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4B289785-A950-4DB5-A310-59747A3283CE}" xr6:coauthVersionLast="36" xr6:coauthVersionMax="36" xr10:uidLastSave="{00000000-0000-0000-0000-000000000000}"/>
  <bookViews>
    <workbookView xWindow="0" yWindow="0" windowWidth="21855" windowHeight="1203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428" i="1" l="1"/>
  <c r="E8435" i="1" s="1"/>
  <c r="E8442" i="1" s="1"/>
  <c r="E8449" i="1" s="1"/>
  <c r="E8456" i="1" s="1"/>
  <c r="E8463" i="1" s="1"/>
  <c r="E8470" i="1" s="1"/>
  <c r="E8477" i="1" s="1"/>
  <c r="E8484" i="1" s="1"/>
  <c r="E8491" i="1" s="1"/>
  <c r="E8498" i="1" s="1"/>
  <c r="E8505" i="1" s="1"/>
  <c r="E8512" i="1" s="1"/>
  <c r="E8519" i="1" s="1"/>
  <c r="E8526" i="1" s="1"/>
  <c r="E8533" i="1" s="1"/>
  <c r="E8540" i="1" s="1"/>
  <c r="E8547" i="1" s="1"/>
  <c r="E8554" i="1" s="1"/>
  <c r="E8561" i="1" s="1"/>
  <c r="E8568" i="1" s="1"/>
  <c r="E8575" i="1" s="1"/>
  <c r="E8582" i="1" s="1"/>
  <c r="E8589" i="1" s="1"/>
  <c r="E8596" i="1" s="1"/>
  <c r="E8603" i="1" s="1"/>
  <c r="E8610" i="1" s="1"/>
  <c r="E8617" i="1" s="1"/>
  <c r="E8624" i="1" s="1"/>
  <c r="E8631" i="1" s="1"/>
  <c r="E8638" i="1" s="1"/>
  <c r="E8645" i="1" s="1"/>
  <c r="E8652" i="1" s="1"/>
  <c r="E8659" i="1" s="1"/>
  <c r="E8666" i="1" s="1"/>
  <c r="E8673" i="1" s="1"/>
  <c r="E8680" i="1" s="1"/>
  <c r="E8687" i="1" s="1"/>
  <c r="E8694" i="1" s="1"/>
  <c r="E8701" i="1" s="1"/>
  <c r="E8708" i="1" s="1"/>
  <c r="E8715" i="1" s="1"/>
  <c r="E8722" i="1" s="1"/>
  <c r="E8729" i="1" s="1"/>
  <c r="E8736" i="1" s="1"/>
  <c r="E8743" i="1" s="1"/>
  <c r="E8750" i="1" s="1"/>
  <c r="E8757" i="1" s="1"/>
  <c r="E8764" i="1" s="1"/>
  <c r="E8771" i="1" s="1"/>
  <c r="E8778" i="1" s="1"/>
  <c r="E8785" i="1" s="1"/>
  <c r="E8792" i="1" s="1"/>
  <c r="E8799" i="1" s="1"/>
  <c r="E8806" i="1" s="1"/>
  <c r="E8813" i="1" s="1"/>
  <c r="E8820" i="1" s="1"/>
  <c r="E8827" i="1" s="1"/>
  <c r="E8834" i="1" s="1"/>
  <c r="E8841" i="1" s="1"/>
  <c r="E8848" i="1" s="1"/>
  <c r="E8855" i="1" s="1"/>
  <c r="E8862" i="1" s="1"/>
  <c r="E8869" i="1" s="1"/>
  <c r="E8876" i="1" s="1"/>
  <c r="E8883" i="1" s="1"/>
  <c r="E8890" i="1" s="1"/>
  <c r="E8897" i="1" s="1"/>
  <c r="E8904" i="1" s="1"/>
  <c r="E8911" i="1" s="1"/>
  <c r="E8918" i="1" s="1"/>
  <c r="E8925" i="1" s="1"/>
  <c r="E8932" i="1" s="1"/>
  <c r="E8939" i="1" s="1"/>
  <c r="E8946" i="1" s="1"/>
  <c r="E8953" i="1" s="1"/>
  <c r="E8960" i="1" s="1"/>
  <c r="E8967" i="1" s="1"/>
  <c r="E8974" i="1" s="1"/>
  <c r="E8981" i="1" s="1"/>
  <c r="E8988" i="1" s="1"/>
  <c r="E8995" i="1" s="1"/>
  <c r="E9002" i="1" s="1"/>
  <c r="E9009" i="1" s="1"/>
  <c r="E9016" i="1" s="1"/>
  <c r="E9023" i="1" s="1"/>
  <c r="E9030" i="1" s="1"/>
  <c r="E9037" i="1" s="1"/>
  <c r="E9044" i="1" s="1"/>
  <c r="E9051" i="1" s="1"/>
  <c r="E9058" i="1" s="1"/>
  <c r="E9065" i="1" s="1"/>
  <c r="E9072" i="1" s="1"/>
  <c r="E9079" i="1" s="1"/>
  <c r="E9086" i="1" s="1"/>
  <c r="E9093" i="1" s="1"/>
  <c r="E9100" i="1" s="1"/>
  <c r="E9107" i="1" s="1"/>
  <c r="E9114" i="1" s="1"/>
  <c r="E9121" i="1" s="1"/>
  <c r="E7742" i="1"/>
  <c r="E7749" i="1" s="1"/>
  <c r="E7756" i="1" s="1"/>
  <c r="E7763" i="1" s="1"/>
  <c r="E7770" i="1" s="1"/>
  <c r="E7777" i="1" s="1"/>
  <c r="E7784" i="1" s="1"/>
  <c r="E7791" i="1" s="1"/>
  <c r="E7798" i="1" s="1"/>
  <c r="E7805" i="1" s="1"/>
  <c r="E7812" i="1" s="1"/>
  <c r="E7819" i="1" s="1"/>
  <c r="E7826" i="1" s="1"/>
  <c r="E7833" i="1" s="1"/>
  <c r="E7840" i="1" s="1"/>
  <c r="E7847" i="1" s="1"/>
  <c r="E7854" i="1" s="1"/>
  <c r="E7861" i="1" s="1"/>
  <c r="E7868" i="1" s="1"/>
  <c r="E7875" i="1" s="1"/>
  <c r="E7882" i="1" s="1"/>
  <c r="E7889" i="1" s="1"/>
  <c r="E7896" i="1" s="1"/>
  <c r="E7903" i="1" s="1"/>
  <c r="E7910" i="1" s="1"/>
  <c r="E7917" i="1" s="1"/>
  <c r="E7924" i="1" s="1"/>
  <c r="E7931" i="1" s="1"/>
  <c r="E7938" i="1" s="1"/>
  <c r="E7945" i="1" s="1"/>
  <c r="E7952" i="1" s="1"/>
  <c r="E7959" i="1" s="1"/>
  <c r="E7966" i="1" s="1"/>
  <c r="E7973" i="1" s="1"/>
  <c r="E7980" i="1" s="1"/>
  <c r="E7987" i="1" s="1"/>
  <c r="E7994" i="1" s="1"/>
  <c r="E8001" i="1" s="1"/>
  <c r="E8008" i="1" s="1"/>
  <c r="E8015" i="1" s="1"/>
  <c r="E8022" i="1" s="1"/>
  <c r="E8029" i="1" s="1"/>
  <c r="E8036" i="1" s="1"/>
  <c r="E8043" i="1" s="1"/>
  <c r="E8050" i="1" s="1"/>
  <c r="E8057" i="1" s="1"/>
  <c r="E8064" i="1" s="1"/>
  <c r="E8071" i="1" s="1"/>
  <c r="E8078" i="1" s="1"/>
  <c r="E8085" i="1" s="1"/>
  <c r="E8092" i="1" s="1"/>
  <c r="E8099" i="1" s="1"/>
  <c r="E8106" i="1" s="1"/>
  <c r="E8113" i="1" s="1"/>
  <c r="E8120" i="1" s="1"/>
  <c r="E8127" i="1" s="1"/>
  <c r="E8134" i="1" s="1"/>
  <c r="E8141" i="1" s="1"/>
  <c r="E8148" i="1" s="1"/>
  <c r="E8155" i="1" s="1"/>
  <c r="E8162" i="1" s="1"/>
  <c r="E8169" i="1" s="1"/>
  <c r="E8176" i="1" s="1"/>
  <c r="E8183" i="1" s="1"/>
  <c r="E8190" i="1" s="1"/>
  <c r="E8197" i="1" s="1"/>
  <c r="E8204" i="1" s="1"/>
  <c r="E8211" i="1" s="1"/>
  <c r="E8218" i="1" s="1"/>
  <c r="E8225" i="1" s="1"/>
  <c r="E8232" i="1" s="1"/>
  <c r="E8239" i="1" s="1"/>
  <c r="E8246" i="1" s="1"/>
  <c r="E8253" i="1" s="1"/>
  <c r="E8260" i="1" s="1"/>
  <c r="E8267" i="1" s="1"/>
  <c r="E8274" i="1" s="1"/>
  <c r="E8281" i="1" s="1"/>
  <c r="E8288" i="1" s="1"/>
  <c r="E8295" i="1" s="1"/>
  <c r="E8302" i="1" s="1"/>
  <c r="E8309" i="1" s="1"/>
  <c r="E8316" i="1" s="1"/>
  <c r="E8323" i="1" s="1"/>
  <c r="E8330" i="1" s="1"/>
  <c r="E8337" i="1" s="1"/>
  <c r="E8344" i="1" s="1"/>
  <c r="E8351" i="1" s="1"/>
  <c r="E8358" i="1" s="1"/>
  <c r="E8365" i="1" s="1"/>
  <c r="E8372" i="1" s="1"/>
  <c r="E8379" i="1" s="1"/>
  <c r="E8386" i="1" s="1"/>
  <c r="E8393" i="1" s="1"/>
  <c r="E8400" i="1" s="1"/>
  <c r="E8407" i="1" s="1"/>
  <c r="E8414" i="1" s="1"/>
  <c r="E8421" i="1" s="1"/>
  <c r="E7735" i="1"/>
  <c r="E7728" i="1"/>
  <c r="E7028" i="1"/>
  <c r="E7035" i="1" s="1"/>
  <c r="E7042" i="1" s="1"/>
  <c r="E7049" i="1" s="1"/>
  <c r="E7056" i="1" s="1"/>
  <c r="E7063" i="1" s="1"/>
  <c r="E7070" i="1" s="1"/>
  <c r="E7077" i="1" s="1"/>
  <c r="E7084" i="1" s="1"/>
  <c r="E7091" i="1" s="1"/>
  <c r="E7098" i="1" s="1"/>
  <c r="E7105" i="1" s="1"/>
  <c r="E7112" i="1" s="1"/>
  <c r="E7119" i="1" s="1"/>
  <c r="E7126" i="1" s="1"/>
  <c r="E7133" i="1" s="1"/>
  <c r="E7140" i="1" s="1"/>
  <c r="E7147" i="1" s="1"/>
  <c r="E7154" i="1" s="1"/>
  <c r="E7161" i="1" s="1"/>
  <c r="E7168" i="1" s="1"/>
  <c r="E7175" i="1" s="1"/>
  <c r="E7182" i="1" s="1"/>
  <c r="E7189" i="1" s="1"/>
  <c r="E7196" i="1" s="1"/>
  <c r="E7203" i="1" s="1"/>
  <c r="E7210" i="1" s="1"/>
  <c r="E7217" i="1" s="1"/>
  <c r="E7224" i="1" s="1"/>
  <c r="E7231" i="1" s="1"/>
  <c r="E7238" i="1" s="1"/>
  <c r="E7245" i="1" s="1"/>
  <c r="E7252" i="1" s="1"/>
  <c r="E7259" i="1" s="1"/>
  <c r="E7266" i="1" s="1"/>
  <c r="E7273" i="1" s="1"/>
  <c r="E7280" i="1" s="1"/>
  <c r="E7287" i="1" s="1"/>
  <c r="E7294" i="1" s="1"/>
  <c r="E7301" i="1" s="1"/>
  <c r="E7308" i="1" s="1"/>
  <c r="E7315" i="1" s="1"/>
  <c r="E7322" i="1" s="1"/>
  <c r="E7329" i="1" s="1"/>
  <c r="E7336" i="1" s="1"/>
  <c r="E7343" i="1" s="1"/>
  <c r="E7350" i="1" s="1"/>
  <c r="E7357" i="1" s="1"/>
  <c r="E7364" i="1" s="1"/>
  <c r="E7371" i="1" s="1"/>
  <c r="E7378" i="1" s="1"/>
  <c r="E7385" i="1" s="1"/>
  <c r="E7392" i="1" s="1"/>
  <c r="E7399" i="1" s="1"/>
  <c r="E7406" i="1" s="1"/>
  <c r="E7413" i="1" s="1"/>
  <c r="E7420" i="1" s="1"/>
  <c r="E7427" i="1" s="1"/>
  <c r="E7434" i="1" s="1"/>
  <c r="E7441" i="1" s="1"/>
  <c r="E7448" i="1" s="1"/>
  <c r="E7455" i="1" s="1"/>
  <c r="E7462" i="1" s="1"/>
  <c r="E7469" i="1" s="1"/>
  <c r="E7476" i="1" s="1"/>
  <c r="E7483" i="1" s="1"/>
  <c r="E7490" i="1" s="1"/>
  <c r="E7497" i="1" s="1"/>
  <c r="E7504" i="1" s="1"/>
  <c r="E7511" i="1" s="1"/>
  <c r="E7518" i="1" s="1"/>
  <c r="E7525" i="1" s="1"/>
  <c r="E7532" i="1" s="1"/>
  <c r="E7539" i="1" s="1"/>
  <c r="E7546" i="1" s="1"/>
  <c r="E7553" i="1" s="1"/>
  <c r="E7560" i="1" s="1"/>
  <c r="E7567" i="1" s="1"/>
  <c r="E7574" i="1" s="1"/>
  <c r="E7581" i="1" s="1"/>
  <c r="E7588" i="1" s="1"/>
  <c r="E7595" i="1" s="1"/>
  <c r="E7602" i="1" s="1"/>
  <c r="E7609" i="1" s="1"/>
  <c r="E7616" i="1" s="1"/>
  <c r="E7623" i="1" s="1"/>
  <c r="E7630" i="1" s="1"/>
  <c r="E7637" i="1" s="1"/>
  <c r="E7644" i="1" s="1"/>
  <c r="E7651" i="1" s="1"/>
  <c r="E7658" i="1" s="1"/>
  <c r="E7665" i="1" s="1"/>
  <c r="E7672" i="1" s="1"/>
  <c r="E7679" i="1" s="1"/>
  <c r="E7686" i="1" s="1"/>
  <c r="E7693" i="1" s="1"/>
  <c r="E7700" i="1" s="1"/>
  <c r="E7707" i="1" s="1"/>
  <c r="E7714" i="1" s="1"/>
  <c r="E7721" i="1" s="1"/>
  <c r="E6328" i="1"/>
  <c r="E6335" i="1" s="1"/>
  <c r="E6342" i="1" s="1"/>
  <c r="E6349" i="1" s="1"/>
  <c r="E6356" i="1" s="1"/>
  <c r="E6363" i="1" s="1"/>
  <c r="E6370" i="1" s="1"/>
  <c r="E6377" i="1" s="1"/>
  <c r="E6384" i="1" s="1"/>
  <c r="E6391" i="1" s="1"/>
  <c r="E6398" i="1" s="1"/>
  <c r="E6405" i="1" s="1"/>
  <c r="E6412" i="1" s="1"/>
  <c r="E6419" i="1" s="1"/>
  <c r="E6426" i="1" s="1"/>
  <c r="E6433" i="1" s="1"/>
  <c r="E6440" i="1" s="1"/>
  <c r="E6447" i="1" s="1"/>
  <c r="E6454" i="1" s="1"/>
  <c r="E6461" i="1" s="1"/>
  <c r="E6468" i="1" s="1"/>
  <c r="E6475" i="1" s="1"/>
  <c r="E6482" i="1" s="1"/>
  <c r="E6489" i="1" s="1"/>
  <c r="E6496" i="1" s="1"/>
  <c r="E6503" i="1" s="1"/>
  <c r="E6510" i="1" s="1"/>
  <c r="E6517" i="1" s="1"/>
  <c r="E6524" i="1" s="1"/>
  <c r="E6531" i="1" s="1"/>
  <c r="E6538" i="1" s="1"/>
  <c r="E6545" i="1" s="1"/>
  <c r="E6552" i="1" s="1"/>
  <c r="E6559" i="1" s="1"/>
  <c r="E6566" i="1" s="1"/>
  <c r="E6573" i="1" s="1"/>
  <c r="E6580" i="1" s="1"/>
  <c r="E6587" i="1" s="1"/>
  <c r="E6594" i="1" s="1"/>
  <c r="E6601" i="1" s="1"/>
  <c r="E6608" i="1" s="1"/>
  <c r="E6615" i="1" s="1"/>
  <c r="E6622" i="1" s="1"/>
  <c r="E6629" i="1" s="1"/>
  <c r="E6636" i="1" s="1"/>
  <c r="E6643" i="1" s="1"/>
  <c r="E6650" i="1" s="1"/>
  <c r="E6657" i="1" s="1"/>
  <c r="E6664" i="1" s="1"/>
  <c r="E6671" i="1" s="1"/>
  <c r="E6678" i="1" s="1"/>
  <c r="E6685" i="1" s="1"/>
  <c r="E6692" i="1" s="1"/>
  <c r="E6699" i="1" s="1"/>
  <c r="E6706" i="1" s="1"/>
  <c r="E6713" i="1" s="1"/>
  <c r="E6720" i="1" s="1"/>
  <c r="E6727" i="1" s="1"/>
  <c r="E6734" i="1" s="1"/>
  <c r="E6741" i="1" s="1"/>
  <c r="E6748" i="1" s="1"/>
  <c r="E6755" i="1" s="1"/>
  <c r="E6762" i="1" s="1"/>
  <c r="E6769" i="1" s="1"/>
  <c r="E6776" i="1" s="1"/>
  <c r="E6783" i="1" s="1"/>
  <c r="E6790" i="1" s="1"/>
  <c r="E6797" i="1" s="1"/>
  <c r="E6804" i="1" s="1"/>
  <c r="E6811" i="1" s="1"/>
  <c r="E6818" i="1" s="1"/>
  <c r="E6825" i="1" s="1"/>
  <c r="E6832" i="1" s="1"/>
  <c r="E6839" i="1" s="1"/>
  <c r="E6846" i="1" s="1"/>
  <c r="E6853" i="1" s="1"/>
  <c r="E6860" i="1" s="1"/>
  <c r="E6867" i="1" s="1"/>
  <c r="E6874" i="1" s="1"/>
  <c r="E6881" i="1" s="1"/>
  <c r="E6888" i="1" s="1"/>
  <c r="E6895" i="1" s="1"/>
  <c r="E6902" i="1" s="1"/>
  <c r="E6909" i="1" s="1"/>
  <c r="E6916" i="1" s="1"/>
  <c r="E6923" i="1" s="1"/>
  <c r="E6930" i="1" s="1"/>
  <c r="E6937" i="1" s="1"/>
  <c r="E6944" i="1" s="1"/>
  <c r="E6951" i="1" s="1"/>
  <c r="E6958" i="1" s="1"/>
  <c r="E6965" i="1" s="1"/>
  <c r="E6972" i="1" s="1"/>
  <c r="E6979" i="1" s="1"/>
  <c r="E6986" i="1" s="1"/>
  <c r="E6993" i="1" s="1"/>
  <c r="E7000" i="1" s="1"/>
  <c r="E7007" i="1" s="1"/>
  <c r="E7014" i="1" s="1"/>
  <c r="E7021" i="1" s="1"/>
  <c r="E5810" i="1"/>
  <c r="E5817" i="1" s="1"/>
  <c r="E5824" i="1" s="1"/>
  <c r="E5831" i="1" s="1"/>
  <c r="E5838" i="1" s="1"/>
  <c r="E5845" i="1" s="1"/>
  <c r="E5852" i="1" s="1"/>
  <c r="E5859" i="1" s="1"/>
  <c r="E5866" i="1" s="1"/>
  <c r="E5873" i="1" s="1"/>
  <c r="E5880" i="1" s="1"/>
  <c r="E5887" i="1" s="1"/>
  <c r="E5894" i="1" s="1"/>
  <c r="E5901" i="1" s="1"/>
  <c r="E5908" i="1" s="1"/>
  <c r="E5915" i="1" s="1"/>
  <c r="E5922" i="1" s="1"/>
  <c r="E5929" i="1" s="1"/>
  <c r="E5936" i="1" s="1"/>
  <c r="E5943" i="1" s="1"/>
  <c r="E5950" i="1" s="1"/>
  <c r="E5957" i="1" s="1"/>
  <c r="E5964" i="1" s="1"/>
  <c r="E5971" i="1" s="1"/>
  <c r="E5978" i="1" s="1"/>
  <c r="E5985" i="1" s="1"/>
  <c r="E5992" i="1" s="1"/>
  <c r="E5999" i="1" s="1"/>
  <c r="E6006" i="1" s="1"/>
  <c r="E6013" i="1" s="1"/>
  <c r="E6020" i="1" s="1"/>
  <c r="E6027" i="1" s="1"/>
  <c r="E6034" i="1" s="1"/>
  <c r="E6041" i="1" s="1"/>
  <c r="E6048" i="1" s="1"/>
  <c r="E6055" i="1" s="1"/>
  <c r="E6062" i="1" s="1"/>
  <c r="E6069" i="1" s="1"/>
  <c r="E6076" i="1" s="1"/>
  <c r="E6083" i="1" s="1"/>
  <c r="E6090" i="1" s="1"/>
  <c r="E6097" i="1" s="1"/>
  <c r="E6104" i="1" s="1"/>
  <c r="E6111" i="1" s="1"/>
  <c r="E6118" i="1" s="1"/>
  <c r="E6125" i="1" s="1"/>
  <c r="E6132" i="1" s="1"/>
  <c r="E6139" i="1" s="1"/>
  <c r="E6146" i="1" s="1"/>
  <c r="E6153" i="1" s="1"/>
  <c r="E6160" i="1" s="1"/>
  <c r="E6167" i="1" s="1"/>
  <c r="E6174" i="1" s="1"/>
  <c r="E6181" i="1" s="1"/>
  <c r="E6188" i="1" s="1"/>
  <c r="E6195" i="1" s="1"/>
  <c r="E6202" i="1" s="1"/>
  <c r="E6209" i="1" s="1"/>
  <c r="E6216" i="1" s="1"/>
  <c r="E6223" i="1" s="1"/>
  <c r="E6230" i="1" s="1"/>
  <c r="E6237" i="1" s="1"/>
  <c r="E6244" i="1" s="1"/>
  <c r="E6251" i="1" s="1"/>
  <c r="E6258" i="1" s="1"/>
  <c r="E6265" i="1" s="1"/>
  <c r="E6272" i="1" s="1"/>
  <c r="E6279" i="1" s="1"/>
  <c r="E6286" i="1" s="1"/>
  <c r="E6293" i="1" s="1"/>
  <c r="E6300" i="1" s="1"/>
  <c r="E6307" i="1" s="1"/>
  <c r="E6314" i="1" s="1"/>
  <c r="E6321" i="1" s="1"/>
  <c r="E5628" i="1"/>
  <c r="E5635" i="1" s="1"/>
  <c r="E5642" i="1" s="1"/>
  <c r="E5649" i="1" s="1"/>
  <c r="E5656" i="1" s="1"/>
  <c r="E5663" i="1" s="1"/>
  <c r="E5670" i="1" s="1"/>
  <c r="E5677" i="1" s="1"/>
  <c r="E5684" i="1" s="1"/>
  <c r="E5691" i="1" s="1"/>
  <c r="E5698" i="1" s="1"/>
  <c r="E5705" i="1" s="1"/>
  <c r="E5712" i="1" s="1"/>
  <c r="E5719" i="1" s="1"/>
  <c r="E5726" i="1" s="1"/>
  <c r="E5733" i="1" s="1"/>
  <c r="E5740" i="1" s="1"/>
  <c r="E5747" i="1" s="1"/>
  <c r="E5754" i="1" s="1"/>
  <c r="E5761" i="1" s="1"/>
  <c r="E5768" i="1" s="1"/>
  <c r="E5775" i="1" s="1"/>
  <c r="E5782" i="1" s="1"/>
  <c r="E5789" i="1" s="1"/>
  <c r="E5796" i="1" s="1"/>
  <c r="E5803" i="1" s="1"/>
  <c r="E4935" i="1"/>
  <c r="E4942" i="1" s="1"/>
  <c r="E4949" i="1" s="1"/>
  <c r="E4956" i="1" s="1"/>
  <c r="E4963" i="1" s="1"/>
  <c r="E4970" i="1" s="1"/>
  <c r="E4977" i="1" s="1"/>
  <c r="E4984" i="1" s="1"/>
  <c r="E4991" i="1" s="1"/>
  <c r="E4998" i="1" s="1"/>
  <c r="E5005" i="1" s="1"/>
  <c r="E5012" i="1" s="1"/>
  <c r="E5019" i="1" s="1"/>
  <c r="E5026" i="1" s="1"/>
  <c r="E5033" i="1" s="1"/>
  <c r="E5040" i="1" s="1"/>
  <c r="E5047" i="1" s="1"/>
  <c r="E5054" i="1" s="1"/>
  <c r="E5061" i="1" s="1"/>
  <c r="E5068" i="1" s="1"/>
  <c r="E5075" i="1" s="1"/>
  <c r="E5082" i="1" s="1"/>
  <c r="E5089" i="1" s="1"/>
  <c r="E5096" i="1" s="1"/>
  <c r="E5103" i="1" s="1"/>
  <c r="E5110" i="1" s="1"/>
  <c r="E5117" i="1" s="1"/>
  <c r="E5124" i="1" s="1"/>
  <c r="E5131" i="1" s="1"/>
  <c r="E5138" i="1" s="1"/>
  <c r="E5145" i="1" s="1"/>
  <c r="E5152" i="1" s="1"/>
  <c r="E5159" i="1" s="1"/>
  <c r="E5166" i="1" s="1"/>
  <c r="E5173" i="1" s="1"/>
  <c r="E5180" i="1" s="1"/>
  <c r="E5187" i="1" s="1"/>
  <c r="E5194" i="1" s="1"/>
  <c r="E5201" i="1" s="1"/>
  <c r="E5208" i="1" s="1"/>
  <c r="E5215" i="1" s="1"/>
  <c r="E5222" i="1" s="1"/>
  <c r="E5229" i="1" s="1"/>
  <c r="E5236" i="1" s="1"/>
  <c r="E5243" i="1" s="1"/>
  <c r="E5250" i="1" s="1"/>
  <c r="E5257" i="1" s="1"/>
  <c r="E5264" i="1" s="1"/>
  <c r="E5271" i="1" s="1"/>
  <c r="E5278" i="1" s="1"/>
  <c r="E5285" i="1" s="1"/>
  <c r="E5292" i="1" s="1"/>
  <c r="E5299" i="1" s="1"/>
  <c r="E5306" i="1" s="1"/>
  <c r="E5313" i="1" s="1"/>
  <c r="E5320" i="1" s="1"/>
  <c r="E5327" i="1" s="1"/>
  <c r="E5334" i="1" s="1"/>
  <c r="E5341" i="1" s="1"/>
  <c r="E5348" i="1" s="1"/>
  <c r="E5355" i="1" s="1"/>
  <c r="E5362" i="1" s="1"/>
  <c r="E5369" i="1" s="1"/>
  <c r="E5376" i="1" s="1"/>
  <c r="E5383" i="1" s="1"/>
  <c r="E5390" i="1" s="1"/>
  <c r="E5397" i="1" s="1"/>
  <c r="E5404" i="1" s="1"/>
  <c r="E5411" i="1" s="1"/>
  <c r="E5418" i="1" s="1"/>
  <c r="E5425" i="1" s="1"/>
  <c r="E5432" i="1" s="1"/>
  <c r="E5439" i="1" s="1"/>
  <c r="E5446" i="1" s="1"/>
  <c r="E5453" i="1" s="1"/>
  <c r="E5460" i="1" s="1"/>
  <c r="E5467" i="1" s="1"/>
  <c r="E5474" i="1" s="1"/>
  <c r="E5481" i="1" s="1"/>
  <c r="E5488" i="1" s="1"/>
  <c r="E5495" i="1" s="1"/>
  <c r="E5502" i="1" s="1"/>
  <c r="E5509" i="1" s="1"/>
  <c r="E5516" i="1" s="1"/>
  <c r="E5523" i="1" s="1"/>
  <c r="E5530" i="1" s="1"/>
  <c r="E5537" i="1" s="1"/>
  <c r="E5544" i="1" s="1"/>
  <c r="E5551" i="1" s="1"/>
  <c r="E5558" i="1" s="1"/>
  <c r="E5565" i="1" s="1"/>
  <c r="E5572" i="1" s="1"/>
  <c r="E5579" i="1" s="1"/>
  <c r="E5586" i="1" s="1"/>
  <c r="E5593" i="1" s="1"/>
  <c r="E5600" i="1" s="1"/>
  <c r="E5607" i="1" s="1"/>
  <c r="E5614" i="1" s="1"/>
  <c r="E5621" i="1" s="1"/>
  <c r="E4928" i="1"/>
  <c r="E4242" i="1"/>
  <c r="E4249" i="1" s="1"/>
  <c r="E4256" i="1" s="1"/>
  <c r="E4263" i="1" s="1"/>
  <c r="E4270" i="1" s="1"/>
  <c r="E4277" i="1" s="1"/>
  <c r="E4284" i="1" s="1"/>
  <c r="E4291" i="1" s="1"/>
  <c r="E4298" i="1" s="1"/>
  <c r="E4305" i="1" s="1"/>
  <c r="E4312" i="1" s="1"/>
  <c r="E4319" i="1" s="1"/>
  <c r="E4326" i="1" s="1"/>
  <c r="E4333" i="1" s="1"/>
  <c r="E4340" i="1" s="1"/>
  <c r="E4347" i="1" s="1"/>
  <c r="E4354" i="1" s="1"/>
  <c r="E4361" i="1" s="1"/>
  <c r="E4368" i="1" s="1"/>
  <c r="E4375" i="1" s="1"/>
  <c r="E4382" i="1" s="1"/>
  <c r="E4389" i="1" s="1"/>
  <c r="E4396" i="1" s="1"/>
  <c r="E4403" i="1" s="1"/>
  <c r="E4410" i="1" s="1"/>
  <c r="E4417" i="1" s="1"/>
  <c r="E4424" i="1" s="1"/>
  <c r="E4431" i="1" s="1"/>
  <c r="E4438" i="1" s="1"/>
  <c r="E4445" i="1" s="1"/>
  <c r="E4452" i="1" s="1"/>
  <c r="E4459" i="1" s="1"/>
  <c r="E4466" i="1" s="1"/>
  <c r="E4473" i="1" s="1"/>
  <c r="E4480" i="1" s="1"/>
  <c r="E4487" i="1" s="1"/>
  <c r="E4494" i="1" s="1"/>
  <c r="E4501" i="1" s="1"/>
  <c r="E4508" i="1" s="1"/>
  <c r="E4515" i="1" s="1"/>
  <c r="E4522" i="1" s="1"/>
  <c r="E4529" i="1" s="1"/>
  <c r="E4536" i="1" s="1"/>
  <c r="E4543" i="1" s="1"/>
  <c r="E4550" i="1" s="1"/>
  <c r="E4557" i="1" s="1"/>
  <c r="E4564" i="1" s="1"/>
  <c r="E4571" i="1" s="1"/>
  <c r="E4578" i="1" s="1"/>
  <c r="E4585" i="1" s="1"/>
  <c r="E4592" i="1" s="1"/>
  <c r="E4599" i="1" s="1"/>
  <c r="E4606" i="1" s="1"/>
  <c r="E4613" i="1" s="1"/>
  <c r="E4620" i="1" s="1"/>
  <c r="E4627" i="1" s="1"/>
  <c r="E4634" i="1" s="1"/>
  <c r="E4641" i="1" s="1"/>
  <c r="E4648" i="1" s="1"/>
  <c r="E4655" i="1" s="1"/>
  <c r="E4662" i="1" s="1"/>
  <c r="E4669" i="1" s="1"/>
  <c r="E4676" i="1" s="1"/>
  <c r="E4683" i="1" s="1"/>
  <c r="E4690" i="1" s="1"/>
  <c r="E4697" i="1" s="1"/>
  <c r="E4704" i="1" s="1"/>
  <c r="E4711" i="1" s="1"/>
  <c r="E4718" i="1" s="1"/>
  <c r="E4725" i="1" s="1"/>
  <c r="E4732" i="1" s="1"/>
  <c r="E4739" i="1" s="1"/>
  <c r="E4746" i="1" s="1"/>
  <c r="E4753" i="1" s="1"/>
  <c r="E4760" i="1" s="1"/>
  <c r="E4767" i="1" s="1"/>
  <c r="E4774" i="1" s="1"/>
  <c r="E4781" i="1" s="1"/>
  <c r="E4788" i="1" s="1"/>
  <c r="E4795" i="1" s="1"/>
  <c r="E4802" i="1" s="1"/>
  <c r="E4809" i="1" s="1"/>
  <c r="E4816" i="1" s="1"/>
  <c r="E4823" i="1" s="1"/>
  <c r="E4830" i="1" s="1"/>
  <c r="E4837" i="1" s="1"/>
  <c r="E4844" i="1" s="1"/>
  <c r="E4851" i="1" s="1"/>
  <c r="E4858" i="1" s="1"/>
  <c r="E4865" i="1" s="1"/>
  <c r="E4872" i="1" s="1"/>
  <c r="E4879" i="1" s="1"/>
  <c r="E4886" i="1" s="1"/>
  <c r="E4893" i="1" s="1"/>
  <c r="E4900" i="1" s="1"/>
  <c r="E4907" i="1" s="1"/>
  <c r="E4914" i="1" s="1"/>
  <c r="E4921" i="1" s="1"/>
  <c r="E4235" i="1"/>
  <c r="E4228" i="1"/>
  <c r="E3542" i="1"/>
  <c r="E3549" i="1" s="1"/>
  <c r="E3556" i="1" s="1"/>
  <c r="E3563" i="1" s="1"/>
  <c r="E3570" i="1" s="1"/>
  <c r="E3577" i="1" s="1"/>
  <c r="E3584" i="1" s="1"/>
  <c r="E3591" i="1" s="1"/>
  <c r="E3598" i="1" s="1"/>
  <c r="E3605" i="1" s="1"/>
  <c r="E3612" i="1" s="1"/>
  <c r="E3619" i="1" s="1"/>
  <c r="E3626" i="1" s="1"/>
  <c r="E3633" i="1" s="1"/>
  <c r="E3640" i="1" s="1"/>
  <c r="E3647" i="1" s="1"/>
  <c r="E3654" i="1" s="1"/>
  <c r="E3661" i="1" s="1"/>
  <c r="E3668" i="1" s="1"/>
  <c r="E3675" i="1" s="1"/>
  <c r="E3682" i="1" s="1"/>
  <c r="E3689" i="1" s="1"/>
  <c r="E3696" i="1" s="1"/>
  <c r="E3703" i="1" s="1"/>
  <c r="E3710" i="1" s="1"/>
  <c r="E3717" i="1" s="1"/>
  <c r="E3724" i="1" s="1"/>
  <c r="E3731" i="1" s="1"/>
  <c r="E3738" i="1" s="1"/>
  <c r="E3745" i="1" s="1"/>
  <c r="E3752" i="1" s="1"/>
  <c r="E3759" i="1" s="1"/>
  <c r="E3766" i="1" s="1"/>
  <c r="E3773" i="1" s="1"/>
  <c r="E3780" i="1" s="1"/>
  <c r="E3787" i="1" s="1"/>
  <c r="E3794" i="1" s="1"/>
  <c r="E3801" i="1" s="1"/>
  <c r="E3808" i="1" s="1"/>
  <c r="E3815" i="1" s="1"/>
  <c r="E3822" i="1" s="1"/>
  <c r="E3829" i="1" s="1"/>
  <c r="E3836" i="1" s="1"/>
  <c r="E3843" i="1" s="1"/>
  <c r="E3850" i="1" s="1"/>
  <c r="E3857" i="1" s="1"/>
  <c r="E3864" i="1" s="1"/>
  <c r="E3871" i="1" s="1"/>
  <c r="E3878" i="1" s="1"/>
  <c r="E3885" i="1" s="1"/>
  <c r="E3892" i="1" s="1"/>
  <c r="E3899" i="1" s="1"/>
  <c r="E3906" i="1" s="1"/>
  <c r="E3913" i="1" s="1"/>
  <c r="E3920" i="1" s="1"/>
  <c r="E3927" i="1" s="1"/>
  <c r="E3934" i="1" s="1"/>
  <c r="E3941" i="1" s="1"/>
  <c r="E3948" i="1" s="1"/>
  <c r="E3955" i="1" s="1"/>
  <c r="E3962" i="1" s="1"/>
  <c r="E3969" i="1" s="1"/>
  <c r="E3976" i="1" s="1"/>
  <c r="E3983" i="1" s="1"/>
  <c r="E3990" i="1" s="1"/>
  <c r="E3997" i="1" s="1"/>
  <c r="E4004" i="1" s="1"/>
  <c r="E4011" i="1" s="1"/>
  <c r="E4018" i="1" s="1"/>
  <c r="E4025" i="1" s="1"/>
  <c r="E4032" i="1" s="1"/>
  <c r="E4039" i="1" s="1"/>
  <c r="E4046" i="1" s="1"/>
  <c r="E4053" i="1" s="1"/>
  <c r="E4060" i="1" s="1"/>
  <c r="E4067" i="1" s="1"/>
  <c r="E4074" i="1" s="1"/>
  <c r="E4081" i="1" s="1"/>
  <c r="E4088" i="1" s="1"/>
  <c r="E4095" i="1" s="1"/>
  <c r="E4102" i="1" s="1"/>
  <c r="E4109" i="1" s="1"/>
  <c r="E4116" i="1" s="1"/>
  <c r="E4123" i="1" s="1"/>
  <c r="E4130" i="1" s="1"/>
  <c r="E4137" i="1" s="1"/>
  <c r="E4144" i="1" s="1"/>
  <c r="E4151" i="1" s="1"/>
  <c r="E4158" i="1" s="1"/>
  <c r="E4165" i="1" s="1"/>
  <c r="E4172" i="1" s="1"/>
  <c r="E4179" i="1" s="1"/>
  <c r="E4186" i="1" s="1"/>
  <c r="E4193" i="1" s="1"/>
  <c r="E4200" i="1" s="1"/>
  <c r="E4207" i="1" s="1"/>
  <c r="E4214" i="1" s="1"/>
  <c r="E4221" i="1" s="1"/>
  <c r="E3528" i="1"/>
  <c r="E3535" i="1" s="1"/>
  <c r="E2835" i="1"/>
  <c r="E2842" i="1" s="1"/>
  <c r="E2849" i="1" s="1"/>
  <c r="E2856" i="1" s="1"/>
  <c r="E2863" i="1" s="1"/>
  <c r="E2870" i="1" s="1"/>
  <c r="E2877" i="1" s="1"/>
  <c r="E2884" i="1" s="1"/>
  <c r="E2891" i="1" s="1"/>
  <c r="E2898" i="1" s="1"/>
  <c r="E2905" i="1" s="1"/>
  <c r="E2912" i="1" s="1"/>
  <c r="E2919" i="1" s="1"/>
  <c r="E2926" i="1" s="1"/>
  <c r="E2933" i="1" s="1"/>
  <c r="E2940" i="1" s="1"/>
  <c r="E2947" i="1" s="1"/>
  <c r="E2954" i="1" s="1"/>
  <c r="E2961" i="1" s="1"/>
  <c r="E2968" i="1" s="1"/>
  <c r="E2975" i="1" s="1"/>
  <c r="E2982" i="1" s="1"/>
  <c r="E2989" i="1" s="1"/>
  <c r="E2996" i="1" s="1"/>
  <c r="E3003" i="1" s="1"/>
  <c r="E3010" i="1" s="1"/>
  <c r="E3017" i="1" s="1"/>
  <c r="E3024" i="1" s="1"/>
  <c r="E3031" i="1" s="1"/>
  <c r="E3038" i="1" s="1"/>
  <c r="E3045" i="1" s="1"/>
  <c r="E3052" i="1" s="1"/>
  <c r="E3059" i="1" s="1"/>
  <c r="E3066" i="1" s="1"/>
  <c r="E3073" i="1" s="1"/>
  <c r="E3080" i="1" s="1"/>
  <c r="E3087" i="1" s="1"/>
  <c r="E3094" i="1" s="1"/>
  <c r="E3101" i="1" s="1"/>
  <c r="E3108" i="1" s="1"/>
  <c r="E3115" i="1" s="1"/>
  <c r="E3122" i="1" s="1"/>
  <c r="E3129" i="1" s="1"/>
  <c r="E3136" i="1" s="1"/>
  <c r="E3143" i="1" s="1"/>
  <c r="E3150" i="1" s="1"/>
  <c r="E3157" i="1" s="1"/>
  <c r="E3164" i="1" s="1"/>
  <c r="E3171" i="1" s="1"/>
  <c r="E3178" i="1" s="1"/>
  <c r="E3185" i="1" s="1"/>
  <c r="E3192" i="1" s="1"/>
  <c r="E3199" i="1" s="1"/>
  <c r="E3206" i="1" s="1"/>
  <c r="E3213" i="1" s="1"/>
  <c r="E3220" i="1" s="1"/>
  <c r="E3227" i="1" s="1"/>
  <c r="E3234" i="1" s="1"/>
  <c r="E3241" i="1" s="1"/>
  <c r="E3248" i="1" s="1"/>
  <c r="E3255" i="1" s="1"/>
  <c r="E3262" i="1" s="1"/>
  <c r="E3269" i="1" s="1"/>
  <c r="E3276" i="1" s="1"/>
  <c r="E3283" i="1" s="1"/>
  <c r="E3290" i="1" s="1"/>
  <c r="E3297" i="1" s="1"/>
  <c r="E3304" i="1" s="1"/>
  <c r="E3311" i="1" s="1"/>
  <c r="E3318" i="1" s="1"/>
  <c r="E3325" i="1" s="1"/>
  <c r="E3332" i="1" s="1"/>
  <c r="E3339" i="1" s="1"/>
  <c r="E3346" i="1" s="1"/>
  <c r="E3353" i="1" s="1"/>
  <c r="E3360" i="1" s="1"/>
  <c r="E3367" i="1" s="1"/>
  <c r="E3374" i="1" s="1"/>
  <c r="E3381" i="1" s="1"/>
  <c r="E3388" i="1" s="1"/>
  <c r="E3395" i="1" s="1"/>
  <c r="E3402" i="1" s="1"/>
  <c r="E3409" i="1" s="1"/>
  <c r="E3416" i="1" s="1"/>
  <c r="E3423" i="1" s="1"/>
  <c r="E3430" i="1" s="1"/>
  <c r="E3437" i="1" s="1"/>
  <c r="E3444" i="1" s="1"/>
  <c r="E3451" i="1" s="1"/>
  <c r="E3458" i="1" s="1"/>
  <c r="E3465" i="1" s="1"/>
  <c r="E3472" i="1" s="1"/>
  <c r="E3479" i="1" s="1"/>
  <c r="E3486" i="1" s="1"/>
  <c r="E3493" i="1" s="1"/>
  <c r="E3500" i="1" s="1"/>
  <c r="E3507" i="1" s="1"/>
  <c r="E3514" i="1" s="1"/>
  <c r="E3521" i="1" s="1"/>
  <c r="E2828" i="1"/>
  <c r="E2135" i="1"/>
  <c r="E2142" i="1" s="1"/>
  <c r="E2149" i="1" s="1"/>
  <c r="E2156" i="1" s="1"/>
  <c r="E2163" i="1" s="1"/>
  <c r="E2170" i="1" s="1"/>
  <c r="E2177" i="1" s="1"/>
  <c r="E2184" i="1" s="1"/>
  <c r="E2191" i="1" s="1"/>
  <c r="E2198" i="1" s="1"/>
  <c r="E2205" i="1" s="1"/>
  <c r="E2212" i="1" s="1"/>
  <c r="E2219" i="1" s="1"/>
  <c r="E2226" i="1" s="1"/>
  <c r="E2233" i="1" s="1"/>
  <c r="E2240" i="1" s="1"/>
  <c r="E2247" i="1" s="1"/>
  <c r="E2254" i="1" s="1"/>
  <c r="E2261" i="1" s="1"/>
  <c r="E2268" i="1" s="1"/>
  <c r="E2275" i="1" s="1"/>
  <c r="E2282" i="1" s="1"/>
  <c r="E2289" i="1" s="1"/>
  <c r="E2296" i="1" s="1"/>
  <c r="E2303" i="1" s="1"/>
  <c r="E2310" i="1" s="1"/>
  <c r="E2317" i="1" s="1"/>
  <c r="E2324" i="1" s="1"/>
  <c r="E2331" i="1" s="1"/>
  <c r="E2338" i="1" s="1"/>
  <c r="E2345" i="1" s="1"/>
  <c r="E2352" i="1" s="1"/>
  <c r="E2359" i="1" s="1"/>
  <c r="E2366" i="1" s="1"/>
  <c r="E2373" i="1" s="1"/>
  <c r="E2380" i="1" s="1"/>
  <c r="E2387" i="1" s="1"/>
  <c r="E2394" i="1" s="1"/>
  <c r="E2401" i="1" s="1"/>
  <c r="E2408" i="1" s="1"/>
  <c r="E2415" i="1" s="1"/>
  <c r="E2422" i="1" s="1"/>
  <c r="E2429" i="1" s="1"/>
  <c r="E2436" i="1" s="1"/>
  <c r="E2443" i="1" s="1"/>
  <c r="E2450" i="1" s="1"/>
  <c r="E2457" i="1" s="1"/>
  <c r="E2464" i="1" s="1"/>
  <c r="E2471" i="1" s="1"/>
  <c r="E2478" i="1" s="1"/>
  <c r="E2485" i="1" s="1"/>
  <c r="E2492" i="1" s="1"/>
  <c r="E2499" i="1" s="1"/>
  <c r="E2506" i="1" s="1"/>
  <c r="E2513" i="1" s="1"/>
  <c r="E2520" i="1" s="1"/>
  <c r="E2527" i="1" s="1"/>
  <c r="E2534" i="1" s="1"/>
  <c r="E2541" i="1" s="1"/>
  <c r="E2548" i="1" s="1"/>
  <c r="E2555" i="1" s="1"/>
  <c r="E2562" i="1" s="1"/>
  <c r="E2569" i="1" s="1"/>
  <c r="E2576" i="1" s="1"/>
  <c r="E2583" i="1" s="1"/>
  <c r="E2590" i="1" s="1"/>
  <c r="E2597" i="1" s="1"/>
  <c r="E2604" i="1" s="1"/>
  <c r="E2611" i="1" s="1"/>
  <c r="E2618" i="1" s="1"/>
  <c r="E2625" i="1" s="1"/>
  <c r="E2632" i="1" s="1"/>
  <c r="E2639" i="1" s="1"/>
  <c r="E2646" i="1" s="1"/>
  <c r="E2653" i="1" s="1"/>
  <c r="E2660" i="1" s="1"/>
  <c r="E2667" i="1" s="1"/>
  <c r="E2674" i="1" s="1"/>
  <c r="E2681" i="1" s="1"/>
  <c r="E2688" i="1" s="1"/>
  <c r="E2695" i="1" s="1"/>
  <c r="E2702" i="1" s="1"/>
  <c r="E2709" i="1" s="1"/>
  <c r="E2716" i="1" s="1"/>
  <c r="E2723" i="1" s="1"/>
  <c r="E2730" i="1" s="1"/>
  <c r="E2737" i="1" s="1"/>
  <c r="E2744" i="1" s="1"/>
  <c r="E2751" i="1" s="1"/>
  <c r="E2758" i="1" s="1"/>
  <c r="E2765" i="1" s="1"/>
  <c r="E2772" i="1" s="1"/>
  <c r="E2779" i="1" s="1"/>
  <c r="E2786" i="1" s="1"/>
  <c r="E2793" i="1" s="1"/>
  <c r="E2800" i="1" s="1"/>
  <c r="E2807" i="1" s="1"/>
  <c r="E2814" i="1" s="1"/>
  <c r="E2821" i="1" s="1"/>
  <c r="E2128" i="1"/>
  <c r="E1428" i="1"/>
  <c r="E742" i="1"/>
  <c r="E749" i="1" s="1"/>
  <c r="E756" i="1" s="1"/>
  <c r="E763" i="1" s="1"/>
  <c r="E770" i="1" s="1"/>
  <c r="E777" i="1" s="1"/>
  <c r="E784" i="1" s="1"/>
  <c r="E791" i="1" s="1"/>
  <c r="E798" i="1" s="1"/>
  <c r="E805" i="1" s="1"/>
  <c r="E812" i="1" s="1"/>
  <c r="E819" i="1" s="1"/>
  <c r="E826" i="1" s="1"/>
  <c r="E833" i="1" s="1"/>
  <c r="E840" i="1" s="1"/>
  <c r="E847" i="1" s="1"/>
  <c r="E854" i="1" s="1"/>
  <c r="E861" i="1" s="1"/>
  <c r="E868" i="1" s="1"/>
  <c r="E875" i="1" s="1"/>
  <c r="E882" i="1" s="1"/>
  <c r="E889" i="1" s="1"/>
  <c r="E896" i="1" s="1"/>
  <c r="E903" i="1" s="1"/>
  <c r="E910" i="1" s="1"/>
  <c r="E917" i="1" s="1"/>
  <c r="E924" i="1" s="1"/>
  <c r="E931" i="1" s="1"/>
  <c r="E938" i="1" s="1"/>
  <c r="E945" i="1" s="1"/>
  <c r="E952" i="1" s="1"/>
  <c r="E959" i="1" s="1"/>
  <c r="E966" i="1" s="1"/>
  <c r="E973" i="1" s="1"/>
  <c r="E980" i="1" s="1"/>
  <c r="E987" i="1" s="1"/>
  <c r="E994" i="1" s="1"/>
  <c r="E1001" i="1" s="1"/>
  <c r="E1008" i="1" s="1"/>
  <c r="E1015" i="1" s="1"/>
  <c r="E1022" i="1" s="1"/>
  <c r="E1029" i="1" s="1"/>
  <c r="E1036" i="1" s="1"/>
  <c r="E1043" i="1" s="1"/>
  <c r="E1050" i="1" s="1"/>
  <c r="E1057" i="1" s="1"/>
  <c r="E1064" i="1" s="1"/>
  <c r="E1071" i="1" s="1"/>
  <c r="E1078" i="1" s="1"/>
  <c r="E1085" i="1" s="1"/>
  <c r="E1092" i="1" s="1"/>
  <c r="E1099" i="1" s="1"/>
  <c r="E1106" i="1" s="1"/>
  <c r="E1113" i="1" s="1"/>
  <c r="E1120" i="1" s="1"/>
  <c r="E1127" i="1" s="1"/>
  <c r="E1134" i="1" s="1"/>
  <c r="E1141" i="1" s="1"/>
  <c r="E1148" i="1" s="1"/>
  <c r="E1155" i="1" s="1"/>
  <c r="E1162" i="1" s="1"/>
  <c r="E1169" i="1" s="1"/>
  <c r="E1176" i="1" s="1"/>
  <c r="E1183" i="1" s="1"/>
  <c r="E1190" i="1" s="1"/>
  <c r="E1197" i="1" s="1"/>
  <c r="E1204" i="1" s="1"/>
  <c r="E1211" i="1" s="1"/>
  <c r="E1218" i="1" s="1"/>
  <c r="E1225" i="1" s="1"/>
  <c r="E1232" i="1" s="1"/>
  <c r="E1239" i="1" s="1"/>
  <c r="E1246" i="1" s="1"/>
  <c r="E1253" i="1" s="1"/>
  <c r="E1260" i="1" s="1"/>
  <c r="E1267" i="1" s="1"/>
  <c r="E1274" i="1" s="1"/>
  <c r="E1281" i="1" s="1"/>
  <c r="E1288" i="1" s="1"/>
  <c r="E1295" i="1" s="1"/>
  <c r="E1302" i="1" s="1"/>
  <c r="E1309" i="1" s="1"/>
  <c r="E1316" i="1" s="1"/>
  <c r="E1323" i="1" s="1"/>
  <c r="E1330" i="1" s="1"/>
  <c r="E1337" i="1" s="1"/>
  <c r="E1344" i="1" s="1"/>
  <c r="E1351" i="1" s="1"/>
  <c r="E1358" i="1" s="1"/>
  <c r="E1365" i="1" s="1"/>
  <c r="E1372" i="1" s="1"/>
  <c r="E1379" i="1" s="1"/>
  <c r="E1386" i="1" s="1"/>
  <c r="E1393" i="1" s="1"/>
  <c r="E1400" i="1" s="1"/>
  <c r="E1407" i="1" s="1"/>
  <c r="E1414" i="1" s="1"/>
  <c r="E1421" i="1" s="1"/>
  <c r="E735" i="1"/>
  <c r="E728" i="1"/>
  <c r="E665" i="1"/>
  <c r="E672" i="1" s="1"/>
  <c r="E679" i="1" s="1"/>
  <c r="E686" i="1" s="1"/>
  <c r="E693" i="1" s="1"/>
  <c r="E700" i="1" s="1"/>
  <c r="E707" i="1" s="1"/>
  <c r="E714" i="1" s="1"/>
  <c r="E721" i="1" s="1"/>
  <c r="E658" i="1"/>
  <c r="E588" i="1"/>
  <c r="E595" i="1" s="1"/>
  <c r="E602" i="1" s="1"/>
  <c r="E609" i="1" s="1"/>
  <c r="E616" i="1" s="1"/>
  <c r="E623" i="1" s="1"/>
  <c r="E630" i="1" s="1"/>
  <c r="E637" i="1" s="1"/>
  <c r="E644" i="1" s="1"/>
  <c r="E651" i="1" s="1"/>
  <c r="E518" i="1"/>
  <c r="E525" i="1" s="1"/>
  <c r="E532" i="1" s="1"/>
  <c r="E539" i="1" s="1"/>
  <c r="E546" i="1" s="1"/>
  <c r="E553" i="1" s="1"/>
  <c r="E560" i="1" s="1"/>
  <c r="E567" i="1" s="1"/>
  <c r="E574" i="1" s="1"/>
  <c r="E581" i="1" s="1"/>
  <c r="E448" i="1"/>
  <c r="E378" i="1"/>
  <c r="E315" i="1"/>
  <c r="E322" i="1" s="1"/>
  <c r="E329" i="1" s="1"/>
  <c r="E336" i="1" s="1"/>
  <c r="E343" i="1" s="1"/>
  <c r="E350" i="1" s="1"/>
  <c r="E357" i="1" s="1"/>
  <c r="E364" i="1" s="1"/>
  <c r="E371" i="1" s="1"/>
  <c r="E308" i="1"/>
  <c r="E245" i="1"/>
  <c r="E252" i="1" s="1"/>
  <c r="E259" i="1" s="1"/>
  <c r="E266" i="1" s="1"/>
  <c r="E273" i="1" s="1"/>
  <c r="E280" i="1" s="1"/>
  <c r="E287" i="1" s="1"/>
  <c r="E294" i="1" s="1"/>
  <c r="E301" i="1" s="1"/>
  <c r="E238" i="1"/>
  <c r="L172" i="1"/>
  <c r="S172" i="1" s="1"/>
  <c r="J172" i="1"/>
  <c r="I172" i="1"/>
  <c r="J171" i="1"/>
  <c r="I171" i="1"/>
  <c r="I170" i="1"/>
  <c r="S169" i="1"/>
  <c r="Q169" i="1"/>
  <c r="P169" i="1"/>
  <c r="T169" i="1" s="1"/>
  <c r="N169" i="1"/>
  <c r="L169" i="1"/>
  <c r="R169" i="1" s="1"/>
  <c r="V169" i="1" s="1"/>
  <c r="K169" i="1"/>
  <c r="K170" i="1" s="1"/>
  <c r="J169" i="1"/>
  <c r="J170" i="1" s="1"/>
  <c r="I169" i="1"/>
  <c r="W168" i="1"/>
  <c r="V168" i="1"/>
  <c r="U168" i="1"/>
  <c r="T168" i="1"/>
  <c r="L168" i="1"/>
  <c r="K168" i="1"/>
  <c r="J168" i="1"/>
  <c r="I168" i="1"/>
  <c r="E168" i="1"/>
  <c r="W169" i="1" s="1"/>
  <c r="L102" i="1"/>
  <c r="S102" i="1" s="1"/>
  <c r="K102" i="1"/>
  <c r="J102" i="1"/>
  <c r="L101" i="1"/>
  <c r="S101" i="1" s="1"/>
  <c r="K101" i="1"/>
  <c r="J101" i="1"/>
  <c r="I101" i="1"/>
  <c r="K100" i="1"/>
  <c r="J100" i="1"/>
  <c r="I100" i="1"/>
  <c r="S99" i="1"/>
  <c r="Q99" i="1"/>
  <c r="P99" i="1"/>
  <c r="T99" i="1" s="1"/>
  <c r="O99" i="1"/>
  <c r="N99" i="1"/>
  <c r="U99" i="1" s="1"/>
  <c r="L99" i="1"/>
  <c r="R99" i="1" s="1"/>
  <c r="V99" i="1" s="1"/>
  <c r="K99" i="1"/>
  <c r="J99" i="1"/>
  <c r="I99" i="1"/>
  <c r="I102" i="1" s="1"/>
  <c r="W98" i="1"/>
  <c r="W99" i="1" s="1"/>
  <c r="V98" i="1"/>
  <c r="U98" i="1"/>
  <c r="T98" i="1"/>
  <c r="L98" i="1"/>
  <c r="K98" i="1"/>
  <c r="J98" i="1"/>
  <c r="I98" i="1"/>
  <c r="E98" i="1"/>
  <c r="E105" i="1" s="1"/>
  <c r="E112" i="1" s="1"/>
  <c r="E119" i="1" s="1"/>
  <c r="E126" i="1" s="1"/>
  <c r="E133" i="1" s="1"/>
  <c r="E140" i="1" s="1"/>
  <c r="E147" i="1" s="1"/>
  <c r="E154" i="1" s="1"/>
  <c r="E161" i="1" s="1"/>
  <c r="N95" i="1"/>
  <c r="L95" i="1"/>
  <c r="S95" i="1" s="1"/>
  <c r="K95" i="1"/>
  <c r="O94" i="1"/>
  <c r="N94" i="1"/>
  <c r="L94" i="1"/>
  <c r="S94" i="1" s="1"/>
  <c r="K94" i="1"/>
  <c r="I94" i="1"/>
  <c r="L93" i="1"/>
  <c r="S93" i="1" s="1"/>
  <c r="K93" i="1"/>
  <c r="V92" i="1"/>
  <c r="S92" i="1"/>
  <c r="R92" i="1"/>
  <c r="Q92" i="1"/>
  <c r="P92" i="1"/>
  <c r="T92" i="1" s="1"/>
  <c r="L92" i="1"/>
  <c r="O92" i="1" s="1"/>
  <c r="K92" i="1"/>
  <c r="J92" i="1"/>
  <c r="J95" i="1" s="1"/>
  <c r="I92" i="1"/>
  <c r="I95" i="1" s="1"/>
  <c r="W91" i="1"/>
  <c r="V91" i="1"/>
  <c r="U91" i="1"/>
  <c r="T91" i="1"/>
  <c r="L91" i="1"/>
  <c r="K91" i="1"/>
  <c r="J91" i="1"/>
  <c r="I91" i="1"/>
  <c r="E91" i="1"/>
  <c r="W92" i="1" s="1"/>
  <c r="L88" i="1"/>
  <c r="S88" i="1" s="1"/>
  <c r="K88" i="1"/>
  <c r="N87" i="1"/>
  <c r="L87" i="1"/>
  <c r="S87" i="1" s="1"/>
  <c r="K87" i="1"/>
  <c r="J87" i="1"/>
  <c r="L86" i="1"/>
  <c r="S86" i="1" s="1"/>
  <c r="K86" i="1"/>
  <c r="J86" i="1"/>
  <c r="I86" i="1"/>
  <c r="W85" i="1"/>
  <c r="P85" i="1"/>
  <c r="L85" i="1"/>
  <c r="S85" i="1" s="1"/>
  <c r="K85" i="1"/>
  <c r="J85" i="1"/>
  <c r="J88" i="1" s="1"/>
  <c r="I85" i="1"/>
  <c r="I88" i="1" s="1"/>
  <c r="W84" i="1"/>
  <c r="V84" i="1"/>
  <c r="U84" i="1"/>
  <c r="T84" i="1"/>
  <c r="L84" i="1"/>
  <c r="K84" i="1"/>
  <c r="J84" i="1"/>
  <c r="I84" i="1"/>
  <c r="E84" i="1"/>
  <c r="Q81" i="1"/>
  <c r="P81" i="1"/>
  <c r="O81" i="1"/>
  <c r="N81" i="1"/>
  <c r="L81" i="1"/>
  <c r="S81" i="1" s="1"/>
  <c r="K81" i="1"/>
  <c r="L80" i="1"/>
  <c r="S80" i="1" s="1"/>
  <c r="K80" i="1"/>
  <c r="I80" i="1"/>
  <c r="L79" i="1"/>
  <c r="S79" i="1" s="1"/>
  <c r="K79" i="1"/>
  <c r="V78" i="1"/>
  <c r="S78" i="1"/>
  <c r="R78" i="1"/>
  <c r="Q78" i="1"/>
  <c r="P78" i="1"/>
  <c r="T78" i="1" s="1"/>
  <c r="L78" i="1"/>
  <c r="O78" i="1" s="1"/>
  <c r="K78" i="1"/>
  <c r="J78" i="1"/>
  <c r="J81" i="1" s="1"/>
  <c r="I78" i="1"/>
  <c r="I81" i="1" s="1"/>
  <c r="W77" i="1"/>
  <c r="W78" i="1" s="1"/>
  <c r="V77" i="1"/>
  <c r="U77" i="1"/>
  <c r="T77" i="1"/>
  <c r="L77" i="1"/>
  <c r="K77" i="1"/>
  <c r="J77" i="1"/>
  <c r="I77" i="1"/>
  <c r="E77" i="1"/>
  <c r="Q74" i="1"/>
  <c r="P74" i="1"/>
  <c r="O74" i="1"/>
  <c r="N74" i="1"/>
  <c r="L74" i="1"/>
  <c r="S74" i="1" s="1"/>
  <c r="K74" i="1"/>
  <c r="L73" i="1"/>
  <c r="S73" i="1" s="1"/>
  <c r="K73" i="1"/>
  <c r="I73" i="1"/>
  <c r="L72" i="1"/>
  <c r="S72" i="1" s="1"/>
  <c r="K72" i="1"/>
  <c r="J72" i="1"/>
  <c r="V71" i="1"/>
  <c r="S71" i="1"/>
  <c r="R71" i="1"/>
  <c r="Q71" i="1"/>
  <c r="P71" i="1"/>
  <c r="T71" i="1" s="1"/>
  <c r="L71" i="1"/>
  <c r="O71" i="1" s="1"/>
  <c r="K71" i="1"/>
  <c r="J71" i="1"/>
  <c r="J74" i="1" s="1"/>
  <c r="I71" i="1"/>
  <c r="I74" i="1" s="1"/>
  <c r="W70" i="1"/>
  <c r="W71" i="1" s="1"/>
  <c r="V70" i="1"/>
  <c r="U70" i="1"/>
  <c r="T70" i="1"/>
  <c r="L70" i="1"/>
  <c r="K70" i="1"/>
  <c r="J70" i="1"/>
  <c r="I70" i="1"/>
  <c r="E70" i="1"/>
  <c r="L67" i="1"/>
  <c r="S67" i="1" s="1"/>
  <c r="K67" i="1"/>
  <c r="L66" i="1"/>
  <c r="S66" i="1" s="1"/>
  <c r="K66" i="1"/>
  <c r="J66" i="1"/>
  <c r="I66" i="1"/>
  <c r="K65" i="1"/>
  <c r="J65" i="1"/>
  <c r="I65" i="1"/>
  <c r="R64" i="1"/>
  <c r="Q64" i="1"/>
  <c r="L64" i="1"/>
  <c r="S64" i="1" s="1"/>
  <c r="V64" i="1" s="1"/>
  <c r="K64" i="1"/>
  <c r="J64" i="1"/>
  <c r="J67" i="1" s="1"/>
  <c r="I64" i="1"/>
  <c r="I67" i="1" s="1"/>
  <c r="W63" i="1"/>
  <c r="V63" i="1"/>
  <c r="U63" i="1"/>
  <c r="W64" i="1" s="1"/>
  <c r="T63" i="1"/>
  <c r="L63" i="1"/>
  <c r="K63" i="1"/>
  <c r="J63" i="1"/>
  <c r="I63" i="1"/>
  <c r="E63" i="1"/>
  <c r="L60" i="1"/>
  <c r="S60" i="1" s="1"/>
  <c r="K60" i="1"/>
  <c r="L59" i="1"/>
  <c r="S59" i="1" s="1"/>
  <c r="K59" i="1"/>
  <c r="J59" i="1"/>
  <c r="I59" i="1"/>
  <c r="L58" i="1"/>
  <c r="S58" i="1" s="1"/>
  <c r="K58" i="1"/>
  <c r="J58" i="1"/>
  <c r="I58" i="1"/>
  <c r="S57" i="1"/>
  <c r="Q57" i="1"/>
  <c r="L57" i="1"/>
  <c r="R57" i="1" s="1"/>
  <c r="V57" i="1" s="1"/>
  <c r="K57" i="1"/>
  <c r="J57" i="1"/>
  <c r="J60" i="1" s="1"/>
  <c r="I57" i="1"/>
  <c r="I60" i="1" s="1"/>
  <c r="W56" i="1"/>
  <c r="V56" i="1"/>
  <c r="U56" i="1"/>
  <c r="W57" i="1" s="1"/>
  <c r="T56" i="1"/>
  <c r="L56" i="1"/>
  <c r="K56" i="1"/>
  <c r="J56" i="1"/>
  <c r="I56" i="1"/>
  <c r="E56" i="1"/>
  <c r="L53" i="1"/>
  <c r="S53" i="1" s="1"/>
  <c r="K53" i="1"/>
  <c r="I53" i="1"/>
  <c r="L52" i="1"/>
  <c r="S52" i="1" s="1"/>
  <c r="K52" i="1"/>
  <c r="J52" i="1"/>
  <c r="I52" i="1"/>
  <c r="S51" i="1"/>
  <c r="R51" i="1"/>
  <c r="N51" i="1"/>
  <c r="L51" i="1"/>
  <c r="Q51" i="1" s="1"/>
  <c r="J51" i="1"/>
  <c r="I51" i="1"/>
  <c r="S50" i="1"/>
  <c r="Q50" i="1"/>
  <c r="P50" i="1"/>
  <c r="T50" i="1" s="1"/>
  <c r="L50" i="1"/>
  <c r="R50" i="1" s="1"/>
  <c r="V50" i="1" s="1"/>
  <c r="K50" i="1"/>
  <c r="K51" i="1" s="1"/>
  <c r="J50" i="1"/>
  <c r="J53" i="1" s="1"/>
  <c r="I50" i="1"/>
  <c r="W49" i="1"/>
  <c r="V49" i="1"/>
  <c r="U49" i="1"/>
  <c r="W50" i="1" s="1"/>
  <c r="T49" i="1"/>
  <c r="L49" i="1"/>
  <c r="K49" i="1"/>
  <c r="J49" i="1"/>
  <c r="I49" i="1"/>
  <c r="E49" i="1"/>
  <c r="L46" i="1"/>
  <c r="S46" i="1" s="1"/>
  <c r="K46" i="1"/>
  <c r="L45" i="1"/>
  <c r="S45" i="1" s="1"/>
  <c r="K45" i="1"/>
  <c r="J45" i="1"/>
  <c r="I45" i="1"/>
  <c r="L44" i="1"/>
  <c r="S44" i="1" s="1"/>
  <c r="K44" i="1"/>
  <c r="J44" i="1"/>
  <c r="I44" i="1"/>
  <c r="V43" i="1"/>
  <c r="S43" i="1"/>
  <c r="R43" i="1"/>
  <c r="Q43" i="1"/>
  <c r="P43" i="1"/>
  <c r="T43" i="1" s="1"/>
  <c r="L43" i="1"/>
  <c r="O43" i="1" s="1"/>
  <c r="K43" i="1"/>
  <c r="J43" i="1"/>
  <c r="J46" i="1" s="1"/>
  <c r="I43" i="1"/>
  <c r="I46" i="1" s="1"/>
  <c r="W42" i="1"/>
  <c r="V42" i="1"/>
  <c r="U42" i="1"/>
  <c r="W43" i="1" s="1"/>
  <c r="T42" i="1"/>
  <c r="L42" i="1"/>
  <c r="K42" i="1"/>
  <c r="J42" i="1"/>
  <c r="I42" i="1"/>
  <c r="E42" i="1"/>
  <c r="L39" i="1"/>
  <c r="S39" i="1" s="1"/>
  <c r="K39" i="1"/>
  <c r="L38" i="1"/>
  <c r="S38" i="1" s="1"/>
  <c r="J38" i="1"/>
  <c r="I38" i="1"/>
  <c r="L37" i="1"/>
  <c r="S37" i="1" s="1"/>
  <c r="J37" i="1"/>
  <c r="V36" i="1"/>
  <c r="S36" i="1"/>
  <c r="R36" i="1"/>
  <c r="L36" i="1"/>
  <c r="Q36" i="1" s="1"/>
  <c r="K36" i="1"/>
  <c r="K37" i="1" s="1"/>
  <c r="J36" i="1"/>
  <c r="J39" i="1" s="1"/>
  <c r="I36" i="1"/>
  <c r="I39" i="1" s="1"/>
  <c r="W35" i="1"/>
  <c r="V35" i="1"/>
  <c r="U35" i="1"/>
  <c r="T35" i="1"/>
  <c r="W36" i="1" s="1"/>
  <c r="L35" i="1"/>
  <c r="K35" i="1"/>
  <c r="J35" i="1"/>
  <c r="I35" i="1"/>
  <c r="E35" i="1"/>
  <c r="J32" i="1"/>
  <c r="K32" i="1"/>
  <c r="L32" i="1"/>
  <c r="J31" i="1"/>
  <c r="K31" i="1"/>
  <c r="L31" i="1"/>
  <c r="J30" i="1"/>
  <c r="K30" i="1"/>
  <c r="L30" i="1"/>
  <c r="I32" i="1"/>
  <c r="I31" i="1"/>
  <c r="N29" i="1"/>
  <c r="J29" i="1"/>
  <c r="K29" i="1"/>
  <c r="L29" i="1"/>
  <c r="I30" i="1"/>
  <c r="J24" i="1"/>
  <c r="L25" i="1"/>
  <c r="L24" i="1"/>
  <c r="L23" i="1"/>
  <c r="K25" i="1"/>
  <c r="K24" i="1"/>
  <c r="K23" i="1"/>
  <c r="J25" i="1"/>
  <c r="J23" i="1"/>
  <c r="I25" i="1"/>
  <c r="I24" i="1"/>
  <c r="I23" i="1"/>
  <c r="AA20" i="1"/>
  <c r="E1435" i="1" l="1"/>
  <c r="E1442" i="1" s="1"/>
  <c r="E1449" i="1" s="1"/>
  <c r="E1456" i="1" s="1"/>
  <c r="E1463" i="1" s="1"/>
  <c r="E1470" i="1" s="1"/>
  <c r="E1477" i="1" s="1"/>
  <c r="E1484" i="1" s="1"/>
  <c r="E1491" i="1" s="1"/>
  <c r="E1498" i="1" s="1"/>
  <c r="E1505" i="1" s="1"/>
  <c r="E1512" i="1" s="1"/>
  <c r="E1519" i="1" s="1"/>
  <c r="E1526" i="1" s="1"/>
  <c r="E1533" i="1" s="1"/>
  <c r="E1540" i="1" s="1"/>
  <c r="E1547" i="1" s="1"/>
  <c r="E1554" i="1" s="1"/>
  <c r="E1561" i="1" s="1"/>
  <c r="E1568" i="1" s="1"/>
  <c r="E1575" i="1" s="1"/>
  <c r="E1582" i="1" s="1"/>
  <c r="E1589" i="1" s="1"/>
  <c r="E1596" i="1" s="1"/>
  <c r="E1603" i="1" s="1"/>
  <c r="E1610" i="1" s="1"/>
  <c r="E1617" i="1" s="1"/>
  <c r="E1624" i="1" s="1"/>
  <c r="E1631" i="1" s="1"/>
  <c r="E1638" i="1" s="1"/>
  <c r="E1645" i="1" s="1"/>
  <c r="E1652" i="1" s="1"/>
  <c r="E1659" i="1" s="1"/>
  <c r="E1666" i="1" s="1"/>
  <c r="E1673" i="1" s="1"/>
  <c r="E1680" i="1" s="1"/>
  <c r="E1687" i="1" s="1"/>
  <c r="E1694" i="1" s="1"/>
  <c r="E1701" i="1" s="1"/>
  <c r="E1708" i="1" s="1"/>
  <c r="E1715" i="1" s="1"/>
  <c r="E1722" i="1" s="1"/>
  <c r="E1729" i="1" s="1"/>
  <c r="E1736" i="1" s="1"/>
  <c r="E1743" i="1" s="1"/>
  <c r="E1750" i="1" s="1"/>
  <c r="E1757" i="1" s="1"/>
  <c r="E1764" i="1" s="1"/>
  <c r="E1771" i="1" s="1"/>
  <c r="E1778" i="1" s="1"/>
  <c r="E1785" i="1" s="1"/>
  <c r="E1792" i="1" s="1"/>
  <c r="E1799" i="1" s="1"/>
  <c r="E1806" i="1" s="1"/>
  <c r="E1813" i="1" s="1"/>
  <c r="E1820" i="1" s="1"/>
  <c r="E1827" i="1" s="1"/>
  <c r="E1834" i="1" s="1"/>
  <c r="E1841" i="1" s="1"/>
  <c r="E1848" i="1" s="1"/>
  <c r="E1855" i="1" s="1"/>
  <c r="E1862" i="1" s="1"/>
  <c r="E1869" i="1" s="1"/>
  <c r="E1876" i="1" s="1"/>
  <c r="E1883" i="1" s="1"/>
  <c r="E1890" i="1" s="1"/>
  <c r="E1897" i="1" s="1"/>
  <c r="E1904" i="1" s="1"/>
  <c r="E1911" i="1" s="1"/>
  <c r="E1918" i="1" s="1"/>
  <c r="E1925" i="1" s="1"/>
  <c r="E1932" i="1" s="1"/>
  <c r="E1939" i="1" s="1"/>
  <c r="E1946" i="1" s="1"/>
  <c r="E1953" i="1" s="1"/>
  <c r="E1960" i="1" s="1"/>
  <c r="E1967" i="1" s="1"/>
  <c r="E1974" i="1" s="1"/>
  <c r="E1981" i="1" s="1"/>
  <c r="E1988" i="1" s="1"/>
  <c r="E1995" i="1" s="1"/>
  <c r="E2002" i="1" s="1"/>
  <c r="E2009" i="1" s="1"/>
  <c r="E2016" i="1" s="1"/>
  <c r="E2023" i="1" s="1"/>
  <c r="E2030" i="1" s="1"/>
  <c r="E2037" i="1" s="1"/>
  <c r="E2044" i="1" s="1"/>
  <c r="E2051" i="1" s="1"/>
  <c r="E2058" i="1" s="1"/>
  <c r="E2065" i="1" s="1"/>
  <c r="E2072" i="1" s="1"/>
  <c r="E2079" i="1" s="1"/>
  <c r="E2086" i="1" s="1"/>
  <c r="E2093" i="1" s="1"/>
  <c r="E2100" i="1" s="1"/>
  <c r="E2107" i="1" s="1"/>
  <c r="E2114" i="1" s="1"/>
  <c r="E2121" i="1" s="1"/>
  <c r="E455" i="1"/>
  <c r="E462" i="1" s="1"/>
  <c r="E469" i="1" s="1"/>
  <c r="E476" i="1" s="1"/>
  <c r="E483" i="1" s="1"/>
  <c r="E490" i="1" s="1"/>
  <c r="E497" i="1" s="1"/>
  <c r="E504" i="1" s="1"/>
  <c r="E511" i="1" s="1"/>
  <c r="E385" i="1"/>
  <c r="E392" i="1" s="1"/>
  <c r="E399" i="1" s="1"/>
  <c r="E406" i="1" s="1"/>
  <c r="E413" i="1" s="1"/>
  <c r="E420" i="1" s="1"/>
  <c r="E427" i="1" s="1"/>
  <c r="E434" i="1" s="1"/>
  <c r="E441" i="1" s="1"/>
  <c r="K172" i="1"/>
  <c r="E175" i="1"/>
  <c r="E182" i="1" s="1"/>
  <c r="E189" i="1" s="1"/>
  <c r="E196" i="1" s="1"/>
  <c r="E203" i="1" s="1"/>
  <c r="E210" i="1" s="1"/>
  <c r="E217" i="1" s="1"/>
  <c r="E224" i="1" s="1"/>
  <c r="E231" i="1" s="1"/>
  <c r="K171" i="1"/>
  <c r="N172" i="1"/>
  <c r="L171" i="1"/>
  <c r="O172" i="1"/>
  <c r="P172" i="1"/>
  <c r="L170" i="1"/>
  <c r="Q172" i="1"/>
  <c r="R172" i="1"/>
  <c r="O169" i="1"/>
  <c r="U169" i="1" s="1"/>
  <c r="W100" i="1"/>
  <c r="N102" i="1"/>
  <c r="O102" i="1"/>
  <c r="N101" i="1"/>
  <c r="P102" i="1"/>
  <c r="L100" i="1"/>
  <c r="O101" i="1"/>
  <c r="Q102" i="1"/>
  <c r="P101" i="1"/>
  <c r="R102" i="1"/>
  <c r="Q101" i="1"/>
  <c r="R101" i="1"/>
  <c r="J94" i="1"/>
  <c r="I93" i="1"/>
  <c r="J93" i="1"/>
  <c r="O95" i="1"/>
  <c r="P95" i="1"/>
  <c r="Q95" i="1"/>
  <c r="N93" i="1"/>
  <c r="U93" i="1" s="1"/>
  <c r="U94" i="1" s="1"/>
  <c r="U95" i="1" s="1"/>
  <c r="P94" i="1"/>
  <c r="T94" i="1" s="1"/>
  <c r="R95" i="1"/>
  <c r="O93" i="1"/>
  <c r="Q94" i="1"/>
  <c r="N92" i="1"/>
  <c r="U92" i="1" s="1"/>
  <c r="W93" i="1" s="1"/>
  <c r="P93" i="1"/>
  <c r="T93" i="1" s="1"/>
  <c r="R94" i="1"/>
  <c r="Q93" i="1"/>
  <c r="R93" i="1"/>
  <c r="V93" i="1" s="1"/>
  <c r="I87" i="1"/>
  <c r="N88" i="1"/>
  <c r="O88" i="1"/>
  <c r="P88" i="1"/>
  <c r="O87" i="1"/>
  <c r="Q88" i="1"/>
  <c r="N86" i="1"/>
  <c r="P87" i="1"/>
  <c r="R88" i="1"/>
  <c r="O86" i="1"/>
  <c r="Q87" i="1"/>
  <c r="N85" i="1"/>
  <c r="U85" i="1" s="1"/>
  <c r="P86" i="1"/>
  <c r="R87" i="1"/>
  <c r="O85" i="1"/>
  <c r="Q86" i="1"/>
  <c r="R86" i="1"/>
  <c r="Q85" i="1"/>
  <c r="T85" i="1" s="1"/>
  <c r="R85" i="1"/>
  <c r="V85" i="1" s="1"/>
  <c r="J80" i="1"/>
  <c r="I79" i="1"/>
  <c r="J79" i="1"/>
  <c r="N80" i="1"/>
  <c r="O80" i="1"/>
  <c r="N79" i="1"/>
  <c r="P80" i="1"/>
  <c r="R81" i="1"/>
  <c r="O79" i="1"/>
  <c r="Q80" i="1"/>
  <c r="N78" i="1"/>
  <c r="U78" i="1" s="1"/>
  <c r="W79" i="1" s="1"/>
  <c r="P79" i="1"/>
  <c r="T79" i="1" s="1"/>
  <c r="R80" i="1"/>
  <c r="Q79" i="1"/>
  <c r="R79" i="1"/>
  <c r="V79" i="1" s="1"/>
  <c r="J73" i="1"/>
  <c r="I72" i="1"/>
  <c r="N73" i="1"/>
  <c r="O73" i="1"/>
  <c r="N72" i="1"/>
  <c r="P73" i="1"/>
  <c r="R74" i="1"/>
  <c r="O72" i="1"/>
  <c r="Q73" i="1"/>
  <c r="N71" i="1"/>
  <c r="U71" i="1" s="1"/>
  <c r="P72" i="1"/>
  <c r="R73" i="1"/>
  <c r="Q72" i="1"/>
  <c r="R72" i="1"/>
  <c r="V72" i="1" s="1"/>
  <c r="N67" i="1"/>
  <c r="O67" i="1"/>
  <c r="N66" i="1"/>
  <c r="P67" i="1"/>
  <c r="L65" i="1"/>
  <c r="O66" i="1"/>
  <c r="Q67" i="1"/>
  <c r="P66" i="1"/>
  <c r="R67" i="1"/>
  <c r="Q66" i="1"/>
  <c r="N64" i="1"/>
  <c r="R66" i="1"/>
  <c r="O64" i="1"/>
  <c r="P64" i="1"/>
  <c r="T64" i="1" s="1"/>
  <c r="N60" i="1"/>
  <c r="O60" i="1"/>
  <c r="N59" i="1"/>
  <c r="P60" i="1"/>
  <c r="O59" i="1"/>
  <c r="Q60" i="1"/>
  <c r="N58" i="1"/>
  <c r="P59" i="1"/>
  <c r="R60" i="1"/>
  <c r="O58" i="1"/>
  <c r="Q59" i="1"/>
  <c r="N57" i="1"/>
  <c r="U57" i="1" s="1"/>
  <c r="P58" i="1"/>
  <c r="T58" i="1" s="1"/>
  <c r="R59" i="1"/>
  <c r="O57" i="1"/>
  <c r="Q58" i="1"/>
  <c r="P57" i="1"/>
  <c r="T57" i="1" s="1"/>
  <c r="R58" i="1"/>
  <c r="V58" i="1" s="1"/>
  <c r="V51" i="1"/>
  <c r="N53" i="1"/>
  <c r="O53" i="1"/>
  <c r="N52" i="1"/>
  <c r="P53" i="1"/>
  <c r="O52" i="1"/>
  <c r="Q53" i="1"/>
  <c r="P52" i="1"/>
  <c r="R53" i="1"/>
  <c r="O51" i="1"/>
  <c r="Q52" i="1"/>
  <c r="N50" i="1"/>
  <c r="U50" i="1" s="1"/>
  <c r="U51" i="1" s="1"/>
  <c r="P51" i="1"/>
  <c r="T51" i="1" s="1"/>
  <c r="R52" i="1"/>
  <c r="V52" i="1" s="1"/>
  <c r="O50" i="1"/>
  <c r="N46" i="1"/>
  <c r="O46" i="1"/>
  <c r="N45" i="1"/>
  <c r="P46" i="1"/>
  <c r="O45" i="1"/>
  <c r="Q46" i="1"/>
  <c r="N44" i="1"/>
  <c r="P45" i="1"/>
  <c r="R46" i="1"/>
  <c r="O44" i="1"/>
  <c r="Q45" i="1"/>
  <c r="N43" i="1"/>
  <c r="U43" i="1" s="1"/>
  <c r="P44" i="1"/>
  <c r="T44" i="1" s="1"/>
  <c r="R45" i="1"/>
  <c r="Q44" i="1"/>
  <c r="R44" i="1"/>
  <c r="V44" i="1" s="1"/>
  <c r="I37" i="1"/>
  <c r="K38" i="1"/>
  <c r="N39" i="1"/>
  <c r="O39" i="1"/>
  <c r="N38" i="1"/>
  <c r="P39" i="1"/>
  <c r="O38" i="1"/>
  <c r="Q39" i="1"/>
  <c r="N37" i="1"/>
  <c r="P38" i="1"/>
  <c r="R39" i="1"/>
  <c r="V39" i="1" s="1"/>
  <c r="O37" i="1"/>
  <c r="Q38" i="1"/>
  <c r="N36" i="1"/>
  <c r="P37" i="1"/>
  <c r="R38" i="1"/>
  <c r="V38" i="1" s="1"/>
  <c r="O36" i="1"/>
  <c r="Q37" i="1"/>
  <c r="P36" i="1"/>
  <c r="T36" i="1" s="1"/>
  <c r="R37" i="1"/>
  <c r="V37" i="1" s="1"/>
  <c r="V40" i="1" s="1"/>
  <c r="E28" i="1"/>
  <c r="R32" i="1"/>
  <c r="O32" i="1"/>
  <c r="S31" i="1"/>
  <c r="N30" i="1"/>
  <c r="S30" i="1"/>
  <c r="W23" i="1"/>
  <c r="W22" i="1"/>
  <c r="V22" i="1"/>
  <c r="U23" i="1"/>
  <c r="U24" i="1" s="1"/>
  <c r="U22" i="1"/>
  <c r="T22" i="1"/>
  <c r="S23" i="1"/>
  <c r="S24" i="1"/>
  <c r="S25" i="1"/>
  <c r="S22" i="1"/>
  <c r="R23" i="1"/>
  <c r="V23" i="1" s="1"/>
  <c r="R24" i="1"/>
  <c r="R25" i="1"/>
  <c r="R22" i="1"/>
  <c r="Q22" i="1"/>
  <c r="Q23" i="1"/>
  <c r="Q24" i="1"/>
  <c r="Q25" i="1"/>
  <c r="P23" i="1"/>
  <c r="T23" i="1" s="1"/>
  <c r="P24" i="1"/>
  <c r="P25" i="1"/>
  <c r="P22" i="1"/>
  <c r="O23" i="1"/>
  <c r="O24" i="1"/>
  <c r="O25" i="1"/>
  <c r="O22" i="1"/>
  <c r="N23" i="1"/>
  <c r="N24" i="1"/>
  <c r="N25" i="1"/>
  <c r="N22" i="1"/>
  <c r="S170" i="1" l="1"/>
  <c r="R170" i="1"/>
  <c r="V170" i="1" s="1"/>
  <c r="Q170" i="1"/>
  <c r="P170" i="1"/>
  <c r="T170" i="1" s="1"/>
  <c r="O170" i="1"/>
  <c r="N170" i="1"/>
  <c r="U170" i="1" s="1"/>
  <c r="S171" i="1"/>
  <c r="R171" i="1"/>
  <c r="V171" i="1" s="1"/>
  <c r="V172" i="1" s="1"/>
  <c r="Q171" i="1"/>
  <c r="P171" i="1"/>
  <c r="T171" i="1" s="1"/>
  <c r="T172" i="1" s="1"/>
  <c r="O171" i="1"/>
  <c r="N171" i="1"/>
  <c r="U171" i="1" s="1"/>
  <c r="U172" i="1" s="1"/>
  <c r="W170" i="1"/>
  <c r="S100" i="1"/>
  <c r="R100" i="1"/>
  <c r="Q100" i="1"/>
  <c r="P100" i="1"/>
  <c r="O100" i="1"/>
  <c r="N100" i="1"/>
  <c r="U100" i="1" s="1"/>
  <c r="U101" i="1" s="1"/>
  <c r="U102" i="1" s="1"/>
  <c r="T96" i="1"/>
  <c r="W94" i="1"/>
  <c r="W95" i="1" s="1"/>
  <c r="V95" i="1"/>
  <c r="V96" i="1" s="1"/>
  <c r="T95" i="1"/>
  <c r="V94" i="1"/>
  <c r="U96" i="1"/>
  <c r="T86" i="1"/>
  <c r="U86" i="1"/>
  <c r="U87" i="1" s="1"/>
  <c r="U88" i="1" s="1"/>
  <c r="W86" i="1"/>
  <c r="V86" i="1"/>
  <c r="V87" i="1" s="1"/>
  <c r="V88" i="1" s="1"/>
  <c r="V81" i="1"/>
  <c r="T80" i="1"/>
  <c r="T81" i="1" s="1"/>
  <c r="U79" i="1"/>
  <c r="W80" i="1" s="1"/>
  <c r="V80" i="1"/>
  <c r="V82" i="1" s="1"/>
  <c r="U72" i="1"/>
  <c r="W72" i="1"/>
  <c r="V73" i="1"/>
  <c r="T72" i="1"/>
  <c r="U64" i="1"/>
  <c r="S65" i="1"/>
  <c r="R65" i="1"/>
  <c r="V65" i="1" s="1"/>
  <c r="Q65" i="1"/>
  <c r="P65" i="1"/>
  <c r="T65" i="1" s="1"/>
  <c r="T66" i="1" s="1"/>
  <c r="O65" i="1"/>
  <c r="N65" i="1"/>
  <c r="U65" i="1" s="1"/>
  <c r="U66" i="1" s="1"/>
  <c r="U67" i="1" s="1"/>
  <c r="T59" i="1"/>
  <c r="T60" i="1" s="1"/>
  <c r="U58" i="1"/>
  <c r="U59" i="1" s="1"/>
  <c r="W58" i="1"/>
  <c r="V59" i="1"/>
  <c r="V53" i="1"/>
  <c r="V54" i="1" s="1"/>
  <c r="T52" i="1"/>
  <c r="U52" i="1"/>
  <c r="U53" i="1" s="1"/>
  <c r="U54" i="1" s="1"/>
  <c r="W51" i="1"/>
  <c r="T45" i="1"/>
  <c r="U44" i="1"/>
  <c r="W44" i="1"/>
  <c r="V45" i="1"/>
  <c r="T37" i="1"/>
  <c r="T38" i="1" s="1"/>
  <c r="T39" i="1" s="1"/>
  <c r="U36" i="1"/>
  <c r="U37" i="1" s="1"/>
  <c r="U38" i="1" s="1"/>
  <c r="U39" i="1" s="1"/>
  <c r="U25" i="1"/>
  <c r="T24" i="1"/>
  <c r="V24" i="1"/>
  <c r="V25" i="1" s="1"/>
  <c r="W24" i="1"/>
  <c r="U26" i="1"/>
  <c r="N32" i="1"/>
  <c r="N31" i="1"/>
  <c r="P32" i="1"/>
  <c r="O31" i="1"/>
  <c r="Q32" i="1"/>
  <c r="P31" i="1"/>
  <c r="O30" i="1"/>
  <c r="Q31" i="1"/>
  <c r="S32" i="1"/>
  <c r="P30" i="1"/>
  <c r="R31" i="1"/>
  <c r="Q30" i="1"/>
  <c r="R30" i="1"/>
  <c r="T25" i="1"/>
  <c r="T26" i="1" s="1"/>
  <c r="U173" i="1" l="1"/>
  <c r="T173" i="1"/>
  <c r="V173" i="1"/>
  <c r="W171" i="1"/>
  <c r="W172" i="1" s="1"/>
  <c r="U103" i="1"/>
  <c r="T100" i="1"/>
  <c r="V100" i="1"/>
  <c r="W96" i="1"/>
  <c r="V89" i="1"/>
  <c r="W87" i="1"/>
  <c r="W88" i="1" s="1"/>
  <c r="T87" i="1"/>
  <c r="T88" i="1" s="1"/>
  <c r="U89" i="1"/>
  <c r="U80" i="1"/>
  <c r="T82" i="1"/>
  <c r="W73" i="1"/>
  <c r="W74" i="1" s="1"/>
  <c r="U73" i="1"/>
  <c r="U74" i="1" s="1"/>
  <c r="T73" i="1"/>
  <c r="T74" i="1" s="1"/>
  <c r="V74" i="1"/>
  <c r="V75" i="1" s="1"/>
  <c r="T67" i="1"/>
  <c r="T68" i="1" s="1"/>
  <c r="U68" i="1"/>
  <c r="W65" i="1"/>
  <c r="V66" i="1"/>
  <c r="V67" i="1" s="1"/>
  <c r="U60" i="1"/>
  <c r="U61" i="1" s="1"/>
  <c r="W59" i="1"/>
  <c r="W60" i="1" s="1"/>
  <c r="T61" i="1"/>
  <c r="V60" i="1"/>
  <c r="V61" i="1" s="1"/>
  <c r="T54" i="1"/>
  <c r="W52" i="1"/>
  <c r="W53" i="1" s="1"/>
  <c r="T53" i="1"/>
  <c r="U47" i="1"/>
  <c r="T47" i="1"/>
  <c r="W45" i="1"/>
  <c r="W46" i="1" s="1"/>
  <c r="U45" i="1"/>
  <c r="U46" i="1" s="1"/>
  <c r="T46" i="1"/>
  <c r="V46" i="1"/>
  <c r="V47" i="1" s="1"/>
  <c r="T40" i="1"/>
  <c r="U40" i="1"/>
  <c r="W37" i="1"/>
  <c r="I29" i="1"/>
  <c r="I28" i="1"/>
  <c r="T28" i="1"/>
  <c r="J28" i="1"/>
  <c r="U28" i="1"/>
  <c r="W25" i="1"/>
  <c r="W26" i="1" s="1"/>
  <c r="V26" i="1"/>
  <c r="K176" i="1" l="1"/>
  <c r="V175" i="1"/>
  <c r="K175" i="1"/>
  <c r="I176" i="1"/>
  <c r="T175" i="1"/>
  <c r="I175" i="1"/>
  <c r="J176" i="1"/>
  <c r="U175" i="1"/>
  <c r="J175" i="1"/>
  <c r="W173" i="1"/>
  <c r="V101" i="1"/>
  <c r="V102" i="1" s="1"/>
  <c r="T101" i="1"/>
  <c r="T102" i="1" s="1"/>
  <c r="W101" i="1"/>
  <c r="J106" i="1"/>
  <c r="U105" i="1"/>
  <c r="J105" i="1"/>
  <c r="W89" i="1"/>
  <c r="T89" i="1"/>
  <c r="U81" i="1"/>
  <c r="U82" i="1"/>
  <c r="W81" i="1"/>
  <c r="W82" i="1" s="1"/>
  <c r="W75" i="1"/>
  <c r="T75" i="1"/>
  <c r="U75" i="1"/>
  <c r="V68" i="1"/>
  <c r="W66" i="1"/>
  <c r="W67" i="1" s="1"/>
  <c r="W61" i="1"/>
  <c r="W54" i="1"/>
  <c r="W47" i="1"/>
  <c r="W38" i="1"/>
  <c r="W39" i="1" s="1"/>
  <c r="W28" i="1"/>
  <c r="W29" i="1" s="1"/>
  <c r="L28" i="1"/>
  <c r="K28" i="1"/>
  <c r="V28" i="1"/>
  <c r="I177" i="1" l="1"/>
  <c r="I178" i="1"/>
  <c r="I179" i="1"/>
  <c r="L176" i="1"/>
  <c r="W175" i="1"/>
  <c r="W176" i="1" s="1"/>
  <c r="L175" i="1"/>
  <c r="J177" i="1"/>
  <c r="J178" i="1"/>
  <c r="J179" i="1"/>
  <c r="K177" i="1"/>
  <c r="K178" i="1"/>
  <c r="K179" i="1"/>
  <c r="J107" i="1"/>
  <c r="J108" i="1"/>
  <c r="J109" i="1"/>
  <c r="T103" i="1"/>
  <c r="V103" i="1"/>
  <c r="W102" i="1"/>
  <c r="W103" i="1" s="1"/>
  <c r="W68" i="1"/>
  <c r="W40" i="1"/>
  <c r="O29" i="1"/>
  <c r="Q29" i="1"/>
  <c r="P29" i="1"/>
  <c r="T29" i="1" s="1"/>
  <c r="T30" i="1" s="1"/>
  <c r="S29" i="1"/>
  <c r="R29" i="1"/>
  <c r="V29" i="1" s="1"/>
  <c r="L177" i="1" l="1"/>
  <c r="L178" i="1"/>
  <c r="N176" i="1"/>
  <c r="L179" i="1"/>
  <c r="S176" i="1"/>
  <c r="R176" i="1"/>
  <c r="Q176" i="1"/>
  <c r="P176" i="1"/>
  <c r="T176" i="1" s="1"/>
  <c r="O176" i="1"/>
  <c r="L106" i="1"/>
  <c r="W105" i="1"/>
  <c r="L105" i="1"/>
  <c r="I106" i="1"/>
  <c r="T105" i="1"/>
  <c r="I105" i="1"/>
  <c r="K106" i="1"/>
  <c r="V105" i="1"/>
  <c r="K105" i="1"/>
  <c r="T31" i="1"/>
  <c r="T32" i="1" s="1"/>
  <c r="T33" i="1" s="1"/>
  <c r="V30" i="1"/>
  <c r="V31" i="1" s="1"/>
  <c r="V32" i="1" s="1"/>
  <c r="U29" i="1"/>
  <c r="V176" i="1" l="1"/>
  <c r="S179" i="1"/>
  <c r="R179" i="1"/>
  <c r="Q179" i="1"/>
  <c r="P179" i="1"/>
  <c r="O179" i="1"/>
  <c r="N179" i="1"/>
  <c r="O177" i="1"/>
  <c r="N177" i="1"/>
  <c r="P177" i="1"/>
  <c r="T177" i="1" s="1"/>
  <c r="S177" i="1"/>
  <c r="R177" i="1"/>
  <c r="V177" i="1" s="1"/>
  <c r="Q177" i="1"/>
  <c r="U176" i="1"/>
  <c r="Q178" i="1"/>
  <c r="R178" i="1"/>
  <c r="P178" i="1"/>
  <c r="O178" i="1"/>
  <c r="N178" i="1"/>
  <c r="S178" i="1"/>
  <c r="K107" i="1"/>
  <c r="K108" i="1"/>
  <c r="K109" i="1"/>
  <c r="I107" i="1"/>
  <c r="I108" i="1"/>
  <c r="I109" i="1"/>
  <c r="W106" i="1"/>
  <c r="L107" i="1"/>
  <c r="L108" i="1"/>
  <c r="L109" i="1"/>
  <c r="N106" i="1"/>
  <c r="S106" i="1"/>
  <c r="R106" i="1"/>
  <c r="Q106" i="1"/>
  <c r="P106" i="1"/>
  <c r="T106" i="1" s="1"/>
  <c r="O106" i="1"/>
  <c r="V33" i="1"/>
  <c r="U30" i="1"/>
  <c r="U31" i="1" s="1"/>
  <c r="U32" i="1" s="1"/>
  <c r="U33" i="1" s="1"/>
  <c r="W30" i="1"/>
  <c r="W177" i="1" l="1"/>
  <c r="U177" i="1"/>
  <c r="T178" i="1"/>
  <c r="V178" i="1"/>
  <c r="V179" i="1" s="1"/>
  <c r="V106" i="1"/>
  <c r="U106" i="1"/>
  <c r="S109" i="1"/>
  <c r="R109" i="1"/>
  <c r="Q109" i="1"/>
  <c r="P109" i="1"/>
  <c r="O109" i="1"/>
  <c r="N109" i="1"/>
  <c r="Q108" i="1"/>
  <c r="P108" i="1"/>
  <c r="O108" i="1"/>
  <c r="N108" i="1"/>
  <c r="R108" i="1"/>
  <c r="V108" i="1" s="1"/>
  <c r="S108" i="1"/>
  <c r="O107" i="1"/>
  <c r="N107" i="1"/>
  <c r="P107" i="1"/>
  <c r="S107" i="1"/>
  <c r="R107" i="1"/>
  <c r="V107" i="1" s="1"/>
  <c r="Q107" i="1"/>
  <c r="W107" i="1"/>
  <c r="W31" i="1"/>
  <c r="W32" i="1" s="1"/>
  <c r="W33" i="1" s="1"/>
  <c r="AA21" i="1"/>
  <c r="T180" i="1" l="1"/>
  <c r="V180" i="1"/>
  <c r="U178" i="1"/>
  <c r="U179" i="1" s="1"/>
  <c r="T179" i="1"/>
  <c r="W178" i="1"/>
  <c r="V109" i="1"/>
  <c r="V110" i="1" s="1"/>
  <c r="T107" i="1"/>
  <c r="U107" i="1"/>
  <c r="U108" i="1" s="1"/>
  <c r="U109" i="1" s="1"/>
  <c r="W179" i="1" l="1"/>
  <c r="W180" i="1" s="1"/>
  <c r="V182" i="1"/>
  <c r="K182" i="1"/>
  <c r="K183" i="1"/>
  <c r="U180" i="1"/>
  <c r="T182" i="1"/>
  <c r="I182" i="1"/>
  <c r="I183" i="1"/>
  <c r="V112" i="1"/>
  <c r="K112" i="1"/>
  <c r="K113" i="1"/>
  <c r="T108" i="1"/>
  <c r="T109" i="1" s="1"/>
  <c r="U110" i="1"/>
  <c r="W108" i="1"/>
  <c r="L182" i="1" l="1"/>
  <c r="L183" i="1"/>
  <c r="W182" i="1"/>
  <c r="W183" i="1" s="1"/>
  <c r="I184" i="1"/>
  <c r="I185" i="1"/>
  <c r="I186" i="1"/>
  <c r="U182" i="1"/>
  <c r="J182" i="1"/>
  <c r="J183" i="1"/>
  <c r="K185" i="1"/>
  <c r="K186" i="1"/>
  <c r="K184" i="1"/>
  <c r="W109" i="1"/>
  <c r="W110" i="1"/>
  <c r="U112" i="1"/>
  <c r="J112" i="1"/>
  <c r="J113" i="1"/>
  <c r="T110" i="1"/>
  <c r="K115" i="1"/>
  <c r="K116" i="1"/>
  <c r="K114" i="1"/>
  <c r="J185" i="1" l="1"/>
  <c r="J186" i="1"/>
  <c r="J184" i="1"/>
  <c r="L185" i="1"/>
  <c r="L186" i="1"/>
  <c r="S183" i="1"/>
  <c r="R183" i="1"/>
  <c r="V183" i="1" s="1"/>
  <c r="Q183" i="1"/>
  <c r="P183" i="1"/>
  <c r="T183" i="1" s="1"/>
  <c r="O183" i="1"/>
  <c r="N183" i="1"/>
  <c r="U183" i="1" s="1"/>
  <c r="L184" i="1"/>
  <c r="T112" i="1"/>
  <c r="I112" i="1"/>
  <c r="I113" i="1"/>
  <c r="J115" i="1"/>
  <c r="J116" i="1"/>
  <c r="J114" i="1"/>
  <c r="L112" i="1"/>
  <c r="W112" i="1"/>
  <c r="W113" i="1" s="1"/>
  <c r="L113" i="1"/>
  <c r="S185" i="1" l="1"/>
  <c r="R185" i="1"/>
  <c r="Q185" i="1"/>
  <c r="P185" i="1"/>
  <c r="O185" i="1"/>
  <c r="N185" i="1"/>
  <c r="W184" i="1"/>
  <c r="S184" i="1"/>
  <c r="R184" i="1"/>
  <c r="Q184" i="1"/>
  <c r="P184" i="1"/>
  <c r="T184" i="1" s="1"/>
  <c r="O184" i="1"/>
  <c r="N184" i="1"/>
  <c r="N186" i="1"/>
  <c r="O186" i="1"/>
  <c r="S186" i="1"/>
  <c r="R186" i="1"/>
  <c r="Q186" i="1"/>
  <c r="P186" i="1"/>
  <c r="L116" i="1"/>
  <c r="S113" i="1"/>
  <c r="R113" i="1"/>
  <c r="Q113" i="1"/>
  <c r="P113" i="1"/>
  <c r="T113" i="1" s="1"/>
  <c r="O113" i="1"/>
  <c r="N113" i="1"/>
  <c r="L114" i="1"/>
  <c r="L115" i="1"/>
  <c r="I114" i="1"/>
  <c r="I115" i="1"/>
  <c r="I116" i="1"/>
  <c r="V184" i="1" l="1"/>
  <c r="T185" i="1"/>
  <c r="U184" i="1"/>
  <c r="W185" i="1" s="1"/>
  <c r="T186" i="1"/>
  <c r="V185" i="1"/>
  <c r="S115" i="1"/>
  <c r="R115" i="1"/>
  <c r="Q115" i="1"/>
  <c r="P115" i="1"/>
  <c r="O115" i="1"/>
  <c r="N115" i="1"/>
  <c r="S114" i="1"/>
  <c r="R114" i="1"/>
  <c r="Q114" i="1"/>
  <c r="P114" i="1"/>
  <c r="O114" i="1"/>
  <c r="N114" i="1"/>
  <c r="U113" i="1"/>
  <c r="V113" i="1"/>
  <c r="N116" i="1"/>
  <c r="S116" i="1"/>
  <c r="R116" i="1"/>
  <c r="O116" i="1"/>
  <c r="Q116" i="1"/>
  <c r="P116" i="1"/>
  <c r="AA22" i="1"/>
  <c r="T187" i="1" l="1"/>
  <c r="I189" i="1"/>
  <c r="I190" i="1"/>
  <c r="T189" i="1"/>
  <c r="V186" i="1"/>
  <c r="V187" i="1" s="1"/>
  <c r="U185" i="1"/>
  <c r="U186" i="1" s="1"/>
  <c r="U114" i="1"/>
  <c r="W114" i="1"/>
  <c r="T114" i="1"/>
  <c r="V114" i="1"/>
  <c r="T115" i="1"/>
  <c r="T116" i="1" s="1"/>
  <c r="U115" i="1"/>
  <c r="K190" i="1" l="1"/>
  <c r="V189" i="1"/>
  <c r="K189" i="1"/>
  <c r="U187" i="1"/>
  <c r="I191" i="1"/>
  <c r="I192" i="1"/>
  <c r="I193" i="1"/>
  <c r="W186" i="1"/>
  <c r="W187" i="1" s="1"/>
  <c r="U116" i="1"/>
  <c r="U117" i="1" s="1"/>
  <c r="V115" i="1"/>
  <c r="V116" i="1" s="1"/>
  <c r="T117" i="1"/>
  <c r="W115" i="1"/>
  <c r="W116" i="1" s="1"/>
  <c r="L190" i="1" l="1"/>
  <c r="W189" i="1"/>
  <c r="L189" i="1"/>
  <c r="J189" i="1"/>
  <c r="J190" i="1"/>
  <c r="U189" i="1"/>
  <c r="K191" i="1"/>
  <c r="K192" i="1"/>
  <c r="K193" i="1"/>
  <c r="J119" i="1"/>
  <c r="J120" i="1"/>
  <c r="U119" i="1"/>
  <c r="W117" i="1"/>
  <c r="I119" i="1"/>
  <c r="I120" i="1"/>
  <c r="T119" i="1"/>
  <c r="V117" i="1"/>
  <c r="W190" i="1" l="1"/>
  <c r="J191" i="1"/>
  <c r="J192" i="1"/>
  <c r="J193" i="1"/>
  <c r="S190" i="1"/>
  <c r="R190" i="1"/>
  <c r="Q190" i="1"/>
  <c r="P190" i="1"/>
  <c r="T190" i="1" s="1"/>
  <c r="O190" i="1"/>
  <c r="N190" i="1"/>
  <c r="U190" i="1" s="1"/>
  <c r="L191" i="1"/>
  <c r="L192" i="1"/>
  <c r="L193" i="1"/>
  <c r="I123" i="1"/>
  <c r="I121" i="1"/>
  <c r="I122" i="1"/>
  <c r="K120" i="1"/>
  <c r="K119" i="1"/>
  <c r="V119" i="1"/>
  <c r="J121" i="1"/>
  <c r="J122" i="1"/>
  <c r="J123" i="1"/>
  <c r="L120" i="1"/>
  <c r="W119" i="1"/>
  <c r="W120" i="1" s="1"/>
  <c r="L119" i="1"/>
  <c r="S192" i="1" l="1"/>
  <c r="R192" i="1"/>
  <c r="Q192" i="1"/>
  <c r="P192" i="1"/>
  <c r="O192" i="1"/>
  <c r="N192" i="1"/>
  <c r="U192" i="1" s="1"/>
  <c r="V190" i="1"/>
  <c r="S193" i="1"/>
  <c r="R193" i="1"/>
  <c r="Q193" i="1"/>
  <c r="P193" i="1"/>
  <c r="O193" i="1"/>
  <c r="N193" i="1"/>
  <c r="S191" i="1"/>
  <c r="R191" i="1"/>
  <c r="Q191" i="1"/>
  <c r="P191" i="1"/>
  <c r="O191" i="1"/>
  <c r="N191" i="1"/>
  <c r="U191" i="1" s="1"/>
  <c r="S120" i="1"/>
  <c r="R120" i="1"/>
  <c r="V120" i="1" s="1"/>
  <c r="Q120" i="1"/>
  <c r="P120" i="1"/>
  <c r="T120" i="1" s="1"/>
  <c r="O120" i="1"/>
  <c r="N120" i="1"/>
  <c r="L121" i="1"/>
  <c r="L122" i="1"/>
  <c r="L123" i="1"/>
  <c r="K121" i="1"/>
  <c r="K122" i="1"/>
  <c r="K123" i="1"/>
  <c r="T191" i="1" l="1"/>
  <c r="T192" i="1" s="1"/>
  <c r="T193" i="1" s="1"/>
  <c r="U193" i="1"/>
  <c r="U194" i="1" s="1"/>
  <c r="J197" i="1" s="1"/>
  <c r="U196" i="1"/>
  <c r="J196" i="1"/>
  <c r="W191" i="1"/>
  <c r="V191" i="1"/>
  <c r="S121" i="1"/>
  <c r="R121" i="1"/>
  <c r="V121" i="1" s="1"/>
  <c r="Q121" i="1"/>
  <c r="P121" i="1"/>
  <c r="T121" i="1" s="1"/>
  <c r="O121" i="1"/>
  <c r="N121" i="1"/>
  <c r="U121" i="1" s="1"/>
  <c r="S123" i="1"/>
  <c r="R123" i="1"/>
  <c r="Q123" i="1"/>
  <c r="P123" i="1"/>
  <c r="O123" i="1"/>
  <c r="N123" i="1"/>
  <c r="S122" i="1"/>
  <c r="R122" i="1"/>
  <c r="V122" i="1" s="1"/>
  <c r="Q122" i="1"/>
  <c r="P122" i="1"/>
  <c r="O122" i="1"/>
  <c r="N122" i="1"/>
  <c r="U120" i="1"/>
  <c r="AA23" i="1"/>
  <c r="T194" i="1" l="1"/>
  <c r="V192" i="1"/>
  <c r="V193" i="1" s="1"/>
  <c r="W192" i="1"/>
  <c r="W193" i="1" s="1"/>
  <c r="J198" i="1"/>
  <c r="J199" i="1"/>
  <c r="J200" i="1"/>
  <c r="V123" i="1"/>
  <c r="V124" i="1" s="1"/>
  <c r="U122" i="1"/>
  <c r="U123" i="1" s="1"/>
  <c r="U124" i="1" s="1"/>
  <c r="W121" i="1"/>
  <c r="T122" i="1"/>
  <c r="I197" i="1" l="1"/>
  <c r="I196" i="1"/>
  <c r="T196" i="1"/>
  <c r="W194" i="1"/>
  <c r="L197" i="1"/>
  <c r="W196" i="1"/>
  <c r="L196" i="1"/>
  <c r="V194" i="1"/>
  <c r="J127" i="1"/>
  <c r="U126" i="1"/>
  <c r="J126" i="1"/>
  <c r="K127" i="1"/>
  <c r="V126" i="1"/>
  <c r="K126" i="1"/>
  <c r="W122" i="1"/>
  <c r="W123" i="1" s="1"/>
  <c r="T123" i="1"/>
  <c r="T124" i="1" s="1"/>
  <c r="I198" i="1" l="1"/>
  <c r="I199" i="1"/>
  <c r="I200" i="1"/>
  <c r="K197" i="1"/>
  <c r="V196" i="1"/>
  <c r="W197" i="1" s="1"/>
  <c r="K196" i="1"/>
  <c r="N197" i="1"/>
  <c r="O197" i="1"/>
  <c r="L198" i="1"/>
  <c r="L199" i="1"/>
  <c r="L200" i="1"/>
  <c r="S197" i="1"/>
  <c r="R197" i="1"/>
  <c r="V197" i="1" s="1"/>
  <c r="Q197" i="1"/>
  <c r="P197" i="1"/>
  <c r="I127" i="1"/>
  <c r="T126" i="1"/>
  <c r="I126" i="1"/>
  <c r="W124" i="1"/>
  <c r="K128" i="1"/>
  <c r="K129" i="1"/>
  <c r="K130" i="1"/>
  <c r="J128" i="1"/>
  <c r="J129" i="1"/>
  <c r="J130" i="1"/>
  <c r="T197" i="1" l="1"/>
  <c r="U197" i="1"/>
  <c r="P198" i="1"/>
  <c r="O198" i="1"/>
  <c r="N198" i="1"/>
  <c r="U198" i="1" s="1"/>
  <c r="Q198" i="1"/>
  <c r="S198" i="1"/>
  <c r="R198" i="1"/>
  <c r="V198" i="1" s="1"/>
  <c r="S200" i="1"/>
  <c r="R200" i="1"/>
  <c r="Q200" i="1"/>
  <c r="P200" i="1"/>
  <c r="O200" i="1"/>
  <c r="N200" i="1"/>
  <c r="R199" i="1"/>
  <c r="Q199" i="1"/>
  <c r="P199" i="1"/>
  <c r="O199" i="1"/>
  <c r="N199" i="1"/>
  <c r="S199" i="1"/>
  <c r="W198" i="1"/>
  <c r="K198" i="1"/>
  <c r="K199" i="1"/>
  <c r="K200" i="1"/>
  <c r="I128" i="1"/>
  <c r="I129" i="1"/>
  <c r="I130" i="1"/>
  <c r="L127" i="1"/>
  <c r="W126" i="1"/>
  <c r="W127" i="1" s="1"/>
  <c r="L126" i="1"/>
  <c r="U199" i="1" l="1"/>
  <c r="U200" i="1" s="1"/>
  <c r="U201" i="1" s="1"/>
  <c r="V199" i="1"/>
  <c r="V200" i="1" s="1"/>
  <c r="V201" i="1" s="1"/>
  <c r="T198" i="1"/>
  <c r="T199" i="1" s="1"/>
  <c r="T200" i="1" s="1"/>
  <c r="N127" i="1"/>
  <c r="L128" i="1"/>
  <c r="L129" i="1"/>
  <c r="L130" i="1"/>
  <c r="S127" i="1"/>
  <c r="R127" i="1"/>
  <c r="V127" i="1" s="1"/>
  <c r="O127" i="1"/>
  <c r="Q127" i="1"/>
  <c r="P127" i="1"/>
  <c r="T127" i="1" s="1"/>
  <c r="AA24" i="1"/>
  <c r="J203" i="1" l="1"/>
  <c r="J204" i="1"/>
  <c r="U203" i="1"/>
  <c r="V203" i="1"/>
  <c r="K203" i="1"/>
  <c r="K204" i="1"/>
  <c r="T201" i="1"/>
  <c r="W199" i="1"/>
  <c r="J205" i="1"/>
  <c r="J206" i="1"/>
  <c r="J207" i="1"/>
  <c r="S130" i="1"/>
  <c r="R130" i="1"/>
  <c r="Q130" i="1"/>
  <c r="P130" i="1"/>
  <c r="O130" i="1"/>
  <c r="N130" i="1"/>
  <c r="P128" i="1"/>
  <c r="O128" i="1"/>
  <c r="N128" i="1"/>
  <c r="U128" i="1" s="1"/>
  <c r="S128" i="1"/>
  <c r="R128" i="1"/>
  <c r="V128" i="1" s="1"/>
  <c r="Q128" i="1"/>
  <c r="R129" i="1"/>
  <c r="Q129" i="1"/>
  <c r="P129" i="1"/>
  <c r="O129" i="1"/>
  <c r="N129" i="1"/>
  <c r="S129" i="1"/>
  <c r="U127" i="1"/>
  <c r="W200" i="1" l="1"/>
  <c r="W201" i="1" s="1"/>
  <c r="T203" i="1"/>
  <c r="I203" i="1"/>
  <c r="I204" i="1"/>
  <c r="K205" i="1"/>
  <c r="K206" i="1"/>
  <c r="K207" i="1"/>
  <c r="V129" i="1"/>
  <c r="V131" i="1" s="1"/>
  <c r="T128" i="1"/>
  <c r="W128" i="1"/>
  <c r="U129" i="1"/>
  <c r="U130" i="1" s="1"/>
  <c r="V130" i="1"/>
  <c r="T129" i="1"/>
  <c r="T130" i="1" s="1"/>
  <c r="I205" i="1" l="1"/>
  <c r="I206" i="1"/>
  <c r="I207" i="1"/>
  <c r="W203" i="1"/>
  <c r="W204" i="1" s="1"/>
  <c r="L203" i="1"/>
  <c r="L204" i="1"/>
  <c r="V133" i="1"/>
  <c r="K133" i="1"/>
  <c r="K134" i="1"/>
  <c r="W129" i="1"/>
  <c r="W130" i="1" s="1"/>
  <c r="U131" i="1"/>
  <c r="T131" i="1"/>
  <c r="L206" i="1" l="1"/>
  <c r="L207" i="1"/>
  <c r="S204" i="1"/>
  <c r="R204" i="1"/>
  <c r="V204" i="1" s="1"/>
  <c r="Q204" i="1"/>
  <c r="P204" i="1"/>
  <c r="O204" i="1"/>
  <c r="N204" i="1"/>
  <c r="U204" i="1" s="1"/>
  <c r="L205" i="1"/>
  <c r="U133" i="1"/>
  <c r="J133" i="1"/>
  <c r="J134" i="1"/>
  <c r="T133" i="1"/>
  <c r="I133" i="1"/>
  <c r="I134" i="1"/>
  <c r="W131" i="1"/>
  <c r="K136" i="1"/>
  <c r="K137" i="1"/>
  <c r="K135" i="1"/>
  <c r="T204" i="1" l="1"/>
  <c r="W205" i="1" s="1"/>
  <c r="S205" i="1"/>
  <c r="R205" i="1"/>
  <c r="Q205" i="1"/>
  <c r="P205" i="1"/>
  <c r="T205" i="1" s="1"/>
  <c r="O205" i="1"/>
  <c r="N205" i="1"/>
  <c r="U205" i="1" s="1"/>
  <c r="O207" i="1"/>
  <c r="N207" i="1"/>
  <c r="P207" i="1"/>
  <c r="S207" i="1"/>
  <c r="R207" i="1"/>
  <c r="Q207" i="1"/>
  <c r="S206" i="1"/>
  <c r="R206" i="1"/>
  <c r="Q206" i="1"/>
  <c r="P206" i="1"/>
  <c r="N206" i="1"/>
  <c r="O206" i="1"/>
  <c r="W133" i="1"/>
  <c r="W134" i="1" s="1"/>
  <c r="L133" i="1"/>
  <c r="L134" i="1"/>
  <c r="I135" i="1"/>
  <c r="I136" i="1"/>
  <c r="I137" i="1"/>
  <c r="J135" i="1"/>
  <c r="J136" i="1"/>
  <c r="J137" i="1"/>
  <c r="V205" i="1" l="1"/>
  <c r="W206" i="1" s="1"/>
  <c r="U206" i="1"/>
  <c r="U207" i="1" s="1"/>
  <c r="U208" i="1" s="1"/>
  <c r="T206" i="1"/>
  <c r="L136" i="1"/>
  <c r="L137" i="1"/>
  <c r="S134" i="1"/>
  <c r="R134" i="1"/>
  <c r="V134" i="1" s="1"/>
  <c r="Q134" i="1"/>
  <c r="P134" i="1"/>
  <c r="T134" i="1" s="1"/>
  <c r="O134" i="1"/>
  <c r="N134" i="1"/>
  <c r="U134" i="1" s="1"/>
  <c r="L135" i="1"/>
  <c r="W135" i="1"/>
  <c r="AA25" i="1"/>
  <c r="V206" i="1" l="1"/>
  <c r="W207" i="1"/>
  <c r="W208" i="1" s="1"/>
  <c r="W210" i="1" s="1"/>
  <c r="J210" i="1"/>
  <c r="J211" i="1"/>
  <c r="U210" i="1"/>
  <c r="T207" i="1"/>
  <c r="T208" i="1" s="1"/>
  <c r="V207" i="1"/>
  <c r="V208" i="1" s="1"/>
  <c r="S135" i="1"/>
  <c r="R135" i="1"/>
  <c r="V135" i="1" s="1"/>
  <c r="Q135" i="1"/>
  <c r="P135" i="1"/>
  <c r="O135" i="1"/>
  <c r="N135" i="1"/>
  <c r="U135" i="1" s="1"/>
  <c r="O137" i="1"/>
  <c r="N137" i="1"/>
  <c r="P137" i="1"/>
  <c r="S137" i="1"/>
  <c r="R137" i="1"/>
  <c r="Q137" i="1"/>
  <c r="N136" i="1"/>
  <c r="S136" i="1"/>
  <c r="R136" i="1"/>
  <c r="Q136" i="1"/>
  <c r="P136" i="1"/>
  <c r="O136" i="1"/>
  <c r="L211" i="1" l="1"/>
  <c r="L210" i="1"/>
  <c r="K210" i="1"/>
  <c r="K211" i="1"/>
  <c r="V210" i="1"/>
  <c r="I210" i="1"/>
  <c r="I211" i="1"/>
  <c r="T210" i="1"/>
  <c r="J214" i="1"/>
  <c r="J212" i="1"/>
  <c r="J213" i="1"/>
  <c r="W211" i="1"/>
  <c r="S211" i="1"/>
  <c r="R211" i="1"/>
  <c r="Q211" i="1"/>
  <c r="P211" i="1"/>
  <c r="O211" i="1"/>
  <c r="N211" i="1"/>
  <c r="U211" i="1" s="1"/>
  <c r="L212" i="1"/>
  <c r="L213" i="1"/>
  <c r="L214" i="1"/>
  <c r="T135" i="1"/>
  <c r="T136" i="1"/>
  <c r="T137" i="1" s="1"/>
  <c r="V136" i="1"/>
  <c r="V137" i="1" s="1"/>
  <c r="U136" i="1"/>
  <c r="W136" i="1"/>
  <c r="T211" i="1" l="1"/>
  <c r="W212" i="1" s="1"/>
  <c r="V211" i="1"/>
  <c r="K212" i="1"/>
  <c r="K213" i="1"/>
  <c r="K214" i="1"/>
  <c r="I214" i="1"/>
  <c r="I212" i="1"/>
  <c r="I213" i="1"/>
  <c r="S214" i="1"/>
  <c r="R214" i="1"/>
  <c r="Q214" i="1"/>
  <c r="P214" i="1"/>
  <c r="O214" i="1"/>
  <c r="N214" i="1"/>
  <c r="S213" i="1"/>
  <c r="R213" i="1"/>
  <c r="Q213" i="1"/>
  <c r="P213" i="1"/>
  <c r="O213" i="1"/>
  <c r="N213" i="1"/>
  <c r="S212" i="1"/>
  <c r="R212" i="1"/>
  <c r="Q212" i="1"/>
  <c r="P212" i="1"/>
  <c r="O212" i="1"/>
  <c r="N212" i="1"/>
  <c r="U212" i="1" s="1"/>
  <c r="W137" i="1"/>
  <c r="W138" i="1" s="1"/>
  <c r="U137" i="1"/>
  <c r="U138" i="1" s="1"/>
  <c r="V138" i="1"/>
  <c r="T138" i="1"/>
  <c r="T212" i="1" l="1"/>
  <c r="V212" i="1"/>
  <c r="V213" i="1"/>
  <c r="W213" i="1"/>
  <c r="W214" i="1" s="1"/>
  <c r="U213" i="1"/>
  <c r="T213" i="1"/>
  <c r="J140" i="1"/>
  <c r="J141" i="1"/>
  <c r="U140" i="1"/>
  <c r="L141" i="1"/>
  <c r="W140" i="1"/>
  <c r="L140" i="1"/>
  <c r="I140" i="1"/>
  <c r="I141" i="1"/>
  <c r="T140" i="1"/>
  <c r="K140" i="1"/>
  <c r="K141" i="1"/>
  <c r="V140" i="1"/>
  <c r="U214" i="1" l="1"/>
  <c r="U215" i="1" s="1"/>
  <c r="V214" i="1"/>
  <c r="V215" i="1" s="1"/>
  <c r="T214" i="1"/>
  <c r="T215" i="1" s="1"/>
  <c r="W215" i="1"/>
  <c r="K142" i="1"/>
  <c r="K143" i="1"/>
  <c r="K144" i="1"/>
  <c r="I144" i="1"/>
  <c r="I142" i="1"/>
  <c r="I143" i="1"/>
  <c r="W141" i="1"/>
  <c r="J144" i="1"/>
  <c r="J142" i="1"/>
  <c r="J143" i="1"/>
  <c r="S141" i="1"/>
  <c r="R141" i="1"/>
  <c r="V141" i="1" s="1"/>
  <c r="Q141" i="1"/>
  <c r="P141" i="1"/>
  <c r="T141" i="1" s="1"/>
  <c r="O141" i="1"/>
  <c r="N141" i="1"/>
  <c r="U141" i="1" s="1"/>
  <c r="L142" i="1"/>
  <c r="L143" i="1"/>
  <c r="L144" i="1"/>
  <c r="I218" i="1" l="1"/>
  <c r="T217" i="1"/>
  <c r="I217" i="1"/>
  <c r="K218" i="1"/>
  <c r="V217" i="1"/>
  <c r="K217" i="1"/>
  <c r="J218" i="1"/>
  <c r="U217" i="1"/>
  <c r="J217" i="1"/>
  <c r="L218" i="1"/>
  <c r="W217" i="1"/>
  <c r="L217" i="1"/>
  <c r="S143" i="1"/>
  <c r="R143" i="1"/>
  <c r="V143" i="1" s="1"/>
  <c r="Q143" i="1"/>
  <c r="P143" i="1"/>
  <c r="T143" i="1" s="1"/>
  <c r="O143" i="1"/>
  <c r="N143" i="1"/>
  <c r="W142" i="1"/>
  <c r="W143" i="1" s="1"/>
  <c r="S144" i="1"/>
  <c r="R144" i="1"/>
  <c r="Q144" i="1"/>
  <c r="P144" i="1"/>
  <c r="T144" i="1" s="1"/>
  <c r="O144" i="1"/>
  <c r="N144" i="1"/>
  <c r="S142" i="1"/>
  <c r="R142" i="1"/>
  <c r="V142" i="1" s="1"/>
  <c r="Q142" i="1"/>
  <c r="P142" i="1"/>
  <c r="T142" i="1" s="1"/>
  <c r="T145" i="1" s="1"/>
  <c r="O142" i="1"/>
  <c r="N142" i="1"/>
  <c r="U142" i="1" s="1"/>
  <c r="AA26" i="1"/>
  <c r="W218" i="1" l="1"/>
  <c r="O218" i="1"/>
  <c r="N218" i="1"/>
  <c r="U218" i="1" s="1"/>
  <c r="P218" i="1"/>
  <c r="L219" i="1"/>
  <c r="L220" i="1"/>
  <c r="L221" i="1"/>
  <c r="S218" i="1"/>
  <c r="R218" i="1"/>
  <c r="V218" i="1" s="1"/>
  <c r="Q218" i="1"/>
  <c r="J219" i="1"/>
  <c r="J220" i="1"/>
  <c r="J221" i="1"/>
  <c r="K219" i="1"/>
  <c r="K220" i="1"/>
  <c r="K221" i="1"/>
  <c r="I219" i="1"/>
  <c r="I220" i="1"/>
  <c r="I221" i="1"/>
  <c r="I148" i="1"/>
  <c r="T147" i="1"/>
  <c r="I147" i="1"/>
  <c r="V144" i="1"/>
  <c r="V145" i="1" s="1"/>
  <c r="U143" i="1"/>
  <c r="S221" i="1" l="1"/>
  <c r="R221" i="1"/>
  <c r="Q221" i="1"/>
  <c r="P221" i="1"/>
  <c r="O221" i="1"/>
  <c r="N221" i="1"/>
  <c r="S220" i="1"/>
  <c r="R220" i="1"/>
  <c r="Q220" i="1"/>
  <c r="P220" i="1"/>
  <c r="O220" i="1"/>
  <c r="N220" i="1"/>
  <c r="Q219" i="1"/>
  <c r="P219" i="1"/>
  <c r="O219" i="1"/>
  <c r="N219" i="1"/>
  <c r="R219" i="1"/>
  <c r="S219" i="1"/>
  <c r="T218" i="1"/>
  <c r="W219" i="1" s="1"/>
  <c r="K148" i="1"/>
  <c r="V147" i="1"/>
  <c r="K147" i="1"/>
  <c r="U144" i="1"/>
  <c r="U145" i="1" s="1"/>
  <c r="W144" i="1"/>
  <c r="W145" i="1" s="1"/>
  <c r="I149" i="1"/>
  <c r="I150" i="1"/>
  <c r="I151" i="1"/>
  <c r="T219" i="1" l="1"/>
  <c r="T220" i="1" s="1"/>
  <c r="T221" i="1" s="1"/>
  <c r="T222" i="1" s="1"/>
  <c r="V219" i="1"/>
  <c r="U219" i="1"/>
  <c r="J148" i="1"/>
  <c r="U147" i="1"/>
  <c r="J147" i="1"/>
  <c r="K149" i="1"/>
  <c r="K150" i="1"/>
  <c r="K151" i="1"/>
  <c r="L148" i="1"/>
  <c r="W147" i="1"/>
  <c r="W148" i="1" s="1"/>
  <c r="L147" i="1"/>
  <c r="I225" i="1" l="1"/>
  <c r="T224" i="1"/>
  <c r="I224" i="1"/>
  <c r="W220" i="1"/>
  <c r="V220" i="1"/>
  <c r="V221" i="1" s="1"/>
  <c r="U220" i="1"/>
  <c r="U221" i="1" s="1"/>
  <c r="O148" i="1"/>
  <c r="N148" i="1"/>
  <c r="U148" i="1" s="1"/>
  <c r="L149" i="1"/>
  <c r="P148" i="1"/>
  <c r="L150" i="1"/>
  <c r="L151" i="1"/>
  <c r="S148" i="1"/>
  <c r="R148" i="1"/>
  <c r="V148" i="1" s="1"/>
  <c r="Q148" i="1"/>
  <c r="J149" i="1"/>
  <c r="J150" i="1"/>
  <c r="J151" i="1"/>
  <c r="W221" i="1" l="1"/>
  <c r="W222" i="1" s="1"/>
  <c r="U222" i="1"/>
  <c r="V222" i="1"/>
  <c r="I226" i="1"/>
  <c r="I227" i="1"/>
  <c r="I228" i="1"/>
  <c r="T148" i="1"/>
  <c r="S150" i="1"/>
  <c r="R150" i="1"/>
  <c r="Q150" i="1"/>
  <c r="P150" i="1"/>
  <c r="O150" i="1"/>
  <c r="N150" i="1"/>
  <c r="Q149" i="1"/>
  <c r="P149" i="1"/>
  <c r="T149" i="1" s="1"/>
  <c r="O149" i="1"/>
  <c r="N149" i="1"/>
  <c r="U149" i="1" s="1"/>
  <c r="R149" i="1"/>
  <c r="V149" i="1" s="1"/>
  <c r="S149" i="1"/>
  <c r="S151" i="1"/>
  <c r="R151" i="1"/>
  <c r="Q151" i="1"/>
  <c r="P151" i="1"/>
  <c r="O151" i="1"/>
  <c r="N151" i="1"/>
  <c r="U224" i="1" l="1"/>
  <c r="J224" i="1"/>
  <c r="J225" i="1"/>
  <c r="W224" i="1"/>
  <c r="L224" i="1"/>
  <c r="L225" i="1"/>
  <c r="V224" i="1"/>
  <c r="K224" i="1"/>
  <c r="K225" i="1"/>
  <c r="U150" i="1"/>
  <c r="U152" i="1" s="1"/>
  <c r="T150" i="1"/>
  <c r="U151" i="1"/>
  <c r="V150" i="1"/>
  <c r="T151" i="1"/>
  <c r="T152" i="1" s="1"/>
  <c r="W149" i="1"/>
  <c r="AA27" i="1"/>
  <c r="K226" i="1" l="1"/>
  <c r="K227" i="1"/>
  <c r="K228" i="1"/>
  <c r="L226" i="1"/>
  <c r="L227" i="1"/>
  <c r="L228" i="1"/>
  <c r="S225" i="1"/>
  <c r="R225" i="1"/>
  <c r="V225" i="1" s="1"/>
  <c r="Q225" i="1"/>
  <c r="P225" i="1"/>
  <c r="T225" i="1" s="1"/>
  <c r="O225" i="1"/>
  <c r="N225" i="1"/>
  <c r="U225" i="1" s="1"/>
  <c r="W225" i="1"/>
  <c r="J226" i="1"/>
  <c r="J227" i="1"/>
  <c r="J228" i="1"/>
  <c r="I155" i="1"/>
  <c r="T154" i="1"/>
  <c r="I154" i="1"/>
  <c r="U154" i="1"/>
  <c r="J154" i="1"/>
  <c r="J155" i="1"/>
  <c r="W150" i="1"/>
  <c r="W151" i="1" s="1"/>
  <c r="V151" i="1"/>
  <c r="V152" i="1" s="1"/>
  <c r="W226" i="1" l="1"/>
  <c r="P228" i="1"/>
  <c r="O228" i="1"/>
  <c r="N228" i="1"/>
  <c r="Q228" i="1"/>
  <c r="S228" i="1"/>
  <c r="R228" i="1"/>
  <c r="N227" i="1"/>
  <c r="O227" i="1"/>
  <c r="S227" i="1"/>
  <c r="R227" i="1"/>
  <c r="Q227" i="1"/>
  <c r="P227" i="1"/>
  <c r="S226" i="1"/>
  <c r="R226" i="1"/>
  <c r="V226" i="1" s="1"/>
  <c r="Q226" i="1"/>
  <c r="P226" i="1"/>
  <c r="O226" i="1"/>
  <c r="N226" i="1"/>
  <c r="V154" i="1"/>
  <c r="K154" i="1"/>
  <c r="K155" i="1"/>
  <c r="W152" i="1"/>
  <c r="J156" i="1"/>
  <c r="J157" i="1"/>
  <c r="J158" i="1"/>
  <c r="I156" i="1"/>
  <c r="I157" i="1"/>
  <c r="I158" i="1"/>
  <c r="U226" i="1" l="1"/>
  <c r="W227" i="1" s="1"/>
  <c r="V227" i="1"/>
  <c r="T226" i="1"/>
  <c r="T227" i="1" s="1"/>
  <c r="U227" i="1"/>
  <c r="U228" i="1" s="1"/>
  <c r="V228" i="1"/>
  <c r="V229" i="1" s="1"/>
  <c r="W154" i="1"/>
  <c r="W155" i="1" s="1"/>
  <c r="L154" i="1"/>
  <c r="L155" i="1"/>
  <c r="K156" i="1"/>
  <c r="K157" i="1"/>
  <c r="K158" i="1"/>
  <c r="U229" i="1" l="1"/>
  <c r="U231" i="1" s="1"/>
  <c r="W228" i="1"/>
  <c r="W229" i="1" s="1"/>
  <c r="K231" i="1"/>
  <c r="K232" i="1"/>
  <c r="V231" i="1"/>
  <c r="T228" i="1"/>
  <c r="T229" i="1" s="1"/>
  <c r="L156" i="1"/>
  <c r="L157" i="1"/>
  <c r="L158" i="1"/>
  <c r="S155" i="1"/>
  <c r="R155" i="1"/>
  <c r="V155" i="1" s="1"/>
  <c r="Q155" i="1"/>
  <c r="P155" i="1"/>
  <c r="T155" i="1" s="1"/>
  <c r="O155" i="1"/>
  <c r="N155" i="1"/>
  <c r="U155" i="1" s="1"/>
  <c r="J232" i="1" l="1"/>
  <c r="J231" i="1"/>
  <c r="I231" i="1"/>
  <c r="T231" i="1"/>
  <c r="I232" i="1"/>
  <c r="L231" i="1"/>
  <c r="L232" i="1"/>
  <c r="W231" i="1"/>
  <c r="J235" i="1"/>
  <c r="J233" i="1"/>
  <c r="J234" i="1"/>
  <c r="K233" i="1"/>
  <c r="K234" i="1"/>
  <c r="K235" i="1"/>
  <c r="W156" i="1"/>
  <c r="P158" i="1"/>
  <c r="O158" i="1"/>
  <c r="N158" i="1"/>
  <c r="Q158" i="1"/>
  <c r="S158" i="1"/>
  <c r="R158" i="1"/>
  <c r="N157" i="1"/>
  <c r="U157" i="1" s="1"/>
  <c r="O157" i="1"/>
  <c r="S157" i="1"/>
  <c r="R157" i="1"/>
  <c r="Q157" i="1"/>
  <c r="P157" i="1"/>
  <c r="T157" i="1" s="1"/>
  <c r="S156" i="1"/>
  <c r="R156" i="1"/>
  <c r="V156" i="1" s="1"/>
  <c r="Q156" i="1"/>
  <c r="P156" i="1"/>
  <c r="T156" i="1" s="1"/>
  <c r="O156" i="1"/>
  <c r="N156" i="1"/>
  <c r="U156" i="1" s="1"/>
  <c r="W232" i="1" l="1"/>
  <c r="S232" i="1"/>
  <c r="R232" i="1"/>
  <c r="V232" i="1" s="1"/>
  <c r="Q232" i="1"/>
  <c r="P232" i="1"/>
  <c r="T232" i="1" s="1"/>
  <c r="O232" i="1"/>
  <c r="N232" i="1"/>
  <c r="L233" i="1"/>
  <c r="L234" i="1"/>
  <c r="L235" i="1"/>
  <c r="I235" i="1"/>
  <c r="I233" i="1"/>
  <c r="I234" i="1"/>
  <c r="U158" i="1"/>
  <c r="U159" i="1" s="1"/>
  <c r="V157" i="1"/>
  <c r="V158" i="1"/>
  <c r="T158" i="1"/>
  <c r="T159" i="1" s="1"/>
  <c r="W157" i="1"/>
  <c r="W158" i="1" s="1"/>
  <c r="AA28" i="1"/>
  <c r="U232" i="1" l="1"/>
  <c r="W233" i="1" s="1"/>
  <c r="S234" i="1"/>
  <c r="R234" i="1"/>
  <c r="Q234" i="1"/>
  <c r="P234" i="1"/>
  <c r="O234" i="1"/>
  <c r="N234" i="1"/>
  <c r="S235" i="1"/>
  <c r="R235" i="1"/>
  <c r="Q235" i="1"/>
  <c r="P235" i="1"/>
  <c r="O235" i="1"/>
  <c r="N235" i="1"/>
  <c r="S233" i="1"/>
  <c r="R233" i="1"/>
  <c r="Q233" i="1"/>
  <c r="P233" i="1"/>
  <c r="O233" i="1"/>
  <c r="N233" i="1"/>
  <c r="I161" i="1"/>
  <c r="T161" i="1"/>
  <c r="I162" i="1"/>
  <c r="J161" i="1"/>
  <c r="J162" i="1"/>
  <c r="U161" i="1"/>
  <c r="W159" i="1"/>
  <c r="V159" i="1"/>
  <c r="U233" i="1" l="1"/>
  <c r="U234" i="1" s="1"/>
  <c r="U235" i="1" s="1"/>
  <c r="U236" i="1" s="1"/>
  <c r="V233" i="1"/>
  <c r="V234" i="1" s="1"/>
  <c r="T233" i="1"/>
  <c r="L161" i="1"/>
  <c r="L162" i="1"/>
  <c r="W161" i="1"/>
  <c r="K161" i="1"/>
  <c r="K162" i="1"/>
  <c r="V161" i="1"/>
  <c r="J165" i="1"/>
  <c r="J163" i="1"/>
  <c r="J164" i="1"/>
  <c r="I165" i="1"/>
  <c r="I164" i="1"/>
  <c r="I163" i="1"/>
  <c r="U238" i="1" l="1"/>
  <c r="J238" i="1"/>
  <c r="J239" i="1"/>
  <c r="W234" i="1"/>
  <c r="T234" i="1"/>
  <c r="T235" i="1" s="1"/>
  <c r="V235" i="1"/>
  <c r="V236" i="1" s="1"/>
  <c r="K163" i="1"/>
  <c r="K164" i="1"/>
  <c r="K165" i="1"/>
  <c r="S162" i="1"/>
  <c r="R162" i="1"/>
  <c r="V162" i="1" s="1"/>
  <c r="Q162" i="1"/>
  <c r="P162" i="1"/>
  <c r="T162" i="1" s="1"/>
  <c r="O162" i="1"/>
  <c r="N162" i="1"/>
  <c r="L163" i="1"/>
  <c r="L164" i="1"/>
  <c r="L165" i="1"/>
  <c r="W162" i="1"/>
  <c r="J240" i="1" l="1"/>
  <c r="J242" i="1"/>
  <c r="J241" i="1"/>
  <c r="V238" i="1"/>
  <c r="K238" i="1"/>
  <c r="K239" i="1"/>
  <c r="W235" i="1"/>
  <c r="W236" i="1" s="1"/>
  <c r="T236" i="1"/>
  <c r="S163" i="1"/>
  <c r="R163" i="1"/>
  <c r="V163" i="1" s="1"/>
  <c r="Q163" i="1"/>
  <c r="P163" i="1"/>
  <c r="T163" i="1" s="1"/>
  <c r="O163" i="1"/>
  <c r="N163" i="1"/>
  <c r="S165" i="1"/>
  <c r="R165" i="1"/>
  <c r="Q165" i="1"/>
  <c r="P165" i="1"/>
  <c r="O165" i="1"/>
  <c r="N165" i="1"/>
  <c r="U162" i="1"/>
  <c r="W163" i="1"/>
  <c r="S164" i="1"/>
  <c r="R164" i="1"/>
  <c r="Q164" i="1"/>
  <c r="P164" i="1"/>
  <c r="O164" i="1"/>
  <c r="N164" i="1"/>
  <c r="K240" i="1" l="1"/>
  <c r="K242" i="1"/>
  <c r="K241" i="1"/>
  <c r="T238" i="1"/>
  <c r="I239" i="1"/>
  <c r="I238" i="1"/>
  <c r="L238" i="1"/>
  <c r="W238" i="1"/>
  <c r="W239" i="1" s="1"/>
  <c r="L239" i="1"/>
  <c r="U163" i="1"/>
  <c r="W164" i="1" s="1"/>
  <c r="T164" i="1"/>
  <c r="U164" i="1"/>
  <c r="U165" i="1" s="1"/>
  <c r="T165" i="1"/>
  <c r="V164" i="1"/>
  <c r="I240" i="1" l="1"/>
  <c r="I242" i="1"/>
  <c r="I241" i="1"/>
  <c r="R239" i="1"/>
  <c r="L242" i="1"/>
  <c r="S239" i="1"/>
  <c r="O239" i="1"/>
  <c r="P239" i="1"/>
  <c r="Q239" i="1"/>
  <c r="L241" i="1"/>
  <c r="N239" i="1"/>
  <c r="U239" i="1" s="1"/>
  <c r="L240" i="1"/>
  <c r="W165" i="1"/>
  <c r="W166" i="1" s="1"/>
  <c r="U166" i="1"/>
  <c r="T166" i="1"/>
  <c r="V165" i="1"/>
  <c r="V166" i="1" s="1"/>
  <c r="AA29" i="1"/>
  <c r="T239" i="1" l="1"/>
  <c r="Q241" i="1"/>
  <c r="P241" i="1"/>
  <c r="S241" i="1"/>
  <c r="N241" i="1"/>
  <c r="O241" i="1"/>
  <c r="R241" i="1"/>
  <c r="S242" i="1"/>
  <c r="Q242" i="1"/>
  <c r="R242" i="1"/>
  <c r="N242" i="1"/>
  <c r="O242" i="1"/>
  <c r="P242" i="1"/>
  <c r="V239" i="1"/>
  <c r="S240" i="1"/>
  <c r="P240" i="1"/>
  <c r="R240" i="1"/>
  <c r="O240" i="1"/>
  <c r="Q240" i="1"/>
  <c r="N240" i="1"/>
  <c r="U240" i="1" s="1"/>
  <c r="W240" i="1" l="1"/>
  <c r="U241" i="1"/>
  <c r="U242" i="1" s="1"/>
  <c r="V240" i="1"/>
  <c r="V241" i="1" s="1"/>
  <c r="V242" i="1" s="1"/>
  <c r="T240" i="1"/>
  <c r="T241" i="1" s="1"/>
  <c r="T242" i="1" s="1"/>
  <c r="T243" i="1" l="1"/>
  <c r="W241" i="1"/>
  <c r="W242" i="1" s="1"/>
  <c r="V243" i="1"/>
  <c r="U243" i="1"/>
  <c r="J245" i="1" l="1"/>
  <c r="J246" i="1"/>
  <c r="U245" i="1"/>
  <c r="V245" i="1"/>
  <c r="K245" i="1"/>
  <c r="K246" i="1"/>
  <c r="W243" i="1"/>
  <c r="T245" i="1"/>
  <c r="I246" i="1"/>
  <c r="I245" i="1"/>
  <c r="I247" i="1" l="1"/>
  <c r="I248" i="1"/>
  <c r="I249" i="1"/>
  <c r="L245" i="1"/>
  <c r="L246" i="1"/>
  <c r="W245" i="1"/>
  <c r="W246" i="1" s="1"/>
  <c r="K248" i="1"/>
  <c r="K247" i="1"/>
  <c r="K249" i="1"/>
  <c r="J247" i="1"/>
  <c r="J248" i="1"/>
  <c r="J249" i="1"/>
  <c r="S246" i="1" l="1"/>
  <c r="P246" i="1"/>
  <c r="R246" i="1"/>
  <c r="V246" i="1" s="1"/>
  <c r="Q246" i="1"/>
  <c r="O246" i="1"/>
  <c r="N246" i="1"/>
  <c r="L248" i="1"/>
  <c r="L247" i="1"/>
  <c r="L249" i="1"/>
  <c r="AA30" i="1"/>
  <c r="U246" i="1" l="1"/>
  <c r="W247" i="1" s="1"/>
  <c r="S249" i="1"/>
  <c r="Q249" i="1"/>
  <c r="O249" i="1"/>
  <c r="R249" i="1"/>
  <c r="P249" i="1"/>
  <c r="N249" i="1"/>
  <c r="S247" i="1"/>
  <c r="Q247" i="1"/>
  <c r="P247" i="1"/>
  <c r="O247" i="1"/>
  <c r="N247" i="1"/>
  <c r="R247" i="1"/>
  <c r="V247" i="1" s="1"/>
  <c r="P248" i="1"/>
  <c r="R248" i="1"/>
  <c r="O248" i="1"/>
  <c r="N248" i="1"/>
  <c r="S248" i="1"/>
  <c r="Q248" i="1"/>
  <c r="T246" i="1"/>
  <c r="U247" i="1" l="1"/>
  <c r="T247" i="1"/>
  <c r="T248" i="1" s="1"/>
  <c r="V248" i="1"/>
  <c r="U248" i="1"/>
  <c r="U249" i="1" s="1"/>
  <c r="U250" i="1" s="1"/>
  <c r="W248" i="1"/>
  <c r="V249" i="1"/>
  <c r="V250" i="1" s="1"/>
  <c r="T249" i="1" l="1"/>
  <c r="T250" i="1" s="1"/>
  <c r="W249" i="1"/>
  <c r="W250" i="1" s="1"/>
  <c r="U252" i="1"/>
  <c r="J252" i="1"/>
  <c r="J253" i="1"/>
  <c r="K252" i="1"/>
  <c r="V252" i="1"/>
  <c r="K253" i="1"/>
  <c r="W252" i="1"/>
  <c r="L253" i="1"/>
  <c r="L252" i="1"/>
  <c r="J256" i="1"/>
  <c r="J255" i="1"/>
  <c r="J254" i="1"/>
  <c r="I253" i="1" l="1"/>
  <c r="T252" i="1"/>
  <c r="I252" i="1"/>
  <c r="W253" i="1"/>
  <c r="L256" i="1"/>
  <c r="L255" i="1"/>
  <c r="S253" i="1"/>
  <c r="Q253" i="1"/>
  <c r="R253" i="1"/>
  <c r="V253" i="1" s="1"/>
  <c r="P253" i="1"/>
  <c r="T253" i="1" s="1"/>
  <c r="L254" i="1"/>
  <c r="O253" i="1"/>
  <c r="N253" i="1"/>
  <c r="U253" i="1" s="1"/>
  <c r="I254" i="1"/>
  <c r="I255" i="1"/>
  <c r="I256" i="1"/>
  <c r="K254" i="1"/>
  <c r="K255" i="1"/>
  <c r="K256" i="1"/>
  <c r="W254" i="1" l="1"/>
  <c r="S254" i="1"/>
  <c r="R254" i="1"/>
  <c r="V254" i="1" s="1"/>
  <c r="Q254" i="1"/>
  <c r="P254" i="1"/>
  <c r="T254" i="1" s="1"/>
  <c r="O254" i="1"/>
  <c r="N254" i="1"/>
  <c r="R255" i="1"/>
  <c r="S255" i="1"/>
  <c r="Q255" i="1"/>
  <c r="P255" i="1"/>
  <c r="O255" i="1"/>
  <c r="N255" i="1"/>
  <c r="Q256" i="1"/>
  <c r="P256" i="1"/>
  <c r="R256" i="1"/>
  <c r="O256" i="1"/>
  <c r="S256" i="1"/>
  <c r="N256" i="1"/>
  <c r="U254" i="1" l="1"/>
  <c r="W255" i="1" s="1"/>
  <c r="T255" i="1"/>
  <c r="T256" i="1" s="1"/>
  <c r="T257" i="1" s="1"/>
  <c r="V255" i="1"/>
  <c r="AA31" i="1"/>
  <c r="U255" i="1" l="1"/>
  <c r="U256" i="1" s="1"/>
  <c r="U257" i="1" s="1"/>
  <c r="J259" i="1" s="1"/>
  <c r="T259" i="1"/>
  <c r="I260" i="1"/>
  <c r="I259" i="1"/>
  <c r="V256" i="1"/>
  <c r="V257" i="1" s="1"/>
  <c r="I263" i="1"/>
  <c r="I261" i="1"/>
  <c r="I262" i="1"/>
  <c r="W256" i="1" l="1"/>
  <c r="W257" i="1" s="1"/>
  <c r="L260" i="1" s="1"/>
  <c r="J260" i="1"/>
  <c r="U259" i="1"/>
  <c r="K260" i="1"/>
  <c r="K259" i="1"/>
  <c r="V259" i="1"/>
  <c r="L259" i="1"/>
  <c r="J261" i="1"/>
  <c r="J262" i="1"/>
  <c r="J263" i="1"/>
  <c r="W259" i="1" l="1"/>
  <c r="W260" i="1" s="1"/>
  <c r="R260" i="1"/>
  <c r="Q260" i="1"/>
  <c r="P260" i="1"/>
  <c r="T260" i="1" s="1"/>
  <c r="O260" i="1"/>
  <c r="S260" i="1"/>
  <c r="N260" i="1"/>
  <c r="U260" i="1" s="1"/>
  <c r="L261" i="1"/>
  <c r="L262" i="1"/>
  <c r="L263" i="1"/>
  <c r="K261" i="1"/>
  <c r="K263" i="1"/>
  <c r="K262" i="1"/>
  <c r="O261" i="1" l="1"/>
  <c r="N261" i="1"/>
  <c r="U261" i="1" s="1"/>
  <c r="Q261" i="1"/>
  <c r="P261" i="1"/>
  <c r="T261" i="1" s="1"/>
  <c r="S261" i="1"/>
  <c r="R261" i="1"/>
  <c r="V261" i="1" s="1"/>
  <c r="Q263" i="1"/>
  <c r="S263" i="1"/>
  <c r="R263" i="1"/>
  <c r="P263" i="1"/>
  <c r="O263" i="1"/>
  <c r="N263" i="1"/>
  <c r="P262" i="1"/>
  <c r="T262" i="1" s="1"/>
  <c r="O262" i="1"/>
  <c r="N262" i="1"/>
  <c r="U262" i="1" s="1"/>
  <c r="R262" i="1"/>
  <c r="Q262" i="1"/>
  <c r="S262" i="1"/>
  <c r="V260" i="1"/>
  <c r="W261" i="1" s="1"/>
  <c r="W262" i="1" l="1"/>
  <c r="U263" i="1"/>
  <c r="U264" i="1" s="1"/>
  <c r="T263" i="1"/>
  <c r="T264" i="1" s="1"/>
  <c r="V262" i="1"/>
  <c r="V263" i="1" s="1"/>
  <c r="V264" i="1" s="1"/>
  <c r="K267" i="1" l="1"/>
  <c r="V266" i="1"/>
  <c r="K266" i="1"/>
  <c r="T266" i="1"/>
  <c r="I266" i="1"/>
  <c r="I267" i="1"/>
  <c r="J267" i="1"/>
  <c r="J266" i="1"/>
  <c r="U266" i="1"/>
  <c r="W263" i="1"/>
  <c r="W264" i="1" s="1"/>
  <c r="AA32" i="1"/>
  <c r="L267" i="1" l="1"/>
  <c r="W266" i="1"/>
  <c r="W267" i="1" s="1"/>
  <c r="L266" i="1"/>
  <c r="J268" i="1"/>
  <c r="J269" i="1"/>
  <c r="J270" i="1"/>
  <c r="I268" i="1"/>
  <c r="I269" i="1"/>
  <c r="I270" i="1"/>
  <c r="K268" i="1"/>
  <c r="K269" i="1"/>
  <c r="K270" i="1"/>
  <c r="Q267" i="1" l="1"/>
  <c r="P267" i="1"/>
  <c r="T267" i="1" s="1"/>
  <c r="L269" i="1"/>
  <c r="R267" i="1"/>
  <c r="N267" i="1"/>
  <c r="O267" i="1"/>
  <c r="L268" i="1"/>
  <c r="L270" i="1"/>
  <c r="S267" i="1"/>
  <c r="U267" i="1" l="1"/>
  <c r="R270" i="1"/>
  <c r="Q270" i="1"/>
  <c r="S270" i="1"/>
  <c r="N270" i="1"/>
  <c r="O270" i="1"/>
  <c r="P270" i="1"/>
  <c r="P268" i="1"/>
  <c r="O268" i="1"/>
  <c r="Q268" i="1"/>
  <c r="R268" i="1"/>
  <c r="N268" i="1"/>
  <c r="U268" i="1" s="1"/>
  <c r="S268" i="1"/>
  <c r="V267" i="1"/>
  <c r="O269" i="1"/>
  <c r="N269" i="1"/>
  <c r="S269" i="1"/>
  <c r="R269" i="1"/>
  <c r="P269" i="1"/>
  <c r="Q269" i="1"/>
  <c r="U269" i="1" l="1"/>
  <c r="V268" i="1"/>
  <c r="T268" i="1"/>
  <c r="T269" i="1" s="1"/>
  <c r="T270" i="1" s="1"/>
  <c r="T271" i="1" s="1"/>
  <c r="W268" i="1"/>
  <c r="V269" i="1"/>
  <c r="V270" i="1" s="1"/>
  <c r="V271" i="1" l="1"/>
  <c r="I274" i="1"/>
  <c r="T273" i="1"/>
  <c r="I273" i="1"/>
  <c r="V273" i="1"/>
  <c r="K274" i="1"/>
  <c r="K273" i="1"/>
  <c r="W269" i="1"/>
  <c r="W270" i="1" s="1"/>
  <c r="U270" i="1"/>
  <c r="U271" i="1" s="1"/>
  <c r="AA33" i="1"/>
  <c r="U273" i="1" l="1"/>
  <c r="J273" i="1"/>
  <c r="J274" i="1"/>
  <c r="W271" i="1"/>
  <c r="K277" i="1"/>
  <c r="K276" i="1"/>
  <c r="K275" i="1"/>
  <c r="I277" i="1"/>
  <c r="I275" i="1"/>
  <c r="I276" i="1"/>
  <c r="W273" i="1" l="1"/>
  <c r="W274" i="1" s="1"/>
  <c r="L273" i="1"/>
  <c r="L274" i="1"/>
  <c r="J276" i="1"/>
  <c r="J277" i="1"/>
  <c r="J275" i="1"/>
  <c r="Q274" i="1" l="1"/>
  <c r="L277" i="1"/>
  <c r="P274" i="1"/>
  <c r="T274" i="1" s="1"/>
  <c r="N274" i="1"/>
  <c r="R274" i="1"/>
  <c r="O274" i="1"/>
  <c r="L275" i="1"/>
  <c r="S274" i="1"/>
  <c r="L276" i="1"/>
  <c r="R276" i="1" l="1"/>
  <c r="Q276" i="1"/>
  <c r="P276" i="1"/>
  <c r="S276" i="1"/>
  <c r="O276" i="1"/>
  <c r="N276" i="1"/>
  <c r="S275" i="1"/>
  <c r="R275" i="1"/>
  <c r="O275" i="1"/>
  <c r="N275" i="1"/>
  <c r="Q275" i="1"/>
  <c r="P275" i="1"/>
  <c r="T275" i="1" s="1"/>
  <c r="V274" i="1"/>
  <c r="U274" i="1"/>
  <c r="W275" i="1" s="1"/>
  <c r="S277" i="1"/>
  <c r="R277" i="1"/>
  <c r="Q277" i="1"/>
  <c r="N277" i="1"/>
  <c r="O277" i="1"/>
  <c r="P277" i="1"/>
  <c r="U275" i="1" l="1"/>
  <c r="V275" i="1"/>
  <c r="U276" i="1"/>
  <c r="U277" i="1" s="1"/>
  <c r="U278" i="1" s="1"/>
  <c r="T276" i="1"/>
  <c r="V276" i="1"/>
  <c r="V277" i="1" s="1"/>
  <c r="V278" i="1" s="1"/>
  <c r="AA34" i="1"/>
  <c r="W276" i="1" l="1"/>
  <c r="K280" i="1"/>
  <c r="K281" i="1"/>
  <c r="V280" i="1"/>
  <c r="U280" i="1"/>
  <c r="J280" i="1"/>
  <c r="J281" i="1"/>
  <c r="W277" i="1"/>
  <c r="W278" i="1" s="1"/>
  <c r="T277" i="1"/>
  <c r="T278" i="1" s="1"/>
  <c r="I280" i="1" l="1"/>
  <c r="I281" i="1"/>
  <c r="T280" i="1"/>
  <c r="W280" i="1"/>
  <c r="W281" i="1" s="1"/>
  <c r="L281" i="1"/>
  <c r="L280" i="1"/>
  <c r="J284" i="1"/>
  <c r="J282" i="1"/>
  <c r="J283" i="1"/>
  <c r="K284" i="1"/>
  <c r="K283" i="1"/>
  <c r="K282" i="1"/>
  <c r="R281" i="1" l="1"/>
  <c r="Q281" i="1"/>
  <c r="P281" i="1"/>
  <c r="T281" i="1" s="1"/>
  <c r="O281" i="1"/>
  <c r="N281" i="1"/>
  <c r="U281" i="1" s="1"/>
  <c r="L282" i="1"/>
  <c r="L283" i="1"/>
  <c r="L284" i="1"/>
  <c r="S281" i="1"/>
  <c r="I282" i="1"/>
  <c r="I283" i="1"/>
  <c r="I284" i="1"/>
  <c r="Q284" i="1" l="1"/>
  <c r="S284" i="1"/>
  <c r="R284" i="1"/>
  <c r="P284" i="1"/>
  <c r="O284" i="1"/>
  <c r="N284" i="1"/>
  <c r="S283" i="1"/>
  <c r="R283" i="1"/>
  <c r="Q283" i="1"/>
  <c r="P283" i="1"/>
  <c r="O283" i="1"/>
  <c r="N283" i="1"/>
  <c r="Q282" i="1"/>
  <c r="O282" i="1"/>
  <c r="S282" i="1"/>
  <c r="R282" i="1"/>
  <c r="N282" i="1"/>
  <c r="P282" i="1"/>
  <c r="V281" i="1"/>
  <c r="W282" i="1" s="1"/>
  <c r="AA35" i="1"/>
  <c r="V282" i="1" l="1"/>
  <c r="V283" i="1" s="1"/>
  <c r="V284" i="1" s="1"/>
  <c r="T282" i="1"/>
  <c r="T283" i="1" s="1"/>
  <c r="T284" i="1" s="1"/>
  <c r="T285" i="1" s="1"/>
  <c r="U282" i="1"/>
  <c r="W283" i="1" s="1"/>
  <c r="I288" i="1" l="1"/>
  <c r="T287" i="1"/>
  <c r="I287" i="1"/>
  <c r="U283" i="1"/>
  <c r="V285" i="1"/>
  <c r="K288" i="1" l="1"/>
  <c r="V287" i="1"/>
  <c r="K287" i="1"/>
  <c r="U284" i="1"/>
  <c r="U285" i="1" s="1"/>
  <c r="I289" i="1"/>
  <c r="I291" i="1"/>
  <c r="I290" i="1"/>
  <c r="W284" i="1"/>
  <c r="W285" i="1" s="1"/>
  <c r="J287" i="1" l="1"/>
  <c r="U287" i="1"/>
  <c r="J288" i="1"/>
  <c r="W287" i="1"/>
  <c r="W288" i="1" s="1"/>
  <c r="L288" i="1"/>
  <c r="L287" i="1"/>
  <c r="K289" i="1"/>
  <c r="K290" i="1"/>
  <c r="K291" i="1"/>
  <c r="P288" i="1" l="1"/>
  <c r="O288" i="1"/>
  <c r="N288" i="1"/>
  <c r="L291" i="1"/>
  <c r="R288" i="1"/>
  <c r="L289" i="1"/>
  <c r="S288" i="1"/>
  <c r="L290" i="1"/>
  <c r="Q288" i="1"/>
  <c r="J290" i="1"/>
  <c r="J289" i="1"/>
  <c r="J291" i="1"/>
  <c r="U288" i="1" l="1"/>
  <c r="R290" i="1"/>
  <c r="Q290" i="1"/>
  <c r="P290" i="1"/>
  <c r="O290" i="1"/>
  <c r="N290" i="1"/>
  <c r="S290" i="1"/>
  <c r="Q289" i="1"/>
  <c r="P289" i="1"/>
  <c r="R289" i="1"/>
  <c r="O289" i="1"/>
  <c r="N289" i="1"/>
  <c r="S289" i="1"/>
  <c r="V288" i="1"/>
  <c r="P291" i="1"/>
  <c r="S291" i="1"/>
  <c r="R291" i="1"/>
  <c r="Q291" i="1"/>
  <c r="O291" i="1"/>
  <c r="N291" i="1"/>
  <c r="T288" i="1"/>
  <c r="AA36" i="1"/>
  <c r="U289" i="1" l="1"/>
  <c r="T289" i="1"/>
  <c r="V289" i="1"/>
  <c r="U290" i="1"/>
  <c r="W289" i="1"/>
  <c r="U291" i="1"/>
  <c r="U292" i="1" s="1"/>
  <c r="T290" i="1"/>
  <c r="T291" i="1" s="1"/>
  <c r="T292" i="1" s="1"/>
  <c r="V290" i="1"/>
  <c r="V291" i="1" s="1"/>
  <c r="V292" i="1" s="1"/>
  <c r="V294" i="1" l="1"/>
  <c r="K294" i="1"/>
  <c r="K295" i="1"/>
  <c r="T294" i="1"/>
  <c r="I295" i="1"/>
  <c r="I294" i="1"/>
  <c r="J295" i="1"/>
  <c r="J294" i="1"/>
  <c r="U294" i="1"/>
  <c r="W290" i="1"/>
  <c r="W291" i="1" s="1"/>
  <c r="W292" i="1" l="1"/>
  <c r="J298" i="1"/>
  <c r="J297" i="1"/>
  <c r="J296" i="1"/>
  <c r="I297" i="1"/>
  <c r="I298" i="1"/>
  <c r="I296" i="1"/>
  <c r="K298" i="1"/>
  <c r="K296" i="1"/>
  <c r="K297" i="1"/>
  <c r="W294" i="1" l="1"/>
  <c r="W295" i="1" s="1"/>
  <c r="L295" i="1"/>
  <c r="L294" i="1"/>
  <c r="AA37" i="1"/>
  <c r="N295" i="1" l="1"/>
  <c r="L297" i="1"/>
  <c r="S295" i="1"/>
  <c r="R295" i="1"/>
  <c r="Q295" i="1"/>
  <c r="L298" i="1"/>
  <c r="L296" i="1"/>
  <c r="O295" i="1"/>
  <c r="P295" i="1"/>
  <c r="T295" i="1" s="1"/>
  <c r="V295" i="1" l="1"/>
  <c r="Q296" i="1"/>
  <c r="R296" i="1"/>
  <c r="N296" i="1"/>
  <c r="S296" i="1"/>
  <c r="P296" i="1"/>
  <c r="T296" i="1" s="1"/>
  <c r="O296" i="1"/>
  <c r="P298" i="1"/>
  <c r="R298" i="1"/>
  <c r="O298" i="1"/>
  <c r="N298" i="1"/>
  <c r="Q298" i="1"/>
  <c r="S298" i="1"/>
  <c r="R297" i="1"/>
  <c r="Q297" i="1"/>
  <c r="P297" i="1"/>
  <c r="N297" i="1"/>
  <c r="S297" i="1"/>
  <c r="O297" i="1"/>
  <c r="U295" i="1"/>
  <c r="T297" i="1" l="1"/>
  <c r="T298" i="1" s="1"/>
  <c r="W296" i="1"/>
  <c r="U296" i="1"/>
  <c r="U297" i="1" s="1"/>
  <c r="U298" i="1" s="1"/>
  <c r="V296" i="1"/>
  <c r="V297" i="1" s="1"/>
  <c r="V298" i="1" s="1"/>
  <c r="V299" i="1" s="1"/>
  <c r="K301" i="1" l="1"/>
  <c r="K302" i="1"/>
  <c r="V301" i="1"/>
  <c r="U299" i="1"/>
  <c r="W297" i="1"/>
  <c r="W298" i="1" s="1"/>
  <c r="W299" i="1" s="1"/>
  <c r="T299" i="1"/>
  <c r="I301" i="1" l="1"/>
  <c r="T301" i="1"/>
  <c r="I302" i="1"/>
  <c r="L301" i="1"/>
  <c r="L302" i="1"/>
  <c r="W301" i="1"/>
  <c r="J302" i="1"/>
  <c r="U301" i="1"/>
  <c r="J301" i="1"/>
  <c r="K303" i="1"/>
  <c r="K304" i="1"/>
  <c r="K305" i="1"/>
  <c r="J303" i="1" l="1"/>
  <c r="J304" i="1"/>
  <c r="J305" i="1"/>
  <c r="W302" i="1"/>
  <c r="Q302" i="1"/>
  <c r="P302" i="1"/>
  <c r="T302" i="1" s="1"/>
  <c r="L304" i="1"/>
  <c r="O302" i="1"/>
  <c r="N302" i="1"/>
  <c r="L303" i="1"/>
  <c r="L305" i="1"/>
  <c r="S302" i="1"/>
  <c r="R302" i="1"/>
  <c r="V302" i="1" s="1"/>
  <c r="I303" i="1"/>
  <c r="I304" i="1"/>
  <c r="I305" i="1"/>
  <c r="AA38" i="1"/>
  <c r="U302" i="1" l="1"/>
  <c r="S305" i="1"/>
  <c r="P305" i="1"/>
  <c r="R305" i="1"/>
  <c r="Q305" i="1"/>
  <c r="O305" i="1"/>
  <c r="N305" i="1"/>
  <c r="R303" i="1"/>
  <c r="Q303" i="1"/>
  <c r="P303" i="1"/>
  <c r="T303" i="1" s="1"/>
  <c r="O303" i="1"/>
  <c r="N303" i="1"/>
  <c r="U303" i="1" s="1"/>
  <c r="S303" i="1"/>
  <c r="N304" i="1"/>
  <c r="P304" i="1"/>
  <c r="O304" i="1"/>
  <c r="S304" i="1"/>
  <c r="R304" i="1"/>
  <c r="Q304" i="1"/>
  <c r="W303" i="1"/>
  <c r="T304" i="1" l="1"/>
  <c r="T305" i="1" s="1"/>
  <c r="T306" i="1" s="1"/>
  <c r="U304" i="1"/>
  <c r="V303" i="1"/>
  <c r="V304" i="1" s="1"/>
  <c r="V305" i="1" s="1"/>
  <c r="V306" i="1" s="1"/>
  <c r="U305" i="1"/>
  <c r="U306" i="1" s="1"/>
  <c r="W304" i="1"/>
  <c r="I309" i="1" l="1"/>
  <c r="I308" i="1"/>
  <c r="T308" i="1"/>
  <c r="K308" i="1"/>
  <c r="K309" i="1"/>
  <c r="V308" i="1"/>
  <c r="W305" i="1"/>
  <c r="W306" i="1" s="1"/>
  <c r="J308" i="1"/>
  <c r="J309" i="1"/>
  <c r="U308" i="1"/>
  <c r="I311" i="1"/>
  <c r="I310" i="1"/>
  <c r="I312" i="1"/>
  <c r="L308" i="1" l="1"/>
  <c r="L309" i="1"/>
  <c r="W308" i="1"/>
  <c r="W309" i="1"/>
  <c r="J311" i="1"/>
  <c r="J312" i="1"/>
  <c r="J310" i="1"/>
  <c r="K310" i="1"/>
  <c r="K311" i="1"/>
  <c r="K312" i="1"/>
  <c r="AA39" i="1"/>
  <c r="R309" i="1" l="1"/>
  <c r="S309" i="1"/>
  <c r="L310" i="1"/>
  <c r="N309" i="1"/>
  <c r="P309" i="1"/>
  <c r="O309" i="1"/>
  <c r="Q309" i="1"/>
  <c r="L312" i="1"/>
  <c r="L311" i="1"/>
  <c r="N312" i="1" l="1"/>
  <c r="R312" i="1"/>
  <c r="P312" i="1"/>
  <c r="S312" i="1"/>
  <c r="Q312" i="1"/>
  <c r="O312" i="1"/>
  <c r="S311" i="1"/>
  <c r="P311" i="1"/>
  <c r="O311" i="1"/>
  <c r="R311" i="1"/>
  <c r="Q311" i="1"/>
  <c r="N311" i="1"/>
  <c r="T309" i="1"/>
  <c r="U309" i="1"/>
  <c r="W310" i="1" s="1"/>
  <c r="R310" i="1"/>
  <c r="V310" i="1" s="1"/>
  <c r="Q310" i="1"/>
  <c r="S310" i="1"/>
  <c r="P310" i="1"/>
  <c r="O310" i="1"/>
  <c r="N310" i="1"/>
  <c r="V309" i="1"/>
  <c r="V311" i="1" l="1"/>
  <c r="U310" i="1"/>
  <c r="U311" i="1" s="1"/>
  <c r="U312" i="1" s="1"/>
  <c r="U313" i="1" s="1"/>
  <c r="T310" i="1"/>
  <c r="T311" i="1" s="1"/>
  <c r="T312" i="1" s="1"/>
  <c r="V312" i="1"/>
  <c r="V313" i="1" s="1"/>
  <c r="W311" i="1"/>
  <c r="K316" i="1" l="1"/>
  <c r="V315" i="1"/>
  <c r="K315" i="1"/>
  <c r="J316" i="1"/>
  <c r="J315" i="1"/>
  <c r="U315" i="1"/>
  <c r="W312" i="1"/>
  <c r="W313" i="1" s="1"/>
  <c r="T313" i="1"/>
  <c r="AA40" i="1"/>
  <c r="I316" i="1" l="1"/>
  <c r="T315" i="1"/>
  <c r="I315" i="1"/>
  <c r="L316" i="1"/>
  <c r="W315" i="1"/>
  <c r="W316" i="1" s="1"/>
  <c r="L315" i="1"/>
  <c r="J318" i="1"/>
  <c r="J319" i="1"/>
  <c r="J317" i="1"/>
  <c r="K317" i="1"/>
  <c r="K318" i="1"/>
  <c r="K319" i="1"/>
  <c r="N316" i="1" l="1"/>
  <c r="L317" i="1"/>
  <c r="L318" i="1"/>
  <c r="Q316" i="1"/>
  <c r="L319" i="1"/>
  <c r="S316" i="1"/>
  <c r="P316" i="1"/>
  <c r="T316" i="1" s="1"/>
  <c r="O316" i="1"/>
  <c r="R316" i="1"/>
  <c r="V316" i="1" s="1"/>
  <c r="I317" i="1"/>
  <c r="I318" i="1"/>
  <c r="I319" i="1"/>
  <c r="Q319" i="1" l="1"/>
  <c r="O319" i="1"/>
  <c r="S319" i="1"/>
  <c r="R319" i="1"/>
  <c r="P319" i="1"/>
  <c r="N319" i="1"/>
  <c r="R318" i="1"/>
  <c r="Q318" i="1"/>
  <c r="P318" i="1"/>
  <c r="S318" i="1"/>
  <c r="O318" i="1"/>
  <c r="N318" i="1"/>
  <c r="N317" i="1"/>
  <c r="O317" i="1"/>
  <c r="P317" i="1"/>
  <c r="T317" i="1" s="1"/>
  <c r="S317" i="1"/>
  <c r="Q317" i="1"/>
  <c r="R317" i="1"/>
  <c r="U316" i="1"/>
  <c r="U317" i="1" l="1"/>
  <c r="V317" i="1"/>
  <c r="U318" i="1"/>
  <c r="U319" i="1" s="1"/>
  <c r="T318" i="1"/>
  <c r="T319" i="1" s="1"/>
  <c r="V318" i="1"/>
  <c r="V319" i="1"/>
  <c r="V320" i="1" s="1"/>
  <c r="U320" i="1"/>
  <c r="W317" i="1"/>
  <c r="W318" i="1" l="1"/>
  <c r="W319" i="1" s="1"/>
  <c r="U322" i="1"/>
  <c r="J322" i="1"/>
  <c r="J323" i="1"/>
  <c r="K322" i="1"/>
  <c r="V322" i="1"/>
  <c r="K323" i="1"/>
  <c r="T320" i="1"/>
  <c r="AA41" i="1"/>
  <c r="I323" i="1" l="1"/>
  <c r="I322" i="1"/>
  <c r="T322" i="1"/>
  <c r="K325" i="1"/>
  <c r="K326" i="1"/>
  <c r="K324" i="1"/>
  <c r="J325" i="1"/>
  <c r="J326" i="1"/>
  <c r="J324" i="1"/>
  <c r="W320" i="1"/>
  <c r="L322" i="1" l="1"/>
  <c r="W322" i="1"/>
  <c r="W323" i="1" s="1"/>
  <c r="L323" i="1"/>
  <c r="I326" i="1"/>
  <c r="I324" i="1"/>
  <c r="I325" i="1"/>
  <c r="L326" i="1" l="1"/>
  <c r="S323" i="1"/>
  <c r="R323" i="1"/>
  <c r="V323" i="1" s="1"/>
  <c r="L325" i="1"/>
  <c r="P323" i="1"/>
  <c r="Q323" i="1"/>
  <c r="O323" i="1"/>
  <c r="N323" i="1"/>
  <c r="U323" i="1" s="1"/>
  <c r="L324" i="1"/>
  <c r="T323" i="1" l="1"/>
  <c r="W324" i="1" s="1"/>
  <c r="O325" i="1"/>
  <c r="R325" i="1"/>
  <c r="P325" i="1"/>
  <c r="S325" i="1"/>
  <c r="N325" i="1"/>
  <c r="Q325" i="1"/>
  <c r="R324" i="1"/>
  <c r="Q324" i="1"/>
  <c r="S324" i="1"/>
  <c r="P324" i="1"/>
  <c r="T324" i="1" s="1"/>
  <c r="O324" i="1"/>
  <c r="N324" i="1"/>
  <c r="U324" i="1" s="1"/>
  <c r="S326" i="1"/>
  <c r="R326" i="1"/>
  <c r="P326" i="1"/>
  <c r="Q326" i="1"/>
  <c r="N326" i="1"/>
  <c r="O326" i="1"/>
  <c r="AA42" i="1"/>
  <c r="V324" i="1" l="1"/>
  <c r="W325" i="1" s="1"/>
  <c r="U325" i="1"/>
  <c r="T325" i="1"/>
  <c r="V325" i="1"/>
  <c r="V326" i="1" s="1"/>
  <c r="V327" i="1" s="1"/>
  <c r="U326" i="1"/>
  <c r="U327" i="1" s="1"/>
  <c r="T326" i="1"/>
  <c r="T327" i="1" s="1"/>
  <c r="K329" i="1" l="1"/>
  <c r="V329" i="1"/>
  <c r="K330" i="1"/>
  <c r="W326" i="1"/>
  <c r="W327" i="1" s="1"/>
  <c r="I329" i="1"/>
  <c r="I330" i="1"/>
  <c r="T329" i="1"/>
  <c r="J329" i="1"/>
  <c r="J330" i="1"/>
  <c r="U329" i="1"/>
  <c r="L329" i="1" l="1"/>
  <c r="L330" i="1"/>
  <c r="W329" i="1"/>
  <c r="W330" i="1" s="1"/>
  <c r="J331" i="1"/>
  <c r="J333" i="1"/>
  <c r="J332" i="1"/>
  <c r="I332" i="1"/>
  <c r="I331" i="1"/>
  <c r="I333" i="1"/>
  <c r="K331" i="1"/>
  <c r="K332" i="1"/>
  <c r="K333" i="1"/>
  <c r="O330" i="1" l="1"/>
  <c r="N330" i="1"/>
  <c r="U330" i="1" s="1"/>
  <c r="L331" i="1"/>
  <c r="L333" i="1"/>
  <c r="L332" i="1"/>
  <c r="R330" i="1"/>
  <c r="S330" i="1"/>
  <c r="P330" i="1"/>
  <c r="Q330" i="1"/>
  <c r="T330" i="1" l="1"/>
  <c r="V330" i="1"/>
  <c r="R332" i="1"/>
  <c r="Q332" i="1"/>
  <c r="P332" i="1"/>
  <c r="N332" i="1"/>
  <c r="S332" i="1"/>
  <c r="O332" i="1"/>
  <c r="S333" i="1"/>
  <c r="R333" i="1"/>
  <c r="Q333" i="1"/>
  <c r="P333" i="1"/>
  <c r="O333" i="1"/>
  <c r="N333" i="1"/>
  <c r="Q331" i="1"/>
  <c r="P331" i="1"/>
  <c r="T331" i="1" s="1"/>
  <c r="N331" i="1"/>
  <c r="O331" i="1"/>
  <c r="S331" i="1"/>
  <c r="R331" i="1"/>
  <c r="W331" i="1"/>
  <c r="AA43" i="1"/>
  <c r="V331" i="1" l="1"/>
  <c r="U331" i="1"/>
  <c r="W332" i="1" s="1"/>
  <c r="T332" i="1"/>
  <c r="T333" i="1" s="1"/>
  <c r="T334" i="1" s="1"/>
  <c r="V332" i="1"/>
  <c r="V333" i="1" s="1"/>
  <c r="V334" i="1" s="1"/>
  <c r="U332" i="1" l="1"/>
  <c r="K337" i="1"/>
  <c r="V336" i="1"/>
  <c r="K336" i="1"/>
  <c r="I336" i="1"/>
  <c r="I337" i="1"/>
  <c r="T336" i="1"/>
  <c r="U333" i="1"/>
  <c r="U334" i="1" s="1"/>
  <c r="W333" i="1"/>
  <c r="W334" i="1" s="1"/>
  <c r="J336" i="1" l="1"/>
  <c r="U336" i="1"/>
  <c r="J337" i="1"/>
  <c r="I338" i="1"/>
  <c r="I339" i="1"/>
  <c r="I340" i="1"/>
  <c r="W336" i="1"/>
  <c r="W337" i="1" s="1"/>
  <c r="L336" i="1"/>
  <c r="L337" i="1"/>
  <c r="K338" i="1"/>
  <c r="K339" i="1"/>
  <c r="K340" i="1"/>
  <c r="L338" i="1" l="1"/>
  <c r="L340" i="1"/>
  <c r="L339" i="1"/>
  <c r="N337" i="1"/>
  <c r="S337" i="1"/>
  <c r="R337" i="1"/>
  <c r="V337" i="1" s="1"/>
  <c r="Q337" i="1"/>
  <c r="P337" i="1"/>
  <c r="T337" i="1" s="1"/>
  <c r="O337" i="1"/>
  <c r="J338" i="1"/>
  <c r="J340" i="1"/>
  <c r="J339" i="1"/>
  <c r="U337" i="1" l="1"/>
  <c r="W338" i="1" s="1"/>
  <c r="Q339" i="1"/>
  <c r="P339" i="1"/>
  <c r="N339" i="1"/>
  <c r="O339" i="1"/>
  <c r="R339" i="1"/>
  <c r="S339" i="1"/>
  <c r="R340" i="1"/>
  <c r="N340" i="1"/>
  <c r="Q340" i="1"/>
  <c r="S340" i="1"/>
  <c r="P340" i="1"/>
  <c r="O340" i="1"/>
  <c r="P338" i="1"/>
  <c r="T338" i="1" s="1"/>
  <c r="O338" i="1"/>
  <c r="N338" i="1"/>
  <c r="Q338" i="1"/>
  <c r="S338" i="1"/>
  <c r="R338" i="1"/>
  <c r="V338" i="1" s="1"/>
  <c r="V339" i="1" l="1"/>
  <c r="V340" i="1" s="1"/>
  <c r="V341" i="1" s="1"/>
  <c r="T339" i="1"/>
  <c r="T340" i="1" s="1"/>
  <c r="T341" i="1" s="1"/>
  <c r="U338" i="1"/>
  <c r="W339" i="1" s="1"/>
  <c r="AA44" i="1"/>
  <c r="V343" i="1" l="1"/>
  <c r="K343" i="1"/>
  <c r="K344" i="1"/>
  <c r="I344" i="1"/>
  <c r="T343" i="1"/>
  <c r="I343" i="1"/>
  <c r="U339" i="1"/>
  <c r="U340" i="1" s="1"/>
  <c r="U341" i="1" s="1"/>
  <c r="U343" i="1" l="1"/>
  <c r="J343" i="1"/>
  <c r="J344" i="1"/>
  <c r="I347" i="1"/>
  <c r="I345" i="1"/>
  <c r="I346" i="1"/>
  <c r="K346" i="1"/>
  <c r="K347" i="1"/>
  <c r="K345" i="1"/>
  <c r="W340" i="1"/>
  <c r="W341" i="1" s="1"/>
  <c r="L343" i="1" l="1"/>
  <c r="W343" i="1"/>
  <c r="W344" i="1" s="1"/>
  <c r="L344" i="1"/>
  <c r="J346" i="1"/>
  <c r="J347" i="1"/>
  <c r="J345" i="1"/>
  <c r="L347" i="1" l="1"/>
  <c r="N344" i="1"/>
  <c r="L346" i="1"/>
  <c r="S344" i="1"/>
  <c r="Q344" i="1"/>
  <c r="P344" i="1"/>
  <c r="R344" i="1"/>
  <c r="V344" i="1" s="1"/>
  <c r="L345" i="1"/>
  <c r="O344" i="1"/>
  <c r="T344" i="1" l="1"/>
  <c r="N345" i="1"/>
  <c r="R345" i="1"/>
  <c r="P345" i="1"/>
  <c r="O345" i="1"/>
  <c r="S345" i="1"/>
  <c r="Q345" i="1"/>
  <c r="R346" i="1"/>
  <c r="S346" i="1"/>
  <c r="Q346" i="1"/>
  <c r="O346" i="1"/>
  <c r="N346" i="1"/>
  <c r="P346" i="1"/>
  <c r="U344" i="1"/>
  <c r="W345" i="1" s="1"/>
  <c r="Q347" i="1"/>
  <c r="N347" i="1"/>
  <c r="P347" i="1"/>
  <c r="R347" i="1"/>
  <c r="O347" i="1"/>
  <c r="S347" i="1"/>
  <c r="T345" i="1" l="1"/>
  <c r="V345" i="1"/>
  <c r="T346" i="1"/>
  <c r="T347" i="1" s="1"/>
  <c r="U345" i="1"/>
  <c r="U346" i="1" s="1"/>
  <c r="U347" i="1" s="1"/>
  <c r="U348" i="1" s="1"/>
  <c r="AA45" i="1"/>
  <c r="J350" i="1" l="1"/>
  <c r="J351" i="1"/>
  <c r="U350" i="1"/>
  <c r="T348" i="1"/>
  <c r="W346" i="1"/>
  <c r="V346" i="1"/>
  <c r="V347" i="1" s="1"/>
  <c r="W347" i="1" l="1"/>
  <c r="W348" i="1" s="1"/>
  <c r="I351" i="1"/>
  <c r="I350" i="1"/>
  <c r="T350" i="1"/>
  <c r="V348" i="1"/>
  <c r="J354" i="1"/>
  <c r="J353" i="1"/>
  <c r="J352" i="1"/>
  <c r="L350" i="1" l="1"/>
  <c r="L351" i="1"/>
  <c r="W350" i="1"/>
  <c r="K351" i="1"/>
  <c r="K350" i="1"/>
  <c r="V350" i="1"/>
  <c r="I353" i="1"/>
  <c r="I354" i="1"/>
  <c r="I352" i="1"/>
  <c r="W351" i="1" l="1"/>
  <c r="K352" i="1"/>
  <c r="K353" i="1"/>
  <c r="K354" i="1"/>
  <c r="P351" i="1"/>
  <c r="O351" i="1"/>
  <c r="N351" i="1"/>
  <c r="U351" i="1" s="1"/>
  <c r="L352" i="1"/>
  <c r="L353" i="1"/>
  <c r="Q351" i="1"/>
  <c r="L354" i="1"/>
  <c r="R351" i="1"/>
  <c r="S351" i="1"/>
  <c r="Q353" i="1" l="1"/>
  <c r="P353" i="1"/>
  <c r="O353" i="1"/>
  <c r="S353" i="1"/>
  <c r="R353" i="1"/>
  <c r="N353" i="1"/>
  <c r="P352" i="1"/>
  <c r="O352" i="1"/>
  <c r="Q352" i="1"/>
  <c r="N352" i="1"/>
  <c r="U352" i="1" s="1"/>
  <c r="S352" i="1"/>
  <c r="R352" i="1"/>
  <c r="T351" i="1"/>
  <c r="W352" i="1" s="1"/>
  <c r="V351" i="1"/>
  <c r="S354" i="1"/>
  <c r="R354" i="1"/>
  <c r="Q354" i="1"/>
  <c r="P354" i="1"/>
  <c r="O354" i="1"/>
  <c r="N354" i="1"/>
  <c r="T352" i="1" l="1"/>
  <c r="U353" i="1"/>
  <c r="U354" i="1" s="1"/>
  <c r="U355" i="1" s="1"/>
  <c r="V352" i="1"/>
  <c r="V353" i="1" s="1"/>
  <c r="T353" i="1"/>
  <c r="T354" i="1" s="1"/>
  <c r="T355" i="1" s="1"/>
  <c r="AA46" i="1"/>
  <c r="W353" i="1" l="1"/>
  <c r="W354" i="1" s="1"/>
  <c r="W355" i="1" s="1"/>
  <c r="L357" i="1" s="1"/>
  <c r="I358" i="1"/>
  <c r="T357" i="1"/>
  <c r="I357" i="1"/>
  <c r="V354" i="1"/>
  <c r="V355" i="1" s="1"/>
  <c r="U357" i="1"/>
  <c r="J358" i="1"/>
  <c r="J357" i="1"/>
  <c r="L358" i="1" l="1"/>
  <c r="W357" i="1"/>
  <c r="V357" i="1"/>
  <c r="K357" i="1"/>
  <c r="K358" i="1"/>
  <c r="J361" i="1"/>
  <c r="J359" i="1"/>
  <c r="J360" i="1"/>
  <c r="R358" i="1"/>
  <c r="Q358" i="1"/>
  <c r="P358" i="1"/>
  <c r="T358" i="1" s="1"/>
  <c r="O358" i="1"/>
  <c r="S358" i="1"/>
  <c r="L360" i="1"/>
  <c r="N358" i="1"/>
  <c r="U358" i="1" s="1"/>
  <c r="L359" i="1"/>
  <c r="L361" i="1"/>
  <c r="W358" i="1"/>
  <c r="I360" i="1"/>
  <c r="I361" i="1"/>
  <c r="I359" i="1"/>
  <c r="N359" i="1" l="1"/>
  <c r="S359" i="1"/>
  <c r="Q359" i="1"/>
  <c r="P359" i="1"/>
  <c r="T359" i="1" s="1"/>
  <c r="O359" i="1"/>
  <c r="R359" i="1"/>
  <c r="V358" i="1"/>
  <c r="S360" i="1"/>
  <c r="R360" i="1"/>
  <c r="Q360" i="1"/>
  <c r="P360" i="1"/>
  <c r="O360" i="1"/>
  <c r="N360" i="1"/>
  <c r="K360" i="1"/>
  <c r="K359" i="1"/>
  <c r="K361" i="1"/>
  <c r="S361" i="1"/>
  <c r="P361" i="1"/>
  <c r="O361" i="1"/>
  <c r="R361" i="1"/>
  <c r="Q361" i="1"/>
  <c r="N361" i="1"/>
  <c r="T360" i="1" l="1"/>
  <c r="T361" i="1" s="1"/>
  <c r="T362" i="1" s="1"/>
  <c r="V359" i="1"/>
  <c r="V360" i="1" s="1"/>
  <c r="V361" i="1" s="1"/>
  <c r="U359" i="1"/>
  <c r="U360" i="1" s="1"/>
  <c r="W359" i="1"/>
  <c r="W360" i="1" s="1"/>
  <c r="W361" i="1" s="1"/>
  <c r="W362" i="1" s="1"/>
  <c r="AA47" i="1"/>
  <c r="W364" i="1" l="1"/>
  <c r="L364" i="1"/>
  <c r="L365" i="1"/>
  <c r="U361" i="1"/>
  <c r="U362" i="1" s="1"/>
  <c r="I364" i="1"/>
  <c r="T364" i="1"/>
  <c r="I365" i="1"/>
  <c r="V362" i="1"/>
  <c r="U364" i="1" l="1"/>
  <c r="J365" i="1"/>
  <c r="J364" i="1"/>
  <c r="K364" i="1"/>
  <c r="K365" i="1"/>
  <c r="V364" i="1"/>
  <c r="W365" i="1" s="1"/>
  <c r="I367" i="1"/>
  <c r="I366" i="1"/>
  <c r="I368" i="1"/>
  <c r="Q365" i="1"/>
  <c r="N365" i="1"/>
  <c r="P365" i="1"/>
  <c r="T365" i="1" s="1"/>
  <c r="O365" i="1"/>
  <c r="R365" i="1"/>
  <c r="V365" i="1" s="1"/>
  <c r="L366" i="1"/>
  <c r="L367" i="1"/>
  <c r="L368" i="1"/>
  <c r="S365" i="1"/>
  <c r="P367" i="1" l="1"/>
  <c r="N367" i="1"/>
  <c r="R367" i="1"/>
  <c r="O367" i="1"/>
  <c r="S367" i="1"/>
  <c r="Q367" i="1"/>
  <c r="Q366" i="1"/>
  <c r="R366" i="1"/>
  <c r="P366" i="1"/>
  <c r="T366" i="1" s="1"/>
  <c r="S366" i="1"/>
  <c r="N366" i="1"/>
  <c r="O366" i="1"/>
  <c r="K368" i="1"/>
  <c r="K366" i="1"/>
  <c r="K367" i="1"/>
  <c r="U365" i="1"/>
  <c r="J368" i="1"/>
  <c r="J366" i="1"/>
  <c r="J367" i="1"/>
  <c r="O368" i="1"/>
  <c r="N368" i="1"/>
  <c r="Q368" i="1"/>
  <c r="P368" i="1"/>
  <c r="S368" i="1"/>
  <c r="R368" i="1"/>
  <c r="U366" i="1" l="1"/>
  <c r="U367" i="1"/>
  <c r="U368" i="1" s="1"/>
  <c r="U369" i="1" s="1"/>
  <c r="V366" i="1"/>
  <c r="T367" i="1"/>
  <c r="W366" i="1"/>
  <c r="W367" i="1" s="1"/>
  <c r="J372" i="1" l="1"/>
  <c r="J371" i="1"/>
  <c r="U371" i="1"/>
  <c r="V367" i="1"/>
  <c r="V368" i="1" s="1"/>
  <c r="T368" i="1"/>
  <c r="T369" i="1" s="1"/>
  <c r="I371" i="1" l="1"/>
  <c r="T371" i="1"/>
  <c r="I372" i="1"/>
  <c r="V369" i="1"/>
  <c r="J373" i="1"/>
  <c r="J374" i="1"/>
  <c r="J375" i="1"/>
  <c r="W368" i="1"/>
  <c r="W369" i="1" s="1"/>
  <c r="AA48" i="1"/>
  <c r="W371" i="1" l="1"/>
  <c r="L371" i="1"/>
  <c r="L372" i="1"/>
  <c r="K371" i="1"/>
  <c r="K372" i="1"/>
  <c r="V371" i="1"/>
  <c r="I375" i="1"/>
  <c r="I373" i="1"/>
  <c r="I374" i="1"/>
  <c r="K374" i="1" l="1"/>
  <c r="K375" i="1"/>
  <c r="K373" i="1"/>
  <c r="S372" i="1"/>
  <c r="P372" i="1"/>
  <c r="O372" i="1"/>
  <c r="L373" i="1"/>
  <c r="N372" i="1"/>
  <c r="U372" i="1" s="1"/>
  <c r="R372" i="1"/>
  <c r="V372" i="1" s="1"/>
  <c r="Q372" i="1"/>
  <c r="L374" i="1"/>
  <c r="L375" i="1"/>
  <c r="W372" i="1"/>
  <c r="N375" i="1" l="1"/>
  <c r="Q375" i="1"/>
  <c r="O375" i="1"/>
  <c r="S375" i="1"/>
  <c r="R375" i="1"/>
  <c r="P375" i="1"/>
  <c r="W373" i="1"/>
  <c r="N374" i="1"/>
  <c r="S374" i="1"/>
  <c r="R374" i="1"/>
  <c r="Q374" i="1"/>
  <c r="O374" i="1"/>
  <c r="P374" i="1"/>
  <c r="S373" i="1"/>
  <c r="R373" i="1"/>
  <c r="V373" i="1" s="1"/>
  <c r="Q373" i="1"/>
  <c r="P373" i="1"/>
  <c r="O373" i="1"/>
  <c r="N373" i="1"/>
  <c r="U373" i="1" s="1"/>
  <c r="T372" i="1"/>
  <c r="U374" i="1" l="1"/>
  <c r="V374" i="1"/>
  <c r="V375" i="1" s="1"/>
  <c r="V376" i="1" s="1"/>
  <c r="T373" i="1"/>
  <c r="T374" i="1" s="1"/>
  <c r="T375" i="1" s="1"/>
  <c r="T376" i="1" s="1"/>
  <c r="U375" i="1"/>
  <c r="U376" i="1" s="1"/>
  <c r="J379" i="1" l="1"/>
  <c r="U378" i="1"/>
  <c r="J378" i="1"/>
  <c r="I379" i="1"/>
  <c r="T378" i="1"/>
  <c r="I378" i="1"/>
  <c r="V378" i="1"/>
  <c r="K379" i="1"/>
  <c r="K378" i="1"/>
  <c r="W374" i="1"/>
  <c r="W375" i="1" l="1"/>
  <c r="W376" i="1" s="1"/>
  <c r="K382" i="1"/>
  <c r="K381" i="1"/>
  <c r="K380" i="1"/>
  <c r="I380" i="1"/>
  <c r="I382" i="1"/>
  <c r="I381" i="1"/>
  <c r="J380" i="1"/>
  <c r="J382" i="1"/>
  <c r="J381" i="1"/>
  <c r="AA49" i="1"/>
  <c r="W378" i="1" l="1"/>
  <c r="W379" i="1" s="1"/>
  <c r="L378" i="1"/>
  <c r="L379" i="1"/>
  <c r="L380" i="1" l="1"/>
  <c r="L382" i="1"/>
  <c r="S379" i="1"/>
  <c r="R379" i="1"/>
  <c r="V379" i="1" s="1"/>
  <c r="Q379" i="1"/>
  <c r="N379" i="1"/>
  <c r="P379" i="1"/>
  <c r="T379" i="1" s="1"/>
  <c r="O379" i="1"/>
  <c r="L381" i="1"/>
  <c r="P381" i="1" l="1"/>
  <c r="O381" i="1"/>
  <c r="Q381" i="1"/>
  <c r="N381" i="1"/>
  <c r="S381" i="1"/>
  <c r="R381" i="1"/>
  <c r="U379" i="1"/>
  <c r="S382" i="1"/>
  <c r="R382" i="1"/>
  <c r="Q382" i="1"/>
  <c r="N382" i="1"/>
  <c r="O382" i="1"/>
  <c r="P382" i="1"/>
  <c r="Q380" i="1"/>
  <c r="N380" i="1"/>
  <c r="U380" i="1" s="1"/>
  <c r="P380" i="1"/>
  <c r="O380" i="1"/>
  <c r="S380" i="1"/>
  <c r="R380" i="1"/>
  <c r="V380" i="1" s="1"/>
  <c r="W380" i="1" l="1"/>
  <c r="V381" i="1"/>
  <c r="U381" i="1"/>
  <c r="U382" i="1" s="1"/>
  <c r="T380" i="1"/>
  <c r="T381" i="1" s="1"/>
  <c r="T382" i="1" s="1"/>
  <c r="T383" i="1" s="1"/>
  <c r="I385" i="1" l="1"/>
  <c r="I386" i="1"/>
  <c r="T385" i="1"/>
  <c r="W381" i="1"/>
  <c r="W382" i="1" s="1"/>
  <c r="W383" i="1" s="1"/>
  <c r="U383" i="1"/>
  <c r="V382" i="1"/>
  <c r="V383" i="1" s="1"/>
  <c r="K386" i="1" l="1"/>
  <c r="V385" i="1"/>
  <c r="K385" i="1"/>
  <c r="J386" i="1"/>
  <c r="U385" i="1"/>
  <c r="J385" i="1"/>
  <c r="L386" i="1"/>
  <c r="L385" i="1"/>
  <c r="W385" i="1"/>
  <c r="W386" i="1" s="1"/>
  <c r="I388" i="1"/>
  <c r="I387" i="1"/>
  <c r="I389" i="1"/>
  <c r="AA50" i="1"/>
  <c r="P386" i="1" l="1"/>
  <c r="O386" i="1"/>
  <c r="L389" i="1"/>
  <c r="R386" i="1"/>
  <c r="N386" i="1"/>
  <c r="U386" i="1" s="1"/>
  <c r="S386" i="1"/>
  <c r="L388" i="1"/>
  <c r="L387" i="1"/>
  <c r="Q386" i="1"/>
  <c r="J389" i="1"/>
  <c r="J387" i="1"/>
  <c r="J388" i="1"/>
  <c r="K389" i="1"/>
  <c r="K387" i="1"/>
  <c r="K388" i="1"/>
  <c r="O387" i="1" l="1"/>
  <c r="N387" i="1"/>
  <c r="U387" i="1" s="1"/>
  <c r="R387" i="1"/>
  <c r="P387" i="1"/>
  <c r="S387" i="1"/>
  <c r="Q387" i="1"/>
  <c r="O388" i="1"/>
  <c r="N388" i="1"/>
  <c r="U388" i="1" s="1"/>
  <c r="U389" i="1" s="1"/>
  <c r="U390" i="1" s="1"/>
  <c r="R388" i="1"/>
  <c r="S388" i="1"/>
  <c r="Q388" i="1"/>
  <c r="P388" i="1"/>
  <c r="V386" i="1"/>
  <c r="W387" i="1" s="1"/>
  <c r="S389" i="1"/>
  <c r="R389" i="1"/>
  <c r="Q389" i="1"/>
  <c r="P389" i="1"/>
  <c r="O389" i="1"/>
  <c r="N389" i="1"/>
  <c r="T386" i="1"/>
  <c r="U392" i="1" l="1"/>
  <c r="J392" i="1"/>
  <c r="J393" i="1"/>
  <c r="T387" i="1"/>
  <c r="W388" i="1" s="1"/>
  <c r="V387" i="1"/>
  <c r="V388" i="1" s="1"/>
  <c r="T388" i="1" l="1"/>
  <c r="T389" i="1" s="1"/>
  <c r="T390" i="1" s="1"/>
  <c r="W389" i="1"/>
  <c r="W390" i="1" s="1"/>
  <c r="W392" i="1" s="1"/>
  <c r="V389" i="1"/>
  <c r="V390" i="1" s="1"/>
  <c r="T392" i="1"/>
  <c r="I392" i="1"/>
  <c r="I393" i="1"/>
  <c r="J395" i="1"/>
  <c r="J396" i="1"/>
  <c r="J394" i="1"/>
  <c r="L392" i="1" l="1"/>
  <c r="L393" i="1"/>
  <c r="O393" i="1" s="1"/>
  <c r="V392" i="1"/>
  <c r="W393" i="1" s="1"/>
  <c r="K392" i="1"/>
  <c r="K393" i="1"/>
  <c r="I394" i="1"/>
  <c r="I395" i="1"/>
  <c r="I396" i="1"/>
  <c r="L394" i="1"/>
  <c r="Q393" i="1"/>
  <c r="N393" i="1"/>
  <c r="L396" i="1"/>
  <c r="S393" i="1"/>
  <c r="R393" i="1"/>
  <c r="L395" i="1"/>
  <c r="P393" i="1"/>
  <c r="T393" i="1" s="1"/>
  <c r="AA51" i="1"/>
  <c r="V393" i="1" l="1"/>
  <c r="U393" i="1"/>
  <c r="P396" i="1"/>
  <c r="O396" i="1"/>
  <c r="Q396" i="1"/>
  <c r="N396" i="1"/>
  <c r="S396" i="1"/>
  <c r="R396" i="1"/>
  <c r="S394" i="1"/>
  <c r="N394" i="1"/>
  <c r="R394" i="1"/>
  <c r="Q394" i="1"/>
  <c r="P394" i="1"/>
  <c r="T394" i="1" s="1"/>
  <c r="O394" i="1"/>
  <c r="R395" i="1"/>
  <c r="Q395" i="1"/>
  <c r="P395" i="1"/>
  <c r="N395" i="1"/>
  <c r="O395" i="1"/>
  <c r="S395" i="1"/>
  <c r="K395" i="1"/>
  <c r="K396" i="1"/>
  <c r="K394" i="1"/>
  <c r="V394" i="1" l="1"/>
  <c r="V395" i="1"/>
  <c r="U394" i="1"/>
  <c r="V396" i="1"/>
  <c r="V397" i="1" s="1"/>
  <c r="U395" i="1"/>
  <c r="U396" i="1" s="1"/>
  <c r="U397" i="1" s="1"/>
  <c r="T395" i="1"/>
  <c r="T396" i="1" s="1"/>
  <c r="T397" i="1" s="1"/>
  <c r="W394" i="1"/>
  <c r="I399" i="1" l="1"/>
  <c r="I400" i="1"/>
  <c r="T399" i="1"/>
  <c r="U399" i="1"/>
  <c r="J400" i="1"/>
  <c r="J399" i="1"/>
  <c r="W395" i="1"/>
  <c r="W396" i="1" s="1"/>
  <c r="V399" i="1"/>
  <c r="K400" i="1"/>
  <c r="K399" i="1"/>
  <c r="K403" i="1" l="1"/>
  <c r="K401" i="1"/>
  <c r="K402" i="1"/>
  <c r="W397" i="1"/>
  <c r="J401" i="1"/>
  <c r="J402" i="1"/>
  <c r="J403" i="1"/>
  <c r="I401" i="1"/>
  <c r="I402" i="1"/>
  <c r="I403" i="1"/>
  <c r="L400" i="1" l="1"/>
  <c r="W399" i="1"/>
  <c r="W400" i="1" s="1"/>
  <c r="L399" i="1"/>
  <c r="R400" i="1" l="1"/>
  <c r="S400" i="1"/>
  <c r="L403" i="1"/>
  <c r="Q400" i="1"/>
  <c r="P400" i="1"/>
  <c r="T400" i="1" s="1"/>
  <c r="L401" i="1"/>
  <c r="O400" i="1"/>
  <c r="N400" i="1"/>
  <c r="L402" i="1"/>
  <c r="AA52" i="1"/>
  <c r="U400" i="1" l="1"/>
  <c r="Q402" i="1"/>
  <c r="P402" i="1"/>
  <c r="O402" i="1"/>
  <c r="N402" i="1"/>
  <c r="S402" i="1"/>
  <c r="R402" i="1"/>
  <c r="S401" i="1"/>
  <c r="N401" i="1"/>
  <c r="R401" i="1"/>
  <c r="V401" i="1" s="1"/>
  <c r="Q401" i="1"/>
  <c r="P401" i="1"/>
  <c r="O401" i="1"/>
  <c r="Q403" i="1"/>
  <c r="S403" i="1"/>
  <c r="R403" i="1"/>
  <c r="P403" i="1"/>
  <c r="O403" i="1"/>
  <c r="N403" i="1"/>
  <c r="V400" i="1"/>
  <c r="W401" i="1" s="1"/>
  <c r="T401" i="1" l="1"/>
  <c r="U401" i="1"/>
  <c r="W402" i="1" s="1"/>
  <c r="V402" i="1"/>
  <c r="U402" i="1"/>
  <c r="U403" i="1"/>
  <c r="U404" i="1" s="1"/>
  <c r="T402" i="1"/>
  <c r="T403" i="1" s="1"/>
  <c r="V403" i="1"/>
  <c r="V404" i="1" s="1"/>
  <c r="T404" i="1" l="1"/>
  <c r="I407" i="1"/>
  <c r="T406" i="1"/>
  <c r="I406" i="1"/>
  <c r="W403" i="1"/>
  <c r="W404" i="1" s="1"/>
  <c r="U406" i="1"/>
  <c r="J406" i="1"/>
  <c r="J407" i="1"/>
  <c r="V406" i="1"/>
  <c r="K407" i="1"/>
  <c r="K406" i="1"/>
  <c r="W406" i="1" l="1"/>
  <c r="W407" i="1" s="1"/>
  <c r="L407" i="1"/>
  <c r="L406" i="1"/>
  <c r="K410" i="1"/>
  <c r="K408" i="1"/>
  <c r="K409" i="1"/>
  <c r="J408" i="1"/>
  <c r="J409" i="1"/>
  <c r="J410" i="1"/>
  <c r="I408" i="1"/>
  <c r="I409" i="1"/>
  <c r="I410" i="1"/>
  <c r="S407" i="1" l="1"/>
  <c r="L408" i="1"/>
  <c r="R407" i="1"/>
  <c r="V407" i="1" s="1"/>
  <c r="Q407" i="1"/>
  <c r="P407" i="1"/>
  <c r="T407" i="1" s="1"/>
  <c r="L410" i="1"/>
  <c r="L409" i="1"/>
  <c r="O407" i="1"/>
  <c r="N407" i="1"/>
  <c r="U407" i="1" l="1"/>
  <c r="W408" i="1" s="1"/>
  <c r="P409" i="1"/>
  <c r="O409" i="1"/>
  <c r="N409" i="1"/>
  <c r="S409" i="1"/>
  <c r="Q409" i="1"/>
  <c r="R409" i="1"/>
  <c r="V409" i="1" s="1"/>
  <c r="R410" i="1"/>
  <c r="S410" i="1"/>
  <c r="O410" i="1"/>
  <c r="Q410" i="1"/>
  <c r="P410" i="1"/>
  <c r="N410" i="1"/>
  <c r="P408" i="1"/>
  <c r="O408" i="1"/>
  <c r="N408" i="1"/>
  <c r="U408" i="1" s="1"/>
  <c r="Q408" i="1"/>
  <c r="S408" i="1"/>
  <c r="R408" i="1"/>
  <c r="V408" i="1" s="1"/>
  <c r="AA53" i="1"/>
  <c r="U409" i="1" l="1"/>
  <c r="V410" i="1"/>
  <c r="V411" i="1" s="1"/>
  <c r="U410" i="1"/>
  <c r="U411" i="1" s="1"/>
  <c r="T408" i="1"/>
  <c r="T409" i="1" s="1"/>
  <c r="T410" i="1" s="1"/>
  <c r="T411" i="1" s="1"/>
  <c r="I414" i="1" l="1"/>
  <c r="T413" i="1"/>
  <c r="I413" i="1"/>
  <c r="U413" i="1"/>
  <c r="J413" i="1"/>
  <c r="J414" i="1"/>
  <c r="W409" i="1"/>
  <c r="K413" i="1"/>
  <c r="K414" i="1"/>
  <c r="V413" i="1"/>
  <c r="K416" i="1" l="1"/>
  <c r="K417" i="1"/>
  <c r="K415" i="1"/>
  <c r="W410" i="1"/>
  <c r="W411" i="1" s="1"/>
  <c r="J415" i="1"/>
  <c r="J417" i="1"/>
  <c r="J416" i="1"/>
  <c r="I415" i="1"/>
  <c r="I416" i="1"/>
  <c r="I417" i="1"/>
  <c r="W413" i="1" l="1"/>
  <c r="W414" i="1" s="1"/>
  <c r="L413" i="1"/>
  <c r="L414" i="1"/>
  <c r="S414" i="1" l="1"/>
  <c r="O414" i="1"/>
  <c r="R414" i="1"/>
  <c r="V414" i="1" s="1"/>
  <c r="L416" i="1"/>
  <c r="Q414" i="1"/>
  <c r="N414" i="1"/>
  <c r="U414" i="1" s="1"/>
  <c r="W415" i="1" s="1"/>
  <c r="L417" i="1"/>
  <c r="P414" i="1"/>
  <c r="T414" i="1" s="1"/>
  <c r="L415" i="1"/>
  <c r="O417" i="1" l="1"/>
  <c r="N417" i="1"/>
  <c r="P417" i="1"/>
  <c r="S417" i="1"/>
  <c r="R417" i="1"/>
  <c r="Q417" i="1"/>
  <c r="O415" i="1"/>
  <c r="N415" i="1"/>
  <c r="S415" i="1"/>
  <c r="R415" i="1"/>
  <c r="Q415" i="1"/>
  <c r="P415" i="1"/>
  <c r="P416" i="1"/>
  <c r="N416" i="1"/>
  <c r="O416" i="1"/>
  <c r="Q416" i="1"/>
  <c r="R416" i="1"/>
  <c r="S416" i="1"/>
  <c r="AA54" i="1"/>
  <c r="T415" i="1" l="1"/>
  <c r="U415" i="1"/>
  <c r="W416" i="1" s="1"/>
  <c r="V415" i="1"/>
  <c r="T416" i="1"/>
  <c r="U416" i="1"/>
  <c r="T417" i="1"/>
  <c r="T418" i="1" s="1"/>
  <c r="V416" i="1"/>
  <c r="V417" i="1" s="1"/>
  <c r="V418" i="1" s="1"/>
  <c r="W417" i="1" l="1"/>
  <c r="W418" i="1" s="1"/>
  <c r="W420" i="1" s="1"/>
  <c r="U417" i="1"/>
  <c r="U418" i="1" s="1"/>
  <c r="K420" i="1"/>
  <c r="K421" i="1"/>
  <c r="V420" i="1"/>
  <c r="L420" i="1"/>
  <c r="L421" i="1"/>
  <c r="J420" i="1"/>
  <c r="J421" i="1"/>
  <c r="U420" i="1"/>
  <c r="I420" i="1"/>
  <c r="I421" i="1"/>
  <c r="T420" i="1"/>
  <c r="I423" i="1" l="1"/>
  <c r="I424" i="1"/>
  <c r="I422" i="1"/>
  <c r="J422" i="1"/>
  <c r="J424" i="1"/>
  <c r="J423" i="1"/>
  <c r="R421" i="1"/>
  <c r="Q421" i="1"/>
  <c r="P421" i="1"/>
  <c r="T421" i="1" s="1"/>
  <c r="O421" i="1"/>
  <c r="N421" i="1"/>
  <c r="U421" i="1" s="1"/>
  <c r="L422" i="1"/>
  <c r="L423" i="1"/>
  <c r="L424" i="1"/>
  <c r="S421" i="1"/>
  <c r="W421" i="1"/>
  <c r="K423" i="1"/>
  <c r="K424" i="1"/>
  <c r="K422" i="1"/>
  <c r="O424" i="1" l="1"/>
  <c r="S424" i="1"/>
  <c r="N424" i="1"/>
  <c r="R424" i="1"/>
  <c r="Q424" i="1"/>
  <c r="P424" i="1"/>
  <c r="R423" i="1"/>
  <c r="Q423" i="1"/>
  <c r="P423" i="1"/>
  <c r="O423" i="1"/>
  <c r="N423" i="1"/>
  <c r="S423" i="1"/>
  <c r="P422" i="1"/>
  <c r="T422" i="1" s="1"/>
  <c r="R422" i="1"/>
  <c r="S422" i="1"/>
  <c r="O422" i="1"/>
  <c r="Q422" i="1"/>
  <c r="N422" i="1"/>
  <c r="V421" i="1"/>
  <c r="V422" i="1" l="1"/>
  <c r="V423" i="1"/>
  <c r="V424" i="1" s="1"/>
  <c r="V425" i="1" s="1"/>
  <c r="T423" i="1"/>
  <c r="W422" i="1"/>
  <c r="U422" i="1"/>
  <c r="U423" i="1" s="1"/>
  <c r="U424" i="1" s="1"/>
  <c r="U425" i="1" s="1"/>
  <c r="U427" i="1" l="1"/>
  <c r="J427" i="1"/>
  <c r="J428" i="1"/>
  <c r="W423" i="1"/>
  <c r="W424" i="1" s="1"/>
  <c r="V427" i="1"/>
  <c r="K427" i="1"/>
  <c r="K428" i="1"/>
  <c r="T424" i="1"/>
  <c r="T425" i="1" s="1"/>
  <c r="AA55" i="1"/>
  <c r="T427" i="1" l="1"/>
  <c r="I427" i="1"/>
  <c r="I428" i="1"/>
  <c r="K431" i="1"/>
  <c r="K429" i="1"/>
  <c r="K430" i="1"/>
  <c r="W425" i="1"/>
  <c r="J429" i="1"/>
  <c r="J430" i="1"/>
  <c r="J431" i="1"/>
  <c r="L428" i="1" l="1"/>
  <c r="W427" i="1"/>
  <c r="W428" i="1" s="1"/>
  <c r="L427" i="1"/>
  <c r="I431" i="1"/>
  <c r="I429" i="1"/>
  <c r="I430" i="1"/>
  <c r="R428" i="1" l="1"/>
  <c r="L429" i="1"/>
  <c r="Q428" i="1"/>
  <c r="O428" i="1"/>
  <c r="N428" i="1"/>
  <c r="L431" i="1"/>
  <c r="L430" i="1"/>
  <c r="P428" i="1"/>
  <c r="T428" i="1" s="1"/>
  <c r="S428" i="1"/>
  <c r="U428" i="1" l="1"/>
  <c r="Q430" i="1"/>
  <c r="P430" i="1"/>
  <c r="N430" i="1"/>
  <c r="R430" i="1"/>
  <c r="S430" i="1"/>
  <c r="O430" i="1"/>
  <c r="P431" i="1"/>
  <c r="R431" i="1"/>
  <c r="S431" i="1"/>
  <c r="O431" i="1"/>
  <c r="N431" i="1"/>
  <c r="Q431" i="1"/>
  <c r="R429" i="1"/>
  <c r="S429" i="1"/>
  <c r="P429" i="1"/>
  <c r="T429" i="1" s="1"/>
  <c r="N429" i="1"/>
  <c r="Q429" i="1"/>
  <c r="O429" i="1"/>
  <c r="V428" i="1"/>
  <c r="AA56" i="1"/>
  <c r="V429" i="1" l="1"/>
  <c r="V430" i="1"/>
  <c r="V431" i="1" s="1"/>
  <c r="T430" i="1"/>
  <c r="T431" i="1" s="1"/>
  <c r="U429" i="1"/>
  <c r="U430" i="1" s="1"/>
  <c r="U431" i="1" s="1"/>
  <c r="U432" i="1" s="1"/>
  <c r="W429" i="1"/>
  <c r="W430" i="1" s="1"/>
  <c r="W431" i="1" s="1"/>
  <c r="W432" i="1" s="1"/>
  <c r="W434" i="1" l="1"/>
  <c r="L434" i="1"/>
  <c r="L435" i="1"/>
  <c r="U434" i="1"/>
  <c r="J434" i="1"/>
  <c r="J435" i="1"/>
  <c r="V432" i="1"/>
  <c r="T432" i="1"/>
  <c r="T434" i="1" l="1"/>
  <c r="I435" i="1"/>
  <c r="I434" i="1"/>
  <c r="V434" i="1"/>
  <c r="K434" i="1"/>
  <c r="K435" i="1"/>
  <c r="J437" i="1"/>
  <c r="J438" i="1"/>
  <c r="J436" i="1"/>
  <c r="N435" i="1"/>
  <c r="U435" i="1" s="1"/>
  <c r="L437" i="1"/>
  <c r="L438" i="1"/>
  <c r="S435" i="1"/>
  <c r="P435" i="1"/>
  <c r="T435" i="1" s="1"/>
  <c r="R435" i="1"/>
  <c r="V435" i="1" s="1"/>
  <c r="L436" i="1"/>
  <c r="Q435" i="1"/>
  <c r="O435" i="1"/>
  <c r="W435" i="1"/>
  <c r="N438" i="1" l="1"/>
  <c r="P438" i="1"/>
  <c r="S438" i="1"/>
  <c r="R438" i="1"/>
  <c r="O438" i="1"/>
  <c r="Q438" i="1"/>
  <c r="S436" i="1"/>
  <c r="R436" i="1"/>
  <c r="V436" i="1" s="1"/>
  <c r="Q436" i="1"/>
  <c r="P436" i="1"/>
  <c r="T436" i="1" s="1"/>
  <c r="O436" i="1"/>
  <c r="N436" i="1"/>
  <c r="U436" i="1" s="1"/>
  <c r="K436" i="1"/>
  <c r="K438" i="1"/>
  <c r="K437" i="1"/>
  <c r="Q437" i="1"/>
  <c r="O437" i="1"/>
  <c r="P437" i="1"/>
  <c r="S437" i="1"/>
  <c r="R437" i="1"/>
  <c r="N437" i="1"/>
  <c r="W436" i="1"/>
  <c r="I437" i="1"/>
  <c r="I436" i="1"/>
  <c r="I438" i="1"/>
  <c r="AA57" i="1"/>
  <c r="W437" i="1" l="1"/>
  <c r="U437" i="1"/>
  <c r="V437" i="1"/>
  <c r="V438" i="1" s="1"/>
  <c r="T437" i="1"/>
  <c r="T438" i="1" s="1"/>
  <c r="T439" i="1" s="1"/>
  <c r="U438" i="1"/>
  <c r="U439" i="1" s="1"/>
  <c r="J441" i="1" l="1"/>
  <c r="J442" i="1"/>
  <c r="U441" i="1"/>
  <c r="I442" i="1"/>
  <c r="T441" i="1"/>
  <c r="I441" i="1"/>
  <c r="W438" i="1"/>
  <c r="W439" i="1" s="1"/>
  <c r="V439" i="1"/>
  <c r="K441" i="1" l="1"/>
  <c r="K442" i="1"/>
  <c r="V441" i="1"/>
  <c r="L441" i="1"/>
  <c r="L442" i="1"/>
  <c r="W441" i="1"/>
  <c r="W442" i="1" s="1"/>
  <c r="I445" i="1"/>
  <c r="I444" i="1"/>
  <c r="I443" i="1"/>
  <c r="J445" i="1"/>
  <c r="J444" i="1"/>
  <c r="J443" i="1"/>
  <c r="L444" i="1" l="1"/>
  <c r="L445" i="1"/>
  <c r="Q442" i="1"/>
  <c r="N442" i="1"/>
  <c r="P442" i="1"/>
  <c r="T442" i="1" s="1"/>
  <c r="R442" i="1"/>
  <c r="S442" i="1"/>
  <c r="O442" i="1"/>
  <c r="L443" i="1"/>
  <c r="K443" i="1"/>
  <c r="K444" i="1"/>
  <c r="K445" i="1"/>
  <c r="R443" i="1" l="1"/>
  <c r="Q443" i="1"/>
  <c r="P443" i="1"/>
  <c r="T443" i="1" s="1"/>
  <c r="O443" i="1"/>
  <c r="N443" i="1"/>
  <c r="S443" i="1"/>
  <c r="V442" i="1"/>
  <c r="U442" i="1"/>
  <c r="W443" i="1" s="1"/>
  <c r="N445" i="1"/>
  <c r="Q445" i="1"/>
  <c r="P445" i="1"/>
  <c r="S445" i="1"/>
  <c r="O445" i="1"/>
  <c r="R445" i="1"/>
  <c r="N444" i="1"/>
  <c r="P444" i="1"/>
  <c r="T444" i="1" s="1"/>
  <c r="O444" i="1"/>
  <c r="S444" i="1"/>
  <c r="R444" i="1"/>
  <c r="Q444" i="1"/>
  <c r="AA58" i="1"/>
  <c r="T445" i="1" l="1"/>
  <c r="T446" i="1" s="1"/>
  <c r="U443" i="1"/>
  <c r="U444" i="1" s="1"/>
  <c r="V443" i="1"/>
  <c r="V444" i="1" s="1"/>
  <c r="V445" i="1" s="1"/>
  <c r="V446" i="1" s="1"/>
  <c r="K449" i="1" l="1"/>
  <c r="V448" i="1"/>
  <c r="K448" i="1"/>
  <c r="U445" i="1"/>
  <c r="U446" i="1" s="1"/>
  <c r="W444" i="1"/>
  <c r="I448" i="1"/>
  <c r="I449" i="1"/>
  <c r="T448" i="1"/>
  <c r="J448" i="1" l="1"/>
  <c r="J449" i="1"/>
  <c r="U448" i="1"/>
  <c r="I452" i="1"/>
  <c r="I451" i="1"/>
  <c r="I450" i="1"/>
  <c r="W445" i="1"/>
  <c r="W446" i="1" s="1"/>
  <c r="K450" i="1"/>
  <c r="K452" i="1"/>
  <c r="K451" i="1"/>
  <c r="L449" i="1" l="1"/>
  <c r="W448" i="1"/>
  <c r="W449" i="1" s="1"/>
  <c r="L448" i="1"/>
  <c r="J450" i="1"/>
  <c r="J451" i="1"/>
  <c r="J452" i="1"/>
  <c r="R449" i="1" l="1"/>
  <c r="S449" i="1"/>
  <c r="Q449" i="1"/>
  <c r="L452" i="1"/>
  <c r="L451" i="1"/>
  <c r="P449" i="1"/>
  <c r="T449" i="1" s="1"/>
  <c r="L450" i="1"/>
  <c r="N449" i="1"/>
  <c r="O449" i="1"/>
  <c r="AA59" i="1"/>
  <c r="U449" i="1" l="1"/>
  <c r="O450" i="1"/>
  <c r="N450" i="1"/>
  <c r="U450" i="1" s="1"/>
  <c r="S450" i="1"/>
  <c r="R450" i="1"/>
  <c r="P450" i="1"/>
  <c r="Q450" i="1"/>
  <c r="S451" i="1"/>
  <c r="R451" i="1"/>
  <c r="Q451" i="1"/>
  <c r="P451" i="1"/>
  <c r="O451" i="1"/>
  <c r="N451" i="1"/>
  <c r="S452" i="1"/>
  <c r="N452" i="1"/>
  <c r="O452" i="1"/>
  <c r="P452" i="1"/>
  <c r="Q452" i="1"/>
  <c r="R452" i="1"/>
  <c r="V449" i="1"/>
  <c r="U451" i="1" l="1"/>
  <c r="U452" i="1" s="1"/>
  <c r="T450" i="1"/>
  <c r="V450" i="1"/>
  <c r="V451" i="1" s="1"/>
  <c r="V452" i="1" s="1"/>
  <c r="U453" i="1"/>
  <c r="W450" i="1"/>
  <c r="W451" i="1" l="1"/>
  <c r="J456" i="1"/>
  <c r="J455" i="1"/>
  <c r="U455" i="1"/>
  <c r="V453" i="1"/>
  <c r="T451" i="1"/>
  <c r="T452" i="1" s="1"/>
  <c r="T453" i="1" l="1"/>
  <c r="K456" i="1"/>
  <c r="V455" i="1"/>
  <c r="K455" i="1"/>
  <c r="J459" i="1"/>
  <c r="J458" i="1"/>
  <c r="J457" i="1"/>
  <c r="W452" i="1"/>
  <c r="W453" i="1" s="1"/>
  <c r="L456" i="1" l="1"/>
  <c r="L455" i="1"/>
  <c r="W455" i="1"/>
  <c r="K457" i="1"/>
  <c r="K458" i="1"/>
  <c r="K459" i="1"/>
  <c r="I456" i="1"/>
  <c r="T455" i="1"/>
  <c r="I455" i="1"/>
  <c r="I458" i="1" l="1"/>
  <c r="I457" i="1"/>
  <c r="I459" i="1"/>
  <c r="W456" i="1"/>
  <c r="P456" i="1"/>
  <c r="O456" i="1"/>
  <c r="S456" i="1"/>
  <c r="N456" i="1"/>
  <c r="U456" i="1" s="1"/>
  <c r="L458" i="1"/>
  <c r="R456" i="1"/>
  <c r="V456" i="1" s="1"/>
  <c r="L457" i="1"/>
  <c r="L459" i="1"/>
  <c r="Q456" i="1"/>
  <c r="AA60" i="1"/>
  <c r="S459" i="1" l="1"/>
  <c r="R459" i="1"/>
  <c r="P459" i="1"/>
  <c r="Q459" i="1"/>
  <c r="O459" i="1"/>
  <c r="N459" i="1"/>
  <c r="R457" i="1"/>
  <c r="Q457" i="1"/>
  <c r="S457" i="1"/>
  <c r="O457" i="1"/>
  <c r="N457" i="1"/>
  <c r="P457" i="1"/>
  <c r="T457" i="1" s="1"/>
  <c r="Q458" i="1"/>
  <c r="R458" i="1"/>
  <c r="P458" i="1"/>
  <c r="O458" i="1"/>
  <c r="N458" i="1"/>
  <c r="S458" i="1"/>
  <c r="T456" i="1"/>
  <c r="W457" i="1"/>
  <c r="U457" i="1" l="1"/>
  <c r="T458" i="1"/>
  <c r="T459" i="1" s="1"/>
  <c r="V457" i="1"/>
  <c r="V458" i="1" s="1"/>
  <c r="V459" i="1" s="1"/>
  <c r="V460" i="1" s="1"/>
  <c r="W458" i="1"/>
  <c r="T460" i="1"/>
  <c r="U458" i="1"/>
  <c r="K463" i="1" l="1"/>
  <c r="K462" i="1"/>
  <c r="V462" i="1"/>
  <c r="I462" i="1"/>
  <c r="I463" i="1"/>
  <c r="T462" i="1"/>
  <c r="W459" i="1"/>
  <c r="W460" i="1" s="1"/>
  <c r="U459" i="1"/>
  <c r="U460" i="1" s="1"/>
  <c r="J462" i="1" l="1"/>
  <c r="J463" i="1"/>
  <c r="U462" i="1"/>
  <c r="L462" i="1"/>
  <c r="W462" i="1"/>
  <c r="W463" i="1" s="1"/>
  <c r="L463" i="1"/>
  <c r="I465" i="1"/>
  <c r="I464" i="1"/>
  <c r="I466" i="1"/>
  <c r="K465" i="1"/>
  <c r="K466" i="1"/>
  <c r="K464" i="1"/>
  <c r="P463" i="1" l="1"/>
  <c r="N463" i="1"/>
  <c r="O463" i="1"/>
  <c r="L464" i="1"/>
  <c r="R463" i="1"/>
  <c r="L465" i="1"/>
  <c r="L466" i="1"/>
  <c r="S463" i="1"/>
  <c r="Q463" i="1"/>
  <c r="J465" i="1"/>
  <c r="J466" i="1"/>
  <c r="J464" i="1"/>
  <c r="S466" i="1" l="1"/>
  <c r="O466" i="1"/>
  <c r="N466" i="1"/>
  <c r="R466" i="1"/>
  <c r="Q466" i="1"/>
  <c r="P466" i="1"/>
  <c r="N465" i="1"/>
  <c r="O465" i="1"/>
  <c r="R465" i="1"/>
  <c r="S465" i="1"/>
  <c r="Q465" i="1"/>
  <c r="P465" i="1"/>
  <c r="V463" i="1"/>
  <c r="S464" i="1"/>
  <c r="Q464" i="1"/>
  <c r="R464" i="1"/>
  <c r="N464" i="1"/>
  <c r="P464" i="1"/>
  <c r="O464" i="1"/>
  <c r="U463" i="1"/>
  <c r="T463" i="1"/>
  <c r="AA61" i="1"/>
  <c r="V464" i="1" l="1"/>
  <c r="V465" i="1"/>
  <c r="W464" i="1"/>
  <c r="V466" i="1"/>
  <c r="T464" i="1"/>
  <c r="T465" i="1" s="1"/>
  <c r="T466" i="1" s="1"/>
  <c r="U464" i="1"/>
  <c r="U465" i="1" s="1"/>
  <c r="U466" i="1" l="1"/>
  <c r="U467" i="1" s="1"/>
  <c r="W465" i="1"/>
  <c r="W466" i="1" s="1"/>
  <c r="W467" i="1" s="1"/>
  <c r="T467" i="1"/>
  <c r="V467" i="1"/>
  <c r="U469" i="1" l="1"/>
  <c r="J470" i="1"/>
  <c r="J469" i="1"/>
  <c r="V469" i="1"/>
  <c r="K470" i="1"/>
  <c r="K469" i="1"/>
  <c r="T469" i="1"/>
  <c r="I470" i="1"/>
  <c r="I469" i="1"/>
  <c r="W469" i="1"/>
  <c r="W470" i="1" s="1"/>
  <c r="L469" i="1"/>
  <c r="L470" i="1"/>
  <c r="O470" i="1" l="1"/>
  <c r="L472" i="1"/>
  <c r="S470" i="1"/>
  <c r="N470" i="1"/>
  <c r="U470" i="1" s="1"/>
  <c r="R470" i="1"/>
  <c r="V470" i="1" s="1"/>
  <c r="Q470" i="1"/>
  <c r="P470" i="1"/>
  <c r="L471" i="1"/>
  <c r="L473" i="1"/>
  <c r="I472" i="1"/>
  <c r="I473" i="1"/>
  <c r="I471" i="1"/>
  <c r="K471" i="1"/>
  <c r="K473" i="1"/>
  <c r="K472" i="1"/>
  <c r="J471" i="1"/>
  <c r="J472" i="1"/>
  <c r="J473" i="1"/>
  <c r="T470" i="1" l="1"/>
  <c r="W471" i="1" s="1"/>
  <c r="O473" i="1"/>
  <c r="N473" i="1"/>
  <c r="S473" i="1"/>
  <c r="R473" i="1"/>
  <c r="P473" i="1"/>
  <c r="Q473" i="1"/>
  <c r="S471" i="1"/>
  <c r="N471" i="1"/>
  <c r="P471" i="1"/>
  <c r="R471" i="1"/>
  <c r="V471" i="1" s="1"/>
  <c r="Q471" i="1"/>
  <c r="O471" i="1"/>
  <c r="S472" i="1"/>
  <c r="R472" i="1"/>
  <c r="N472" i="1"/>
  <c r="Q472" i="1"/>
  <c r="P472" i="1"/>
  <c r="O472" i="1"/>
  <c r="T471" i="1" l="1"/>
  <c r="U471" i="1"/>
  <c r="T472" i="1"/>
  <c r="T473" i="1" s="1"/>
  <c r="U472" i="1"/>
  <c r="U473" i="1" s="1"/>
  <c r="V472" i="1"/>
  <c r="AA62" i="1"/>
  <c r="V473" i="1" l="1"/>
  <c r="V474" i="1" s="1"/>
  <c r="W472" i="1"/>
  <c r="W473" i="1" s="1"/>
  <c r="W474" i="1" s="1"/>
  <c r="U474" i="1"/>
  <c r="T474" i="1"/>
  <c r="K476" i="1" l="1"/>
  <c r="K477" i="1"/>
  <c r="V476" i="1"/>
  <c r="I477" i="1"/>
  <c r="T476" i="1"/>
  <c r="I476" i="1"/>
  <c r="J477" i="1"/>
  <c r="U476" i="1"/>
  <c r="J476" i="1"/>
  <c r="W476" i="1"/>
  <c r="W477" i="1" s="1"/>
  <c r="L476" i="1"/>
  <c r="L477" i="1"/>
  <c r="L479" i="1" l="1"/>
  <c r="N477" i="1"/>
  <c r="L480" i="1"/>
  <c r="R477" i="1"/>
  <c r="S477" i="1"/>
  <c r="O477" i="1"/>
  <c r="L478" i="1"/>
  <c r="Q477" i="1"/>
  <c r="P477" i="1"/>
  <c r="T477" i="1" s="1"/>
  <c r="J479" i="1"/>
  <c r="J480" i="1"/>
  <c r="J478" i="1"/>
  <c r="I478" i="1"/>
  <c r="I479" i="1"/>
  <c r="I480" i="1"/>
  <c r="K479" i="1"/>
  <c r="K480" i="1"/>
  <c r="K478" i="1"/>
  <c r="R478" i="1" l="1"/>
  <c r="N478" i="1"/>
  <c r="S478" i="1"/>
  <c r="P478" i="1"/>
  <c r="O478" i="1"/>
  <c r="Q478" i="1"/>
  <c r="V477" i="1"/>
  <c r="R480" i="1"/>
  <c r="Q480" i="1"/>
  <c r="P480" i="1"/>
  <c r="O480" i="1"/>
  <c r="N480" i="1"/>
  <c r="S480" i="1"/>
  <c r="U477" i="1"/>
  <c r="R479" i="1"/>
  <c r="Q479" i="1"/>
  <c r="S479" i="1"/>
  <c r="P479" i="1"/>
  <c r="O479" i="1"/>
  <c r="N479" i="1"/>
  <c r="AA63" i="1"/>
  <c r="T478" i="1" l="1"/>
  <c r="W478" i="1"/>
  <c r="T479" i="1"/>
  <c r="T480" i="1" s="1"/>
  <c r="U478" i="1"/>
  <c r="U479" i="1" s="1"/>
  <c r="U480" i="1" s="1"/>
  <c r="V478" i="1"/>
  <c r="V479" i="1" s="1"/>
  <c r="V480" i="1" s="1"/>
  <c r="V481" i="1" s="1"/>
  <c r="V483" i="1" l="1"/>
  <c r="K483" i="1"/>
  <c r="K484" i="1"/>
  <c r="W479" i="1"/>
  <c r="W480" i="1" s="1"/>
  <c r="U481" i="1"/>
  <c r="T481" i="1"/>
  <c r="I483" i="1" l="1"/>
  <c r="T483" i="1"/>
  <c r="I484" i="1"/>
  <c r="U483" i="1"/>
  <c r="J483" i="1"/>
  <c r="J484" i="1"/>
  <c r="W481" i="1"/>
  <c r="K486" i="1"/>
  <c r="K487" i="1"/>
  <c r="K485" i="1"/>
  <c r="L484" i="1" l="1"/>
  <c r="W483" i="1"/>
  <c r="W484" i="1" s="1"/>
  <c r="L483" i="1"/>
  <c r="J487" i="1"/>
  <c r="J485" i="1"/>
  <c r="J486" i="1"/>
  <c r="I487" i="1"/>
  <c r="I486" i="1"/>
  <c r="I485" i="1"/>
  <c r="S484" i="1" l="1"/>
  <c r="L486" i="1"/>
  <c r="R484" i="1"/>
  <c r="V484" i="1" s="1"/>
  <c r="Q484" i="1"/>
  <c r="P484" i="1"/>
  <c r="O484" i="1"/>
  <c r="N484" i="1"/>
  <c r="U484" i="1" s="1"/>
  <c r="L485" i="1"/>
  <c r="L487" i="1"/>
  <c r="T484" i="1" l="1"/>
  <c r="W485" i="1" s="1"/>
  <c r="O487" i="1"/>
  <c r="N487" i="1"/>
  <c r="P487" i="1"/>
  <c r="S487" i="1"/>
  <c r="R487" i="1"/>
  <c r="Q487" i="1"/>
  <c r="N485" i="1"/>
  <c r="O485" i="1"/>
  <c r="Q485" i="1"/>
  <c r="P485" i="1"/>
  <c r="T485" i="1" s="1"/>
  <c r="R485" i="1"/>
  <c r="S485" i="1"/>
  <c r="R486" i="1"/>
  <c r="P486" i="1"/>
  <c r="Q486" i="1"/>
  <c r="O486" i="1"/>
  <c r="N486" i="1"/>
  <c r="S486" i="1"/>
  <c r="AA64" i="1"/>
  <c r="T486" i="1" l="1"/>
  <c r="U485" i="1"/>
  <c r="T487" i="1"/>
  <c r="T488" i="1" s="1"/>
  <c r="V485" i="1"/>
  <c r="V486" i="1" s="1"/>
  <c r="V487" i="1" s="1"/>
  <c r="V488" i="1" s="1"/>
  <c r="U486" i="1"/>
  <c r="U487" i="1" s="1"/>
  <c r="U488" i="1" s="1"/>
  <c r="J490" i="1" l="1"/>
  <c r="J491" i="1"/>
  <c r="U490" i="1"/>
  <c r="K490" i="1"/>
  <c r="K491" i="1"/>
  <c r="V490" i="1"/>
  <c r="I490" i="1"/>
  <c r="T490" i="1"/>
  <c r="I491" i="1"/>
  <c r="W486" i="1"/>
  <c r="I494" i="1" l="1"/>
  <c r="I492" i="1"/>
  <c r="I493" i="1"/>
  <c r="W487" i="1"/>
  <c r="W488" i="1" s="1"/>
  <c r="K493" i="1"/>
  <c r="K494" i="1"/>
  <c r="K492" i="1"/>
  <c r="J492" i="1"/>
  <c r="J493" i="1"/>
  <c r="J494" i="1"/>
  <c r="W490" i="1" l="1"/>
  <c r="W491" i="1" s="1"/>
  <c r="L490" i="1"/>
  <c r="L491" i="1"/>
  <c r="AA65" i="1"/>
  <c r="L494" i="1" l="1"/>
  <c r="L493" i="1"/>
  <c r="S491" i="1"/>
  <c r="R491" i="1"/>
  <c r="V491" i="1" s="1"/>
  <c r="Q491" i="1"/>
  <c r="P491" i="1"/>
  <c r="T491" i="1" s="1"/>
  <c r="L492" i="1"/>
  <c r="O491" i="1"/>
  <c r="N491" i="1"/>
  <c r="U491" i="1" s="1"/>
  <c r="W492" i="1" s="1"/>
  <c r="O492" i="1" l="1"/>
  <c r="N492" i="1"/>
  <c r="U492" i="1" s="1"/>
  <c r="S492" i="1"/>
  <c r="Q492" i="1"/>
  <c r="R492" i="1"/>
  <c r="V492" i="1" s="1"/>
  <c r="P492" i="1"/>
  <c r="T492" i="1" s="1"/>
  <c r="S493" i="1"/>
  <c r="R493" i="1"/>
  <c r="Q493" i="1"/>
  <c r="P493" i="1"/>
  <c r="O493" i="1"/>
  <c r="N493" i="1"/>
  <c r="U493" i="1" s="1"/>
  <c r="Q494" i="1"/>
  <c r="O494" i="1"/>
  <c r="N494" i="1"/>
  <c r="S494" i="1"/>
  <c r="R494" i="1"/>
  <c r="P494" i="1"/>
  <c r="T493" i="1" l="1"/>
  <c r="V493" i="1"/>
  <c r="W493" i="1"/>
  <c r="W494" i="1" s="1"/>
  <c r="W495" i="1" s="1"/>
  <c r="T494" i="1"/>
  <c r="T495" i="1" s="1"/>
  <c r="V494" i="1"/>
  <c r="V495" i="1" s="1"/>
  <c r="U494" i="1"/>
  <c r="U495" i="1" s="1"/>
  <c r="L498" i="1" l="1"/>
  <c r="W497" i="1"/>
  <c r="L497" i="1"/>
  <c r="J497" i="1"/>
  <c r="J498" i="1"/>
  <c r="U497" i="1"/>
  <c r="K498" i="1"/>
  <c r="V497" i="1"/>
  <c r="K497" i="1"/>
  <c r="T497" i="1"/>
  <c r="I497" i="1"/>
  <c r="I498" i="1"/>
  <c r="AA66" i="1"/>
  <c r="K499" i="1" l="1"/>
  <c r="K501" i="1"/>
  <c r="K500" i="1"/>
  <c r="I500" i="1"/>
  <c r="I501" i="1"/>
  <c r="I499" i="1"/>
  <c r="J500" i="1"/>
  <c r="J499" i="1"/>
  <c r="J501" i="1"/>
  <c r="W498" i="1"/>
  <c r="L500" i="1"/>
  <c r="L501" i="1"/>
  <c r="P498" i="1"/>
  <c r="T498" i="1" s="1"/>
  <c r="S498" i="1"/>
  <c r="R498" i="1"/>
  <c r="L499" i="1"/>
  <c r="Q498" i="1"/>
  <c r="N498" i="1"/>
  <c r="O498" i="1"/>
  <c r="V498" i="1" l="1"/>
  <c r="S499" i="1"/>
  <c r="O499" i="1"/>
  <c r="Q499" i="1"/>
  <c r="P499" i="1"/>
  <c r="T499" i="1" s="1"/>
  <c r="N499" i="1"/>
  <c r="R499" i="1"/>
  <c r="V499" i="1" s="1"/>
  <c r="S501" i="1"/>
  <c r="R501" i="1"/>
  <c r="Q501" i="1"/>
  <c r="P501" i="1"/>
  <c r="O501" i="1"/>
  <c r="N501" i="1"/>
  <c r="U498" i="1"/>
  <c r="W499" i="1" s="1"/>
  <c r="N500" i="1"/>
  <c r="S500" i="1"/>
  <c r="R500" i="1"/>
  <c r="Q500" i="1"/>
  <c r="P500" i="1"/>
  <c r="O500" i="1"/>
  <c r="T500" i="1" l="1"/>
  <c r="U499" i="1"/>
  <c r="W500" i="1" s="1"/>
  <c r="V500" i="1"/>
  <c r="T501" i="1"/>
  <c r="T502" i="1" s="1"/>
  <c r="U500" i="1"/>
  <c r="U501" i="1" s="1"/>
  <c r="V501" i="1"/>
  <c r="V502" i="1" s="1"/>
  <c r="U502" i="1"/>
  <c r="K505" i="1" l="1"/>
  <c r="V504" i="1"/>
  <c r="K504" i="1"/>
  <c r="U504" i="1"/>
  <c r="J504" i="1"/>
  <c r="J505" i="1"/>
  <c r="I505" i="1"/>
  <c r="I504" i="1"/>
  <c r="T504" i="1"/>
  <c r="W501" i="1"/>
  <c r="W502" i="1" s="1"/>
  <c r="W504" i="1" l="1"/>
  <c r="W505" i="1" s="1"/>
  <c r="L504" i="1"/>
  <c r="L505" i="1"/>
  <c r="I507" i="1"/>
  <c r="I508" i="1"/>
  <c r="I506" i="1"/>
  <c r="J507" i="1"/>
  <c r="J508" i="1"/>
  <c r="J506" i="1"/>
  <c r="K506" i="1"/>
  <c r="K507" i="1"/>
  <c r="K508" i="1"/>
  <c r="L506" i="1" l="1"/>
  <c r="R505" i="1"/>
  <c r="Q505" i="1"/>
  <c r="N505" i="1"/>
  <c r="P505" i="1"/>
  <c r="T505" i="1" s="1"/>
  <c r="L507" i="1"/>
  <c r="L508" i="1"/>
  <c r="O505" i="1"/>
  <c r="S505" i="1"/>
  <c r="AA67" i="1"/>
  <c r="Q508" i="1" l="1"/>
  <c r="P508" i="1"/>
  <c r="O508" i="1"/>
  <c r="N508" i="1"/>
  <c r="S508" i="1"/>
  <c r="R508" i="1"/>
  <c r="N507" i="1"/>
  <c r="Q507" i="1"/>
  <c r="S507" i="1"/>
  <c r="O507" i="1"/>
  <c r="R507" i="1"/>
  <c r="P507" i="1"/>
  <c r="U505" i="1"/>
  <c r="V505" i="1"/>
  <c r="Q506" i="1"/>
  <c r="P506" i="1"/>
  <c r="O506" i="1"/>
  <c r="N506" i="1"/>
  <c r="S506" i="1"/>
  <c r="R506" i="1"/>
  <c r="T506" i="1" l="1"/>
  <c r="T507" i="1"/>
  <c r="V506" i="1"/>
  <c r="V507" i="1" s="1"/>
  <c r="V508" i="1" s="1"/>
  <c r="V509" i="1" s="1"/>
  <c r="U506" i="1"/>
  <c r="U507" i="1" s="1"/>
  <c r="U508" i="1" s="1"/>
  <c r="U509" i="1" s="1"/>
  <c r="T508" i="1"/>
  <c r="T509" i="1" s="1"/>
  <c r="W506" i="1"/>
  <c r="W507" i="1" s="1"/>
  <c r="J512" i="1" l="1"/>
  <c r="U511" i="1"/>
  <c r="J511" i="1"/>
  <c r="K512" i="1"/>
  <c r="V511" i="1"/>
  <c r="K511" i="1"/>
  <c r="W508" i="1"/>
  <c r="W509" i="1" s="1"/>
  <c r="T511" i="1"/>
  <c r="I512" i="1"/>
  <c r="I511" i="1"/>
  <c r="I515" i="1" l="1"/>
  <c r="I514" i="1"/>
  <c r="I513" i="1"/>
  <c r="L511" i="1"/>
  <c r="L512" i="1"/>
  <c r="W511" i="1"/>
  <c r="W512" i="1" s="1"/>
  <c r="K515" i="1"/>
  <c r="K514" i="1"/>
  <c r="K513" i="1"/>
  <c r="J514" i="1"/>
  <c r="J515" i="1"/>
  <c r="J513" i="1"/>
  <c r="R512" i="1" l="1"/>
  <c r="N512" i="1"/>
  <c r="S512" i="1"/>
  <c r="L515" i="1"/>
  <c r="Q512" i="1"/>
  <c r="P512" i="1"/>
  <c r="O512" i="1"/>
  <c r="L513" i="1"/>
  <c r="L514" i="1"/>
  <c r="AA68" i="1"/>
  <c r="T512" i="1" l="1"/>
  <c r="R513" i="1"/>
  <c r="O513" i="1"/>
  <c r="S513" i="1"/>
  <c r="Q513" i="1"/>
  <c r="P513" i="1"/>
  <c r="T513" i="1" s="1"/>
  <c r="N513" i="1"/>
  <c r="S514" i="1"/>
  <c r="R514" i="1"/>
  <c r="Q514" i="1"/>
  <c r="P514" i="1"/>
  <c r="O514" i="1"/>
  <c r="N514" i="1"/>
  <c r="R515" i="1"/>
  <c r="Q515" i="1"/>
  <c r="P515" i="1"/>
  <c r="O515" i="1"/>
  <c r="N515" i="1"/>
  <c r="S515" i="1"/>
  <c r="U512" i="1"/>
  <c r="V512" i="1"/>
  <c r="T514" i="1" l="1"/>
  <c r="T515" i="1" s="1"/>
  <c r="T516" i="1" s="1"/>
  <c r="U513" i="1"/>
  <c r="U514" i="1" s="1"/>
  <c r="U515" i="1" s="1"/>
  <c r="U516" i="1" s="1"/>
  <c r="W513" i="1"/>
  <c r="W514" i="1" s="1"/>
  <c r="V513" i="1"/>
  <c r="V514" i="1" s="1"/>
  <c r="V515" i="1" s="1"/>
  <c r="V516" i="1" s="1"/>
  <c r="I519" i="1" l="1"/>
  <c r="T518" i="1"/>
  <c r="I518" i="1"/>
  <c r="W515" i="1"/>
  <c r="W516" i="1" s="1"/>
  <c r="W518" i="1" s="1"/>
  <c r="K519" i="1"/>
  <c r="V518" i="1"/>
  <c r="K518" i="1"/>
  <c r="J519" i="1"/>
  <c r="U518" i="1"/>
  <c r="J518" i="1"/>
  <c r="I522" i="1"/>
  <c r="I521" i="1"/>
  <c r="I520" i="1"/>
  <c r="L518" i="1" l="1"/>
  <c r="L519" i="1"/>
  <c r="J521" i="1"/>
  <c r="J520" i="1"/>
  <c r="J522" i="1"/>
  <c r="W519" i="1"/>
  <c r="R519" i="1"/>
  <c r="S519" i="1"/>
  <c r="L521" i="1"/>
  <c r="P519" i="1"/>
  <c r="Q519" i="1"/>
  <c r="O519" i="1"/>
  <c r="N519" i="1"/>
  <c r="U519" i="1" s="1"/>
  <c r="L522" i="1"/>
  <c r="L520" i="1"/>
  <c r="K520" i="1"/>
  <c r="K522" i="1"/>
  <c r="K521" i="1"/>
  <c r="P520" i="1" l="1"/>
  <c r="S520" i="1"/>
  <c r="O520" i="1"/>
  <c r="N520" i="1"/>
  <c r="U520" i="1" s="1"/>
  <c r="R520" i="1"/>
  <c r="Q520" i="1"/>
  <c r="S522" i="1"/>
  <c r="R522" i="1"/>
  <c r="Q522" i="1"/>
  <c r="P522" i="1"/>
  <c r="O522" i="1"/>
  <c r="N522" i="1"/>
  <c r="T519" i="1"/>
  <c r="W520" i="1" s="1"/>
  <c r="S521" i="1"/>
  <c r="R521" i="1"/>
  <c r="Q521" i="1"/>
  <c r="P521" i="1"/>
  <c r="O521" i="1"/>
  <c r="N521" i="1"/>
  <c r="V519" i="1"/>
  <c r="AA69" i="1"/>
  <c r="V520" i="1" l="1"/>
  <c r="V521" i="1"/>
  <c r="V522" i="1" s="1"/>
  <c r="U521" i="1"/>
  <c r="T520" i="1"/>
  <c r="W521" i="1" s="1"/>
  <c r="V523" i="1" l="1"/>
  <c r="K526" i="1"/>
  <c r="V525" i="1"/>
  <c r="K525" i="1"/>
  <c r="T521" i="1"/>
  <c r="T522" i="1" s="1"/>
  <c r="U522" i="1"/>
  <c r="U523" i="1" s="1"/>
  <c r="T523" i="1" l="1"/>
  <c r="U525" i="1"/>
  <c r="J525" i="1"/>
  <c r="J526" i="1"/>
  <c r="I526" i="1"/>
  <c r="T525" i="1"/>
  <c r="I525" i="1"/>
  <c r="K527" i="1"/>
  <c r="K528" i="1"/>
  <c r="K529" i="1"/>
  <c r="W522" i="1"/>
  <c r="W523" i="1" s="1"/>
  <c r="L526" i="1" l="1"/>
  <c r="W525" i="1"/>
  <c r="W526" i="1" s="1"/>
  <c r="L525" i="1"/>
  <c r="I527" i="1"/>
  <c r="I528" i="1"/>
  <c r="I529" i="1"/>
  <c r="J529" i="1"/>
  <c r="J527" i="1"/>
  <c r="J528" i="1"/>
  <c r="L527" i="1" l="1"/>
  <c r="O526" i="1"/>
  <c r="L528" i="1"/>
  <c r="N526" i="1"/>
  <c r="U526" i="1" s="1"/>
  <c r="L529" i="1"/>
  <c r="R526" i="1"/>
  <c r="Q526" i="1"/>
  <c r="S526" i="1"/>
  <c r="P526" i="1"/>
  <c r="T526" i="1" s="1"/>
  <c r="AA70" i="1"/>
  <c r="V526" i="1" l="1"/>
  <c r="S529" i="1"/>
  <c r="R529" i="1"/>
  <c r="Q529" i="1"/>
  <c r="O529" i="1"/>
  <c r="N529" i="1"/>
  <c r="P529" i="1"/>
  <c r="N528" i="1"/>
  <c r="R528" i="1"/>
  <c r="S528" i="1"/>
  <c r="O528" i="1"/>
  <c r="Q528" i="1"/>
  <c r="P528" i="1"/>
  <c r="T528" i="1" s="1"/>
  <c r="O527" i="1"/>
  <c r="N527" i="1"/>
  <c r="S527" i="1"/>
  <c r="R527" i="1"/>
  <c r="Q527" i="1"/>
  <c r="P527" i="1"/>
  <c r="T527" i="1" s="1"/>
  <c r="W527" i="1"/>
  <c r="U527" i="1" l="1"/>
  <c r="V527" i="1"/>
  <c r="V528" i="1" s="1"/>
  <c r="V529" i="1" s="1"/>
  <c r="V530" i="1" s="1"/>
  <c r="U528" i="1"/>
  <c r="U529" i="1" s="1"/>
  <c r="T529" i="1"/>
  <c r="T530" i="1" s="1"/>
  <c r="W528" i="1"/>
  <c r="W529" i="1" l="1"/>
  <c r="W530" i="1" s="1"/>
  <c r="T532" i="1"/>
  <c r="I532" i="1"/>
  <c r="I533" i="1"/>
  <c r="V532" i="1"/>
  <c r="K532" i="1"/>
  <c r="K533" i="1"/>
  <c r="U530" i="1"/>
  <c r="U532" i="1" l="1"/>
  <c r="J532" i="1"/>
  <c r="J533" i="1"/>
  <c r="K535" i="1"/>
  <c r="K536" i="1"/>
  <c r="K534" i="1"/>
  <c r="I534" i="1"/>
  <c r="I535" i="1"/>
  <c r="I536" i="1"/>
  <c r="L532" i="1"/>
  <c r="L533" i="1"/>
  <c r="W532" i="1"/>
  <c r="W533" i="1" s="1"/>
  <c r="S533" i="1" l="1"/>
  <c r="L536" i="1"/>
  <c r="R533" i="1"/>
  <c r="V533" i="1" s="1"/>
  <c r="Q533" i="1"/>
  <c r="P533" i="1"/>
  <c r="T533" i="1" s="1"/>
  <c r="O533" i="1"/>
  <c r="L535" i="1"/>
  <c r="N533" i="1"/>
  <c r="U533" i="1" s="1"/>
  <c r="W534" i="1" s="1"/>
  <c r="L534" i="1"/>
  <c r="J536" i="1"/>
  <c r="J534" i="1"/>
  <c r="J535" i="1"/>
  <c r="AA71" i="1"/>
  <c r="Q534" i="1" l="1"/>
  <c r="O534" i="1"/>
  <c r="S534" i="1"/>
  <c r="R534" i="1"/>
  <c r="V534" i="1" s="1"/>
  <c r="P534" i="1"/>
  <c r="T534" i="1" s="1"/>
  <c r="N534" i="1"/>
  <c r="U534" i="1" s="1"/>
  <c r="W535" i="1" s="1"/>
  <c r="P535" i="1"/>
  <c r="S535" i="1"/>
  <c r="N535" i="1"/>
  <c r="R535" i="1"/>
  <c r="V535" i="1" s="1"/>
  <c r="Q535" i="1"/>
  <c r="O535" i="1"/>
  <c r="N536" i="1"/>
  <c r="O536" i="1"/>
  <c r="S536" i="1"/>
  <c r="R536" i="1"/>
  <c r="Q536" i="1"/>
  <c r="P536" i="1"/>
  <c r="U535" i="1" l="1"/>
  <c r="T535" i="1"/>
  <c r="T536" i="1" s="1"/>
  <c r="T537" i="1" s="1"/>
  <c r="V536" i="1"/>
  <c r="V537" i="1" s="1"/>
  <c r="I539" i="1" l="1"/>
  <c r="T539" i="1"/>
  <c r="I540" i="1"/>
  <c r="K539" i="1"/>
  <c r="K540" i="1"/>
  <c r="V539" i="1"/>
  <c r="U536" i="1"/>
  <c r="U537" i="1" s="1"/>
  <c r="W536" i="1"/>
  <c r="W537" i="1" s="1"/>
  <c r="J539" i="1" l="1"/>
  <c r="J540" i="1"/>
  <c r="U539" i="1"/>
  <c r="L540" i="1"/>
  <c r="W539" i="1"/>
  <c r="W540" i="1" s="1"/>
  <c r="L539" i="1"/>
  <c r="K541" i="1"/>
  <c r="K543" i="1"/>
  <c r="K542" i="1"/>
  <c r="I542" i="1"/>
  <c r="I541" i="1"/>
  <c r="I543" i="1"/>
  <c r="S540" i="1" l="1"/>
  <c r="R540" i="1"/>
  <c r="V540" i="1" s="1"/>
  <c r="Q540" i="1"/>
  <c r="P540" i="1"/>
  <c r="T540" i="1" s="1"/>
  <c r="O540" i="1"/>
  <c r="L543" i="1"/>
  <c r="N540" i="1"/>
  <c r="U540" i="1" s="1"/>
  <c r="L541" i="1"/>
  <c r="L542" i="1"/>
  <c r="J542" i="1"/>
  <c r="J541" i="1"/>
  <c r="J543" i="1"/>
  <c r="R542" i="1" l="1"/>
  <c r="Q542" i="1"/>
  <c r="P542" i="1"/>
  <c r="O542" i="1"/>
  <c r="N542" i="1"/>
  <c r="S542" i="1"/>
  <c r="S541" i="1"/>
  <c r="R541" i="1"/>
  <c r="V541" i="1" s="1"/>
  <c r="V542" i="1" s="1"/>
  <c r="O541" i="1"/>
  <c r="Q541" i="1"/>
  <c r="P541" i="1"/>
  <c r="N541" i="1"/>
  <c r="U541" i="1" s="1"/>
  <c r="O543" i="1"/>
  <c r="R543" i="1"/>
  <c r="P543" i="1"/>
  <c r="N543" i="1"/>
  <c r="S543" i="1"/>
  <c r="Q543" i="1"/>
  <c r="W541" i="1"/>
  <c r="AA72" i="1"/>
  <c r="T541" i="1" l="1"/>
  <c r="V543" i="1"/>
  <c r="W542" i="1"/>
  <c r="V544" i="1"/>
  <c r="U542" i="1"/>
  <c r="U543" i="1" s="1"/>
  <c r="T542" i="1"/>
  <c r="U544" i="1" l="1"/>
  <c r="J547" i="1"/>
  <c r="U546" i="1"/>
  <c r="J546" i="1"/>
  <c r="K547" i="1"/>
  <c r="V546" i="1"/>
  <c r="K546" i="1"/>
  <c r="W543" i="1"/>
  <c r="W544" i="1" s="1"/>
  <c r="T543" i="1"/>
  <c r="T544" i="1" s="1"/>
  <c r="I547" i="1" l="1"/>
  <c r="T546" i="1"/>
  <c r="I546" i="1"/>
  <c r="W546" i="1"/>
  <c r="W547" i="1" s="1"/>
  <c r="L546" i="1"/>
  <c r="L547" i="1"/>
  <c r="K550" i="1"/>
  <c r="K548" i="1"/>
  <c r="K549" i="1"/>
  <c r="J548" i="1"/>
  <c r="J549" i="1"/>
  <c r="J550" i="1"/>
  <c r="R547" i="1" l="1"/>
  <c r="P547" i="1"/>
  <c r="Q547" i="1"/>
  <c r="N547" i="1"/>
  <c r="L549" i="1"/>
  <c r="O547" i="1"/>
  <c r="L548" i="1"/>
  <c r="S547" i="1"/>
  <c r="L550" i="1"/>
  <c r="I550" i="1"/>
  <c r="I548" i="1"/>
  <c r="I549" i="1"/>
  <c r="S550" i="1" l="1"/>
  <c r="R550" i="1"/>
  <c r="N550" i="1"/>
  <c r="P550" i="1"/>
  <c r="Q550" i="1"/>
  <c r="O550" i="1"/>
  <c r="R548" i="1"/>
  <c r="Q548" i="1"/>
  <c r="S548" i="1"/>
  <c r="O548" i="1"/>
  <c r="N548" i="1"/>
  <c r="U548" i="1" s="1"/>
  <c r="P548" i="1"/>
  <c r="T548" i="1" s="1"/>
  <c r="O549" i="1"/>
  <c r="N549" i="1"/>
  <c r="S549" i="1"/>
  <c r="P549" i="1"/>
  <c r="Q549" i="1"/>
  <c r="R549" i="1"/>
  <c r="U547" i="1"/>
  <c r="T547" i="1"/>
  <c r="V547" i="1"/>
  <c r="AA73" i="1"/>
  <c r="U549" i="1" l="1"/>
  <c r="U550" i="1" s="1"/>
  <c r="T549" i="1"/>
  <c r="V548" i="1"/>
  <c r="T550" i="1"/>
  <c r="T551" i="1" s="1"/>
  <c r="U551" i="1"/>
  <c r="W548" i="1"/>
  <c r="V549" i="1"/>
  <c r="V550" i="1" s="1"/>
  <c r="W549" i="1" l="1"/>
  <c r="W550" i="1" s="1"/>
  <c r="J554" i="1"/>
  <c r="U553" i="1"/>
  <c r="J553" i="1"/>
  <c r="T553" i="1"/>
  <c r="I553" i="1"/>
  <c r="I554" i="1"/>
  <c r="V551" i="1"/>
  <c r="V553" i="1" l="1"/>
  <c r="K553" i="1"/>
  <c r="K554" i="1"/>
  <c r="I556" i="1"/>
  <c r="I557" i="1"/>
  <c r="I555" i="1"/>
  <c r="J557" i="1"/>
  <c r="J555" i="1"/>
  <c r="J556" i="1"/>
  <c r="W551" i="1"/>
  <c r="W553" i="1" l="1"/>
  <c r="W554" i="1" s="1"/>
  <c r="L554" i="1"/>
  <c r="L553" i="1"/>
  <c r="K556" i="1"/>
  <c r="K555" i="1"/>
  <c r="K557" i="1"/>
  <c r="AA74" i="1"/>
  <c r="L555" i="1" l="1"/>
  <c r="L556" i="1"/>
  <c r="L557" i="1"/>
  <c r="S554" i="1"/>
  <c r="P554" i="1"/>
  <c r="R554" i="1"/>
  <c r="V554" i="1" s="1"/>
  <c r="Q554" i="1"/>
  <c r="O554" i="1"/>
  <c r="N554" i="1"/>
  <c r="U554" i="1" s="1"/>
  <c r="T554" i="1" l="1"/>
  <c r="W555" i="1" s="1"/>
  <c r="O557" i="1"/>
  <c r="N557" i="1"/>
  <c r="P557" i="1"/>
  <c r="S557" i="1"/>
  <c r="R557" i="1"/>
  <c r="Q557" i="1"/>
  <c r="O556" i="1"/>
  <c r="Q556" i="1"/>
  <c r="N556" i="1"/>
  <c r="S556" i="1"/>
  <c r="R556" i="1"/>
  <c r="P556" i="1"/>
  <c r="R555" i="1"/>
  <c r="S555" i="1"/>
  <c r="N555" i="1"/>
  <c r="Q555" i="1"/>
  <c r="P555" i="1"/>
  <c r="O555" i="1"/>
  <c r="T555" i="1" l="1"/>
  <c r="T556" i="1" s="1"/>
  <c r="T557" i="1" s="1"/>
  <c r="T558" i="1" s="1"/>
  <c r="V555" i="1"/>
  <c r="V556" i="1" s="1"/>
  <c r="V557" i="1" s="1"/>
  <c r="V558" i="1" s="1"/>
  <c r="U555" i="1"/>
  <c r="W556" i="1" s="1"/>
  <c r="I560" i="1" l="1"/>
  <c r="I561" i="1"/>
  <c r="T560" i="1"/>
  <c r="K560" i="1"/>
  <c r="K561" i="1"/>
  <c r="V560" i="1"/>
  <c r="U556" i="1"/>
  <c r="U557" i="1" s="1"/>
  <c r="U558" i="1" s="1"/>
  <c r="J560" i="1" l="1"/>
  <c r="J561" i="1"/>
  <c r="U560" i="1"/>
  <c r="K562" i="1"/>
  <c r="K563" i="1"/>
  <c r="K564" i="1"/>
  <c r="I564" i="1"/>
  <c r="I562" i="1"/>
  <c r="I563" i="1"/>
  <c r="W557" i="1"/>
  <c r="W558" i="1" s="1"/>
  <c r="AA75" i="1"/>
  <c r="L561" i="1" l="1"/>
  <c r="L560" i="1"/>
  <c r="W560" i="1"/>
  <c r="W561" i="1" s="1"/>
  <c r="J564" i="1"/>
  <c r="J562" i="1"/>
  <c r="J563" i="1"/>
  <c r="L563" i="1" l="1"/>
  <c r="Q561" i="1"/>
  <c r="L564" i="1"/>
  <c r="R561" i="1"/>
  <c r="N561" i="1"/>
  <c r="P561" i="1"/>
  <c r="T561" i="1" s="1"/>
  <c r="O561" i="1"/>
  <c r="S561" i="1"/>
  <c r="L562" i="1"/>
  <c r="Q562" i="1" l="1"/>
  <c r="S562" i="1"/>
  <c r="O562" i="1"/>
  <c r="R562" i="1"/>
  <c r="P562" i="1"/>
  <c r="T562" i="1" s="1"/>
  <c r="N562" i="1"/>
  <c r="U561" i="1"/>
  <c r="W562" i="1" s="1"/>
  <c r="V561" i="1"/>
  <c r="S564" i="1"/>
  <c r="R564" i="1"/>
  <c r="Q564" i="1"/>
  <c r="N564" i="1"/>
  <c r="P564" i="1"/>
  <c r="O564" i="1"/>
  <c r="R563" i="1"/>
  <c r="Q563" i="1"/>
  <c r="P563" i="1"/>
  <c r="O563" i="1"/>
  <c r="N563" i="1"/>
  <c r="S563" i="1"/>
  <c r="U562" i="1" l="1"/>
  <c r="W563" i="1" s="1"/>
  <c r="V562" i="1"/>
  <c r="V563" i="1" s="1"/>
  <c r="V564" i="1" s="1"/>
  <c r="V565" i="1" s="1"/>
  <c r="U563" i="1"/>
  <c r="T563" i="1"/>
  <c r="T564" i="1" s="1"/>
  <c r="U564" i="1"/>
  <c r="U565" i="1" s="1"/>
  <c r="K567" i="1" l="1"/>
  <c r="K568" i="1"/>
  <c r="V567" i="1"/>
  <c r="W564" i="1"/>
  <c r="W565" i="1" s="1"/>
  <c r="J568" i="1"/>
  <c r="U567" i="1"/>
  <c r="J567" i="1"/>
  <c r="T565" i="1"/>
  <c r="AA76" i="1"/>
  <c r="L568" i="1" l="1"/>
  <c r="W567" i="1"/>
  <c r="L567" i="1"/>
  <c r="T567" i="1"/>
  <c r="I567" i="1"/>
  <c r="I568" i="1"/>
  <c r="J569" i="1"/>
  <c r="J570" i="1"/>
  <c r="J571" i="1"/>
  <c r="K569" i="1"/>
  <c r="K570" i="1"/>
  <c r="K571" i="1"/>
  <c r="I571" i="1" l="1"/>
  <c r="I569" i="1"/>
  <c r="I570" i="1"/>
  <c r="W568" i="1"/>
  <c r="Q568" i="1"/>
  <c r="O568" i="1"/>
  <c r="R568" i="1"/>
  <c r="N568" i="1"/>
  <c r="U568" i="1" s="1"/>
  <c r="L571" i="1"/>
  <c r="P568" i="1"/>
  <c r="T568" i="1" s="1"/>
  <c r="L569" i="1"/>
  <c r="L570" i="1"/>
  <c r="S568" i="1"/>
  <c r="O569" i="1" l="1"/>
  <c r="N569" i="1"/>
  <c r="U569" i="1" s="1"/>
  <c r="S569" i="1"/>
  <c r="R569" i="1"/>
  <c r="Q569" i="1"/>
  <c r="P569" i="1"/>
  <c r="R571" i="1"/>
  <c r="S571" i="1"/>
  <c r="O571" i="1"/>
  <c r="Q571" i="1"/>
  <c r="P571" i="1"/>
  <c r="N571" i="1"/>
  <c r="V568" i="1"/>
  <c r="R570" i="1"/>
  <c r="Q570" i="1"/>
  <c r="O570" i="1"/>
  <c r="S570" i="1"/>
  <c r="P570" i="1"/>
  <c r="N570" i="1"/>
  <c r="T569" i="1" l="1"/>
  <c r="U570" i="1"/>
  <c r="W569" i="1"/>
  <c r="U571" i="1"/>
  <c r="U572" i="1" s="1"/>
  <c r="T570" i="1"/>
  <c r="T571" i="1" s="1"/>
  <c r="V569" i="1"/>
  <c r="V570" i="1" s="1"/>
  <c r="V571" i="1" s="1"/>
  <c r="V572" i="1" l="1"/>
  <c r="K574" i="1" s="1"/>
  <c r="V574" i="1"/>
  <c r="K575" i="1"/>
  <c r="U574" i="1"/>
  <c r="J574" i="1"/>
  <c r="J575" i="1"/>
  <c r="W570" i="1"/>
  <c r="W571" i="1" s="1"/>
  <c r="T572" i="1"/>
  <c r="AA77" i="1"/>
  <c r="I574" i="1" l="1"/>
  <c r="I575" i="1"/>
  <c r="T574" i="1"/>
  <c r="W572" i="1"/>
  <c r="J578" i="1"/>
  <c r="J577" i="1"/>
  <c r="J576" i="1"/>
  <c r="K576" i="1"/>
  <c r="K577" i="1"/>
  <c r="K578" i="1"/>
  <c r="W574" i="1" l="1"/>
  <c r="W575" i="1" s="1"/>
  <c r="L574" i="1"/>
  <c r="L575" i="1"/>
  <c r="I576" i="1"/>
  <c r="I578" i="1"/>
  <c r="I577" i="1"/>
  <c r="L577" i="1" l="1"/>
  <c r="N575" i="1"/>
  <c r="L578" i="1"/>
  <c r="S575" i="1"/>
  <c r="R575" i="1"/>
  <c r="P575" i="1"/>
  <c r="L576" i="1"/>
  <c r="Q575" i="1"/>
  <c r="O575" i="1"/>
  <c r="V575" i="1" l="1"/>
  <c r="P576" i="1"/>
  <c r="N576" i="1"/>
  <c r="O576" i="1"/>
  <c r="S576" i="1"/>
  <c r="Q576" i="1"/>
  <c r="R576" i="1"/>
  <c r="V576" i="1" s="1"/>
  <c r="T575" i="1"/>
  <c r="N578" i="1"/>
  <c r="S578" i="1"/>
  <c r="R578" i="1"/>
  <c r="P578" i="1"/>
  <c r="Q578" i="1"/>
  <c r="O578" i="1"/>
  <c r="U575" i="1"/>
  <c r="W576" i="1" s="1"/>
  <c r="N577" i="1"/>
  <c r="O577" i="1"/>
  <c r="S577" i="1"/>
  <c r="R577" i="1"/>
  <c r="Q577" i="1"/>
  <c r="P577" i="1"/>
  <c r="V577" i="1" l="1"/>
  <c r="V578" i="1" s="1"/>
  <c r="V579" i="1" s="1"/>
  <c r="U576" i="1"/>
  <c r="U577" i="1" s="1"/>
  <c r="U578" i="1" s="1"/>
  <c r="U579" i="1" s="1"/>
  <c r="T576" i="1"/>
  <c r="T577" i="1" s="1"/>
  <c r="U581" i="1" l="1"/>
  <c r="J582" i="1"/>
  <c r="J581" i="1"/>
  <c r="T578" i="1"/>
  <c r="T579" i="1" s="1"/>
  <c r="K582" i="1"/>
  <c r="V581" i="1"/>
  <c r="K581" i="1"/>
  <c r="W577" i="1"/>
  <c r="AA78" i="1"/>
  <c r="T581" i="1" l="1"/>
  <c r="I581" i="1"/>
  <c r="I582" i="1"/>
  <c r="W578" i="1"/>
  <c r="W579" i="1" s="1"/>
  <c r="K584" i="1"/>
  <c r="K583" i="1"/>
  <c r="K585" i="1"/>
  <c r="J583" i="1"/>
  <c r="J585" i="1"/>
  <c r="J584" i="1"/>
  <c r="L582" i="1" l="1"/>
  <c r="W581" i="1"/>
  <c r="W582" i="1" s="1"/>
  <c r="L581" i="1"/>
  <c r="I584" i="1"/>
  <c r="I585" i="1"/>
  <c r="I583" i="1"/>
  <c r="R582" i="1" l="1"/>
  <c r="Q582" i="1"/>
  <c r="S582" i="1"/>
  <c r="P582" i="1"/>
  <c r="T582" i="1" s="1"/>
  <c r="O582" i="1"/>
  <c r="L583" i="1"/>
  <c r="L584" i="1"/>
  <c r="N582" i="1"/>
  <c r="U582" i="1" s="1"/>
  <c r="L585" i="1"/>
  <c r="S584" i="1" l="1"/>
  <c r="N584" i="1"/>
  <c r="R584" i="1"/>
  <c r="P584" i="1"/>
  <c r="O584" i="1"/>
  <c r="Q584" i="1"/>
  <c r="R583" i="1"/>
  <c r="Q583" i="1"/>
  <c r="O583" i="1"/>
  <c r="S583" i="1"/>
  <c r="N583" i="1"/>
  <c r="U583" i="1" s="1"/>
  <c r="P583" i="1"/>
  <c r="T583" i="1" s="1"/>
  <c r="V582" i="1"/>
  <c r="W583" i="1" s="1"/>
  <c r="O585" i="1"/>
  <c r="N585" i="1"/>
  <c r="R585" i="1"/>
  <c r="S585" i="1"/>
  <c r="Q585" i="1"/>
  <c r="P585" i="1"/>
  <c r="V583" i="1" l="1"/>
  <c r="W584" i="1" s="1"/>
  <c r="T584" i="1"/>
  <c r="T585" i="1"/>
  <c r="T586" i="1" s="1"/>
  <c r="V584" i="1"/>
  <c r="U584" i="1"/>
  <c r="U585" i="1" s="1"/>
  <c r="U586" i="1" s="1"/>
  <c r="V585" i="1"/>
  <c r="V586" i="1" s="1"/>
  <c r="J588" i="1" l="1"/>
  <c r="U588" i="1"/>
  <c r="J589" i="1"/>
  <c r="W585" i="1"/>
  <c r="W586" i="1" s="1"/>
  <c r="K588" i="1"/>
  <c r="K589" i="1"/>
  <c r="V588" i="1"/>
  <c r="T588" i="1"/>
  <c r="I588" i="1"/>
  <c r="I589" i="1"/>
  <c r="AA79" i="1"/>
  <c r="L588" i="1" l="1"/>
  <c r="L589" i="1"/>
  <c r="W588" i="1"/>
  <c r="W589" i="1" s="1"/>
  <c r="I590" i="1"/>
  <c r="I591" i="1"/>
  <c r="I592" i="1"/>
  <c r="K590" i="1"/>
  <c r="K591" i="1"/>
  <c r="K592" i="1"/>
  <c r="J590" i="1"/>
  <c r="J592" i="1"/>
  <c r="J591" i="1"/>
  <c r="R589" i="1" l="1"/>
  <c r="S589" i="1"/>
  <c r="Q589" i="1"/>
  <c r="P589" i="1"/>
  <c r="T589" i="1" s="1"/>
  <c r="O589" i="1"/>
  <c r="L592" i="1"/>
  <c r="N589" i="1"/>
  <c r="U589" i="1" s="1"/>
  <c r="L591" i="1"/>
  <c r="L590" i="1"/>
  <c r="S590" i="1" l="1"/>
  <c r="N590" i="1"/>
  <c r="R590" i="1"/>
  <c r="P590" i="1"/>
  <c r="O590" i="1"/>
  <c r="Q590" i="1"/>
  <c r="S591" i="1"/>
  <c r="N591" i="1"/>
  <c r="O591" i="1"/>
  <c r="P591" i="1"/>
  <c r="Q591" i="1"/>
  <c r="R591" i="1"/>
  <c r="S592" i="1"/>
  <c r="P592" i="1"/>
  <c r="Q592" i="1"/>
  <c r="R592" i="1"/>
  <c r="N592" i="1"/>
  <c r="O592" i="1"/>
  <c r="V589" i="1"/>
  <c r="W590" i="1" s="1"/>
  <c r="T590" i="1" l="1"/>
  <c r="V590" i="1"/>
  <c r="V591" i="1" s="1"/>
  <c r="V592" i="1" s="1"/>
  <c r="U590" i="1"/>
  <c r="W591" i="1" l="1"/>
  <c r="V593" i="1"/>
  <c r="U591" i="1"/>
  <c r="U592" i="1" s="1"/>
  <c r="T591" i="1"/>
  <c r="T592" i="1" s="1"/>
  <c r="K596" i="1" l="1"/>
  <c r="V595" i="1"/>
  <c r="K595" i="1"/>
  <c r="T593" i="1"/>
  <c r="U593" i="1"/>
  <c r="W592" i="1"/>
  <c r="W593" i="1" s="1"/>
  <c r="AA80" i="1"/>
  <c r="L595" i="1" l="1"/>
  <c r="L596" i="1"/>
  <c r="W595" i="1"/>
  <c r="U595" i="1"/>
  <c r="J596" i="1"/>
  <c r="J595" i="1"/>
  <c r="I596" i="1"/>
  <c r="T595" i="1"/>
  <c r="I595" i="1"/>
  <c r="K599" i="1"/>
  <c r="K597" i="1"/>
  <c r="K598" i="1"/>
  <c r="I599" i="1" l="1"/>
  <c r="I598" i="1"/>
  <c r="I597" i="1"/>
  <c r="J597" i="1"/>
  <c r="J598" i="1"/>
  <c r="J599" i="1"/>
  <c r="W596" i="1"/>
  <c r="N596" i="1"/>
  <c r="L597" i="1"/>
  <c r="L598" i="1"/>
  <c r="O596" i="1"/>
  <c r="Q596" i="1"/>
  <c r="L599" i="1"/>
  <c r="S596" i="1"/>
  <c r="P596" i="1"/>
  <c r="T596" i="1" s="1"/>
  <c r="R596" i="1"/>
  <c r="V596" i="1" s="1"/>
  <c r="Q598" i="1" l="1"/>
  <c r="O598" i="1"/>
  <c r="S598" i="1"/>
  <c r="P598" i="1"/>
  <c r="N598" i="1"/>
  <c r="R598" i="1"/>
  <c r="P597" i="1"/>
  <c r="N597" i="1"/>
  <c r="S597" i="1"/>
  <c r="O597" i="1"/>
  <c r="R597" i="1"/>
  <c r="V597" i="1" s="1"/>
  <c r="Q597" i="1"/>
  <c r="U596" i="1"/>
  <c r="W597" i="1" s="1"/>
  <c r="Q599" i="1"/>
  <c r="N599" i="1"/>
  <c r="P599" i="1"/>
  <c r="O599" i="1"/>
  <c r="R599" i="1"/>
  <c r="S599" i="1"/>
  <c r="U597" i="1" l="1"/>
  <c r="T597" i="1"/>
  <c r="V598" i="1"/>
  <c r="U598" i="1"/>
  <c r="V599" i="1"/>
  <c r="V600" i="1" s="1"/>
  <c r="T598" i="1"/>
  <c r="T599" i="1" s="1"/>
  <c r="W598" i="1"/>
  <c r="W599" i="1" s="1"/>
  <c r="W600" i="1" s="1"/>
  <c r="U599" i="1"/>
  <c r="U600" i="1" s="1"/>
  <c r="J603" i="1" l="1"/>
  <c r="J602" i="1"/>
  <c r="U602" i="1"/>
  <c r="W602" i="1"/>
  <c r="L602" i="1"/>
  <c r="L603" i="1"/>
  <c r="K602" i="1"/>
  <c r="V602" i="1"/>
  <c r="K603" i="1"/>
  <c r="T600" i="1"/>
  <c r="AA81" i="1"/>
  <c r="K606" i="1" l="1"/>
  <c r="K604" i="1"/>
  <c r="K605" i="1"/>
  <c r="L605" i="1"/>
  <c r="L606" i="1"/>
  <c r="S603" i="1"/>
  <c r="R603" i="1"/>
  <c r="V603" i="1" s="1"/>
  <c r="Q603" i="1"/>
  <c r="P603" i="1"/>
  <c r="O603" i="1"/>
  <c r="N603" i="1"/>
  <c r="L604" i="1"/>
  <c r="W603" i="1"/>
  <c r="T602" i="1"/>
  <c r="I602" i="1"/>
  <c r="I603" i="1"/>
  <c r="J604" i="1"/>
  <c r="J606" i="1"/>
  <c r="J605" i="1"/>
  <c r="U603" i="1" l="1"/>
  <c r="S604" i="1"/>
  <c r="R604" i="1"/>
  <c r="V604" i="1" s="1"/>
  <c r="Q604" i="1"/>
  <c r="P604" i="1"/>
  <c r="O604" i="1"/>
  <c r="N604" i="1"/>
  <c r="U604" i="1" s="1"/>
  <c r="T603" i="1"/>
  <c r="Q606" i="1"/>
  <c r="S606" i="1"/>
  <c r="N606" i="1"/>
  <c r="P606" i="1"/>
  <c r="R606" i="1"/>
  <c r="O606" i="1"/>
  <c r="P605" i="1"/>
  <c r="O605" i="1"/>
  <c r="R605" i="1"/>
  <c r="S605" i="1"/>
  <c r="Q605" i="1"/>
  <c r="N605" i="1"/>
  <c r="I604" i="1"/>
  <c r="I605" i="1"/>
  <c r="I606" i="1"/>
  <c r="U605" i="1" l="1"/>
  <c r="T604" i="1"/>
  <c r="T605" i="1" s="1"/>
  <c r="T606" i="1" s="1"/>
  <c r="U606" i="1"/>
  <c r="U607" i="1" s="1"/>
  <c r="V605" i="1"/>
  <c r="W604" i="1"/>
  <c r="W605" i="1" s="1"/>
  <c r="V606" i="1" l="1"/>
  <c r="V607" i="1" s="1"/>
  <c r="J609" i="1"/>
  <c r="J610" i="1"/>
  <c r="U609" i="1"/>
  <c r="W606" i="1"/>
  <c r="W607" i="1" s="1"/>
  <c r="T607" i="1"/>
  <c r="I609" i="1" l="1"/>
  <c r="I610" i="1"/>
  <c r="T609" i="1"/>
  <c r="L610" i="1"/>
  <c r="W609" i="1"/>
  <c r="L609" i="1"/>
  <c r="J612" i="1"/>
  <c r="J611" i="1"/>
  <c r="J613" i="1"/>
  <c r="K609" i="1"/>
  <c r="K610" i="1"/>
  <c r="V609" i="1"/>
  <c r="W610" i="1" l="1"/>
  <c r="O610" i="1"/>
  <c r="S610" i="1"/>
  <c r="L613" i="1"/>
  <c r="R610" i="1"/>
  <c r="V610" i="1" s="1"/>
  <c r="P610" i="1"/>
  <c r="Q610" i="1"/>
  <c r="N610" i="1"/>
  <c r="U610" i="1" s="1"/>
  <c r="L611" i="1"/>
  <c r="L612" i="1"/>
  <c r="K612" i="1"/>
  <c r="K613" i="1"/>
  <c r="K611" i="1"/>
  <c r="I613" i="1"/>
  <c r="I611" i="1"/>
  <c r="I612" i="1"/>
  <c r="AA82" i="1"/>
  <c r="Q612" i="1" l="1"/>
  <c r="S612" i="1"/>
  <c r="P612" i="1"/>
  <c r="N612" i="1"/>
  <c r="R612" i="1"/>
  <c r="O612" i="1"/>
  <c r="P611" i="1"/>
  <c r="O611" i="1"/>
  <c r="N611" i="1"/>
  <c r="R611" i="1"/>
  <c r="Q611" i="1"/>
  <c r="S611" i="1"/>
  <c r="T610" i="1"/>
  <c r="W611" i="1" s="1"/>
  <c r="S613" i="1"/>
  <c r="R613" i="1"/>
  <c r="Q613" i="1"/>
  <c r="P613" i="1"/>
  <c r="O613" i="1"/>
  <c r="N613" i="1"/>
  <c r="U611" i="1" l="1"/>
  <c r="V611" i="1"/>
  <c r="T611" i="1"/>
  <c r="W612" i="1" s="1"/>
  <c r="V612" i="1"/>
  <c r="U612" i="1"/>
  <c r="V613" i="1"/>
  <c r="V614" i="1" s="1"/>
  <c r="T612" i="1" l="1"/>
  <c r="T613" i="1" s="1"/>
  <c r="T614" i="1" s="1"/>
  <c r="K617" i="1"/>
  <c r="V616" i="1"/>
  <c r="K616" i="1"/>
  <c r="I617" i="1"/>
  <c r="T616" i="1"/>
  <c r="I616" i="1"/>
  <c r="W613" i="1"/>
  <c r="W614" i="1" s="1"/>
  <c r="U613" i="1"/>
  <c r="U614" i="1" s="1"/>
  <c r="J617" i="1" l="1"/>
  <c r="U616" i="1"/>
  <c r="J616" i="1"/>
  <c r="L617" i="1"/>
  <c r="W616" i="1"/>
  <c r="W617" i="1" s="1"/>
  <c r="L616" i="1"/>
  <c r="I618" i="1"/>
  <c r="I619" i="1"/>
  <c r="I620" i="1"/>
  <c r="K618" i="1"/>
  <c r="K619" i="1"/>
  <c r="K620" i="1"/>
  <c r="L619" i="1" l="1"/>
  <c r="L620" i="1"/>
  <c r="P617" i="1"/>
  <c r="S617" i="1"/>
  <c r="R617" i="1"/>
  <c r="V617" i="1" s="1"/>
  <c r="Q617" i="1"/>
  <c r="L618" i="1"/>
  <c r="O617" i="1"/>
  <c r="N617" i="1"/>
  <c r="U617" i="1" s="1"/>
  <c r="J620" i="1"/>
  <c r="J618" i="1"/>
  <c r="J619" i="1"/>
  <c r="AA83" i="1"/>
  <c r="P618" i="1" l="1"/>
  <c r="O618" i="1"/>
  <c r="N618" i="1"/>
  <c r="U618" i="1" s="1"/>
  <c r="S618" i="1"/>
  <c r="Q618" i="1"/>
  <c r="R618" i="1"/>
  <c r="V618" i="1" s="1"/>
  <c r="T617" i="1"/>
  <c r="N620" i="1"/>
  <c r="O620" i="1"/>
  <c r="S620" i="1"/>
  <c r="R620" i="1"/>
  <c r="P620" i="1"/>
  <c r="Q620" i="1"/>
  <c r="N619" i="1"/>
  <c r="U619" i="1" s="1"/>
  <c r="R619" i="1"/>
  <c r="V619" i="1" s="1"/>
  <c r="Q619" i="1"/>
  <c r="P619" i="1"/>
  <c r="S619" i="1"/>
  <c r="O619" i="1"/>
  <c r="U620" i="1" l="1"/>
  <c r="U621" i="1" s="1"/>
  <c r="T618" i="1"/>
  <c r="V620" i="1"/>
  <c r="V621" i="1" s="1"/>
  <c r="W618" i="1"/>
  <c r="W619" i="1" l="1"/>
  <c r="K624" i="1"/>
  <c r="K623" i="1"/>
  <c r="V623" i="1"/>
  <c r="T619" i="1"/>
  <c r="T620" i="1" s="1"/>
  <c r="U623" i="1"/>
  <c r="J623" i="1"/>
  <c r="J624" i="1"/>
  <c r="J627" i="1" l="1"/>
  <c r="J626" i="1"/>
  <c r="J625" i="1"/>
  <c r="K627" i="1"/>
  <c r="K625" i="1"/>
  <c r="K626" i="1"/>
  <c r="W620" i="1"/>
  <c r="W621" i="1" s="1"/>
  <c r="T621" i="1"/>
  <c r="W623" i="1" l="1"/>
  <c r="L623" i="1"/>
  <c r="L624" i="1"/>
  <c r="I624" i="1"/>
  <c r="T623" i="1"/>
  <c r="I623" i="1"/>
  <c r="I625" i="1" l="1"/>
  <c r="I626" i="1"/>
  <c r="I627" i="1"/>
  <c r="P624" i="1"/>
  <c r="O624" i="1"/>
  <c r="N624" i="1"/>
  <c r="U624" i="1" s="1"/>
  <c r="L625" i="1"/>
  <c r="S624" i="1"/>
  <c r="Q624" i="1"/>
  <c r="L626" i="1"/>
  <c r="R624" i="1"/>
  <c r="V624" i="1" s="1"/>
  <c r="L627" i="1"/>
  <c r="W624" i="1"/>
  <c r="AA84" i="1"/>
  <c r="R626" i="1" l="1"/>
  <c r="N626" i="1"/>
  <c r="O626" i="1"/>
  <c r="Q626" i="1"/>
  <c r="S626" i="1"/>
  <c r="P626" i="1"/>
  <c r="W625" i="1"/>
  <c r="S625" i="1"/>
  <c r="R625" i="1"/>
  <c r="Q625" i="1"/>
  <c r="P625" i="1"/>
  <c r="T625" i="1" s="1"/>
  <c r="O625" i="1"/>
  <c r="N625" i="1"/>
  <c r="Q627" i="1"/>
  <c r="S627" i="1"/>
  <c r="R627" i="1"/>
  <c r="P627" i="1"/>
  <c r="O627" i="1"/>
  <c r="N627" i="1"/>
  <c r="T624" i="1"/>
  <c r="U625" i="1" l="1"/>
  <c r="V625" i="1"/>
  <c r="W626" i="1"/>
  <c r="T626" i="1"/>
  <c r="T627" i="1" s="1"/>
  <c r="U626" i="1"/>
  <c r="U627" i="1" s="1"/>
  <c r="V626" i="1"/>
  <c r="V627" i="1" s="1"/>
  <c r="V628" i="1" s="1"/>
  <c r="K630" i="1" l="1"/>
  <c r="K631" i="1"/>
  <c r="V630" i="1"/>
  <c r="T628" i="1"/>
  <c r="W627" i="1"/>
  <c r="W628" i="1" s="1"/>
  <c r="U628" i="1"/>
  <c r="J630" i="1" l="1"/>
  <c r="J631" i="1"/>
  <c r="U630" i="1"/>
  <c r="L631" i="1"/>
  <c r="W630" i="1"/>
  <c r="L630" i="1"/>
  <c r="I631" i="1"/>
  <c r="T630" i="1"/>
  <c r="I630" i="1"/>
  <c r="K632" i="1"/>
  <c r="K634" i="1"/>
  <c r="K633" i="1"/>
  <c r="I633" i="1" l="1"/>
  <c r="I632" i="1"/>
  <c r="I634" i="1"/>
  <c r="W631" i="1"/>
  <c r="L632" i="1"/>
  <c r="N631" i="1"/>
  <c r="Q631" i="1"/>
  <c r="S631" i="1"/>
  <c r="R631" i="1"/>
  <c r="P631" i="1"/>
  <c r="T631" i="1" s="1"/>
  <c r="O631" i="1"/>
  <c r="L633" i="1"/>
  <c r="L634" i="1"/>
  <c r="J632" i="1"/>
  <c r="J633" i="1"/>
  <c r="J634" i="1"/>
  <c r="AA85" i="1"/>
  <c r="V631" i="1" l="1"/>
  <c r="O633" i="1"/>
  <c r="N633" i="1"/>
  <c r="S633" i="1"/>
  <c r="R633" i="1"/>
  <c r="Q633" i="1"/>
  <c r="P633" i="1"/>
  <c r="U631" i="1"/>
  <c r="N632" i="1"/>
  <c r="P632" i="1"/>
  <c r="R632" i="1"/>
  <c r="S632" i="1"/>
  <c r="Q632" i="1"/>
  <c r="O632" i="1"/>
  <c r="W632" i="1"/>
  <c r="R634" i="1"/>
  <c r="S634" i="1"/>
  <c r="Q634" i="1"/>
  <c r="P634" i="1"/>
  <c r="O634" i="1"/>
  <c r="N634" i="1"/>
  <c r="T632" i="1" l="1"/>
  <c r="T633" i="1"/>
  <c r="T634" i="1" s="1"/>
  <c r="U632" i="1"/>
  <c r="V632" i="1"/>
  <c r="U633" i="1"/>
  <c r="U634" i="1" s="1"/>
  <c r="U635" i="1" l="1"/>
  <c r="V633" i="1"/>
  <c r="V634" i="1" s="1"/>
  <c r="V635" i="1" s="1"/>
  <c r="W633" i="1"/>
  <c r="T635" i="1"/>
  <c r="K638" i="1" l="1"/>
  <c r="V637" i="1"/>
  <c r="K637" i="1"/>
  <c r="T637" i="1"/>
  <c r="I638" i="1"/>
  <c r="I637" i="1"/>
  <c r="W634" i="1"/>
  <c r="W635" i="1" s="1"/>
  <c r="U637" i="1"/>
  <c r="J638" i="1"/>
  <c r="J637" i="1"/>
  <c r="L637" i="1" l="1"/>
  <c r="L638" i="1"/>
  <c r="W637" i="1"/>
  <c r="W638" i="1" s="1"/>
  <c r="J639" i="1"/>
  <c r="J640" i="1"/>
  <c r="J641" i="1"/>
  <c r="I639" i="1"/>
  <c r="I640" i="1"/>
  <c r="I641" i="1"/>
  <c r="K639" i="1"/>
  <c r="K640" i="1"/>
  <c r="K641" i="1"/>
  <c r="AA86" i="1"/>
  <c r="O638" i="1" l="1"/>
  <c r="L641" i="1"/>
  <c r="N638" i="1"/>
  <c r="U638" i="1" s="1"/>
  <c r="L639" i="1"/>
  <c r="L640" i="1"/>
  <c r="Q638" i="1"/>
  <c r="P638" i="1"/>
  <c r="T638" i="1" s="1"/>
  <c r="S638" i="1"/>
  <c r="R638" i="1"/>
  <c r="V638" i="1" s="1"/>
  <c r="W639" i="1" l="1"/>
  <c r="Q640" i="1"/>
  <c r="P640" i="1"/>
  <c r="S640" i="1"/>
  <c r="O640" i="1"/>
  <c r="N640" i="1"/>
  <c r="R640" i="1"/>
  <c r="S639" i="1"/>
  <c r="O639" i="1"/>
  <c r="Q639" i="1"/>
  <c r="P639" i="1"/>
  <c r="T639" i="1" s="1"/>
  <c r="N639" i="1"/>
  <c r="U639" i="1" s="1"/>
  <c r="W640" i="1" s="1"/>
  <c r="R639" i="1"/>
  <c r="V639" i="1" s="1"/>
  <c r="Q641" i="1"/>
  <c r="P641" i="1"/>
  <c r="R641" i="1"/>
  <c r="O641" i="1"/>
  <c r="S641" i="1"/>
  <c r="N641" i="1"/>
  <c r="V640" i="1" l="1"/>
  <c r="U640" i="1"/>
  <c r="W641" i="1" s="1"/>
  <c r="W642" i="1" s="1"/>
  <c r="T640" i="1"/>
  <c r="T641" i="1" s="1"/>
  <c r="T642" i="1" s="1"/>
  <c r="V641" i="1"/>
  <c r="V642" i="1" s="1"/>
  <c r="U641" i="1" l="1"/>
  <c r="U642" i="1" s="1"/>
  <c r="I645" i="1"/>
  <c r="T644" i="1"/>
  <c r="I644" i="1"/>
  <c r="W644" i="1"/>
  <c r="L645" i="1"/>
  <c r="L644" i="1"/>
  <c r="V644" i="1"/>
  <c r="K645" i="1"/>
  <c r="K644" i="1"/>
  <c r="U644" i="1"/>
  <c r="J644" i="1"/>
  <c r="J645" i="1"/>
  <c r="K646" i="1" l="1"/>
  <c r="K647" i="1"/>
  <c r="K648" i="1"/>
  <c r="J646" i="1"/>
  <c r="J647" i="1"/>
  <c r="J648" i="1"/>
  <c r="L648" i="1"/>
  <c r="S645" i="1"/>
  <c r="Q645" i="1"/>
  <c r="R645" i="1"/>
  <c r="V645" i="1" s="1"/>
  <c r="N645" i="1"/>
  <c r="L646" i="1"/>
  <c r="P645" i="1"/>
  <c r="T645" i="1" s="1"/>
  <c r="O645" i="1"/>
  <c r="L647" i="1"/>
  <c r="W645" i="1"/>
  <c r="I648" i="1"/>
  <c r="I646" i="1"/>
  <c r="I647" i="1"/>
  <c r="AA87" i="1"/>
  <c r="N646" i="1" l="1"/>
  <c r="S646" i="1"/>
  <c r="R646" i="1"/>
  <c r="V646" i="1" s="1"/>
  <c r="Q646" i="1"/>
  <c r="P646" i="1"/>
  <c r="T646" i="1" s="1"/>
  <c r="O646" i="1"/>
  <c r="U645" i="1"/>
  <c r="P648" i="1"/>
  <c r="R648" i="1"/>
  <c r="O648" i="1"/>
  <c r="N648" i="1"/>
  <c r="Q648" i="1"/>
  <c r="S648" i="1"/>
  <c r="W646" i="1"/>
  <c r="Q647" i="1"/>
  <c r="O647" i="1"/>
  <c r="R647" i="1"/>
  <c r="P647" i="1"/>
  <c r="N647" i="1"/>
  <c r="S647" i="1"/>
  <c r="T647" i="1" l="1"/>
  <c r="V647" i="1"/>
  <c r="U646" i="1"/>
  <c r="U647" i="1" l="1"/>
  <c r="U648" i="1" s="1"/>
  <c r="V648" i="1"/>
  <c r="V649" i="1" s="1"/>
  <c r="W647" i="1"/>
  <c r="W648" i="1" s="1"/>
  <c r="W649" i="1" s="1"/>
  <c r="T648" i="1"/>
  <c r="T649" i="1" s="1"/>
  <c r="AA88" i="1"/>
  <c r="I651" i="1" l="1"/>
  <c r="I652" i="1"/>
  <c r="T651" i="1"/>
  <c r="K651" i="1"/>
  <c r="K652" i="1"/>
  <c r="V651" i="1"/>
  <c r="W651" i="1"/>
  <c r="L652" i="1"/>
  <c r="L651" i="1"/>
  <c r="U649" i="1"/>
  <c r="J651" i="1" l="1"/>
  <c r="U651" i="1"/>
  <c r="J652" i="1"/>
  <c r="L655" i="1"/>
  <c r="L653" i="1"/>
  <c r="S652" i="1"/>
  <c r="Q652" i="1"/>
  <c r="O652" i="1"/>
  <c r="N652" i="1"/>
  <c r="U652" i="1" s="1"/>
  <c r="R652" i="1"/>
  <c r="V652" i="1" s="1"/>
  <c r="P652" i="1"/>
  <c r="T652" i="1" s="1"/>
  <c r="L654" i="1"/>
  <c r="W652" i="1"/>
  <c r="W653" i="1" s="1"/>
  <c r="K655" i="1"/>
  <c r="K654" i="1"/>
  <c r="K653" i="1"/>
  <c r="I655" i="1"/>
  <c r="I653" i="1"/>
  <c r="I654" i="1"/>
  <c r="N654" i="1" l="1"/>
  <c r="S654" i="1"/>
  <c r="R654" i="1"/>
  <c r="Q654" i="1"/>
  <c r="P654" i="1"/>
  <c r="O654" i="1"/>
  <c r="O653" i="1"/>
  <c r="N653" i="1"/>
  <c r="S653" i="1"/>
  <c r="P653" i="1"/>
  <c r="R653" i="1"/>
  <c r="V653" i="1" s="1"/>
  <c r="Q653" i="1"/>
  <c r="S655" i="1"/>
  <c r="R655" i="1"/>
  <c r="Q655" i="1"/>
  <c r="P655" i="1"/>
  <c r="O655" i="1"/>
  <c r="N655" i="1"/>
  <c r="J655" i="1"/>
  <c r="J654" i="1"/>
  <c r="J653" i="1"/>
  <c r="U653" i="1" l="1"/>
  <c r="T653" i="1"/>
  <c r="T654" i="1" s="1"/>
  <c r="T655" i="1" s="1"/>
  <c r="V654" i="1"/>
  <c r="U654" i="1"/>
  <c r="U655" i="1" s="1"/>
  <c r="U656" i="1" s="1"/>
  <c r="J659" i="1" l="1"/>
  <c r="U658" i="1"/>
  <c r="J658" i="1"/>
  <c r="W654" i="1"/>
  <c r="W655" i="1" s="1"/>
  <c r="W656" i="1" s="1"/>
  <c r="T656" i="1"/>
  <c r="V655" i="1"/>
  <c r="V656" i="1" s="1"/>
  <c r="AA89" i="1"/>
  <c r="V658" i="1" l="1"/>
  <c r="K658" i="1"/>
  <c r="K659" i="1"/>
  <c r="T658" i="1"/>
  <c r="I658" i="1"/>
  <c r="I659" i="1"/>
  <c r="L658" i="1"/>
  <c r="W658" i="1"/>
  <c r="W659" i="1" s="1"/>
  <c r="L659" i="1"/>
  <c r="J662" i="1"/>
  <c r="J661" i="1"/>
  <c r="J660" i="1"/>
  <c r="R659" i="1" l="1"/>
  <c r="S659" i="1"/>
  <c r="L662" i="1"/>
  <c r="L661" i="1"/>
  <c r="L660" i="1"/>
  <c r="N659" i="1"/>
  <c r="O659" i="1"/>
  <c r="P659" i="1"/>
  <c r="Q659" i="1"/>
  <c r="I660" i="1"/>
  <c r="I662" i="1"/>
  <c r="I661" i="1"/>
  <c r="K660" i="1"/>
  <c r="K662" i="1"/>
  <c r="K661" i="1"/>
  <c r="U659" i="1" l="1"/>
  <c r="T659" i="1"/>
  <c r="S660" i="1"/>
  <c r="R660" i="1"/>
  <c r="Q660" i="1"/>
  <c r="P660" i="1"/>
  <c r="T660" i="1" s="1"/>
  <c r="O660" i="1"/>
  <c r="N660" i="1"/>
  <c r="U660" i="1" s="1"/>
  <c r="Q661" i="1"/>
  <c r="S661" i="1"/>
  <c r="O661" i="1"/>
  <c r="P661" i="1"/>
  <c r="T661" i="1" s="1"/>
  <c r="R661" i="1"/>
  <c r="N661" i="1"/>
  <c r="U661" i="1" s="1"/>
  <c r="R662" i="1"/>
  <c r="S662" i="1"/>
  <c r="Q662" i="1"/>
  <c r="P662" i="1"/>
  <c r="O662" i="1"/>
  <c r="N662" i="1"/>
  <c r="V659" i="1"/>
  <c r="U662" i="1" l="1"/>
  <c r="U663" i="1" s="1"/>
  <c r="V660" i="1"/>
  <c r="V661" i="1" s="1"/>
  <c r="V662" i="1" s="1"/>
  <c r="T662" i="1"/>
  <c r="T663" i="1"/>
  <c r="W660" i="1"/>
  <c r="W661" i="1" l="1"/>
  <c r="W662" i="1" s="1"/>
  <c r="I666" i="1"/>
  <c r="T665" i="1"/>
  <c r="I665" i="1"/>
  <c r="J665" i="1"/>
  <c r="U665" i="1"/>
  <c r="J666" i="1"/>
  <c r="V663" i="1"/>
  <c r="K666" i="1" l="1"/>
  <c r="V665" i="1"/>
  <c r="K665" i="1"/>
  <c r="J667" i="1"/>
  <c r="J668" i="1"/>
  <c r="J669" i="1"/>
  <c r="I669" i="1"/>
  <c r="I667" i="1"/>
  <c r="I668" i="1"/>
  <c r="W663" i="1"/>
  <c r="AA90" i="1"/>
  <c r="L666" i="1" l="1"/>
  <c r="W665" i="1"/>
  <c r="W666" i="1" s="1"/>
  <c r="L665" i="1"/>
  <c r="K667" i="1"/>
  <c r="K668" i="1"/>
  <c r="K669" i="1"/>
  <c r="L669" i="1" l="1"/>
  <c r="S666" i="1"/>
  <c r="R666" i="1"/>
  <c r="V666" i="1" s="1"/>
  <c r="Q666" i="1"/>
  <c r="P666" i="1"/>
  <c r="T666" i="1" s="1"/>
  <c r="O666" i="1"/>
  <c r="N666" i="1"/>
  <c r="U666" i="1" s="1"/>
  <c r="L668" i="1"/>
  <c r="L667" i="1"/>
  <c r="S667" i="1" l="1"/>
  <c r="O667" i="1"/>
  <c r="N667" i="1"/>
  <c r="U667" i="1" s="1"/>
  <c r="R667" i="1"/>
  <c r="V667" i="1" s="1"/>
  <c r="Q667" i="1"/>
  <c r="P667" i="1"/>
  <c r="P668" i="1"/>
  <c r="Q668" i="1"/>
  <c r="N668" i="1"/>
  <c r="S668" i="1"/>
  <c r="O668" i="1"/>
  <c r="R668" i="1"/>
  <c r="V668" i="1" s="1"/>
  <c r="N669" i="1"/>
  <c r="O669" i="1"/>
  <c r="S669" i="1"/>
  <c r="R669" i="1"/>
  <c r="Q669" i="1"/>
  <c r="P669" i="1"/>
  <c r="W667" i="1"/>
  <c r="T667" i="1" l="1"/>
  <c r="T668" i="1"/>
  <c r="U668" i="1"/>
  <c r="W668" i="1"/>
  <c r="W669" i="1" s="1"/>
  <c r="T669" i="1"/>
  <c r="T670" i="1" s="1"/>
  <c r="V669" i="1"/>
  <c r="V670" i="1" s="1"/>
  <c r="K672" i="1" l="1"/>
  <c r="K673" i="1"/>
  <c r="V672" i="1"/>
  <c r="T672" i="1"/>
  <c r="I672" i="1"/>
  <c r="I673" i="1"/>
  <c r="W670" i="1"/>
  <c r="U669" i="1"/>
  <c r="U670" i="1" s="1"/>
  <c r="AA91" i="1"/>
  <c r="U672" i="1" l="1"/>
  <c r="J672" i="1"/>
  <c r="J673" i="1"/>
  <c r="W672" i="1"/>
  <c r="W673" i="1" s="1"/>
  <c r="L672" i="1"/>
  <c r="L673" i="1"/>
  <c r="I674" i="1"/>
  <c r="I675" i="1"/>
  <c r="I676" i="1"/>
  <c r="K674" i="1"/>
  <c r="K676" i="1"/>
  <c r="K675" i="1"/>
  <c r="L674" i="1" l="1"/>
  <c r="L675" i="1"/>
  <c r="Q673" i="1"/>
  <c r="S673" i="1"/>
  <c r="N673" i="1"/>
  <c r="L676" i="1"/>
  <c r="R673" i="1"/>
  <c r="V673" i="1" s="1"/>
  <c r="P673" i="1"/>
  <c r="T673" i="1" s="1"/>
  <c r="O673" i="1"/>
  <c r="J675" i="1"/>
  <c r="J676" i="1"/>
  <c r="J674" i="1"/>
  <c r="N676" i="1" l="1"/>
  <c r="Q676" i="1"/>
  <c r="S676" i="1"/>
  <c r="P676" i="1"/>
  <c r="R676" i="1"/>
  <c r="O676" i="1"/>
  <c r="U673" i="1"/>
  <c r="R675" i="1"/>
  <c r="S675" i="1"/>
  <c r="Q675" i="1"/>
  <c r="P675" i="1"/>
  <c r="O675" i="1"/>
  <c r="N675" i="1"/>
  <c r="O674" i="1"/>
  <c r="N674" i="1"/>
  <c r="Q674" i="1"/>
  <c r="S674" i="1"/>
  <c r="R674" i="1"/>
  <c r="V674" i="1" s="1"/>
  <c r="P674" i="1"/>
  <c r="T674" i="1" l="1"/>
  <c r="U674" i="1"/>
  <c r="V675" i="1"/>
  <c r="V676" i="1" s="1"/>
  <c r="V677" i="1" s="1"/>
  <c r="W674" i="1"/>
  <c r="U675" i="1"/>
  <c r="U676" i="1" s="1"/>
  <c r="AA92" i="1"/>
  <c r="T675" i="1" l="1"/>
  <c r="T676" i="1" s="1"/>
  <c r="K680" i="1"/>
  <c r="V679" i="1"/>
  <c r="K679" i="1"/>
  <c r="W675" i="1"/>
  <c r="W676" i="1" s="1"/>
  <c r="U677" i="1"/>
  <c r="T677" i="1" l="1"/>
  <c r="J680" i="1"/>
  <c r="J679" i="1"/>
  <c r="U679" i="1"/>
  <c r="W677" i="1"/>
  <c r="K681" i="1"/>
  <c r="K682" i="1"/>
  <c r="K683" i="1"/>
  <c r="I680" i="1" l="1"/>
  <c r="T679" i="1"/>
  <c r="I679" i="1"/>
  <c r="L679" i="1"/>
  <c r="L680" i="1"/>
  <c r="W679" i="1"/>
  <c r="W680" i="1" s="1"/>
  <c r="J681" i="1"/>
  <c r="J683" i="1"/>
  <c r="J682" i="1"/>
  <c r="I681" i="1" l="1"/>
  <c r="I683" i="1"/>
  <c r="I682" i="1"/>
  <c r="R680" i="1"/>
  <c r="L681" i="1"/>
  <c r="S680" i="1"/>
  <c r="Q680" i="1"/>
  <c r="L683" i="1"/>
  <c r="P680" i="1"/>
  <c r="T680" i="1" s="1"/>
  <c r="L682" i="1"/>
  <c r="O680" i="1"/>
  <c r="N680" i="1"/>
  <c r="U680" i="1" l="1"/>
  <c r="S682" i="1"/>
  <c r="R682" i="1"/>
  <c r="Q682" i="1"/>
  <c r="N682" i="1"/>
  <c r="P682" i="1"/>
  <c r="O682" i="1"/>
  <c r="S683" i="1"/>
  <c r="Q683" i="1"/>
  <c r="O683" i="1"/>
  <c r="P683" i="1"/>
  <c r="R683" i="1"/>
  <c r="N683" i="1"/>
  <c r="S681" i="1"/>
  <c r="P681" i="1"/>
  <c r="T681" i="1" s="1"/>
  <c r="R681" i="1"/>
  <c r="V681" i="1" s="1"/>
  <c r="Q681" i="1"/>
  <c r="O681" i="1"/>
  <c r="N681" i="1"/>
  <c r="U681" i="1" s="1"/>
  <c r="V680" i="1"/>
  <c r="W681" i="1" s="1"/>
  <c r="W682" i="1" l="1"/>
  <c r="T682" i="1"/>
  <c r="U682" i="1"/>
  <c r="V682" i="1"/>
  <c r="V683" i="1" s="1"/>
  <c r="V684" i="1" s="1"/>
  <c r="AA93" i="1"/>
  <c r="K686" i="1" l="1"/>
  <c r="K687" i="1"/>
  <c r="V686" i="1"/>
  <c r="T683" i="1"/>
  <c r="T684" i="1" s="1"/>
  <c r="U683" i="1"/>
  <c r="U684" i="1" s="1"/>
  <c r="W683" i="1"/>
  <c r="W684" i="1" s="1"/>
  <c r="L686" i="1" l="1"/>
  <c r="L687" i="1"/>
  <c r="W686" i="1"/>
  <c r="J686" i="1"/>
  <c r="J687" i="1"/>
  <c r="U686" i="1"/>
  <c r="I687" i="1"/>
  <c r="T686" i="1"/>
  <c r="I686" i="1"/>
  <c r="K688" i="1"/>
  <c r="K689" i="1"/>
  <c r="K690" i="1"/>
  <c r="I688" i="1" l="1"/>
  <c r="I690" i="1"/>
  <c r="I689" i="1"/>
  <c r="J689" i="1"/>
  <c r="J688" i="1"/>
  <c r="J690" i="1"/>
  <c r="W687" i="1"/>
  <c r="S687" i="1"/>
  <c r="R687" i="1"/>
  <c r="V687" i="1" s="1"/>
  <c r="Q687" i="1"/>
  <c r="P687" i="1"/>
  <c r="T687" i="1" s="1"/>
  <c r="O687" i="1"/>
  <c r="L689" i="1"/>
  <c r="L688" i="1"/>
  <c r="L690" i="1"/>
  <c r="N687" i="1"/>
  <c r="U687" i="1" s="1"/>
  <c r="W688" i="1" l="1"/>
  <c r="N690" i="1"/>
  <c r="Q690" i="1"/>
  <c r="P690" i="1"/>
  <c r="S690" i="1"/>
  <c r="R690" i="1"/>
  <c r="O690" i="1"/>
  <c r="O688" i="1"/>
  <c r="P688" i="1"/>
  <c r="N688" i="1"/>
  <c r="U688" i="1" s="1"/>
  <c r="S688" i="1"/>
  <c r="Q688" i="1"/>
  <c r="R688" i="1"/>
  <c r="R689" i="1"/>
  <c r="Q689" i="1"/>
  <c r="P689" i="1"/>
  <c r="O689" i="1"/>
  <c r="N689" i="1"/>
  <c r="S689" i="1"/>
  <c r="V688" i="1" l="1"/>
  <c r="T688" i="1"/>
  <c r="W689" i="1" s="1"/>
  <c r="U689" i="1"/>
  <c r="T689" i="1" l="1"/>
  <c r="U690" i="1"/>
  <c r="U691" i="1" s="1"/>
  <c r="V689" i="1"/>
  <c r="V690" i="1" s="1"/>
  <c r="T690" i="1"/>
  <c r="T691" i="1" s="1"/>
  <c r="AA94" i="1"/>
  <c r="U693" i="1" l="1"/>
  <c r="J693" i="1"/>
  <c r="J694" i="1"/>
  <c r="J696" i="1" s="1"/>
  <c r="V691" i="1"/>
  <c r="W690" i="1"/>
  <c r="W691" i="1" s="1"/>
  <c r="I694" i="1"/>
  <c r="T693" i="1"/>
  <c r="I693" i="1"/>
  <c r="J695" i="1"/>
  <c r="J697" i="1"/>
  <c r="V693" i="1" l="1"/>
  <c r="K693" i="1"/>
  <c r="K694" i="1"/>
  <c r="W693" i="1"/>
  <c r="W694" i="1" s="1"/>
  <c r="L693" i="1"/>
  <c r="L694" i="1"/>
  <c r="I695" i="1"/>
  <c r="I697" i="1"/>
  <c r="I696" i="1"/>
  <c r="S694" i="1" l="1"/>
  <c r="P694" i="1"/>
  <c r="L695" i="1"/>
  <c r="O694" i="1"/>
  <c r="R694" i="1"/>
  <c r="V694" i="1" s="1"/>
  <c r="N694" i="1"/>
  <c r="U694" i="1" s="1"/>
  <c r="L697" i="1"/>
  <c r="Q694" i="1"/>
  <c r="L696" i="1"/>
  <c r="K695" i="1"/>
  <c r="K697" i="1"/>
  <c r="K696" i="1"/>
  <c r="R696" i="1" l="1"/>
  <c r="Q696" i="1"/>
  <c r="P696" i="1"/>
  <c r="O696" i="1"/>
  <c r="S696" i="1"/>
  <c r="N696" i="1"/>
  <c r="R697" i="1"/>
  <c r="Q697" i="1"/>
  <c r="P697" i="1"/>
  <c r="O697" i="1"/>
  <c r="N697" i="1"/>
  <c r="S697" i="1"/>
  <c r="R695" i="1"/>
  <c r="O695" i="1"/>
  <c r="N695" i="1"/>
  <c r="S695" i="1"/>
  <c r="P695" i="1"/>
  <c r="Q695" i="1"/>
  <c r="T694" i="1"/>
  <c r="W695" i="1" s="1"/>
  <c r="U695" i="1" l="1"/>
  <c r="V695" i="1"/>
  <c r="T695" i="1"/>
  <c r="T696" i="1" s="1"/>
  <c r="V696" i="1"/>
  <c r="V697" i="1" s="1"/>
  <c r="U696" i="1"/>
  <c r="U697" i="1" s="1"/>
  <c r="U698" i="1" s="1"/>
  <c r="AA95" i="1"/>
  <c r="J701" i="1" l="1"/>
  <c r="J700" i="1"/>
  <c r="U700" i="1"/>
  <c r="T697" i="1"/>
  <c r="T698" i="1" s="1"/>
  <c r="W696" i="1"/>
  <c r="V698" i="1"/>
  <c r="I701" i="1" l="1"/>
  <c r="I700" i="1"/>
  <c r="T700" i="1"/>
  <c r="W697" i="1"/>
  <c r="W698" i="1" s="1"/>
  <c r="V700" i="1"/>
  <c r="K701" i="1"/>
  <c r="K700" i="1"/>
  <c r="J704" i="1"/>
  <c r="J703" i="1"/>
  <c r="J702" i="1"/>
  <c r="L700" i="1" l="1"/>
  <c r="W700" i="1"/>
  <c r="W701" i="1" s="1"/>
  <c r="L701" i="1"/>
  <c r="K704" i="1"/>
  <c r="K702" i="1"/>
  <c r="K703" i="1"/>
  <c r="I702" i="1"/>
  <c r="I703" i="1"/>
  <c r="I704" i="1"/>
  <c r="Q701" i="1" l="1"/>
  <c r="N701" i="1"/>
  <c r="S701" i="1"/>
  <c r="R701" i="1"/>
  <c r="V701" i="1" s="1"/>
  <c r="O701" i="1"/>
  <c r="P701" i="1"/>
  <c r="T701" i="1" s="1"/>
  <c r="L703" i="1"/>
  <c r="L704" i="1"/>
  <c r="L702" i="1"/>
  <c r="S703" i="1" l="1"/>
  <c r="O703" i="1"/>
  <c r="R703" i="1"/>
  <c r="N703" i="1"/>
  <c r="P703" i="1"/>
  <c r="Q703" i="1"/>
  <c r="Q702" i="1"/>
  <c r="S702" i="1"/>
  <c r="N702" i="1"/>
  <c r="O702" i="1"/>
  <c r="R702" i="1"/>
  <c r="V702" i="1" s="1"/>
  <c r="P702" i="1"/>
  <c r="T702" i="1" s="1"/>
  <c r="R704" i="1"/>
  <c r="O704" i="1"/>
  <c r="S704" i="1"/>
  <c r="P704" i="1"/>
  <c r="N704" i="1"/>
  <c r="Q704" i="1"/>
  <c r="U701" i="1"/>
  <c r="W702" i="1"/>
  <c r="U702" i="1" l="1"/>
  <c r="U703" i="1" s="1"/>
  <c r="V703" i="1"/>
  <c r="T703" i="1"/>
  <c r="AA96" i="1"/>
  <c r="U704" i="1" l="1"/>
  <c r="U705" i="1" s="1"/>
  <c r="T704" i="1"/>
  <c r="T705" i="1" s="1"/>
  <c r="W703" i="1"/>
  <c r="W704" i="1" s="1"/>
  <c r="W705" i="1" s="1"/>
  <c r="V704" i="1"/>
  <c r="V705" i="1" s="1"/>
  <c r="V707" i="1" l="1"/>
  <c r="K707" i="1"/>
  <c r="K708" i="1"/>
  <c r="I708" i="1"/>
  <c r="T707" i="1"/>
  <c r="I707" i="1"/>
  <c r="J708" i="1"/>
  <c r="U707" i="1"/>
  <c r="J707" i="1"/>
  <c r="L707" i="1"/>
  <c r="W707" i="1"/>
  <c r="W708" i="1" s="1"/>
  <c r="L708" i="1"/>
  <c r="R708" i="1" l="1"/>
  <c r="Q708" i="1"/>
  <c r="P708" i="1"/>
  <c r="T708" i="1" s="1"/>
  <c r="L709" i="1"/>
  <c r="N708" i="1"/>
  <c r="S708" i="1"/>
  <c r="L711" i="1"/>
  <c r="O708" i="1"/>
  <c r="L710" i="1"/>
  <c r="J711" i="1"/>
  <c r="J709" i="1"/>
  <c r="J710" i="1"/>
  <c r="I711" i="1"/>
  <c r="I709" i="1"/>
  <c r="I710" i="1"/>
  <c r="K711" i="1"/>
  <c r="K710" i="1"/>
  <c r="K709" i="1"/>
  <c r="O710" i="1" l="1"/>
  <c r="R710" i="1"/>
  <c r="N710" i="1"/>
  <c r="S710" i="1"/>
  <c r="Q710" i="1"/>
  <c r="P710" i="1"/>
  <c r="P711" i="1"/>
  <c r="Q711" i="1"/>
  <c r="S711" i="1"/>
  <c r="R711" i="1"/>
  <c r="O711" i="1"/>
  <c r="N711" i="1"/>
  <c r="U708" i="1"/>
  <c r="W709" i="1" s="1"/>
  <c r="S709" i="1"/>
  <c r="R709" i="1"/>
  <c r="V709" i="1" s="1"/>
  <c r="P709" i="1"/>
  <c r="T709" i="1" s="1"/>
  <c r="T710" i="1" s="1"/>
  <c r="T711" i="1" s="1"/>
  <c r="T712" i="1" s="1"/>
  <c r="Q709" i="1"/>
  <c r="N709" i="1"/>
  <c r="O709" i="1"/>
  <c r="V708" i="1"/>
  <c r="I715" i="1" l="1"/>
  <c r="T714" i="1"/>
  <c r="I714" i="1"/>
  <c r="V710" i="1"/>
  <c r="V711" i="1" s="1"/>
  <c r="U709" i="1"/>
  <c r="W710" i="1" s="1"/>
  <c r="AA97" i="1"/>
  <c r="U710" i="1" l="1"/>
  <c r="U711" i="1" s="1"/>
  <c r="V712" i="1"/>
  <c r="I718" i="1"/>
  <c r="I716" i="1"/>
  <c r="I717" i="1"/>
  <c r="K714" i="1" l="1"/>
  <c r="K715" i="1"/>
  <c r="V714" i="1"/>
  <c r="U712" i="1"/>
  <c r="W711" i="1"/>
  <c r="W712" i="1" s="1"/>
  <c r="W714" i="1" l="1"/>
  <c r="L715" i="1"/>
  <c r="L714" i="1"/>
  <c r="U714" i="1"/>
  <c r="J714" i="1"/>
  <c r="J715" i="1"/>
  <c r="K716" i="1"/>
  <c r="K718" i="1"/>
  <c r="K717" i="1"/>
  <c r="J717" i="1" l="1"/>
  <c r="J716" i="1"/>
  <c r="J718" i="1"/>
  <c r="N715" i="1"/>
  <c r="Q715" i="1"/>
  <c r="L718" i="1"/>
  <c r="S715" i="1"/>
  <c r="L716" i="1"/>
  <c r="R715" i="1"/>
  <c r="V715" i="1" s="1"/>
  <c r="P715" i="1"/>
  <c r="T715" i="1" s="1"/>
  <c r="O715" i="1"/>
  <c r="L717" i="1"/>
  <c r="W715" i="1"/>
  <c r="P717" i="1" l="1"/>
  <c r="Q717" i="1"/>
  <c r="O717" i="1"/>
  <c r="S717" i="1"/>
  <c r="N717" i="1"/>
  <c r="R717" i="1"/>
  <c r="P716" i="1"/>
  <c r="O716" i="1"/>
  <c r="S716" i="1"/>
  <c r="N716" i="1"/>
  <c r="U716" i="1" s="1"/>
  <c r="R716" i="1"/>
  <c r="V716" i="1" s="1"/>
  <c r="Q716" i="1"/>
  <c r="P718" i="1"/>
  <c r="O718" i="1"/>
  <c r="R718" i="1"/>
  <c r="N718" i="1"/>
  <c r="Q718" i="1"/>
  <c r="S718" i="1"/>
  <c r="U715" i="1"/>
  <c r="T716" i="1" l="1"/>
  <c r="W716" i="1"/>
  <c r="U717" i="1"/>
  <c r="U718" i="1" s="1"/>
  <c r="V717" i="1"/>
  <c r="T717" i="1"/>
  <c r="T718" i="1" s="1"/>
  <c r="T719" i="1" s="1"/>
  <c r="AA98" i="1"/>
  <c r="I721" i="1" l="1"/>
  <c r="I722" i="1"/>
  <c r="T721" i="1"/>
  <c r="W717" i="1"/>
  <c r="W718" i="1" s="1"/>
  <c r="U719" i="1"/>
  <c r="V718" i="1"/>
  <c r="V719" i="1" s="1"/>
  <c r="K721" i="1" l="1"/>
  <c r="K722" i="1"/>
  <c r="V721" i="1"/>
  <c r="J721" i="1"/>
  <c r="U721" i="1"/>
  <c r="J722" i="1"/>
  <c r="W719" i="1"/>
  <c r="I724" i="1"/>
  <c r="I725" i="1"/>
  <c r="I723" i="1"/>
  <c r="J725" i="1" l="1"/>
  <c r="J723" i="1"/>
  <c r="J724" i="1"/>
  <c r="K725" i="1"/>
  <c r="K723" i="1"/>
  <c r="K724" i="1"/>
  <c r="W721" i="1"/>
  <c r="W722" i="1" s="1"/>
  <c r="L722" i="1"/>
  <c r="L721" i="1"/>
  <c r="Q722" i="1" l="1"/>
  <c r="L723" i="1"/>
  <c r="R722" i="1"/>
  <c r="N722" i="1"/>
  <c r="P722" i="1"/>
  <c r="T722" i="1" s="1"/>
  <c r="S722" i="1"/>
  <c r="L724" i="1"/>
  <c r="O722" i="1"/>
  <c r="L725" i="1"/>
  <c r="U722" i="1" l="1"/>
  <c r="W723" i="1" s="1"/>
  <c r="V722" i="1"/>
  <c r="R723" i="1"/>
  <c r="Q723" i="1"/>
  <c r="P723" i="1"/>
  <c r="T723" i="1" s="1"/>
  <c r="S723" i="1"/>
  <c r="O723" i="1"/>
  <c r="N723" i="1"/>
  <c r="U723" i="1" s="1"/>
  <c r="Q725" i="1"/>
  <c r="R725" i="1"/>
  <c r="P725" i="1"/>
  <c r="O725" i="1"/>
  <c r="S725" i="1"/>
  <c r="N725" i="1"/>
  <c r="P724" i="1"/>
  <c r="T724" i="1" s="1"/>
  <c r="T725" i="1" s="1"/>
  <c r="T726" i="1" s="1"/>
  <c r="O724" i="1"/>
  <c r="N724" i="1"/>
  <c r="S724" i="1"/>
  <c r="R724" i="1"/>
  <c r="Q724" i="1"/>
  <c r="AA99" i="1"/>
  <c r="I728" i="1" l="1"/>
  <c r="T728" i="1"/>
  <c r="I729" i="1"/>
  <c r="U724" i="1"/>
  <c r="U725" i="1" s="1"/>
  <c r="U726" i="1" s="1"/>
  <c r="V723" i="1"/>
  <c r="V724" i="1" s="1"/>
  <c r="V725" i="1" s="1"/>
  <c r="V726" i="1" s="1"/>
  <c r="K729" i="1" l="1"/>
  <c r="K728" i="1"/>
  <c r="V728" i="1"/>
  <c r="J729" i="1"/>
  <c r="U728" i="1"/>
  <c r="J728" i="1"/>
  <c r="W724" i="1"/>
  <c r="W725" i="1" s="1"/>
  <c r="W726" i="1" s="1"/>
  <c r="I732" i="1"/>
  <c r="I731" i="1"/>
  <c r="I730" i="1"/>
  <c r="L729" i="1" l="1"/>
  <c r="W728" i="1"/>
  <c r="W729" i="1" s="1"/>
  <c r="L728" i="1"/>
  <c r="J730" i="1"/>
  <c r="J731" i="1"/>
  <c r="J732" i="1"/>
  <c r="K732" i="1"/>
  <c r="K731" i="1"/>
  <c r="K730" i="1"/>
  <c r="N729" i="1" l="1"/>
  <c r="L730" i="1"/>
  <c r="L732" i="1"/>
  <c r="S729" i="1"/>
  <c r="L731" i="1"/>
  <c r="Q729" i="1"/>
  <c r="O729" i="1"/>
  <c r="R729" i="1"/>
  <c r="V729" i="1" s="1"/>
  <c r="P729" i="1"/>
  <c r="T729" i="1" s="1"/>
  <c r="Q732" i="1" l="1"/>
  <c r="O732" i="1"/>
  <c r="N732" i="1"/>
  <c r="P732" i="1"/>
  <c r="R732" i="1"/>
  <c r="S732" i="1"/>
  <c r="Q731" i="1"/>
  <c r="S731" i="1"/>
  <c r="O731" i="1"/>
  <c r="R731" i="1"/>
  <c r="P731" i="1"/>
  <c r="N731" i="1"/>
  <c r="Q730" i="1"/>
  <c r="S730" i="1"/>
  <c r="R730" i="1"/>
  <c r="V730" i="1" s="1"/>
  <c r="N730" i="1"/>
  <c r="U730" i="1" s="1"/>
  <c r="O730" i="1"/>
  <c r="P730" i="1"/>
  <c r="U729" i="1"/>
  <c r="AA100" i="1"/>
  <c r="U731" i="1" l="1"/>
  <c r="U732" i="1" s="1"/>
  <c r="V731" i="1"/>
  <c r="V732" i="1"/>
  <c r="V733" i="1" s="1"/>
  <c r="T730" i="1"/>
  <c r="T731" i="1" s="1"/>
  <c r="U733" i="1"/>
  <c r="W730" i="1"/>
  <c r="W731" i="1" s="1"/>
  <c r="T732" i="1" l="1"/>
  <c r="T733" i="1" s="1"/>
  <c r="K736" i="1"/>
  <c r="K735" i="1"/>
  <c r="V735" i="1"/>
  <c r="W732" i="1"/>
  <c r="W733" i="1" s="1"/>
  <c r="U735" i="1"/>
  <c r="J735" i="1"/>
  <c r="J736" i="1"/>
  <c r="T735" i="1" l="1"/>
  <c r="I736" i="1"/>
  <c r="I735" i="1"/>
  <c r="J738" i="1"/>
  <c r="J739" i="1"/>
  <c r="J737" i="1"/>
  <c r="K738" i="1"/>
  <c r="K739" i="1"/>
  <c r="K737" i="1"/>
  <c r="L736" i="1"/>
  <c r="W735" i="1"/>
  <c r="W736" i="1" s="1"/>
  <c r="L735" i="1"/>
  <c r="P736" i="1" l="1"/>
  <c r="N736" i="1"/>
  <c r="R736" i="1"/>
  <c r="O736" i="1"/>
  <c r="L737" i="1"/>
  <c r="L739" i="1"/>
  <c r="L738" i="1"/>
  <c r="S736" i="1"/>
  <c r="Q736" i="1"/>
  <c r="I737" i="1"/>
  <c r="I739" i="1"/>
  <c r="I738" i="1"/>
  <c r="O737" i="1" l="1"/>
  <c r="N737" i="1"/>
  <c r="S737" i="1"/>
  <c r="R737" i="1"/>
  <c r="Q737" i="1"/>
  <c r="P737" i="1"/>
  <c r="Q738" i="1"/>
  <c r="O738" i="1"/>
  <c r="S738" i="1"/>
  <c r="R738" i="1"/>
  <c r="N738" i="1"/>
  <c r="P738" i="1"/>
  <c r="V736" i="1"/>
  <c r="O739" i="1"/>
  <c r="N739" i="1"/>
  <c r="S739" i="1"/>
  <c r="R739" i="1"/>
  <c r="Q739" i="1"/>
  <c r="P739" i="1"/>
  <c r="U736" i="1"/>
  <c r="T736" i="1"/>
  <c r="AA101" i="1"/>
  <c r="T737" i="1" l="1"/>
  <c r="T738" i="1" s="1"/>
  <c r="T739" i="1" s="1"/>
  <c r="T740" i="1" s="1"/>
  <c r="V737" i="1"/>
  <c r="W737" i="1"/>
  <c r="W738" i="1" s="1"/>
  <c r="U737" i="1"/>
  <c r="U738" i="1" s="1"/>
  <c r="U739" i="1" s="1"/>
  <c r="V738" i="1"/>
  <c r="V739" i="1" s="1"/>
  <c r="V740" i="1" l="1"/>
  <c r="K742" i="1"/>
  <c r="K743" i="1"/>
  <c r="V742" i="1"/>
  <c r="I742" i="1"/>
  <c r="I743" i="1"/>
  <c r="T742" i="1"/>
  <c r="U740" i="1"/>
  <c r="W739" i="1"/>
  <c r="W740" i="1" s="1"/>
  <c r="U742" i="1" l="1"/>
  <c r="J742" i="1"/>
  <c r="J743" i="1"/>
  <c r="I745" i="1"/>
  <c r="I746" i="1"/>
  <c r="I744" i="1"/>
  <c r="K745" i="1"/>
  <c r="K746" i="1"/>
  <c r="K744" i="1"/>
  <c r="L743" i="1"/>
  <c r="W742" i="1"/>
  <c r="W743" i="1" s="1"/>
  <c r="L742" i="1"/>
  <c r="O743" i="1" l="1"/>
  <c r="L744" i="1"/>
  <c r="R743" i="1"/>
  <c r="S743" i="1"/>
  <c r="L745" i="1"/>
  <c r="N743" i="1"/>
  <c r="U743" i="1" s="1"/>
  <c r="L746" i="1"/>
  <c r="Q743" i="1"/>
  <c r="P743" i="1"/>
  <c r="T743" i="1" s="1"/>
  <c r="J744" i="1"/>
  <c r="J746" i="1"/>
  <c r="J745" i="1"/>
  <c r="P745" i="1" l="1"/>
  <c r="S745" i="1"/>
  <c r="O745" i="1"/>
  <c r="Q745" i="1"/>
  <c r="R745" i="1"/>
  <c r="N745" i="1"/>
  <c r="V743" i="1"/>
  <c r="W744" i="1" s="1"/>
  <c r="P746" i="1"/>
  <c r="S746" i="1"/>
  <c r="R746" i="1"/>
  <c r="O746" i="1"/>
  <c r="N746" i="1"/>
  <c r="Q746" i="1"/>
  <c r="P744" i="1"/>
  <c r="T744" i="1" s="1"/>
  <c r="R744" i="1"/>
  <c r="V744" i="1" s="1"/>
  <c r="N744" i="1"/>
  <c r="Q744" i="1"/>
  <c r="S744" i="1"/>
  <c r="O744" i="1"/>
  <c r="AA102" i="1"/>
  <c r="T745" i="1" l="1"/>
  <c r="T746" i="1" s="1"/>
  <c r="V745" i="1"/>
  <c r="V746" i="1" s="1"/>
  <c r="V747" i="1" s="1"/>
  <c r="U744" i="1"/>
  <c r="U745" i="1" l="1"/>
  <c r="U746" i="1" s="1"/>
  <c r="W745" i="1"/>
  <c r="W746" i="1" s="1"/>
  <c r="W747" i="1" s="1"/>
  <c r="V749" i="1"/>
  <c r="K750" i="1"/>
  <c r="K749" i="1"/>
  <c r="T747" i="1"/>
  <c r="L749" i="1" l="1"/>
  <c r="W749" i="1"/>
  <c r="L750" i="1"/>
  <c r="I750" i="1"/>
  <c r="I749" i="1"/>
  <c r="T749" i="1"/>
  <c r="K751" i="1"/>
  <c r="K752" i="1"/>
  <c r="K753" i="1"/>
  <c r="U747" i="1"/>
  <c r="I752" i="1" l="1"/>
  <c r="I753" i="1"/>
  <c r="I751" i="1"/>
  <c r="U749" i="1"/>
  <c r="J749" i="1"/>
  <c r="J750" i="1"/>
  <c r="O750" i="1"/>
  <c r="Q750" i="1"/>
  <c r="L753" i="1"/>
  <c r="S750" i="1"/>
  <c r="L751" i="1"/>
  <c r="L752" i="1"/>
  <c r="R750" i="1"/>
  <c r="V750" i="1" s="1"/>
  <c r="N750" i="1"/>
  <c r="U750" i="1" s="1"/>
  <c r="P750" i="1"/>
  <c r="T750" i="1" s="1"/>
  <c r="W750" i="1"/>
  <c r="O752" i="1" l="1"/>
  <c r="Q752" i="1"/>
  <c r="N752" i="1"/>
  <c r="R752" i="1"/>
  <c r="P752" i="1"/>
  <c r="S752" i="1"/>
  <c r="N751" i="1"/>
  <c r="O751" i="1"/>
  <c r="R751" i="1"/>
  <c r="S751" i="1"/>
  <c r="P751" i="1"/>
  <c r="Q751" i="1"/>
  <c r="W751" i="1"/>
  <c r="J753" i="1"/>
  <c r="J751" i="1"/>
  <c r="J752" i="1"/>
  <c r="R753" i="1"/>
  <c r="P753" i="1"/>
  <c r="O753" i="1"/>
  <c r="Q753" i="1"/>
  <c r="S753" i="1"/>
  <c r="N753" i="1"/>
  <c r="T751" i="1" l="1"/>
  <c r="U751" i="1"/>
  <c r="U752" i="1" s="1"/>
  <c r="U753" i="1" s="1"/>
  <c r="U754" i="1" s="1"/>
  <c r="V751" i="1"/>
  <c r="T752" i="1"/>
  <c r="T753" i="1" s="1"/>
  <c r="T754" i="1" s="1"/>
  <c r="AA103" i="1"/>
  <c r="J756" i="1" l="1"/>
  <c r="J757" i="1"/>
  <c r="U756" i="1"/>
  <c r="V752" i="1"/>
  <c r="V753" i="1" s="1"/>
  <c r="I757" i="1"/>
  <c r="I756" i="1"/>
  <c r="T756" i="1"/>
  <c r="W752" i="1"/>
  <c r="W753" i="1" s="1"/>
  <c r="W754" i="1" s="1"/>
  <c r="V754" i="1" l="1"/>
  <c r="J758" i="1"/>
  <c r="J760" i="1"/>
  <c r="J759" i="1"/>
  <c r="L756" i="1"/>
  <c r="L757" i="1"/>
  <c r="W756" i="1"/>
  <c r="I758" i="1"/>
  <c r="I760" i="1"/>
  <c r="I759" i="1"/>
  <c r="Q757" i="1" l="1"/>
  <c r="P757" i="1"/>
  <c r="T757" i="1" s="1"/>
  <c r="O757" i="1"/>
  <c r="L758" i="1"/>
  <c r="L760" i="1"/>
  <c r="N757" i="1"/>
  <c r="U757" i="1" s="1"/>
  <c r="L759" i="1"/>
  <c r="S757" i="1"/>
  <c r="R757" i="1"/>
  <c r="V757" i="1" s="1"/>
  <c r="K756" i="1"/>
  <c r="K757" i="1"/>
  <c r="V756" i="1"/>
  <c r="W757" i="1" s="1"/>
  <c r="W758" i="1" s="1"/>
  <c r="K759" i="1" l="1"/>
  <c r="K760" i="1"/>
  <c r="K758" i="1"/>
  <c r="O759" i="1"/>
  <c r="N759" i="1"/>
  <c r="R759" i="1"/>
  <c r="Q759" i="1"/>
  <c r="S759" i="1"/>
  <c r="P759" i="1"/>
  <c r="S760" i="1"/>
  <c r="O760" i="1"/>
  <c r="N760" i="1"/>
  <c r="Q760" i="1"/>
  <c r="P760" i="1"/>
  <c r="R760" i="1"/>
  <c r="S758" i="1"/>
  <c r="P758" i="1"/>
  <c r="O758" i="1"/>
  <c r="R758" i="1"/>
  <c r="N758" i="1"/>
  <c r="U758" i="1" s="1"/>
  <c r="Q758" i="1"/>
  <c r="V758" i="1" l="1"/>
  <c r="V759" i="1"/>
  <c r="V760" i="1" s="1"/>
  <c r="V761" i="1" s="1"/>
  <c r="U759" i="1"/>
  <c r="U760" i="1" s="1"/>
  <c r="T758" i="1"/>
  <c r="W759" i="1" s="1"/>
  <c r="U761" i="1"/>
  <c r="AA104" i="1"/>
  <c r="U763" i="1" l="1"/>
  <c r="J763" i="1"/>
  <c r="J764" i="1"/>
  <c r="T759" i="1"/>
  <c r="T760" i="1" s="1"/>
  <c r="T761" i="1" s="1"/>
  <c r="K763" i="1"/>
  <c r="K764" i="1"/>
  <c r="V763" i="1"/>
  <c r="K767" i="1" l="1"/>
  <c r="K765" i="1"/>
  <c r="K766" i="1"/>
  <c r="I764" i="1"/>
  <c r="I763" i="1"/>
  <c r="T763" i="1"/>
  <c r="J765" i="1"/>
  <c r="J767" i="1"/>
  <c r="J766" i="1"/>
  <c r="W760" i="1"/>
  <c r="W761" i="1" s="1"/>
  <c r="I766" i="1" l="1"/>
  <c r="I767" i="1"/>
  <c r="I765" i="1"/>
  <c r="W763" i="1"/>
  <c r="W764" i="1" s="1"/>
  <c r="L764" i="1"/>
  <c r="L763" i="1"/>
  <c r="N764" i="1" l="1"/>
  <c r="L766" i="1"/>
  <c r="L767" i="1"/>
  <c r="O764" i="1"/>
  <c r="R764" i="1"/>
  <c r="S764" i="1"/>
  <c r="P764" i="1"/>
  <c r="L765" i="1"/>
  <c r="Q764" i="1"/>
  <c r="T764" i="1" l="1"/>
  <c r="V764" i="1"/>
  <c r="R767" i="1"/>
  <c r="N767" i="1"/>
  <c r="P767" i="1"/>
  <c r="O767" i="1"/>
  <c r="S767" i="1"/>
  <c r="Q767" i="1"/>
  <c r="Q766" i="1"/>
  <c r="R766" i="1"/>
  <c r="N766" i="1"/>
  <c r="S766" i="1"/>
  <c r="P766" i="1"/>
  <c r="O766" i="1"/>
  <c r="P765" i="1"/>
  <c r="T765" i="1" s="1"/>
  <c r="N765" i="1"/>
  <c r="U765" i="1" s="1"/>
  <c r="U766" i="1" s="1"/>
  <c r="S765" i="1"/>
  <c r="R765" i="1"/>
  <c r="Q765" i="1"/>
  <c r="O765" i="1"/>
  <c r="U764" i="1"/>
  <c r="W765" i="1" s="1"/>
  <c r="V765" i="1" l="1"/>
  <c r="T766" i="1"/>
  <c r="U767" i="1"/>
  <c r="U768" i="1" s="1"/>
  <c r="V766" i="1"/>
  <c r="W766" i="1"/>
  <c r="W767" i="1" s="1"/>
  <c r="W768" i="1" s="1"/>
  <c r="AA105" i="1"/>
  <c r="V767" i="1" l="1"/>
  <c r="V768" i="1"/>
  <c r="W770" i="1"/>
  <c r="L770" i="1"/>
  <c r="L771" i="1"/>
  <c r="J770" i="1"/>
  <c r="J771" i="1"/>
  <c r="U770" i="1"/>
  <c r="T767" i="1"/>
  <c r="T768" i="1" s="1"/>
  <c r="I770" i="1" l="1"/>
  <c r="T770" i="1"/>
  <c r="I771" i="1"/>
  <c r="J773" i="1"/>
  <c r="J772" i="1"/>
  <c r="J774" i="1"/>
  <c r="O771" i="1"/>
  <c r="L773" i="1"/>
  <c r="S771" i="1"/>
  <c r="N771" i="1"/>
  <c r="U771" i="1" s="1"/>
  <c r="P771" i="1"/>
  <c r="L774" i="1"/>
  <c r="L772" i="1"/>
  <c r="R771" i="1"/>
  <c r="V771" i="1" s="1"/>
  <c r="Q771" i="1"/>
  <c r="K770" i="1"/>
  <c r="V770" i="1"/>
  <c r="K771" i="1"/>
  <c r="W771" i="1"/>
  <c r="T771" i="1" l="1"/>
  <c r="R772" i="1"/>
  <c r="P772" i="1"/>
  <c r="N772" i="1"/>
  <c r="Q772" i="1"/>
  <c r="O772" i="1"/>
  <c r="S772" i="1"/>
  <c r="R773" i="1"/>
  <c r="P773" i="1"/>
  <c r="S773" i="1"/>
  <c r="Q773" i="1"/>
  <c r="O773" i="1"/>
  <c r="N773" i="1"/>
  <c r="P774" i="1"/>
  <c r="O774" i="1"/>
  <c r="S774" i="1"/>
  <c r="Q774" i="1"/>
  <c r="R774" i="1"/>
  <c r="N774" i="1"/>
  <c r="K774" i="1"/>
  <c r="K773" i="1"/>
  <c r="K772" i="1"/>
  <c r="W772" i="1"/>
  <c r="I774" i="1"/>
  <c r="I772" i="1"/>
  <c r="I773" i="1"/>
  <c r="U772" i="1" l="1"/>
  <c r="T772" i="1"/>
  <c r="T773" i="1" s="1"/>
  <c r="V772" i="1"/>
  <c r="V773" i="1" s="1"/>
  <c r="V774" i="1" s="1"/>
  <c r="V775" i="1" s="1"/>
  <c r="K778" i="1" l="1"/>
  <c r="V777" i="1"/>
  <c r="K777" i="1"/>
  <c r="T774" i="1"/>
  <c r="T775" i="1" s="1"/>
  <c r="W773" i="1"/>
  <c r="U773" i="1"/>
  <c r="U774" i="1" s="1"/>
  <c r="U775" i="1" s="1"/>
  <c r="W774" i="1" l="1"/>
  <c r="W775" i="1" s="1"/>
  <c r="I777" i="1"/>
  <c r="T777" i="1"/>
  <c r="I778" i="1"/>
  <c r="J778" i="1"/>
  <c r="U777" i="1"/>
  <c r="J777" i="1"/>
  <c r="L778" i="1"/>
  <c r="W777" i="1"/>
  <c r="W778" i="1" s="1"/>
  <c r="L777" i="1"/>
  <c r="K779" i="1"/>
  <c r="K781" i="1"/>
  <c r="K780" i="1"/>
  <c r="AA106" i="1"/>
  <c r="I781" i="1" l="1"/>
  <c r="I779" i="1"/>
  <c r="I780" i="1"/>
  <c r="P778" i="1"/>
  <c r="L780" i="1"/>
  <c r="S778" i="1"/>
  <c r="N778" i="1"/>
  <c r="R778" i="1"/>
  <c r="V778" i="1" s="1"/>
  <c r="L781" i="1"/>
  <c r="L779" i="1"/>
  <c r="Q778" i="1"/>
  <c r="O778" i="1"/>
  <c r="J780" i="1"/>
  <c r="J781" i="1"/>
  <c r="J779" i="1"/>
  <c r="O779" i="1" l="1"/>
  <c r="S779" i="1"/>
  <c r="N779" i="1"/>
  <c r="P779" i="1"/>
  <c r="R779" i="1"/>
  <c r="V779" i="1" s="1"/>
  <c r="Q779" i="1"/>
  <c r="U778" i="1"/>
  <c r="W779" i="1" s="1"/>
  <c r="O780" i="1"/>
  <c r="R780" i="1"/>
  <c r="N780" i="1"/>
  <c r="S780" i="1"/>
  <c r="Q780" i="1"/>
  <c r="P780" i="1"/>
  <c r="S781" i="1"/>
  <c r="P781" i="1"/>
  <c r="N781" i="1"/>
  <c r="Q781" i="1"/>
  <c r="O781" i="1"/>
  <c r="R781" i="1"/>
  <c r="T778" i="1"/>
  <c r="V780" i="1" l="1"/>
  <c r="T779" i="1"/>
  <c r="T780" i="1" s="1"/>
  <c r="T781" i="1" s="1"/>
  <c r="T782" i="1" s="1"/>
  <c r="U779" i="1"/>
  <c r="W780" i="1" s="1"/>
  <c r="T784" i="1" l="1"/>
  <c r="I785" i="1"/>
  <c r="I784" i="1"/>
  <c r="U780" i="1"/>
  <c r="V781" i="1"/>
  <c r="V782" i="1" s="1"/>
  <c r="K784" i="1" l="1"/>
  <c r="K785" i="1"/>
  <c r="V784" i="1"/>
  <c r="W781" i="1"/>
  <c r="W782" i="1" s="1"/>
  <c r="U781" i="1"/>
  <c r="U782" i="1" s="1"/>
  <c r="I787" i="1"/>
  <c r="I786" i="1"/>
  <c r="I788" i="1"/>
  <c r="J785" i="1" l="1"/>
  <c r="U784" i="1"/>
  <c r="J784" i="1"/>
  <c r="K786" i="1"/>
  <c r="K787" i="1"/>
  <c r="K788" i="1"/>
  <c r="L785" i="1"/>
  <c r="W784" i="1"/>
  <c r="W785" i="1" s="1"/>
  <c r="L784" i="1"/>
  <c r="AA107" i="1"/>
  <c r="L787" i="1" l="1"/>
  <c r="L788" i="1"/>
  <c r="N785" i="1"/>
  <c r="R785" i="1"/>
  <c r="P785" i="1"/>
  <c r="O785" i="1"/>
  <c r="S785" i="1"/>
  <c r="Q785" i="1"/>
  <c r="L786" i="1"/>
  <c r="J787" i="1"/>
  <c r="J786" i="1"/>
  <c r="J788" i="1"/>
  <c r="U785" i="1" l="1"/>
  <c r="S786" i="1"/>
  <c r="Q786" i="1"/>
  <c r="N786" i="1"/>
  <c r="O786" i="1"/>
  <c r="R786" i="1"/>
  <c r="P786" i="1"/>
  <c r="T785" i="1"/>
  <c r="P788" i="1"/>
  <c r="N788" i="1"/>
  <c r="Q788" i="1"/>
  <c r="R788" i="1"/>
  <c r="S788" i="1"/>
  <c r="O788" i="1"/>
  <c r="V785" i="1"/>
  <c r="N787" i="1"/>
  <c r="S787" i="1"/>
  <c r="Q787" i="1"/>
  <c r="O787" i="1"/>
  <c r="P787" i="1"/>
  <c r="R787" i="1"/>
  <c r="U786" i="1" l="1"/>
  <c r="U787" i="1"/>
  <c r="U788" i="1" s="1"/>
  <c r="U789" i="1" s="1"/>
  <c r="T786" i="1"/>
  <c r="T787" i="1"/>
  <c r="T788" i="1" s="1"/>
  <c r="T789" i="1" s="1"/>
  <c r="V786" i="1"/>
  <c r="V787" i="1" s="1"/>
  <c r="V788" i="1" s="1"/>
  <c r="V789" i="1" s="1"/>
  <c r="W786" i="1"/>
  <c r="AA108" i="1"/>
  <c r="K792" i="1" l="1"/>
  <c r="K791" i="1"/>
  <c r="V791" i="1"/>
  <c r="T791" i="1"/>
  <c r="I791" i="1"/>
  <c r="I792" i="1"/>
  <c r="J791" i="1"/>
  <c r="U791" i="1"/>
  <c r="J792" i="1"/>
  <c r="W787" i="1"/>
  <c r="W788" i="1" s="1"/>
  <c r="W789" i="1" s="1"/>
  <c r="L792" i="1" l="1"/>
  <c r="L791" i="1"/>
  <c r="W791" i="1"/>
  <c r="W792" i="1" s="1"/>
  <c r="J795" i="1"/>
  <c r="J794" i="1"/>
  <c r="J793" i="1"/>
  <c r="I793" i="1"/>
  <c r="I795" i="1"/>
  <c r="I794" i="1"/>
  <c r="K795" i="1"/>
  <c r="K793" i="1"/>
  <c r="K794" i="1"/>
  <c r="O792" i="1" l="1"/>
  <c r="R792" i="1"/>
  <c r="P792" i="1"/>
  <c r="L794" i="1"/>
  <c r="L795" i="1"/>
  <c r="N792" i="1"/>
  <c r="U792" i="1" s="1"/>
  <c r="L793" i="1"/>
  <c r="Q792" i="1"/>
  <c r="S792" i="1"/>
  <c r="T792" i="1" l="1"/>
  <c r="S793" i="1"/>
  <c r="P793" i="1"/>
  <c r="N793" i="1"/>
  <c r="Q793" i="1"/>
  <c r="R793" i="1"/>
  <c r="O793" i="1"/>
  <c r="N795" i="1"/>
  <c r="P795" i="1"/>
  <c r="Q795" i="1"/>
  <c r="S795" i="1"/>
  <c r="R795" i="1"/>
  <c r="O795" i="1"/>
  <c r="V792" i="1"/>
  <c r="W793" i="1"/>
  <c r="O794" i="1"/>
  <c r="S794" i="1"/>
  <c r="N794" i="1"/>
  <c r="Q794" i="1"/>
  <c r="P794" i="1"/>
  <c r="R794" i="1"/>
  <c r="U793" i="1" l="1"/>
  <c r="V793" i="1"/>
  <c r="T793" i="1"/>
  <c r="U794" i="1"/>
  <c r="U795" i="1"/>
  <c r="U796" i="1" s="1"/>
  <c r="T794" i="1"/>
  <c r="T795" i="1" s="1"/>
  <c r="T796" i="1" s="1"/>
  <c r="AA109" i="1"/>
  <c r="W794" i="1" l="1"/>
  <c r="U798" i="1"/>
  <c r="J799" i="1"/>
  <c r="J798" i="1"/>
  <c r="V794" i="1"/>
  <c r="V795" i="1" s="1"/>
  <c r="I798" i="1"/>
  <c r="T798" i="1"/>
  <c r="I799" i="1"/>
  <c r="W795" i="1" l="1"/>
  <c r="W796" i="1" s="1"/>
  <c r="L798" i="1" s="1"/>
  <c r="I802" i="1"/>
  <c r="I801" i="1"/>
  <c r="I800" i="1"/>
  <c r="J801" i="1"/>
  <c r="J800" i="1"/>
  <c r="J802" i="1"/>
  <c r="V796" i="1"/>
  <c r="L799" i="1" l="1"/>
  <c r="W798" i="1"/>
  <c r="K799" i="1"/>
  <c r="V798" i="1"/>
  <c r="K798" i="1"/>
  <c r="O799" i="1"/>
  <c r="L802" i="1"/>
  <c r="S799" i="1"/>
  <c r="L801" i="1"/>
  <c r="N799" i="1"/>
  <c r="U799" i="1" s="1"/>
  <c r="P799" i="1"/>
  <c r="L800" i="1"/>
  <c r="R799" i="1"/>
  <c r="V799" i="1" s="1"/>
  <c r="Q799" i="1"/>
  <c r="W799" i="1"/>
  <c r="P800" i="1" l="1"/>
  <c r="R800" i="1"/>
  <c r="N800" i="1"/>
  <c r="O800" i="1"/>
  <c r="Q800" i="1"/>
  <c r="S800" i="1"/>
  <c r="T799" i="1"/>
  <c r="O801" i="1"/>
  <c r="N801" i="1"/>
  <c r="Q801" i="1"/>
  <c r="R801" i="1"/>
  <c r="P801" i="1"/>
  <c r="S801" i="1"/>
  <c r="S802" i="1"/>
  <c r="P802" i="1"/>
  <c r="Q802" i="1"/>
  <c r="R802" i="1"/>
  <c r="O802" i="1"/>
  <c r="N802" i="1"/>
  <c r="K800" i="1"/>
  <c r="K801" i="1"/>
  <c r="K802" i="1"/>
  <c r="AA110" i="1"/>
  <c r="U800" i="1" l="1"/>
  <c r="W800" i="1"/>
  <c r="V800" i="1"/>
  <c r="V801" i="1" s="1"/>
  <c r="V802" i="1" s="1"/>
  <c r="V803" i="1" s="1"/>
  <c r="T800" i="1"/>
  <c r="T801" i="1" s="1"/>
  <c r="T802" i="1" s="1"/>
  <c r="T803" i="1" l="1"/>
  <c r="K806" i="1"/>
  <c r="K805" i="1"/>
  <c r="V805" i="1"/>
  <c r="W801" i="1"/>
  <c r="W802" i="1" s="1"/>
  <c r="W803" i="1" s="1"/>
  <c r="U801" i="1"/>
  <c r="U802" i="1" s="1"/>
  <c r="U803" i="1" s="1"/>
  <c r="J806" i="1" l="1"/>
  <c r="J805" i="1"/>
  <c r="U805" i="1"/>
  <c r="L806" i="1"/>
  <c r="L805" i="1"/>
  <c r="W805" i="1"/>
  <c r="K807" i="1"/>
  <c r="K808" i="1"/>
  <c r="K809" i="1"/>
  <c r="I806" i="1"/>
  <c r="T805" i="1"/>
  <c r="I805" i="1"/>
  <c r="I809" i="1" l="1"/>
  <c r="I807" i="1"/>
  <c r="I808" i="1"/>
  <c r="W806" i="1"/>
  <c r="P806" i="1"/>
  <c r="N806" i="1"/>
  <c r="O806" i="1"/>
  <c r="L809" i="1"/>
  <c r="Q806" i="1"/>
  <c r="R806" i="1"/>
  <c r="L807" i="1"/>
  <c r="L808" i="1"/>
  <c r="S806" i="1"/>
  <c r="J807" i="1"/>
  <c r="J808" i="1"/>
  <c r="J809" i="1"/>
  <c r="AA111" i="1"/>
  <c r="U806" i="1" l="1"/>
  <c r="P807" i="1"/>
  <c r="O807" i="1"/>
  <c r="N807" i="1"/>
  <c r="U807" i="1" s="1"/>
  <c r="S807" i="1"/>
  <c r="R807" i="1"/>
  <c r="Q807" i="1"/>
  <c r="S808" i="1"/>
  <c r="O808" i="1"/>
  <c r="Q808" i="1"/>
  <c r="R808" i="1"/>
  <c r="P808" i="1"/>
  <c r="N808" i="1"/>
  <c r="U808" i="1" s="1"/>
  <c r="W807" i="1"/>
  <c r="P809" i="1"/>
  <c r="O809" i="1"/>
  <c r="N809" i="1"/>
  <c r="Q809" i="1"/>
  <c r="R809" i="1"/>
  <c r="S809" i="1"/>
  <c r="V806" i="1"/>
  <c r="T806" i="1"/>
  <c r="V807" i="1" l="1"/>
  <c r="V808" i="1" s="1"/>
  <c r="U809" i="1"/>
  <c r="U810" i="1" s="1"/>
  <c r="U812" i="1" s="1"/>
  <c r="J813" i="1"/>
  <c r="T807" i="1"/>
  <c r="W808" i="1" s="1"/>
  <c r="J812" i="1" l="1"/>
  <c r="V809" i="1"/>
  <c r="V810" i="1"/>
  <c r="J814" i="1"/>
  <c r="J816" i="1"/>
  <c r="J815" i="1"/>
  <c r="K812" i="1"/>
  <c r="V812" i="1"/>
  <c r="K813" i="1"/>
  <c r="T808" i="1"/>
  <c r="T809" i="1" s="1"/>
  <c r="T810" i="1" s="1"/>
  <c r="K816" i="1" l="1"/>
  <c r="K815" i="1"/>
  <c r="K814" i="1"/>
  <c r="T812" i="1"/>
  <c r="I813" i="1"/>
  <c r="I812" i="1"/>
  <c r="W809" i="1"/>
  <c r="W810" i="1" s="1"/>
  <c r="L812" i="1" l="1"/>
  <c r="W812" i="1"/>
  <c r="W813" i="1" s="1"/>
  <c r="L813" i="1"/>
  <c r="I814" i="1"/>
  <c r="I815" i="1"/>
  <c r="I816" i="1"/>
  <c r="N813" i="1" l="1"/>
  <c r="P813" i="1"/>
  <c r="S813" i="1"/>
  <c r="L815" i="1"/>
  <c r="R813" i="1"/>
  <c r="V813" i="1" s="1"/>
  <c r="O813" i="1"/>
  <c r="Q813" i="1"/>
  <c r="L814" i="1"/>
  <c r="L816" i="1"/>
  <c r="AA112" i="1"/>
  <c r="S815" i="1" l="1"/>
  <c r="N815" i="1"/>
  <c r="R815" i="1"/>
  <c r="Q815" i="1"/>
  <c r="O815" i="1"/>
  <c r="P815" i="1"/>
  <c r="P814" i="1"/>
  <c r="S814" i="1"/>
  <c r="R814" i="1"/>
  <c r="V814" i="1" s="1"/>
  <c r="Q814" i="1"/>
  <c r="O814" i="1"/>
  <c r="N814" i="1"/>
  <c r="U814" i="1" s="1"/>
  <c r="T813" i="1"/>
  <c r="Q816" i="1"/>
  <c r="O816" i="1"/>
  <c r="S816" i="1"/>
  <c r="N816" i="1"/>
  <c r="R816" i="1"/>
  <c r="P816" i="1"/>
  <c r="U813" i="1"/>
  <c r="T814" i="1" l="1"/>
  <c r="T815" i="1"/>
  <c r="T816" i="1" s="1"/>
  <c r="V815" i="1"/>
  <c r="V816" i="1" s="1"/>
  <c r="U815" i="1"/>
  <c r="U816" i="1" s="1"/>
  <c r="U817" i="1" s="1"/>
  <c r="V817" i="1"/>
  <c r="W814" i="1"/>
  <c r="W815" i="1" s="1"/>
  <c r="W816" i="1" s="1"/>
  <c r="W817" i="1" s="1"/>
  <c r="T817" i="1" l="1"/>
  <c r="I819" i="1"/>
  <c r="T819" i="1"/>
  <c r="I820" i="1"/>
  <c r="J819" i="1"/>
  <c r="J820" i="1"/>
  <c r="U819" i="1"/>
  <c r="L820" i="1"/>
  <c r="W819" i="1"/>
  <c r="L819" i="1"/>
  <c r="V819" i="1"/>
  <c r="K819" i="1"/>
  <c r="K820" i="1"/>
  <c r="K822" i="1" l="1"/>
  <c r="K823" i="1"/>
  <c r="K821" i="1"/>
  <c r="S820" i="1"/>
  <c r="N820" i="1"/>
  <c r="P820" i="1"/>
  <c r="R820" i="1"/>
  <c r="V820" i="1" s="1"/>
  <c r="O820" i="1"/>
  <c r="L823" i="1"/>
  <c r="Q820" i="1"/>
  <c r="L822" i="1"/>
  <c r="L821" i="1"/>
  <c r="I821" i="1"/>
  <c r="I823" i="1"/>
  <c r="I822" i="1"/>
  <c r="J822" i="1"/>
  <c r="J821" i="1"/>
  <c r="J823" i="1"/>
  <c r="W820" i="1"/>
  <c r="N823" i="1" l="1"/>
  <c r="P823" i="1"/>
  <c r="R823" i="1"/>
  <c r="S823" i="1"/>
  <c r="Q823" i="1"/>
  <c r="O823" i="1"/>
  <c r="S822" i="1"/>
  <c r="Q822" i="1"/>
  <c r="P822" i="1"/>
  <c r="R822" i="1"/>
  <c r="N822" i="1"/>
  <c r="O822" i="1"/>
  <c r="U820" i="1"/>
  <c r="P821" i="1"/>
  <c r="T821" i="1" s="1"/>
  <c r="T822" i="1" s="1"/>
  <c r="T823" i="1" s="1"/>
  <c r="T824" i="1" s="1"/>
  <c r="N821" i="1"/>
  <c r="R821" i="1"/>
  <c r="V821" i="1" s="1"/>
  <c r="S821" i="1"/>
  <c r="Q821" i="1"/>
  <c r="O821" i="1"/>
  <c r="T820" i="1"/>
  <c r="AA113" i="1"/>
  <c r="U821" i="1" l="1"/>
  <c r="U822" i="1" s="1"/>
  <c r="U823" i="1" s="1"/>
  <c r="I827" i="1"/>
  <c r="T826" i="1"/>
  <c r="I826" i="1"/>
  <c r="V822" i="1"/>
  <c r="U824" i="1"/>
  <c r="W821" i="1"/>
  <c r="W822" i="1" s="1"/>
  <c r="W823" i="1" s="1"/>
  <c r="W824" i="1" s="1"/>
  <c r="W826" i="1" l="1"/>
  <c r="L826" i="1"/>
  <c r="L827" i="1"/>
  <c r="V823" i="1"/>
  <c r="V824" i="1" s="1"/>
  <c r="U826" i="1"/>
  <c r="J826" i="1"/>
  <c r="J827" i="1"/>
  <c r="I830" i="1"/>
  <c r="I829" i="1"/>
  <c r="I828" i="1"/>
  <c r="K826" i="1" l="1"/>
  <c r="K827" i="1"/>
  <c r="V826" i="1"/>
  <c r="J828" i="1"/>
  <c r="J829" i="1"/>
  <c r="J830" i="1"/>
  <c r="W827" i="1"/>
  <c r="P827" i="1"/>
  <c r="R827" i="1"/>
  <c r="N827" i="1"/>
  <c r="L829" i="1"/>
  <c r="L828" i="1"/>
  <c r="O827" i="1"/>
  <c r="Q827" i="1"/>
  <c r="L830" i="1"/>
  <c r="S827" i="1"/>
  <c r="R828" i="1" l="1"/>
  <c r="Q828" i="1"/>
  <c r="N828" i="1"/>
  <c r="O828" i="1"/>
  <c r="S828" i="1"/>
  <c r="P828" i="1"/>
  <c r="P829" i="1"/>
  <c r="O829" i="1"/>
  <c r="N829" i="1"/>
  <c r="R829" i="1"/>
  <c r="Q829" i="1"/>
  <c r="S829" i="1"/>
  <c r="T827" i="1"/>
  <c r="K829" i="1"/>
  <c r="K828" i="1"/>
  <c r="K830" i="1"/>
  <c r="P830" i="1"/>
  <c r="R830" i="1"/>
  <c r="Q830" i="1"/>
  <c r="S830" i="1"/>
  <c r="N830" i="1"/>
  <c r="O830" i="1"/>
  <c r="U827" i="1"/>
  <c r="V827" i="1"/>
  <c r="U828" i="1" l="1"/>
  <c r="U829" i="1" s="1"/>
  <c r="U830" i="1" s="1"/>
  <c r="W828" i="1"/>
  <c r="W829" i="1" s="1"/>
  <c r="T828" i="1"/>
  <c r="T829" i="1" s="1"/>
  <c r="T830" i="1" s="1"/>
  <c r="T831" i="1" s="1"/>
  <c r="V828" i="1"/>
  <c r="V829" i="1" s="1"/>
  <c r="V830" i="1" s="1"/>
  <c r="V831" i="1" s="1"/>
  <c r="U831" i="1"/>
  <c r="AA114" i="1"/>
  <c r="K833" i="1" l="1"/>
  <c r="K834" i="1"/>
  <c r="V833" i="1"/>
  <c r="W830" i="1"/>
  <c r="W831" i="1" s="1"/>
  <c r="L833" i="1" s="1"/>
  <c r="I834" i="1"/>
  <c r="I833" i="1"/>
  <c r="T833" i="1"/>
  <c r="U833" i="1"/>
  <c r="J834" i="1"/>
  <c r="J833" i="1"/>
  <c r="W833" i="1" l="1"/>
  <c r="L834" i="1"/>
  <c r="P834" i="1" s="1"/>
  <c r="I836" i="1"/>
  <c r="I837" i="1"/>
  <c r="I835" i="1"/>
  <c r="K837" i="1"/>
  <c r="K835" i="1"/>
  <c r="K836" i="1"/>
  <c r="J836" i="1"/>
  <c r="J837" i="1"/>
  <c r="J835" i="1"/>
  <c r="W834" i="1"/>
  <c r="L835" i="1"/>
  <c r="S834" i="1"/>
  <c r="N834" i="1"/>
  <c r="Q834" i="1"/>
  <c r="L836" i="1"/>
  <c r="L837" i="1"/>
  <c r="O834" i="1"/>
  <c r="R834" i="1" l="1"/>
  <c r="T834" i="1"/>
  <c r="V834" i="1"/>
  <c r="U834" i="1"/>
  <c r="R835" i="1"/>
  <c r="P835" i="1"/>
  <c r="O835" i="1"/>
  <c r="S835" i="1"/>
  <c r="N835" i="1"/>
  <c r="U835" i="1" s="1"/>
  <c r="Q835" i="1"/>
  <c r="W835" i="1"/>
  <c r="O836" i="1"/>
  <c r="N836" i="1"/>
  <c r="R836" i="1"/>
  <c r="Q836" i="1"/>
  <c r="S836" i="1"/>
  <c r="P836" i="1"/>
  <c r="R837" i="1"/>
  <c r="S837" i="1"/>
  <c r="Q837" i="1"/>
  <c r="P837" i="1"/>
  <c r="N837" i="1"/>
  <c r="O837" i="1"/>
  <c r="U836" i="1" l="1"/>
  <c r="U837" i="1" s="1"/>
  <c r="T835" i="1"/>
  <c r="T836" i="1" s="1"/>
  <c r="T837" i="1" s="1"/>
  <c r="T838" i="1" s="1"/>
  <c r="V835" i="1"/>
  <c r="U838" i="1"/>
  <c r="I840" i="1" l="1"/>
  <c r="I841" i="1"/>
  <c r="T840" i="1"/>
  <c r="U840" i="1"/>
  <c r="J840" i="1"/>
  <c r="J841" i="1"/>
  <c r="V836" i="1"/>
  <c r="V837" i="1" s="1"/>
  <c r="W836" i="1"/>
  <c r="W837" i="1" l="1"/>
  <c r="W838" i="1" s="1"/>
  <c r="V838" i="1"/>
  <c r="J844" i="1"/>
  <c r="J842" i="1"/>
  <c r="J843" i="1"/>
  <c r="I844" i="1"/>
  <c r="I842" i="1"/>
  <c r="I843" i="1"/>
  <c r="AA115" i="1"/>
  <c r="L841" i="1" l="1"/>
  <c r="W840" i="1"/>
  <c r="L840" i="1"/>
  <c r="V840" i="1"/>
  <c r="K841" i="1"/>
  <c r="K840" i="1"/>
  <c r="K844" i="1" l="1"/>
  <c r="K843" i="1"/>
  <c r="K842" i="1"/>
  <c r="W841" i="1"/>
  <c r="L843" i="1"/>
  <c r="P841" i="1"/>
  <c r="S841" i="1"/>
  <c r="O841" i="1"/>
  <c r="L844" i="1"/>
  <c r="R841" i="1"/>
  <c r="V841" i="1" s="1"/>
  <c r="L842" i="1"/>
  <c r="Q841" i="1"/>
  <c r="N841" i="1"/>
  <c r="U841" i="1" s="1"/>
  <c r="Q844" i="1" l="1"/>
  <c r="P844" i="1"/>
  <c r="O844" i="1"/>
  <c r="N844" i="1"/>
  <c r="R844" i="1"/>
  <c r="S844" i="1"/>
  <c r="S842" i="1"/>
  <c r="R842" i="1"/>
  <c r="V842" i="1" s="1"/>
  <c r="N842" i="1"/>
  <c r="O842" i="1"/>
  <c r="Q842" i="1"/>
  <c r="P842" i="1"/>
  <c r="T841" i="1"/>
  <c r="O843" i="1"/>
  <c r="P843" i="1"/>
  <c r="N843" i="1"/>
  <c r="S843" i="1"/>
  <c r="R843" i="1"/>
  <c r="Q843" i="1"/>
  <c r="U842" i="1" l="1"/>
  <c r="V843" i="1"/>
  <c r="V844" i="1" s="1"/>
  <c r="U843" i="1"/>
  <c r="U844" i="1" s="1"/>
  <c r="T842" i="1"/>
  <c r="W842" i="1"/>
  <c r="W843" i="1" s="1"/>
  <c r="T843" i="1" l="1"/>
  <c r="T844" i="1" s="1"/>
  <c r="V845" i="1"/>
  <c r="U845" i="1"/>
  <c r="W844" i="1" l="1"/>
  <c r="W845" i="1" s="1"/>
  <c r="T845" i="1"/>
  <c r="U847" i="1"/>
  <c r="J847" i="1"/>
  <c r="J848" i="1"/>
  <c r="K847" i="1"/>
  <c r="K848" i="1"/>
  <c r="V847" i="1"/>
  <c r="AA116" i="1"/>
  <c r="I847" i="1" l="1"/>
  <c r="I848" i="1"/>
  <c r="T847" i="1"/>
  <c r="L848" i="1"/>
  <c r="W847" i="1"/>
  <c r="W848" i="1" s="1"/>
  <c r="L847" i="1"/>
  <c r="K851" i="1"/>
  <c r="K850" i="1"/>
  <c r="K849" i="1"/>
  <c r="J850" i="1"/>
  <c r="J849" i="1"/>
  <c r="J851" i="1"/>
  <c r="R848" i="1" l="1"/>
  <c r="L850" i="1"/>
  <c r="P848" i="1"/>
  <c r="N848" i="1"/>
  <c r="S848" i="1"/>
  <c r="O848" i="1"/>
  <c r="Q848" i="1"/>
  <c r="L849" i="1"/>
  <c r="L851" i="1"/>
  <c r="I850" i="1"/>
  <c r="I851" i="1"/>
  <c r="I849" i="1"/>
  <c r="Q849" i="1" l="1"/>
  <c r="N849" i="1"/>
  <c r="O849" i="1"/>
  <c r="P849" i="1"/>
  <c r="S849" i="1"/>
  <c r="R849" i="1"/>
  <c r="V848" i="1"/>
  <c r="Q851" i="1"/>
  <c r="O851" i="1"/>
  <c r="S851" i="1"/>
  <c r="N851" i="1"/>
  <c r="R851" i="1"/>
  <c r="P851" i="1"/>
  <c r="U848" i="1"/>
  <c r="T848" i="1"/>
  <c r="R850" i="1"/>
  <c r="O850" i="1"/>
  <c r="N850" i="1"/>
  <c r="P850" i="1"/>
  <c r="S850" i="1"/>
  <c r="Q850" i="1"/>
  <c r="T849" i="1" l="1"/>
  <c r="U849" i="1"/>
  <c r="U850" i="1" s="1"/>
  <c r="W849" i="1"/>
  <c r="W850" i="1" s="1"/>
  <c r="V849" i="1"/>
  <c r="T850" i="1"/>
  <c r="T851" i="1" s="1"/>
  <c r="AA117" i="1"/>
  <c r="U851" i="1" l="1"/>
  <c r="U852" i="1"/>
  <c r="V850" i="1"/>
  <c r="V851" i="1" s="1"/>
  <c r="T852" i="1"/>
  <c r="W851" i="1"/>
  <c r="W852" i="1" s="1"/>
  <c r="L854" i="1" l="1"/>
  <c r="L855" i="1"/>
  <c r="W854" i="1"/>
  <c r="I855" i="1"/>
  <c r="T854" i="1"/>
  <c r="I854" i="1"/>
  <c r="V852" i="1"/>
  <c r="U854" i="1"/>
  <c r="J854" i="1"/>
  <c r="J855" i="1"/>
  <c r="I856" i="1" l="1"/>
  <c r="I858" i="1"/>
  <c r="I857" i="1"/>
  <c r="O855" i="1"/>
  <c r="R855" i="1"/>
  <c r="N855" i="1"/>
  <c r="U855" i="1" s="1"/>
  <c r="P855" i="1"/>
  <c r="L856" i="1"/>
  <c r="L857" i="1"/>
  <c r="L858" i="1"/>
  <c r="Q855" i="1"/>
  <c r="S855" i="1"/>
  <c r="J857" i="1"/>
  <c r="J856" i="1"/>
  <c r="J858" i="1"/>
  <c r="K854" i="1"/>
  <c r="V854" i="1"/>
  <c r="K855" i="1"/>
  <c r="W855" i="1"/>
  <c r="N857" i="1" l="1"/>
  <c r="O857" i="1"/>
  <c r="R857" i="1"/>
  <c r="P857" i="1"/>
  <c r="Q857" i="1"/>
  <c r="S857" i="1"/>
  <c r="O856" i="1"/>
  <c r="S856" i="1"/>
  <c r="P856" i="1"/>
  <c r="R856" i="1"/>
  <c r="V856" i="1" s="1"/>
  <c r="N856" i="1"/>
  <c r="U856" i="1" s="1"/>
  <c r="U857" i="1" s="1"/>
  <c r="U858" i="1" s="1"/>
  <c r="Q856" i="1"/>
  <c r="Q858" i="1"/>
  <c r="P858" i="1"/>
  <c r="R858" i="1"/>
  <c r="S858" i="1"/>
  <c r="O858" i="1"/>
  <c r="N858" i="1"/>
  <c r="V855" i="1"/>
  <c r="T855" i="1"/>
  <c r="W856" i="1" s="1"/>
  <c r="K856" i="1"/>
  <c r="K858" i="1"/>
  <c r="K857" i="1"/>
  <c r="T856" i="1" l="1"/>
  <c r="W857" i="1" s="1"/>
  <c r="W858" i="1" s="1"/>
  <c r="W859" i="1" s="1"/>
  <c r="T857" i="1"/>
  <c r="T858" i="1" s="1"/>
  <c r="T859" i="1" s="1"/>
  <c r="V857" i="1"/>
  <c r="V858" i="1" s="1"/>
  <c r="U859" i="1"/>
  <c r="AA118" i="1"/>
  <c r="T861" i="1" l="1"/>
  <c r="I861" i="1"/>
  <c r="I862" i="1"/>
  <c r="V859" i="1"/>
  <c r="L862" i="1"/>
  <c r="L861" i="1"/>
  <c r="W861" i="1"/>
  <c r="U861" i="1"/>
  <c r="J861" i="1"/>
  <c r="J862" i="1"/>
  <c r="K862" i="1" l="1"/>
  <c r="V861" i="1"/>
  <c r="K861" i="1"/>
  <c r="I863" i="1"/>
  <c r="I865" i="1"/>
  <c r="I864" i="1"/>
  <c r="J865" i="1"/>
  <c r="J863" i="1"/>
  <c r="J864" i="1"/>
  <c r="W862" i="1"/>
  <c r="N862" i="1"/>
  <c r="L865" i="1"/>
  <c r="L864" i="1"/>
  <c r="S862" i="1"/>
  <c r="P862" i="1"/>
  <c r="R862" i="1"/>
  <c r="Q862" i="1"/>
  <c r="L863" i="1"/>
  <c r="O862" i="1"/>
  <c r="V862" i="1" l="1"/>
  <c r="K863" i="1"/>
  <c r="K865" i="1"/>
  <c r="K864" i="1"/>
  <c r="T862" i="1"/>
  <c r="W863" i="1" s="1"/>
  <c r="Q864" i="1"/>
  <c r="P864" i="1"/>
  <c r="N864" i="1"/>
  <c r="R864" i="1"/>
  <c r="S864" i="1"/>
  <c r="O864" i="1"/>
  <c r="O865" i="1"/>
  <c r="Q865" i="1"/>
  <c r="S865" i="1"/>
  <c r="R865" i="1"/>
  <c r="P865" i="1"/>
  <c r="N865" i="1"/>
  <c r="U862" i="1"/>
  <c r="P863" i="1"/>
  <c r="O863" i="1"/>
  <c r="Q863" i="1"/>
  <c r="N863" i="1"/>
  <c r="S863" i="1"/>
  <c r="R863" i="1"/>
  <c r="V863" i="1" l="1"/>
  <c r="V864" i="1"/>
  <c r="U863" i="1"/>
  <c r="V865" i="1"/>
  <c r="V866" i="1" s="1"/>
  <c r="T863" i="1"/>
  <c r="T864" i="1" s="1"/>
  <c r="U864" i="1" l="1"/>
  <c r="U865" i="1" s="1"/>
  <c r="T865" i="1"/>
  <c r="T866" i="1"/>
  <c r="V868" i="1"/>
  <c r="K868" i="1"/>
  <c r="K869" i="1"/>
  <c r="W864" i="1"/>
  <c r="U866" i="1" l="1"/>
  <c r="W865" i="1"/>
  <c r="W866" i="1" s="1"/>
  <c r="K870" i="1"/>
  <c r="K871" i="1"/>
  <c r="K872" i="1"/>
  <c r="I868" i="1"/>
  <c r="I869" i="1"/>
  <c r="T868" i="1"/>
  <c r="AA119" i="1"/>
  <c r="U868" i="1" l="1"/>
  <c r="J868" i="1"/>
  <c r="J869" i="1"/>
  <c r="L868" i="1"/>
  <c r="L869" i="1"/>
  <c r="W868" i="1"/>
  <c r="W869" i="1" s="1"/>
  <c r="I872" i="1"/>
  <c r="I871" i="1"/>
  <c r="I870" i="1"/>
  <c r="J872" i="1" l="1"/>
  <c r="J870" i="1"/>
  <c r="J871" i="1"/>
  <c r="L872" i="1"/>
  <c r="R869" i="1"/>
  <c r="Q869" i="1"/>
  <c r="P869" i="1"/>
  <c r="T869" i="1" s="1"/>
  <c r="O869" i="1"/>
  <c r="L870" i="1"/>
  <c r="N869" i="1"/>
  <c r="U869" i="1" s="1"/>
  <c r="L871" i="1"/>
  <c r="S869" i="1"/>
  <c r="S871" i="1" l="1"/>
  <c r="N871" i="1"/>
  <c r="P871" i="1"/>
  <c r="Q871" i="1"/>
  <c r="R871" i="1"/>
  <c r="O871" i="1"/>
  <c r="N870" i="1"/>
  <c r="S870" i="1"/>
  <c r="O870" i="1"/>
  <c r="R870" i="1"/>
  <c r="Q870" i="1"/>
  <c r="P870" i="1"/>
  <c r="T870" i="1" s="1"/>
  <c r="V869" i="1"/>
  <c r="W870" i="1" s="1"/>
  <c r="S872" i="1"/>
  <c r="Q872" i="1"/>
  <c r="P872" i="1"/>
  <c r="O872" i="1"/>
  <c r="N872" i="1"/>
  <c r="R872" i="1"/>
  <c r="V870" i="1" l="1"/>
  <c r="V871" i="1" s="1"/>
  <c r="V872" i="1" s="1"/>
  <c r="U870" i="1"/>
  <c r="T871" i="1"/>
  <c r="T872" i="1" s="1"/>
  <c r="T873" i="1" s="1"/>
  <c r="U871" i="1"/>
  <c r="U872" i="1" s="1"/>
  <c r="W871" i="1" l="1"/>
  <c r="W872" i="1" s="1"/>
  <c r="W873" i="1" s="1"/>
  <c r="V873" i="1"/>
  <c r="U873" i="1"/>
  <c r="I875" i="1"/>
  <c r="I876" i="1"/>
  <c r="T875" i="1"/>
  <c r="L875" i="1" l="1"/>
  <c r="W875" i="1"/>
  <c r="L876" i="1"/>
  <c r="I877" i="1"/>
  <c r="I879" i="1"/>
  <c r="I878" i="1"/>
  <c r="U875" i="1"/>
  <c r="J875" i="1"/>
  <c r="J876" i="1"/>
  <c r="K876" i="1"/>
  <c r="V875" i="1"/>
  <c r="K875" i="1"/>
  <c r="AA120" i="1"/>
  <c r="K877" i="1" l="1"/>
  <c r="K878" i="1"/>
  <c r="K879" i="1"/>
  <c r="J877" i="1"/>
  <c r="J878" i="1"/>
  <c r="J879" i="1"/>
  <c r="Q876" i="1"/>
  <c r="R876" i="1"/>
  <c r="P876" i="1"/>
  <c r="T876" i="1" s="1"/>
  <c r="S876" i="1"/>
  <c r="O876" i="1"/>
  <c r="L878" i="1"/>
  <c r="N876" i="1"/>
  <c r="U876" i="1" s="1"/>
  <c r="L879" i="1"/>
  <c r="L877" i="1"/>
  <c r="W876" i="1"/>
  <c r="R879" i="1" l="1"/>
  <c r="S879" i="1"/>
  <c r="P879" i="1"/>
  <c r="N879" i="1"/>
  <c r="Q879" i="1"/>
  <c r="O879" i="1"/>
  <c r="R878" i="1"/>
  <c r="N878" i="1"/>
  <c r="S878" i="1"/>
  <c r="Q878" i="1"/>
  <c r="P878" i="1"/>
  <c r="O878" i="1"/>
  <c r="P877" i="1"/>
  <c r="T877" i="1" s="1"/>
  <c r="S877" i="1"/>
  <c r="O877" i="1"/>
  <c r="R877" i="1"/>
  <c r="V877" i="1" s="1"/>
  <c r="Q877" i="1"/>
  <c r="N877" i="1"/>
  <c r="V876" i="1"/>
  <c r="W877" i="1" s="1"/>
  <c r="T878" i="1" l="1"/>
  <c r="T879" i="1" s="1"/>
  <c r="V878" i="1"/>
  <c r="U877" i="1"/>
  <c r="W878" i="1" s="1"/>
  <c r="V879" i="1"/>
  <c r="V880" i="1" s="1"/>
  <c r="K882" i="1" l="1"/>
  <c r="K883" i="1"/>
  <c r="V882" i="1"/>
  <c r="U878" i="1"/>
  <c r="U879" i="1" s="1"/>
  <c r="U880" i="1" s="1"/>
  <c r="T880" i="1"/>
  <c r="AA121" i="1"/>
  <c r="I882" i="1" l="1"/>
  <c r="I883" i="1"/>
  <c r="T882" i="1"/>
  <c r="J883" i="1"/>
  <c r="U882" i="1"/>
  <c r="J882" i="1"/>
  <c r="K886" i="1"/>
  <c r="K884" i="1"/>
  <c r="K885" i="1"/>
  <c r="W879" i="1"/>
  <c r="W880" i="1" s="1"/>
  <c r="L882" i="1" l="1"/>
  <c r="L883" i="1"/>
  <c r="W882" i="1"/>
  <c r="W883" i="1" s="1"/>
  <c r="J886" i="1"/>
  <c r="J884" i="1"/>
  <c r="J885" i="1"/>
  <c r="I886" i="1"/>
  <c r="I885" i="1"/>
  <c r="I884" i="1"/>
  <c r="O883" i="1" l="1"/>
  <c r="N883" i="1"/>
  <c r="U883" i="1" s="1"/>
  <c r="L885" i="1"/>
  <c r="S883" i="1"/>
  <c r="Q883" i="1"/>
  <c r="L886" i="1"/>
  <c r="P883" i="1"/>
  <c r="T883" i="1" s="1"/>
  <c r="R883" i="1"/>
  <c r="V883" i="1" s="1"/>
  <c r="L884" i="1"/>
  <c r="W884" i="1" l="1"/>
  <c r="P886" i="1"/>
  <c r="O886" i="1"/>
  <c r="N886" i="1"/>
  <c r="Q886" i="1"/>
  <c r="S886" i="1"/>
  <c r="R886" i="1"/>
  <c r="O885" i="1"/>
  <c r="S885" i="1"/>
  <c r="Q885" i="1"/>
  <c r="N885" i="1"/>
  <c r="P885" i="1"/>
  <c r="R885" i="1"/>
  <c r="P884" i="1"/>
  <c r="N884" i="1"/>
  <c r="R884" i="1"/>
  <c r="S884" i="1"/>
  <c r="Q884" i="1"/>
  <c r="O884" i="1"/>
  <c r="V884" i="1" l="1"/>
  <c r="U884" i="1"/>
  <c r="T884" i="1"/>
  <c r="AA122" i="1"/>
  <c r="W885" i="1" l="1"/>
  <c r="V885" i="1"/>
  <c r="V886" i="1" s="1"/>
  <c r="V887" i="1" s="1"/>
  <c r="U885" i="1"/>
  <c r="U886" i="1" s="1"/>
  <c r="U887" i="1" s="1"/>
  <c r="T885" i="1"/>
  <c r="T886" i="1" s="1"/>
  <c r="J889" i="1" l="1"/>
  <c r="J890" i="1"/>
  <c r="U889" i="1"/>
  <c r="K889" i="1"/>
  <c r="V889" i="1"/>
  <c r="K890" i="1"/>
  <c r="W886" i="1"/>
  <c r="W887" i="1" s="1"/>
  <c r="T887" i="1"/>
  <c r="L889" i="1" l="1"/>
  <c r="L890" i="1"/>
  <c r="W889" i="1"/>
  <c r="W890" i="1" s="1"/>
  <c r="T889" i="1"/>
  <c r="I889" i="1"/>
  <c r="I890" i="1"/>
  <c r="K891" i="1"/>
  <c r="K892" i="1"/>
  <c r="K893" i="1"/>
  <c r="J891" i="1"/>
  <c r="J892" i="1"/>
  <c r="J893" i="1"/>
  <c r="I892" i="1" l="1"/>
  <c r="I893" i="1"/>
  <c r="I891" i="1"/>
  <c r="R890" i="1"/>
  <c r="O890" i="1"/>
  <c r="Q890" i="1"/>
  <c r="L891" i="1"/>
  <c r="P890" i="1"/>
  <c r="T890" i="1" s="1"/>
  <c r="L892" i="1"/>
  <c r="S890" i="1"/>
  <c r="N890" i="1"/>
  <c r="U890" i="1" s="1"/>
  <c r="L893" i="1"/>
  <c r="AA123" i="1"/>
  <c r="P892" i="1" l="1"/>
  <c r="Q892" i="1"/>
  <c r="R892" i="1"/>
  <c r="O892" i="1"/>
  <c r="N892" i="1"/>
  <c r="S892" i="1"/>
  <c r="W891" i="1"/>
  <c r="O891" i="1"/>
  <c r="P891" i="1"/>
  <c r="S891" i="1"/>
  <c r="R891" i="1"/>
  <c r="Q891" i="1"/>
  <c r="N891" i="1"/>
  <c r="U891" i="1" s="1"/>
  <c r="P893" i="1"/>
  <c r="O893" i="1"/>
  <c r="R893" i="1"/>
  <c r="N893" i="1"/>
  <c r="S893" i="1"/>
  <c r="Q893" i="1"/>
  <c r="V890" i="1"/>
  <c r="V891" i="1" l="1"/>
  <c r="T891" i="1"/>
  <c r="U892" i="1"/>
  <c r="V892" i="1"/>
  <c r="V893" i="1" s="1"/>
  <c r="U893" i="1"/>
  <c r="U894" i="1" s="1"/>
  <c r="T892" i="1"/>
  <c r="T893" i="1" s="1"/>
  <c r="V894" i="1" l="1"/>
  <c r="V896" i="1"/>
  <c r="K897" i="1"/>
  <c r="K896" i="1"/>
  <c r="U896" i="1"/>
  <c r="J897" i="1"/>
  <c r="J896" i="1"/>
  <c r="W892" i="1"/>
  <c r="W893" i="1" s="1"/>
  <c r="W894" i="1" s="1"/>
  <c r="T894" i="1"/>
  <c r="I896" i="1" l="1"/>
  <c r="I897" i="1"/>
  <c r="T896" i="1"/>
  <c r="L897" i="1"/>
  <c r="W896" i="1"/>
  <c r="W897" i="1" s="1"/>
  <c r="L896" i="1"/>
  <c r="J898" i="1"/>
  <c r="J899" i="1"/>
  <c r="J900" i="1"/>
  <c r="K900" i="1"/>
  <c r="K898" i="1"/>
  <c r="K899" i="1"/>
  <c r="O897" i="1" l="1"/>
  <c r="R897" i="1"/>
  <c r="N897" i="1"/>
  <c r="U897" i="1" s="1"/>
  <c r="L900" i="1"/>
  <c r="S897" i="1"/>
  <c r="Q897" i="1"/>
  <c r="P897" i="1"/>
  <c r="T897" i="1" s="1"/>
  <c r="L898" i="1"/>
  <c r="L899" i="1"/>
  <c r="I898" i="1"/>
  <c r="I900" i="1"/>
  <c r="I899" i="1"/>
  <c r="S899" i="1" l="1"/>
  <c r="R899" i="1"/>
  <c r="P899" i="1"/>
  <c r="O899" i="1"/>
  <c r="N899" i="1"/>
  <c r="Q899" i="1"/>
  <c r="Q898" i="1"/>
  <c r="R898" i="1"/>
  <c r="S898" i="1"/>
  <c r="P898" i="1"/>
  <c r="T898" i="1" s="1"/>
  <c r="O898" i="1"/>
  <c r="N898" i="1"/>
  <c r="R900" i="1"/>
  <c r="P900" i="1"/>
  <c r="Q900" i="1"/>
  <c r="O900" i="1"/>
  <c r="S900" i="1"/>
  <c r="N900" i="1"/>
  <c r="V897" i="1"/>
  <c r="W898" i="1" s="1"/>
  <c r="AA124" i="1"/>
  <c r="U898" i="1" l="1"/>
  <c r="V898" i="1"/>
  <c r="W899" i="1" s="1"/>
  <c r="U899" i="1"/>
  <c r="U900" i="1"/>
  <c r="U901" i="1" s="1"/>
  <c r="T899" i="1"/>
  <c r="V899" i="1"/>
  <c r="V900" i="1" s="1"/>
  <c r="V901" i="1" s="1"/>
  <c r="V903" i="1" l="1"/>
  <c r="K904" i="1"/>
  <c r="K903" i="1"/>
  <c r="T900" i="1"/>
  <c r="T901" i="1" s="1"/>
  <c r="J903" i="1"/>
  <c r="J904" i="1"/>
  <c r="U903" i="1"/>
  <c r="W900" i="1"/>
  <c r="W901" i="1" s="1"/>
  <c r="L904" i="1" l="1"/>
  <c r="L903" i="1"/>
  <c r="W903" i="1"/>
  <c r="J906" i="1"/>
  <c r="J907" i="1"/>
  <c r="J905" i="1"/>
  <c r="I903" i="1"/>
  <c r="I904" i="1"/>
  <c r="T903" i="1"/>
  <c r="K905" i="1"/>
  <c r="K906" i="1"/>
  <c r="K907" i="1"/>
  <c r="I907" i="1" l="1"/>
  <c r="I906" i="1"/>
  <c r="I905" i="1"/>
  <c r="W904" i="1"/>
  <c r="N904" i="1"/>
  <c r="L905" i="1"/>
  <c r="O904" i="1"/>
  <c r="S904" i="1"/>
  <c r="R904" i="1"/>
  <c r="Q904" i="1"/>
  <c r="L906" i="1"/>
  <c r="L907" i="1"/>
  <c r="P904" i="1"/>
  <c r="T904" i="1" s="1"/>
  <c r="V904" i="1" l="1"/>
  <c r="O906" i="1"/>
  <c r="S906" i="1"/>
  <c r="Q906" i="1"/>
  <c r="R906" i="1"/>
  <c r="N906" i="1"/>
  <c r="P906" i="1"/>
  <c r="T906" i="1" s="1"/>
  <c r="R907" i="1"/>
  <c r="N907" i="1"/>
  <c r="S907" i="1"/>
  <c r="Q907" i="1"/>
  <c r="O907" i="1"/>
  <c r="P907" i="1"/>
  <c r="T907" i="1" s="1"/>
  <c r="T908" i="1" s="1"/>
  <c r="R905" i="1"/>
  <c r="S905" i="1"/>
  <c r="O905" i="1"/>
  <c r="N905" i="1"/>
  <c r="Q905" i="1"/>
  <c r="P905" i="1"/>
  <c r="T905" i="1" s="1"/>
  <c r="U904" i="1"/>
  <c r="W905" i="1" s="1"/>
  <c r="U905" i="1" l="1"/>
  <c r="I911" i="1"/>
  <c r="I910" i="1"/>
  <c r="T910" i="1"/>
  <c r="U906" i="1"/>
  <c r="U907" i="1" s="1"/>
  <c r="V905" i="1"/>
  <c r="W906" i="1" s="1"/>
  <c r="AA125" i="1"/>
  <c r="U908" i="1" l="1"/>
  <c r="V906" i="1"/>
  <c r="V907" i="1" s="1"/>
  <c r="V908" i="1" s="1"/>
  <c r="J911" i="1"/>
  <c r="J910" i="1"/>
  <c r="U910" i="1"/>
  <c r="I913" i="1"/>
  <c r="I912" i="1"/>
  <c r="I914" i="1"/>
  <c r="J912" i="1" l="1"/>
  <c r="J914" i="1"/>
  <c r="J913" i="1"/>
  <c r="K911" i="1"/>
  <c r="K910" i="1"/>
  <c r="V910" i="1"/>
  <c r="W907" i="1"/>
  <c r="W908" i="1" s="1"/>
  <c r="W910" i="1" l="1"/>
  <c r="W911" i="1" s="1"/>
  <c r="L911" i="1"/>
  <c r="L910" i="1"/>
  <c r="K913" i="1"/>
  <c r="K914" i="1"/>
  <c r="K912" i="1"/>
  <c r="P911" i="1" l="1"/>
  <c r="O911" i="1"/>
  <c r="R911" i="1"/>
  <c r="Q911" i="1"/>
  <c r="L912" i="1"/>
  <c r="L913" i="1"/>
  <c r="S911" i="1"/>
  <c r="L914" i="1"/>
  <c r="N911" i="1"/>
  <c r="U911" i="1" s="1"/>
  <c r="S914" i="1" l="1"/>
  <c r="R914" i="1"/>
  <c r="Q914" i="1"/>
  <c r="P914" i="1"/>
  <c r="O914" i="1"/>
  <c r="N914" i="1"/>
  <c r="O913" i="1"/>
  <c r="N913" i="1"/>
  <c r="S913" i="1"/>
  <c r="R913" i="1"/>
  <c r="P913" i="1"/>
  <c r="Q913" i="1"/>
  <c r="P912" i="1"/>
  <c r="S912" i="1"/>
  <c r="R912" i="1"/>
  <c r="Q912" i="1"/>
  <c r="N912" i="1"/>
  <c r="O912" i="1"/>
  <c r="V911" i="1"/>
  <c r="T911" i="1"/>
  <c r="T912" i="1" l="1"/>
  <c r="V912" i="1"/>
  <c r="T913" i="1"/>
  <c r="T914" i="1" s="1"/>
  <c r="V913" i="1"/>
  <c r="V914" i="1" s="1"/>
  <c r="V915" i="1" s="1"/>
  <c r="U912" i="1"/>
  <c r="W912" i="1"/>
  <c r="AA126" i="1"/>
  <c r="V917" i="1" l="1"/>
  <c r="K918" i="1"/>
  <c r="K917" i="1"/>
  <c r="W913" i="1"/>
  <c r="T915" i="1"/>
  <c r="U913" i="1"/>
  <c r="U914" i="1" s="1"/>
  <c r="I917" i="1" l="1"/>
  <c r="I918" i="1"/>
  <c r="T917" i="1"/>
  <c r="U915" i="1"/>
  <c r="W914" i="1"/>
  <c r="W915" i="1" s="1"/>
  <c r="K919" i="1"/>
  <c r="K920" i="1"/>
  <c r="K921" i="1"/>
  <c r="W917" i="1" l="1"/>
  <c r="L917" i="1"/>
  <c r="L918" i="1"/>
  <c r="J917" i="1"/>
  <c r="U917" i="1"/>
  <c r="J918" i="1"/>
  <c r="I921" i="1"/>
  <c r="I919" i="1"/>
  <c r="I920" i="1"/>
  <c r="J919" i="1" l="1"/>
  <c r="J920" i="1"/>
  <c r="J921" i="1"/>
  <c r="L920" i="1"/>
  <c r="N918" i="1"/>
  <c r="S918" i="1"/>
  <c r="R918" i="1"/>
  <c r="V918" i="1" s="1"/>
  <c r="Q918" i="1"/>
  <c r="L921" i="1"/>
  <c r="L919" i="1"/>
  <c r="P918" i="1"/>
  <c r="O918" i="1"/>
  <c r="W918" i="1"/>
  <c r="T918" i="1" l="1"/>
  <c r="R919" i="1"/>
  <c r="S919" i="1"/>
  <c r="Q919" i="1"/>
  <c r="N919" i="1"/>
  <c r="P919" i="1"/>
  <c r="T919" i="1" s="1"/>
  <c r="O919" i="1"/>
  <c r="U918" i="1"/>
  <c r="W919" i="1" s="1"/>
  <c r="R920" i="1"/>
  <c r="N920" i="1"/>
  <c r="S920" i="1"/>
  <c r="P920" i="1"/>
  <c r="O920" i="1"/>
  <c r="Q920" i="1"/>
  <c r="Q921" i="1"/>
  <c r="P921" i="1"/>
  <c r="N921" i="1"/>
  <c r="S921" i="1"/>
  <c r="R921" i="1"/>
  <c r="O921" i="1"/>
  <c r="AA127" i="1"/>
  <c r="T920" i="1" l="1"/>
  <c r="T921" i="1" s="1"/>
  <c r="T922" i="1" s="1"/>
  <c r="U919" i="1"/>
  <c r="U920" i="1" s="1"/>
  <c r="U921" i="1" s="1"/>
  <c r="U922" i="1" s="1"/>
  <c r="V919" i="1"/>
  <c r="W920" i="1" l="1"/>
  <c r="J925" i="1"/>
  <c r="J924" i="1"/>
  <c r="U924" i="1"/>
  <c r="I924" i="1"/>
  <c r="I925" i="1"/>
  <c r="T924" i="1"/>
  <c r="V920" i="1"/>
  <c r="V921" i="1" s="1"/>
  <c r="V922" i="1" s="1"/>
  <c r="V924" i="1" l="1"/>
  <c r="K924" i="1"/>
  <c r="K925" i="1"/>
  <c r="I928" i="1"/>
  <c r="I927" i="1"/>
  <c r="I926" i="1"/>
  <c r="J927" i="1"/>
  <c r="J928" i="1"/>
  <c r="J926" i="1"/>
  <c r="W921" i="1"/>
  <c r="W922" i="1" s="1"/>
  <c r="K927" i="1" l="1"/>
  <c r="K928" i="1"/>
  <c r="K926" i="1"/>
  <c r="L925" i="1"/>
  <c r="W924" i="1"/>
  <c r="W925" i="1" s="1"/>
  <c r="L924" i="1"/>
  <c r="Q925" i="1" l="1"/>
  <c r="L928" i="1"/>
  <c r="O925" i="1"/>
  <c r="P925" i="1"/>
  <c r="T925" i="1" s="1"/>
  <c r="L926" i="1"/>
  <c r="S925" i="1"/>
  <c r="R925" i="1"/>
  <c r="N925" i="1"/>
  <c r="U925" i="1" s="1"/>
  <c r="L927" i="1"/>
  <c r="AA128" i="1"/>
  <c r="V925" i="1" l="1"/>
  <c r="W926" i="1" s="1"/>
  <c r="N926" i="1"/>
  <c r="S926" i="1"/>
  <c r="Q926" i="1"/>
  <c r="P926" i="1"/>
  <c r="T926" i="1" s="1"/>
  <c r="R926" i="1"/>
  <c r="O926" i="1"/>
  <c r="S928" i="1"/>
  <c r="R928" i="1"/>
  <c r="P928" i="1"/>
  <c r="O928" i="1"/>
  <c r="Q928" i="1"/>
  <c r="N928" i="1"/>
  <c r="P927" i="1"/>
  <c r="T927" i="1" s="1"/>
  <c r="O927" i="1"/>
  <c r="S927" i="1"/>
  <c r="N927" i="1"/>
  <c r="R927" i="1"/>
  <c r="Q927" i="1"/>
  <c r="V926" i="1" l="1"/>
  <c r="V927" i="1"/>
  <c r="V928" i="1" s="1"/>
  <c r="U926" i="1"/>
  <c r="W927" i="1" s="1"/>
  <c r="T928" i="1"/>
  <c r="T929" i="1" s="1"/>
  <c r="U927" i="1"/>
  <c r="U928" i="1" s="1"/>
  <c r="U929" i="1" s="1"/>
  <c r="V929" i="1"/>
  <c r="J932" i="1" l="1"/>
  <c r="U931" i="1"/>
  <c r="J931" i="1"/>
  <c r="K932" i="1"/>
  <c r="V931" i="1"/>
  <c r="K931" i="1"/>
  <c r="W928" i="1"/>
  <c r="W929" i="1" s="1"/>
  <c r="I932" i="1"/>
  <c r="I931" i="1"/>
  <c r="T931" i="1"/>
  <c r="L932" i="1" l="1"/>
  <c r="W931" i="1"/>
  <c r="W932" i="1" s="1"/>
  <c r="L931" i="1"/>
  <c r="I934" i="1"/>
  <c r="I935" i="1"/>
  <c r="I933" i="1"/>
  <c r="K933" i="1"/>
  <c r="K934" i="1"/>
  <c r="K935" i="1"/>
  <c r="J935" i="1"/>
  <c r="J934" i="1"/>
  <c r="J933" i="1"/>
  <c r="AA129" i="1"/>
  <c r="R932" i="1" l="1"/>
  <c r="Q932" i="1"/>
  <c r="L934" i="1"/>
  <c r="P932" i="1"/>
  <c r="T932" i="1" s="1"/>
  <c r="S932" i="1"/>
  <c r="L935" i="1"/>
  <c r="N932" i="1"/>
  <c r="O932" i="1"/>
  <c r="L933" i="1"/>
  <c r="O935" i="1" l="1"/>
  <c r="N935" i="1"/>
  <c r="R935" i="1"/>
  <c r="Q935" i="1"/>
  <c r="P935" i="1"/>
  <c r="S935" i="1"/>
  <c r="V932" i="1"/>
  <c r="S933" i="1"/>
  <c r="Q933" i="1"/>
  <c r="R933" i="1"/>
  <c r="V933" i="1" s="1"/>
  <c r="P933" i="1"/>
  <c r="T933" i="1" s="1"/>
  <c r="N933" i="1"/>
  <c r="O933" i="1"/>
  <c r="Q934" i="1"/>
  <c r="P934" i="1"/>
  <c r="T934" i="1" s="1"/>
  <c r="O934" i="1"/>
  <c r="N934" i="1"/>
  <c r="R934" i="1"/>
  <c r="S934" i="1"/>
  <c r="U932" i="1"/>
  <c r="U933" i="1" l="1"/>
  <c r="T935" i="1"/>
  <c r="T936" i="1" s="1"/>
  <c r="V934" i="1"/>
  <c r="V935" i="1" s="1"/>
  <c r="V936" i="1" s="1"/>
  <c r="W933" i="1"/>
  <c r="U934" i="1"/>
  <c r="U935" i="1" s="1"/>
  <c r="U936" i="1" s="1"/>
  <c r="J938" i="1" l="1"/>
  <c r="J939" i="1"/>
  <c r="U938" i="1"/>
  <c r="V938" i="1"/>
  <c r="K938" i="1"/>
  <c r="K939" i="1"/>
  <c r="W934" i="1"/>
  <c r="W935" i="1" s="1"/>
  <c r="I939" i="1"/>
  <c r="T938" i="1"/>
  <c r="I938" i="1"/>
  <c r="I940" i="1" l="1"/>
  <c r="I941" i="1"/>
  <c r="I942" i="1"/>
  <c r="W936" i="1"/>
  <c r="K941" i="1"/>
  <c r="K940" i="1"/>
  <c r="K942" i="1"/>
  <c r="J940" i="1"/>
  <c r="J941" i="1"/>
  <c r="J942" i="1"/>
  <c r="W938" i="1" l="1"/>
  <c r="W939" i="1" s="1"/>
  <c r="L938" i="1"/>
  <c r="L939" i="1"/>
  <c r="AA130" i="1"/>
  <c r="S939" i="1" l="1"/>
  <c r="L940" i="1"/>
  <c r="L941" i="1"/>
  <c r="L942" i="1"/>
  <c r="R939" i="1"/>
  <c r="V939" i="1" s="1"/>
  <c r="Q939" i="1"/>
  <c r="P939" i="1"/>
  <c r="T939" i="1" s="1"/>
  <c r="N939" i="1"/>
  <c r="O939" i="1"/>
  <c r="U939" i="1" l="1"/>
  <c r="W940" i="1"/>
  <c r="S942" i="1"/>
  <c r="R942" i="1"/>
  <c r="Q942" i="1"/>
  <c r="N942" i="1"/>
  <c r="O942" i="1"/>
  <c r="P942" i="1"/>
  <c r="R940" i="1"/>
  <c r="Q940" i="1"/>
  <c r="O940" i="1"/>
  <c r="P940" i="1"/>
  <c r="T940" i="1" s="1"/>
  <c r="N940" i="1"/>
  <c r="U940" i="1" s="1"/>
  <c r="S940" i="1"/>
  <c r="S941" i="1"/>
  <c r="O941" i="1"/>
  <c r="N941" i="1"/>
  <c r="R941" i="1"/>
  <c r="Q941" i="1"/>
  <c r="P941" i="1"/>
  <c r="V940" i="1" l="1"/>
  <c r="T941" i="1"/>
  <c r="T942" i="1" s="1"/>
  <c r="T943" i="1" s="1"/>
  <c r="U941" i="1"/>
  <c r="U942" i="1" s="1"/>
  <c r="W941" i="1"/>
  <c r="I946" i="1" l="1"/>
  <c r="T945" i="1"/>
  <c r="I945" i="1"/>
  <c r="V941" i="1"/>
  <c r="V942" i="1" s="1"/>
  <c r="W942" i="1"/>
  <c r="W943" i="1" s="1"/>
  <c r="U943" i="1"/>
  <c r="W945" i="1" l="1"/>
  <c r="L946" i="1"/>
  <c r="L945" i="1"/>
  <c r="V943" i="1"/>
  <c r="J945" i="1"/>
  <c r="J946" i="1"/>
  <c r="U945" i="1"/>
  <c r="I949" i="1"/>
  <c r="I947" i="1"/>
  <c r="I948" i="1"/>
  <c r="AA131" i="1"/>
  <c r="J949" i="1" l="1"/>
  <c r="J948" i="1"/>
  <c r="J947" i="1"/>
  <c r="N946" i="1"/>
  <c r="Q946" i="1"/>
  <c r="L947" i="1"/>
  <c r="L948" i="1"/>
  <c r="S946" i="1"/>
  <c r="R946" i="1"/>
  <c r="L949" i="1"/>
  <c r="P946" i="1"/>
  <c r="T946" i="1" s="1"/>
  <c r="O946" i="1"/>
  <c r="K945" i="1"/>
  <c r="K946" i="1"/>
  <c r="V945" i="1"/>
  <c r="W946" i="1"/>
  <c r="S948" i="1" l="1"/>
  <c r="R948" i="1"/>
  <c r="P948" i="1"/>
  <c r="O948" i="1"/>
  <c r="N948" i="1"/>
  <c r="Q948" i="1"/>
  <c r="K948" i="1"/>
  <c r="K949" i="1"/>
  <c r="K947" i="1"/>
  <c r="R949" i="1"/>
  <c r="O949" i="1"/>
  <c r="P949" i="1"/>
  <c r="N949" i="1"/>
  <c r="S949" i="1"/>
  <c r="Q949" i="1"/>
  <c r="O947" i="1"/>
  <c r="Q947" i="1"/>
  <c r="R947" i="1"/>
  <c r="S947" i="1"/>
  <c r="P947" i="1"/>
  <c r="T947" i="1" s="1"/>
  <c r="N947" i="1"/>
  <c r="V946" i="1"/>
  <c r="U946" i="1"/>
  <c r="U947" i="1" l="1"/>
  <c r="W947" i="1"/>
  <c r="T948" i="1"/>
  <c r="U948" i="1"/>
  <c r="U949" i="1" s="1"/>
  <c r="V947" i="1"/>
  <c r="W948" i="1" l="1"/>
  <c r="V948" i="1"/>
  <c r="V949" i="1" s="1"/>
  <c r="U950" i="1"/>
  <c r="W949" i="1"/>
  <c r="W950" i="1" s="1"/>
  <c r="T949" i="1"/>
  <c r="T950" i="1" s="1"/>
  <c r="T952" i="1" l="1"/>
  <c r="I952" i="1"/>
  <c r="I953" i="1"/>
  <c r="W952" i="1"/>
  <c r="L952" i="1"/>
  <c r="L953" i="1"/>
  <c r="J952" i="1"/>
  <c r="U952" i="1"/>
  <c r="J953" i="1"/>
  <c r="V950" i="1"/>
  <c r="V952" i="1" l="1"/>
  <c r="K953" i="1"/>
  <c r="K952" i="1"/>
  <c r="J954" i="1"/>
  <c r="J955" i="1"/>
  <c r="J956" i="1"/>
  <c r="S953" i="1"/>
  <c r="L956" i="1"/>
  <c r="R953" i="1"/>
  <c r="V953" i="1" s="1"/>
  <c r="Q953" i="1"/>
  <c r="N953" i="1"/>
  <c r="O953" i="1"/>
  <c r="P953" i="1"/>
  <c r="T953" i="1" s="1"/>
  <c r="L955" i="1"/>
  <c r="L954" i="1"/>
  <c r="W953" i="1"/>
  <c r="I956" i="1"/>
  <c r="I954" i="1"/>
  <c r="I955" i="1"/>
  <c r="AA132" i="1"/>
  <c r="R954" i="1" l="1"/>
  <c r="Q954" i="1"/>
  <c r="P954" i="1"/>
  <c r="T954" i="1" s="1"/>
  <c r="O954" i="1"/>
  <c r="N954" i="1"/>
  <c r="S954" i="1"/>
  <c r="U953" i="1"/>
  <c r="N956" i="1"/>
  <c r="S956" i="1"/>
  <c r="Q956" i="1"/>
  <c r="O956" i="1"/>
  <c r="R956" i="1"/>
  <c r="P956" i="1"/>
  <c r="K954" i="1"/>
  <c r="K955" i="1"/>
  <c r="K956" i="1"/>
  <c r="Q955" i="1"/>
  <c r="P955" i="1"/>
  <c r="O955" i="1"/>
  <c r="N955" i="1"/>
  <c r="S955" i="1"/>
  <c r="R955" i="1"/>
  <c r="T955" i="1" l="1"/>
  <c r="T956" i="1" s="1"/>
  <c r="T957" i="1" s="1"/>
  <c r="U954" i="1"/>
  <c r="U955" i="1" s="1"/>
  <c r="U956" i="1" s="1"/>
  <c r="W954" i="1"/>
  <c r="W955" i="1" s="1"/>
  <c r="V954" i="1"/>
  <c r="T959" i="1" l="1"/>
  <c r="I960" i="1"/>
  <c r="I959" i="1"/>
  <c r="V955" i="1"/>
  <c r="V956" i="1" s="1"/>
  <c r="V957" i="1" s="1"/>
  <c r="W956" i="1"/>
  <c r="W957" i="1" s="1"/>
  <c r="U957" i="1"/>
  <c r="I963" i="1"/>
  <c r="I962" i="1"/>
  <c r="I961" i="1"/>
  <c r="K960" i="1" l="1"/>
  <c r="K959" i="1"/>
  <c r="V959" i="1"/>
  <c r="W959" i="1"/>
  <c r="L959" i="1"/>
  <c r="L960" i="1"/>
  <c r="J960" i="1"/>
  <c r="U959" i="1"/>
  <c r="J959" i="1"/>
  <c r="W960" i="1" l="1"/>
  <c r="J963" i="1"/>
  <c r="J961" i="1"/>
  <c r="J962" i="1"/>
  <c r="R960" i="1"/>
  <c r="P960" i="1"/>
  <c r="L963" i="1"/>
  <c r="S960" i="1"/>
  <c r="N960" i="1"/>
  <c r="L961" i="1"/>
  <c r="L962" i="1"/>
  <c r="Q960" i="1"/>
  <c r="O960" i="1"/>
  <c r="K963" i="1"/>
  <c r="K961" i="1"/>
  <c r="K962" i="1"/>
  <c r="V960" i="1" l="1"/>
  <c r="R962" i="1"/>
  <c r="P962" i="1"/>
  <c r="Q962" i="1"/>
  <c r="N962" i="1"/>
  <c r="O962" i="1"/>
  <c r="S962" i="1"/>
  <c r="U960" i="1"/>
  <c r="W961" i="1" s="1"/>
  <c r="T960" i="1"/>
  <c r="R961" i="1"/>
  <c r="Q961" i="1"/>
  <c r="P961" i="1"/>
  <c r="T961" i="1" s="1"/>
  <c r="O961" i="1"/>
  <c r="S961" i="1"/>
  <c r="N961" i="1"/>
  <c r="U961" i="1" s="1"/>
  <c r="S963" i="1"/>
  <c r="R963" i="1"/>
  <c r="O963" i="1"/>
  <c r="Q963" i="1"/>
  <c r="N963" i="1"/>
  <c r="P963" i="1"/>
  <c r="AA133" i="1"/>
  <c r="U962" i="1" l="1"/>
  <c r="T962" i="1"/>
  <c r="T963" i="1" s="1"/>
  <c r="V961" i="1"/>
  <c r="U963" i="1"/>
  <c r="U964" i="1" s="1"/>
  <c r="J967" i="1" l="1"/>
  <c r="U966" i="1"/>
  <c r="J966" i="1"/>
  <c r="V962" i="1"/>
  <c r="V963" i="1" s="1"/>
  <c r="T964" i="1"/>
  <c r="W962" i="1"/>
  <c r="W963" i="1" l="1"/>
  <c r="W964" i="1" s="1"/>
  <c r="I966" i="1"/>
  <c r="T966" i="1"/>
  <c r="I967" i="1"/>
  <c r="V964" i="1"/>
  <c r="J970" i="1"/>
  <c r="J968" i="1"/>
  <c r="J969" i="1"/>
  <c r="L966" i="1" l="1"/>
  <c r="L967" i="1"/>
  <c r="W966" i="1"/>
  <c r="K967" i="1"/>
  <c r="K966" i="1"/>
  <c r="V966" i="1"/>
  <c r="I969" i="1"/>
  <c r="I970" i="1"/>
  <c r="I968" i="1"/>
  <c r="W967" i="1" l="1"/>
  <c r="K970" i="1"/>
  <c r="K968" i="1"/>
  <c r="K969" i="1"/>
  <c r="O967" i="1"/>
  <c r="L968" i="1"/>
  <c r="P967" i="1"/>
  <c r="L970" i="1"/>
  <c r="L969" i="1"/>
  <c r="N967" i="1"/>
  <c r="U967" i="1" s="1"/>
  <c r="Q967" i="1"/>
  <c r="S967" i="1"/>
  <c r="R967" i="1"/>
  <c r="AA134" i="1"/>
  <c r="V967" i="1" l="1"/>
  <c r="Q969" i="1"/>
  <c r="P969" i="1"/>
  <c r="N969" i="1"/>
  <c r="S969" i="1"/>
  <c r="R969" i="1"/>
  <c r="O969" i="1"/>
  <c r="T967" i="1"/>
  <c r="W968" i="1" s="1"/>
  <c r="P968" i="1"/>
  <c r="N968" i="1"/>
  <c r="S968" i="1"/>
  <c r="O968" i="1"/>
  <c r="R968" i="1"/>
  <c r="V968" i="1" s="1"/>
  <c r="Q968" i="1"/>
  <c r="N970" i="1"/>
  <c r="R970" i="1"/>
  <c r="Q970" i="1"/>
  <c r="S970" i="1"/>
  <c r="P970" i="1"/>
  <c r="O970" i="1"/>
  <c r="U968" i="1" l="1"/>
  <c r="U969" i="1"/>
  <c r="U970" i="1" s="1"/>
  <c r="U971" i="1" s="1"/>
  <c r="T968" i="1"/>
  <c r="W969" i="1"/>
  <c r="V969" i="1"/>
  <c r="J973" i="1" l="1"/>
  <c r="J974" i="1"/>
  <c r="U973" i="1"/>
  <c r="T969" i="1"/>
  <c r="T970" i="1" s="1"/>
  <c r="V970" i="1"/>
  <c r="V971" i="1" s="1"/>
  <c r="K974" i="1" l="1"/>
  <c r="V973" i="1"/>
  <c r="K973" i="1"/>
  <c r="T971" i="1"/>
  <c r="W970" i="1"/>
  <c r="W971" i="1" s="1"/>
  <c r="J977" i="1"/>
  <c r="J975" i="1"/>
  <c r="J976" i="1"/>
  <c r="AA135" i="1"/>
  <c r="W973" i="1" l="1"/>
  <c r="L973" i="1"/>
  <c r="L974" i="1"/>
  <c r="I974" i="1"/>
  <c r="I973" i="1"/>
  <c r="T973" i="1"/>
  <c r="K977" i="1"/>
  <c r="K976" i="1"/>
  <c r="K975" i="1"/>
  <c r="I975" i="1" l="1"/>
  <c r="I976" i="1"/>
  <c r="I977" i="1"/>
  <c r="L976" i="1"/>
  <c r="L977" i="1"/>
  <c r="S974" i="1"/>
  <c r="R974" i="1"/>
  <c r="V974" i="1" s="1"/>
  <c r="P974" i="1"/>
  <c r="O974" i="1"/>
  <c r="N974" i="1"/>
  <c r="U974" i="1" s="1"/>
  <c r="Q974" i="1"/>
  <c r="L975" i="1"/>
  <c r="W974" i="1"/>
  <c r="R975" i="1" l="1"/>
  <c r="Q975" i="1"/>
  <c r="S975" i="1"/>
  <c r="P975" i="1"/>
  <c r="O975" i="1"/>
  <c r="N975" i="1"/>
  <c r="U975" i="1" s="1"/>
  <c r="S976" i="1"/>
  <c r="Q976" i="1"/>
  <c r="N976" i="1"/>
  <c r="O976" i="1"/>
  <c r="R976" i="1"/>
  <c r="P976" i="1"/>
  <c r="T974" i="1"/>
  <c r="W975" i="1" s="1"/>
  <c r="P977" i="1"/>
  <c r="S977" i="1"/>
  <c r="O977" i="1"/>
  <c r="R977" i="1"/>
  <c r="Q977" i="1"/>
  <c r="N977" i="1"/>
  <c r="T975" i="1" l="1"/>
  <c r="T976" i="1"/>
  <c r="V975" i="1"/>
  <c r="V976" i="1" s="1"/>
  <c r="V977" i="1" s="1"/>
  <c r="U976" i="1"/>
  <c r="U977" i="1" s="1"/>
  <c r="T977" i="1"/>
  <c r="T978" i="1" s="1"/>
  <c r="AA136" i="1"/>
  <c r="T980" i="1" l="1"/>
  <c r="I981" i="1"/>
  <c r="I980" i="1"/>
  <c r="V978" i="1"/>
  <c r="U978" i="1"/>
  <c r="W976" i="1"/>
  <c r="J980" i="1" l="1"/>
  <c r="U980" i="1"/>
  <c r="J981" i="1"/>
  <c r="W977" i="1"/>
  <c r="W978" i="1" s="1"/>
  <c r="V980" i="1"/>
  <c r="K981" i="1"/>
  <c r="K980" i="1"/>
  <c r="I983" i="1"/>
  <c r="I982" i="1"/>
  <c r="I984" i="1"/>
  <c r="L981" i="1" l="1"/>
  <c r="W980" i="1"/>
  <c r="W981" i="1" s="1"/>
  <c r="L980" i="1"/>
  <c r="K982" i="1"/>
  <c r="K983" i="1"/>
  <c r="K984" i="1"/>
  <c r="J983" i="1"/>
  <c r="J984" i="1"/>
  <c r="J982" i="1"/>
  <c r="R981" i="1" l="1"/>
  <c r="L983" i="1"/>
  <c r="L984" i="1"/>
  <c r="P981" i="1"/>
  <c r="O981" i="1"/>
  <c r="N981" i="1"/>
  <c r="U981" i="1" s="1"/>
  <c r="Q981" i="1"/>
  <c r="L982" i="1"/>
  <c r="S981" i="1"/>
  <c r="T981" i="1" l="1"/>
  <c r="O984" i="1"/>
  <c r="R984" i="1"/>
  <c r="Q984" i="1"/>
  <c r="S984" i="1"/>
  <c r="N984" i="1"/>
  <c r="P984" i="1"/>
  <c r="O983" i="1"/>
  <c r="Q983" i="1"/>
  <c r="P983" i="1"/>
  <c r="S983" i="1"/>
  <c r="N983" i="1"/>
  <c r="R983" i="1"/>
  <c r="N982" i="1"/>
  <c r="U982" i="1" s="1"/>
  <c r="S982" i="1"/>
  <c r="Q982" i="1"/>
  <c r="R982" i="1"/>
  <c r="P982" i="1"/>
  <c r="O982" i="1"/>
  <c r="V981" i="1"/>
  <c r="W982" i="1" s="1"/>
  <c r="U983" i="1" l="1"/>
  <c r="U984" i="1" s="1"/>
  <c r="T982" i="1"/>
  <c r="T983" i="1" s="1"/>
  <c r="V982" i="1"/>
  <c r="AA137" i="1"/>
  <c r="T984" i="1" l="1"/>
  <c r="T985" i="1" s="1"/>
  <c r="W983" i="1"/>
  <c r="V983" i="1"/>
  <c r="V984" i="1" s="1"/>
  <c r="U985" i="1"/>
  <c r="I987" i="1" l="1"/>
  <c r="I988" i="1"/>
  <c r="T987" i="1"/>
  <c r="U987" i="1"/>
  <c r="J987" i="1"/>
  <c r="J988" i="1"/>
  <c r="W984" i="1"/>
  <c r="W985" i="1" s="1"/>
  <c r="V985" i="1"/>
  <c r="L987" i="1" l="1"/>
  <c r="W987" i="1"/>
  <c r="L988" i="1"/>
  <c r="I991" i="1"/>
  <c r="I990" i="1"/>
  <c r="I989" i="1"/>
  <c r="K988" i="1"/>
  <c r="K987" i="1"/>
  <c r="V987" i="1"/>
  <c r="J990" i="1"/>
  <c r="J991" i="1"/>
  <c r="J989" i="1"/>
  <c r="O988" i="1" l="1"/>
  <c r="L989" i="1"/>
  <c r="Q988" i="1"/>
  <c r="N988" i="1"/>
  <c r="U988" i="1" s="1"/>
  <c r="S988" i="1"/>
  <c r="L990" i="1"/>
  <c r="P988" i="1"/>
  <c r="T988" i="1" s="1"/>
  <c r="L991" i="1"/>
  <c r="R988" i="1"/>
  <c r="V988" i="1" s="1"/>
  <c r="K990" i="1"/>
  <c r="K991" i="1"/>
  <c r="K989" i="1"/>
  <c r="W988" i="1"/>
  <c r="AA138" i="1"/>
  <c r="W989" i="1" l="1"/>
  <c r="N991" i="1"/>
  <c r="P991" i="1"/>
  <c r="O991" i="1"/>
  <c r="R991" i="1"/>
  <c r="S991" i="1"/>
  <c r="Q991" i="1"/>
  <c r="Q990" i="1"/>
  <c r="P990" i="1"/>
  <c r="O990" i="1"/>
  <c r="S990" i="1"/>
  <c r="R990" i="1"/>
  <c r="V990" i="1" s="1"/>
  <c r="N990" i="1"/>
  <c r="O989" i="1"/>
  <c r="N989" i="1"/>
  <c r="U989" i="1" s="1"/>
  <c r="Q989" i="1"/>
  <c r="P989" i="1"/>
  <c r="S989" i="1"/>
  <c r="R989" i="1"/>
  <c r="V989" i="1" s="1"/>
  <c r="T989" i="1" l="1"/>
  <c r="T990" i="1" s="1"/>
  <c r="T991" i="1" s="1"/>
  <c r="T992" i="1" s="1"/>
  <c r="V991" i="1"/>
  <c r="V992" i="1" s="1"/>
  <c r="U990" i="1"/>
  <c r="U991" i="1" s="1"/>
  <c r="W990" i="1"/>
  <c r="T994" i="1" l="1"/>
  <c r="I995" i="1"/>
  <c r="I994" i="1"/>
  <c r="W991" i="1"/>
  <c r="W992" i="1" s="1"/>
  <c r="K994" i="1"/>
  <c r="V994" i="1"/>
  <c r="K995" i="1"/>
  <c r="U992" i="1"/>
  <c r="I996" i="1"/>
  <c r="I997" i="1"/>
  <c r="I998" i="1"/>
  <c r="U994" i="1" l="1"/>
  <c r="J994" i="1"/>
  <c r="J995" i="1"/>
  <c r="W994" i="1"/>
  <c r="W995" i="1" s="1"/>
  <c r="L994" i="1"/>
  <c r="L995" i="1"/>
  <c r="K996" i="1"/>
  <c r="K997" i="1"/>
  <c r="K998" i="1"/>
  <c r="L996" i="1" l="1"/>
  <c r="S995" i="1"/>
  <c r="R995" i="1"/>
  <c r="V995" i="1" s="1"/>
  <c r="O995" i="1"/>
  <c r="Q995" i="1"/>
  <c r="L997" i="1"/>
  <c r="N995" i="1"/>
  <c r="U995" i="1" s="1"/>
  <c r="L998" i="1"/>
  <c r="P995" i="1"/>
  <c r="T995" i="1" s="1"/>
  <c r="J997" i="1"/>
  <c r="J996" i="1"/>
  <c r="J998" i="1"/>
  <c r="W996" i="1" l="1"/>
  <c r="N998" i="1"/>
  <c r="O998" i="1"/>
  <c r="S998" i="1"/>
  <c r="R998" i="1"/>
  <c r="Q998" i="1"/>
  <c r="P998" i="1"/>
  <c r="O997" i="1"/>
  <c r="R997" i="1"/>
  <c r="P997" i="1"/>
  <c r="S997" i="1"/>
  <c r="Q997" i="1"/>
  <c r="N997" i="1"/>
  <c r="U997" i="1" s="1"/>
  <c r="P996" i="1"/>
  <c r="T996" i="1" s="1"/>
  <c r="S996" i="1"/>
  <c r="R996" i="1"/>
  <c r="O996" i="1"/>
  <c r="Q996" i="1"/>
  <c r="N996" i="1"/>
  <c r="U996" i="1" s="1"/>
  <c r="AA139" i="1"/>
  <c r="V996" i="1" l="1"/>
  <c r="W997" i="1"/>
  <c r="V997" i="1"/>
  <c r="T997" i="1"/>
  <c r="T998" i="1" s="1"/>
  <c r="V998" i="1"/>
  <c r="V999" i="1" s="1"/>
  <c r="U998" i="1"/>
  <c r="U999" i="1" s="1"/>
  <c r="V1001" i="1" l="1"/>
  <c r="K1002" i="1"/>
  <c r="K1001" i="1"/>
  <c r="U1001" i="1"/>
  <c r="J1002" i="1"/>
  <c r="J1001" i="1"/>
  <c r="W998" i="1"/>
  <c r="W999" i="1" s="1"/>
  <c r="T999" i="1"/>
  <c r="L1002" i="1" l="1"/>
  <c r="W1001" i="1"/>
  <c r="L1001" i="1"/>
  <c r="I1001" i="1"/>
  <c r="T1001" i="1"/>
  <c r="I1002" i="1"/>
  <c r="J1005" i="1"/>
  <c r="J1003" i="1"/>
  <c r="J1004" i="1"/>
  <c r="K1005" i="1"/>
  <c r="K1004" i="1"/>
  <c r="K1003" i="1"/>
  <c r="I1003" i="1" l="1"/>
  <c r="I1005" i="1"/>
  <c r="I1004" i="1"/>
  <c r="W1002" i="1"/>
  <c r="O1002" i="1"/>
  <c r="P1002" i="1"/>
  <c r="S1002" i="1"/>
  <c r="R1002" i="1"/>
  <c r="V1002" i="1" s="1"/>
  <c r="L1004" i="1"/>
  <c r="N1002" i="1"/>
  <c r="U1002" i="1" s="1"/>
  <c r="Q1002" i="1"/>
  <c r="L1003" i="1"/>
  <c r="L1005" i="1"/>
  <c r="R1005" i="1" l="1"/>
  <c r="P1005" i="1"/>
  <c r="Q1005" i="1"/>
  <c r="O1005" i="1"/>
  <c r="N1005" i="1"/>
  <c r="S1005" i="1"/>
  <c r="T1002" i="1"/>
  <c r="W1003" i="1" s="1"/>
  <c r="Q1003" i="1"/>
  <c r="O1003" i="1"/>
  <c r="R1003" i="1"/>
  <c r="V1003" i="1" s="1"/>
  <c r="S1003" i="1"/>
  <c r="P1003" i="1"/>
  <c r="T1003" i="1" s="1"/>
  <c r="N1003" i="1"/>
  <c r="U1003" i="1" s="1"/>
  <c r="S1004" i="1"/>
  <c r="Q1004" i="1"/>
  <c r="O1004" i="1"/>
  <c r="R1004" i="1"/>
  <c r="P1004" i="1"/>
  <c r="N1004" i="1"/>
  <c r="W1004" i="1" l="1"/>
  <c r="T1004" i="1"/>
  <c r="V1004" i="1"/>
  <c r="V1005" i="1" s="1"/>
  <c r="T1005" i="1"/>
  <c r="T1006" i="1" s="1"/>
  <c r="U1004" i="1"/>
  <c r="U1005" i="1" s="1"/>
  <c r="U1006" i="1" s="1"/>
  <c r="AA140" i="1"/>
  <c r="J1008" i="1" l="1"/>
  <c r="U1008" i="1"/>
  <c r="J1009" i="1"/>
  <c r="T1008" i="1"/>
  <c r="I1009" i="1"/>
  <c r="I1008" i="1"/>
  <c r="V1006" i="1"/>
  <c r="W1005" i="1"/>
  <c r="W1006" i="1" s="1"/>
  <c r="L1009" i="1" l="1"/>
  <c r="L1008" i="1"/>
  <c r="W1008" i="1"/>
  <c r="W1009" i="1" s="1"/>
  <c r="K1008" i="1"/>
  <c r="V1008" i="1"/>
  <c r="K1009" i="1"/>
  <c r="I1011" i="1"/>
  <c r="I1012" i="1"/>
  <c r="I1010" i="1"/>
  <c r="J1012" i="1"/>
  <c r="J1011" i="1"/>
  <c r="J1010" i="1"/>
  <c r="K1012" i="1" l="1"/>
  <c r="K1010" i="1"/>
  <c r="K1011" i="1"/>
  <c r="O1009" i="1"/>
  <c r="N1009" i="1"/>
  <c r="U1009" i="1" s="1"/>
  <c r="P1009" i="1"/>
  <c r="L1011" i="1"/>
  <c r="L1012" i="1"/>
  <c r="Q1009" i="1"/>
  <c r="L1010" i="1"/>
  <c r="R1009" i="1"/>
  <c r="S1009" i="1"/>
  <c r="V1009" i="1" l="1"/>
  <c r="Q1012" i="1"/>
  <c r="P1012" i="1"/>
  <c r="O1012" i="1"/>
  <c r="N1012" i="1"/>
  <c r="S1012" i="1"/>
  <c r="R1012" i="1"/>
  <c r="O1011" i="1"/>
  <c r="S1011" i="1"/>
  <c r="N1011" i="1"/>
  <c r="R1011" i="1"/>
  <c r="V1011" i="1" s="1"/>
  <c r="Q1011" i="1"/>
  <c r="P1011" i="1"/>
  <c r="T1009" i="1"/>
  <c r="W1010" i="1" s="1"/>
  <c r="P1010" i="1"/>
  <c r="O1010" i="1"/>
  <c r="N1010" i="1"/>
  <c r="S1010" i="1"/>
  <c r="R1010" i="1"/>
  <c r="V1010" i="1" s="1"/>
  <c r="Q1010" i="1"/>
  <c r="T1010" i="1" l="1"/>
  <c r="T1011" i="1"/>
  <c r="T1012" i="1" s="1"/>
  <c r="T1013" i="1" s="1"/>
  <c r="V1012" i="1"/>
  <c r="V1013" i="1" s="1"/>
  <c r="U1010" i="1"/>
  <c r="U1011" i="1" s="1"/>
  <c r="U1012" i="1" s="1"/>
  <c r="U1013" i="1" s="1"/>
  <c r="J1015" i="1" l="1"/>
  <c r="U1015" i="1"/>
  <c r="J1016" i="1"/>
  <c r="V1015" i="1"/>
  <c r="K1015" i="1"/>
  <c r="K1016" i="1"/>
  <c r="I1015" i="1"/>
  <c r="I1016" i="1"/>
  <c r="T1015" i="1"/>
  <c r="W1011" i="1"/>
  <c r="AA141" i="1"/>
  <c r="W1012" i="1" l="1"/>
  <c r="W1013" i="1" s="1"/>
  <c r="K1017" i="1"/>
  <c r="K1019" i="1"/>
  <c r="K1018" i="1"/>
  <c r="I1018" i="1"/>
  <c r="I1017" i="1"/>
  <c r="I1019" i="1"/>
  <c r="J1017" i="1"/>
  <c r="J1018" i="1"/>
  <c r="J1019" i="1"/>
  <c r="W1015" i="1" l="1"/>
  <c r="W1016" i="1" s="1"/>
  <c r="L1016" i="1"/>
  <c r="L1015" i="1"/>
  <c r="L1018" i="1" l="1"/>
  <c r="L1019" i="1"/>
  <c r="Q1016" i="1"/>
  <c r="O1016" i="1"/>
  <c r="N1016" i="1"/>
  <c r="U1016" i="1" s="1"/>
  <c r="W1017" i="1" s="1"/>
  <c r="L1017" i="1"/>
  <c r="S1016" i="1"/>
  <c r="R1016" i="1"/>
  <c r="V1016" i="1" s="1"/>
  <c r="P1016" i="1"/>
  <c r="T1016" i="1" s="1"/>
  <c r="R1019" i="1" l="1"/>
  <c r="Q1019" i="1"/>
  <c r="N1019" i="1"/>
  <c r="P1019" i="1"/>
  <c r="S1019" i="1"/>
  <c r="O1019" i="1"/>
  <c r="S1017" i="1"/>
  <c r="P1017" i="1"/>
  <c r="R1017" i="1"/>
  <c r="V1017" i="1" s="1"/>
  <c r="N1017" i="1"/>
  <c r="Q1017" i="1"/>
  <c r="O1017" i="1"/>
  <c r="O1018" i="1"/>
  <c r="N1018" i="1"/>
  <c r="P1018" i="1"/>
  <c r="Q1018" i="1"/>
  <c r="S1018" i="1"/>
  <c r="R1018" i="1"/>
  <c r="AA142" i="1"/>
  <c r="T1017" i="1" l="1"/>
  <c r="T1018" i="1"/>
  <c r="T1019" i="1" s="1"/>
  <c r="V1018" i="1"/>
  <c r="T1020" i="1"/>
  <c r="U1017" i="1"/>
  <c r="V1019" i="1"/>
  <c r="V1020" i="1" s="1"/>
  <c r="U1018" i="1"/>
  <c r="U1019" i="1" s="1"/>
  <c r="K1022" i="1" l="1"/>
  <c r="K1023" i="1"/>
  <c r="V1022" i="1"/>
  <c r="T1022" i="1"/>
  <c r="I1022" i="1"/>
  <c r="I1023" i="1"/>
  <c r="W1018" i="1"/>
  <c r="W1019" i="1" s="1"/>
  <c r="W1020" i="1" s="1"/>
  <c r="U1020" i="1"/>
  <c r="W1022" i="1" l="1"/>
  <c r="L1022" i="1"/>
  <c r="L1023" i="1"/>
  <c r="K1026" i="1"/>
  <c r="K1025" i="1"/>
  <c r="K1024" i="1"/>
  <c r="U1022" i="1"/>
  <c r="J1022" i="1"/>
  <c r="J1023" i="1"/>
  <c r="I1025" i="1"/>
  <c r="I1024" i="1"/>
  <c r="I1026" i="1"/>
  <c r="J1026" i="1" l="1"/>
  <c r="J1025" i="1"/>
  <c r="J1024" i="1"/>
  <c r="P1023" i="1"/>
  <c r="O1023" i="1"/>
  <c r="L1025" i="1"/>
  <c r="L1024" i="1"/>
  <c r="L1026" i="1"/>
  <c r="S1023" i="1"/>
  <c r="N1023" i="1"/>
  <c r="U1023" i="1" s="1"/>
  <c r="R1023" i="1"/>
  <c r="V1023" i="1" s="1"/>
  <c r="Q1023" i="1"/>
  <c r="W1023" i="1"/>
  <c r="O1026" i="1" l="1"/>
  <c r="R1026" i="1"/>
  <c r="S1026" i="1"/>
  <c r="N1026" i="1"/>
  <c r="P1026" i="1"/>
  <c r="Q1026" i="1"/>
  <c r="O1025" i="1"/>
  <c r="N1025" i="1"/>
  <c r="R1025" i="1"/>
  <c r="S1025" i="1"/>
  <c r="P1025" i="1"/>
  <c r="Q1025" i="1"/>
  <c r="N1024" i="1"/>
  <c r="Q1024" i="1"/>
  <c r="P1024" i="1"/>
  <c r="O1024" i="1"/>
  <c r="S1024" i="1"/>
  <c r="R1024" i="1"/>
  <c r="V1024" i="1" s="1"/>
  <c r="T1023" i="1"/>
  <c r="AA143" i="1"/>
  <c r="V1025" i="1" l="1"/>
  <c r="V1026" i="1" s="1"/>
  <c r="V1027" i="1" s="1"/>
  <c r="K1030" i="1" s="1"/>
  <c r="T1024" i="1"/>
  <c r="T1025" i="1" s="1"/>
  <c r="T1026" i="1" s="1"/>
  <c r="U1024" i="1"/>
  <c r="W1024" i="1"/>
  <c r="K1029" i="1" l="1"/>
  <c r="V1029" i="1"/>
  <c r="T1027" i="1"/>
  <c r="W1025" i="1"/>
  <c r="W1026" i="1" s="1"/>
  <c r="U1025" i="1"/>
  <c r="U1026" i="1" s="1"/>
  <c r="K1032" i="1"/>
  <c r="K1033" i="1"/>
  <c r="K1031" i="1"/>
  <c r="W1027" i="1" l="1"/>
  <c r="I1029" i="1"/>
  <c r="I1030" i="1"/>
  <c r="T1029" i="1"/>
  <c r="U1027" i="1"/>
  <c r="J1030" i="1" l="1"/>
  <c r="U1029" i="1"/>
  <c r="J1029" i="1"/>
  <c r="I1031" i="1"/>
  <c r="I1033" i="1"/>
  <c r="I1032" i="1"/>
  <c r="W1029" i="1"/>
  <c r="W1030" i="1" s="1"/>
  <c r="L1029" i="1"/>
  <c r="L1030" i="1"/>
  <c r="O1030" i="1" l="1"/>
  <c r="L1032" i="1"/>
  <c r="Q1030" i="1"/>
  <c r="N1030" i="1"/>
  <c r="U1030" i="1" s="1"/>
  <c r="L1033" i="1"/>
  <c r="R1030" i="1"/>
  <c r="P1030" i="1"/>
  <c r="T1030" i="1" s="1"/>
  <c r="L1031" i="1"/>
  <c r="S1030" i="1"/>
  <c r="J1031" i="1"/>
  <c r="J1033" i="1"/>
  <c r="J1032" i="1"/>
  <c r="AA144" i="1"/>
  <c r="Q1031" i="1" l="1"/>
  <c r="P1031" i="1"/>
  <c r="T1031" i="1" s="1"/>
  <c r="O1031" i="1"/>
  <c r="R1031" i="1"/>
  <c r="N1031" i="1"/>
  <c r="U1031" i="1" s="1"/>
  <c r="S1031" i="1"/>
  <c r="V1030" i="1"/>
  <c r="Q1033" i="1"/>
  <c r="S1033" i="1"/>
  <c r="P1033" i="1"/>
  <c r="O1033" i="1"/>
  <c r="N1033" i="1"/>
  <c r="R1033" i="1"/>
  <c r="R1032" i="1"/>
  <c r="S1032" i="1"/>
  <c r="P1032" i="1"/>
  <c r="O1032" i="1"/>
  <c r="N1032" i="1"/>
  <c r="Q1032" i="1"/>
  <c r="T1032" i="1" l="1"/>
  <c r="T1033" i="1" s="1"/>
  <c r="T1034" i="1" s="1"/>
  <c r="V1031" i="1"/>
  <c r="V1032" i="1" s="1"/>
  <c r="V1033" i="1" s="1"/>
  <c r="U1032" i="1"/>
  <c r="U1033" i="1" s="1"/>
  <c r="U1034" i="1" s="1"/>
  <c r="W1031" i="1"/>
  <c r="I1037" i="1" l="1"/>
  <c r="T1036" i="1"/>
  <c r="I1036" i="1"/>
  <c r="U1036" i="1"/>
  <c r="J1037" i="1"/>
  <c r="J1036" i="1"/>
  <c r="V1034" i="1"/>
  <c r="W1032" i="1"/>
  <c r="W1033" i="1" s="1"/>
  <c r="W1034" i="1" l="1"/>
  <c r="V1036" i="1"/>
  <c r="K1037" i="1"/>
  <c r="K1036" i="1"/>
  <c r="J1040" i="1"/>
  <c r="J1039" i="1"/>
  <c r="J1038" i="1"/>
  <c r="I1038" i="1"/>
  <c r="I1040" i="1"/>
  <c r="I1039" i="1"/>
  <c r="K1040" i="1" l="1"/>
  <c r="K1038" i="1"/>
  <c r="K1039" i="1"/>
  <c r="W1036" i="1"/>
  <c r="W1037" i="1" s="1"/>
  <c r="L1036" i="1"/>
  <c r="L1037" i="1"/>
  <c r="AA145" i="1"/>
  <c r="O1037" i="1" l="1"/>
  <c r="L1040" i="1"/>
  <c r="N1037" i="1"/>
  <c r="U1037" i="1" s="1"/>
  <c r="L1038" i="1"/>
  <c r="Q1037" i="1"/>
  <c r="L1039" i="1"/>
  <c r="S1037" i="1"/>
  <c r="P1037" i="1"/>
  <c r="T1037" i="1" s="1"/>
  <c r="R1037" i="1"/>
  <c r="V1037" i="1" s="1"/>
  <c r="W1038" i="1" l="1"/>
  <c r="O1039" i="1"/>
  <c r="P1039" i="1"/>
  <c r="N1039" i="1"/>
  <c r="R1039" i="1"/>
  <c r="S1039" i="1"/>
  <c r="Q1039" i="1"/>
  <c r="S1038" i="1"/>
  <c r="R1038" i="1"/>
  <c r="V1038" i="1" s="1"/>
  <c r="V1039" i="1" s="1"/>
  <c r="V1040" i="1" s="1"/>
  <c r="Q1038" i="1"/>
  <c r="O1038" i="1"/>
  <c r="N1038" i="1"/>
  <c r="P1038" i="1"/>
  <c r="T1038" i="1" s="1"/>
  <c r="P1040" i="1"/>
  <c r="N1040" i="1"/>
  <c r="O1040" i="1"/>
  <c r="Q1040" i="1"/>
  <c r="S1040" i="1"/>
  <c r="R1040" i="1"/>
  <c r="U1038" i="1" l="1"/>
  <c r="T1039" i="1"/>
  <c r="T1040" i="1" s="1"/>
  <c r="T1041" i="1" s="1"/>
  <c r="U1039" i="1"/>
  <c r="U1040" i="1" s="1"/>
  <c r="V1041" i="1"/>
  <c r="W1039" i="1"/>
  <c r="W1040" i="1" s="1"/>
  <c r="W1041" i="1" s="1"/>
  <c r="T1043" i="1" l="1"/>
  <c r="I1044" i="1"/>
  <c r="I1043" i="1"/>
  <c r="W1043" i="1"/>
  <c r="L1044" i="1"/>
  <c r="L1043" i="1"/>
  <c r="V1043" i="1"/>
  <c r="K1044" i="1"/>
  <c r="K1043" i="1"/>
  <c r="U1041" i="1"/>
  <c r="J1044" i="1" l="1"/>
  <c r="U1043" i="1"/>
  <c r="J1043" i="1"/>
  <c r="Q1044" i="1"/>
  <c r="N1044" i="1"/>
  <c r="L1047" i="1"/>
  <c r="R1044" i="1"/>
  <c r="L1045" i="1"/>
  <c r="S1044" i="1"/>
  <c r="P1044" i="1"/>
  <c r="T1044" i="1" s="1"/>
  <c r="O1044" i="1"/>
  <c r="L1046" i="1"/>
  <c r="I1047" i="1"/>
  <c r="I1046" i="1"/>
  <c r="I1045" i="1"/>
  <c r="K1045" i="1"/>
  <c r="K1046" i="1"/>
  <c r="K1047" i="1"/>
  <c r="W1044" i="1"/>
  <c r="AA146" i="1"/>
  <c r="V1044" i="1" l="1"/>
  <c r="O1046" i="1"/>
  <c r="Q1046" i="1"/>
  <c r="N1046" i="1"/>
  <c r="P1046" i="1"/>
  <c r="R1046" i="1"/>
  <c r="S1046" i="1"/>
  <c r="U1044" i="1"/>
  <c r="R1045" i="1"/>
  <c r="Q1045" i="1"/>
  <c r="S1045" i="1"/>
  <c r="P1045" i="1"/>
  <c r="T1045" i="1" s="1"/>
  <c r="O1045" i="1"/>
  <c r="N1045" i="1"/>
  <c r="R1047" i="1"/>
  <c r="P1047" i="1"/>
  <c r="S1047" i="1"/>
  <c r="O1047" i="1"/>
  <c r="Q1047" i="1"/>
  <c r="N1047" i="1"/>
  <c r="J1047" i="1"/>
  <c r="J1046" i="1"/>
  <c r="J1045" i="1"/>
  <c r="W1045" i="1" l="1"/>
  <c r="V1045" i="1"/>
  <c r="T1046" i="1"/>
  <c r="T1047" i="1" s="1"/>
  <c r="V1046" i="1"/>
  <c r="V1047" i="1" s="1"/>
  <c r="U1045" i="1"/>
  <c r="U1046" i="1" s="1"/>
  <c r="U1047" i="1" s="1"/>
  <c r="W1046" i="1" l="1"/>
  <c r="W1047" i="1" s="1"/>
  <c r="U1048" i="1"/>
  <c r="V1048" i="1"/>
  <c r="T1048" i="1"/>
  <c r="K1050" i="1" l="1"/>
  <c r="K1051" i="1"/>
  <c r="V1050" i="1"/>
  <c r="T1050" i="1"/>
  <c r="I1051" i="1"/>
  <c r="I1050" i="1"/>
  <c r="U1050" i="1"/>
  <c r="J1051" i="1"/>
  <c r="J1050" i="1"/>
  <c r="W1048" i="1"/>
  <c r="I1052" i="1" l="1"/>
  <c r="I1053" i="1"/>
  <c r="I1054" i="1"/>
  <c r="K1053" i="1"/>
  <c r="K1054" i="1"/>
  <c r="K1052" i="1"/>
  <c r="W1050" i="1"/>
  <c r="W1051" i="1" s="1"/>
  <c r="L1050" i="1"/>
  <c r="L1051" i="1"/>
  <c r="J1053" i="1"/>
  <c r="J1052" i="1"/>
  <c r="J1054" i="1"/>
  <c r="L1052" i="1" l="1"/>
  <c r="S1051" i="1"/>
  <c r="N1051" i="1"/>
  <c r="R1051" i="1"/>
  <c r="V1051" i="1" s="1"/>
  <c r="O1051" i="1"/>
  <c r="L1054" i="1"/>
  <c r="Q1051" i="1"/>
  <c r="L1053" i="1"/>
  <c r="P1051" i="1"/>
  <c r="T1051" i="1" s="1"/>
  <c r="AA147" i="1"/>
  <c r="R1053" i="1" l="1"/>
  <c r="P1053" i="1"/>
  <c r="N1053" i="1"/>
  <c r="O1053" i="1"/>
  <c r="S1053" i="1"/>
  <c r="Q1053" i="1"/>
  <c r="Q1054" i="1"/>
  <c r="R1054" i="1"/>
  <c r="P1054" i="1"/>
  <c r="O1054" i="1"/>
  <c r="S1054" i="1"/>
  <c r="N1054" i="1"/>
  <c r="U1051" i="1"/>
  <c r="W1052" i="1" s="1"/>
  <c r="O1052" i="1"/>
  <c r="N1052" i="1"/>
  <c r="S1052" i="1"/>
  <c r="P1052" i="1"/>
  <c r="Q1052" i="1"/>
  <c r="R1052" i="1"/>
  <c r="U1052" i="1" l="1"/>
  <c r="V1052" i="1"/>
  <c r="U1053" i="1"/>
  <c r="U1054" i="1" s="1"/>
  <c r="U1055" i="1" s="1"/>
  <c r="V1053" i="1"/>
  <c r="V1054" i="1" s="1"/>
  <c r="T1052" i="1"/>
  <c r="T1053" i="1" s="1"/>
  <c r="W1053" i="1" l="1"/>
  <c r="T1054" i="1"/>
  <c r="T1055" i="1" s="1"/>
  <c r="J1057" i="1"/>
  <c r="J1058" i="1"/>
  <c r="U1057" i="1"/>
  <c r="W1054" i="1"/>
  <c r="W1055" i="1" s="1"/>
  <c r="V1055" i="1"/>
  <c r="L1057" i="1" l="1"/>
  <c r="L1058" i="1"/>
  <c r="W1057" i="1"/>
  <c r="T1057" i="1"/>
  <c r="I1058" i="1"/>
  <c r="I1057" i="1"/>
  <c r="K1058" i="1"/>
  <c r="V1057" i="1"/>
  <c r="K1057" i="1"/>
  <c r="J1060" i="1"/>
  <c r="J1061" i="1"/>
  <c r="J1059" i="1"/>
  <c r="I1060" i="1" l="1"/>
  <c r="I1061" i="1"/>
  <c r="I1059" i="1"/>
  <c r="K1061" i="1"/>
  <c r="K1059" i="1"/>
  <c r="K1060" i="1"/>
  <c r="L1059" i="1"/>
  <c r="L1061" i="1"/>
  <c r="R1058" i="1"/>
  <c r="L1060" i="1"/>
  <c r="S1058" i="1"/>
  <c r="Q1058" i="1"/>
  <c r="P1058" i="1"/>
  <c r="T1058" i="1" s="1"/>
  <c r="O1058" i="1"/>
  <c r="N1058" i="1"/>
  <c r="U1058" i="1" s="1"/>
  <c r="W1058" i="1"/>
  <c r="S1059" i="1" l="1"/>
  <c r="R1059" i="1"/>
  <c r="P1059" i="1"/>
  <c r="Q1059" i="1"/>
  <c r="O1059" i="1"/>
  <c r="N1059" i="1"/>
  <c r="U1059" i="1" s="1"/>
  <c r="P1060" i="1"/>
  <c r="R1060" i="1"/>
  <c r="Q1060" i="1"/>
  <c r="O1060" i="1"/>
  <c r="N1060" i="1"/>
  <c r="U1060" i="1" s="1"/>
  <c r="S1060" i="1"/>
  <c r="O1061" i="1"/>
  <c r="S1061" i="1"/>
  <c r="P1061" i="1"/>
  <c r="R1061" i="1"/>
  <c r="Q1061" i="1"/>
  <c r="N1061" i="1"/>
  <c r="V1058" i="1"/>
  <c r="AA148" i="1"/>
  <c r="V1059" i="1" l="1"/>
  <c r="V1060" i="1" s="1"/>
  <c r="U1061" i="1"/>
  <c r="U1062" i="1" s="1"/>
  <c r="T1059" i="1"/>
  <c r="T1060" i="1" s="1"/>
  <c r="T1061" i="1" s="1"/>
  <c r="T1062" i="1" s="1"/>
  <c r="W1059" i="1"/>
  <c r="J1065" i="1" l="1"/>
  <c r="J1064" i="1"/>
  <c r="U1064" i="1"/>
  <c r="T1064" i="1"/>
  <c r="I1065" i="1"/>
  <c r="I1064" i="1"/>
  <c r="V1061" i="1"/>
  <c r="V1062" i="1" s="1"/>
  <c r="W1060" i="1"/>
  <c r="W1061" i="1" s="1"/>
  <c r="K1065" i="1" l="1"/>
  <c r="K1064" i="1"/>
  <c r="V1064" i="1"/>
  <c r="W1062" i="1"/>
  <c r="I1066" i="1"/>
  <c r="I1067" i="1"/>
  <c r="I1068" i="1"/>
  <c r="J1066" i="1"/>
  <c r="J1068" i="1"/>
  <c r="J1067" i="1"/>
  <c r="L1065" i="1" l="1"/>
  <c r="W1064" i="1"/>
  <c r="W1065" i="1" s="1"/>
  <c r="L1064" i="1"/>
  <c r="K1067" i="1"/>
  <c r="K1066" i="1"/>
  <c r="K1068" i="1"/>
  <c r="L1067" i="1" l="1"/>
  <c r="O1065" i="1"/>
  <c r="N1065" i="1"/>
  <c r="U1065" i="1" s="1"/>
  <c r="L1068" i="1"/>
  <c r="Q1065" i="1"/>
  <c r="L1066" i="1"/>
  <c r="S1065" i="1"/>
  <c r="R1065" i="1"/>
  <c r="V1065" i="1" s="1"/>
  <c r="P1065" i="1"/>
  <c r="T1065" i="1" s="1"/>
  <c r="P1068" i="1" l="1"/>
  <c r="S1068" i="1"/>
  <c r="N1068" i="1"/>
  <c r="R1068" i="1"/>
  <c r="Q1068" i="1"/>
  <c r="O1068" i="1"/>
  <c r="O1067" i="1"/>
  <c r="P1067" i="1"/>
  <c r="N1067" i="1"/>
  <c r="R1067" i="1"/>
  <c r="S1067" i="1"/>
  <c r="Q1067" i="1"/>
  <c r="N1066" i="1"/>
  <c r="U1066" i="1" s="1"/>
  <c r="Q1066" i="1"/>
  <c r="R1066" i="1"/>
  <c r="S1066" i="1"/>
  <c r="P1066" i="1"/>
  <c r="O1066" i="1"/>
  <c r="W1066" i="1"/>
  <c r="AA149" i="1"/>
  <c r="V1066" i="1" l="1"/>
  <c r="U1067" i="1"/>
  <c r="U1068" i="1" s="1"/>
  <c r="V1067" i="1"/>
  <c r="V1068" i="1" s="1"/>
  <c r="V1069" i="1" s="1"/>
  <c r="T1066" i="1"/>
  <c r="W1067" i="1" s="1"/>
  <c r="V1071" i="1" l="1"/>
  <c r="K1072" i="1"/>
  <c r="K1071" i="1"/>
  <c r="T1067" i="1"/>
  <c r="T1068" i="1" s="1"/>
  <c r="T1069" i="1" s="1"/>
  <c r="U1069" i="1"/>
  <c r="I1071" i="1" l="1"/>
  <c r="T1071" i="1"/>
  <c r="I1072" i="1"/>
  <c r="K1075" i="1"/>
  <c r="K1073" i="1"/>
  <c r="K1074" i="1"/>
  <c r="J1071" i="1"/>
  <c r="U1071" i="1"/>
  <c r="J1072" i="1"/>
  <c r="W1068" i="1"/>
  <c r="W1069" i="1" s="1"/>
  <c r="W1071" i="1" l="1"/>
  <c r="W1072" i="1" s="1"/>
  <c r="L1071" i="1"/>
  <c r="L1072" i="1"/>
  <c r="J1074" i="1"/>
  <c r="J1073" i="1"/>
  <c r="J1075" i="1"/>
  <c r="I1074" i="1"/>
  <c r="I1073" i="1"/>
  <c r="I1075" i="1"/>
  <c r="L1074" i="1" l="1"/>
  <c r="L1075" i="1"/>
  <c r="R1072" i="1"/>
  <c r="N1072" i="1"/>
  <c r="Q1072" i="1"/>
  <c r="O1072" i="1"/>
  <c r="S1072" i="1"/>
  <c r="P1072" i="1"/>
  <c r="T1072" i="1" s="1"/>
  <c r="L1073" i="1"/>
  <c r="N1073" i="1" l="1"/>
  <c r="S1073" i="1"/>
  <c r="O1073" i="1"/>
  <c r="R1073" i="1"/>
  <c r="P1073" i="1"/>
  <c r="T1073" i="1" s="1"/>
  <c r="Q1073" i="1"/>
  <c r="U1072" i="1"/>
  <c r="Q1075" i="1"/>
  <c r="S1075" i="1"/>
  <c r="P1075" i="1"/>
  <c r="O1075" i="1"/>
  <c r="N1075" i="1"/>
  <c r="R1075" i="1"/>
  <c r="V1072" i="1"/>
  <c r="R1074" i="1"/>
  <c r="P1074" i="1"/>
  <c r="T1074" i="1" s="1"/>
  <c r="O1074" i="1"/>
  <c r="N1074" i="1"/>
  <c r="S1074" i="1"/>
  <c r="Q1074" i="1"/>
  <c r="AA150" i="1"/>
  <c r="W1073" i="1" l="1"/>
  <c r="T1075" i="1"/>
  <c r="T1076" i="1" s="1"/>
  <c r="V1073" i="1"/>
  <c r="V1074" i="1" s="1"/>
  <c r="U1073" i="1"/>
  <c r="U1074" i="1" s="1"/>
  <c r="U1075" i="1" s="1"/>
  <c r="U1076" i="1" s="1"/>
  <c r="J1079" i="1" l="1"/>
  <c r="J1078" i="1"/>
  <c r="U1078" i="1"/>
  <c r="V1075" i="1"/>
  <c r="V1076" i="1" s="1"/>
  <c r="I1078" i="1"/>
  <c r="I1079" i="1"/>
  <c r="T1078" i="1"/>
  <c r="W1074" i="1"/>
  <c r="W1075" i="1" s="1"/>
  <c r="K1079" i="1" l="1"/>
  <c r="V1078" i="1"/>
  <c r="K1078" i="1"/>
  <c r="W1076" i="1"/>
  <c r="I1081" i="1"/>
  <c r="I1080" i="1"/>
  <c r="I1082" i="1"/>
  <c r="J1081" i="1"/>
  <c r="J1082" i="1"/>
  <c r="J1080" i="1"/>
  <c r="L1078" i="1" l="1"/>
  <c r="W1078" i="1"/>
  <c r="W1079" i="1" s="1"/>
  <c r="L1079" i="1"/>
  <c r="K1082" i="1"/>
  <c r="K1081" i="1"/>
  <c r="K1080" i="1"/>
  <c r="AA151" i="1"/>
  <c r="L1081" i="1" l="1"/>
  <c r="L1080" i="1"/>
  <c r="S1079" i="1"/>
  <c r="P1079" i="1"/>
  <c r="O1079" i="1"/>
  <c r="N1079" i="1"/>
  <c r="U1079" i="1" s="1"/>
  <c r="L1082" i="1"/>
  <c r="R1079" i="1"/>
  <c r="V1079" i="1" s="1"/>
  <c r="Q1079" i="1"/>
  <c r="O1082" i="1" l="1"/>
  <c r="N1082" i="1"/>
  <c r="Q1082" i="1"/>
  <c r="S1082" i="1"/>
  <c r="P1082" i="1"/>
  <c r="R1082" i="1"/>
  <c r="T1079" i="1"/>
  <c r="W1080" i="1" s="1"/>
  <c r="O1080" i="1"/>
  <c r="S1080" i="1"/>
  <c r="N1080" i="1"/>
  <c r="U1080" i="1" s="1"/>
  <c r="R1080" i="1"/>
  <c r="V1080" i="1" s="1"/>
  <c r="Q1080" i="1"/>
  <c r="P1080" i="1"/>
  <c r="T1080" i="1" s="1"/>
  <c r="S1081" i="1"/>
  <c r="Q1081" i="1"/>
  <c r="R1081" i="1"/>
  <c r="V1081" i="1" s="1"/>
  <c r="O1081" i="1"/>
  <c r="N1081" i="1"/>
  <c r="P1081" i="1"/>
  <c r="W1081" i="1" l="1"/>
  <c r="U1081" i="1"/>
  <c r="V1082" i="1"/>
  <c r="V1083" i="1" s="1"/>
  <c r="T1081" i="1"/>
  <c r="U1082" i="1"/>
  <c r="U1083" i="1" s="1"/>
  <c r="W1082" i="1" l="1"/>
  <c r="V1085" i="1"/>
  <c r="K1085" i="1"/>
  <c r="K1086" i="1"/>
  <c r="U1085" i="1"/>
  <c r="J1086" i="1"/>
  <c r="J1085" i="1"/>
  <c r="W1083" i="1"/>
  <c r="T1082" i="1"/>
  <c r="T1083" i="1" s="1"/>
  <c r="I1086" i="1" l="1"/>
  <c r="T1085" i="1"/>
  <c r="I1085" i="1"/>
  <c r="L1086" i="1"/>
  <c r="L1085" i="1"/>
  <c r="W1085" i="1"/>
  <c r="W1086" i="1" s="1"/>
  <c r="J1089" i="1"/>
  <c r="J1087" i="1"/>
  <c r="J1088" i="1"/>
  <c r="K1088" i="1"/>
  <c r="K1089" i="1"/>
  <c r="K1087" i="1"/>
  <c r="R1086" i="1" l="1"/>
  <c r="L1088" i="1"/>
  <c r="Q1086" i="1"/>
  <c r="P1086" i="1"/>
  <c r="T1086" i="1" s="1"/>
  <c r="L1087" i="1"/>
  <c r="S1086" i="1"/>
  <c r="O1086" i="1"/>
  <c r="L1089" i="1"/>
  <c r="N1086" i="1"/>
  <c r="U1086" i="1" s="1"/>
  <c r="I1089" i="1"/>
  <c r="I1088" i="1"/>
  <c r="I1087" i="1"/>
  <c r="AA152" i="1"/>
  <c r="V1086" i="1" l="1"/>
  <c r="R1089" i="1"/>
  <c r="O1089" i="1"/>
  <c r="S1089" i="1"/>
  <c r="Q1089" i="1"/>
  <c r="N1089" i="1"/>
  <c r="P1089" i="1"/>
  <c r="S1087" i="1"/>
  <c r="N1087" i="1"/>
  <c r="Q1087" i="1"/>
  <c r="R1087" i="1"/>
  <c r="V1087" i="1" s="1"/>
  <c r="P1087" i="1"/>
  <c r="T1087" i="1" s="1"/>
  <c r="O1087" i="1"/>
  <c r="R1088" i="1"/>
  <c r="S1088" i="1"/>
  <c r="Q1088" i="1"/>
  <c r="P1088" i="1"/>
  <c r="N1088" i="1"/>
  <c r="O1088" i="1"/>
  <c r="W1087" i="1"/>
  <c r="T1088" i="1" l="1"/>
  <c r="T1089" i="1" s="1"/>
  <c r="T1090" i="1" s="1"/>
  <c r="V1088" i="1"/>
  <c r="V1089" i="1" s="1"/>
  <c r="U1087" i="1"/>
  <c r="U1088" i="1" s="1"/>
  <c r="U1089" i="1" s="1"/>
  <c r="V1090" i="1"/>
  <c r="T1092" i="1" l="1"/>
  <c r="I1093" i="1"/>
  <c r="I1092" i="1"/>
  <c r="V1092" i="1"/>
  <c r="K1093" i="1"/>
  <c r="K1092" i="1"/>
  <c r="W1088" i="1"/>
  <c r="W1089" i="1" s="1"/>
  <c r="W1090" i="1" s="1"/>
  <c r="U1090" i="1"/>
  <c r="W1092" i="1" l="1"/>
  <c r="L1093" i="1"/>
  <c r="L1092" i="1"/>
  <c r="I1094" i="1"/>
  <c r="I1096" i="1"/>
  <c r="I1095" i="1"/>
  <c r="J1092" i="1"/>
  <c r="J1093" i="1"/>
  <c r="U1092" i="1"/>
  <c r="K1094" i="1"/>
  <c r="K1095" i="1"/>
  <c r="K1096" i="1"/>
  <c r="J1096" i="1" l="1"/>
  <c r="J1094" i="1"/>
  <c r="J1095" i="1"/>
  <c r="Q1093" i="1"/>
  <c r="N1093" i="1"/>
  <c r="P1093" i="1"/>
  <c r="T1093" i="1" s="1"/>
  <c r="O1093" i="1"/>
  <c r="L1094" i="1"/>
  <c r="L1096" i="1"/>
  <c r="S1093" i="1"/>
  <c r="R1093" i="1"/>
  <c r="L1095" i="1"/>
  <c r="W1093" i="1"/>
  <c r="V1093" i="1" l="1"/>
  <c r="U1093" i="1"/>
  <c r="N1094" i="1"/>
  <c r="S1094" i="1"/>
  <c r="P1094" i="1"/>
  <c r="O1094" i="1"/>
  <c r="Q1094" i="1"/>
  <c r="R1094" i="1"/>
  <c r="V1094" i="1" s="1"/>
  <c r="O1095" i="1"/>
  <c r="N1095" i="1"/>
  <c r="Q1095" i="1"/>
  <c r="P1095" i="1"/>
  <c r="R1095" i="1"/>
  <c r="V1095" i="1" s="1"/>
  <c r="S1095" i="1"/>
  <c r="P1096" i="1"/>
  <c r="R1096" i="1"/>
  <c r="Q1096" i="1"/>
  <c r="O1096" i="1"/>
  <c r="N1096" i="1"/>
  <c r="S1096" i="1"/>
  <c r="W1094" i="1"/>
  <c r="AA153" i="1"/>
  <c r="V1096" i="1" l="1"/>
  <c r="V1097" i="1" s="1"/>
  <c r="T1094" i="1"/>
  <c r="T1095" i="1" s="1"/>
  <c r="T1096" i="1" s="1"/>
  <c r="T1097" i="1" s="1"/>
  <c r="U1094" i="1"/>
  <c r="I1100" i="1" l="1"/>
  <c r="I1099" i="1"/>
  <c r="T1099" i="1"/>
  <c r="V1099" i="1"/>
  <c r="K1100" i="1"/>
  <c r="K1099" i="1"/>
  <c r="W1095" i="1"/>
  <c r="U1095" i="1"/>
  <c r="U1096" i="1" s="1"/>
  <c r="U1097" i="1" l="1"/>
  <c r="W1096" i="1"/>
  <c r="W1097" i="1" s="1"/>
  <c r="K1101" i="1"/>
  <c r="K1103" i="1"/>
  <c r="K1102" i="1"/>
  <c r="I1103" i="1"/>
  <c r="I1102" i="1"/>
  <c r="I1101" i="1"/>
  <c r="L1099" i="1" l="1"/>
  <c r="L1100" i="1"/>
  <c r="W1099" i="1"/>
  <c r="U1099" i="1"/>
  <c r="J1099" i="1"/>
  <c r="J1100" i="1"/>
  <c r="J1101" i="1" l="1"/>
  <c r="J1102" i="1"/>
  <c r="J1103" i="1"/>
  <c r="W1100" i="1"/>
  <c r="N1100" i="1"/>
  <c r="L1103" i="1"/>
  <c r="S1100" i="1"/>
  <c r="R1100" i="1"/>
  <c r="P1100" i="1"/>
  <c r="O1100" i="1"/>
  <c r="Q1100" i="1"/>
  <c r="L1102" i="1"/>
  <c r="L1101" i="1"/>
  <c r="V1100" i="1" l="1"/>
  <c r="R1102" i="1"/>
  <c r="O1102" i="1"/>
  <c r="S1102" i="1"/>
  <c r="Q1102" i="1"/>
  <c r="P1102" i="1"/>
  <c r="N1102" i="1"/>
  <c r="R1101" i="1"/>
  <c r="Q1101" i="1"/>
  <c r="S1101" i="1"/>
  <c r="P1101" i="1"/>
  <c r="N1101" i="1"/>
  <c r="O1101" i="1"/>
  <c r="T1100" i="1"/>
  <c r="Q1103" i="1"/>
  <c r="N1103" i="1"/>
  <c r="S1103" i="1"/>
  <c r="P1103" i="1"/>
  <c r="O1103" i="1"/>
  <c r="R1103" i="1"/>
  <c r="U1100" i="1"/>
  <c r="AA154" i="1"/>
  <c r="T1101" i="1" l="1"/>
  <c r="W1101" i="1"/>
  <c r="V1101" i="1"/>
  <c r="U1101" i="1"/>
  <c r="T1102" i="1"/>
  <c r="T1103" i="1" s="1"/>
  <c r="V1102" i="1"/>
  <c r="V1103" i="1" s="1"/>
  <c r="V1104" i="1" s="1"/>
  <c r="K1106" i="1" l="1"/>
  <c r="K1107" i="1"/>
  <c r="V1106" i="1"/>
  <c r="W1102" i="1"/>
  <c r="W1103" i="1" s="1"/>
  <c r="U1102" i="1"/>
  <c r="U1103" i="1" s="1"/>
  <c r="T1104" i="1"/>
  <c r="K1109" i="1" l="1"/>
  <c r="K1110" i="1"/>
  <c r="K1108" i="1"/>
  <c r="I1106" i="1"/>
  <c r="T1106" i="1"/>
  <c r="I1107" i="1"/>
  <c r="W1104" i="1"/>
  <c r="U1104" i="1"/>
  <c r="L1106" i="1" l="1"/>
  <c r="W1106" i="1"/>
  <c r="L1107" i="1"/>
  <c r="J1106" i="1"/>
  <c r="U1106" i="1"/>
  <c r="J1107" i="1"/>
  <c r="I1109" i="1"/>
  <c r="I1108" i="1"/>
  <c r="I1110" i="1"/>
  <c r="J1108" i="1" l="1"/>
  <c r="J1110" i="1"/>
  <c r="J1109" i="1"/>
  <c r="L1109" i="1"/>
  <c r="L1110" i="1"/>
  <c r="R1107" i="1"/>
  <c r="O1107" i="1"/>
  <c r="S1107" i="1"/>
  <c r="Q1107" i="1"/>
  <c r="N1107" i="1"/>
  <c r="U1107" i="1" s="1"/>
  <c r="L1108" i="1"/>
  <c r="P1107" i="1"/>
  <c r="T1107" i="1" s="1"/>
  <c r="W1107" i="1"/>
  <c r="AA155" i="1"/>
  <c r="O1108" i="1" l="1"/>
  <c r="P1108" i="1"/>
  <c r="N1108" i="1"/>
  <c r="U1108" i="1" s="1"/>
  <c r="S1108" i="1"/>
  <c r="R1108" i="1"/>
  <c r="Q1108" i="1"/>
  <c r="R1110" i="1"/>
  <c r="Q1110" i="1"/>
  <c r="S1110" i="1"/>
  <c r="P1110" i="1"/>
  <c r="O1110" i="1"/>
  <c r="N1110" i="1"/>
  <c r="V1107" i="1"/>
  <c r="W1108" i="1" s="1"/>
  <c r="R1109" i="1"/>
  <c r="Q1109" i="1"/>
  <c r="P1109" i="1"/>
  <c r="O1109" i="1"/>
  <c r="N1109" i="1"/>
  <c r="S1109" i="1"/>
  <c r="T1108" i="1" l="1"/>
  <c r="U1109" i="1"/>
  <c r="V1108" i="1"/>
  <c r="V1109" i="1" s="1"/>
  <c r="T1109" i="1"/>
  <c r="T1110" i="1" s="1"/>
  <c r="V1110" i="1" l="1"/>
  <c r="V1111" i="1" s="1"/>
  <c r="T1111" i="1"/>
  <c r="U1110" i="1"/>
  <c r="U1111" i="1" s="1"/>
  <c r="W1109" i="1"/>
  <c r="W1110" i="1" s="1"/>
  <c r="W1111" i="1" s="1"/>
  <c r="J1113" i="1" l="1"/>
  <c r="J1114" i="1"/>
  <c r="U1113" i="1"/>
  <c r="K1113" i="1"/>
  <c r="K1114" i="1"/>
  <c r="V1113" i="1"/>
  <c r="L1114" i="1"/>
  <c r="L1113" i="1"/>
  <c r="W1113" i="1"/>
  <c r="W1114" i="1" s="1"/>
  <c r="I1114" i="1"/>
  <c r="T1113" i="1"/>
  <c r="I1113" i="1"/>
  <c r="Q1114" i="1" l="1"/>
  <c r="N1114" i="1"/>
  <c r="P1114" i="1"/>
  <c r="T1114" i="1" s="1"/>
  <c r="O1114" i="1"/>
  <c r="L1117" i="1"/>
  <c r="S1114" i="1"/>
  <c r="L1116" i="1"/>
  <c r="L1115" i="1"/>
  <c r="R1114" i="1"/>
  <c r="V1114" i="1" s="1"/>
  <c r="I1116" i="1"/>
  <c r="I1117" i="1"/>
  <c r="I1115" i="1"/>
  <c r="K1117" i="1"/>
  <c r="K1116" i="1"/>
  <c r="K1115" i="1"/>
  <c r="J1117" i="1"/>
  <c r="J1115" i="1"/>
  <c r="J1116" i="1"/>
  <c r="U1114" i="1" l="1"/>
  <c r="W1115" i="1" s="1"/>
  <c r="O1115" i="1"/>
  <c r="N1115" i="1"/>
  <c r="U1115" i="1" s="1"/>
  <c r="P1115" i="1"/>
  <c r="S1115" i="1"/>
  <c r="Q1115" i="1"/>
  <c r="R1115" i="1"/>
  <c r="Q1116" i="1"/>
  <c r="R1116" i="1"/>
  <c r="P1116" i="1"/>
  <c r="N1116" i="1"/>
  <c r="S1116" i="1"/>
  <c r="O1116" i="1"/>
  <c r="O1117" i="1"/>
  <c r="S1117" i="1"/>
  <c r="Q1117" i="1"/>
  <c r="R1117" i="1"/>
  <c r="P1117" i="1"/>
  <c r="N1117" i="1"/>
  <c r="AA156" i="1"/>
  <c r="V1115" i="1" l="1"/>
  <c r="T1115" i="1"/>
  <c r="T1116" i="1" s="1"/>
  <c r="T1117" i="1" s="1"/>
  <c r="T1118" i="1" s="1"/>
  <c r="W1116" i="1"/>
  <c r="U1116" i="1"/>
  <c r="V1116" i="1"/>
  <c r="V1117" i="1" s="1"/>
  <c r="U1117" i="1"/>
  <c r="U1118" i="1" s="1"/>
  <c r="W1117" i="1" l="1"/>
  <c r="W1118" i="1" s="1"/>
  <c r="L1121" i="1" s="1"/>
  <c r="I1120" i="1"/>
  <c r="I1121" i="1"/>
  <c r="T1120" i="1"/>
  <c r="J1121" i="1"/>
  <c r="U1120" i="1"/>
  <c r="J1120" i="1"/>
  <c r="V1118" i="1"/>
  <c r="W1120" i="1" l="1"/>
  <c r="L1120" i="1"/>
  <c r="K1120" i="1"/>
  <c r="V1120" i="1"/>
  <c r="K1121" i="1"/>
  <c r="J1123" i="1"/>
  <c r="J1124" i="1"/>
  <c r="J1122" i="1"/>
  <c r="W1121" i="1"/>
  <c r="Q1121" i="1"/>
  <c r="O1121" i="1"/>
  <c r="R1121" i="1"/>
  <c r="N1121" i="1"/>
  <c r="U1121" i="1" s="1"/>
  <c r="S1121" i="1"/>
  <c r="L1123" i="1"/>
  <c r="P1121" i="1"/>
  <c r="T1121" i="1" s="1"/>
  <c r="L1124" i="1"/>
  <c r="L1122" i="1"/>
  <c r="I1124" i="1"/>
  <c r="I1123" i="1"/>
  <c r="I1122" i="1"/>
  <c r="V1121" i="1" l="1"/>
  <c r="S1123" i="1"/>
  <c r="R1123" i="1"/>
  <c r="O1123" i="1"/>
  <c r="N1123" i="1"/>
  <c r="Q1123" i="1"/>
  <c r="P1123" i="1"/>
  <c r="W1122" i="1"/>
  <c r="O1122" i="1"/>
  <c r="Q1122" i="1"/>
  <c r="R1122" i="1"/>
  <c r="S1122" i="1"/>
  <c r="N1122" i="1"/>
  <c r="U1122" i="1" s="1"/>
  <c r="P1122" i="1"/>
  <c r="T1122" i="1" s="1"/>
  <c r="S1124" i="1"/>
  <c r="N1124" i="1"/>
  <c r="P1124" i="1"/>
  <c r="Q1124" i="1"/>
  <c r="R1124" i="1"/>
  <c r="O1124" i="1"/>
  <c r="K1124" i="1"/>
  <c r="K1123" i="1"/>
  <c r="K1122" i="1"/>
  <c r="AA157" i="1"/>
  <c r="T1123" i="1" l="1"/>
  <c r="V1122" i="1"/>
  <c r="V1123" i="1" s="1"/>
  <c r="V1124" i="1" s="1"/>
  <c r="V1125" i="1" s="1"/>
  <c r="U1123" i="1"/>
  <c r="U1124" i="1" s="1"/>
  <c r="W1123" i="1"/>
  <c r="T1124" i="1"/>
  <c r="T1125" i="1" s="1"/>
  <c r="K1127" i="1" l="1"/>
  <c r="V1127" i="1"/>
  <c r="K1128" i="1"/>
  <c r="I1128" i="1"/>
  <c r="T1127" i="1"/>
  <c r="I1127" i="1"/>
  <c r="W1124" i="1"/>
  <c r="W1125" i="1" s="1"/>
  <c r="U1125" i="1"/>
  <c r="W1127" i="1" l="1"/>
  <c r="L1127" i="1"/>
  <c r="L1128" i="1"/>
  <c r="U1127" i="1"/>
  <c r="J1128" i="1"/>
  <c r="J1127" i="1"/>
  <c r="I1131" i="1"/>
  <c r="I1130" i="1"/>
  <c r="I1129" i="1"/>
  <c r="K1131" i="1"/>
  <c r="K1130" i="1"/>
  <c r="K1129" i="1"/>
  <c r="J1130" i="1" l="1"/>
  <c r="J1129" i="1"/>
  <c r="J1131" i="1"/>
  <c r="P1128" i="1"/>
  <c r="L1131" i="1"/>
  <c r="L1129" i="1"/>
  <c r="L1130" i="1"/>
  <c r="R1128" i="1"/>
  <c r="N1128" i="1"/>
  <c r="O1128" i="1"/>
  <c r="S1128" i="1"/>
  <c r="Q1128" i="1"/>
  <c r="W1128" i="1"/>
  <c r="U1128" i="1" l="1"/>
  <c r="V1128" i="1"/>
  <c r="Q1130" i="1"/>
  <c r="O1130" i="1"/>
  <c r="P1130" i="1"/>
  <c r="S1130" i="1"/>
  <c r="R1130" i="1"/>
  <c r="N1130" i="1"/>
  <c r="N1129" i="1"/>
  <c r="P1129" i="1"/>
  <c r="O1129" i="1"/>
  <c r="R1129" i="1"/>
  <c r="S1129" i="1"/>
  <c r="Q1129" i="1"/>
  <c r="O1131" i="1"/>
  <c r="N1131" i="1"/>
  <c r="S1131" i="1"/>
  <c r="R1131" i="1"/>
  <c r="Q1131" i="1"/>
  <c r="P1131" i="1"/>
  <c r="T1128" i="1"/>
  <c r="W1129" i="1" s="1"/>
  <c r="AA158" i="1"/>
  <c r="U1129" i="1" l="1"/>
  <c r="U1130" i="1" s="1"/>
  <c r="U1131" i="1" s="1"/>
  <c r="V1129" i="1"/>
  <c r="T1129" i="1"/>
  <c r="W1130" i="1" s="1"/>
  <c r="V1130" i="1"/>
  <c r="V1131" i="1" s="1"/>
  <c r="U1132" i="1"/>
  <c r="T1130" i="1" l="1"/>
  <c r="T1131" i="1" s="1"/>
  <c r="T1132" i="1" s="1"/>
  <c r="I1135" i="1" s="1"/>
  <c r="T1134" i="1"/>
  <c r="W1131" i="1"/>
  <c r="W1132" i="1" s="1"/>
  <c r="J1135" i="1"/>
  <c r="J1134" i="1"/>
  <c r="U1134" i="1"/>
  <c r="V1132" i="1"/>
  <c r="I1134" i="1" l="1"/>
  <c r="W1134" i="1"/>
  <c r="L1135" i="1"/>
  <c r="L1134" i="1"/>
  <c r="K1135" i="1"/>
  <c r="V1134" i="1"/>
  <c r="K1134" i="1"/>
  <c r="J1136" i="1"/>
  <c r="J1137" i="1"/>
  <c r="J1138" i="1"/>
  <c r="I1137" i="1"/>
  <c r="I1138" i="1"/>
  <c r="I1136" i="1"/>
  <c r="K1137" i="1" l="1"/>
  <c r="K1136" i="1"/>
  <c r="K1138" i="1"/>
  <c r="L1137" i="1"/>
  <c r="R1135" i="1"/>
  <c r="N1135" i="1"/>
  <c r="Q1135" i="1"/>
  <c r="S1135" i="1"/>
  <c r="L1138" i="1"/>
  <c r="P1135" i="1"/>
  <c r="T1135" i="1" s="1"/>
  <c r="O1135" i="1"/>
  <c r="L1136" i="1"/>
  <c r="W1135" i="1"/>
  <c r="AA159" i="1"/>
  <c r="Q1138" i="1" l="1"/>
  <c r="P1138" i="1"/>
  <c r="O1138" i="1"/>
  <c r="S1138" i="1"/>
  <c r="N1138" i="1"/>
  <c r="R1138" i="1"/>
  <c r="P1136" i="1"/>
  <c r="R1136" i="1"/>
  <c r="O1136" i="1"/>
  <c r="N1136" i="1"/>
  <c r="S1136" i="1"/>
  <c r="Q1136" i="1"/>
  <c r="U1135" i="1"/>
  <c r="V1135" i="1"/>
  <c r="P1137" i="1"/>
  <c r="S1137" i="1"/>
  <c r="O1137" i="1"/>
  <c r="R1137" i="1"/>
  <c r="Q1137" i="1"/>
  <c r="N1137" i="1"/>
  <c r="V1136" i="1" l="1"/>
  <c r="U1136" i="1"/>
  <c r="V1137" i="1"/>
  <c r="T1136" i="1"/>
  <c r="T1137" i="1" s="1"/>
  <c r="T1138" i="1" s="1"/>
  <c r="W1136" i="1"/>
  <c r="U1137" i="1" l="1"/>
  <c r="U1138" i="1" s="1"/>
  <c r="W1137" i="1"/>
  <c r="W1138" i="1" s="1"/>
  <c r="T1139" i="1"/>
  <c r="V1138" i="1"/>
  <c r="V1139" i="1" s="1"/>
  <c r="U1139" i="1" l="1"/>
  <c r="V1141" i="1"/>
  <c r="K1141" i="1"/>
  <c r="K1142" i="1"/>
  <c r="T1141" i="1"/>
  <c r="I1142" i="1"/>
  <c r="I1141" i="1"/>
  <c r="W1139" i="1"/>
  <c r="J1141" i="1" l="1"/>
  <c r="U1141" i="1"/>
  <c r="J1142" i="1"/>
  <c r="L1141" i="1"/>
  <c r="L1142" i="1"/>
  <c r="W1141" i="1"/>
  <c r="W1142" i="1" s="1"/>
  <c r="I1143" i="1"/>
  <c r="I1145" i="1"/>
  <c r="I1144" i="1"/>
  <c r="K1145" i="1"/>
  <c r="K1143" i="1"/>
  <c r="K1144" i="1"/>
  <c r="J1143" i="1" l="1"/>
  <c r="J1144" i="1"/>
  <c r="J1145" i="1"/>
  <c r="L1143" i="1"/>
  <c r="N1142" i="1"/>
  <c r="S1142" i="1"/>
  <c r="Q1142" i="1"/>
  <c r="L1145" i="1"/>
  <c r="R1142" i="1"/>
  <c r="V1142" i="1" s="1"/>
  <c r="P1142" i="1"/>
  <c r="T1142" i="1" s="1"/>
  <c r="O1142" i="1"/>
  <c r="L1144" i="1"/>
  <c r="AA160" i="1"/>
  <c r="Q1144" i="1" l="1"/>
  <c r="P1144" i="1"/>
  <c r="N1144" i="1"/>
  <c r="O1144" i="1"/>
  <c r="R1144" i="1"/>
  <c r="S1144" i="1"/>
  <c r="U1142" i="1"/>
  <c r="P1145" i="1"/>
  <c r="O1145" i="1"/>
  <c r="Q1145" i="1"/>
  <c r="S1145" i="1"/>
  <c r="N1145" i="1"/>
  <c r="R1145" i="1"/>
  <c r="R1143" i="1"/>
  <c r="V1143" i="1" s="1"/>
  <c r="N1143" i="1"/>
  <c r="U1143" i="1" s="1"/>
  <c r="Q1143" i="1"/>
  <c r="O1143" i="1"/>
  <c r="S1143" i="1"/>
  <c r="P1143" i="1"/>
  <c r="T1143" i="1" l="1"/>
  <c r="T1144" i="1"/>
  <c r="T1145" i="1" s="1"/>
  <c r="T1146" i="1" s="1"/>
  <c r="W1143" i="1"/>
  <c r="W1144" i="1" s="1"/>
  <c r="W1145" i="1" s="1"/>
  <c r="W1146" i="1" s="1"/>
  <c r="V1144" i="1"/>
  <c r="V1145" i="1" s="1"/>
  <c r="U1144" i="1"/>
  <c r="U1145" i="1" s="1"/>
  <c r="I1149" i="1" l="1"/>
  <c r="I1148" i="1"/>
  <c r="T1148" i="1"/>
  <c r="U1146" i="1"/>
  <c r="L1148" i="1"/>
  <c r="L1149" i="1"/>
  <c r="W1148" i="1"/>
  <c r="V1146" i="1"/>
  <c r="K1149" i="1" l="1"/>
  <c r="K1148" i="1"/>
  <c r="V1148" i="1"/>
  <c r="R1149" i="1"/>
  <c r="N1149" i="1"/>
  <c r="P1149" i="1"/>
  <c r="S1149" i="1"/>
  <c r="L1152" i="1"/>
  <c r="Q1149" i="1"/>
  <c r="L1151" i="1"/>
  <c r="O1149" i="1"/>
  <c r="L1150" i="1"/>
  <c r="J1149" i="1"/>
  <c r="J1148" i="1"/>
  <c r="U1148" i="1"/>
  <c r="W1149" i="1" s="1"/>
  <c r="I1152" i="1"/>
  <c r="I1151" i="1"/>
  <c r="I1150" i="1"/>
  <c r="AA161" i="1"/>
  <c r="T1149" i="1" l="1"/>
  <c r="O1150" i="1"/>
  <c r="P1150" i="1"/>
  <c r="R1150" i="1"/>
  <c r="N1150" i="1"/>
  <c r="S1150" i="1"/>
  <c r="Q1150" i="1"/>
  <c r="V1149" i="1"/>
  <c r="K1152" i="1"/>
  <c r="K1151" i="1"/>
  <c r="K1150" i="1"/>
  <c r="J1150" i="1"/>
  <c r="J1152" i="1"/>
  <c r="J1151" i="1"/>
  <c r="R1151" i="1"/>
  <c r="Q1151" i="1"/>
  <c r="S1151" i="1"/>
  <c r="P1151" i="1"/>
  <c r="O1151" i="1"/>
  <c r="N1151" i="1"/>
  <c r="P1152" i="1"/>
  <c r="O1152" i="1"/>
  <c r="S1152" i="1"/>
  <c r="N1152" i="1"/>
  <c r="Q1152" i="1"/>
  <c r="R1152" i="1"/>
  <c r="U1149" i="1"/>
  <c r="V1150" i="1" l="1"/>
  <c r="U1150" i="1"/>
  <c r="T1150" i="1"/>
  <c r="V1151" i="1"/>
  <c r="W1150" i="1"/>
  <c r="U1151" i="1" l="1"/>
  <c r="U1152" i="1" s="1"/>
  <c r="W1151" i="1"/>
  <c r="W1152" i="1" s="1"/>
  <c r="V1152" i="1"/>
  <c r="V1153" i="1" s="1"/>
  <c r="T1151" i="1"/>
  <c r="T1152" i="1" s="1"/>
  <c r="U1153" i="1" l="1"/>
  <c r="V1155" i="1"/>
  <c r="K1155" i="1"/>
  <c r="K1156" i="1"/>
  <c r="T1153" i="1"/>
  <c r="W1153" i="1"/>
  <c r="J1156" i="1" l="1"/>
  <c r="J1155" i="1"/>
  <c r="U1155" i="1"/>
  <c r="L1156" i="1"/>
  <c r="W1155" i="1"/>
  <c r="L1155" i="1"/>
  <c r="K1158" i="1"/>
  <c r="K1157" i="1"/>
  <c r="K1159" i="1"/>
  <c r="I1155" i="1"/>
  <c r="I1156" i="1"/>
  <c r="T1155" i="1"/>
  <c r="J1158" i="1" l="1"/>
  <c r="J1159" i="1"/>
  <c r="J1157" i="1"/>
  <c r="I1157" i="1"/>
  <c r="I1158" i="1"/>
  <c r="I1159" i="1"/>
  <c r="W1156" i="1"/>
  <c r="N1156" i="1"/>
  <c r="L1157" i="1"/>
  <c r="S1156" i="1"/>
  <c r="R1156" i="1"/>
  <c r="L1158" i="1"/>
  <c r="P1156" i="1"/>
  <c r="O1156" i="1"/>
  <c r="Q1156" i="1"/>
  <c r="L1159" i="1"/>
  <c r="AA162" i="1"/>
  <c r="V1156" i="1" l="1"/>
  <c r="N1159" i="1"/>
  <c r="P1159" i="1"/>
  <c r="Q1159" i="1"/>
  <c r="S1159" i="1"/>
  <c r="R1159" i="1"/>
  <c r="O1159" i="1"/>
  <c r="S1157" i="1"/>
  <c r="O1157" i="1"/>
  <c r="Q1157" i="1"/>
  <c r="R1157" i="1"/>
  <c r="V1157" i="1" s="1"/>
  <c r="P1157" i="1"/>
  <c r="T1157" i="1" s="1"/>
  <c r="N1157" i="1"/>
  <c r="U1157" i="1" s="1"/>
  <c r="R1158" i="1"/>
  <c r="P1158" i="1"/>
  <c r="T1158" i="1" s="1"/>
  <c r="N1158" i="1"/>
  <c r="O1158" i="1"/>
  <c r="S1158" i="1"/>
  <c r="Q1158" i="1"/>
  <c r="T1156" i="1"/>
  <c r="U1156" i="1"/>
  <c r="W1157" i="1" s="1"/>
  <c r="V1158" i="1" l="1"/>
  <c r="W1158" i="1"/>
  <c r="T1159" i="1"/>
  <c r="T1160" i="1" s="1"/>
  <c r="U1158" i="1"/>
  <c r="U1159" i="1" s="1"/>
  <c r="V1159" i="1"/>
  <c r="V1160" i="1" s="1"/>
  <c r="K1162" i="1" l="1"/>
  <c r="V1162" i="1"/>
  <c r="K1163" i="1"/>
  <c r="I1162" i="1"/>
  <c r="I1163" i="1"/>
  <c r="T1162" i="1"/>
  <c r="U1160" i="1"/>
  <c r="W1159" i="1"/>
  <c r="W1160" i="1" s="1"/>
  <c r="U1162" i="1" l="1"/>
  <c r="J1162" i="1"/>
  <c r="J1163" i="1"/>
  <c r="L1163" i="1"/>
  <c r="W1162" i="1"/>
  <c r="W1163" i="1" s="1"/>
  <c r="L1162" i="1"/>
  <c r="I1166" i="1"/>
  <c r="I1164" i="1"/>
  <c r="I1165" i="1"/>
  <c r="K1164" i="1"/>
  <c r="K1166" i="1"/>
  <c r="K1165" i="1"/>
  <c r="R1163" i="1" l="1"/>
  <c r="Q1163" i="1"/>
  <c r="O1163" i="1"/>
  <c r="L1164" i="1"/>
  <c r="S1163" i="1"/>
  <c r="N1163" i="1"/>
  <c r="U1163" i="1" s="1"/>
  <c r="P1163" i="1"/>
  <c r="T1163" i="1" s="1"/>
  <c r="L1165" i="1"/>
  <c r="L1166" i="1"/>
  <c r="J1164" i="1"/>
  <c r="J1166" i="1"/>
  <c r="J1165" i="1"/>
  <c r="V1163" i="1" l="1"/>
  <c r="W1164" i="1"/>
  <c r="S1166" i="1"/>
  <c r="N1166" i="1"/>
  <c r="Q1166" i="1"/>
  <c r="P1166" i="1"/>
  <c r="O1166" i="1"/>
  <c r="R1166" i="1"/>
  <c r="Q1165" i="1"/>
  <c r="N1165" i="1"/>
  <c r="S1165" i="1"/>
  <c r="O1165" i="1"/>
  <c r="R1165" i="1"/>
  <c r="V1165" i="1" s="1"/>
  <c r="P1165" i="1"/>
  <c r="O1164" i="1"/>
  <c r="N1164" i="1"/>
  <c r="S1164" i="1"/>
  <c r="R1164" i="1"/>
  <c r="V1164" i="1" s="1"/>
  <c r="P1164" i="1"/>
  <c r="Q1164" i="1"/>
  <c r="AA163" i="1"/>
  <c r="V1166" i="1" l="1"/>
  <c r="V1167" i="1"/>
  <c r="T1164" i="1"/>
  <c r="U1164" i="1"/>
  <c r="W1165" i="1" l="1"/>
  <c r="U1165" i="1"/>
  <c r="U1166" i="1" s="1"/>
  <c r="T1165" i="1"/>
  <c r="T1166" i="1" s="1"/>
  <c r="V1169" i="1"/>
  <c r="K1169" i="1"/>
  <c r="K1170" i="1"/>
  <c r="W1166" i="1" l="1"/>
  <c r="W1167" i="1" s="1"/>
  <c r="L1170" i="1" s="1"/>
  <c r="K1171" i="1"/>
  <c r="K1173" i="1"/>
  <c r="K1172" i="1"/>
  <c r="T1167" i="1"/>
  <c r="L1169" i="1"/>
  <c r="W1169" i="1"/>
  <c r="U1167" i="1"/>
  <c r="L1171" i="1" l="1"/>
  <c r="P1170" i="1"/>
  <c r="L1173" i="1"/>
  <c r="L1172" i="1"/>
  <c r="Q1170" i="1"/>
  <c r="O1170" i="1"/>
  <c r="N1170" i="1"/>
  <c r="S1170" i="1"/>
  <c r="R1170" i="1"/>
  <c r="J1170" i="1"/>
  <c r="J1169" i="1"/>
  <c r="U1169" i="1"/>
  <c r="W1170" i="1" s="1"/>
  <c r="T1169" i="1"/>
  <c r="I1169" i="1"/>
  <c r="I1170" i="1"/>
  <c r="V1170" i="1" l="1"/>
  <c r="U1170" i="1"/>
  <c r="I1171" i="1"/>
  <c r="I1172" i="1"/>
  <c r="I1173" i="1"/>
  <c r="O1173" i="1"/>
  <c r="Q1173" i="1"/>
  <c r="N1173" i="1"/>
  <c r="R1173" i="1"/>
  <c r="S1173" i="1"/>
  <c r="P1173" i="1"/>
  <c r="S1171" i="1"/>
  <c r="Q1171" i="1"/>
  <c r="P1171" i="1"/>
  <c r="T1171" i="1" s="1"/>
  <c r="O1171" i="1"/>
  <c r="N1171" i="1"/>
  <c r="U1171" i="1" s="1"/>
  <c r="R1171" i="1"/>
  <c r="J1172" i="1"/>
  <c r="J1173" i="1"/>
  <c r="J1171" i="1"/>
  <c r="S1172" i="1"/>
  <c r="Q1172" i="1"/>
  <c r="R1172" i="1"/>
  <c r="P1172" i="1"/>
  <c r="O1172" i="1"/>
  <c r="N1172" i="1"/>
  <c r="T1170" i="1"/>
  <c r="W1171" i="1" s="1"/>
  <c r="AA164" i="1"/>
  <c r="U1172" i="1" l="1"/>
  <c r="U1173" i="1" s="1"/>
  <c r="T1172" i="1"/>
  <c r="T1173" i="1" s="1"/>
  <c r="T1174" i="1" s="1"/>
  <c r="V1171" i="1"/>
  <c r="W1172" i="1" s="1"/>
  <c r="I1177" i="1" l="1"/>
  <c r="T1176" i="1"/>
  <c r="I1176" i="1"/>
  <c r="U1174" i="1"/>
  <c r="V1172" i="1"/>
  <c r="V1173" i="1" s="1"/>
  <c r="V1174" i="1" s="1"/>
  <c r="U1176" i="1" l="1"/>
  <c r="J1176" i="1"/>
  <c r="J1177" i="1"/>
  <c r="I1178" i="1"/>
  <c r="I1179" i="1"/>
  <c r="I1180" i="1"/>
  <c r="V1176" i="1"/>
  <c r="K1177" i="1"/>
  <c r="K1176" i="1"/>
  <c r="W1173" i="1"/>
  <c r="W1174" i="1" s="1"/>
  <c r="L1177" i="1" l="1"/>
  <c r="L1176" i="1"/>
  <c r="W1176" i="1"/>
  <c r="W1177" i="1" s="1"/>
  <c r="K1178" i="1"/>
  <c r="K1179" i="1"/>
  <c r="K1180" i="1"/>
  <c r="J1179" i="1"/>
  <c r="J1180" i="1"/>
  <c r="J1178" i="1"/>
  <c r="L1180" i="1" l="1"/>
  <c r="L1178" i="1"/>
  <c r="S1177" i="1"/>
  <c r="Q1177" i="1"/>
  <c r="N1177" i="1"/>
  <c r="R1177" i="1"/>
  <c r="V1177" i="1" s="1"/>
  <c r="O1177" i="1"/>
  <c r="P1177" i="1"/>
  <c r="T1177" i="1" s="1"/>
  <c r="L1179" i="1"/>
  <c r="U1177" i="1" l="1"/>
  <c r="W1178" i="1" s="1"/>
  <c r="P1179" i="1"/>
  <c r="O1179" i="1"/>
  <c r="N1179" i="1"/>
  <c r="S1179" i="1"/>
  <c r="R1179" i="1"/>
  <c r="Q1179" i="1"/>
  <c r="N1178" i="1"/>
  <c r="S1178" i="1"/>
  <c r="O1178" i="1"/>
  <c r="Q1178" i="1"/>
  <c r="R1178" i="1"/>
  <c r="V1178" i="1" s="1"/>
  <c r="V1179" i="1" s="1"/>
  <c r="P1178" i="1"/>
  <c r="T1178" i="1" s="1"/>
  <c r="N1180" i="1"/>
  <c r="R1180" i="1"/>
  <c r="P1180" i="1"/>
  <c r="O1180" i="1"/>
  <c r="Q1180" i="1"/>
  <c r="S1180" i="1"/>
  <c r="AA165" i="1"/>
  <c r="U1178" i="1" l="1"/>
  <c r="W1179" i="1" s="1"/>
  <c r="V1180" i="1"/>
  <c r="V1181" i="1" s="1"/>
  <c r="T1179" i="1"/>
  <c r="T1180" i="1" s="1"/>
  <c r="K1183" i="1" l="1"/>
  <c r="K1184" i="1"/>
  <c r="V1183" i="1"/>
  <c r="U1179" i="1"/>
  <c r="W1180" i="1" s="1"/>
  <c r="W1181" i="1" s="1"/>
  <c r="T1181" i="1"/>
  <c r="L1184" i="1" l="1"/>
  <c r="W1183" i="1"/>
  <c r="L1183" i="1"/>
  <c r="I1183" i="1"/>
  <c r="I1184" i="1"/>
  <c r="T1183" i="1"/>
  <c r="U1180" i="1"/>
  <c r="U1181" i="1" s="1"/>
  <c r="K1187" i="1"/>
  <c r="K1185" i="1"/>
  <c r="K1186" i="1"/>
  <c r="J1183" i="1" l="1"/>
  <c r="J1184" i="1"/>
  <c r="U1183" i="1"/>
  <c r="W1184" i="1"/>
  <c r="I1186" i="1"/>
  <c r="I1185" i="1"/>
  <c r="I1187" i="1"/>
  <c r="S1184" i="1"/>
  <c r="L1187" i="1"/>
  <c r="L1186" i="1"/>
  <c r="R1184" i="1"/>
  <c r="V1184" i="1" s="1"/>
  <c r="P1184" i="1"/>
  <c r="O1184" i="1"/>
  <c r="N1184" i="1"/>
  <c r="U1184" i="1" s="1"/>
  <c r="Q1184" i="1"/>
  <c r="L1185" i="1"/>
  <c r="Q1186" i="1" l="1"/>
  <c r="P1186" i="1"/>
  <c r="O1186" i="1"/>
  <c r="R1186" i="1"/>
  <c r="S1186" i="1"/>
  <c r="N1186" i="1"/>
  <c r="S1185" i="1"/>
  <c r="N1185" i="1"/>
  <c r="P1185" i="1"/>
  <c r="O1185" i="1"/>
  <c r="Q1185" i="1"/>
  <c r="R1185" i="1"/>
  <c r="V1185" i="1" s="1"/>
  <c r="Q1187" i="1"/>
  <c r="R1187" i="1"/>
  <c r="N1187" i="1"/>
  <c r="S1187" i="1"/>
  <c r="P1187" i="1"/>
  <c r="O1187" i="1"/>
  <c r="T1184" i="1"/>
  <c r="W1185" i="1"/>
  <c r="J1187" i="1"/>
  <c r="J1186" i="1"/>
  <c r="J1185" i="1"/>
  <c r="V1186" i="1" l="1"/>
  <c r="V1187" i="1" s="1"/>
  <c r="U1185" i="1"/>
  <c r="T1185" i="1"/>
  <c r="W1186" i="1" s="1"/>
  <c r="U1186" i="1"/>
  <c r="U1187" i="1" s="1"/>
  <c r="U1188" i="1" s="1"/>
  <c r="AA166" i="1"/>
  <c r="J1191" i="1" l="1"/>
  <c r="U1190" i="1"/>
  <c r="J1190" i="1"/>
  <c r="T1186" i="1"/>
  <c r="W1187" i="1" s="1"/>
  <c r="W1188" i="1" s="1"/>
  <c r="V1188" i="1"/>
  <c r="L1191" i="1" l="1"/>
  <c r="W1190" i="1"/>
  <c r="L1190" i="1"/>
  <c r="V1190" i="1"/>
  <c r="K1190" i="1"/>
  <c r="K1191" i="1"/>
  <c r="T1187" i="1"/>
  <c r="T1188" i="1" s="1"/>
  <c r="J1194" i="1"/>
  <c r="J1193" i="1"/>
  <c r="J1192" i="1"/>
  <c r="K1192" i="1" l="1"/>
  <c r="K1194" i="1"/>
  <c r="K1193" i="1"/>
  <c r="T1190" i="1"/>
  <c r="I1190" i="1"/>
  <c r="I1191" i="1"/>
  <c r="W1191" i="1"/>
  <c r="L1193" i="1"/>
  <c r="N1191" i="1"/>
  <c r="S1191" i="1"/>
  <c r="P1191" i="1"/>
  <c r="Q1191" i="1"/>
  <c r="L1192" i="1"/>
  <c r="L1194" i="1"/>
  <c r="R1191" i="1"/>
  <c r="V1191" i="1" s="1"/>
  <c r="O1191" i="1"/>
  <c r="T1191" i="1" l="1"/>
  <c r="S1194" i="1"/>
  <c r="R1194" i="1"/>
  <c r="P1194" i="1"/>
  <c r="O1194" i="1"/>
  <c r="N1194" i="1"/>
  <c r="Q1194" i="1"/>
  <c r="O1192" i="1"/>
  <c r="R1192" i="1"/>
  <c r="N1192" i="1"/>
  <c r="P1192" i="1"/>
  <c r="Q1192" i="1"/>
  <c r="S1192" i="1"/>
  <c r="U1191" i="1"/>
  <c r="W1192" i="1" s="1"/>
  <c r="S1193" i="1"/>
  <c r="Q1193" i="1"/>
  <c r="R1193" i="1"/>
  <c r="P1193" i="1"/>
  <c r="O1193" i="1"/>
  <c r="N1193" i="1"/>
  <c r="I1193" i="1"/>
  <c r="I1192" i="1"/>
  <c r="I1194" i="1"/>
  <c r="U1192" i="1" l="1"/>
  <c r="V1192" i="1"/>
  <c r="T1192" i="1"/>
  <c r="U1193" i="1"/>
  <c r="U1194" i="1" s="1"/>
  <c r="T1193" i="1"/>
  <c r="T1194" i="1" s="1"/>
  <c r="V1193" i="1"/>
  <c r="V1194" i="1" s="1"/>
  <c r="U1195" i="1"/>
  <c r="T1195" i="1" l="1"/>
  <c r="W1193" i="1"/>
  <c r="J1197" i="1"/>
  <c r="U1197" i="1"/>
  <c r="J1198" i="1"/>
  <c r="V1195" i="1"/>
  <c r="AA167" i="1"/>
  <c r="W1194" i="1" l="1"/>
  <c r="W1195" i="1" s="1"/>
  <c r="K1197" i="1"/>
  <c r="K1198" i="1"/>
  <c r="V1197" i="1"/>
  <c r="J1201" i="1"/>
  <c r="J1199" i="1"/>
  <c r="J1200" i="1"/>
  <c r="I1198" i="1"/>
  <c r="I1197" i="1"/>
  <c r="T1197" i="1"/>
  <c r="L1197" i="1" l="1"/>
  <c r="L1198" i="1"/>
  <c r="W1197" i="1"/>
  <c r="W1198" i="1" s="1"/>
  <c r="I1199" i="1"/>
  <c r="I1200" i="1"/>
  <c r="I1201" i="1"/>
  <c r="K1201" i="1"/>
  <c r="K1199" i="1"/>
  <c r="K1200" i="1"/>
  <c r="L1199" i="1" l="1"/>
  <c r="L1201" i="1"/>
  <c r="L1200" i="1"/>
  <c r="P1198" i="1"/>
  <c r="R1198" i="1"/>
  <c r="O1198" i="1"/>
  <c r="S1198" i="1"/>
  <c r="N1198" i="1"/>
  <c r="U1198" i="1" s="1"/>
  <c r="Q1198" i="1"/>
  <c r="V1198" i="1" l="1"/>
  <c r="Q1201" i="1"/>
  <c r="O1201" i="1"/>
  <c r="S1201" i="1"/>
  <c r="N1201" i="1"/>
  <c r="P1201" i="1"/>
  <c r="R1201" i="1"/>
  <c r="T1198" i="1"/>
  <c r="W1199" i="1" s="1"/>
  <c r="S1200" i="1"/>
  <c r="O1200" i="1"/>
  <c r="N1200" i="1"/>
  <c r="R1200" i="1"/>
  <c r="P1200" i="1"/>
  <c r="Q1200" i="1"/>
  <c r="P1199" i="1"/>
  <c r="R1199" i="1"/>
  <c r="N1199" i="1"/>
  <c r="S1199" i="1"/>
  <c r="O1199" i="1"/>
  <c r="Q1199" i="1"/>
  <c r="V1199" i="1" l="1"/>
  <c r="V1200" i="1" s="1"/>
  <c r="V1201" i="1" s="1"/>
  <c r="V1202" i="1" s="1"/>
  <c r="U1199" i="1"/>
  <c r="T1199" i="1"/>
  <c r="T1200" i="1" s="1"/>
  <c r="AA168" i="1"/>
  <c r="W1200" i="1" l="1"/>
  <c r="T1201" i="1"/>
  <c r="T1202" i="1" s="1"/>
  <c r="V1204" i="1"/>
  <c r="K1204" i="1"/>
  <c r="K1205" i="1"/>
  <c r="U1200" i="1"/>
  <c r="U1201" i="1" s="1"/>
  <c r="T1204" i="1" l="1"/>
  <c r="I1205" i="1"/>
  <c r="I1204" i="1"/>
  <c r="U1202" i="1"/>
  <c r="K1206" i="1"/>
  <c r="K1207" i="1"/>
  <c r="K1208" i="1"/>
  <c r="W1201" i="1"/>
  <c r="W1202" i="1" s="1"/>
  <c r="I1207" i="1" l="1"/>
  <c r="I1208" i="1"/>
  <c r="I1206" i="1"/>
  <c r="L1205" i="1"/>
  <c r="W1204" i="1"/>
  <c r="L1204" i="1"/>
  <c r="U1204" i="1"/>
  <c r="J1204" i="1"/>
  <c r="J1205" i="1"/>
  <c r="W1205" i="1" l="1"/>
  <c r="J1208" i="1"/>
  <c r="J1207" i="1"/>
  <c r="J1206" i="1"/>
  <c r="R1205" i="1"/>
  <c r="P1205" i="1"/>
  <c r="L1206" i="1"/>
  <c r="L1208" i="1"/>
  <c r="O1205" i="1"/>
  <c r="S1205" i="1"/>
  <c r="N1205" i="1"/>
  <c r="U1205" i="1" s="1"/>
  <c r="Q1205" i="1"/>
  <c r="L1207" i="1"/>
  <c r="S1207" i="1" l="1"/>
  <c r="Q1207" i="1"/>
  <c r="O1207" i="1"/>
  <c r="N1207" i="1"/>
  <c r="R1207" i="1"/>
  <c r="P1207" i="1"/>
  <c r="Q1208" i="1"/>
  <c r="S1208" i="1"/>
  <c r="P1208" i="1"/>
  <c r="O1208" i="1"/>
  <c r="R1208" i="1"/>
  <c r="N1208" i="1"/>
  <c r="R1206" i="1"/>
  <c r="V1206" i="1" s="1"/>
  <c r="Q1206" i="1"/>
  <c r="P1206" i="1"/>
  <c r="T1206" i="1" s="1"/>
  <c r="N1206" i="1"/>
  <c r="U1206" i="1" s="1"/>
  <c r="O1206" i="1"/>
  <c r="S1206" i="1"/>
  <c r="T1205" i="1"/>
  <c r="V1205" i="1"/>
  <c r="W1206" i="1"/>
  <c r="T1207" i="1" l="1"/>
  <c r="T1208" i="1" s="1"/>
  <c r="U1207" i="1"/>
  <c r="U1208" i="1" s="1"/>
  <c r="W1207" i="1"/>
  <c r="W1208" i="1" s="1"/>
  <c r="V1207" i="1"/>
  <c r="V1208" i="1" s="1"/>
  <c r="V1209" i="1" s="1"/>
  <c r="AA169" i="1"/>
  <c r="K1212" i="1" l="1"/>
  <c r="K1211" i="1"/>
  <c r="V1211" i="1"/>
  <c r="T1209" i="1"/>
  <c r="W1209" i="1"/>
  <c r="U1209" i="1"/>
  <c r="L1212" i="1" l="1"/>
  <c r="L1211" i="1"/>
  <c r="W1211" i="1"/>
  <c r="U1211" i="1"/>
  <c r="J1211" i="1"/>
  <c r="J1212" i="1"/>
  <c r="I1212" i="1"/>
  <c r="T1211" i="1"/>
  <c r="I1211" i="1"/>
  <c r="K1213" i="1"/>
  <c r="K1214" i="1"/>
  <c r="K1215" i="1"/>
  <c r="W1212" i="1" l="1"/>
  <c r="I1213" i="1"/>
  <c r="I1215" i="1"/>
  <c r="I1214" i="1"/>
  <c r="J1213" i="1"/>
  <c r="J1215" i="1"/>
  <c r="J1214" i="1"/>
  <c r="S1212" i="1"/>
  <c r="L1214" i="1"/>
  <c r="Q1212" i="1"/>
  <c r="L1215" i="1"/>
  <c r="P1212" i="1"/>
  <c r="T1212" i="1" s="1"/>
  <c r="N1212" i="1"/>
  <c r="U1212" i="1" s="1"/>
  <c r="W1213" i="1" s="1"/>
  <c r="O1212" i="1"/>
  <c r="R1212" i="1"/>
  <c r="V1212" i="1" s="1"/>
  <c r="L1213" i="1"/>
  <c r="N1214" i="1" l="1"/>
  <c r="S1214" i="1"/>
  <c r="R1214" i="1"/>
  <c r="O1214" i="1"/>
  <c r="Q1214" i="1"/>
  <c r="P1214" i="1"/>
  <c r="R1215" i="1"/>
  <c r="S1215" i="1"/>
  <c r="P1215" i="1"/>
  <c r="O1215" i="1"/>
  <c r="Q1215" i="1"/>
  <c r="N1215" i="1"/>
  <c r="Q1213" i="1"/>
  <c r="P1213" i="1"/>
  <c r="O1213" i="1"/>
  <c r="N1213" i="1"/>
  <c r="U1213" i="1" s="1"/>
  <c r="S1213" i="1"/>
  <c r="R1213" i="1"/>
  <c r="T1213" i="1" l="1"/>
  <c r="W1214" i="1" s="1"/>
  <c r="V1213" i="1"/>
  <c r="V1214" i="1" s="1"/>
  <c r="U1214" i="1"/>
  <c r="U1215" i="1" s="1"/>
  <c r="U1216" i="1" s="1"/>
  <c r="J1219" i="1" l="1"/>
  <c r="U1218" i="1"/>
  <c r="J1218" i="1"/>
  <c r="V1215" i="1"/>
  <c r="V1216" i="1" s="1"/>
  <c r="T1214" i="1"/>
  <c r="T1215" i="1" s="1"/>
  <c r="T1216" i="1" s="1"/>
  <c r="AA170" i="1"/>
  <c r="K1219" i="1" l="1"/>
  <c r="K1218" i="1"/>
  <c r="V1218" i="1"/>
  <c r="W1215" i="1"/>
  <c r="W1216" i="1" s="1"/>
  <c r="I1218" i="1"/>
  <c r="T1218" i="1"/>
  <c r="I1219" i="1"/>
  <c r="J1222" i="1"/>
  <c r="J1221" i="1"/>
  <c r="J1220" i="1"/>
  <c r="I1222" i="1" l="1"/>
  <c r="I1221" i="1"/>
  <c r="I1220" i="1"/>
  <c r="W1218" i="1"/>
  <c r="W1219" i="1" s="1"/>
  <c r="L1218" i="1"/>
  <c r="L1219" i="1"/>
  <c r="K1220" i="1"/>
  <c r="K1222" i="1"/>
  <c r="K1221" i="1"/>
  <c r="O1219" i="1" l="1"/>
  <c r="L1222" i="1"/>
  <c r="L1221" i="1"/>
  <c r="P1219" i="1"/>
  <c r="S1219" i="1"/>
  <c r="N1219" i="1"/>
  <c r="U1219" i="1" s="1"/>
  <c r="Q1219" i="1"/>
  <c r="R1219" i="1"/>
  <c r="V1219" i="1" s="1"/>
  <c r="L1220" i="1"/>
  <c r="P1220" i="1" l="1"/>
  <c r="O1220" i="1"/>
  <c r="S1220" i="1"/>
  <c r="R1220" i="1"/>
  <c r="V1220" i="1" s="1"/>
  <c r="Q1220" i="1"/>
  <c r="N1220" i="1"/>
  <c r="U1220" i="1" s="1"/>
  <c r="T1219" i="1"/>
  <c r="P1222" i="1"/>
  <c r="O1222" i="1"/>
  <c r="N1222" i="1"/>
  <c r="R1222" i="1"/>
  <c r="Q1222" i="1"/>
  <c r="S1222" i="1"/>
  <c r="P1221" i="1"/>
  <c r="N1221" i="1"/>
  <c r="U1221" i="1" s="1"/>
  <c r="Q1221" i="1"/>
  <c r="R1221" i="1"/>
  <c r="O1221" i="1"/>
  <c r="S1221" i="1"/>
  <c r="W1220" i="1" l="1"/>
  <c r="V1221" i="1"/>
  <c r="U1222" i="1"/>
  <c r="U1223" i="1" s="1"/>
  <c r="T1220" i="1"/>
  <c r="T1221" i="1" s="1"/>
  <c r="T1222" i="1" s="1"/>
  <c r="W1221" i="1" l="1"/>
  <c r="W1222" i="1" s="1"/>
  <c r="W1223" i="1" s="1"/>
  <c r="L1226" i="1" s="1"/>
  <c r="U1225" i="1"/>
  <c r="J1226" i="1"/>
  <c r="J1225" i="1"/>
  <c r="V1222" i="1"/>
  <c r="V1223" i="1" s="1"/>
  <c r="T1223" i="1"/>
  <c r="AA171" i="1"/>
  <c r="L1225" i="1" l="1"/>
  <c r="W1225" i="1"/>
  <c r="K1226" i="1"/>
  <c r="V1225" i="1"/>
  <c r="K1225" i="1"/>
  <c r="T1225" i="1"/>
  <c r="I1226" i="1"/>
  <c r="I1225" i="1"/>
  <c r="J1228" i="1"/>
  <c r="J1227" i="1"/>
  <c r="J1229" i="1"/>
  <c r="W1226" i="1"/>
  <c r="L1229" i="1"/>
  <c r="P1226" i="1"/>
  <c r="T1226" i="1" s="1"/>
  <c r="O1226" i="1"/>
  <c r="L1227" i="1"/>
  <c r="Q1226" i="1"/>
  <c r="S1226" i="1"/>
  <c r="L1228" i="1"/>
  <c r="N1226" i="1"/>
  <c r="R1226" i="1"/>
  <c r="I1229" i="1" l="1"/>
  <c r="I1228" i="1"/>
  <c r="I1227" i="1"/>
  <c r="U1226" i="1"/>
  <c r="W1227" i="1" s="1"/>
  <c r="P1227" i="1"/>
  <c r="N1227" i="1"/>
  <c r="O1227" i="1"/>
  <c r="R1227" i="1"/>
  <c r="Q1227" i="1"/>
  <c r="S1227" i="1"/>
  <c r="O1229" i="1"/>
  <c r="Q1229" i="1"/>
  <c r="N1229" i="1"/>
  <c r="S1229" i="1"/>
  <c r="R1229" i="1"/>
  <c r="P1229" i="1"/>
  <c r="V1226" i="1"/>
  <c r="S1228" i="1"/>
  <c r="O1228" i="1"/>
  <c r="R1228" i="1"/>
  <c r="N1228" i="1"/>
  <c r="P1228" i="1"/>
  <c r="Q1228" i="1"/>
  <c r="K1228" i="1"/>
  <c r="K1229" i="1"/>
  <c r="K1227" i="1"/>
  <c r="T1227" i="1" l="1"/>
  <c r="V1227" i="1"/>
  <c r="V1228" i="1" s="1"/>
  <c r="T1228" i="1"/>
  <c r="T1229" i="1" s="1"/>
  <c r="U1227" i="1"/>
  <c r="W1228" i="1" s="1"/>
  <c r="V1229" i="1" l="1"/>
  <c r="V1230" i="1" s="1"/>
  <c r="U1228" i="1"/>
  <c r="U1229" i="1" s="1"/>
  <c r="U1230" i="1" s="1"/>
  <c r="T1230" i="1"/>
  <c r="U1232" i="1" l="1"/>
  <c r="J1233" i="1"/>
  <c r="J1232" i="1"/>
  <c r="V1232" i="1"/>
  <c r="K1233" i="1"/>
  <c r="K1232" i="1"/>
  <c r="I1232" i="1"/>
  <c r="I1233" i="1"/>
  <c r="T1232" i="1"/>
  <c r="W1229" i="1"/>
  <c r="W1230" i="1" s="1"/>
  <c r="L1232" i="1" l="1"/>
  <c r="W1232" i="1"/>
  <c r="W1233" i="1" s="1"/>
  <c r="L1233" i="1"/>
  <c r="I1234" i="1"/>
  <c r="I1235" i="1"/>
  <c r="I1236" i="1"/>
  <c r="K1236" i="1"/>
  <c r="K1235" i="1"/>
  <c r="K1234" i="1"/>
  <c r="J1234" i="1"/>
  <c r="J1235" i="1"/>
  <c r="J1236" i="1"/>
  <c r="AA172" i="1"/>
  <c r="Q1233" i="1" l="1"/>
  <c r="P1233" i="1"/>
  <c r="T1233" i="1" s="1"/>
  <c r="S1233" i="1"/>
  <c r="O1233" i="1"/>
  <c r="R1233" i="1"/>
  <c r="V1233" i="1" s="1"/>
  <c r="L1235" i="1"/>
  <c r="L1236" i="1"/>
  <c r="N1233" i="1"/>
  <c r="U1233" i="1" s="1"/>
  <c r="L1234" i="1"/>
  <c r="S1234" i="1" l="1"/>
  <c r="R1234" i="1"/>
  <c r="V1234" i="1" s="1"/>
  <c r="Q1234" i="1"/>
  <c r="P1234" i="1"/>
  <c r="T1234" i="1" s="1"/>
  <c r="N1234" i="1"/>
  <c r="O1234" i="1"/>
  <c r="P1236" i="1"/>
  <c r="O1236" i="1"/>
  <c r="N1236" i="1"/>
  <c r="Q1236" i="1"/>
  <c r="S1236" i="1"/>
  <c r="R1236" i="1"/>
  <c r="O1235" i="1"/>
  <c r="R1235" i="1"/>
  <c r="S1235" i="1"/>
  <c r="N1235" i="1"/>
  <c r="Q1235" i="1"/>
  <c r="P1235" i="1"/>
  <c r="W1234" i="1"/>
  <c r="V1235" i="1" l="1"/>
  <c r="U1234" i="1"/>
  <c r="T1235" i="1"/>
  <c r="T1236" i="1" s="1"/>
  <c r="T1237" i="1" s="1"/>
  <c r="I1240" i="1" l="1"/>
  <c r="I1239" i="1"/>
  <c r="T1239" i="1"/>
  <c r="V1236" i="1"/>
  <c r="V1237" i="1" s="1"/>
  <c r="W1235" i="1"/>
  <c r="U1235" i="1"/>
  <c r="U1236" i="1" s="1"/>
  <c r="K1240" i="1" l="1"/>
  <c r="K1239" i="1"/>
  <c r="V1239" i="1"/>
  <c r="W1236" i="1"/>
  <c r="W1237" i="1" s="1"/>
  <c r="U1237" i="1"/>
  <c r="I1241" i="1"/>
  <c r="I1242" i="1"/>
  <c r="I1243" i="1"/>
  <c r="L1239" i="1" l="1"/>
  <c r="L1240" i="1"/>
  <c r="W1239" i="1"/>
  <c r="J1240" i="1"/>
  <c r="J1239" i="1"/>
  <c r="U1239" i="1"/>
  <c r="K1241" i="1"/>
  <c r="K1242" i="1"/>
  <c r="K1243" i="1"/>
  <c r="AA173" i="1"/>
  <c r="J1242" i="1" l="1"/>
  <c r="J1243" i="1"/>
  <c r="J1241" i="1"/>
  <c r="W1240" i="1"/>
  <c r="L1241" i="1"/>
  <c r="O1240" i="1"/>
  <c r="S1240" i="1"/>
  <c r="P1240" i="1"/>
  <c r="R1240" i="1"/>
  <c r="V1240" i="1" s="1"/>
  <c r="N1240" i="1"/>
  <c r="U1240" i="1" s="1"/>
  <c r="L1242" i="1"/>
  <c r="L1243" i="1"/>
  <c r="Q1240" i="1"/>
  <c r="O1242" i="1" l="1"/>
  <c r="N1242" i="1"/>
  <c r="Q1242" i="1"/>
  <c r="S1242" i="1"/>
  <c r="R1242" i="1"/>
  <c r="P1242" i="1"/>
  <c r="T1240" i="1"/>
  <c r="O1243" i="1"/>
  <c r="S1243" i="1"/>
  <c r="N1243" i="1"/>
  <c r="P1243" i="1"/>
  <c r="Q1243" i="1"/>
  <c r="R1243" i="1"/>
  <c r="W1241" i="1"/>
  <c r="N1241" i="1"/>
  <c r="U1241" i="1" s="1"/>
  <c r="O1241" i="1"/>
  <c r="R1241" i="1"/>
  <c r="Q1241" i="1"/>
  <c r="S1241" i="1"/>
  <c r="P1241" i="1"/>
  <c r="T1241" i="1" l="1"/>
  <c r="U1242" i="1"/>
  <c r="U1243" i="1" s="1"/>
  <c r="U1244" i="1" s="1"/>
  <c r="T1242" i="1"/>
  <c r="T1243" i="1" s="1"/>
  <c r="T1244" i="1" s="1"/>
  <c r="V1241" i="1"/>
  <c r="V1242" i="1" s="1"/>
  <c r="V1243" i="1" s="1"/>
  <c r="W1242" i="1" l="1"/>
  <c r="T1246" i="1"/>
  <c r="I1246" i="1"/>
  <c r="I1247" i="1"/>
  <c r="U1246" i="1"/>
  <c r="J1246" i="1"/>
  <c r="J1247" i="1"/>
  <c r="W1243" i="1"/>
  <c r="W1244" i="1" s="1"/>
  <c r="V1244" i="1"/>
  <c r="K1246" i="1" l="1"/>
  <c r="V1246" i="1"/>
  <c r="K1247" i="1"/>
  <c r="L1247" i="1"/>
  <c r="W1246" i="1"/>
  <c r="W1247" i="1" s="1"/>
  <c r="L1246" i="1"/>
  <c r="J1249" i="1"/>
  <c r="J1250" i="1"/>
  <c r="J1248" i="1"/>
  <c r="I1248" i="1"/>
  <c r="I1249" i="1"/>
  <c r="I1250" i="1"/>
  <c r="L1248" i="1" l="1"/>
  <c r="Q1247" i="1"/>
  <c r="O1247" i="1"/>
  <c r="L1250" i="1"/>
  <c r="P1247" i="1"/>
  <c r="T1247" i="1" s="1"/>
  <c r="L1249" i="1"/>
  <c r="N1247" i="1"/>
  <c r="U1247" i="1" s="1"/>
  <c r="S1247" i="1"/>
  <c r="R1247" i="1"/>
  <c r="K1248" i="1"/>
  <c r="K1250" i="1"/>
  <c r="K1249" i="1"/>
  <c r="AA174" i="1"/>
  <c r="V1247" i="1" l="1"/>
  <c r="W1248" i="1" s="1"/>
  <c r="N1250" i="1"/>
  <c r="O1250" i="1"/>
  <c r="P1250" i="1"/>
  <c r="R1250" i="1"/>
  <c r="S1250" i="1"/>
  <c r="Q1250" i="1"/>
  <c r="O1249" i="1"/>
  <c r="R1249" i="1"/>
  <c r="Q1249" i="1"/>
  <c r="S1249" i="1"/>
  <c r="P1249" i="1"/>
  <c r="N1249" i="1"/>
  <c r="Q1248" i="1"/>
  <c r="N1248" i="1"/>
  <c r="S1248" i="1"/>
  <c r="O1248" i="1"/>
  <c r="R1248" i="1"/>
  <c r="P1248" i="1"/>
  <c r="V1248" i="1" l="1"/>
  <c r="V1249" i="1"/>
  <c r="T1248" i="1"/>
  <c r="T1249" i="1" s="1"/>
  <c r="T1250" i="1" s="1"/>
  <c r="T1251" i="1" s="1"/>
  <c r="U1248" i="1"/>
  <c r="I1253" i="1" l="1"/>
  <c r="T1253" i="1"/>
  <c r="I1254" i="1"/>
  <c r="W1249" i="1"/>
  <c r="W1250" i="1" s="1"/>
  <c r="W1251" i="1" s="1"/>
  <c r="U1249" i="1"/>
  <c r="U1250" i="1" s="1"/>
  <c r="V1250" i="1"/>
  <c r="V1251" i="1" s="1"/>
  <c r="K1253" i="1" l="1"/>
  <c r="K1254" i="1"/>
  <c r="V1253" i="1"/>
  <c r="L1253" i="1"/>
  <c r="W1253" i="1"/>
  <c r="L1254" i="1"/>
  <c r="U1251" i="1"/>
  <c r="I1256" i="1"/>
  <c r="I1257" i="1"/>
  <c r="I1255" i="1"/>
  <c r="J1254" i="1" l="1"/>
  <c r="J1253" i="1"/>
  <c r="U1253" i="1"/>
  <c r="L1257" i="1"/>
  <c r="L1256" i="1"/>
  <c r="O1254" i="1"/>
  <c r="N1254" i="1"/>
  <c r="U1254" i="1" s="1"/>
  <c r="R1254" i="1"/>
  <c r="Q1254" i="1"/>
  <c r="S1254" i="1"/>
  <c r="L1255" i="1"/>
  <c r="P1254" i="1"/>
  <c r="T1254" i="1" s="1"/>
  <c r="K1255" i="1"/>
  <c r="K1257" i="1"/>
  <c r="K1256" i="1"/>
  <c r="W1254" i="1"/>
  <c r="S1255" i="1" l="1"/>
  <c r="R1255" i="1"/>
  <c r="O1255" i="1"/>
  <c r="Q1255" i="1"/>
  <c r="P1255" i="1"/>
  <c r="N1255" i="1"/>
  <c r="U1255" i="1" s="1"/>
  <c r="V1254" i="1"/>
  <c r="W1255" i="1" s="1"/>
  <c r="R1256" i="1"/>
  <c r="N1256" i="1"/>
  <c r="Q1256" i="1"/>
  <c r="P1256" i="1"/>
  <c r="O1256" i="1"/>
  <c r="S1256" i="1"/>
  <c r="O1257" i="1"/>
  <c r="R1257" i="1"/>
  <c r="Q1257" i="1"/>
  <c r="N1257" i="1"/>
  <c r="P1257" i="1"/>
  <c r="S1257" i="1"/>
  <c r="J1255" i="1"/>
  <c r="J1256" i="1"/>
  <c r="J1257" i="1"/>
  <c r="AA175" i="1"/>
  <c r="T1255" i="1" l="1"/>
  <c r="T1256" i="1" s="1"/>
  <c r="T1257" i="1" s="1"/>
  <c r="T1258" i="1" s="1"/>
  <c r="U1256" i="1"/>
  <c r="V1255" i="1"/>
  <c r="W1256" i="1" s="1"/>
  <c r="U1257" i="1"/>
  <c r="U1258" i="1" s="1"/>
  <c r="I1261" i="1" l="1"/>
  <c r="T1260" i="1"/>
  <c r="I1260" i="1"/>
  <c r="V1256" i="1"/>
  <c r="V1257" i="1" s="1"/>
  <c r="V1258" i="1" s="1"/>
  <c r="I1262" i="1"/>
  <c r="I1263" i="1"/>
  <c r="I1264" i="1"/>
  <c r="J1260" i="1"/>
  <c r="U1260" i="1"/>
  <c r="J1261" i="1"/>
  <c r="J1263" i="1" l="1"/>
  <c r="J1262" i="1"/>
  <c r="J1264" i="1"/>
  <c r="K1260" i="1"/>
  <c r="K1261" i="1"/>
  <c r="V1260" i="1"/>
  <c r="W1257" i="1"/>
  <c r="W1258" i="1" s="1"/>
  <c r="L1261" i="1" l="1"/>
  <c r="L1260" i="1"/>
  <c r="W1260" i="1"/>
  <c r="W1261" i="1" s="1"/>
  <c r="K1262" i="1"/>
  <c r="K1263" i="1"/>
  <c r="K1264" i="1"/>
  <c r="L1264" i="1" l="1"/>
  <c r="L1263" i="1"/>
  <c r="Q1261" i="1"/>
  <c r="R1261" i="1"/>
  <c r="O1261" i="1"/>
  <c r="N1261" i="1"/>
  <c r="U1261" i="1" s="1"/>
  <c r="S1261" i="1"/>
  <c r="L1262" i="1"/>
  <c r="P1261" i="1"/>
  <c r="T1261" i="1" s="1"/>
  <c r="V1261" i="1" l="1"/>
  <c r="W1262" i="1"/>
  <c r="S1262" i="1"/>
  <c r="Q1262" i="1"/>
  <c r="N1262" i="1"/>
  <c r="P1262" i="1"/>
  <c r="T1262" i="1" s="1"/>
  <c r="O1262" i="1"/>
  <c r="R1262" i="1"/>
  <c r="V1262" i="1" s="1"/>
  <c r="S1263" i="1"/>
  <c r="Q1263" i="1"/>
  <c r="N1263" i="1"/>
  <c r="P1263" i="1"/>
  <c r="T1263" i="1" s="1"/>
  <c r="O1263" i="1"/>
  <c r="R1263" i="1"/>
  <c r="V1263" i="1" s="1"/>
  <c r="V1264" i="1" s="1"/>
  <c r="S1264" i="1"/>
  <c r="P1264" i="1"/>
  <c r="R1264" i="1"/>
  <c r="Q1264" i="1"/>
  <c r="O1264" i="1"/>
  <c r="N1264" i="1"/>
  <c r="AA176" i="1"/>
  <c r="V1265" i="1" l="1"/>
  <c r="V1267" i="1"/>
  <c r="K1267" i="1"/>
  <c r="K1268" i="1"/>
  <c r="U1262" i="1"/>
  <c r="W1263" i="1" s="1"/>
  <c r="T1264" i="1"/>
  <c r="T1265" i="1" s="1"/>
  <c r="I1268" i="1" l="1"/>
  <c r="I1267" i="1"/>
  <c r="T1267" i="1"/>
  <c r="U1263" i="1"/>
  <c r="U1264" i="1" s="1"/>
  <c r="U1265" i="1" s="1"/>
  <c r="K1271" i="1"/>
  <c r="K1269" i="1"/>
  <c r="K1270" i="1"/>
  <c r="J1267" i="1" l="1"/>
  <c r="U1267" i="1"/>
  <c r="J1268" i="1"/>
  <c r="W1264" i="1"/>
  <c r="W1265" i="1" s="1"/>
  <c r="I1269" i="1"/>
  <c r="I1270" i="1"/>
  <c r="I1271" i="1"/>
  <c r="W1267" i="1" l="1"/>
  <c r="W1268" i="1" s="1"/>
  <c r="L1267" i="1"/>
  <c r="L1268" i="1"/>
  <c r="J1270" i="1"/>
  <c r="J1271" i="1"/>
  <c r="J1269" i="1"/>
  <c r="L1270" i="1" l="1"/>
  <c r="N1268" i="1"/>
  <c r="L1271" i="1"/>
  <c r="Q1268" i="1"/>
  <c r="R1268" i="1"/>
  <c r="L1269" i="1"/>
  <c r="S1268" i="1"/>
  <c r="P1268" i="1"/>
  <c r="T1268" i="1" s="1"/>
  <c r="O1268" i="1"/>
  <c r="S1269" i="1" l="1"/>
  <c r="Q1269" i="1"/>
  <c r="O1269" i="1"/>
  <c r="P1269" i="1"/>
  <c r="T1269" i="1" s="1"/>
  <c r="R1269" i="1"/>
  <c r="N1269" i="1"/>
  <c r="U1268" i="1"/>
  <c r="V1268" i="1"/>
  <c r="S1271" i="1"/>
  <c r="R1271" i="1"/>
  <c r="N1271" i="1"/>
  <c r="P1271" i="1"/>
  <c r="Q1271" i="1"/>
  <c r="O1271" i="1"/>
  <c r="R1270" i="1"/>
  <c r="Q1270" i="1"/>
  <c r="O1270" i="1"/>
  <c r="N1270" i="1"/>
  <c r="S1270" i="1"/>
  <c r="P1270" i="1"/>
  <c r="AA177" i="1"/>
  <c r="W1269" i="1" l="1"/>
  <c r="W1270" i="1" s="1"/>
  <c r="U1269" i="1"/>
  <c r="V1269" i="1"/>
  <c r="V1270" i="1" s="1"/>
  <c r="V1271" i="1" s="1"/>
  <c r="V1272" i="1" s="1"/>
  <c r="T1270" i="1"/>
  <c r="T1271" i="1" s="1"/>
  <c r="T1272" i="1" s="1"/>
  <c r="U1270" i="1"/>
  <c r="U1271" i="1" s="1"/>
  <c r="U1272" i="1" l="1"/>
  <c r="V1274" i="1"/>
  <c r="K1275" i="1"/>
  <c r="K1274" i="1"/>
  <c r="I1274" i="1"/>
  <c r="T1274" i="1"/>
  <c r="I1275" i="1"/>
  <c r="U1274" i="1"/>
  <c r="J1274" i="1"/>
  <c r="J1275" i="1"/>
  <c r="W1271" i="1"/>
  <c r="W1272" i="1" s="1"/>
  <c r="J1277" i="1" l="1"/>
  <c r="J1276" i="1"/>
  <c r="J1278" i="1"/>
  <c r="I1278" i="1"/>
  <c r="I1277" i="1"/>
  <c r="I1276" i="1"/>
  <c r="L1275" i="1"/>
  <c r="L1274" i="1"/>
  <c r="W1274" i="1"/>
  <c r="W1275" i="1" s="1"/>
  <c r="K1276" i="1"/>
  <c r="K1278" i="1"/>
  <c r="K1277" i="1"/>
  <c r="Q1275" i="1" l="1"/>
  <c r="N1275" i="1"/>
  <c r="P1275" i="1"/>
  <c r="T1275" i="1" s="1"/>
  <c r="L1276" i="1"/>
  <c r="O1275" i="1"/>
  <c r="L1277" i="1"/>
  <c r="S1275" i="1"/>
  <c r="R1275" i="1"/>
  <c r="L1278" i="1"/>
  <c r="V1275" i="1" l="1"/>
  <c r="P1278" i="1"/>
  <c r="N1278" i="1"/>
  <c r="S1278" i="1"/>
  <c r="O1278" i="1"/>
  <c r="R1278" i="1"/>
  <c r="Q1278" i="1"/>
  <c r="S1277" i="1"/>
  <c r="Q1277" i="1"/>
  <c r="O1277" i="1"/>
  <c r="R1277" i="1"/>
  <c r="P1277" i="1"/>
  <c r="N1277" i="1"/>
  <c r="R1276" i="1"/>
  <c r="V1276" i="1" s="1"/>
  <c r="P1276" i="1"/>
  <c r="T1276" i="1" s="1"/>
  <c r="N1276" i="1"/>
  <c r="U1276" i="1" s="1"/>
  <c r="U1277" i="1" s="1"/>
  <c r="U1278" i="1" s="1"/>
  <c r="Q1276" i="1"/>
  <c r="O1276" i="1"/>
  <c r="S1276" i="1"/>
  <c r="U1275" i="1"/>
  <c r="AA178" i="1"/>
  <c r="V1277" i="1" l="1"/>
  <c r="T1277" i="1"/>
  <c r="T1278" i="1" s="1"/>
  <c r="V1278" i="1"/>
  <c r="V1279" i="1" s="1"/>
  <c r="U1279" i="1"/>
  <c r="W1276" i="1"/>
  <c r="J1282" i="1" l="1"/>
  <c r="U1281" i="1"/>
  <c r="J1281" i="1"/>
  <c r="W1277" i="1"/>
  <c r="W1278" i="1" s="1"/>
  <c r="K1282" i="1"/>
  <c r="V1281" i="1"/>
  <c r="K1281" i="1"/>
  <c r="T1279" i="1"/>
  <c r="I1281" i="1" l="1"/>
  <c r="I1282" i="1"/>
  <c r="T1281" i="1"/>
  <c r="K1283" i="1"/>
  <c r="K1285" i="1"/>
  <c r="K1284" i="1"/>
  <c r="W1279" i="1"/>
  <c r="J1285" i="1"/>
  <c r="J1283" i="1"/>
  <c r="J1284" i="1"/>
  <c r="L1281" i="1" l="1"/>
  <c r="W1281" i="1"/>
  <c r="W1282" i="1" s="1"/>
  <c r="L1282" i="1"/>
  <c r="I1284" i="1"/>
  <c r="I1283" i="1"/>
  <c r="I1285" i="1"/>
  <c r="AA179" i="1"/>
  <c r="O1282" i="1" l="1"/>
  <c r="N1282" i="1"/>
  <c r="U1282" i="1" s="1"/>
  <c r="L1283" i="1"/>
  <c r="L1284" i="1"/>
  <c r="L1285" i="1"/>
  <c r="Q1282" i="1"/>
  <c r="P1282" i="1"/>
  <c r="T1282" i="1" s="1"/>
  <c r="S1282" i="1"/>
  <c r="R1282" i="1"/>
  <c r="V1282" i="1" l="1"/>
  <c r="W1283" i="1" s="1"/>
  <c r="Q1285" i="1"/>
  <c r="S1285" i="1"/>
  <c r="O1285" i="1"/>
  <c r="R1285" i="1"/>
  <c r="P1285" i="1"/>
  <c r="N1285" i="1"/>
  <c r="P1284" i="1"/>
  <c r="N1284" i="1"/>
  <c r="R1284" i="1"/>
  <c r="S1284" i="1"/>
  <c r="O1284" i="1"/>
  <c r="Q1284" i="1"/>
  <c r="P1283" i="1"/>
  <c r="T1283" i="1" s="1"/>
  <c r="N1283" i="1"/>
  <c r="U1283" i="1" s="1"/>
  <c r="R1283" i="1"/>
  <c r="V1283" i="1" s="1"/>
  <c r="O1283" i="1"/>
  <c r="S1283" i="1"/>
  <c r="Q1283" i="1"/>
  <c r="T1284" i="1" l="1"/>
  <c r="U1284" i="1"/>
  <c r="T1285" i="1"/>
  <c r="T1286" i="1" s="1"/>
  <c r="V1284" i="1"/>
  <c r="V1285" i="1" s="1"/>
  <c r="V1286" i="1" s="1"/>
  <c r="U1285" i="1"/>
  <c r="U1286" i="1" s="1"/>
  <c r="W1284" i="1"/>
  <c r="W1285" i="1" s="1"/>
  <c r="J1289" i="1" l="1"/>
  <c r="U1288" i="1"/>
  <c r="J1288" i="1"/>
  <c r="I1289" i="1"/>
  <c r="T1288" i="1"/>
  <c r="I1288" i="1"/>
  <c r="W1286" i="1"/>
  <c r="K1288" i="1"/>
  <c r="V1288" i="1"/>
  <c r="K1289" i="1"/>
  <c r="K1291" i="1" l="1"/>
  <c r="K1290" i="1"/>
  <c r="K1292" i="1"/>
  <c r="L1288" i="1"/>
  <c r="W1288" i="1"/>
  <c r="W1289" i="1" s="1"/>
  <c r="L1289" i="1"/>
  <c r="I1291" i="1"/>
  <c r="I1290" i="1"/>
  <c r="I1292" i="1"/>
  <c r="J1290" i="1"/>
  <c r="J1292" i="1"/>
  <c r="J1291" i="1"/>
  <c r="AA180" i="1"/>
  <c r="S1289" i="1" l="1"/>
  <c r="N1289" i="1"/>
  <c r="L1290" i="1"/>
  <c r="L1291" i="1"/>
  <c r="P1289" i="1"/>
  <c r="L1292" i="1"/>
  <c r="R1289" i="1"/>
  <c r="V1289" i="1" s="1"/>
  <c r="Q1289" i="1"/>
  <c r="O1289" i="1"/>
  <c r="T1289" i="1" l="1"/>
  <c r="U1289" i="1"/>
  <c r="W1290" i="1" s="1"/>
  <c r="O1292" i="1"/>
  <c r="S1292" i="1"/>
  <c r="N1292" i="1"/>
  <c r="R1292" i="1"/>
  <c r="Q1292" i="1"/>
  <c r="P1292" i="1"/>
  <c r="R1291" i="1"/>
  <c r="Q1291" i="1"/>
  <c r="P1291" i="1"/>
  <c r="O1291" i="1"/>
  <c r="S1291" i="1"/>
  <c r="N1291" i="1"/>
  <c r="O1290" i="1"/>
  <c r="Q1290" i="1"/>
  <c r="P1290" i="1"/>
  <c r="S1290" i="1"/>
  <c r="N1290" i="1"/>
  <c r="R1290" i="1"/>
  <c r="V1290" i="1" s="1"/>
  <c r="T1290" i="1" l="1"/>
  <c r="U1290" i="1"/>
  <c r="U1291" i="1" s="1"/>
  <c r="U1292" i="1" s="1"/>
  <c r="U1293" i="1" s="1"/>
  <c r="V1291" i="1"/>
  <c r="V1292" i="1" s="1"/>
  <c r="W1291" i="1"/>
  <c r="T1291" i="1" l="1"/>
  <c r="T1292" i="1" s="1"/>
  <c r="J1295" i="1"/>
  <c r="U1295" i="1"/>
  <c r="J1296" i="1"/>
  <c r="W1292" i="1"/>
  <c r="W1293" i="1" s="1"/>
  <c r="V1293" i="1"/>
  <c r="T1293" i="1" l="1"/>
  <c r="L1295" i="1"/>
  <c r="L1296" i="1"/>
  <c r="W1295" i="1"/>
  <c r="K1295" i="1"/>
  <c r="V1295" i="1"/>
  <c r="K1296" i="1"/>
  <c r="J1297" i="1"/>
  <c r="J1298" i="1"/>
  <c r="J1299" i="1"/>
  <c r="T1295" i="1" l="1"/>
  <c r="I1296" i="1"/>
  <c r="I1295" i="1"/>
  <c r="K1297" i="1"/>
  <c r="K1299" i="1"/>
  <c r="K1298" i="1"/>
  <c r="W1296" i="1"/>
  <c r="O1296" i="1"/>
  <c r="L1299" i="1"/>
  <c r="L1297" i="1"/>
  <c r="P1296" i="1"/>
  <c r="L1298" i="1"/>
  <c r="R1296" i="1"/>
  <c r="V1296" i="1" s="1"/>
  <c r="S1296" i="1"/>
  <c r="N1296" i="1"/>
  <c r="U1296" i="1" s="1"/>
  <c r="Q1296" i="1"/>
  <c r="AA181" i="1"/>
  <c r="I1297" i="1" l="1"/>
  <c r="I1298" i="1"/>
  <c r="I1299" i="1"/>
  <c r="N1297" i="1"/>
  <c r="P1297" i="1"/>
  <c r="O1297" i="1"/>
  <c r="R1297" i="1"/>
  <c r="S1297" i="1"/>
  <c r="Q1297" i="1"/>
  <c r="N1299" i="1"/>
  <c r="S1299" i="1"/>
  <c r="R1299" i="1"/>
  <c r="P1299" i="1"/>
  <c r="O1299" i="1"/>
  <c r="Q1299" i="1"/>
  <c r="T1296" i="1"/>
  <c r="O1298" i="1"/>
  <c r="S1298" i="1"/>
  <c r="R1298" i="1"/>
  <c r="Q1298" i="1"/>
  <c r="N1298" i="1"/>
  <c r="P1298" i="1"/>
  <c r="V1297" i="1" l="1"/>
  <c r="V1298" i="1" s="1"/>
  <c r="V1299" i="1" s="1"/>
  <c r="T1297" i="1"/>
  <c r="T1298" i="1" s="1"/>
  <c r="T1299" i="1" s="1"/>
  <c r="W1297" i="1"/>
  <c r="U1297" i="1"/>
  <c r="U1298" i="1" s="1"/>
  <c r="U1299" i="1" s="1"/>
  <c r="U1300" i="1" s="1"/>
  <c r="J1302" i="1" l="1"/>
  <c r="J1303" i="1"/>
  <c r="U1302" i="1"/>
  <c r="T1300" i="1"/>
  <c r="W1298" i="1"/>
  <c r="W1299" i="1" s="1"/>
  <c r="V1300" i="1"/>
  <c r="V1302" i="1" l="1"/>
  <c r="K1303" i="1"/>
  <c r="K1302" i="1"/>
  <c r="W1300" i="1"/>
  <c r="T1302" i="1"/>
  <c r="I1303" i="1"/>
  <c r="I1302" i="1"/>
  <c r="J1305" i="1"/>
  <c r="J1304" i="1"/>
  <c r="J1306" i="1"/>
  <c r="W1302" i="1" l="1"/>
  <c r="W1303" i="1" s="1"/>
  <c r="L1303" i="1"/>
  <c r="L1302" i="1"/>
  <c r="I1304" i="1"/>
  <c r="I1305" i="1"/>
  <c r="I1306" i="1"/>
  <c r="K1306" i="1"/>
  <c r="K1304" i="1"/>
  <c r="K1305" i="1"/>
  <c r="R1303" i="1" l="1"/>
  <c r="L1306" i="1"/>
  <c r="L1304" i="1"/>
  <c r="Q1303" i="1"/>
  <c r="O1303" i="1"/>
  <c r="N1303" i="1"/>
  <c r="P1303" i="1"/>
  <c r="T1303" i="1" s="1"/>
  <c r="L1305" i="1"/>
  <c r="S1303" i="1"/>
  <c r="AA182" i="1"/>
  <c r="U1303" i="1" l="1"/>
  <c r="S1304" i="1"/>
  <c r="N1304" i="1"/>
  <c r="P1304" i="1"/>
  <c r="O1304" i="1"/>
  <c r="R1304" i="1"/>
  <c r="Q1304" i="1"/>
  <c r="N1305" i="1"/>
  <c r="S1305" i="1"/>
  <c r="R1305" i="1"/>
  <c r="Q1305" i="1"/>
  <c r="P1305" i="1"/>
  <c r="O1305" i="1"/>
  <c r="R1306" i="1"/>
  <c r="P1306" i="1"/>
  <c r="Q1306" i="1"/>
  <c r="O1306" i="1"/>
  <c r="N1306" i="1"/>
  <c r="S1306" i="1"/>
  <c r="V1303" i="1"/>
  <c r="W1304" i="1" s="1"/>
  <c r="V1304" i="1" l="1"/>
  <c r="V1305" i="1" s="1"/>
  <c r="V1306" i="1" s="1"/>
  <c r="V1307" i="1" s="1"/>
  <c r="T1304" i="1"/>
  <c r="U1304" i="1"/>
  <c r="U1305" i="1" s="1"/>
  <c r="U1306" i="1" s="1"/>
  <c r="U1307" i="1" s="1"/>
  <c r="K1309" i="1" l="1"/>
  <c r="V1309" i="1"/>
  <c r="K1310" i="1"/>
  <c r="J1310" i="1"/>
  <c r="U1309" i="1"/>
  <c r="J1309" i="1"/>
  <c r="W1305" i="1"/>
  <c r="K1313" i="1"/>
  <c r="K1312" i="1"/>
  <c r="K1311" i="1"/>
  <c r="T1305" i="1"/>
  <c r="T1306" i="1" s="1"/>
  <c r="T1307" i="1" l="1"/>
  <c r="W1306" i="1"/>
  <c r="W1307" i="1" s="1"/>
  <c r="J1311" i="1"/>
  <c r="J1313" i="1"/>
  <c r="J1312" i="1"/>
  <c r="L1309" i="1" l="1"/>
  <c r="L1310" i="1"/>
  <c r="W1309" i="1"/>
  <c r="W1310" i="1" s="1"/>
  <c r="I1310" i="1"/>
  <c r="T1309" i="1"/>
  <c r="I1309" i="1"/>
  <c r="AA183" i="1"/>
  <c r="I1311" i="1" l="1"/>
  <c r="I1312" i="1"/>
  <c r="I1313" i="1"/>
  <c r="O1310" i="1"/>
  <c r="L1312" i="1"/>
  <c r="Q1310" i="1"/>
  <c r="L1311" i="1"/>
  <c r="R1310" i="1"/>
  <c r="S1310" i="1"/>
  <c r="P1310" i="1"/>
  <c r="T1310" i="1" s="1"/>
  <c r="N1310" i="1"/>
  <c r="U1310" i="1" s="1"/>
  <c r="L1313" i="1"/>
  <c r="V1310" i="1" l="1"/>
  <c r="W1311" i="1"/>
  <c r="S1313" i="1"/>
  <c r="Q1313" i="1"/>
  <c r="R1313" i="1"/>
  <c r="P1313" i="1"/>
  <c r="O1313" i="1"/>
  <c r="N1313" i="1"/>
  <c r="P1311" i="1"/>
  <c r="R1311" i="1"/>
  <c r="O1311" i="1"/>
  <c r="S1311" i="1"/>
  <c r="Q1311" i="1"/>
  <c r="N1311" i="1"/>
  <c r="U1311" i="1" s="1"/>
  <c r="Q1312" i="1"/>
  <c r="P1312" i="1"/>
  <c r="N1312" i="1"/>
  <c r="O1312" i="1"/>
  <c r="S1312" i="1"/>
  <c r="R1312" i="1"/>
  <c r="T1311" i="1" l="1"/>
  <c r="V1311" i="1"/>
  <c r="W1312" i="1"/>
  <c r="V1312" i="1"/>
  <c r="V1313" i="1" s="1"/>
  <c r="U1312" i="1"/>
  <c r="U1313" i="1" s="1"/>
  <c r="U1314" i="1" s="1"/>
  <c r="T1312" i="1"/>
  <c r="T1313" i="1" s="1"/>
  <c r="W1313" i="1" l="1"/>
  <c r="W1314" i="1" s="1"/>
  <c r="W1316" i="1" s="1"/>
  <c r="U1316" i="1"/>
  <c r="J1316" i="1"/>
  <c r="J1317" i="1"/>
  <c r="L1317" i="1"/>
  <c r="V1314" i="1"/>
  <c r="T1314" i="1"/>
  <c r="L1316" i="1" l="1"/>
  <c r="I1317" i="1"/>
  <c r="T1316" i="1"/>
  <c r="W1317" i="1" s="1"/>
  <c r="I1316" i="1"/>
  <c r="K1317" i="1"/>
  <c r="V1316" i="1"/>
  <c r="K1316" i="1"/>
  <c r="L1319" i="1"/>
  <c r="L1320" i="1"/>
  <c r="S1317" i="1"/>
  <c r="R1317" i="1"/>
  <c r="V1317" i="1" s="1"/>
  <c r="P1317" i="1"/>
  <c r="N1317" i="1"/>
  <c r="Q1317" i="1"/>
  <c r="O1317" i="1"/>
  <c r="L1318" i="1"/>
  <c r="J1320" i="1"/>
  <c r="J1319" i="1"/>
  <c r="J1318" i="1"/>
  <c r="T1317" i="1" l="1"/>
  <c r="U1317" i="1"/>
  <c r="P1320" i="1"/>
  <c r="S1320" i="1"/>
  <c r="R1320" i="1"/>
  <c r="Q1320" i="1"/>
  <c r="O1320" i="1"/>
  <c r="N1320" i="1"/>
  <c r="K1319" i="1"/>
  <c r="K1320" i="1"/>
  <c r="K1318" i="1"/>
  <c r="N1318" i="1"/>
  <c r="Q1318" i="1"/>
  <c r="P1318" i="1"/>
  <c r="R1318" i="1"/>
  <c r="O1318" i="1"/>
  <c r="S1318" i="1"/>
  <c r="O1319" i="1"/>
  <c r="N1319" i="1"/>
  <c r="Q1319" i="1"/>
  <c r="S1319" i="1"/>
  <c r="P1319" i="1"/>
  <c r="R1319" i="1"/>
  <c r="I1318" i="1"/>
  <c r="I1320" i="1"/>
  <c r="I1319" i="1"/>
  <c r="AA184" i="1"/>
  <c r="U1318" i="1" l="1"/>
  <c r="U1319" i="1" s="1"/>
  <c r="U1320" i="1" s="1"/>
  <c r="V1318" i="1"/>
  <c r="T1318" i="1"/>
  <c r="W1318" i="1"/>
  <c r="U1321" i="1" l="1"/>
  <c r="W1319" i="1"/>
  <c r="T1319" i="1"/>
  <c r="T1320" i="1" s="1"/>
  <c r="T1321" i="1" s="1"/>
  <c r="V1319" i="1"/>
  <c r="V1320" i="1" s="1"/>
  <c r="U1323" i="1"/>
  <c r="J1324" i="1"/>
  <c r="J1323" i="1"/>
  <c r="I1324" i="1" l="1"/>
  <c r="T1323" i="1"/>
  <c r="I1323" i="1"/>
  <c r="J1327" i="1"/>
  <c r="J1325" i="1"/>
  <c r="J1326" i="1"/>
  <c r="V1321" i="1"/>
  <c r="W1320" i="1"/>
  <c r="W1321" i="1" s="1"/>
  <c r="W1323" i="1" l="1"/>
  <c r="L1324" i="1"/>
  <c r="L1323" i="1"/>
  <c r="K1323" i="1"/>
  <c r="V1323" i="1"/>
  <c r="K1324" i="1"/>
  <c r="I1325" i="1"/>
  <c r="I1326" i="1"/>
  <c r="I1327" i="1"/>
  <c r="K1327" i="1" l="1"/>
  <c r="K1326" i="1"/>
  <c r="K1325" i="1"/>
  <c r="N1324" i="1"/>
  <c r="Q1324" i="1"/>
  <c r="L1326" i="1"/>
  <c r="L1325" i="1"/>
  <c r="O1324" i="1"/>
  <c r="S1324" i="1"/>
  <c r="P1324" i="1"/>
  <c r="T1324" i="1" s="1"/>
  <c r="R1324" i="1"/>
  <c r="V1324" i="1" s="1"/>
  <c r="L1327" i="1"/>
  <c r="W1324" i="1"/>
  <c r="AA185" i="1"/>
  <c r="N1325" i="1" l="1"/>
  <c r="Q1325" i="1"/>
  <c r="P1325" i="1"/>
  <c r="T1325" i="1" s="1"/>
  <c r="O1325" i="1"/>
  <c r="R1325" i="1"/>
  <c r="S1325" i="1"/>
  <c r="P1326" i="1"/>
  <c r="O1326" i="1"/>
  <c r="Q1326" i="1"/>
  <c r="N1326" i="1"/>
  <c r="S1326" i="1"/>
  <c r="R1326" i="1"/>
  <c r="P1327" i="1"/>
  <c r="R1327" i="1"/>
  <c r="N1327" i="1"/>
  <c r="O1327" i="1"/>
  <c r="S1327" i="1"/>
  <c r="Q1327" i="1"/>
  <c r="U1324" i="1"/>
  <c r="W1325" i="1" s="1"/>
  <c r="U1325" i="1" l="1"/>
  <c r="T1326" i="1"/>
  <c r="T1327" i="1" s="1"/>
  <c r="T1328" i="1" s="1"/>
  <c r="V1325" i="1"/>
  <c r="V1326" i="1" s="1"/>
  <c r="V1327" i="1" s="1"/>
  <c r="V1328" i="1" s="1"/>
  <c r="W1326" i="1" l="1"/>
  <c r="V1330" i="1"/>
  <c r="K1331" i="1"/>
  <c r="K1330" i="1"/>
  <c r="T1330" i="1"/>
  <c r="I1330" i="1"/>
  <c r="I1331" i="1"/>
  <c r="U1326" i="1"/>
  <c r="U1327" i="1" s="1"/>
  <c r="U1328" i="1" s="1"/>
  <c r="J1330" i="1" l="1"/>
  <c r="J1331" i="1"/>
  <c r="U1330" i="1"/>
  <c r="W1327" i="1"/>
  <c r="W1328" i="1" s="1"/>
  <c r="K1332" i="1"/>
  <c r="K1334" i="1"/>
  <c r="K1333" i="1"/>
  <c r="I1333" i="1"/>
  <c r="I1334" i="1"/>
  <c r="I1332" i="1"/>
  <c r="J1334" i="1" l="1"/>
  <c r="J1333" i="1"/>
  <c r="J1332" i="1"/>
  <c r="L1330" i="1"/>
  <c r="L1331" i="1"/>
  <c r="W1330" i="1"/>
  <c r="W1331" i="1" s="1"/>
  <c r="AA186" i="1"/>
  <c r="P1331" i="1" l="1"/>
  <c r="L1332" i="1"/>
  <c r="L1333" i="1"/>
  <c r="L1334" i="1"/>
  <c r="O1331" i="1"/>
  <c r="N1331" i="1"/>
  <c r="U1331" i="1" s="1"/>
  <c r="S1331" i="1"/>
  <c r="Q1331" i="1"/>
  <c r="R1331" i="1"/>
  <c r="V1331" i="1" s="1"/>
  <c r="N1334" i="1" l="1"/>
  <c r="R1334" i="1"/>
  <c r="S1334" i="1"/>
  <c r="Q1334" i="1"/>
  <c r="P1334" i="1"/>
  <c r="O1334" i="1"/>
  <c r="N1333" i="1"/>
  <c r="S1333" i="1"/>
  <c r="O1333" i="1"/>
  <c r="R1333" i="1"/>
  <c r="P1333" i="1"/>
  <c r="Q1333" i="1"/>
  <c r="S1332" i="1"/>
  <c r="R1332" i="1"/>
  <c r="O1332" i="1"/>
  <c r="Q1332" i="1"/>
  <c r="P1332" i="1"/>
  <c r="N1332" i="1"/>
  <c r="T1331" i="1"/>
  <c r="W1332" i="1" l="1"/>
  <c r="U1332" i="1"/>
  <c r="U1333" i="1" s="1"/>
  <c r="U1334" i="1" s="1"/>
  <c r="U1335" i="1" s="1"/>
  <c r="V1332" i="1"/>
  <c r="T1332" i="1"/>
  <c r="T1333" i="1" s="1"/>
  <c r="T1334" i="1" s="1"/>
  <c r="J1338" i="1" l="1"/>
  <c r="J1337" i="1"/>
  <c r="U1337" i="1"/>
  <c r="W1333" i="1"/>
  <c r="W1334" i="1" s="1"/>
  <c r="W1335" i="1" s="1"/>
  <c r="T1335" i="1"/>
  <c r="V1333" i="1"/>
  <c r="V1334" i="1" s="1"/>
  <c r="L1338" i="1" l="1"/>
  <c r="W1337" i="1"/>
  <c r="L1337" i="1"/>
  <c r="I1338" i="1"/>
  <c r="I1337" i="1"/>
  <c r="T1337" i="1"/>
  <c r="V1335" i="1"/>
  <c r="J1340" i="1"/>
  <c r="J1341" i="1"/>
  <c r="J1339" i="1"/>
  <c r="K1338" i="1" l="1"/>
  <c r="V1337" i="1"/>
  <c r="W1338" i="1" s="1"/>
  <c r="K1337" i="1"/>
  <c r="I1341" i="1"/>
  <c r="I1339" i="1"/>
  <c r="I1340" i="1"/>
  <c r="P1338" i="1"/>
  <c r="L1339" i="1"/>
  <c r="Q1338" i="1"/>
  <c r="O1338" i="1"/>
  <c r="L1340" i="1"/>
  <c r="L1341" i="1"/>
  <c r="R1338" i="1"/>
  <c r="N1338" i="1"/>
  <c r="U1338" i="1" s="1"/>
  <c r="S1338" i="1"/>
  <c r="AA187" i="1"/>
  <c r="Q1341" i="1" l="1"/>
  <c r="N1341" i="1"/>
  <c r="P1341" i="1"/>
  <c r="O1341" i="1"/>
  <c r="R1341" i="1"/>
  <c r="S1341" i="1"/>
  <c r="V1338" i="1"/>
  <c r="S1340" i="1"/>
  <c r="O1340" i="1"/>
  <c r="Q1340" i="1"/>
  <c r="P1340" i="1"/>
  <c r="R1340" i="1"/>
  <c r="N1340" i="1"/>
  <c r="S1339" i="1"/>
  <c r="R1339" i="1"/>
  <c r="V1339" i="1" s="1"/>
  <c r="V1340" i="1" s="1"/>
  <c r="V1341" i="1" s="1"/>
  <c r="O1339" i="1"/>
  <c r="P1339" i="1"/>
  <c r="Q1339" i="1"/>
  <c r="N1339" i="1"/>
  <c r="T1338" i="1"/>
  <c r="K1341" i="1"/>
  <c r="K1339" i="1"/>
  <c r="K1340" i="1"/>
  <c r="W1339" i="1" l="1"/>
  <c r="U1339" i="1"/>
  <c r="U1340" i="1" s="1"/>
  <c r="U1341" i="1" s="1"/>
  <c r="U1342" i="1" s="1"/>
  <c r="T1339" i="1"/>
  <c r="V1342" i="1"/>
  <c r="W1340" i="1" l="1"/>
  <c r="K1345" i="1"/>
  <c r="V1344" i="1"/>
  <c r="K1344" i="1"/>
  <c r="T1340" i="1"/>
  <c r="T1341" i="1" s="1"/>
  <c r="T1342" i="1" s="1"/>
  <c r="J1345" i="1"/>
  <c r="U1344" i="1"/>
  <c r="J1344" i="1"/>
  <c r="I1345" i="1" l="1"/>
  <c r="I1344" i="1"/>
  <c r="T1344" i="1"/>
  <c r="K1347" i="1"/>
  <c r="K1348" i="1"/>
  <c r="K1346" i="1"/>
  <c r="J1348" i="1"/>
  <c r="J1346" i="1"/>
  <c r="J1347" i="1"/>
  <c r="W1341" i="1"/>
  <c r="W1342" i="1" s="1"/>
  <c r="L1344" i="1" l="1"/>
  <c r="W1344" i="1"/>
  <c r="W1345" i="1" s="1"/>
  <c r="L1345" i="1"/>
  <c r="I1347" i="1"/>
  <c r="I1348" i="1"/>
  <c r="I1346" i="1"/>
  <c r="R1345" i="1" l="1"/>
  <c r="O1345" i="1"/>
  <c r="L1348" i="1"/>
  <c r="S1345" i="1"/>
  <c r="Q1345" i="1"/>
  <c r="L1346" i="1"/>
  <c r="L1347" i="1"/>
  <c r="P1345" i="1"/>
  <c r="T1345" i="1" s="1"/>
  <c r="N1345" i="1"/>
  <c r="U1345" i="1" s="1"/>
  <c r="AA188" i="1"/>
  <c r="P1347" i="1" l="1"/>
  <c r="S1347" i="1"/>
  <c r="O1347" i="1"/>
  <c r="N1347" i="1"/>
  <c r="R1347" i="1"/>
  <c r="Q1347" i="1"/>
  <c r="V1345" i="1"/>
  <c r="W1346" i="1" s="1"/>
  <c r="O1346" i="1"/>
  <c r="N1346" i="1"/>
  <c r="P1346" i="1"/>
  <c r="S1346" i="1"/>
  <c r="R1346" i="1"/>
  <c r="Q1346" i="1"/>
  <c r="P1348" i="1"/>
  <c r="O1348" i="1"/>
  <c r="S1348" i="1"/>
  <c r="N1348" i="1"/>
  <c r="R1348" i="1"/>
  <c r="Q1348" i="1"/>
  <c r="V1346" i="1" l="1"/>
  <c r="U1346" i="1"/>
  <c r="T1346" i="1"/>
  <c r="V1347" i="1"/>
  <c r="T1347" i="1"/>
  <c r="T1348" i="1" s="1"/>
  <c r="T1349" i="1" s="1"/>
  <c r="U1347" i="1"/>
  <c r="U1348" i="1" s="1"/>
  <c r="V1348" i="1"/>
  <c r="V1349" i="1" s="1"/>
  <c r="W1347" i="1" l="1"/>
  <c r="W1348" i="1" s="1"/>
  <c r="W1349" i="1" s="1"/>
  <c r="L1352" i="1" s="1"/>
  <c r="I1352" i="1"/>
  <c r="I1351" i="1"/>
  <c r="T1351" i="1"/>
  <c r="K1351" i="1"/>
  <c r="K1352" i="1"/>
  <c r="V1351" i="1"/>
  <c r="U1349" i="1"/>
  <c r="W1351" i="1" l="1"/>
  <c r="L1351" i="1"/>
  <c r="S1352" i="1"/>
  <c r="O1352" i="1"/>
  <c r="L1355" i="1"/>
  <c r="Q1352" i="1"/>
  <c r="N1352" i="1"/>
  <c r="L1353" i="1"/>
  <c r="P1352" i="1"/>
  <c r="T1352" i="1" s="1"/>
  <c r="R1352" i="1"/>
  <c r="V1352" i="1" s="1"/>
  <c r="L1354" i="1"/>
  <c r="U1351" i="1"/>
  <c r="W1352" i="1" s="1"/>
  <c r="J1352" i="1"/>
  <c r="J1351" i="1"/>
  <c r="K1354" i="1"/>
  <c r="K1355" i="1"/>
  <c r="K1353" i="1"/>
  <c r="I1354" i="1"/>
  <c r="I1353" i="1"/>
  <c r="I1355" i="1"/>
  <c r="R1353" i="1" l="1"/>
  <c r="Q1353" i="1"/>
  <c r="P1353" i="1"/>
  <c r="T1353" i="1" s="1"/>
  <c r="N1353" i="1"/>
  <c r="S1353" i="1"/>
  <c r="O1353" i="1"/>
  <c r="N1355" i="1"/>
  <c r="S1355" i="1"/>
  <c r="R1355" i="1"/>
  <c r="Q1355" i="1"/>
  <c r="P1355" i="1"/>
  <c r="O1355" i="1"/>
  <c r="J1354" i="1"/>
  <c r="J1355" i="1"/>
  <c r="J1353" i="1"/>
  <c r="Q1354" i="1"/>
  <c r="O1354" i="1"/>
  <c r="N1354" i="1"/>
  <c r="R1354" i="1"/>
  <c r="S1354" i="1"/>
  <c r="P1354" i="1"/>
  <c r="U1352" i="1"/>
  <c r="W1353" i="1" s="1"/>
  <c r="T1354" i="1" l="1"/>
  <c r="T1355" i="1" s="1"/>
  <c r="T1356" i="1" s="1"/>
  <c r="V1353" i="1"/>
  <c r="V1354" i="1" s="1"/>
  <c r="V1355" i="1" s="1"/>
  <c r="V1356" i="1" s="1"/>
  <c r="U1353" i="1"/>
  <c r="W1354" i="1" s="1"/>
  <c r="AA189" i="1"/>
  <c r="K1359" i="1" l="1"/>
  <c r="V1358" i="1"/>
  <c r="K1358" i="1"/>
  <c r="U1354" i="1"/>
  <c r="I1358" i="1"/>
  <c r="I1359" i="1"/>
  <c r="T1358" i="1"/>
  <c r="I1362" i="1" l="1"/>
  <c r="I1360" i="1"/>
  <c r="I1361" i="1"/>
  <c r="W1355" i="1"/>
  <c r="W1356" i="1" s="1"/>
  <c r="U1355" i="1"/>
  <c r="U1356" i="1" s="1"/>
  <c r="K1360" i="1"/>
  <c r="K1362" i="1"/>
  <c r="K1361" i="1"/>
  <c r="U1358" i="1" l="1"/>
  <c r="J1359" i="1"/>
  <c r="J1358" i="1"/>
  <c r="L1358" i="1"/>
  <c r="L1359" i="1"/>
  <c r="W1358" i="1"/>
  <c r="W1359" i="1" s="1"/>
  <c r="Q1359" i="1" l="1"/>
  <c r="L1360" i="1"/>
  <c r="R1359" i="1"/>
  <c r="O1359" i="1"/>
  <c r="P1359" i="1"/>
  <c r="T1359" i="1" s="1"/>
  <c r="N1359" i="1"/>
  <c r="U1359" i="1" s="1"/>
  <c r="L1361" i="1"/>
  <c r="L1362" i="1"/>
  <c r="S1359" i="1"/>
  <c r="J1362" i="1"/>
  <c r="J1360" i="1"/>
  <c r="J1361" i="1"/>
  <c r="O1362" i="1" l="1"/>
  <c r="Q1362" i="1"/>
  <c r="S1362" i="1"/>
  <c r="R1362" i="1"/>
  <c r="P1362" i="1"/>
  <c r="N1362" i="1"/>
  <c r="Q1361" i="1"/>
  <c r="P1361" i="1"/>
  <c r="O1361" i="1"/>
  <c r="N1361" i="1"/>
  <c r="R1361" i="1"/>
  <c r="S1361" i="1"/>
  <c r="O1360" i="1"/>
  <c r="N1360" i="1"/>
  <c r="U1360" i="1" s="1"/>
  <c r="S1360" i="1"/>
  <c r="Q1360" i="1"/>
  <c r="R1360" i="1"/>
  <c r="P1360" i="1"/>
  <c r="V1359" i="1"/>
  <c r="T1360" i="1" l="1"/>
  <c r="T1361" i="1" s="1"/>
  <c r="T1362" i="1" s="1"/>
  <c r="T1363" i="1" s="1"/>
  <c r="U1361" i="1"/>
  <c r="U1362" i="1" s="1"/>
  <c r="U1363" i="1" s="1"/>
  <c r="V1360" i="1"/>
  <c r="W1360" i="1"/>
  <c r="AA190" i="1"/>
  <c r="W1361" i="1" l="1"/>
  <c r="I1366" i="1"/>
  <c r="T1365" i="1"/>
  <c r="I1365" i="1"/>
  <c r="J1365" i="1"/>
  <c r="U1365" i="1"/>
  <c r="J1366" i="1"/>
  <c r="V1361" i="1"/>
  <c r="V1362" i="1" s="1"/>
  <c r="J1369" i="1" l="1"/>
  <c r="J1367" i="1"/>
  <c r="J1368" i="1"/>
  <c r="I1369" i="1"/>
  <c r="I1367" i="1"/>
  <c r="I1368" i="1"/>
  <c r="V1363" i="1"/>
  <c r="W1362" i="1"/>
  <c r="W1363" i="1" s="1"/>
  <c r="K1365" i="1" l="1"/>
  <c r="K1366" i="1"/>
  <c r="V1365" i="1"/>
  <c r="L1366" i="1"/>
  <c r="L1365" i="1"/>
  <c r="W1365" i="1"/>
  <c r="W1366" i="1" s="1"/>
  <c r="K1367" i="1" l="1"/>
  <c r="K1369" i="1"/>
  <c r="K1368" i="1"/>
  <c r="L1368" i="1"/>
  <c r="L1369" i="1"/>
  <c r="Q1366" i="1"/>
  <c r="L1367" i="1"/>
  <c r="R1366" i="1"/>
  <c r="O1366" i="1"/>
  <c r="S1366" i="1"/>
  <c r="P1366" i="1"/>
  <c r="T1366" i="1" s="1"/>
  <c r="N1366" i="1"/>
  <c r="U1366" i="1" s="1"/>
  <c r="V1366" i="1" l="1"/>
  <c r="W1367" i="1" s="1"/>
  <c r="O1367" i="1"/>
  <c r="N1367" i="1"/>
  <c r="U1367" i="1" s="1"/>
  <c r="P1367" i="1"/>
  <c r="S1367" i="1"/>
  <c r="R1367" i="1"/>
  <c r="V1367" i="1" s="1"/>
  <c r="Q1367" i="1"/>
  <c r="Q1369" i="1"/>
  <c r="S1369" i="1"/>
  <c r="R1369" i="1"/>
  <c r="P1369" i="1"/>
  <c r="N1369" i="1"/>
  <c r="O1369" i="1"/>
  <c r="Q1368" i="1"/>
  <c r="P1368" i="1"/>
  <c r="O1368" i="1"/>
  <c r="S1368" i="1"/>
  <c r="N1368" i="1"/>
  <c r="R1368" i="1"/>
  <c r="T1367" i="1" l="1"/>
  <c r="T1368" i="1" s="1"/>
  <c r="T1369" i="1" s="1"/>
  <c r="T1370" i="1" s="1"/>
  <c r="U1368" i="1"/>
  <c r="V1368" i="1"/>
  <c r="V1369" i="1" s="1"/>
  <c r="W1368" i="1"/>
  <c r="AA191" i="1"/>
  <c r="T1372" i="1" l="1"/>
  <c r="I1373" i="1"/>
  <c r="I1372" i="1"/>
  <c r="U1369" i="1"/>
  <c r="U1370" i="1" s="1"/>
  <c r="W1369" i="1"/>
  <c r="W1370" i="1" s="1"/>
  <c r="V1370" i="1"/>
  <c r="U1372" i="1" l="1"/>
  <c r="J1373" i="1"/>
  <c r="J1372" i="1"/>
  <c r="W1372" i="1"/>
  <c r="W1373" i="1" s="1"/>
  <c r="L1372" i="1"/>
  <c r="L1373" i="1"/>
  <c r="V1372" i="1"/>
  <c r="K1372" i="1"/>
  <c r="K1373" i="1"/>
  <c r="I1374" i="1"/>
  <c r="I1375" i="1"/>
  <c r="I1376" i="1"/>
  <c r="K1374" i="1" l="1"/>
  <c r="K1376" i="1"/>
  <c r="K1375" i="1"/>
  <c r="S1373" i="1"/>
  <c r="L1375" i="1"/>
  <c r="L1376" i="1"/>
  <c r="R1373" i="1"/>
  <c r="V1373" i="1" s="1"/>
  <c r="Q1373" i="1"/>
  <c r="P1373" i="1"/>
  <c r="T1373" i="1" s="1"/>
  <c r="O1373" i="1"/>
  <c r="L1374" i="1"/>
  <c r="N1373" i="1"/>
  <c r="J1374" i="1"/>
  <c r="J1376" i="1"/>
  <c r="J1375" i="1"/>
  <c r="U1373" i="1" l="1"/>
  <c r="W1374" i="1" s="1"/>
  <c r="O1374" i="1"/>
  <c r="P1374" i="1"/>
  <c r="S1374" i="1"/>
  <c r="R1374" i="1"/>
  <c r="Q1374" i="1"/>
  <c r="N1374" i="1"/>
  <c r="U1374" i="1" s="1"/>
  <c r="N1376" i="1"/>
  <c r="S1376" i="1"/>
  <c r="R1376" i="1"/>
  <c r="Q1376" i="1"/>
  <c r="O1376" i="1"/>
  <c r="P1376" i="1"/>
  <c r="S1375" i="1"/>
  <c r="N1375" i="1"/>
  <c r="U1375" i="1" s="1"/>
  <c r="Q1375" i="1"/>
  <c r="R1375" i="1"/>
  <c r="P1375" i="1"/>
  <c r="O1375" i="1"/>
  <c r="V1374" i="1" l="1"/>
  <c r="T1374" i="1"/>
  <c r="W1375" i="1"/>
  <c r="T1375" i="1"/>
  <c r="V1375" i="1"/>
  <c r="V1376" i="1" s="1"/>
  <c r="V1377" i="1" s="1"/>
  <c r="U1376" i="1"/>
  <c r="U1377" i="1" s="1"/>
  <c r="AA192" i="1"/>
  <c r="W1376" i="1" l="1"/>
  <c r="W1377" i="1" s="1"/>
  <c r="W1379" i="1" s="1"/>
  <c r="K1380" i="1"/>
  <c r="K1379" i="1"/>
  <c r="V1379" i="1"/>
  <c r="J1379" i="1"/>
  <c r="J1380" i="1"/>
  <c r="U1379" i="1"/>
  <c r="T1376" i="1"/>
  <c r="T1377" i="1" s="1"/>
  <c r="L1380" i="1" l="1"/>
  <c r="L1379" i="1"/>
  <c r="I1379" i="1"/>
  <c r="T1379" i="1"/>
  <c r="I1380" i="1"/>
  <c r="W1380" i="1"/>
  <c r="J1383" i="1"/>
  <c r="J1381" i="1"/>
  <c r="J1382" i="1"/>
  <c r="S1380" i="1"/>
  <c r="O1380" i="1"/>
  <c r="R1380" i="1"/>
  <c r="V1380" i="1" s="1"/>
  <c r="L1383" i="1"/>
  <c r="P1380" i="1"/>
  <c r="N1380" i="1"/>
  <c r="U1380" i="1" s="1"/>
  <c r="Q1380" i="1"/>
  <c r="L1382" i="1"/>
  <c r="L1381" i="1"/>
  <c r="K1382" i="1"/>
  <c r="K1383" i="1"/>
  <c r="K1381" i="1"/>
  <c r="O1381" i="1" l="1"/>
  <c r="Q1381" i="1"/>
  <c r="N1381" i="1"/>
  <c r="U1381" i="1" s="1"/>
  <c r="R1381" i="1"/>
  <c r="S1381" i="1"/>
  <c r="P1381" i="1"/>
  <c r="Q1382" i="1"/>
  <c r="O1382" i="1"/>
  <c r="S1382" i="1"/>
  <c r="R1382" i="1"/>
  <c r="N1382" i="1"/>
  <c r="U1382" i="1" s="1"/>
  <c r="P1382" i="1"/>
  <c r="T1380" i="1"/>
  <c r="W1381" i="1" s="1"/>
  <c r="S1383" i="1"/>
  <c r="R1383" i="1"/>
  <c r="P1383" i="1"/>
  <c r="Q1383" i="1"/>
  <c r="N1383" i="1"/>
  <c r="O1383" i="1"/>
  <c r="I1381" i="1"/>
  <c r="I1383" i="1"/>
  <c r="I1382" i="1"/>
  <c r="AA193" i="1"/>
  <c r="U1383" i="1" l="1"/>
  <c r="U1384" i="1" s="1"/>
  <c r="T1381" i="1"/>
  <c r="V1381" i="1"/>
  <c r="W1382" i="1" l="1"/>
  <c r="V1382" i="1"/>
  <c r="V1383" i="1" s="1"/>
  <c r="V1384" i="1" s="1"/>
  <c r="U1386" i="1"/>
  <c r="J1386" i="1"/>
  <c r="J1387" i="1"/>
  <c r="T1382" i="1"/>
  <c r="T1383" i="1" s="1"/>
  <c r="T1384" i="1" s="1"/>
  <c r="I1386" i="1" l="1"/>
  <c r="T1386" i="1"/>
  <c r="I1387" i="1"/>
  <c r="J1388" i="1"/>
  <c r="J1389" i="1"/>
  <c r="J1390" i="1"/>
  <c r="K1387" i="1"/>
  <c r="V1386" i="1"/>
  <c r="K1386" i="1"/>
  <c r="W1383" i="1"/>
  <c r="W1384" i="1" s="1"/>
  <c r="W1386" i="1" l="1"/>
  <c r="W1387" i="1" s="1"/>
  <c r="L1387" i="1"/>
  <c r="L1386" i="1"/>
  <c r="K1389" i="1"/>
  <c r="K1388" i="1"/>
  <c r="K1390" i="1"/>
  <c r="I1389" i="1"/>
  <c r="I1390" i="1"/>
  <c r="I1388" i="1"/>
  <c r="AA194" i="1"/>
  <c r="R1387" i="1" l="1"/>
  <c r="Q1387" i="1"/>
  <c r="P1387" i="1"/>
  <c r="S1387" i="1"/>
  <c r="L1388" i="1"/>
  <c r="L1390" i="1"/>
  <c r="N1387" i="1"/>
  <c r="L1389" i="1"/>
  <c r="O1387" i="1"/>
  <c r="T1387" i="1" l="1"/>
  <c r="U1387" i="1"/>
  <c r="S1388" i="1"/>
  <c r="Q1388" i="1"/>
  <c r="R1388" i="1"/>
  <c r="P1388" i="1"/>
  <c r="T1388" i="1" s="1"/>
  <c r="N1388" i="1"/>
  <c r="O1388" i="1"/>
  <c r="R1389" i="1"/>
  <c r="O1389" i="1"/>
  <c r="Q1389" i="1"/>
  <c r="P1389" i="1"/>
  <c r="S1389" i="1"/>
  <c r="N1389" i="1"/>
  <c r="R1390" i="1"/>
  <c r="Q1390" i="1"/>
  <c r="O1390" i="1"/>
  <c r="P1390" i="1"/>
  <c r="S1390" i="1"/>
  <c r="N1390" i="1"/>
  <c r="V1387" i="1"/>
  <c r="U1388" i="1" l="1"/>
  <c r="U1389" i="1" s="1"/>
  <c r="T1389" i="1"/>
  <c r="W1388" i="1"/>
  <c r="V1388" i="1"/>
  <c r="V1389" i="1" s="1"/>
  <c r="V1390" i="1" s="1"/>
  <c r="V1391" i="1" s="1"/>
  <c r="T1390" i="1"/>
  <c r="T1391" i="1" s="1"/>
  <c r="U1390" i="1" l="1"/>
  <c r="U1391" i="1"/>
  <c r="T1393" i="1"/>
  <c r="I1393" i="1"/>
  <c r="I1394" i="1"/>
  <c r="K1394" i="1"/>
  <c r="K1393" i="1"/>
  <c r="V1393" i="1"/>
  <c r="U1393" i="1"/>
  <c r="J1393" i="1"/>
  <c r="J1394" i="1"/>
  <c r="W1389" i="1"/>
  <c r="W1390" i="1" s="1"/>
  <c r="W1391" i="1" l="1"/>
  <c r="J1395" i="1"/>
  <c r="J1396" i="1"/>
  <c r="J1397" i="1"/>
  <c r="K1397" i="1"/>
  <c r="K1395" i="1"/>
  <c r="K1396" i="1"/>
  <c r="I1395" i="1"/>
  <c r="I1397" i="1"/>
  <c r="I1396" i="1"/>
  <c r="W1393" i="1" l="1"/>
  <c r="W1394" i="1" s="1"/>
  <c r="L1393" i="1"/>
  <c r="L1394" i="1"/>
  <c r="AA195" i="1"/>
  <c r="L1396" i="1" l="1"/>
  <c r="Q1394" i="1"/>
  <c r="P1394" i="1"/>
  <c r="T1394" i="1" s="1"/>
  <c r="R1394" i="1"/>
  <c r="O1394" i="1"/>
  <c r="L1397" i="1"/>
  <c r="S1394" i="1"/>
  <c r="N1394" i="1"/>
  <c r="U1394" i="1" s="1"/>
  <c r="L1395" i="1"/>
  <c r="P1397" i="1" l="1"/>
  <c r="O1397" i="1"/>
  <c r="N1397" i="1"/>
  <c r="S1397" i="1"/>
  <c r="Q1397" i="1"/>
  <c r="R1397" i="1"/>
  <c r="V1394" i="1"/>
  <c r="W1395" i="1" s="1"/>
  <c r="N1395" i="1"/>
  <c r="S1395" i="1"/>
  <c r="R1395" i="1"/>
  <c r="V1395" i="1" s="1"/>
  <c r="P1395" i="1"/>
  <c r="Q1395" i="1"/>
  <c r="O1395" i="1"/>
  <c r="O1396" i="1"/>
  <c r="Q1396" i="1"/>
  <c r="S1396" i="1"/>
  <c r="N1396" i="1"/>
  <c r="R1396" i="1"/>
  <c r="P1396" i="1"/>
  <c r="T1395" i="1" l="1"/>
  <c r="T1396" i="1"/>
  <c r="T1397" i="1" s="1"/>
  <c r="U1395" i="1"/>
  <c r="W1396" i="1" s="1"/>
  <c r="V1396" i="1"/>
  <c r="V1397" i="1" s="1"/>
  <c r="V1398" i="1" s="1"/>
  <c r="K1400" i="1" l="1"/>
  <c r="K1401" i="1"/>
  <c r="V1400" i="1"/>
  <c r="U1396" i="1"/>
  <c r="U1397" i="1" s="1"/>
  <c r="U1398" i="1" s="1"/>
  <c r="T1398" i="1"/>
  <c r="T1400" i="1" l="1"/>
  <c r="I1400" i="1"/>
  <c r="I1401" i="1"/>
  <c r="J1400" i="1"/>
  <c r="U1400" i="1"/>
  <c r="J1401" i="1"/>
  <c r="W1397" i="1"/>
  <c r="W1398" i="1" s="1"/>
  <c r="K1403" i="1"/>
  <c r="K1404" i="1"/>
  <c r="K1402" i="1"/>
  <c r="L1401" i="1" l="1"/>
  <c r="W1400" i="1"/>
  <c r="W1401" i="1" s="1"/>
  <c r="L1400" i="1"/>
  <c r="J1402" i="1"/>
  <c r="J1403" i="1"/>
  <c r="J1404" i="1"/>
  <c r="I1404" i="1"/>
  <c r="I1402" i="1"/>
  <c r="I1403" i="1"/>
  <c r="AA196" i="1"/>
  <c r="R1401" i="1" l="1"/>
  <c r="Q1401" i="1"/>
  <c r="O1401" i="1"/>
  <c r="P1401" i="1"/>
  <c r="T1401" i="1" s="1"/>
  <c r="S1401" i="1"/>
  <c r="L1404" i="1"/>
  <c r="L1402" i="1"/>
  <c r="L1403" i="1"/>
  <c r="N1401" i="1"/>
  <c r="U1401" i="1" s="1"/>
  <c r="P1402" i="1" l="1"/>
  <c r="N1402" i="1"/>
  <c r="R1402" i="1"/>
  <c r="Q1402" i="1"/>
  <c r="S1402" i="1"/>
  <c r="O1402" i="1"/>
  <c r="O1404" i="1"/>
  <c r="S1404" i="1"/>
  <c r="P1404" i="1"/>
  <c r="R1404" i="1"/>
  <c r="Q1404" i="1"/>
  <c r="N1404" i="1"/>
  <c r="S1403" i="1"/>
  <c r="Q1403" i="1"/>
  <c r="R1403" i="1"/>
  <c r="P1403" i="1"/>
  <c r="O1403" i="1"/>
  <c r="N1403" i="1"/>
  <c r="V1401" i="1"/>
  <c r="V1402" i="1" l="1"/>
  <c r="V1403" i="1" s="1"/>
  <c r="U1402" i="1"/>
  <c r="T1402" i="1"/>
  <c r="T1403" i="1" s="1"/>
  <c r="T1404" i="1" s="1"/>
  <c r="T1405" i="1" s="1"/>
  <c r="U1403" i="1"/>
  <c r="U1404" i="1" s="1"/>
  <c r="U1405" i="1" s="1"/>
  <c r="W1402" i="1"/>
  <c r="W1403" i="1" s="1"/>
  <c r="I1407" i="1" l="1"/>
  <c r="I1408" i="1"/>
  <c r="T1407" i="1"/>
  <c r="U1407" i="1"/>
  <c r="J1408" i="1"/>
  <c r="J1407" i="1"/>
  <c r="V1404" i="1"/>
  <c r="V1405" i="1" s="1"/>
  <c r="W1404" i="1"/>
  <c r="W1405" i="1" s="1"/>
  <c r="V1407" i="1" l="1"/>
  <c r="K1408" i="1"/>
  <c r="K1407" i="1"/>
  <c r="L1408" i="1"/>
  <c r="L1407" i="1"/>
  <c r="W1407" i="1"/>
  <c r="W1408" i="1" s="1"/>
  <c r="J1409" i="1"/>
  <c r="J1411" i="1"/>
  <c r="J1410" i="1"/>
  <c r="I1409" i="1"/>
  <c r="I1410" i="1"/>
  <c r="I1411" i="1"/>
  <c r="K1409" i="1" l="1"/>
  <c r="K1411" i="1"/>
  <c r="K1410" i="1"/>
  <c r="N1408" i="1"/>
  <c r="Q1408" i="1"/>
  <c r="L1409" i="1"/>
  <c r="L1410" i="1"/>
  <c r="S1408" i="1"/>
  <c r="O1408" i="1"/>
  <c r="L1411" i="1"/>
  <c r="R1408" i="1"/>
  <c r="V1408" i="1" s="1"/>
  <c r="P1408" i="1"/>
  <c r="T1408" i="1" s="1"/>
  <c r="AA197" i="1"/>
  <c r="S1410" i="1" l="1"/>
  <c r="R1410" i="1"/>
  <c r="P1410" i="1"/>
  <c r="O1410" i="1"/>
  <c r="N1410" i="1"/>
  <c r="Q1410" i="1"/>
  <c r="S1409" i="1"/>
  <c r="R1409" i="1"/>
  <c r="V1409" i="1" s="1"/>
  <c r="P1409" i="1"/>
  <c r="N1409" i="1"/>
  <c r="O1409" i="1"/>
  <c r="Q1409" i="1"/>
  <c r="S1411" i="1"/>
  <c r="R1411" i="1"/>
  <c r="P1411" i="1"/>
  <c r="O1411" i="1"/>
  <c r="Q1411" i="1"/>
  <c r="N1411" i="1"/>
  <c r="U1408" i="1"/>
  <c r="W1409" i="1" s="1"/>
  <c r="U1409" i="1" l="1"/>
  <c r="T1409" i="1"/>
  <c r="W1410" i="1"/>
  <c r="V1410" i="1"/>
  <c r="V1411" i="1" s="1"/>
  <c r="U1410" i="1"/>
  <c r="U1411" i="1" s="1"/>
  <c r="U1412" i="1" s="1"/>
  <c r="T1410" i="1"/>
  <c r="T1411" i="1" s="1"/>
  <c r="T1412" i="1" s="1"/>
  <c r="W1411" i="1" l="1"/>
  <c r="T1414" i="1"/>
  <c r="I1415" i="1"/>
  <c r="I1414" i="1"/>
  <c r="U1414" i="1"/>
  <c r="J1415" i="1"/>
  <c r="J1414" i="1"/>
  <c r="W1412" i="1"/>
  <c r="V1412" i="1"/>
  <c r="W1414" i="1" l="1"/>
  <c r="L1414" i="1"/>
  <c r="L1415" i="1"/>
  <c r="J1417" i="1"/>
  <c r="J1416" i="1"/>
  <c r="J1418" i="1"/>
  <c r="I1416" i="1"/>
  <c r="I1418" i="1"/>
  <c r="I1417" i="1"/>
  <c r="K1415" i="1"/>
  <c r="V1414" i="1"/>
  <c r="K1414" i="1"/>
  <c r="K1417" i="1" l="1"/>
  <c r="K1418" i="1"/>
  <c r="K1416" i="1"/>
  <c r="S1415" i="1"/>
  <c r="R1415" i="1"/>
  <c r="V1415" i="1" s="1"/>
  <c r="O1415" i="1"/>
  <c r="L1417" i="1"/>
  <c r="L1418" i="1"/>
  <c r="P1415" i="1"/>
  <c r="T1415" i="1" s="1"/>
  <c r="Q1415" i="1"/>
  <c r="N1415" i="1"/>
  <c r="U1415" i="1" s="1"/>
  <c r="L1416" i="1"/>
  <c r="W1415" i="1"/>
  <c r="Q1416" i="1" l="1"/>
  <c r="N1416" i="1"/>
  <c r="P1416" i="1"/>
  <c r="T1416" i="1" s="1"/>
  <c r="O1416" i="1"/>
  <c r="S1416" i="1"/>
  <c r="R1416" i="1"/>
  <c r="P1418" i="1"/>
  <c r="N1418" i="1"/>
  <c r="R1418" i="1"/>
  <c r="O1418" i="1"/>
  <c r="S1418" i="1"/>
  <c r="Q1418" i="1"/>
  <c r="W1416" i="1"/>
  <c r="P1417" i="1"/>
  <c r="T1417" i="1" s="1"/>
  <c r="N1417" i="1"/>
  <c r="R1417" i="1"/>
  <c r="Q1417" i="1"/>
  <c r="S1417" i="1"/>
  <c r="O1417" i="1"/>
  <c r="AA198" i="1"/>
  <c r="V1416" i="1" l="1"/>
  <c r="U1416" i="1"/>
  <c r="W1417" i="1" s="1"/>
  <c r="T1418" i="1"/>
  <c r="T1419" i="1" s="1"/>
  <c r="V1417" i="1"/>
  <c r="V1418" i="1" s="1"/>
  <c r="V1419" i="1" s="1"/>
  <c r="V1421" i="1" l="1"/>
  <c r="K1421" i="1"/>
  <c r="K1422" i="1"/>
  <c r="I1422" i="1"/>
  <c r="I1421" i="1"/>
  <c r="T1421" i="1"/>
  <c r="U1417" i="1"/>
  <c r="U1418" i="1" s="1"/>
  <c r="U1419" i="1" s="1"/>
  <c r="J1422" i="1" l="1"/>
  <c r="U1421" i="1"/>
  <c r="J1421" i="1"/>
  <c r="I1424" i="1"/>
  <c r="I1423" i="1"/>
  <c r="I1425" i="1"/>
  <c r="W1418" i="1"/>
  <c r="W1419" i="1" s="1"/>
  <c r="K1423" i="1"/>
  <c r="K1424" i="1"/>
  <c r="K1425" i="1"/>
  <c r="W1421" i="1" l="1"/>
  <c r="W1422" i="1" s="1"/>
  <c r="L1421" i="1"/>
  <c r="L1422" i="1"/>
  <c r="J1425" i="1"/>
  <c r="J1423" i="1"/>
  <c r="J1424" i="1"/>
  <c r="R1422" i="1" l="1"/>
  <c r="P1422" i="1"/>
  <c r="S1422" i="1"/>
  <c r="Q1422" i="1"/>
  <c r="O1422" i="1"/>
  <c r="L1425" i="1"/>
  <c r="L1423" i="1"/>
  <c r="L1424" i="1"/>
  <c r="N1422" i="1"/>
  <c r="U1422" i="1" s="1"/>
  <c r="AA199" i="1"/>
  <c r="P1424" i="1" l="1"/>
  <c r="O1424" i="1"/>
  <c r="N1424" i="1"/>
  <c r="S1424" i="1"/>
  <c r="R1424" i="1"/>
  <c r="Q1424" i="1"/>
  <c r="N1425" i="1"/>
  <c r="S1425" i="1"/>
  <c r="P1425" i="1"/>
  <c r="Q1425" i="1"/>
  <c r="R1425" i="1"/>
  <c r="O1425" i="1"/>
  <c r="T1422" i="1"/>
  <c r="R1423" i="1"/>
  <c r="N1423" i="1"/>
  <c r="U1423" i="1" s="1"/>
  <c r="S1423" i="1"/>
  <c r="Q1423" i="1"/>
  <c r="P1423" i="1"/>
  <c r="O1423" i="1"/>
  <c r="V1422" i="1"/>
  <c r="V1423" i="1" l="1"/>
  <c r="U1424" i="1"/>
  <c r="U1425" i="1" s="1"/>
  <c r="U1426" i="1" s="1"/>
  <c r="V1424" i="1"/>
  <c r="V1425" i="1" s="1"/>
  <c r="T1423" i="1"/>
  <c r="W1423" i="1"/>
  <c r="W1424" i="1" s="1"/>
  <c r="T1424" i="1" l="1"/>
  <c r="T1425" i="1" s="1"/>
  <c r="W1425" i="1"/>
  <c r="W1426" i="1" s="1"/>
  <c r="J1429" i="1"/>
  <c r="U1428" i="1"/>
  <c r="J1428" i="1"/>
  <c r="V1426" i="1"/>
  <c r="J1430" i="1" l="1"/>
  <c r="J1432" i="1"/>
  <c r="J1431" i="1"/>
  <c r="K1429" i="1"/>
  <c r="V1428" i="1"/>
  <c r="K1428" i="1"/>
  <c r="L1429" i="1"/>
  <c r="W1428" i="1"/>
  <c r="L1428" i="1"/>
  <c r="T1426" i="1"/>
  <c r="I1429" i="1" l="1"/>
  <c r="T1428" i="1"/>
  <c r="I1428" i="1"/>
  <c r="N1429" i="1"/>
  <c r="Q1429" i="1"/>
  <c r="P1429" i="1"/>
  <c r="T1429" i="1" s="1"/>
  <c r="R1429" i="1"/>
  <c r="O1429" i="1"/>
  <c r="U1429" i="1" s="1"/>
  <c r="S1429" i="1"/>
  <c r="V1429" i="1" s="1"/>
  <c r="L1432" i="1"/>
  <c r="L1431" i="1"/>
  <c r="L1430" i="1"/>
  <c r="K1431" i="1"/>
  <c r="K1432" i="1"/>
  <c r="K1430" i="1"/>
  <c r="W1429" i="1"/>
  <c r="S1432" i="1" l="1"/>
  <c r="R1432" i="1"/>
  <c r="O1432" i="1"/>
  <c r="P1432" i="1"/>
  <c r="Q1432" i="1"/>
  <c r="N1432" i="1"/>
  <c r="W1430" i="1"/>
  <c r="R1431" i="1"/>
  <c r="Q1431" i="1"/>
  <c r="P1431" i="1"/>
  <c r="O1431" i="1"/>
  <c r="N1431" i="1"/>
  <c r="S1431" i="1"/>
  <c r="R1430" i="1"/>
  <c r="S1430" i="1"/>
  <c r="Q1430" i="1"/>
  <c r="N1430" i="1"/>
  <c r="P1430" i="1"/>
  <c r="O1430" i="1"/>
  <c r="I1430" i="1"/>
  <c r="I1431" i="1"/>
  <c r="I1432" i="1"/>
  <c r="AA200" i="1"/>
  <c r="V1430" i="1" l="1"/>
  <c r="T1430" i="1"/>
  <c r="T1431" i="1" s="1"/>
  <c r="T1432" i="1" s="1"/>
  <c r="T1433" i="1" s="1"/>
  <c r="V1431" i="1"/>
  <c r="V1432" i="1" s="1"/>
  <c r="U1430" i="1"/>
  <c r="U1431" i="1" s="1"/>
  <c r="U1432" i="1" s="1"/>
  <c r="U1433" i="1" s="1"/>
  <c r="J1436" i="1" l="1"/>
  <c r="U1435" i="1"/>
  <c r="J1435" i="1"/>
  <c r="W1431" i="1"/>
  <c r="V1433" i="1"/>
  <c r="I1436" i="1"/>
  <c r="I1435" i="1"/>
  <c r="T1435" i="1"/>
  <c r="W1432" i="1" l="1"/>
  <c r="W1433" i="1" s="1"/>
  <c r="I1437" i="1"/>
  <c r="I1438" i="1"/>
  <c r="I1439" i="1"/>
  <c r="V1435" i="1"/>
  <c r="K1435" i="1"/>
  <c r="K1436" i="1"/>
  <c r="J1437" i="1"/>
  <c r="J1438" i="1"/>
  <c r="J1439" i="1"/>
  <c r="W1435" i="1" l="1"/>
  <c r="W1436" i="1" s="1"/>
  <c r="L1435" i="1"/>
  <c r="L1436" i="1"/>
  <c r="K1439" i="1"/>
  <c r="K1437" i="1"/>
  <c r="K1438" i="1"/>
  <c r="L1438" i="1" l="1"/>
  <c r="L1439" i="1"/>
  <c r="L1437" i="1"/>
  <c r="S1436" i="1"/>
  <c r="R1436" i="1"/>
  <c r="V1436" i="1" s="1"/>
  <c r="Q1436" i="1"/>
  <c r="P1436" i="1"/>
  <c r="T1436" i="1" s="1"/>
  <c r="O1436" i="1"/>
  <c r="N1436" i="1"/>
  <c r="U1436" i="1" s="1"/>
  <c r="AA201" i="1"/>
  <c r="W1437" i="1" l="1"/>
  <c r="S1437" i="1"/>
  <c r="R1437" i="1"/>
  <c r="V1437" i="1" s="1"/>
  <c r="Q1437" i="1"/>
  <c r="P1437" i="1"/>
  <c r="O1437" i="1"/>
  <c r="N1437" i="1"/>
  <c r="U1437" i="1" s="1"/>
  <c r="S1439" i="1"/>
  <c r="R1439" i="1"/>
  <c r="P1439" i="1"/>
  <c r="Q1439" i="1"/>
  <c r="O1439" i="1"/>
  <c r="N1439" i="1"/>
  <c r="S1438" i="1"/>
  <c r="R1438" i="1"/>
  <c r="O1438" i="1"/>
  <c r="Q1438" i="1"/>
  <c r="P1438" i="1"/>
  <c r="N1438" i="1"/>
  <c r="T1437" i="1" l="1"/>
  <c r="U1438" i="1"/>
  <c r="W1438" i="1"/>
  <c r="W1439" i="1" s="1"/>
  <c r="W1440" i="1" s="1"/>
  <c r="T1438" i="1"/>
  <c r="T1439" i="1" s="1"/>
  <c r="V1438" i="1"/>
  <c r="V1439" i="1" s="1"/>
  <c r="V1440" i="1" s="1"/>
  <c r="K1442" i="1" l="1"/>
  <c r="K1443" i="1"/>
  <c r="V1442" i="1"/>
  <c r="L1443" i="1"/>
  <c r="W1442" i="1"/>
  <c r="L1442" i="1"/>
  <c r="T1440" i="1"/>
  <c r="U1439" i="1"/>
  <c r="U1440" i="1" s="1"/>
  <c r="J1443" i="1" l="1"/>
  <c r="J1442" i="1"/>
  <c r="U1442" i="1"/>
  <c r="I1443" i="1"/>
  <c r="I1442" i="1"/>
  <c r="T1442" i="1"/>
  <c r="W1443" i="1"/>
  <c r="S1443" i="1"/>
  <c r="R1443" i="1"/>
  <c r="V1443" i="1" s="1"/>
  <c r="Q1443" i="1"/>
  <c r="P1443" i="1"/>
  <c r="O1443" i="1"/>
  <c r="N1443" i="1"/>
  <c r="U1443" i="1" s="1"/>
  <c r="L1444" i="1"/>
  <c r="L1446" i="1"/>
  <c r="L1445" i="1"/>
  <c r="K1444" i="1"/>
  <c r="K1446" i="1"/>
  <c r="K1445" i="1"/>
  <c r="S1445" i="1" l="1"/>
  <c r="R1445" i="1"/>
  <c r="Q1445" i="1"/>
  <c r="P1445" i="1"/>
  <c r="O1445" i="1"/>
  <c r="N1445" i="1"/>
  <c r="O1444" i="1"/>
  <c r="N1444" i="1"/>
  <c r="U1444" i="1" s="1"/>
  <c r="S1444" i="1"/>
  <c r="P1444" i="1"/>
  <c r="R1444" i="1"/>
  <c r="V1444" i="1" s="1"/>
  <c r="Q1444" i="1"/>
  <c r="W1444" i="1"/>
  <c r="R1446" i="1"/>
  <c r="P1446" i="1"/>
  <c r="Q1446" i="1"/>
  <c r="O1446" i="1"/>
  <c r="N1446" i="1"/>
  <c r="S1446" i="1"/>
  <c r="T1443" i="1"/>
  <c r="I1444" i="1"/>
  <c r="I1446" i="1"/>
  <c r="I1445" i="1"/>
  <c r="J1444" i="1"/>
  <c r="J1445" i="1"/>
  <c r="J1446" i="1"/>
  <c r="T1444" i="1" l="1"/>
  <c r="W1445" i="1" s="1"/>
  <c r="T1445" i="1"/>
  <c r="T1446" i="1" s="1"/>
  <c r="U1445" i="1"/>
  <c r="U1446" i="1" s="1"/>
  <c r="T1447" i="1"/>
  <c r="V1445" i="1"/>
  <c r="V1446" i="1" s="1"/>
  <c r="V1447" i="1" s="1"/>
  <c r="AA202" i="1"/>
  <c r="K1449" i="1" l="1"/>
  <c r="K1450" i="1"/>
  <c r="V1449" i="1"/>
  <c r="I1449" i="1"/>
  <c r="I1450" i="1"/>
  <c r="T1449" i="1"/>
  <c r="W1446" i="1"/>
  <c r="W1447" i="1" s="1"/>
  <c r="U1447" i="1"/>
  <c r="L1450" i="1" l="1"/>
  <c r="W1449" i="1"/>
  <c r="L1449" i="1"/>
  <c r="K1452" i="1"/>
  <c r="K1453" i="1"/>
  <c r="K1451" i="1"/>
  <c r="J1450" i="1"/>
  <c r="U1449" i="1"/>
  <c r="J1449" i="1"/>
  <c r="I1452" i="1"/>
  <c r="I1453" i="1"/>
  <c r="I1451" i="1"/>
  <c r="W1450" i="1" l="1"/>
  <c r="J1453" i="1"/>
  <c r="J1451" i="1"/>
  <c r="J1452" i="1"/>
  <c r="N1450" i="1"/>
  <c r="S1450" i="1"/>
  <c r="L1451" i="1"/>
  <c r="Q1450" i="1"/>
  <c r="O1450" i="1"/>
  <c r="L1453" i="1"/>
  <c r="R1450" i="1"/>
  <c r="V1450" i="1" s="1"/>
  <c r="P1450" i="1"/>
  <c r="T1450" i="1" s="1"/>
  <c r="L1452" i="1"/>
  <c r="N1452" i="1" l="1"/>
  <c r="O1452" i="1"/>
  <c r="S1452" i="1"/>
  <c r="R1452" i="1"/>
  <c r="Q1452" i="1"/>
  <c r="P1452" i="1"/>
  <c r="Q1451" i="1"/>
  <c r="N1451" i="1"/>
  <c r="O1451" i="1"/>
  <c r="S1451" i="1"/>
  <c r="P1451" i="1"/>
  <c r="T1451" i="1" s="1"/>
  <c r="R1451" i="1"/>
  <c r="V1451" i="1" s="1"/>
  <c r="S1453" i="1"/>
  <c r="R1453" i="1"/>
  <c r="Q1453" i="1"/>
  <c r="O1453" i="1"/>
  <c r="P1453" i="1"/>
  <c r="N1453" i="1"/>
  <c r="U1450" i="1"/>
  <c r="U1451" i="1" l="1"/>
  <c r="T1452" i="1"/>
  <c r="T1453" i="1" s="1"/>
  <c r="W1451" i="1"/>
  <c r="V1452" i="1"/>
  <c r="V1453" i="1" s="1"/>
  <c r="V1454" i="1" s="1"/>
  <c r="U1452" i="1"/>
  <c r="U1453" i="1" s="1"/>
  <c r="AA203" i="1"/>
  <c r="V1456" i="1" l="1"/>
  <c r="K1457" i="1"/>
  <c r="K1456" i="1"/>
  <c r="W1452" i="1"/>
  <c r="W1453" i="1" s="1"/>
  <c r="W1454" i="1" s="1"/>
  <c r="U1454" i="1"/>
  <c r="T1454" i="1"/>
  <c r="I1457" i="1" l="1"/>
  <c r="T1456" i="1"/>
  <c r="I1456" i="1"/>
  <c r="W1456" i="1"/>
  <c r="L1457" i="1"/>
  <c r="L1456" i="1"/>
  <c r="U1456" i="1"/>
  <c r="J1457" i="1"/>
  <c r="J1456" i="1"/>
  <c r="K1460" i="1"/>
  <c r="K1458" i="1"/>
  <c r="K1459" i="1"/>
  <c r="J1458" i="1" l="1"/>
  <c r="J1459" i="1"/>
  <c r="J1460" i="1"/>
  <c r="L1459" i="1"/>
  <c r="L1460" i="1"/>
  <c r="O1457" i="1"/>
  <c r="N1457" i="1"/>
  <c r="U1457" i="1" s="1"/>
  <c r="R1457" i="1"/>
  <c r="Q1457" i="1"/>
  <c r="L1458" i="1"/>
  <c r="S1457" i="1"/>
  <c r="P1457" i="1"/>
  <c r="T1457" i="1" s="1"/>
  <c r="W1457" i="1"/>
  <c r="I1459" i="1"/>
  <c r="I1458" i="1"/>
  <c r="I1460" i="1"/>
  <c r="S1458" i="1" l="1"/>
  <c r="R1458" i="1"/>
  <c r="Q1458" i="1"/>
  <c r="N1458" i="1"/>
  <c r="P1458" i="1"/>
  <c r="T1458" i="1" s="1"/>
  <c r="O1458" i="1"/>
  <c r="O1459" i="1"/>
  <c r="N1459" i="1"/>
  <c r="S1459" i="1"/>
  <c r="P1459" i="1"/>
  <c r="R1459" i="1"/>
  <c r="Q1459" i="1"/>
  <c r="V1457" i="1"/>
  <c r="W1458" i="1" s="1"/>
  <c r="N1460" i="1"/>
  <c r="P1460" i="1"/>
  <c r="R1460" i="1"/>
  <c r="O1460" i="1"/>
  <c r="S1460" i="1"/>
  <c r="Q1460" i="1"/>
  <c r="T1459" i="1" l="1"/>
  <c r="T1460" i="1" s="1"/>
  <c r="T1461" i="1" s="1"/>
  <c r="V1458" i="1"/>
  <c r="V1459" i="1" s="1"/>
  <c r="V1460" i="1" s="1"/>
  <c r="V1461" i="1" s="1"/>
  <c r="U1458" i="1"/>
  <c r="AA204" i="1"/>
  <c r="I1464" i="1" l="1"/>
  <c r="T1463" i="1"/>
  <c r="I1463" i="1"/>
  <c r="K1464" i="1"/>
  <c r="K1463" i="1"/>
  <c r="V1463" i="1"/>
  <c r="W1459" i="1"/>
  <c r="W1460" i="1" s="1"/>
  <c r="W1461" i="1" s="1"/>
  <c r="U1459" i="1"/>
  <c r="U1460" i="1" s="1"/>
  <c r="I1467" i="1"/>
  <c r="I1465" i="1"/>
  <c r="I1466" i="1"/>
  <c r="W1463" i="1" l="1"/>
  <c r="L1463" i="1"/>
  <c r="L1464" i="1"/>
  <c r="U1461" i="1"/>
  <c r="K1465" i="1"/>
  <c r="K1466" i="1"/>
  <c r="K1467" i="1"/>
  <c r="U1463" i="1" l="1"/>
  <c r="J1463" i="1"/>
  <c r="J1464" i="1"/>
  <c r="Q1464" i="1"/>
  <c r="P1464" i="1"/>
  <c r="T1464" i="1" s="1"/>
  <c r="O1464" i="1"/>
  <c r="L1465" i="1"/>
  <c r="N1464" i="1"/>
  <c r="U1464" i="1" s="1"/>
  <c r="L1466" i="1"/>
  <c r="L1467" i="1"/>
  <c r="S1464" i="1"/>
  <c r="R1464" i="1"/>
  <c r="W1464" i="1"/>
  <c r="V1464" i="1" l="1"/>
  <c r="W1465" i="1" s="1"/>
  <c r="S1466" i="1"/>
  <c r="R1466" i="1"/>
  <c r="Q1466" i="1"/>
  <c r="P1466" i="1"/>
  <c r="O1466" i="1"/>
  <c r="N1466" i="1"/>
  <c r="Q1467" i="1"/>
  <c r="S1467" i="1"/>
  <c r="P1467" i="1"/>
  <c r="O1467" i="1"/>
  <c r="N1467" i="1"/>
  <c r="R1467" i="1"/>
  <c r="P1465" i="1"/>
  <c r="T1465" i="1" s="1"/>
  <c r="O1465" i="1"/>
  <c r="N1465" i="1"/>
  <c r="R1465" i="1"/>
  <c r="S1465" i="1"/>
  <c r="Q1465" i="1"/>
  <c r="J1466" i="1"/>
  <c r="J1467" i="1"/>
  <c r="J1465" i="1"/>
  <c r="U1465" i="1" l="1"/>
  <c r="U1466" i="1"/>
  <c r="U1467" i="1" s="1"/>
  <c r="U1468" i="1" s="1"/>
  <c r="T1466" i="1"/>
  <c r="V1465" i="1"/>
  <c r="AA205" i="1"/>
  <c r="J1471" i="1" l="1"/>
  <c r="J1470" i="1"/>
  <c r="U1470" i="1"/>
  <c r="T1467" i="1"/>
  <c r="T1468" i="1" s="1"/>
  <c r="W1466" i="1"/>
  <c r="W1467" i="1" s="1"/>
  <c r="W1468" i="1" s="1"/>
  <c r="V1466" i="1"/>
  <c r="V1467" i="1" s="1"/>
  <c r="T1470" i="1" l="1"/>
  <c r="I1471" i="1"/>
  <c r="I1470" i="1"/>
  <c r="L1471" i="1"/>
  <c r="L1470" i="1"/>
  <c r="W1470" i="1"/>
  <c r="V1468" i="1"/>
  <c r="J1474" i="1"/>
  <c r="J1472" i="1"/>
  <c r="J1473" i="1"/>
  <c r="K1470" i="1" l="1"/>
  <c r="K1471" i="1"/>
  <c r="V1470" i="1"/>
  <c r="W1471" i="1"/>
  <c r="N1471" i="1"/>
  <c r="O1471" i="1"/>
  <c r="L1472" i="1"/>
  <c r="L1473" i="1"/>
  <c r="S1471" i="1"/>
  <c r="R1471" i="1"/>
  <c r="Q1471" i="1"/>
  <c r="P1471" i="1"/>
  <c r="T1471" i="1" s="1"/>
  <c r="L1474" i="1"/>
  <c r="I1474" i="1"/>
  <c r="I1472" i="1"/>
  <c r="I1473" i="1"/>
  <c r="V1471" i="1" l="1"/>
  <c r="U1471" i="1"/>
  <c r="O1472" i="1"/>
  <c r="S1472" i="1"/>
  <c r="R1472" i="1"/>
  <c r="N1472" i="1"/>
  <c r="U1472" i="1" s="1"/>
  <c r="U1473" i="1" s="1"/>
  <c r="Q1472" i="1"/>
  <c r="P1472" i="1"/>
  <c r="T1472" i="1" s="1"/>
  <c r="S1474" i="1"/>
  <c r="O1474" i="1"/>
  <c r="R1474" i="1"/>
  <c r="Q1474" i="1"/>
  <c r="P1474" i="1"/>
  <c r="N1474" i="1"/>
  <c r="S1473" i="1"/>
  <c r="R1473" i="1"/>
  <c r="Q1473" i="1"/>
  <c r="P1473" i="1"/>
  <c r="O1473" i="1"/>
  <c r="N1473" i="1"/>
  <c r="W1472" i="1"/>
  <c r="K1474" i="1"/>
  <c r="K1473" i="1"/>
  <c r="K1472" i="1"/>
  <c r="V1472" i="1" l="1"/>
  <c r="W1473" i="1"/>
  <c r="V1473" i="1"/>
  <c r="U1474" i="1"/>
  <c r="U1475" i="1" s="1"/>
  <c r="T1473" i="1"/>
  <c r="J1478" i="1" l="1"/>
  <c r="U1477" i="1"/>
  <c r="J1477" i="1"/>
  <c r="T1474" i="1"/>
  <c r="T1475" i="1" s="1"/>
  <c r="W1474" i="1"/>
  <c r="W1475" i="1" s="1"/>
  <c r="V1474" i="1"/>
  <c r="V1475" i="1" s="1"/>
  <c r="AA206" i="1"/>
  <c r="V1477" i="1" l="1"/>
  <c r="K1478" i="1"/>
  <c r="K1477" i="1"/>
  <c r="I1478" i="1"/>
  <c r="I1477" i="1"/>
  <c r="T1477" i="1"/>
  <c r="L1478" i="1"/>
  <c r="W1477" i="1"/>
  <c r="W1478" i="1" s="1"/>
  <c r="L1477" i="1"/>
  <c r="J1481" i="1"/>
  <c r="J1479" i="1"/>
  <c r="J1480" i="1"/>
  <c r="O1478" i="1" l="1"/>
  <c r="Q1478" i="1"/>
  <c r="N1478" i="1"/>
  <c r="U1478" i="1" s="1"/>
  <c r="L1479" i="1"/>
  <c r="L1480" i="1"/>
  <c r="S1478" i="1"/>
  <c r="L1481" i="1"/>
  <c r="R1478" i="1"/>
  <c r="P1478" i="1"/>
  <c r="T1478" i="1" s="1"/>
  <c r="I1481" i="1"/>
  <c r="I1479" i="1"/>
  <c r="I1480" i="1"/>
  <c r="K1479" i="1"/>
  <c r="K1481" i="1"/>
  <c r="K1480" i="1"/>
  <c r="V1478" i="1" l="1"/>
  <c r="Q1480" i="1"/>
  <c r="N1480" i="1"/>
  <c r="O1480" i="1"/>
  <c r="R1480" i="1"/>
  <c r="P1480" i="1"/>
  <c r="S1480" i="1"/>
  <c r="S1481" i="1"/>
  <c r="P1481" i="1"/>
  <c r="O1481" i="1"/>
  <c r="N1481" i="1"/>
  <c r="R1481" i="1"/>
  <c r="Q1481" i="1"/>
  <c r="O1479" i="1"/>
  <c r="R1479" i="1"/>
  <c r="P1479" i="1"/>
  <c r="T1479" i="1" s="1"/>
  <c r="S1479" i="1"/>
  <c r="Q1479" i="1"/>
  <c r="N1479" i="1"/>
  <c r="W1479" i="1"/>
  <c r="V1479" i="1" l="1"/>
  <c r="V1480" i="1"/>
  <c r="V1481" i="1" s="1"/>
  <c r="T1480" i="1"/>
  <c r="T1481" i="1" s="1"/>
  <c r="U1479" i="1"/>
  <c r="U1480" i="1" s="1"/>
  <c r="U1481" i="1" s="1"/>
  <c r="U1482" i="1" l="1"/>
  <c r="W1480" i="1"/>
  <c r="T1482" i="1"/>
  <c r="V1482" i="1"/>
  <c r="V1484" i="1" l="1"/>
  <c r="K1485" i="1"/>
  <c r="K1484" i="1"/>
  <c r="I1485" i="1"/>
  <c r="T1484" i="1"/>
  <c r="I1484" i="1"/>
  <c r="W1481" i="1"/>
  <c r="W1482" i="1" s="1"/>
  <c r="U1484" i="1"/>
  <c r="J1484" i="1"/>
  <c r="J1485" i="1"/>
  <c r="AA207" i="1"/>
  <c r="L1484" i="1" l="1"/>
  <c r="L1485" i="1"/>
  <c r="W1484" i="1"/>
  <c r="W1485" i="1" s="1"/>
  <c r="J1486" i="1"/>
  <c r="J1488" i="1"/>
  <c r="J1487" i="1"/>
  <c r="I1486" i="1"/>
  <c r="I1488" i="1"/>
  <c r="I1487" i="1"/>
  <c r="K1488" i="1"/>
  <c r="K1486" i="1"/>
  <c r="K1487" i="1"/>
  <c r="R1485" i="1" l="1"/>
  <c r="P1485" i="1"/>
  <c r="S1485" i="1"/>
  <c r="O1485" i="1"/>
  <c r="L1487" i="1"/>
  <c r="N1485" i="1"/>
  <c r="U1485" i="1" s="1"/>
  <c r="L1488" i="1"/>
  <c r="L1486" i="1"/>
  <c r="Q1485" i="1"/>
  <c r="N1486" i="1" l="1"/>
  <c r="R1486" i="1"/>
  <c r="Q1486" i="1"/>
  <c r="S1486" i="1"/>
  <c r="P1486" i="1"/>
  <c r="O1486" i="1"/>
  <c r="T1485" i="1"/>
  <c r="W1486" i="1" s="1"/>
  <c r="R1488" i="1"/>
  <c r="N1488" i="1"/>
  <c r="Q1488" i="1"/>
  <c r="P1488" i="1"/>
  <c r="S1488" i="1"/>
  <c r="O1488" i="1"/>
  <c r="Q1487" i="1"/>
  <c r="P1487" i="1"/>
  <c r="O1487" i="1"/>
  <c r="N1487" i="1"/>
  <c r="S1487" i="1"/>
  <c r="R1487" i="1"/>
  <c r="V1485" i="1"/>
  <c r="V1486" i="1" l="1"/>
  <c r="V1487" i="1" s="1"/>
  <c r="V1488" i="1" s="1"/>
  <c r="V1489" i="1" s="1"/>
  <c r="T1486" i="1"/>
  <c r="T1487" i="1" s="1"/>
  <c r="T1488" i="1" s="1"/>
  <c r="T1489" i="1" s="1"/>
  <c r="U1486" i="1"/>
  <c r="W1487" i="1" s="1"/>
  <c r="I1491" i="1" l="1"/>
  <c r="I1492" i="1"/>
  <c r="T1491" i="1"/>
  <c r="V1491" i="1"/>
  <c r="K1492" i="1"/>
  <c r="K1491" i="1"/>
  <c r="U1487" i="1"/>
  <c r="U1488" i="1" s="1"/>
  <c r="U1489" i="1" s="1"/>
  <c r="W1488" i="1" l="1"/>
  <c r="W1489" i="1" s="1"/>
  <c r="J1491" i="1"/>
  <c r="U1491" i="1"/>
  <c r="J1492" i="1"/>
  <c r="K1493" i="1"/>
  <c r="K1494" i="1"/>
  <c r="K1495" i="1"/>
  <c r="I1494" i="1"/>
  <c r="I1495" i="1"/>
  <c r="I1493" i="1"/>
  <c r="AA208" i="1"/>
  <c r="J1493" i="1" l="1"/>
  <c r="J1495" i="1"/>
  <c r="J1494" i="1"/>
  <c r="W1491" i="1"/>
  <c r="W1492" i="1" s="1"/>
  <c r="L1491" i="1"/>
  <c r="L1492" i="1"/>
  <c r="P1492" i="1" l="1"/>
  <c r="O1492" i="1"/>
  <c r="N1492" i="1"/>
  <c r="L1493" i="1"/>
  <c r="L1494" i="1"/>
  <c r="R1492" i="1"/>
  <c r="S1492" i="1"/>
  <c r="Q1492" i="1"/>
  <c r="L1495" i="1"/>
  <c r="U1492" i="1" l="1"/>
  <c r="O1495" i="1"/>
  <c r="P1495" i="1"/>
  <c r="S1495" i="1"/>
  <c r="N1495" i="1"/>
  <c r="R1495" i="1"/>
  <c r="Q1495" i="1"/>
  <c r="S1494" i="1"/>
  <c r="P1494" i="1"/>
  <c r="N1494" i="1"/>
  <c r="R1494" i="1"/>
  <c r="O1494" i="1"/>
  <c r="Q1494" i="1"/>
  <c r="V1492" i="1"/>
  <c r="R1493" i="1"/>
  <c r="Q1493" i="1"/>
  <c r="P1493" i="1"/>
  <c r="S1493" i="1"/>
  <c r="N1493" i="1"/>
  <c r="O1493" i="1"/>
  <c r="T1492" i="1"/>
  <c r="T1493" i="1" l="1"/>
  <c r="V1493" i="1"/>
  <c r="V1494" i="1" s="1"/>
  <c r="V1495" i="1" s="1"/>
  <c r="V1496" i="1" s="1"/>
  <c r="T1494" i="1"/>
  <c r="T1495" i="1" s="1"/>
  <c r="T1496" i="1" s="1"/>
  <c r="W1493" i="1"/>
  <c r="U1493" i="1"/>
  <c r="U1494" i="1" s="1"/>
  <c r="U1495" i="1" s="1"/>
  <c r="U1496" i="1" s="1"/>
  <c r="J1499" i="1" l="1"/>
  <c r="J1498" i="1"/>
  <c r="U1498" i="1"/>
  <c r="K1498" i="1"/>
  <c r="V1498" i="1"/>
  <c r="K1499" i="1"/>
  <c r="I1499" i="1"/>
  <c r="T1498" i="1"/>
  <c r="I1498" i="1"/>
  <c r="W1494" i="1"/>
  <c r="W1495" i="1" s="1"/>
  <c r="AA209" i="1"/>
  <c r="W1496" i="1" l="1"/>
  <c r="I1500" i="1"/>
  <c r="I1501" i="1"/>
  <c r="I1502" i="1"/>
  <c r="K1501" i="1"/>
  <c r="K1500" i="1"/>
  <c r="K1502" i="1"/>
  <c r="J1501" i="1"/>
  <c r="J1500" i="1"/>
  <c r="J1502" i="1"/>
  <c r="W1498" i="1" l="1"/>
  <c r="W1499" i="1" s="1"/>
  <c r="L1499" i="1"/>
  <c r="L1498" i="1"/>
  <c r="N1499" i="1" l="1"/>
  <c r="L1500" i="1"/>
  <c r="L1501" i="1"/>
  <c r="L1502" i="1"/>
  <c r="Q1499" i="1"/>
  <c r="O1499" i="1"/>
  <c r="P1499" i="1"/>
  <c r="T1499" i="1" s="1"/>
  <c r="S1499" i="1"/>
  <c r="R1499" i="1"/>
  <c r="V1499" i="1" s="1"/>
  <c r="P1502" i="1" l="1"/>
  <c r="N1502" i="1"/>
  <c r="Q1502" i="1"/>
  <c r="S1502" i="1"/>
  <c r="R1502" i="1"/>
  <c r="O1502" i="1"/>
  <c r="R1500" i="1"/>
  <c r="P1500" i="1"/>
  <c r="S1500" i="1"/>
  <c r="Q1500" i="1"/>
  <c r="N1500" i="1"/>
  <c r="O1500" i="1"/>
  <c r="N1501" i="1"/>
  <c r="S1501" i="1"/>
  <c r="Q1501" i="1"/>
  <c r="R1501" i="1"/>
  <c r="P1501" i="1"/>
  <c r="O1501" i="1"/>
  <c r="U1499" i="1"/>
  <c r="W1500" i="1" s="1"/>
  <c r="U1500" i="1" l="1"/>
  <c r="U1501" i="1" s="1"/>
  <c r="U1502" i="1" s="1"/>
  <c r="U1503" i="1" s="1"/>
  <c r="V1500" i="1"/>
  <c r="T1500" i="1"/>
  <c r="V1501" i="1"/>
  <c r="V1502" i="1" s="1"/>
  <c r="AA210" i="1"/>
  <c r="U1505" i="1" l="1"/>
  <c r="J1506" i="1"/>
  <c r="J1505" i="1"/>
  <c r="W1501" i="1"/>
  <c r="T1501" i="1"/>
  <c r="T1502" i="1" s="1"/>
  <c r="V1503" i="1"/>
  <c r="J1509" i="1"/>
  <c r="J1508" i="1"/>
  <c r="J1507" i="1"/>
  <c r="K1506" i="1" l="1"/>
  <c r="K1505" i="1"/>
  <c r="V1505" i="1"/>
  <c r="W1502" i="1"/>
  <c r="W1503" i="1" s="1"/>
  <c r="T1503" i="1"/>
  <c r="L1506" i="1" l="1"/>
  <c r="W1505" i="1"/>
  <c r="L1505" i="1"/>
  <c r="I1505" i="1"/>
  <c r="I1506" i="1"/>
  <c r="T1505" i="1"/>
  <c r="K1508" i="1"/>
  <c r="K1509" i="1"/>
  <c r="K1507" i="1"/>
  <c r="W1506" i="1" l="1"/>
  <c r="I1508" i="1"/>
  <c r="I1509" i="1"/>
  <c r="I1507" i="1"/>
  <c r="P1506" i="1"/>
  <c r="N1506" i="1"/>
  <c r="L1507" i="1"/>
  <c r="O1506" i="1"/>
  <c r="L1509" i="1"/>
  <c r="S1506" i="1"/>
  <c r="R1506" i="1"/>
  <c r="L1508" i="1"/>
  <c r="Q1506" i="1"/>
  <c r="V1506" i="1" l="1"/>
  <c r="U1506" i="1"/>
  <c r="P1508" i="1"/>
  <c r="S1508" i="1"/>
  <c r="O1508" i="1"/>
  <c r="R1508" i="1"/>
  <c r="N1508" i="1"/>
  <c r="Q1508" i="1"/>
  <c r="N1509" i="1"/>
  <c r="P1509" i="1"/>
  <c r="R1509" i="1"/>
  <c r="Q1509" i="1"/>
  <c r="S1509" i="1"/>
  <c r="O1509" i="1"/>
  <c r="W1507" i="1"/>
  <c r="P1507" i="1"/>
  <c r="T1507" i="1" s="1"/>
  <c r="O1507" i="1"/>
  <c r="R1507" i="1"/>
  <c r="S1507" i="1"/>
  <c r="N1507" i="1"/>
  <c r="Q1507" i="1"/>
  <c r="T1506" i="1"/>
  <c r="V1507" i="1" l="1"/>
  <c r="U1507" i="1"/>
  <c r="W1508" i="1" s="1"/>
  <c r="V1508" i="1"/>
  <c r="V1509" i="1" s="1"/>
  <c r="V1510" i="1" s="1"/>
  <c r="T1508" i="1"/>
  <c r="T1509" i="1" s="1"/>
  <c r="T1510" i="1" s="1"/>
  <c r="AA211" i="1"/>
  <c r="I1512" i="1" l="1"/>
  <c r="I1513" i="1"/>
  <c r="T1512" i="1"/>
  <c r="K1512" i="1"/>
  <c r="V1512" i="1"/>
  <c r="K1513" i="1"/>
  <c r="U1508" i="1"/>
  <c r="U1509" i="1" s="1"/>
  <c r="U1510" i="1" s="1"/>
  <c r="J1513" i="1" l="1"/>
  <c r="J1512" i="1"/>
  <c r="U1512" i="1"/>
  <c r="W1509" i="1"/>
  <c r="W1510" i="1" s="1"/>
  <c r="K1516" i="1"/>
  <c r="K1515" i="1"/>
  <c r="K1514" i="1"/>
  <c r="I1514" i="1"/>
  <c r="I1515" i="1"/>
  <c r="I1516" i="1"/>
  <c r="L1512" i="1" l="1"/>
  <c r="L1513" i="1"/>
  <c r="W1512" i="1"/>
  <c r="W1513" i="1" s="1"/>
  <c r="J1515" i="1"/>
  <c r="J1516" i="1"/>
  <c r="J1514" i="1"/>
  <c r="L1515" i="1" l="1"/>
  <c r="Q1513" i="1"/>
  <c r="S1513" i="1"/>
  <c r="N1513" i="1"/>
  <c r="L1516" i="1"/>
  <c r="L1514" i="1"/>
  <c r="O1513" i="1"/>
  <c r="R1513" i="1"/>
  <c r="V1513" i="1" s="1"/>
  <c r="P1513" i="1"/>
  <c r="T1513" i="1" s="1"/>
  <c r="N1516" i="1" l="1"/>
  <c r="P1516" i="1"/>
  <c r="S1516" i="1"/>
  <c r="R1516" i="1"/>
  <c r="O1516" i="1"/>
  <c r="Q1516" i="1"/>
  <c r="P1514" i="1"/>
  <c r="N1514" i="1"/>
  <c r="S1514" i="1"/>
  <c r="Q1514" i="1"/>
  <c r="O1514" i="1"/>
  <c r="R1514" i="1"/>
  <c r="V1514" i="1" s="1"/>
  <c r="U1513" i="1"/>
  <c r="W1514" i="1" s="1"/>
  <c r="R1515" i="1"/>
  <c r="S1515" i="1"/>
  <c r="Q1515" i="1"/>
  <c r="P1515" i="1"/>
  <c r="N1515" i="1"/>
  <c r="O1515" i="1"/>
  <c r="AA212" i="1"/>
  <c r="V1515" i="1" l="1"/>
  <c r="T1514" i="1"/>
  <c r="V1516" i="1"/>
  <c r="U1514" i="1"/>
  <c r="W1515" i="1" s="1"/>
  <c r="T1515" i="1"/>
  <c r="V1517" i="1" l="1"/>
  <c r="U1515" i="1"/>
  <c r="U1516" i="1" s="1"/>
  <c r="U1517" i="1" s="1"/>
  <c r="T1516" i="1"/>
  <c r="T1517" i="1" s="1"/>
  <c r="I1520" i="1" l="1"/>
  <c r="I1519" i="1"/>
  <c r="T1519" i="1"/>
  <c r="V1519" i="1"/>
  <c r="K1519" i="1"/>
  <c r="K1520" i="1"/>
  <c r="J1519" i="1"/>
  <c r="J1520" i="1"/>
  <c r="U1519" i="1"/>
  <c r="W1516" i="1"/>
  <c r="W1517" i="1" s="1"/>
  <c r="K1521" i="1" l="1"/>
  <c r="K1523" i="1"/>
  <c r="K1522" i="1"/>
  <c r="L1519" i="1"/>
  <c r="W1519" i="1"/>
  <c r="W1520" i="1" s="1"/>
  <c r="L1520" i="1"/>
  <c r="J1522" i="1"/>
  <c r="J1523" i="1"/>
  <c r="J1521" i="1"/>
  <c r="I1521" i="1"/>
  <c r="I1523" i="1"/>
  <c r="I1522" i="1"/>
  <c r="L1522" i="1" l="1"/>
  <c r="R1520" i="1"/>
  <c r="P1520" i="1"/>
  <c r="L1521" i="1"/>
  <c r="L1523" i="1"/>
  <c r="Q1520" i="1"/>
  <c r="O1520" i="1"/>
  <c r="N1520" i="1"/>
  <c r="U1520" i="1" s="1"/>
  <c r="S1520" i="1"/>
  <c r="R1521" i="1" l="1"/>
  <c r="Q1521" i="1"/>
  <c r="O1521" i="1"/>
  <c r="P1521" i="1"/>
  <c r="S1521" i="1"/>
  <c r="N1521" i="1"/>
  <c r="U1521" i="1" s="1"/>
  <c r="O1523" i="1"/>
  <c r="S1523" i="1"/>
  <c r="N1523" i="1"/>
  <c r="R1523" i="1"/>
  <c r="Q1523" i="1"/>
  <c r="P1523" i="1"/>
  <c r="V1520" i="1"/>
  <c r="T1520" i="1"/>
  <c r="P1522" i="1"/>
  <c r="Q1522" i="1"/>
  <c r="O1522" i="1"/>
  <c r="N1522" i="1"/>
  <c r="R1522" i="1"/>
  <c r="S1522" i="1"/>
  <c r="AA213" i="1"/>
  <c r="T1521" i="1" l="1"/>
  <c r="U1522" i="1"/>
  <c r="U1523" i="1" s="1"/>
  <c r="U1524" i="1" s="1"/>
  <c r="W1521" i="1"/>
  <c r="V1521" i="1"/>
  <c r="J1526" i="1" l="1"/>
  <c r="U1526" i="1"/>
  <c r="J1527" i="1"/>
  <c r="W1522" i="1"/>
  <c r="W1523" i="1" s="1"/>
  <c r="W1524" i="1" s="1"/>
  <c r="V1522" i="1"/>
  <c r="V1523" i="1" s="1"/>
  <c r="T1522" i="1"/>
  <c r="W1526" i="1" l="1"/>
  <c r="L1527" i="1"/>
  <c r="L1526" i="1"/>
  <c r="T1523" i="1"/>
  <c r="T1524" i="1" s="1"/>
  <c r="J1528" i="1"/>
  <c r="J1529" i="1"/>
  <c r="J1530" i="1"/>
  <c r="V1524" i="1"/>
  <c r="I1527" i="1" l="1"/>
  <c r="I1526" i="1"/>
  <c r="T1526" i="1"/>
  <c r="V1526" i="1"/>
  <c r="K1526" i="1"/>
  <c r="K1527" i="1"/>
  <c r="L1528" i="1"/>
  <c r="Q1527" i="1"/>
  <c r="L1529" i="1"/>
  <c r="S1527" i="1"/>
  <c r="N1527" i="1"/>
  <c r="O1527" i="1"/>
  <c r="P1527" i="1"/>
  <c r="T1527" i="1" s="1"/>
  <c r="L1530" i="1"/>
  <c r="R1527" i="1"/>
  <c r="V1527" i="1" s="1"/>
  <c r="W1527" i="1"/>
  <c r="U1527" i="1" l="1"/>
  <c r="W1528" i="1"/>
  <c r="Q1530" i="1"/>
  <c r="N1530" i="1"/>
  <c r="O1530" i="1"/>
  <c r="S1530" i="1"/>
  <c r="P1530" i="1"/>
  <c r="R1530" i="1"/>
  <c r="O1528" i="1"/>
  <c r="N1528" i="1"/>
  <c r="U1528" i="1" s="1"/>
  <c r="U1529" i="1" s="1"/>
  <c r="U1530" i="1" s="1"/>
  <c r="Q1528" i="1"/>
  <c r="R1528" i="1"/>
  <c r="P1528" i="1"/>
  <c r="S1528" i="1"/>
  <c r="R1529" i="1"/>
  <c r="S1529" i="1"/>
  <c r="O1529" i="1"/>
  <c r="P1529" i="1"/>
  <c r="N1529" i="1"/>
  <c r="Q1529" i="1"/>
  <c r="K1528" i="1"/>
  <c r="K1530" i="1"/>
  <c r="K1529" i="1"/>
  <c r="I1528" i="1"/>
  <c r="I1529" i="1"/>
  <c r="I1530" i="1"/>
  <c r="T1528" i="1" l="1"/>
  <c r="U1531" i="1"/>
  <c r="V1528" i="1"/>
  <c r="V1529" i="1" s="1"/>
  <c r="V1530" i="1" s="1"/>
  <c r="V1531" i="1" s="1"/>
  <c r="T1529" i="1"/>
  <c r="T1530" i="1" s="1"/>
  <c r="T1531" i="1" s="1"/>
  <c r="W1529" i="1"/>
  <c r="AA214" i="1"/>
  <c r="W1530" i="1" l="1"/>
  <c r="K1533" i="1"/>
  <c r="K1534" i="1"/>
  <c r="V1533" i="1"/>
  <c r="U1533" i="1"/>
  <c r="J1534" i="1"/>
  <c r="J1533" i="1"/>
  <c r="T1533" i="1"/>
  <c r="I1534" i="1"/>
  <c r="I1533" i="1"/>
  <c r="W1531" i="1"/>
  <c r="W1533" i="1" l="1"/>
  <c r="W1534" i="1" s="1"/>
  <c r="L1533" i="1"/>
  <c r="L1534" i="1"/>
  <c r="I1536" i="1"/>
  <c r="I1537" i="1"/>
  <c r="I1535" i="1"/>
  <c r="J1536" i="1"/>
  <c r="J1535" i="1"/>
  <c r="J1537" i="1"/>
  <c r="K1535" i="1"/>
  <c r="K1536" i="1"/>
  <c r="K1537" i="1"/>
  <c r="L1536" i="1" l="1"/>
  <c r="P1534" i="1"/>
  <c r="L1537" i="1"/>
  <c r="S1534" i="1"/>
  <c r="N1534" i="1"/>
  <c r="Q1534" i="1"/>
  <c r="R1534" i="1"/>
  <c r="L1535" i="1"/>
  <c r="O1534" i="1"/>
  <c r="V1534" i="1" l="1"/>
  <c r="U1534" i="1"/>
  <c r="R1535" i="1"/>
  <c r="N1535" i="1"/>
  <c r="Q1535" i="1"/>
  <c r="P1535" i="1"/>
  <c r="O1535" i="1"/>
  <c r="S1535" i="1"/>
  <c r="T1534" i="1"/>
  <c r="R1537" i="1"/>
  <c r="Q1537" i="1"/>
  <c r="N1537" i="1"/>
  <c r="P1537" i="1"/>
  <c r="O1537" i="1"/>
  <c r="S1537" i="1"/>
  <c r="O1536" i="1"/>
  <c r="S1536" i="1"/>
  <c r="R1536" i="1"/>
  <c r="P1536" i="1"/>
  <c r="Q1536" i="1"/>
  <c r="N1536" i="1"/>
  <c r="U1535" i="1" l="1"/>
  <c r="T1535" i="1"/>
  <c r="V1535" i="1"/>
  <c r="U1536" i="1"/>
  <c r="U1537" i="1" s="1"/>
  <c r="U1538" i="1" s="1"/>
  <c r="T1536" i="1"/>
  <c r="T1537" i="1" s="1"/>
  <c r="W1535" i="1"/>
  <c r="T1538" i="1" l="1"/>
  <c r="I1540" i="1"/>
  <c r="I1541" i="1"/>
  <c r="T1540" i="1"/>
  <c r="J1540" i="1"/>
  <c r="J1541" i="1"/>
  <c r="U1540" i="1"/>
  <c r="V1536" i="1"/>
  <c r="V1537" i="1" s="1"/>
  <c r="W1536" i="1"/>
  <c r="W1537" i="1" s="1"/>
  <c r="AA215" i="1"/>
  <c r="W1538" i="1" l="1"/>
  <c r="V1538" i="1"/>
  <c r="I1543" i="1"/>
  <c r="I1544" i="1"/>
  <c r="I1542" i="1"/>
  <c r="J1542" i="1"/>
  <c r="J1543" i="1"/>
  <c r="J1544" i="1"/>
  <c r="K1540" i="1" l="1"/>
  <c r="K1541" i="1"/>
  <c r="V1540" i="1"/>
  <c r="W1540" i="1"/>
  <c r="W1541" i="1" s="1"/>
  <c r="L1540" i="1"/>
  <c r="L1541" i="1"/>
  <c r="N1541" i="1" l="1"/>
  <c r="R1541" i="1"/>
  <c r="Q1541" i="1"/>
  <c r="P1541" i="1"/>
  <c r="O1541" i="1"/>
  <c r="L1544" i="1"/>
  <c r="S1541" i="1"/>
  <c r="L1543" i="1"/>
  <c r="L1542" i="1"/>
  <c r="K1543" i="1"/>
  <c r="K1542" i="1"/>
  <c r="K1544" i="1"/>
  <c r="T1541" i="1" l="1"/>
  <c r="P1543" i="1"/>
  <c r="N1543" i="1"/>
  <c r="S1543" i="1"/>
  <c r="Q1543" i="1"/>
  <c r="O1543" i="1"/>
  <c r="R1543" i="1"/>
  <c r="R1544" i="1"/>
  <c r="O1544" i="1"/>
  <c r="P1544" i="1"/>
  <c r="S1544" i="1"/>
  <c r="Q1544" i="1"/>
  <c r="N1544" i="1"/>
  <c r="V1541" i="1"/>
  <c r="R1542" i="1"/>
  <c r="Q1542" i="1"/>
  <c r="P1542" i="1"/>
  <c r="O1542" i="1"/>
  <c r="N1542" i="1"/>
  <c r="S1542" i="1"/>
  <c r="U1541" i="1"/>
  <c r="V1542" i="1" l="1"/>
  <c r="W1542" i="1"/>
  <c r="T1542" i="1"/>
  <c r="U1542" i="1"/>
  <c r="V1543" i="1"/>
  <c r="V1544" i="1" s="1"/>
  <c r="V1545" i="1" s="1"/>
  <c r="T1543" i="1"/>
  <c r="T1544" i="1" s="1"/>
  <c r="T1545" i="1" s="1"/>
  <c r="W1543" i="1" l="1"/>
  <c r="I1548" i="1"/>
  <c r="I1547" i="1"/>
  <c r="T1547" i="1"/>
  <c r="K1548" i="1"/>
  <c r="V1547" i="1"/>
  <c r="K1547" i="1"/>
  <c r="U1543" i="1"/>
  <c r="U1544" i="1" s="1"/>
  <c r="U1545" i="1" s="1"/>
  <c r="AA216" i="1"/>
  <c r="U1547" i="1" l="1"/>
  <c r="J1547" i="1"/>
  <c r="J1548" i="1"/>
  <c r="W1544" i="1"/>
  <c r="W1545" i="1" s="1"/>
  <c r="K1551" i="1"/>
  <c r="K1549" i="1"/>
  <c r="K1550" i="1"/>
  <c r="I1550" i="1"/>
  <c r="I1549" i="1"/>
  <c r="I1551" i="1"/>
  <c r="W1547" i="1" l="1"/>
  <c r="W1548" i="1" s="1"/>
  <c r="L1548" i="1"/>
  <c r="L1547" i="1"/>
  <c r="J1551" i="1"/>
  <c r="J1550" i="1"/>
  <c r="J1549" i="1"/>
  <c r="O1548" i="1" l="1"/>
  <c r="L1549" i="1"/>
  <c r="R1548" i="1"/>
  <c r="Q1548" i="1"/>
  <c r="N1548" i="1"/>
  <c r="U1548" i="1" s="1"/>
  <c r="L1551" i="1"/>
  <c r="L1550" i="1"/>
  <c r="S1548" i="1"/>
  <c r="P1548" i="1"/>
  <c r="T1548" i="1" s="1"/>
  <c r="R1551" i="1" l="1"/>
  <c r="O1551" i="1"/>
  <c r="Q1551" i="1"/>
  <c r="N1551" i="1"/>
  <c r="P1551" i="1"/>
  <c r="S1551" i="1"/>
  <c r="Q1549" i="1"/>
  <c r="N1549" i="1"/>
  <c r="S1549" i="1"/>
  <c r="R1549" i="1"/>
  <c r="V1549" i="1" s="1"/>
  <c r="P1549" i="1"/>
  <c r="T1549" i="1" s="1"/>
  <c r="O1549" i="1"/>
  <c r="O1550" i="1"/>
  <c r="R1550" i="1"/>
  <c r="S1550" i="1"/>
  <c r="P1550" i="1"/>
  <c r="N1550" i="1"/>
  <c r="Q1550" i="1"/>
  <c r="V1548" i="1"/>
  <c r="V1550" i="1" l="1"/>
  <c r="V1551" i="1" s="1"/>
  <c r="U1549" i="1"/>
  <c r="V1552" i="1"/>
  <c r="W1549" i="1"/>
  <c r="T1550" i="1"/>
  <c r="T1551" i="1" s="1"/>
  <c r="T1552" i="1" s="1"/>
  <c r="I1555" i="1" l="1"/>
  <c r="T1554" i="1"/>
  <c r="I1554" i="1"/>
  <c r="K1554" i="1"/>
  <c r="K1555" i="1"/>
  <c r="V1554" i="1"/>
  <c r="W1550" i="1"/>
  <c r="W1551" i="1" s="1"/>
  <c r="U1550" i="1"/>
  <c r="U1551" i="1" s="1"/>
  <c r="U1552" i="1" s="1"/>
  <c r="AA217" i="1"/>
  <c r="J1555" i="1" l="1"/>
  <c r="U1554" i="1"/>
  <c r="J1554" i="1"/>
  <c r="W1552" i="1"/>
  <c r="K1556" i="1"/>
  <c r="K1558" i="1"/>
  <c r="K1557" i="1"/>
  <c r="I1557" i="1"/>
  <c r="I1558" i="1"/>
  <c r="I1556" i="1"/>
  <c r="L1554" i="1" l="1"/>
  <c r="L1555" i="1"/>
  <c r="W1554" i="1"/>
  <c r="W1555" i="1" s="1"/>
  <c r="J1556" i="1"/>
  <c r="J1557" i="1"/>
  <c r="J1558" i="1"/>
  <c r="L1556" i="1" l="1"/>
  <c r="N1555" i="1"/>
  <c r="O1555" i="1"/>
  <c r="L1557" i="1"/>
  <c r="Q1555" i="1"/>
  <c r="R1555" i="1"/>
  <c r="P1555" i="1"/>
  <c r="T1555" i="1" s="1"/>
  <c r="L1558" i="1"/>
  <c r="S1555" i="1"/>
  <c r="U1555" i="1" l="1"/>
  <c r="Q1558" i="1"/>
  <c r="O1558" i="1"/>
  <c r="P1558" i="1"/>
  <c r="R1558" i="1"/>
  <c r="S1558" i="1"/>
  <c r="N1558" i="1"/>
  <c r="V1555" i="1"/>
  <c r="N1557" i="1"/>
  <c r="Q1557" i="1"/>
  <c r="O1557" i="1"/>
  <c r="R1557" i="1"/>
  <c r="P1557" i="1"/>
  <c r="S1557" i="1"/>
  <c r="R1556" i="1"/>
  <c r="V1556" i="1" s="1"/>
  <c r="V1557" i="1" s="1"/>
  <c r="V1558" i="1" s="1"/>
  <c r="Q1556" i="1"/>
  <c r="P1556" i="1"/>
  <c r="S1556" i="1"/>
  <c r="N1556" i="1"/>
  <c r="O1556" i="1"/>
  <c r="U1556" i="1" l="1"/>
  <c r="U1557" i="1"/>
  <c r="T1556" i="1"/>
  <c r="T1557" i="1"/>
  <c r="T1558" i="1" s="1"/>
  <c r="T1559" i="1" s="1"/>
  <c r="V1559" i="1"/>
  <c r="W1556" i="1"/>
  <c r="U1558" i="1"/>
  <c r="U1559" i="1" s="1"/>
  <c r="W1557" i="1" l="1"/>
  <c r="W1558" i="1" s="1"/>
  <c r="T1561" i="1"/>
  <c r="I1562" i="1"/>
  <c r="I1561" i="1"/>
  <c r="J1562" i="1"/>
  <c r="J1561" i="1"/>
  <c r="U1561" i="1"/>
  <c r="V1561" i="1"/>
  <c r="K1562" i="1"/>
  <c r="K1561" i="1"/>
  <c r="AA218" i="1"/>
  <c r="K1563" i="1" l="1"/>
  <c r="K1565" i="1"/>
  <c r="K1564" i="1"/>
  <c r="J1565" i="1"/>
  <c r="J1563" i="1"/>
  <c r="J1564" i="1"/>
  <c r="I1565" i="1"/>
  <c r="I1563" i="1"/>
  <c r="I1564" i="1"/>
  <c r="W1559" i="1"/>
  <c r="L1561" i="1" l="1"/>
  <c r="L1562" i="1"/>
  <c r="W1561" i="1"/>
  <c r="W1562" i="1" s="1"/>
  <c r="L1564" i="1" l="1"/>
  <c r="P1562" i="1"/>
  <c r="L1563" i="1"/>
  <c r="Q1562" i="1"/>
  <c r="O1562" i="1"/>
  <c r="L1565" i="1"/>
  <c r="R1562" i="1"/>
  <c r="N1562" i="1"/>
  <c r="U1562" i="1" s="1"/>
  <c r="S1562" i="1"/>
  <c r="V1562" i="1" l="1"/>
  <c r="S1564" i="1"/>
  <c r="Q1564" i="1"/>
  <c r="O1564" i="1"/>
  <c r="N1564" i="1"/>
  <c r="R1564" i="1"/>
  <c r="P1564" i="1"/>
  <c r="S1565" i="1"/>
  <c r="P1565" i="1"/>
  <c r="R1565" i="1"/>
  <c r="N1565" i="1"/>
  <c r="O1565" i="1"/>
  <c r="Q1565" i="1"/>
  <c r="S1563" i="1"/>
  <c r="P1563" i="1"/>
  <c r="T1563" i="1" s="1"/>
  <c r="R1563" i="1"/>
  <c r="V1563" i="1" s="1"/>
  <c r="Q1563" i="1"/>
  <c r="N1563" i="1"/>
  <c r="O1563" i="1"/>
  <c r="T1562" i="1"/>
  <c r="W1563" i="1"/>
  <c r="U1563" i="1" l="1"/>
  <c r="U1564" i="1" s="1"/>
  <c r="U1565" i="1" s="1"/>
  <c r="U1566" i="1" s="1"/>
  <c r="T1564" i="1"/>
  <c r="T1565" i="1" s="1"/>
  <c r="V1564" i="1"/>
  <c r="V1565" i="1" s="1"/>
  <c r="W1564" i="1"/>
  <c r="W1565" i="1" l="1"/>
  <c r="W1566" i="1" s="1"/>
  <c r="J1568" i="1"/>
  <c r="J1569" i="1"/>
  <c r="U1568" i="1"/>
  <c r="T1566" i="1"/>
  <c r="V1566" i="1"/>
  <c r="AA219" i="1"/>
  <c r="I1568" i="1" l="1"/>
  <c r="I1569" i="1"/>
  <c r="T1568" i="1"/>
  <c r="V1568" i="1"/>
  <c r="K1568" i="1"/>
  <c r="K1569" i="1"/>
  <c r="W1568" i="1"/>
  <c r="W1569" i="1" s="1"/>
  <c r="L1568" i="1"/>
  <c r="L1569" i="1"/>
  <c r="J1571" i="1"/>
  <c r="J1570" i="1"/>
  <c r="J1572" i="1"/>
  <c r="L1572" i="1" l="1"/>
  <c r="P1569" i="1"/>
  <c r="L1570" i="1"/>
  <c r="Q1569" i="1"/>
  <c r="S1569" i="1"/>
  <c r="L1571" i="1"/>
  <c r="O1569" i="1"/>
  <c r="R1569" i="1"/>
  <c r="V1569" i="1" s="1"/>
  <c r="N1569" i="1"/>
  <c r="K1571" i="1"/>
  <c r="K1570" i="1"/>
  <c r="K1572" i="1"/>
  <c r="I1570" i="1"/>
  <c r="I1571" i="1"/>
  <c r="I1572" i="1"/>
  <c r="T1569" i="1" l="1"/>
  <c r="U1569" i="1"/>
  <c r="O1571" i="1"/>
  <c r="Q1571" i="1"/>
  <c r="P1571" i="1"/>
  <c r="R1571" i="1"/>
  <c r="S1571" i="1"/>
  <c r="N1571" i="1"/>
  <c r="R1570" i="1"/>
  <c r="O1570" i="1"/>
  <c r="Q1570" i="1"/>
  <c r="N1570" i="1"/>
  <c r="U1570" i="1" s="1"/>
  <c r="S1570" i="1"/>
  <c r="P1570" i="1"/>
  <c r="T1570" i="1" s="1"/>
  <c r="Q1572" i="1"/>
  <c r="N1572" i="1"/>
  <c r="R1572" i="1"/>
  <c r="P1572" i="1"/>
  <c r="O1572" i="1"/>
  <c r="S1572" i="1"/>
  <c r="U1571" i="1" l="1"/>
  <c r="U1572" i="1" s="1"/>
  <c r="V1570" i="1"/>
  <c r="V1571" i="1" s="1"/>
  <c r="V1572" i="1" s="1"/>
  <c r="V1573" i="1" s="1"/>
  <c r="T1571" i="1"/>
  <c r="T1572" i="1" s="1"/>
  <c r="W1570" i="1"/>
  <c r="W1571" i="1" s="1"/>
  <c r="V1575" i="1" l="1"/>
  <c r="K1576" i="1"/>
  <c r="K1575" i="1"/>
  <c r="W1572" i="1"/>
  <c r="W1573" i="1" s="1"/>
  <c r="U1573" i="1"/>
  <c r="T1573" i="1"/>
  <c r="I1575" i="1" l="1"/>
  <c r="T1575" i="1"/>
  <c r="I1576" i="1"/>
  <c r="J1576" i="1"/>
  <c r="J1575" i="1"/>
  <c r="U1575" i="1"/>
  <c r="L1576" i="1"/>
  <c r="L1575" i="1"/>
  <c r="W1575" i="1"/>
  <c r="W1576" i="1" s="1"/>
  <c r="K1577" i="1"/>
  <c r="K1578" i="1"/>
  <c r="K1579" i="1"/>
  <c r="AA220" i="1"/>
  <c r="O1576" i="1" l="1"/>
  <c r="N1576" i="1"/>
  <c r="U1576" i="1" s="1"/>
  <c r="R1576" i="1"/>
  <c r="L1577" i="1"/>
  <c r="P1576" i="1"/>
  <c r="L1579" i="1"/>
  <c r="S1576" i="1"/>
  <c r="Q1576" i="1"/>
  <c r="L1578" i="1"/>
  <c r="J1578" i="1"/>
  <c r="J1577" i="1"/>
  <c r="J1579" i="1"/>
  <c r="I1577" i="1"/>
  <c r="I1578" i="1"/>
  <c r="I1579" i="1"/>
  <c r="T1576" i="1" l="1"/>
  <c r="O1578" i="1"/>
  <c r="R1578" i="1"/>
  <c r="P1578" i="1"/>
  <c r="N1578" i="1"/>
  <c r="S1578" i="1"/>
  <c r="Q1578" i="1"/>
  <c r="P1579" i="1"/>
  <c r="O1579" i="1"/>
  <c r="N1579" i="1"/>
  <c r="Q1579" i="1"/>
  <c r="S1579" i="1"/>
  <c r="R1579" i="1"/>
  <c r="W1577" i="1"/>
  <c r="O1577" i="1"/>
  <c r="P1577" i="1"/>
  <c r="T1577" i="1" s="1"/>
  <c r="T1578" i="1" s="1"/>
  <c r="T1579" i="1" s="1"/>
  <c r="Q1577" i="1"/>
  <c r="S1577" i="1"/>
  <c r="R1577" i="1"/>
  <c r="N1577" i="1"/>
  <c r="V1576" i="1"/>
  <c r="V1577" i="1" l="1"/>
  <c r="U1577" i="1"/>
  <c r="W1578" i="1" s="1"/>
  <c r="V1578" i="1"/>
  <c r="T1580" i="1"/>
  <c r="I1583" i="1" l="1"/>
  <c r="I1582" i="1"/>
  <c r="T1582" i="1"/>
  <c r="U1578" i="1"/>
  <c r="U1579" i="1" s="1"/>
  <c r="U1580" i="1" s="1"/>
  <c r="V1579" i="1"/>
  <c r="V1580" i="1" s="1"/>
  <c r="V1582" i="1" l="1"/>
  <c r="K1582" i="1"/>
  <c r="K1583" i="1"/>
  <c r="J1582" i="1"/>
  <c r="U1582" i="1"/>
  <c r="J1583" i="1"/>
  <c r="I1586" i="1"/>
  <c r="I1584" i="1"/>
  <c r="I1585" i="1"/>
  <c r="W1579" i="1"/>
  <c r="W1580" i="1" s="1"/>
  <c r="W1582" i="1" l="1"/>
  <c r="W1583" i="1" s="1"/>
  <c r="L1583" i="1"/>
  <c r="L1582" i="1"/>
  <c r="J1585" i="1"/>
  <c r="J1586" i="1"/>
  <c r="J1584" i="1"/>
  <c r="K1585" i="1"/>
  <c r="K1584" i="1"/>
  <c r="K1586" i="1"/>
  <c r="AA221" i="1"/>
  <c r="R1583" i="1" l="1"/>
  <c r="L1585" i="1"/>
  <c r="L1586" i="1"/>
  <c r="S1583" i="1"/>
  <c r="N1583" i="1"/>
  <c r="Q1583" i="1"/>
  <c r="O1583" i="1"/>
  <c r="L1584" i="1"/>
  <c r="P1583" i="1"/>
  <c r="T1583" i="1" s="1"/>
  <c r="R1584" i="1" l="1"/>
  <c r="S1584" i="1"/>
  <c r="Q1584" i="1"/>
  <c r="P1584" i="1"/>
  <c r="O1584" i="1"/>
  <c r="N1584" i="1"/>
  <c r="R1586" i="1"/>
  <c r="N1586" i="1"/>
  <c r="Q1586" i="1"/>
  <c r="P1586" i="1"/>
  <c r="O1586" i="1"/>
  <c r="S1586" i="1"/>
  <c r="O1585" i="1"/>
  <c r="P1585" i="1"/>
  <c r="Q1585" i="1"/>
  <c r="R1585" i="1"/>
  <c r="S1585" i="1"/>
  <c r="N1585" i="1"/>
  <c r="U1583" i="1"/>
  <c r="V1583" i="1"/>
  <c r="W1584" i="1" l="1"/>
  <c r="U1584" i="1"/>
  <c r="T1584" i="1"/>
  <c r="T1585" i="1"/>
  <c r="U1585" i="1"/>
  <c r="U1586" i="1" s="1"/>
  <c r="U1587" i="1" s="1"/>
  <c r="V1584" i="1"/>
  <c r="W1585" i="1" s="1"/>
  <c r="J1590" i="1" l="1"/>
  <c r="U1589" i="1"/>
  <c r="J1589" i="1"/>
  <c r="V1585" i="1"/>
  <c r="V1586" i="1" s="1"/>
  <c r="V1587" i="1" s="1"/>
  <c r="T1586" i="1"/>
  <c r="T1587" i="1" s="1"/>
  <c r="T1589" i="1" l="1"/>
  <c r="I1589" i="1"/>
  <c r="I1590" i="1"/>
  <c r="J1593" i="1"/>
  <c r="J1592" i="1"/>
  <c r="J1591" i="1"/>
  <c r="K1590" i="1"/>
  <c r="V1589" i="1"/>
  <c r="K1589" i="1"/>
  <c r="W1586" i="1"/>
  <c r="W1587" i="1" s="1"/>
  <c r="L1590" i="1" l="1"/>
  <c r="L1589" i="1"/>
  <c r="W1589" i="1"/>
  <c r="W1590" i="1" s="1"/>
  <c r="K1592" i="1"/>
  <c r="K1593" i="1"/>
  <c r="K1591" i="1"/>
  <c r="I1593" i="1"/>
  <c r="I1591" i="1"/>
  <c r="I1592" i="1"/>
  <c r="AA222" i="1"/>
  <c r="L1591" i="1" l="1"/>
  <c r="L1592" i="1"/>
  <c r="N1590" i="1"/>
  <c r="L1593" i="1"/>
  <c r="R1590" i="1"/>
  <c r="Q1590" i="1"/>
  <c r="S1590" i="1"/>
  <c r="O1590" i="1"/>
  <c r="P1590" i="1"/>
  <c r="T1590" i="1" s="1"/>
  <c r="V1590" i="1" l="1"/>
  <c r="U1590" i="1"/>
  <c r="O1591" i="1"/>
  <c r="N1591" i="1"/>
  <c r="U1591" i="1" s="1"/>
  <c r="S1591" i="1"/>
  <c r="R1591" i="1"/>
  <c r="Q1591" i="1"/>
  <c r="P1591" i="1"/>
  <c r="T1591" i="1" s="1"/>
  <c r="N1593" i="1"/>
  <c r="S1593" i="1"/>
  <c r="Q1593" i="1"/>
  <c r="R1593" i="1"/>
  <c r="P1593" i="1"/>
  <c r="O1593" i="1"/>
  <c r="N1592" i="1"/>
  <c r="P1592" i="1"/>
  <c r="T1592" i="1" s="1"/>
  <c r="T1593" i="1" s="1"/>
  <c r="O1592" i="1"/>
  <c r="Q1592" i="1"/>
  <c r="R1592" i="1"/>
  <c r="S1592" i="1"/>
  <c r="V1591" i="1" l="1"/>
  <c r="T1594" i="1"/>
  <c r="I1596" i="1" s="1"/>
  <c r="T1596" i="1"/>
  <c r="I1597" i="1"/>
  <c r="U1592" i="1"/>
  <c r="U1593" i="1" s="1"/>
  <c r="U1594" i="1" s="1"/>
  <c r="V1592" i="1"/>
  <c r="V1593" i="1" s="1"/>
  <c r="V1594" i="1" s="1"/>
  <c r="W1591" i="1"/>
  <c r="W1592" i="1" s="1"/>
  <c r="W1593" i="1" s="1"/>
  <c r="W1594" i="1" s="1"/>
  <c r="K1596" i="1" l="1"/>
  <c r="K1597" i="1"/>
  <c r="V1596" i="1"/>
  <c r="J1597" i="1"/>
  <c r="J1596" i="1"/>
  <c r="U1596" i="1"/>
  <c r="W1596" i="1"/>
  <c r="W1597" i="1" s="1"/>
  <c r="L1597" i="1"/>
  <c r="L1596" i="1"/>
  <c r="I1598" i="1"/>
  <c r="I1599" i="1"/>
  <c r="I1600" i="1"/>
  <c r="L1599" i="1" l="1"/>
  <c r="L1598" i="1"/>
  <c r="S1597" i="1"/>
  <c r="R1597" i="1"/>
  <c r="V1597" i="1" s="1"/>
  <c r="P1597" i="1"/>
  <c r="O1597" i="1"/>
  <c r="Q1597" i="1"/>
  <c r="L1600" i="1"/>
  <c r="N1597" i="1"/>
  <c r="U1597" i="1" s="1"/>
  <c r="J1598" i="1"/>
  <c r="J1600" i="1"/>
  <c r="J1599" i="1"/>
  <c r="K1598" i="1"/>
  <c r="K1600" i="1"/>
  <c r="K1599" i="1"/>
  <c r="AA223" i="1"/>
  <c r="R1600" i="1" l="1"/>
  <c r="O1600" i="1"/>
  <c r="N1600" i="1"/>
  <c r="Q1600" i="1"/>
  <c r="S1600" i="1"/>
  <c r="P1600" i="1"/>
  <c r="T1597" i="1"/>
  <c r="W1598" i="1" s="1"/>
  <c r="O1599" i="1"/>
  <c r="N1599" i="1"/>
  <c r="S1599" i="1"/>
  <c r="R1599" i="1"/>
  <c r="Q1599" i="1"/>
  <c r="P1599" i="1"/>
  <c r="R1598" i="1"/>
  <c r="Q1598" i="1"/>
  <c r="S1598" i="1"/>
  <c r="P1598" i="1"/>
  <c r="N1598" i="1"/>
  <c r="O1598" i="1"/>
  <c r="V1598" i="1" l="1"/>
  <c r="V1599" i="1"/>
  <c r="U1598" i="1"/>
  <c r="U1599" i="1" s="1"/>
  <c r="U1600" i="1" s="1"/>
  <c r="V1600" i="1"/>
  <c r="V1601" i="1" s="1"/>
  <c r="T1598" i="1"/>
  <c r="T1599" i="1" s="1"/>
  <c r="T1600" i="1" s="1"/>
  <c r="T1601" i="1" s="1"/>
  <c r="T1603" i="1" l="1"/>
  <c r="I1604" i="1"/>
  <c r="I1603" i="1"/>
  <c r="K1604" i="1"/>
  <c r="V1603" i="1"/>
  <c r="K1603" i="1"/>
  <c r="U1601" i="1"/>
  <c r="W1599" i="1"/>
  <c r="W1600" i="1" s="1"/>
  <c r="W1601" i="1" s="1"/>
  <c r="L1604" i="1" l="1"/>
  <c r="W1603" i="1"/>
  <c r="L1603" i="1"/>
  <c r="U1603" i="1"/>
  <c r="J1603" i="1"/>
  <c r="J1604" i="1"/>
  <c r="K1606" i="1"/>
  <c r="K1607" i="1"/>
  <c r="K1605" i="1"/>
  <c r="I1606" i="1"/>
  <c r="I1605" i="1"/>
  <c r="I1607" i="1"/>
  <c r="W1604" i="1" l="1"/>
  <c r="J1605" i="1"/>
  <c r="J1607" i="1"/>
  <c r="J1606" i="1"/>
  <c r="O1604" i="1"/>
  <c r="N1604" i="1"/>
  <c r="U1604" i="1" s="1"/>
  <c r="L1607" i="1"/>
  <c r="L1606" i="1"/>
  <c r="R1604" i="1"/>
  <c r="Q1604" i="1"/>
  <c r="L1605" i="1"/>
  <c r="S1604" i="1"/>
  <c r="P1604" i="1"/>
  <c r="T1604" i="1" s="1"/>
  <c r="AA224" i="1"/>
  <c r="O1605" i="1" l="1"/>
  <c r="S1605" i="1"/>
  <c r="Q1605" i="1"/>
  <c r="P1605" i="1"/>
  <c r="T1605" i="1" s="1"/>
  <c r="R1605" i="1"/>
  <c r="N1605" i="1"/>
  <c r="U1605" i="1" s="1"/>
  <c r="V1604" i="1"/>
  <c r="W1605" i="1" s="1"/>
  <c r="O1607" i="1"/>
  <c r="Q1607" i="1"/>
  <c r="P1607" i="1"/>
  <c r="R1607" i="1"/>
  <c r="S1607" i="1"/>
  <c r="N1607" i="1"/>
  <c r="Q1606" i="1"/>
  <c r="S1606" i="1"/>
  <c r="P1606" i="1"/>
  <c r="O1606" i="1"/>
  <c r="N1606" i="1"/>
  <c r="R1606" i="1"/>
  <c r="U1606" i="1" l="1"/>
  <c r="U1607" i="1" s="1"/>
  <c r="U1608" i="1" s="1"/>
  <c r="V1605" i="1"/>
  <c r="W1606" i="1" s="1"/>
  <c r="T1606" i="1"/>
  <c r="U1610" i="1" l="1"/>
  <c r="J1610" i="1"/>
  <c r="J1611" i="1"/>
  <c r="T1607" i="1"/>
  <c r="T1608" i="1" s="1"/>
  <c r="V1606" i="1"/>
  <c r="V1607" i="1" s="1"/>
  <c r="V1608" i="1" s="1"/>
  <c r="I1611" i="1" l="1"/>
  <c r="I1610" i="1"/>
  <c r="T1610" i="1"/>
  <c r="K1610" i="1"/>
  <c r="K1611" i="1"/>
  <c r="V1610" i="1"/>
  <c r="J1612" i="1"/>
  <c r="J1614" i="1"/>
  <c r="J1613" i="1"/>
  <c r="W1607" i="1"/>
  <c r="W1608" i="1" s="1"/>
  <c r="L1610" i="1" l="1"/>
  <c r="W1610" i="1"/>
  <c r="W1611" i="1" s="1"/>
  <c r="L1611" i="1"/>
  <c r="K1614" i="1"/>
  <c r="K1613" i="1"/>
  <c r="K1612" i="1"/>
  <c r="I1613" i="1"/>
  <c r="I1614" i="1"/>
  <c r="I1612" i="1"/>
  <c r="AA225" i="1"/>
  <c r="N1611" i="1" l="1"/>
  <c r="S1611" i="1"/>
  <c r="O1611" i="1"/>
  <c r="L1614" i="1"/>
  <c r="Q1611" i="1"/>
  <c r="R1611" i="1"/>
  <c r="V1611" i="1" s="1"/>
  <c r="P1611" i="1"/>
  <c r="T1611" i="1" s="1"/>
  <c r="L1612" i="1"/>
  <c r="L1613" i="1"/>
  <c r="U1611" i="1" l="1"/>
  <c r="P1614" i="1"/>
  <c r="O1614" i="1"/>
  <c r="R1614" i="1"/>
  <c r="S1614" i="1"/>
  <c r="Q1614" i="1"/>
  <c r="N1614" i="1"/>
  <c r="O1613" i="1"/>
  <c r="S1613" i="1"/>
  <c r="N1613" i="1"/>
  <c r="R1613" i="1"/>
  <c r="P1613" i="1"/>
  <c r="Q1613" i="1"/>
  <c r="O1612" i="1"/>
  <c r="N1612" i="1"/>
  <c r="P1612" i="1"/>
  <c r="S1612" i="1"/>
  <c r="R1612" i="1"/>
  <c r="V1612" i="1" s="1"/>
  <c r="Q1612" i="1"/>
  <c r="V1613" i="1" l="1"/>
  <c r="V1614" i="1" s="1"/>
  <c r="T1612" i="1"/>
  <c r="W1612" i="1"/>
  <c r="T1613" i="1"/>
  <c r="T1614" i="1" s="1"/>
  <c r="U1612" i="1"/>
  <c r="U1613" i="1" s="1"/>
  <c r="U1614" i="1" s="1"/>
  <c r="W1613" i="1" l="1"/>
  <c r="W1614" i="1" s="1"/>
  <c r="U1615" i="1"/>
  <c r="T1615" i="1"/>
  <c r="V1615" i="1"/>
  <c r="U1617" i="1" l="1"/>
  <c r="J1617" i="1"/>
  <c r="J1618" i="1"/>
  <c r="K1617" i="1"/>
  <c r="K1618" i="1"/>
  <c r="V1617" i="1"/>
  <c r="I1618" i="1"/>
  <c r="T1617" i="1"/>
  <c r="I1617" i="1"/>
  <c r="W1615" i="1"/>
  <c r="K1619" i="1" l="1"/>
  <c r="K1621" i="1"/>
  <c r="K1620" i="1"/>
  <c r="L1618" i="1"/>
  <c r="W1617" i="1"/>
  <c r="W1618" i="1" s="1"/>
  <c r="L1617" i="1"/>
  <c r="I1621" i="1"/>
  <c r="I1620" i="1"/>
  <c r="I1619" i="1"/>
  <c r="J1620" i="1"/>
  <c r="J1621" i="1"/>
  <c r="J1619" i="1"/>
  <c r="AA226" i="1"/>
  <c r="L1621" i="1" l="1"/>
  <c r="P1618" i="1"/>
  <c r="L1620" i="1"/>
  <c r="L1619" i="1"/>
  <c r="S1618" i="1"/>
  <c r="R1618" i="1"/>
  <c r="V1618" i="1" s="1"/>
  <c r="Q1618" i="1"/>
  <c r="O1618" i="1"/>
  <c r="N1618" i="1"/>
  <c r="U1618" i="1" s="1"/>
  <c r="Q1619" i="1" l="1"/>
  <c r="S1619" i="1"/>
  <c r="R1619" i="1"/>
  <c r="V1619" i="1" s="1"/>
  <c r="P1619" i="1"/>
  <c r="O1619" i="1"/>
  <c r="N1619" i="1"/>
  <c r="U1619" i="1" s="1"/>
  <c r="N1620" i="1"/>
  <c r="R1620" i="1"/>
  <c r="V1620" i="1" s="1"/>
  <c r="S1620" i="1"/>
  <c r="P1620" i="1"/>
  <c r="Q1620" i="1"/>
  <c r="O1620" i="1"/>
  <c r="O1621" i="1"/>
  <c r="N1621" i="1"/>
  <c r="S1621" i="1"/>
  <c r="P1621" i="1"/>
  <c r="R1621" i="1"/>
  <c r="Q1621" i="1"/>
  <c r="T1618" i="1"/>
  <c r="W1619" i="1" s="1"/>
  <c r="T1619" i="1" l="1"/>
  <c r="T1620" i="1" s="1"/>
  <c r="T1621" i="1" s="1"/>
  <c r="T1622" i="1" s="1"/>
  <c r="W1620" i="1"/>
  <c r="U1620" i="1"/>
  <c r="V1621" i="1"/>
  <c r="V1622" i="1" s="1"/>
  <c r="U1621" i="1"/>
  <c r="U1622" i="1" s="1"/>
  <c r="W1621" i="1" l="1"/>
  <c r="W1622" i="1" s="1"/>
  <c r="L1624" i="1" s="1"/>
  <c r="V1624" i="1"/>
  <c r="K1624" i="1"/>
  <c r="K1625" i="1"/>
  <c r="T1624" i="1"/>
  <c r="I1625" i="1"/>
  <c r="I1624" i="1"/>
  <c r="J1625" i="1"/>
  <c r="U1624" i="1"/>
  <c r="J1624" i="1"/>
  <c r="L1625" i="1" l="1"/>
  <c r="W1624" i="1"/>
  <c r="J1627" i="1"/>
  <c r="J1626" i="1"/>
  <c r="J1628" i="1"/>
  <c r="I1628" i="1"/>
  <c r="I1627" i="1"/>
  <c r="I1626" i="1"/>
  <c r="R1625" i="1"/>
  <c r="L1627" i="1"/>
  <c r="O1625" i="1"/>
  <c r="Q1625" i="1"/>
  <c r="P1625" i="1"/>
  <c r="T1625" i="1" s="1"/>
  <c r="N1625" i="1"/>
  <c r="U1625" i="1" s="1"/>
  <c r="S1625" i="1"/>
  <c r="L1626" i="1"/>
  <c r="L1628" i="1"/>
  <c r="W1625" i="1"/>
  <c r="K1628" i="1"/>
  <c r="K1627" i="1"/>
  <c r="K1626" i="1"/>
  <c r="AA227" i="1"/>
  <c r="R1628" i="1" l="1"/>
  <c r="S1628" i="1"/>
  <c r="Q1628" i="1"/>
  <c r="N1628" i="1"/>
  <c r="P1628" i="1"/>
  <c r="O1628" i="1"/>
  <c r="P1627" i="1"/>
  <c r="R1627" i="1"/>
  <c r="O1627" i="1"/>
  <c r="Q1627" i="1"/>
  <c r="N1627" i="1"/>
  <c r="S1627" i="1"/>
  <c r="W1626" i="1"/>
  <c r="S1626" i="1"/>
  <c r="Q1626" i="1"/>
  <c r="R1626" i="1"/>
  <c r="P1626" i="1"/>
  <c r="N1626" i="1"/>
  <c r="O1626" i="1"/>
  <c r="V1625" i="1"/>
  <c r="T1626" i="1" l="1"/>
  <c r="T1627" i="1"/>
  <c r="T1628" i="1" s="1"/>
  <c r="T1629" i="1" s="1"/>
  <c r="U1626" i="1"/>
  <c r="U1627" i="1" s="1"/>
  <c r="U1628" i="1" s="1"/>
  <c r="V1626" i="1"/>
  <c r="V1627" i="1" s="1"/>
  <c r="V1628" i="1" s="1"/>
  <c r="I1632" i="1" l="1"/>
  <c r="T1631" i="1"/>
  <c r="I1631" i="1"/>
  <c r="V1629" i="1"/>
  <c r="U1629" i="1"/>
  <c r="W1627" i="1"/>
  <c r="U1631" i="1" l="1"/>
  <c r="J1632" i="1"/>
  <c r="J1631" i="1"/>
  <c r="W1628" i="1"/>
  <c r="W1629" i="1" s="1"/>
  <c r="K1632" i="1"/>
  <c r="V1631" i="1"/>
  <c r="K1631" i="1"/>
  <c r="I1633" i="1"/>
  <c r="I1635" i="1"/>
  <c r="I1634" i="1"/>
  <c r="W1631" i="1" l="1"/>
  <c r="W1632" i="1" s="1"/>
  <c r="L1632" i="1"/>
  <c r="L1631" i="1"/>
  <c r="K1635" i="1"/>
  <c r="K1634" i="1"/>
  <c r="K1633" i="1"/>
  <c r="J1633" i="1"/>
  <c r="J1634" i="1"/>
  <c r="J1635" i="1"/>
  <c r="Q1632" i="1" l="1"/>
  <c r="L1633" i="1"/>
  <c r="L1635" i="1"/>
  <c r="P1632" i="1"/>
  <c r="T1632" i="1" s="1"/>
  <c r="S1632" i="1"/>
  <c r="L1634" i="1"/>
  <c r="N1632" i="1"/>
  <c r="R1632" i="1"/>
  <c r="V1632" i="1" s="1"/>
  <c r="O1632" i="1"/>
  <c r="AA228" i="1"/>
  <c r="Q1634" i="1" l="1"/>
  <c r="N1634" i="1"/>
  <c r="R1634" i="1"/>
  <c r="P1634" i="1"/>
  <c r="S1634" i="1"/>
  <c r="O1634" i="1"/>
  <c r="S1633" i="1"/>
  <c r="R1633" i="1"/>
  <c r="Q1633" i="1"/>
  <c r="P1633" i="1"/>
  <c r="T1633" i="1" s="1"/>
  <c r="O1633" i="1"/>
  <c r="N1633" i="1"/>
  <c r="U1632" i="1"/>
  <c r="W1633" i="1" s="1"/>
  <c r="P1635" i="1"/>
  <c r="N1635" i="1"/>
  <c r="S1635" i="1"/>
  <c r="R1635" i="1"/>
  <c r="Q1635" i="1"/>
  <c r="O1635" i="1"/>
  <c r="V1633" i="1" l="1"/>
  <c r="U1633" i="1"/>
  <c r="W1634" i="1" s="1"/>
  <c r="T1634" i="1"/>
  <c r="T1635" i="1" s="1"/>
  <c r="T1636" i="1" s="1"/>
  <c r="I1638" i="1" l="1"/>
  <c r="I1639" i="1"/>
  <c r="T1638" i="1"/>
  <c r="V1634" i="1"/>
  <c r="V1635" i="1" s="1"/>
  <c r="U1634" i="1"/>
  <c r="U1635" i="1" s="1"/>
  <c r="U1636" i="1" s="1"/>
  <c r="V1636" i="1" l="1"/>
  <c r="J1638" i="1"/>
  <c r="J1639" i="1"/>
  <c r="U1638" i="1"/>
  <c r="I1641" i="1"/>
  <c r="I1642" i="1"/>
  <c r="I1640" i="1"/>
  <c r="W1635" i="1"/>
  <c r="W1636" i="1" s="1"/>
  <c r="L1639" i="1" l="1"/>
  <c r="L1638" i="1"/>
  <c r="W1638" i="1"/>
  <c r="J1640" i="1"/>
  <c r="J1641" i="1"/>
  <c r="J1642" i="1"/>
  <c r="V1638" i="1"/>
  <c r="K1639" i="1"/>
  <c r="K1638" i="1"/>
  <c r="AA229" i="1"/>
  <c r="K1641" i="1" l="1"/>
  <c r="K1642" i="1"/>
  <c r="K1640" i="1"/>
  <c r="W1639" i="1"/>
  <c r="R1639" i="1"/>
  <c r="Q1639" i="1"/>
  <c r="N1639" i="1"/>
  <c r="S1639" i="1"/>
  <c r="L1640" i="1"/>
  <c r="L1642" i="1"/>
  <c r="L1641" i="1"/>
  <c r="P1639" i="1"/>
  <c r="T1639" i="1" s="1"/>
  <c r="O1639" i="1"/>
  <c r="S1642" i="1" l="1"/>
  <c r="P1642" i="1"/>
  <c r="R1642" i="1"/>
  <c r="N1642" i="1"/>
  <c r="Q1642" i="1"/>
  <c r="O1642" i="1"/>
  <c r="U1639" i="1"/>
  <c r="P1640" i="1"/>
  <c r="S1640" i="1"/>
  <c r="N1640" i="1"/>
  <c r="U1640" i="1" s="1"/>
  <c r="O1640" i="1"/>
  <c r="R1640" i="1"/>
  <c r="Q1640" i="1"/>
  <c r="V1639" i="1"/>
  <c r="S1641" i="1"/>
  <c r="Q1641" i="1"/>
  <c r="N1641" i="1"/>
  <c r="R1641" i="1"/>
  <c r="O1641" i="1"/>
  <c r="P1641" i="1"/>
  <c r="V1640" i="1" l="1"/>
  <c r="W1640" i="1"/>
  <c r="W1641" i="1" s="1"/>
  <c r="V1641" i="1"/>
  <c r="T1640" i="1"/>
  <c r="U1641" i="1"/>
  <c r="U1642" i="1" s="1"/>
  <c r="T1641" i="1" l="1"/>
  <c r="T1642" i="1" s="1"/>
  <c r="W1642" i="1"/>
  <c r="W1643" i="1" s="1"/>
  <c r="U1643" i="1"/>
  <c r="V1642" i="1"/>
  <c r="V1643" i="1" s="1"/>
  <c r="K1645" i="1" l="1"/>
  <c r="K1646" i="1"/>
  <c r="V1645" i="1"/>
  <c r="U1645" i="1"/>
  <c r="J1646" i="1"/>
  <c r="J1645" i="1"/>
  <c r="L1646" i="1"/>
  <c r="W1645" i="1"/>
  <c r="L1645" i="1"/>
  <c r="T1643" i="1"/>
  <c r="T1645" i="1" l="1"/>
  <c r="W1646" i="1" s="1"/>
  <c r="I1646" i="1"/>
  <c r="I1645" i="1"/>
  <c r="S1646" i="1"/>
  <c r="N1646" i="1"/>
  <c r="P1646" i="1"/>
  <c r="O1646" i="1"/>
  <c r="L1647" i="1"/>
  <c r="L1648" i="1"/>
  <c r="R1646" i="1"/>
  <c r="V1646" i="1" s="1"/>
  <c r="L1649" i="1"/>
  <c r="Q1646" i="1"/>
  <c r="J1648" i="1"/>
  <c r="J1649" i="1"/>
  <c r="J1647" i="1"/>
  <c r="K1648" i="1"/>
  <c r="K1649" i="1"/>
  <c r="K1647" i="1"/>
  <c r="AA230" i="1"/>
  <c r="U1646" i="1" l="1"/>
  <c r="Q1649" i="1"/>
  <c r="P1649" i="1"/>
  <c r="O1649" i="1"/>
  <c r="R1649" i="1"/>
  <c r="S1649" i="1"/>
  <c r="N1649" i="1"/>
  <c r="S1648" i="1"/>
  <c r="Q1648" i="1"/>
  <c r="P1648" i="1"/>
  <c r="R1648" i="1"/>
  <c r="O1648" i="1"/>
  <c r="N1648" i="1"/>
  <c r="I1648" i="1"/>
  <c r="I1647" i="1"/>
  <c r="I1649" i="1"/>
  <c r="P1647" i="1"/>
  <c r="N1647" i="1"/>
  <c r="S1647" i="1"/>
  <c r="R1647" i="1"/>
  <c r="O1647" i="1"/>
  <c r="Q1647" i="1"/>
  <c r="T1646" i="1"/>
  <c r="W1647" i="1"/>
  <c r="V1647" i="1" l="1"/>
  <c r="V1648" i="1" s="1"/>
  <c r="V1649" i="1" s="1"/>
  <c r="V1650" i="1" s="1"/>
  <c r="T1647" i="1"/>
  <c r="T1648" i="1"/>
  <c r="T1649" i="1" s="1"/>
  <c r="T1650" i="1" s="1"/>
  <c r="U1647" i="1"/>
  <c r="U1648" i="1" s="1"/>
  <c r="U1649" i="1" s="1"/>
  <c r="U1650" i="1" s="1"/>
  <c r="U1652" i="1" l="1"/>
  <c r="J1652" i="1"/>
  <c r="J1653" i="1"/>
  <c r="T1652" i="1"/>
  <c r="I1652" i="1"/>
  <c r="I1653" i="1"/>
  <c r="K1652" i="1"/>
  <c r="V1652" i="1"/>
  <c r="K1653" i="1"/>
  <c r="W1648" i="1"/>
  <c r="W1649" i="1" l="1"/>
  <c r="W1650" i="1" s="1"/>
  <c r="K1656" i="1"/>
  <c r="K1655" i="1"/>
  <c r="K1654" i="1"/>
  <c r="I1655" i="1"/>
  <c r="I1654" i="1"/>
  <c r="I1656" i="1"/>
  <c r="J1654" i="1"/>
  <c r="J1656" i="1"/>
  <c r="J1655" i="1"/>
  <c r="AA231" i="1"/>
  <c r="W1652" i="1" l="1"/>
  <c r="W1653" i="1" s="1"/>
  <c r="L1653" i="1"/>
  <c r="L1652" i="1"/>
  <c r="S1653" i="1" l="1"/>
  <c r="O1653" i="1"/>
  <c r="R1653" i="1"/>
  <c r="V1653" i="1" s="1"/>
  <c r="Q1653" i="1"/>
  <c r="P1653" i="1"/>
  <c r="T1653" i="1" s="1"/>
  <c r="L1656" i="1"/>
  <c r="L1654" i="1"/>
  <c r="N1653" i="1"/>
  <c r="U1653" i="1" s="1"/>
  <c r="W1654" i="1" s="1"/>
  <c r="L1655" i="1"/>
  <c r="O1655" i="1" l="1"/>
  <c r="S1655" i="1"/>
  <c r="N1655" i="1"/>
  <c r="R1655" i="1"/>
  <c r="P1655" i="1"/>
  <c r="Q1655" i="1"/>
  <c r="N1654" i="1"/>
  <c r="R1654" i="1"/>
  <c r="P1654" i="1"/>
  <c r="Q1654" i="1"/>
  <c r="S1654" i="1"/>
  <c r="O1654" i="1"/>
  <c r="Q1656" i="1"/>
  <c r="O1656" i="1"/>
  <c r="R1656" i="1"/>
  <c r="P1656" i="1"/>
  <c r="N1656" i="1"/>
  <c r="S1656" i="1"/>
  <c r="T1654" i="1" l="1"/>
  <c r="U1654" i="1"/>
  <c r="V1654" i="1"/>
  <c r="V1655" i="1" s="1"/>
  <c r="V1656" i="1" s="1"/>
  <c r="V1657" i="1" s="1"/>
  <c r="T1655" i="1"/>
  <c r="T1656" i="1" s="1"/>
  <c r="V1659" i="1" l="1"/>
  <c r="K1660" i="1"/>
  <c r="K1659" i="1"/>
  <c r="T1657" i="1"/>
  <c r="W1655" i="1"/>
  <c r="U1655" i="1"/>
  <c r="U1656" i="1" s="1"/>
  <c r="W1656" i="1" l="1"/>
  <c r="W1657" i="1" s="1"/>
  <c r="U1657" i="1"/>
  <c r="K1662" i="1"/>
  <c r="K1663" i="1"/>
  <c r="K1661" i="1"/>
  <c r="T1659" i="1"/>
  <c r="I1660" i="1"/>
  <c r="I1659" i="1"/>
  <c r="AA232" i="1"/>
  <c r="L1660" i="1" l="1"/>
  <c r="L1659" i="1"/>
  <c r="W1659" i="1"/>
  <c r="U1659" i="1"/>
  <c r="J1659" i="1"/>
  <c r="J1660" i="1"/>
  <c r="I1661" i="1"/>
  <c r="I1662" i="1"/>
  <c r="I1663" i="1"/>
  <c r="W1660" i="1" l="1"/>
  <c r="J1663" i="1"/>
  <c r="J1661" i="1"/>
  <c r="J1662" i="1"/>
  <c r="L1662" i="1"/>
  <c r="S1660" i="1"/>
  <c r="Q1660" i="1"/>
  <c r="P1660" i="1"/>
  <c r="T1660" i="1" s="1"/>
  <c r="L1663" i="1"/>
  <c r="R1660" i="1"/>
  <c r="V1660" i="1" s="1"/>
  <c r="N1660" i="1"/>
  <c r="L1661" i="1"/>
  <c r="O1660" i="1"/>
  <c r="N1661" i="1" l="1"/>
  <c r="P1661" i="1"/>
  <c r="O1661" i="1"/>
  <c r="Q1661" i="1"/>
  <c r="S1661" i="1"/>
  <c r="R1661" i="1"/>
  <c r="V1661" i="1" s="1"/>
  <c r="U1660" i="1"/>
  <c r="R1662" i="1"/>
  <c r="N1662" i="1"/>
  <c r="S1662" i="1"/>
  <c r="Q1662" i="1"/>
  <c r="P1662" i="1"/>
  <c r="O1662" i="1"/>
  <c r="Q1663" i="1"/>
  <c r="O1663" i="1"/>
  <c r="N1663" i="1"/>
  <c r="P1663" i="1"/>
  <c r="R1663" i="1"/>
  <c r="S1663" i="1"/>
  <c r="V1662" i="1" l="1"/>
  <c r="V1663" i="1" s="1"/>
  <c r="T1661" i="1"/>
  <c r="W1661" i="1"/>
  <c r="U1661" i="1"/>
  <c r="U1662" i="1" s="1"/>
  <c r="U1663" i="1" s="1"/>
  <c r="U1664" i="1" l="1"/>
  <c r="W1662" i="1"/>
  <c r="W1663" i="1" s="1"/>
  <c r="V1664" i="1"/>
  <c r="T1662" i="1"/>
  <c r="T1663" i="1" s="1"/>
  <c r="W1664" i="1" l="1"/>
  <c r="K1666" i="1"/>
  <c r="K1667" i="1"/>
  <c r="V1666" i="1"/>
  <c r="T1664" i="1"/>
  <c r="U1666" i="1"/>
  <c r="J1666" i="1"/>
  <c r="J1667" i="1"/>
  <c r="AA233" i="1"/>
  <c r="J1668" i="1" l="1"/>
  <c r="J1670" i="1"/>
  <c r="J1669" i="1"/>
  <c r="I1667" i="1"/>
  <c r="T1666" i="1"/>
  <c r="I1666" i="1"/>
  <c r="K1670" i="1"/>
  <c r="K1668" i="1"/>
  <c r="K1669" i="1"/>
  <c r="L1667" i="1"/>
  <c r="L1666" i="1"/>
  <c r="W1666" i="1"/>
  <c r="W1667" i="1" s="1"/>
  <c r="I1670" i="1" l="1"/>
  <c r="I1668" i="1"/>
  <c r="I1669" i="1"/>
  <c r="R1667" i="1"/>
  <c r="O1667" i="1"/>
  <c r="P1667" i="1"/>
  <c r="L1669" i="1"/>
  <c r="L1668" i="1"/>
  <c r="N1667" i="1"/>
  <c r="U1667" i="1" s="1"/>
  <c r="L1670" i="1"/>
  <c r="Q1667" i="1"/>
  <c r="S1667" i="1"/>
  <c r="P1670" i="1" l="1"/>
  <c r="Q1670" i="1"/>
  <c r="O1670" i="1"/>
  <c r="S1670" i="1"/>
  <c r="N1670" i="1"/>
  <c r="R1670" i="1"/>
  <c r="S1668" i="1"/>
  <c r="R1668" i="1"/>
  <c r="V1668" i="1" s="1"/>
  <c r="P1668" i="1"/>
  <c r="O1668" i="1"/>
  <c r="N1668" i="1"/>
  <c r="U1668" i="1" s="1"/>
  <c r="Q1668" i="1"/>
  <c r="O1669" i="1"/>
  <c r="S1669" i="1"/>
  <c r="Q1669" i="1"/>
  <c r="P1669" i="1"/>
  <c r="N1669" i="1"/>
  <c r="R1669" i="1"/>
  <c r="V1667" i="1"/>
  <c r="T1667" i="1"/>
  <c r="W1668" i="1"/>
  <c r="T1668" i="1" l="1"/>
  <c r="T1669" i="1" s="1"/>
  <c r="V1669" i="1"/>
  <c r="V1670" i="1" s="1"/>
  <c r="V1671" i="1" s="1"/>
  <c r="W1669" i="1"/>
  <c r="U1669" i="1"/>
  <c r="U1670" i="1" s="1"/>
  <c r="K1673" i="1" l="1"/>
  <c r="V1673" i="1"/>
  <c r="K1674" i="1"/>
  <c r="T1670" i="1"/>
  <c r="T1671" i="1" s="1"/>
  <c r="W1670" i="1"/>
  <c r="W1671" i="1" s="1"/>
  <c r="U1671" i="1"/>
  <c r="AA234" i="1"/>
  <c r="I1673" i="1" l="1"/>
  <c r="T1673" i="1"/>
  <c r="I1674" i="1"/>
  <c r="L1673" i="1"/>
  <c r="L1674" i="1"/>
  <c r="W1673" i="1"/>
  <c r="J1674" i="1"/>
  <c r="J1673" i="1"/>
  <c r="U1673" i="1"/>
  <c r="K1675" i="1"/>
  <c r="K1676" i="1"/>
  <c r="K1677" i="1"/>
  <c r="J1677" i="1" l="1"/>
  <c r="J1675" i="1"/>
  <c r="J1676" i="1"/>
  <c r="W1674" i="1"/>
  <c r="Q1674" i="1"/>
  <c r="P1674" i="1"/>
  <c r="T1674" i="1" s="1"/>
  <c r="L1675" i="1"/>
  <c r="L1677" i="1"/>
  <c r="S1674" i="1"/>
  <c r="R1674" i="1"/>
  <c r="L1676" i="1"/>
  <c r="O1674" i="1"/>
  <c r="N1674" i="1"/>
  <c r="U1674" i="1" s="1"/>
  <c r="I1675" i="1"/>
  <c r="I1676" i="1"/>
  <c r="I1677" i="1"/>
  <c r="V1674" i="1" l="1"/>
  <c r="R1677" i="1"/>
  <c r="O1677" i="1"/>
  <c r="Q1677" i="1"/>
  <c r="S1677" i="1"/>
  <c r="P1677" i="1"/>
  <c r="N1677" i="1"/>
  <c r="P1675" i="1"/>
  <c r="Q1675" i="1"/>
  <c r="N1675" i="1"/>
  <c r="O1675" i="1"/>
  <c r="R1675" i="1"/>
  <c r="S1675" i="1"/>
  <c r="O1676" i="1"/>
  <c r="S1676" i="1"/>
  <c r="R1676" i="1"/>
  <c r="Q1676" i="1"/>
  <c r="N1676" i="1"/>
  <c r="P1676" i="1"/>
  <c r="W1675" i="1"/>
  <c r="T1675" i="1" l="1"/>
  <c r="V1675" i="1"/>
  <c r="U1675" i="1"/>
  <c r="W1676" i="1" s="1"/>
  <c r="T1676" i="1"/>
  <c r="T1677" i="1" s="1"/>
  <c r="T1678" i="1" s="1"/>
  <c r="V1676" i="1"/>
  <c r="V1677" i="1" s="1"/>
  <c r="AA235" i="1"/>
  <c r="I1680" i="1" l="1"/>
  <c r="T1680" i="1"/>
  <c r="I1681" i="1"/>
  <c r="U1676" i="1"/>
  <c r="U1677" i="1" s="1"/>
  <c r="V1678" i="1"/>
  <c r="K1681" i="1" l="1"/>
  <c r="V1680" i="1"/>
  <c r="K1680" i="1"/>
  <c r="U1678" i="1"/>
  <c r="W1677" i="1"/>
  <c r="W1678" i="1" s="1"/>
  <c r="I1683" i="1"/>
  <c r="I1684" i="1"/>
  <c r="I1682" i="1"/>
  <c r="L1680" i="1" l="1"/>
  <c r="W1680" i="1"/>
  <c r="L1681" i="1"/>
  <c r="J1681" i="1"/>
  <c r="U1680" i="1"/>
  <c r="J1680" i="1"/>
  <c r="K1684" i="1"/>
  <c r="K1683" i="1"/>
  <c r="K1682" i="1"/>
  <c r="J1683" i="1" l="1"/>
  <c r="J1682" i="1"/>
  <c r="J1684" i="1"/>
  <c r="N1681" i="1"/>
  <c r="L1684" i="1"/>
  <c r="S1681" i="1"/>
  <c r="L1682" i="1"/>
  <c r="P1681" i="1"/>
  <c r="O1681" i="1"/>
  <c r="Q1681" i="1"/>
  <c r="L1683" i="1"/>
  <c r="R1681" i="1"/>
  <c r="V1681" i="1" s="1"/>
  <c r="W1681" i="1"/>
  <c r="P1683" i="1" l="1"/>
  <c r="R1683" i="1"/>
  <c r="S1683" i="1"/>
  <c r="O1683" i="1"/>
  <c r="N1683" i="1"/>
  <c r="Q1683" i="1"/>
  <c r="R1682" i="1"/>
  <c r="P1682" i="1"/>
  <c r="O1682" i="1"/>
  <c r="Q1682" i="1"/>
  <c r="S1682" i="1"/>
  <c r="N1682" i="1"/>
  <c r="U1682" i="1" s="1"/>
  <c r="W1682" i="1"/>
  <c r="Q1684" i="1"/>
  <c r="P1684" i="1"/>
  <c r="O1684" i="1"/>
  <c r="R1684" i="1"/>
  <c r="N1684" i="1"/>
  <c r="S1684" i="1"/>
  <c r="T1681" i="1"/>
  <c r="U1681" i="1"/>
  <c r="V1682" i="1" l="1"/>
  <c r="V1683" i="1" s="1"/>
  <c r="U1683" i="1"/>
  <c r="U1684" i="1" s="1"/>
  <c r="U1685" i="1" s="1"/>
  <c r="T1682" i="1"/>
  <c r="W1683" i="1" s="1"/>
  <c r="W1684" i="1" s="1"/>
  <c r="W1685" i="1" s="1"/>
  <c r="V1684" i="1"/>
  <c r="V1685" i="1" s="1"/>
  <c r="T1683" i="1"/>
  <c r="T1684" i="1" s="1"/>
  <c r="AA236" i="1"/>
  <c r="L1688" i="1" l="1"/>
  <c r="W1687" i="1"/>
  <c r="L1687" i="1"/>
  <c r="U1687" i="1"/>
  <c r="J1687" i="1"/>
  <c r="J1688" i="1"/>
  <c r="K1688" i="1"/>
  <c r="V1687" i="1"/>
  <c r="K1687" i="1"/>
  <c r="T1685" i="1"/>
  <c r="I1688" i="1" l="1"/>
  <c r="T1687" i="1"/>
  <c r="I1687" i="1"/>
  <c r="J1689" i="1"/>
  <c r="J1690" i="1"/>
  <c r="J1691" i="1"/>
  <c r="K1689" i="1"/>
  <c r="K1691" i="1"/>
  <c r="K1690" i="1"/>
  <c r="W1688" i="1"/>
  <c r="L1691" i="1"/>
  <c r="Q1688" i="1"/>
  <c r="L1689" i="1"/>
  <c r="R1688" i="1"/>
  <c r="L1690" i="1"/>
  <c r="S1688" i="1"/>
  <c r="O1688" i="1"/>
  <c r="P1688" i="1"/>
  <c r="N1688" i="1"/>
  <c r="U1688" i="1" s="1"/>
  <c r="S1689" i="1" l="1"/>
  <c r="O1689" i="1"/>
  <c r="R1689" i="1"/>
  <c r="N1689" i="1"/>
  <c r="U1689" i="1" s="1"/>
  <c r="P1689" i="1"/>
  <c r="Q1689" i="1"/>
  <c r="V1688" i="1"/>
  <c r="W1689" i="1" s="1"/>
  <c r="Q1690" i="1"/>
  <c r="O1690" i="1"/>
  <c r="N1690" i="1"/>
  <c r="U1690" i="1" s="1"/>
  <c r="S1690" i="1"/>
  <c r="R1690" i="1"/>
  <c r="P1690" i="1"/>
  <c r="R1691" i="1"/>
  <c r="O1691" i="1"/>
  <c r="P1691" i="1"/>
  <c r="S1691" i="1"/>
  <c r="Q1691" i="1"/>
  <c r="N1691" i="1"/>
  <c r="T1688" i="1"/>
  <c r="I1690" i="1"/>
  <c r="I1691" i="1"/>
  <c r="I1689" i="1"/>
  <c r="U1691" i="1" l="1"/>
  <c r="U1692" i="1" s="1"/>
  <c r="T1689" i="1"/>
  <c r="W1690" i="1" s="1"/>
  <c r="V1689" i="1"/>
  <c r="V1690" i="1" s="1"/>
  <c r="V1691" i="1" s="1"/>
  <c r="V1692" i="1" s="1"/>
  <c r="K1694" i="1" l="1"/>
  <c r="K1695" i="1"/>
  <c r="V1694" i="1"/>
  <c r="T1690" i="1"/>
  <c r="W1691" i="1" s="1"/>
  <c r="W1692" i="1" s="1"/>
  <c r="J1694" i="1"/>
  <c r="J1695" i="1"/>
  <c r="U1694" i="1"/>
  <c r="L1694" i="1" l="1"/>
  <c r="L1695" i="1"/>
  <c r="W1694" i="1"/>
  <c r="J1696" i="1"/>
  <c r="J1697" i="1"/>
  <c r="J1698" i="1"/>
  <c r="T1691" i="1"/>
  <c r="T1692" i="1" s="1"/>
  <c r="K1697" i="1"/>
  <c r="K1698" i="1"/>
  <c r="K1696" i="1"/>
  <c r="AA237" i="1"/>
  <c r="T1694" i="1" l="1"/>
  <c r="I1694" i="1"/>
  <c r="I1695" i="1"/>
  <c r="W1695" i="1"/>
  <c r="S1695" i="1"/>
  <c r="L1697" i="1"/>
  <c r="O1695" i="1"/>
  <c r="N1695" i="1"/>
  <c r="L1698" i="1"/>
  <c r="L1696" i="1"/>
  <c r="Q1695" i="1"/>
  <c r="R1695" i="1"/>
  <c r="V1695" i="1" s="1"/>
  <c r="P1695" i="1"/>
  <c r="T1695" i="1" s="1"/>
  <c r="O1698" i="1" l="1"/>
  <c r="S1698" i="1"/>
  <c r="Q1698" i="1"/>
  <c r="P1698" i="1"/>
  <c r="R1698" i="1"/>
  <c r="N1698" i="1"/>
  <c r="U1695" i="1"/>
  <c r="W1696" i="1" s="1"/>
  <c r="Q1697" i="1"/>
  <c r="P1697" i="1"/>
  <c r="S1697" i="1"/>
  <c r="R1697" i="1"/>
  <c r="N1697" i="1"/>
  <c r="O1697" i="1"/>
  <c r="S1696" i="1"/>
  <c r="N1696" i="1"/>
  <c r="O1696" i="1"/>
  <c r="Q1696" i="1"/>
  <c r="R1696" i="1"/>
  <c r="P1696" i="1"/>
  <c r="T1696" i="1" s="1"/>
  <c r="I1696" i="1"/>
  <c r="I1697" i="1"/>
  <c r="I1698" i="1"/>
  <c r="T1697" i="1" l="1"/>
  <c r="U1696" i="1"/>
  <c r="U1697" i="1" s="1"/>
  <c r="U1698" i="1" s="1"/>
  <c r="U1699" i="1" s="1"/>
  <c r="V1696" i="1"/>
  <c r="T1698" i="1"/>
  <c r="T1699" i="1" s="1"/>
  <c r="J1702" i="1" l="1"/>
  <c r="J1701" i="1"/>
  <c r="U1701" i="1"/>
  <c r="V1697" i="1"/>
  <c r="V1698" i="1" s="1"/>
  <c r="T1701" i="1"/>
  <c r="I1702" i="1"/>
  <c r="I1701" i="1"/>
  <c r="W1697" i="1"/>
  <c r="W1698" i="1" l="1"/>
  <c r="W1699" i="1" s="1"/>
  <c r="I1705" i="1"/>
  <c r="I1703" i="1"/>
  <c r="I1704" i="1"/>
  <c r="V1699" i="1"/>
  <c r="J1705" i="1"/>
  <c r="J1704" i="1"/>
  <c r="J1703" i="1"/>
  <c r="AA238" i="1"/>
  <c r="L1701" i="1" l="1"/>
  <c r="L1702" i="1"/>
  <c r="W1701" i="1"/>
  <c r="W1702" i="1" s="1"/>
  <c r="V1701" i="1"/>
  <c r="K1701" i="1"/>
  <c r="K1702" i="1"/>
  <c r="K1703" i="1" l="1"/>
  <c r="K1704" i="1"/>
  <c r="K1705" i="1"/>
  <c r="S1702" i="1"/>
  <c r="Q1702" i="1"/>
  <c r="P1702" i="1"/>
  <c r="T1702" i="1" s="1"/>
  <c r="L1703" i="1"/>
  <c r="O1702" i="1"/>
  <c r="L1704" i="1"/>
  <c r="R1702" i="1"/>
  <c r="V1702" i="1" s="1"/>
  <c r="N1702" i="1"/>
  <c r="U1702" i="1" s="1"/>
  <c r="W1703" i="1" s="1"/>
  <c r="L1705" i="1"/>
  <c r="S1703" i="1" l="1"/>
  <c r="R1703" i="1"/>
  <c r="N1703" i="1"/>
  <c r="O1703" i="1"/>
  <c r="Q1703" i="1"/>
  <c r="P1703" i="1"/>
  <c r="T1703" i="1" s="1"/>
  <c r="Q1705" i="1"/>
  <c r="P1705" i="1"/>
  <c r="O1705" i="1"/>
  <c r="N1705" i="1"/>
  <c r="R1705" i="1"/>
  <c r="S1705" i="1"/>
  <c r="S1704" i="1"/>
  <c r="R1704" i="1"/>
  <c r="O1704" i="1"/>
  <c r="Q1704" i="1"/>
  <c r="P1704" i="1"/>
  <c r="N1704" i="1"/>
  <c r="V1703" i="1" l="1"/>
  <c r="V1704" i="1" s="1"/>
  <c r="V1705" i="1" s="1"/>
  <c r="V1706" i="1" s="1"/>
  <c r="U1703" i="1"/>
  <c r="W1704" i="1" s="1"/>
  <c r="T1704" i="1"/>
  <c r="T1705" i="1" s="1"/>
  <c r="K1709" i="1" l="1"/>
  <c r="K1708" i="1"/>
  <c r="V1708" i="1"/>
  <c r="U1704" i="1"/>
  <c r="U1705" i="1" s="1"/>
  <c r="U1706" i="1" s="1"/>
  <c r="T1706" i="1"/>
  <c r="T1708" i="1" l="1"/>
  <c r="I1709" i="1"/>
  <c r="I1708" i="1"/>
  <c r="U1708" i="1"/>
  <c r="J1709" i="1"/>
  <c r="J1708" i="1"/>
  <c r="W1705" i="1"/>
  <c r="W1706" i="1" s="1"/>
  <c r="K1711" i="1"/>
  <c r="K1712" i="1"/>
  <c r="K1710" i="1"/>
  <c r="AA239" i="1"/>
  <c r="W1708" i="1" l="1"/>
  <c r="W1709" i="1" s="1"/>
  <c r="L1708" i="1"/>
  <c r="L1709" i="1"/>
  <c r="I1712" i="1"/>
  <c r="I1710" i="1"/>
  <c r="I1711" i="1"/>
  <c r="J1710" i="1"/>
  <c r="J1712" i="1"/>
  <c r="J1711" i="1"/>
  <c r="L1710" i="1" l="1"/>
  <c r="R1709" i="1"/>
  <c r="L1711" i="1"/>
  <c r="S1709" i="1"/>
  <c r="Q1709" i="1"/>
  <c r="P1709" i="1"/>
  <c r="T1709" i="1" s="1"/>
  <c r="O1709" i="1"/>
  <c r="N1709" i="1"/>
  <c r="U1709" i="1" s="1"/>
  <c r="L1712" i="1"/>
  <c r="V1709" i="1" l="1"/>
  <c r="W1710" i="1" s="1"/>
  <c r="O1712" i="1"/>
  <c r="R1712" i="1"/>
  <c r="Q1712" i="1"/>
  <c r="S1712" i="1"/>
  <c r="P1712" i="1"/>
  <c r="N1712" i="1"/>
  <c r="S1711" i="1"/>
  <c r="Q1711" i="1"/>
  <c r="N1711" i="1"/>
  <c r="P1711" i="1"/>
  <c r="O1711" i="1"/>
  <c r="R1711" i="1"/>
  <c r="P1710" i="1"/>
  <c r="T1710" i="1" s="1"/>
  <c r="N1710" i="1"/>
  <c r="S1710" i="1"/>
  <c r="R1710" i="1"/>
  <c r="Q1710" i="1"/>
  <c r="O1710" i="1"/>
  <c r="V1710" i="1" l="1"/>
  <c r="V1711" i="1" s="1"/>
  <c r="T1711" i="1"/>
  <c r="T1712" i="1" s="1"/>
  <c r="T1713" i="1" s="1"/>
  <c r="U1710" i="1"/>
  <c r="W1711" i="1" s="1"/>
  <c r="V1712" i="1" l="1"/>
  <c r="V1713" i="1"/>
  <c r="I1716" i="1"/>
  <c r="T1715" i="1"/>
  <c r="I1715" i="1"/>
  <c r="K1716" i="1"/>
  <c r="V1715" i="1"/>
  <c r="K1715" i="1"/>
  <c r="U1711" i="1"/>
  <c r="U1712" i="1" l="1"/>
  <c r="U1713" i="1" s="1"/>
  <c r="K1719" i="1"/>
  <c r="K1717" i="1"/>
  <c r="K1718" i="1"/>
  <c r="W1712" i="1"/>
  <c r="W1713" i="1" s="1"/>
  <c r="I1718" i="1"/>
  <c r="I1717" i="1"/>
  <c r="I1719" i="1"/>
  <c r="AA240" i="1"/>
  <c r="J1715" i="1" l="1"/>
  <c r="U1715" i="1"/>
  <c r="J1716" i="1"/>
  <c r="L1715" i="1"/>
  <c r="W1715" i="1"/>
  <c r="W1716" i="1" s="1"/>
  <c r="L1716" i="1"/>
  <c r="P1716" i="1" l="1"/>
  <c r="L1717" i="1"/>
  <c r="S1716" i="1"/>
  <c r="L1718" i="1"/>
  <c r="L1719" i="1"/>
  <c r="R1716" i="1"/>
  <c r="V1716" i="1" s="1"/>
  <c r="Q1716" i="1"/>
  <c r="O1716" i="1"/>
  <c r="N1716" i="1"/>
  <c r="U1716" i="1" s="1"/>
  <c r="J1717" i="1"/>
  <c r="J1719" i="1"/>
  <c r="J1718" i="1"/>
  <c r="S1719" i="1" l="1"/>
  <c r="O1719" i="1"/>
  <c r="P1719" i="1"/>
  <c r="N1719" i="1"/>
  <c r="R1719" i="1"/>
  <c r="Q1719" i="1"/>
  <c r="Q1717" i="1"/>
  <c r="R1717" i="1"/>
  <c r="P1717" i="1"/>
  <c r="O1717" i="1"/>
  <c r="N1717" i="1"/>
  <c r="U1717" i="1" s="1"/>
  <c r="S1717" i="1"/>
  <c r="R1718" i="1"/>
  <c r="O1718" i="1"/>
  <c r="Q1718" i="1"/>
  <c r="S1718" i="1"/>
  <c r="N1718" i="1"/>
  <c r="P1718" i="1"/>
  <c r="T1716" i="1"/>
  <c r="T1717" i="1" l="1"/>
  <c r="V1717" i="1"/>
  <c r="U1718" i="1"/>
  <c r="U1719" i="1" s="1"/>
  <c r="U1720" i="1" s="1"/>
  <c r="V1718" i="1"/>
  <c r="V1719" i="1" s="1"/>
  <c r="V1720" i="1" s="1"/>
  <c r="T1718" i="1"/>
  <c r="T1719" i="1" s="1"/>
  <c r="W1717" i="1"/>
  <c r="V1722" i="1" l="1"/>
  <c r="K1722" i="1"/>
  <c r="K1723" i="1"/>
  <c r="J1722" i="1"/>
  <c r="U1722" i="1"/>
  <c r="J1723" i="1"/>
  <c r="W1718" i="1"/>
  <c r="W1719" i="1" s="1"/>
  <c r="T1720" i="1"/>
  <c r="I1723" i="1" l="1"/>
  <c r="T1722" i="1"/>
  <c r="I1722" i="1"/>
  <c r="W1720" i="1"/>
  <c r="J1724" i="1"/>
  <c r="J1726" i="1"/>
  <c r="J1725" i="1"/>
  <c r="K1725" i="1"/>
  <c r="K1726" i="1"/>
  <c r="K1724" i="1"/>
  <c r="AA241" i="1"/>
  <c r="L1723" i="1" l="1"/>
  <c r="W1722" i="1"/>
  <c r="W1723" i="1" s="1"/>
  <c r="L1722" i="1"/>
  <c r="I1724" i="1"/>
  <c r="I1725" i="1"/>
  <c r="I1726" i="1"/>
  <c r="L1724" i="1" l="1"/>
  <c r="L1726" i="1"/>
  <c r="S1723" i="1"/>
  <c r="L1725" i="1"/>
  <c r="R1723" i="1"/>
  <c r="V1723" i="1" s="1"/>
  <c r="P1723" i="1"/>
  <c r="O1723" i="1"/>
  <c r="N1723" i="1"/>
  <c r="U1723" i="1" s="1"/>
  <c r="Q1723" i="1"/>
  <c r="O1725" i="1" l="1"/>
  <c r="Q1725" i="1"/>
  <c r="N1725" i="1"/>
  <c r="S1725" i="1"/>
  <c r="R1725" i="1"/>
  <c r="P1725" i="1"/>
  <c r="S1724" i="1"/>
  <c r="P1724" i="1"/>
  <c r="N1724" i="1"/>
  <c r="R1724" i="1"/>
  <c r="V1724" i="1" s="1"/>
  <c r="Q1724" i="1"/>
  <c r="O1724" i="1"/>
  <c r="T1723" i="1"/>
  <c r="W1724" i="1" s="1"/>
  <c r="R1726" i="1"/>
  <c r="P1726" i="1"/>
  <c r="O1726" i="1"/>
  <c r="N1726" i="1"/>
  <c r="Q1726" i="1"/>
  <c r="S1726" i="1"/>
  <c r="T1724" i="1" l="1"/>
  <c r="U1724" i="1"/>
  <c r="T1725" i="1"/>
  <c r="V1725" i="1"/>
  <c r="V1726" i="1" s="1"/>
  <c r="V1727" i="1" s="1"/>
  <c r="U1725" i="1"/>
  <c r="U1726" i="1" s="1"/>
  <c r="T1726" i="1"/>
  <c r="K1730" i="1" l="1"/>
  <c r="K1729" i="1"/>
  <c r="V1729" i="1"/>
  <c r="T1727" i="1"/>
  <c r="U1727" i="1"/>
  <c r="W1725" i="1"/>
  <c r="W1726" i="1" s="1"/>
  <c r="W1727" i="1" s="1"/>
  <c r="J1729" i="1" l="1"/>
  <c r="J1730" i="1"/>
  <c r="U1729" i="1"/>
  <c r="L1730" i="1"/>
  <c r="L1729" i="1"/>
  <c r="W1729" i="1"/>
  <c r="W1730" i="1" s="1"/>
  <c r="T1729" i="1"/>
  <c r="I1729" i="1"/>
  <c r="I1730" i="1"/>
  <c r="K1731" i="1"/>
  <c r="K1733" i="1"/>
  <c r="K1732" i="1"/>
  <c r="AA242" i="1"/>
  <c r="I1731" i="1" l="1"/>
  <c r="I1733" i="1"/>
  <c r="I1732" i="1"/>
  <c r="J1732" i="1"/>
  <c r="J1733" i="1"/>
  <c r="J1731" i="1"/>
  <c r="O1730" i="1"/>
  <c r="N1730" i="1"/>
  <c r="U1730" i="1" s="1"/>
  <c r="L1731" i="1"/>
  <c r="L1732" i="1"/>
  <c r="L1733" i="1"/>
  <c r="R1730" i="1"/>
  <c r="Q1730" i="1"/>
  <c r="P1730" i="1"/>
  <c r="T1730" i="1" s="1"/>
  <c r="S1730" i="1"/>
  <c r="N1733" i="1" l="1"/>
  <c r="O1733" i="1"/>
  <c r="S1733" i="1"/>
  <c r="R1733" i="1"/>
  <c r="P1733" i="1"/>
  <c r="Q1733" i="1"/>
  <c r="V1730" i="1"/>
  <c r="W1731" i="1" s="1"/>
  <c r="N1732" i="1"/>
  <c r="S1732" i="1"/>
  <c r="Q1732" i="1"/>
  <c r="O1732" i="1"/>
  <c r="P1732" i="1"/>
  <c r="R1732" i="1"/>
  <c r="S1731" i="1"/>
  <c r="R1731" i="1"/>
  <c r="O1731" i="1"/>
  <c r="P1731" i="1"/>
  <c r="N1731" i="1"/>
  <c r="Q1731" i="1"/>
  <c r="V1731" i="1" l="1"/>
  <c r="U1731" i="1"/>
  <c r="W1732" i="1" s="1"/>
  <c r="T1731" i="1"/>
  <c r="T1732" i="1" s="1"/>
  <c r="T1733" i="1" s="1"/>
  <c r="T1734" i="1" s="1"/>
  <c r="V1732" i="1"/>
  <c r="V1733" i="1" s="1"/>
  <c r="V1734" i="1" s="1"/>
  <c r="U1732" i="1"/>
  <c r="U1733" i="1" s="1"/>
  <c r="U1734" i="1" s="1"/>
  <c r="W1733" i="1" l="1"/>
  <c r="W1734" i="1" s="1"/>
  <c r="W1736" i="1" s="1"/>
  <c r="K1737" i="1"/>
  <c r="K1736" i="1"/>
  <c r="V1736" i="1"/>
  <c r="I1736" i="1"/>
  <c r="I1737" i="1"/>
  <c r="T1736" i="1"/>
  <c r="J1737" i="1"/>
  <c r="U1736" i="1"/>
  <c r="J1736" i="1"/>
  <c r="L1736" i="1" l="1"/>
  <c r="L1737" i="1"/>
  <c r="S1737" i="1" s="1"/>
  <c r="J1738" i="1"/>
  <c r="J1739" i="1"/>
  <c r="J1740" i="1"/>
  <c r="I1740" i="1"/>
  <c r="I1739" i="1"/>
  <c r="I1738" i="1"/>
  <c r="K1738" i="1"/>
  <c r="K1739" i="1"/>
  <c r="K1740" i="1"/>
  <c r="L1739" i="1"/>
  <c r="L1740" i="1"/>
  <c r="L1738" i="1"/>
  <c r="R1737" i="1"/>
  <c r="N1737" i="1"/>
  <c r="P1737" i="1"/>
  <c r="W1737" i="1"/>
  <c r="Q1737" i="1" l="1"/>
  <c r="T1737" i="1" s="1"/>
  <c r="O1737" i="1"/>
  <c r="U1737" i="1" s="1"/>
  <c r="R1738" i="1"/>
  <c r="Q1738" i="1"/>
  <c r="O1738" i="1"/>
  <c r="N1738" i="1"/>
  <c r="P1738" i="1"/>
  <c r="S1738" i="1"/>
  <c r="V1737" i="1"/>
  <c r="R1739" i="1"/>
  <c r="Q1739" i="1"/>
  <c r="P1739" i="1"/>
  <c r="O1739" i="1"/>
  <c r="N1739" i="1"/>
  <c r="S1739" i="1"/>
  <c r="S1740" i="1"/>
  <c r="N1740" i="1"/>
  <c r="R1740" i="1"/>
  <c r="Q1740" i="1"/>
  <c r="P1740" i="1"/>
  <c r="O1740" i="1"/>
  <c r="AA243" i="1"/>
  <c r="T1738" i="1" l="1"/>
  <c r="U1738" i="1"/>
  <c r="W1738" i="1"/>
  <c r="T1739" i="1"/>
  <c r="U1739" i="1"/>
  <c r="V1738" i="1"/>
  <c r="V1739" i="1" s="1"/>
  <c r="V1740" i="1" s="1"/>
  <c r="V1741" i="1" s="1"/>
  <c r="T1740" i="1"/>
  <c r="T1741" i="1" s="1"/>
  <c r="U1740" i="1"/>
  <c r="U1741" i="1" s="1"/>
  <c r="J1744" i="1" l="1"/>
  <c r="J1743" i="1"/>
  <c r="U1743" i="1"/>
  <c r="I1743" i="1"/>
  <c r="T1743" i="1"/>
  <c r="I1744" i="1"/>
  <c r="K1744" i="1"/>
  <c r="K1743" i="1"/>
  <c r="V1743" i="1"/>
  <c r="W1739" i="1"/>
  <c r="I1745" i="1" l="1"/>
  <c r="I1746" i="1"/>
  <c r="I1747" i="1"/>
  <c r="W1740" i="1"/>
  <c r="W1741" i="1" s="1"/>
  <c r="K1746" i="1"/>
  <c r="K1745" i="1"/>
  <c r="K1747" i="1"/>
  <c r="J1746" i="1"/>
  <c r="J1745" i="1"/>
  <c r="J1747" i="1"/>
  <c r="L1744" i="1" l="1"/>
  <c r="W1743" i="1"/>
  <c r="W1744" i="1" s="1"/>
  <c r="L1743" i="1"/>
  <c r="L1747" i="1" l="1"/>
  <c r="N1744" i="1"/>
  <c r="L1746" i="1"/>
  <c r="L1745" i="1"/>
  <c r="P1744" i="1"/>
  <c r="O1744" i="1"/>
  <c r="S1744" i="1"/>
  <c r="R1744" i="1"/>
  <c r="Q1744" i="1"/>
  <c r="T1744" i="1" l="1"/>
  <c r="Q1745" i="1"/>
  <c r="O1745" i="1"/>
  <c r="P1745" i="1"/>
  <c r="T1745" i="1" s="1"/>
  <c r="R1745" i="1"/>
  <c r="N1745" i="1"/>
  <c r="S1745" i="1"/>
  <c r="R1746" i="1"/>
  <c r="P1746" i="1"/>
  <c r="O1746" i="1"/>
  <c r="Q1746" i="1"/>
  <c r="S1746" i="1"/>
  <c r="N1746" i="1"/>
  <c r="V1744" i="1"/>
  <c r="U1744" i="1"/>
  <c r="W1745" i="1" s="1"/>
  <c r="N1747" i="1"/>
  <c r="Q1747" i="1"/>
  <c r="O1747" i="1"/>
  <c r="P1747" i="1"/>
  <c r="R1747" i="1"/>
  <c r="S1747" i="1"/>
  <c r="AA244" i="1"/>
  <c r="T1746" i="1" l="1"/>
  <c r="T1747" i="1" s="1"/>
  <c r="V1745" i="1"/>
  <c r="U1745" i="1"/>
  <c r="U1746" i="1" s="1"/>
  <c r="U1747" i="1" s="1"/>
  <c r="U1748" i="1" s="1"/>
  <c r="T1748" i="1"/>
  <c r="J1751" i="1" l="1"/>
  <c r="U1750" i="1"/>
  <c r="J1750" i="1"/>
  <c r="I1751" i="1"/>
  <c r="I1750" i="1"/>
  <c r="T1750" i="1"/>
  <c r="W1746" i="1"/>
  <c r="V1746" i="1"/>
  <c r="V1747" i="1" s="1"/>
  <c r="W1747" i="1" l="1"/>
  <c r="W1748" i="1" s="1"/>
  <c r="I1754" i="1"/>
  <c r="I1753" i="1"/>
  <c r="I1752" i="1"/>
  <c r="V1748" i="1"/>
  <c r="J1753" i="1"/>
  <c r="J1752" i="1"/>
  <c r="J1754" i="1"/>
  <c r="L1750" i="1" l="1"/>
  <c r="L1751" i="1"/>
  <c r="W1750" i="1"/>
  <c r="W1751" i="1" s="1"/>
  <c r="V1750" i="1"/>
  <c r="K1751" i="1"/>
  <c r="K1750" i="1"/>
  <c r="K1753" i="1" l="1"/>
  <c r="K1754" i="1"/>
  <c r="K1752" i="1"/>
  <c r="Q1751" i="1"/>
  <c r="L1754" i="1"/>
  <c r="L1753" i="1"/>
  <c r="L1752" i="1"/>
  <c r="N1751" i="1"/>
  <c r="P1751" i="1"/>
  <c r="T1751" i="1" s="1"/>
  <c r="O1751" i="1"/>
  <c r="R1751" i="1"/>
  <c r="S1751" i="1"/>
  <c r="V1751" i="1" l="1"/>
  <c r="S1752" i="1"/>
  <c r="P1752" i="1"/>
  <c r="N1752" i="1"/>
  <c r="Q1752" i="1"/>
  <c r="R1752" i="1"/>
  <c r="V1752" i="1" s="1"/>
  <c r="O1752" i="1"/>
  <c r="R1753" i="1"/>
  <c r="O1753" i="1"/>
  <c r="P1753" i="1"/>
  <c r="N1753" i="1"/>
  <c r="Q1753" i="1"/>
  <c r="S1753" i="1"/>
  <c r="S1754" i="1"/>
  <c r="N1754" i="1"/>
  <c r="R1754" i="1"/>
  <c r="P1754" i="1"/>
  <c r="Q1754" i="1"/>
  <c r="O1754" i="1"/>
  <c r="U1751" i="1"/>
  <c r="AA245" i="1"/>
  <c r="U1752" i="1" l="1"/>
  <c r="U1753" i="1" s="1"/>
  <c r="U1754" i="1" s="1"/>
  <c r="U1755" i="1" s="1"/>
  <c r="T1752" i="1"/>
  <c r="T1753" i="1" s="1"/>
  <c r="T1754" i="1" s="1"/>
  <c r="T1755" i="1" s="1"/>
  <c r="V1753" i="1"/>
  <c r="W1752" i="1"/>
  <c r="T1757" i="1" l="1"/>
  <c r="I1757" i="1"/>
  <c r="I1758" i="1"/>
  <c r="J1757" i="1"/>
  <c r="J1758" i="1"/>
  <c r="U1757" i="1"/>
  <c r="W1753" i="1"/>
  <c r="W1754" i="1" s="1"/>
  <c r="V1754" i="1"/>
  <c r="V1755" i="1" s="1"/>
  <c r="K1758" i="1" l="1"/>
  <c r="V1757" i="1"/>
  <c r="K1757" i="1"/>
  <c r="W1755" i="1"/>
  <c r="J1759" i="1"/>
  <c r="J1760" i="1"/>
  <c r="J1761" i="1"/>
  <c r="I1759" i="1"/>
  <c r="I1760" i="1"/>
  <c r="I1761" i="1"/>
  <c r="W1757" i="1" l="1"/>
  <c r="W1758" i="1" s="1"/>
  <c r="L1757" i="1"/>
  <c r="L1758" i="1"/>
  <c r="K1761" i="1"/>
  <c r="K1759" i="1"/>
  <c r="K1760" i="1"/>
  <c r="AA246" i="1"/>
  <c r="O1758" i="1" l="1"/>
  <c r="L1761" i="1"/>
  <c r="N1758" i="1"/>
  <c r="U1758" i="1" s="1"/>
  <c r="R1758" i="1"/>
  <c r="P1758" i="1"/>
  <c r="T1758" i="1" s="1"/>
  <c r="Q1758" i="1"/>
  <c r="L1760" i="1"/>
  <c r="S1758" i="1"/>
  <c r="L1759" i="1"/>
  <c r="Q1759" i="1" l="1"/>
  <c r="P1759" i="1"/>
  <c r="T1759" i="1" s="1"/>
  <c r="O1759" i="1"/>
  <c r="S1759" i="1"/>
  <c r="N1759" i="1"/>
  <c r="U1759" i="1" s="1"/>
  <c r="R1759" i="1"/>
  <c r="N1760" i="1"/>
  <c r="R1760" i="1"/>
  <c r="S1760" i="1"/>
  <c r="Q1760" i="1"/>
  <c r="O1760" i="1"/>
  <c r="P1760" i="1"/>
  <c r="T1760" i="1" s="1"/>
  <c r="T1761" i="1" s="1"/>
  <c r="V1758" i="1"/>
  <c r="W1759" i="1" s="1"/>
  <c r="O1761" i="1"/>
  <c r="N1761" i="1"/>
  <c r="S1761" i="1"/>
  <c r="Q1761" i="1"/>
  <c r="R1761" i="1"/>
  <c r="P1761" i="1"/>
  <c r="T1762" i="1" l="1"/>
  <c r="I1764" i="1"/>
  <c r="I1765" i="1"/>
  <c r="T1764" i="1"/>
  <c r="W1760" i="1"/>
  <c r="V1759" i="1"/>
  <c r="V1760" i="1" s="1"/>
  <c r="V1761" i="1" s="1"/>
  <c r="V1762" i="1" s="1"/>
  <c r="U1760" i="1"/>
  <c r="K1765" i="1" l="1"/>
  <c r="V1764" i="1"/>
  <c r="K1764" i="1"/>
  <c r="U1761" i="1"/>
  <c r="U1762" i="1" s="1"/>
  <c r="W1761" i="1"/>
  <c r="W1762" i="1" s="1"/>
  <c r="I1767" i="1"/>
  <c r="I1768" i="1"/>
  <c r="I1766" i="1"/>
  <c r="W1764" i="1" l="1"/>
  <c r="L1765" i="1"/>
  <c r="L1764" i="1"/>
  <c r="J1764" i="1"/>
  <c r="U1764" i="1"/>
  <c r="J1765" i="1"/>
  <c r="K1766" i="1"/>
  <c r="K1767" i="1"/>
  <c r="K1768" i="1"/>
  <c r="J1766" i="1" l="1"/>
  <c r="J1767" i="1"/>
  <c r="J1768" i="1"/>
  <c r="R1765" i="1"/>
  <c r="Q1765" i="1"/>
  <c r="N1765" i="1"/>
  <c r="L1766" i="1"/>
  <c r="L1768" i="1"/>
  <c r="L1767" i="1"/>
  <c r="S1765" i="1"/>
  <c r="P1765" i="1"/>
  <c r="T1765" i="1" s="1"/>
  <c r="O1765" i="1"/>
  <c r="W1765" i="1"/>
  <c r="AA247" i="1"/>
  <c r="Q1766" i="1" l="1"/>
  <c r="R1766" i="1"/>
  <c r="P1766" i="1"/>
  <c r="T1766" i="1" s="1"/>
  <c r="O1766" i="1"/>
  <c r="N1766" i="1"/>
  <c r="S1766" i="1"/>
  <c r="N1767" i="1"/>
  <c r="Q1767" i="1"/>
  <c r="R1767" i="1"/>
  <c r="P1767" i="1"/>
  <c r="T1767" i="1" s="1"/>
  <c r="O1767" i="1"/>
  <c r="S1767" i="1"/>
  <c r="U1765" i="1"/>
  <c r="Q1768" i="1"/>
  <c r="O1768" i="1"/>
  <c r="S1768" i="1"/>
  <c r="N1768" i="1"/>
  <c r="R1768" i="1"/>
  <c r="P1768" i="1"/>
  <c r="V1765" i="1"/>
  <c r="W1766" i="1" l="1"/>
  <c r="T1768" i="1"/>
  <c r="T1769" i="1" s="1"/>
  <c r="V1766" i="1"/>
  <c r="V1767" i="1" s="1"/>
  <c r="U1766" i="1"/>
  <c r="V1768" i="1" l="1"/>
  <c r="V1769" i="1" s="1"/>
  <c r="I1771" i="1"/>
  <c r="I1772" i="1"/>
  <c r="T1771" i="1"/>
  <c r="U1767" i="1"/>
  <c r="U1768" i="1" s="1"/>
  <c r="W1767" i="1"/>
  <c r="W1768" i="1" s="1"/>
  <c r="K1771" i="1" l="1"/>
  <c r="K1772" i="1"/>
  <c r="V1771" i="1"/>
  <c r="W1769" i="1"/>
  <c r="I1775" i="1"/>
  <c r="I1774" i="1"/>
  <c r="I1773" i="1"/>
  <c r="U1769" i="1"/>
  <c r="J1772" i="1" l="1"/>
  <c r="J1771" i="1"/>
  <c r="U1771" i="1"/>
  <c r="K1774" i="1"/>
  <c r="K1773" i="1"/>
  <c r="K1775" i="1"/>
  <c r="L1771" i="1"/>
  <c r="L1772" i="1"/>
  <c r="W1771" i="1"/>
  <c r="W1772" i="1" s="1"/>
  <c r="L1775" i="1" l="1"/>
  <c r="L1773" i="1"/>
  <c r="L1774" i="1"/>
  <c r="R1772" i="1"/>
  <c r="P1772" i="1"/>
  <c r="O1772" i="1"/>
  <c r="S1772" i="1"/>
  <c r="N1772" i="1"/>
  <c r="U1772" i="1" s="1"/>
  <c r="Q1772" i="1"/>
  <c r="J1773" i="1"/>
  <c r="J1775" i="1"/>
  <c r="J1774" i="1"/>
  <c r="AA248" i="1"/>
  <c r="T1772" i="1" l="1"/>
  <c r="P1773" i="1"/>
  <c r="O1773" i="1"/>
  <c r="S1773" i="1"/>
  <c r="Q1773" i="1"/>
  <c r="N1773" i="1"/>
  <c r="U1773" i="1" s="1"/>
  <c r="R1773" i="1"/>
  <c r="V1772" i="1"/>
  <c r="P1774" i="1"/>
  <c r="S1774" i="1"/>
  <c r="R1774" i="1"/>
  <c r="Q1774" i="1"/>
  <c r="N1774" i="1"/>
  <c r="O1774" i="1"/>
  <c r="N1775" i="1"/>
  <c r="Q1775" i="1"/>
  <c r="S1775" i="1"/>
  <c r="P1775" i="1"/>
  <c r="R1775" i="1"/>
  <c r="O1775" i="1"/>
  <c r="U1774" i="1" l="1"/>
  <c r="U1775" i="1" s="1"/>
  <c r="U1776" i="1" s="1"/>
  <c r="T1773" i="1"/>
  <c r="T1774" i="1" s="1"/>
  <c r="V1773" i="1"/>
  <c r="V1774" i="1" s="1"/>
  <c r="V1775" i="1" s="1"/>
  <c r="W1773" i="1"/>
  <c r="W1774" i="1" s="1"/>
  <c r="T1775" i="1" l="1"/>
  <c r="T1776" i="1"/>
  <c r="J1779" i="1"/>
  <c r="U1778" i="1"/>
  <c r="J1778" i="1"/>
  <c r="V1776" i="1"/>
  <c r="W1775" i="1"/>
  <c r="W1776" i="1" s="1"/>
  <c r="W1778" i="1" l="1"/>
  <c r="L1778" i="1"/>
  <c r="L1779" i="1"/>
  <c r="I1779" i="1"/>
  <c r="T1778" i="1"/>
  <c r="I1778" i="1"/>
  <c r="K1779" i="1"/>
  <c r="V1778" i="1"/>
  <c r="K1778" i="1"/>
  <c r="J1780" i="1"/>
  <c r="J1781" i="1"/>
  <c r="J1782" i="1"/>
  <c r="K1782" i="1" l="1"/>
  <c r="K1780" i="1"/>
  <c r="K1781" i="1"/>
  <c r="I1782" i="1"/>
  <c r="I1780" i="1"/>
  <c r="I1781" i="1"/>
  <c r="O1779" i="1"/>
  <c r="L1781" i="1"/>
  <c r="N1779" i="1"/>
  <c r="U1779" i="1" s="1"/>
  <c r="L1780" i="1"/>
  <c r="S1779" i="1"/>
  <c r="R1779" i="1"/>
  <c r="Q1779" i="1"/>
  <c r="L1782" i="1"/>
  <c r="P1779" i="1"/>
  <c r="T1779" i="1" s="1"/>
  <c r="W1779" i="1"/>
  <c r="O1782" i="1" l="1"/>
  <c r="S1782" i="1"/>
  <c r="N1782" i="1"/>
  <c r="Q1782" i="1"/>
  <c r="R1782" i="1"/>
  <c r="P1782" i="1"/>
  <c r="V1779" i="1"/>
  <c r="W1780" i="1" s="1"/>
  <c r="Q1780" i="1"/>
  <c r="S1780" i="1"/>
  <c r="N1780" i="1"/>
  <c r="P1780" i="1"/>
  <c r="T1780" i="1" s="1"/>
  <c r="O1780" i="1"/>
  <c r="R1780" i="1"/>
  <c r="V1780" i="1" s="1"/>
  <c r="O1781" i="1"/>
  <c r="N1781" i="1"/>
  <c r="P1781" i="1"/>
  <c r="R1781" i="1"/>
  <c r="Q1781" i="1"/>
  <c r="S1781" i="1"/>
  <c r="AA249" i="1"/>
  <c r="U1780" i="1" l="1"/>
  <c r="W1781" i="1"/>
  <c r="V1781" i="1"/>
  <c r="U1781" i="1"/>
  <c r="U1782" i="1" s="1"/>
  <c r="V1782" i="1"/>
  <c r="V1783" i="1" s="1"/>
  <c r="T1781" i="1"/>
  <c r="T1782" i="1" s="1"/>
  <c r="K1785" i="1" l="1"/>
  <c r="K1786" i="1"/>
  <c r="V1785" i="1"/>
  <c r="W1782" i="1"/>
  <c r="W1783" i="1" s="1"/>
  <c r="U1783" i="1"/>
  <c r="T1783" i="1"/>
  <c r="L1786" i="1" l="1"/>
  <c r="W1785" i="1"/>
  <c r="L1785" i="1"/>
  <c r="I1785" i="1"/>
  <c r="I1786" i="1"/>
  <c r="T1785" i="1"/>
  <c r="U1785" i="1"/>
  <c r="J1785" i="1"/>
  <c r="J1786" i="1"/>
  <c r="K1789" i="1"/>
  <c r="K1788" i="1"/>
  <c r="K1787" i="1"/>
  <c r="J1787" i="1" l="1"/>
  <c r="J1789" i="1"/>
  <c r="J1788" i="1"/>
  <c r="I1787" i="1"/>
  <c r="I1788" i="1"/>
  <c r="I1789" i="1"/>
  <c r="W1786" i="1"/>
  <c r="L1788" i="1"/>
  <c r="L1789" i="1"/>
  <c r="P1786" i="1"/>
  <c r="L1787" i="1"/>
  <c r="S1786" i="1"/>
  <c r="O1786" i="1"/>
  <c r="Q1786" i="1"/>
  <c r="R1786" i="1"/>
  <c r="V1786" i="1" s="1"/>
  <c r="N1786" i="1"/>
  <c r="U1786" i="1" s="1"/>
  <c r="R1787" i="1" l="1"/>
  <c r="Q1787" i="1"/>
  <c r="N1787" i="1"/>
  <c r="O1787" i="1"/>
  <c r="S1787" i="1"/>
  <c r="P1787" i="1"/>
  <c r="T1786" i="1"/>
  <c r="S1789" i="1"/>
  <c r="Q1789" i="1"/>
  <c r="R1789" i="1"/>
  <c r="N1789" i="1"/>
  <c r="P1789" i="1"/>
  <c r="O1789" i="1"/>
  <c r="Q1788" i="1"/>
  <c r="N1788" i="1"/>
  <c r="O1788" i="1"/>
  <c r="R1788" i="1"/>
  <c r="S1788" i="1"/>
  <c r="P1788" i="1"/>
  <c r="AA250" i="1"/>
  <c r="U1787" i="1" l="1"/>
  <c r="U1788" i="1" s="1"/>
  <c r="U1789" i="1" s="1"/>
  <c r="W1787" i="1"/>
  <c r="T1787" i="1"/>
  <c r="V1787" i="1"/>
  <c r="W1788" i="1" l="1"/>
  <c r="V1788" i="1"/>
  <c r="V1789" i="1" s="1"/>
  <c r="T1788" i="1"/>
  <c r="T1789" i="1" s="1"/>
  <c r="U1790" i="1"/>
  <c r="J1793" i="1" l="1"/>
  <c r="J1792" i="1"/>
  <c r="U1792" i="1"/>
  <c r="V1790" i="1"/>
  <c r="W1789" i="1"/>
  <c r="W1790" i="1" s="1"/>
  <c r="T1790" i="1"/>
  <c r="W1792" i="1" l="1"/>
  <c r="L1793" i="1"/>
  <c r="L1792" i="1"/>
  <c r="J1795" i="1"/>
  <c r="J1794" i="1"/>
  <c r="J1796" i="1"/>
  <c r="I1792" i="1"/>
  <c r="I1793" i="1"/>
  <c r="T1792" i="1"/>
  <c r="K1792" i="1"/>
  <c r="V1792" i="1"/>
  <c r="K1793" i="1"/>
  <c r="R1793" i="1" l="1"/>
  <c r="L1794" i="1"/>
  <c r="P1793" i="1"/>
  <c r="N1793" i="1"/>
  <c r="O1793" i="1"/>
  <c r="L1796" i="1"/>
  <c r="Q1793" i="1"/>
  <c r="S1793" i="1"/>
  <c r="L1795" i="1"/>
  <c r="K1794" i="1"/>
  <c r="K1796" i="1"/>
  <c r="K1795" i="1"/>
  <c r="I1794" i="1"/>
  <c r="I1796" i="1"/>
  <c r="I1795" i="1"/>
  <c r="W1793" i="1"/>
  <c r="N1796" i="1" l="1"/>
  <c r="Q1796" i="1"/>
  <c r="S1796" i="1"/>
  <c r="P1796" i="1"/>
  <c r="R1796" i="1"/>
  <c r="O1796" i="1"/>
  <c r="S1795" i="1"/>
  <c r="O1795" i="1"/>
  <c r="R1795" i="1"/>
  <c r="Q1795" i="1"/>
  <c r="P1795" i="1"/>
  <c r="N1795" i="1"/>
  <c r="T1793" i="1"/>
  <c r="N1794" i="1"/>
  <c r="U1794" i="1" s="1"/>
  <c r="Q1794" i="1"/>
  <c r="R1794" i="1"/>
  <c r="O1794" i="1"/>
  <c r="S1794" i="1"/>
  <c r="P1794" i="1"/>
  <c r="U1793" i="1"/>
  <c r="V1793" i="1"/>
  <c r="AA251" i="1"/>
  <c r="W1794" i="1" l="1"/>
  <c r="U1795" i="1"/>
  <c r="V1794" i="1"/>
  <c r="V1795" i="1" s="1"/>
  <c r="V1796" i="1" s="1"/>
  <c r="T1794" i="1"/>
  <c r="T1795" i="1" s="1"/>
  <c r="T1796" i="1" s="1"/>
  <c r="T1797" i="1" s="1"/>
  <c r="U1796" i="1"/>
  <c r="U1797" i="1" s="1"/>
  <c r="I1799" i="1" l="1"/>
  <c r="I1800" i="1"/>
  <c r="T1799" i="1"/>
  <c r="J1799" i="1"/>
  <c r="J1800" i="1"/>
  <c r="U1799" i="1"/>
  <c r="V1797" i="1"/>
  <c r="W1795" i="1"/>
  <c r="W1796" i="1" l="1"/>
  <c r="W1797" i="1" s="1"/>
  <c r="I1801" i="1"/>
  <c r="I1802" i="1"/>
  <c r="I1803" i="1"/>
  <c r="K1799" i="1"/>
  <c r="V1799" i="1"/>
  <c r="K1800" i="1"/>
  <c r="J1803" i="1"/>
  <c r="J1801" i="1"/>
  <c r="J1802" i="1"/>
  <c r="L1800" i="1" l="1"/>
  <c r="W1799" i="1"/>
  <c r="W1800" i="1" s="1"/>
  <c r="L1799" i="1"/>
  <c r="K1803" i="1"/>
  <c r="K1801" i="1"/>
  <c r="K1802" i="1"/>
  <c r="L1802" i="1" l="1"/>
  <c r="Q1800" i="1"/>
  <c r="P1800" i="1"/>
  <c r="T1800" i="1" s="1"/>
  <c r="O1800" i="1"/>
  <c r="L1801" i="1"/>
  <c r="S1800" i="1"/>
  <c r="L1803" i="1"/>
  <c r="R1800" i="1"/>
  <c r="V1800" i="1" s="1"/>
  <c r="N1800" i="1"/>
  <c r="U1800" i="1" s="1"/>
  <c r="W1801" i="1" s="1"/>
  <c r="N1802" i="1" l="1"/>
  <c r="R1802" i="1"/>
  <c r="P1802" i="1"/>
  <c r="S1802" i="1"/>
  <c r="Q1802" i="1"/>
  <c r="O1802" i="1"/>
  <c r="S1803" i="1"/>
  <c r="Q1803" i="1"/>
  <c r="P1803" i="1"/>
  <c r="O1803" i="1"/>
  <c r="R1803" i="1"/>
  <c r="N1803" i="1"/>
  <c r="P1801" i="1"/>
  <c r="R1801" i="1"/>
  <c r="N1801" i="1"/>
  <c r="Q1801" i="1"/>
  <c r="O1801" i="1"/>
  <c r="S1801" i="1"/>
  <c r="AA252" i="1"/>
  <c r="T1801" i="1" l="1"/>
  <c r="T1802" i="1"/>
  <c r="T1803" i="1" s="1"/>
  <c r="U1801" i="1"/>
  <c r="V1801" i="1"/>
  <c r="W1802" i="1" l="1"/>
  <c r="U1802" i="1"/>
  <c r="U1803" i="1" s="1"/>
  <c r="U1804" i="1" s="1"/>
  <c r="V1802" i="1"/>
  <c r="V1803" i="1" s="1"/>
  <c r="T1804" i="1"/>
  <c r="I1807" i="1" l="1"/>
  <c r="I1806" i="1"/>
  <c r="T1806" i="1"/>
  <c r="J1806" i="1"/>
  <c r="U1806" i="1"/>
  <c r="J1807" i="1"/>
  <c r="V1804" i="1"/>
  <c r="W1803" i="1"/>
  <c r="W1804" i="1" s="1"/>
  <c r="K1806" i="1" l="1"/>
  <c r="V1806" i="1"/>
  <c r="K1807" i="1"/>
  <c r="L1806" i="1"/>
  <c r="W1806" i="1"/>
  <c r="W1807" i="1" s="1"/>
  <c r="L1807" i="1"/>
  <c r="J1810" i="1"/>
  <c r="J1808" i="1"/>
  <c r="J1809" i="1"/>
  <c r="I1808" i="1"/>
  <c r="I1809" i="1"/>
  <c r="I1810" i="1"/>
  <c r="AA253" i="1"/>
  <c r="Q1807" i="1" l="1"/>
  <c r="N1807" i="1"/>
  <c r="L1810" i="1"/>
  <c r="R1807" i="1"/>
  <c r="O1807" i="1"/>
  <c r="S1807" i="1"/>
  <c r="P1807" i="1"/>
  <c r="T1807" i="1" s="1"/>
  <c r="L1809" i="1"/>
  <c r="L1808" i="1"/>
  <c r="K1808" i="1"/>
  <c r="K1809" i="1"/>
  <c r="K1810" i="1"/>
  <c r="R1809" i="1" l="1"/>
  <c r="N1809" i="1"/>
  <c r="Q1809" i="1"/>
  <c r="S1809" i="1"/>
  <c r="P1809" i="1"/>
  <c r="O1809" i="1"/>
  <c r="U1807" i="1"/>
  <c r="S1808" i="1"/>
  <c r="N1808" i="1"/>
  <c r="P1808" i="1"/>
  <c r="Q1808" i="1"/>
  <c r="O1808" i="1"/>
  <c r="R1808" i="1"/>
  <c r="V1807" i="1"/>
  <c r="R1810" i="1"/>
  <c r="S1810" i="1"/>
  <c r="O1810" i="1"/>
  <c r="N1810" i="1"/>
  <c r="Q1810" i="1"/>
  <c r="P1810" i="1"/>
  <c r="T1808" i="1" l="1"/>
  <c r="V1808" i="1"/>
  <c r="U1808" i="1"/>
  <c r="W1808" i="1"/>
  <c r="W1809" i="1" s="1"/>
  <c r="W1810" i="1" s="1"/>
  <c r="W1811" i="1" s="1"/>
  <c r="T1809" i="1"/>
  <c r="T1810" i="1" s="1"/>
  <c r="U1809" i="1"/>
  <c r="U1810" i="1" s="1"/>
  <c r="V1809" i="1"/>
  <c r="V1810" i="1" s="1"/>
  <c r="U1811" i="1" l="1"/>
  <c r="J1813" i="1"/>
  <c r="J1814" i="1"/>
  <c r="U1813" i="1"/>
  <c r="L1813" i="1"/>
  <c r="W1813" i="1"/>
  <c r="L1814" i="1"/>
  <c r="V1811" i="1"/>
  <c r="T1811" i="1"/>
  <c r="I1814" i="1" l="1"/>
  <c r="T1813" i="1"/>
  <c r="I1813" i="1"/>
  <c r="K1814" i="1"/>
  <c r="V1813" i="1"/>
  <c r="W1814" i="1" s="1"/>
  <c r="K1813" i="1"/>
  <c r="S1814" i="1"/>
  <c r="Q1814" i="1"/>
  <c r="P1814" i="1"/>
  <c r="O1814" i="1"/>
  <c r="L1815" i="1"/>
  <c r="L1816" i="1"/>
  <c r="N1814" i="1"/>
  <c r="U1814" i="1" s="1"/>
  <c r="R1814" i="1"/>
  <c r="V1814" i="1" s="1"/>
  <c r="L1817" i="1"/>
  <c r="J1817" i="1"/>
  <c r="J1815" i="1"/>
  <c r="J1816" i="1"/>
  <c r="AA254" i="1"/>
  <c r="O1817" i="1" l="1"/>
  <c r="R1817" i="1"/>
  <c r="P1817" i="1"/>
  <c r="S1817" i="1"/>
  <c r="Q1817" i="1"/>
  <c r="N1817" i="1"/>
  <c r="T1814" i="1"/>
  <c r="W1815" i="1" s="1"/>
  <c r="K1816" i="1"/>
  <c r="K1817" i="1"/>
  <c r="K1815" i="1"/>
  <c r="R1816" i="1"/>
  <c r="O1816" i="1"/>
  <c r="N1816" i="1"/>
  <c r="U1816" i="1" s="1"/>
  <c r="Q1816" i="1"/>
  <c r="S1816" i="1"/>
  <c r="P1816" i="1"/>
  <c r="S1815" i="1"/>
  <c r="O1815" i="1"/>
  <c r="N1815" i="1"/>
  <c r="U1815" i="1" s="1"/>
  <c r="Q1815" i="1"/>
  <c r="R1815" i="1"/>
  <c r="V1815" i="1" s="1"/>
  <c r="P1815" i="1"/>
  <c r="I1816" i="1"/>
  <c r="I1817" i="1"/>
  <c r="I1815" i="1"/>
  <c r="T1815" i="1" l="1"/>
  <c r="W1816" i="1" s="1"/>
  <c r="W1817" i="1" s="1"/>
  <c r="W1818" i="1" s="1"/>
  <c r="V1816" i="1"/>
  <c r="T1816" i="1"/>
  <c r="V1817" i="1"/>
  <c r="V1818" i="1" s="1"/>
  <c r="U1817" i="1"/>
  <c r="U1818" i="1" s="1"/>
  <c r="T1817" i="1"/>
  <c r="J1821" i="1" l="1"/>
  <c r="J1820" i="1"/>
  <c r="U1820" i="1"/>
  <c r="L1820" i="1"/>
  <c r="L1821" i="1"/>
  <c r="W1820" i="1"/>
  <c r="K1821" i="1"/>
  <c r="K1820" i="1"/>
  <c r="V1820" i="1"/>
  <c r="T1818" i="1"/>
  <c r="P1821" i="1" l="1"/>
  <c r="L1822" i="1"/>
  <c r="L1823" i="1"/>
  <c r="O1821" i="1"/>
  <c r="N1821" i="1"/>
  <c r="U1821" i="1" s="1"/>
  <c r="Q1821" i="1"/>
  <c r="R1821" i="1"/>
  <c r="S1821" i="1"/>
  <c r="L1824" i="1"/>
  <c r="T1820" i="1"/>
  <c r="W1821" i="1" s="1"/>
  <c r="I1821" i="1"/>
  <c r="I1820" i="1"/>
  <c r="K1822" i="1"/>
  <c r="K1823" i="1"/>
  <c r="K1824" i="1"/>
  <c r="J1824" i="1"/>
  <c r="J1823" i="1"/>
  <c r="J1822" i="1"/>
  <c r="V1821" i="1" l="1"/>
  <c r="I1823" i="1"/>
  <c r="I1822" i="1"/>
  <c r="I1824" i="1"/>
  <c r="R1824" i="1"/>
  <c r="Q1824" i="1"/>
  <c r="N1824" i="1"/>
  <c r="O1824" i="1"/>
  <c r="P1824" i="1"/>
  <c r="S1824" i="1"/>
  <c r="S1823" i="1"/>
  <c r="N1823" i="1"/>
  <c r="P1823" i="1"/>
  <c r="O1823" i="1"/>
  <c r="R1823" i="1"/>
  <c r="Q1823" i="1"/>
  <c r="O1822" i="1"/>
  <c r="P1822" i="1"/>
  <c r="R1822" i="1"/>
  <c r="S1822" i="1"/>
  <c r="N1822" i="1"/>
  <c r="Q1822" i="1"/>
  <c r="T1821" i="1"/>
  <c r="U1822" i="1" l="1"/>
  <c r="U1823" i="1" s="1"/>
  <c r="U1824" i="1" s="1"/>
  <c r="T1822" i="1"/>
  <c r="T1823" i="1" s="1"/>
  <c r="T1824" i="1" s="1"/>
  <c r="V1822" i="1"/>
  <c r="V1823" i="1" s="1"/>
  <c r="V1824" i="1" s="1"/>
  <c r="W1822" i="1"/>
  <c r="AA255" i="1"/>
  <c r="T1825" i="1" l="1"/>
  <c r="I1827" i="1"/>
  <c r="I1828" i="1"/>
  <c r="T1827" i="1"/>
  <c r="W1823" i="1"/>
  <c r="W1824" i="1" s="1"/>
  <c r="V1825" i="1"/>
  <c r="U1825" i="1"/>
  <c r="J1828" i="1" l="1"/>
  <c r="J1827" i="1"/>
  <c r="U1827" i="1"/>
  <c r="V1827" i="1"/>
  <c r="K1827" i="1"/>
  <c r="K1828" i="1"/>
  <c r="W1825" i="1"/>
  <c r="I1830" i="1"/>
  <c r="I1831" i="1"/>
  <c r="I1829" i="1"/>
  <c r="K1829" i="1" l="1"/>
  <c r="K1831" i="1"/>
  <c r="K1830" i="1"/>
  <c r="L1827" i="1"/>
  <c r="L1828" i="1"/>
  <c r="W1827" i="1"/>
  <c r="W1828" i="1" s="1"/>
  <c r="J1830" i="1"/>
  <c r="J1829" i="1"/>
  <c r="J1831" i="1"/>
  <c r="R1828" i="1" l="1"/>
  <c r="L1831" i="1"/>
  <c r="P1828" i="1"/>
  <c r="Q1828" i="1"/>
  <c r="O1828" i="1"/>
  <c r="N1828" i="1"/>
  <c r="L1829" i="1"/>
  <c r="S1828" i="1"/>
  <c r="L1830" i="1"/>
  <c r="R1830" i="1" l="1"/>
  <c r="S1830" i="1"/>
  <c r="Q1830" i="1"/>
  <c r="P1830" i="1"/>
  <c r="N1830" i="1"/>
  <c r="O1830" i="1"/>
  <c r="Q1829" i="1"/>
  <c r="P1829" i="1"/>
  <c r="S1829" i="1"/>
  <c r="R1829" i="1"/>
  <c r="V1829" i="1" s="1"/>
  <c r="N1829" i="1"/>
  <c r="O1829" i="1"/>
  <c r="T1828" i="1"/>
  <c r="O1831" i="1"/>
  <c r="S1831" i="1"/>
  <c r="Q1831" i="1"/>
  <c r="P1831" i="1"/>
  <c r="N1831" i="1"/>
  <c r="R1831" i="1"/>
  <c r="U1828" i="1"/>
  <c r="V1828" i="1"/>
  <c r="T1829" i="1" l="1"/>
  <c r="W1829" i="1"/>
  <c r="U1829" i="1"/>
  <c r="U1830" i="1"/>
  <c r="U1831" i="1" s="1"/>
  <c r="T1830" i="1"/>
  <c r="T1831" i="1" s="1"/>
  <c r="V1830" i="1"/>
  <c r="V1831" i="1" s="1"/>
  <c r="AA256" i="1"/>
  <c r="U1832" i="1" l="1"/>
  <c r="T1832" i="1"/>
  <c r="W1830" i="1"/>
  <c r="W1831" i="1" s="1"/>
  <c r="V1832" i="1"/>
  <c r="V1834" i="1" l="1"/>
  <c r="K1834" i="1"/>
  <c r="K1835" i="1"/>
  <c r="W1832" i="1"/>
  <c r="I1834" i="1"/>
  <c r="I1835" i="1"/>
  <c r="T1834" i="1"/>
  <c r="J1834" i="1"/>
  <c r="J1835" i="1"/>
  <c r="U1834" i="1"/>
  <c r="L1835" i="1" l="1"/>
  <c r="L1834" i="1"/>
  <c r="W1834" i="1"/>
  <c r="W1835" i="1" s="1"/>
  <c r="J1838" i="1"/>
  <c r="J1837" i="1"/>
  <c r="J1836" i="1"/>
  <c r="I1838" i="1"/>
  <c r="I1836" i="1"/>
  <c r="I1837" i="1"/>
  <c r="K1838" i="1"/>
  <c r="K1837" i="1"/>
  <c r="K1836" i="1"/>
  <c r="L1838" i="1" l="1"/>
  <c r="L1836" i="1"/>
  <c r="O1835" i="1"/>
  <c r="R1835" i="1"/>
  <c r="P1835" i="1"/>
  <c r="L1837" i="1"/>
  <c r="N1835" i="1"/>
  <c r="U1835" i="1" s="1"/>
  <c r="Q1835" i="1"/>
  <c r="S1835" i="1"/>
  <c r="T1835" i="1" l="1"/>
  <c r="S1837" i="1"/>
  <c r="R1837" i="1"/>
  <c r="Q1837" i="1"/>
  <c r="P1837" i="1"/>
  <c r="N1837" i="1"/>
  <c r="O1837" i="1"/>
  <c r="O1838" i="1"/>
  <c r="S1838" i="1"/>
  <c r="Q1838" i="1"/>
  <c r="R1838" i="1"/>
  <c r="N1838" i="1"/>
  <c r="P1838" i="1"/>
  <c r="V1835" i="1"/>
  <c r="W1836" i="1" s="1"/>
  <c r="O1836" i="1"/>
  <c r="S1836" i="1"/>
  <c r="Q1836" i="1"/>
  <c r="N1836" i="1"/>
  <c r="R1836" i="1"/>
  <c r="P1836" i="1"/>
  <c r="T1836" i="1" s="1"/>
  <c r="AA257" i="1"/>
  <c r="T1837" i="1" l="1"/>
  <c r="T1838" i="1" s="1"/>
  <c r="T1839" i="1" s="1"/>
  <c r="U1836" i="1"/>
  <c r="W1837" i="1" s="1"/>
  <c r="V1836" i="1"/>
  <c r="V1837" i="1" s="1"/>
  <c r="V1838" i="1" s="1"/>
  <c r="V1839" i="1" s="1"/>
  <c r="T1841" i="1" l="1"/>
  <c r="I1841" i="1"/>
  <c r="I1842" i="1"/>
  <c r="V1841" i="1"/>
  <c r="K1841" i="1"/>
  <c r="K1842" i="1"/>
  <c r="U1837" i="1"/>
  <c r="U1838" i="1" s="1"/>
  <c r="U1839" i="1" s="1"/>
  <c r="I1843" i="1"/>
  <c r="I1844" i="1"/>
  <c r="I1845" i="1"/>
  <c r="J1842" i="1" l="1"/>
  <c r="J1841" i="1"/>
  <c r="U1841" i="1"/>
  <c r="W1838" i="1"/>
  <c r="W1839" i="1" s="1"/>
  <c r="K1844" i="1"/>
  <c r="K1845" i="1"/>
  <c r="K1843" i="1"/>
  <c r="L1841" i="1" l="1"/>
  <c r="L1842" i="1"/>
  <c r="W1841" i="1"/>
  <c r="W1842" i="1" s="1"/>
  <c r="J1843" i="1"/>
  <c r="J1845" i="1"/>
  <c r="J1844" i="1"/>
  <c r="AA258" i="1"/>
  <c r="Q1842" i="1" l="1"/>
  <c r="L1845" i="1"/>
  <c r="P1842" i="1"/>
  <c r="T1842" i="1" s="1"/>
  <c r="L1843" i="1"/>
  <c r="S1842" i="1"/>
  <c r="R1842" i="1"/>
  <c r="V1842" i="1" s="1"/>
  <c r="O1842" i="1"/>
  <c r="N1842" i="1"/>
  <c r="U1842" i="1" s="1"/>
  <c r="W1843" i="1" s="1"/>
  <c r="L1844" i="1"/>
  <c r="O1844" i="1" l="1"/>
  <c r="R1844" i="1"/>
  <c r="Q1844" i="1"/>
  <c r="N1844" i="1"/>
  <c r="S1844" i="1"/>
  <c r="P1844" i="1"/>
  <c r="Q1843" i="1"/>
  <c r="P1843" i="1"/>
  <c r="N1843" i="1"/>
  <c r="S1843" i="1"/>
  <c r="R1843" i="1"/>
  <c r="O1843" i="1"/>
  <c r="R1845" i="1"/>
  <c r="Q1845" i="1"/>
  <c r="N1845" i="1"/>
  <c r="O1845" i="1"/>
  <c r="P1845" i="1"/>
  <c r="S1845" i="1"/>
  <c r="V1843" i="1" l="1"/>
  <c r="T1843" i="1"/>
  <c r="T1844" i="1" s="1"/>
  <c r="T1845" i="1" s="1"/>
  <c r="T1846" i="1" s="1"/>
  <c r="U1843" i="1"/>
  <c r="W1844" i="1" s="1"/>
  <c r="V1844" i="1"/>
  <c r="V1845" i="1" s="1"/>
  <c r="I1849" i="1" l="1"/>
  <c r="T1848" i="1"/>
  <c r="I1848" i="1"/>
  <c r="U1844" i="1"/>
  <c r="U1845" i="1" s="1"/>
  <c r="U1846" i="1" s="1"/>
  <c r="V1846" i="1"/>
  <c r="V1848" i="1" l="1"/>
  <c r="K1848" i="1"/>
  <c r="K1849" i="1"/>
  <c r="J1848" i="1"/>
  <c r="U1848" i="1"/>
  <c r="J1849" i="1"/>
  <c r="W1845" i="1"/>
  <c r="W1846" i="1" s="1"/>
  <c r="I1851" i="1"/>
  <c r="I1850" i="1"/>
  <c r="I1852" i="1"/>
  <c r="AA259" i="1"/>
  <c r="W1848" i="1" l="1"/>
  <c r="W1849" i="1" s="1"/>
  <c r="L1848" i="1"/>
  <c r="L1849" i="1"/>
  <c r="J1850" i="1"/>
  <c r="J1852" i="1"/>
  <c r="J1851" i="1"/>
  <c r="K1851" i="1"/>
  <c r="K1852" i="1"/>
  <c r="K1850" i="1"/>
  <c r="L1851" i="1" l="1"/>
  <c r="L1852" i="1"/>
  <c r="Q1849" i="1"/>
  <c r="S1849" i="1"/>
  <c r="P1849" i="1"/>
  <c r="T1849" i="1" s="1"/>
  <c r="R1849" i="1"/>
  <c r="V1849" i="1" s="1"/>
  <c r="N1849" i="1"/>
  <c r="L1850" i="1"/>
  <c r="O1849" i="1"/>
  <c r="U1849" i="1" l="1"/>
  <c r="W1850" i="1" s="1"/>
  <c r="O1852" i="1"/>
  <c r="P1852" i="1"/>
  <c r="Q1852" i="1"/>
  <c r="N1852" i="1"/>
  <c r="S1852" i="1"/>
  <c r="R1852" i="1"/>
  <c r="Q1850" i="1"/>
  <c r="P1850" i="1"/>
  <c r="T1850" i="1" s="1"/>
  <c r="N1850" i="1"/>
  <c r="S1850" i="1"/>
  <c r="R1850" i="1"/>
  <c r="O1850" i="1"/>
  <c r="P1851" i="1"/>
  <c r="S1851" i="1"/>
  <c r="O1851" i="1"/>
  <c r="Q1851" i="1"/>
  <c r="R1851" i="1"/>
  <c r="N1851" i="1"/>
  <c r="T1851" i="1" l="1"/>
  <c r="T1852" i="1"/>
  <c r="T1853" i="1" s="1"/>
  <c r="U1850" i="1"/>
  <c r="U1851" i="1" s="1"/>
  <c r="U1852" i="1" s="1"/>
  <c r="U1853" i="1" s="1"/>
  <c r="V1850" i="1"/>
  <c r="W1851" i="1"/>
  <c r="V1851" i="1"/>
  <c r="V1852" i="1" s="1"/>
  <c r="W1852" i="1" l="1"/>
  <c r="W1853" i="1" s="1"/>
  <c r="J1856" i="1"/>
  <c r="J1855" i="1"/>
  <c r="U1855" i="1"/>
  <c r="V1853" i="1"/>
  <c r="I1856" i="1"/>
  <c r="T1855" i="1"/>
  <c r="I1855" i="1"/>
  <c r="I1859" i="1" l="1"/>
  <c r="I1858" i="1"/>
  <c r="I1857" i="1"/>
  <c r="K1855" i="1"/>
  <c r="V1855" i="1"/>
  <c r="K1856" i="1"/>
  <c r="J1857" i="1"/>
  <c r="J1858" i="1"/>
  <c r="J1859" i="1"/>
  <c r="L1856" i="1"/>
  <c r="W1855" i="1"/>
  <c r="W1856" i="1" s="1"/>
  <c r="L1855" i="1"/>
  <c r="AA260" i="1"/>
  <c r="K1857" i="1" l="1"/>
  <c r="K1858" i="1"/>
  <c r="K1859" i="1"/>
  <c r="S1856" i="1"/>
  <c r="P1856" i="1"/>
  <c r="L1859" i="1"/>
  <c r="O1856" i="1"/>
  <c r="N1856" i="1"/>
  <c r="U1856" i="1" s="1"/>
  <c r="L1857" i="1"/>
  <c r="L1858" i="1"/>
  <c r="R1856" i="1"/>
  <c r="V1856" i="1" s="1"/>
  <c r="Q1856" i="1"/>
  <c r="T1856" i="1" l="1"/>
  <c r="W1857" i="1" s="1"/>
  <c r="P1859" i="1"/>
  <c r="S1859" i="1"/>
  <c r="Q1859" i="1"/>
  <c r="R1859" i="1"/>
  <c r="O1859" i="1"/>
  <c r="N1859" i="1"/>
  <c r="Q1858" i="1"/>
  <c r="O1858" i="1"/>
  <c r="P1858" i="1"/>
  <c r="S1858" i="1"/>
  <c r="N1858" i="1"/>
  <c r="U1858" i="1" s="1"/>
  <c r="R1858" i="1"/>
  <c r="P1857" i="1"/>
  <c r="Q1857" i="1"/>
  <c r="S1857" i="1"/>
  <c r="R1857" i="1"/>
  <c r="O1857" i="1"/>
  <c r="N1857" i="1"/>
  <c r="U1857" i="1" s="1"/>
  <c r="T1857" i="1" l="1"/>
  <c r="V1857" i="1"/>
  <c r="V1858" i="1" s="1"/>
  <c r="V1859" i="1" s="1"/>
  <c r="V1860" i="1" s="1"/>
  <c r="W1858" i="1"/>
  <c r="U1859" i="1"/>
  <c r="U1860" i="1" s="1"/>
  <c r="T1858" i="1"/>
  <c r="W1859" i="1" l="1"/>
  <c r="W1860" i="1" s="1"/>
  <c r="W1862" i="1" s="1"/>
  <c r="T1859" i="1"/>
  <c r="T1860" i="1" s="1"/>
  <c r="V1862" i="1"/>
  <c r="K1863" i="1"/>
  <c r="K1862" i="1"/>
  <c r="J1863" i="1"/>
  <c r="J1862" i="1"/>
  <c r="U1862" i="1"/>
  <c r="L1863" i="1" l="1"/>
  <c r="L1862" i="1"/>
  <c r="I1862" i="1"/>
  <c r="I1863" i="1"/>
  <c r="T1862" i="1"/>
  <c r="L1864" i="1"/>
  <c r="L1866" i="1"/>
  <c r="R1863" i="1"/>
  <c r="Q1863" i="1"/>
  <c r="S1863" i="1"/>
  <c r="N1863" i="1"/>
  <c r="L1865" i="1"/>
  <c r="O1863" i="1"/>
  <c r="P1863" i="1"/>
  <c r="T1863" i="1" s="1"/>
  <c r="J1866" i="1"/>
  <c r="J1865" i="1"/>
  <c r="J1864" i="1"/>
  <c r="K1866" i="1"/>
  <c r="K1864" i="1"/>
  <c r="K1865" i="1"/>
  <c r="W1863" i="1"/>
  <c r="P1865" i="1" l="1"/>
  <c r="S1865" i="1"/>
  <c r="O1865" i="1"/>
  <c r="N1865" i="1"/>
  <c r="R1865" i="1"/>
  <c r="Q1865" i="1"/>
  <c r="V1863" i="1"/>
  <c r="N1864" i="1"/>
  <c r="S1864" i="1"/>
  <c r="P1864" i="1"/>
  <c r="O1864" i="1"/>
  <c r="Q1864" i="1"/>
  <c r="R1864" i="1"/>
  <c r="V1864" i="1" s="1"/>
  <c r="U1863" i="1"/>
  <c r="W1864" i="1" s="1"/>
  <c r="P1866" i="1"/>
  <c r="N1866" i="1"/>
  <c r="R1866" i="1"/>
  <c r="O1866" i="1"/>
  <c r="Q1866" i="1"/>
  <c r="S1866" i="1"/>
  <c r="I1866" i="1"/>
  <c r="I1865" i="1"/>
  <c r="I1864" i="1"/>
  <c r="AA261" i="1"/>
  <c r="T1864" i="1" l="1"/>
  <c r="U1864" i="1"/>
  <c r="U1865" i="1" s="1"/>
  <c r="U1866" i="1" s="1"/>
  <c r="U1867" i="1" s="1"/>
  <c r="V1865" i="1"/>
  <c r="V1866" i="1" s="1"/>
  <c r="T1865" i="1"/>
  <c r="T1866" i="1" s="1"/>
  <c r="W1865" i="1" l="1"/>
  <c r="W1866" i="1" s="1"/>
  <c r="W1867" i="1" s="1"/>
  <c r="W1869" i="1" s="1"/>
  <c r="J1870" i="1"/>
  <c r="U1869" i="1"/>
  <c r="J1869" i="1"/>
  <c r="V1867" i="1"/>
  <c r="T1867" i="1"/>
  <c r="L1869" i="1" l="1"/>
  <c r="L1870" i="1"/>
  <c r="T1869" i="1"/>
  <c r="I1869" i="1"/>
  <c r="I1870" i="1"/>
  <c r="L1871" i="1"/>
  <c r="S1870" i="1"/>
  <c r="P1870" i="1"/>
  <c r="R1870" i="1"/>
  <c r="O1870" i="1"/>
  <c r="Q1870" i="1"/>
  <c r="L1872" i="1"/>
  <c r="N1870" i="1"/>
  <c r="U1870" i="1" s="1"/>
  <c r="L1873" i="1"/>
  <c r="K1869" i="1"/>
  <c r="K1870" i="1"/>
  <c r="V1869" i="1"/>
  <c r="J1873" i="1"/>
  <c r="J1872" i="1"/>
  <c r="J1871" i="1"/>
  <c r="W1870" i="1" l="1"/>
  <c r="K1871" i="1"/>
  <c r="K1873" i="1"/>
  <c r="K1872" i="1"/>
  <c r="Q1872" i="1"/>
  <c r="O1872" i="1"/>
  <c r="R1872" i="1"/>
  <c r="P1872" i="1"/>
  <c r="N1872" i="1"/>
  <c r="S1872" i="1"/>
  <c r="V1870" i="1"/>
  <c r="T1870" i="1"/>
  <c r="I1872" i="1"/>
  <c r="I1871" i="1"/>
  <c r="I1873" i="1"/>
  <c r="N1873" i="1"/>
  <c r="S1873" i="1"/>
  <c r="P1873" i="1"/>
  <c r="Q1873" i="1"/>
  <c r="R1873" i="1"/>
  <c r="O1873" i="1"/>
  <c r="S1871" i="1"/>
  <c r="Q1871" i="1"/>
  <c r="P1871" i="1"/>
  <c r="R1871" i="1"/>
  <c r="O1871" i="1"/>
  <c r="N1871" i="1"/>
  <c r="U1871" i="1" s="1"/>
  <c r="V1871" i="1" l="1"/>
  <c r="T1871" i="1"/>
  <c r="W1871" i="1"/>
  <c r="V1872" i="1"/>
  <c r="U1872" i="1"/>
  <c r="U1873" i="1" s="1"/>
  <c r="U1874" i="1" s="1"/>
  <c r="V1873" i="1"/>
  <c r="V1874" i="1" s="1"/>
  <c r="T1872" i="1"/>
  <c r="T1873" i="1" s="1"/>
  <c r="AA262" i="1"/>
  <c r="J1876" i="1" l="1"/>
  <c r="J1877" i="1"/>
  <c r="U1876" i="1"/>
  <c r="V1876" i="1"/>
  <c r="K1876" i="1"/>
  <c r="K1877" i="1"/>
  <c r="T1874" i="1"/>
  <c r="W1872" i="1"/>
  <c r="W1873" i="1" s="1"/>
  <c r="W1874" i="1" s="1"/>
  <c r="K1880" i="1" l="1"/>
  <c r="K1878" i="1"/>
  <c r="K1879" i="1"/>
  <c r="W1876" i="1"/>
  <c r="L1877" i="1"/>
  <c r="L1876" i="1"/>
  <c r="I1876" i="1"/>
  <c r="T1876" i="1"/>
  <c r="I1877" i="1"/>
  <c r="J1878" i="1"/>
  <c r="J1879" i="1"/>
  <c r="J1880" i="1"/>
  <c r="W1877" i="1" l="1"/>
  <c r="I1878" i="1"/>
  <c r="I1879" i="1"/>
  <c r="I1880" i="1"/>
  <c r="O1877" i="1"/>
  <c r="L1878" i="1"/>
  <c r="N1877" i="1"/>
  <c r="U1877" i="1" s="1"/>
  <c r="P1877" i="1"/>
  <c r="L1879" i="1"/>
  <c r="S1877" i="1"/>
  <c r="Q1877" i="1"/>
  <c r="R1877" i="1"/>
  <c r="V1877" i="1" s="1"/>
  <c r="L1880" i="1"/>
  <c r="P1880" i="1" l="1"/>
  <c r="R1880" i="1"/>
  <c r="N1880" i="1"/>
  <c r="S1880" i="1"/>
  <c r="O1880" i="1"/>
  <c r="Q1880" i="1"/>
  <c r="N1879" i="1"/>
  <c r="S1879" i="1"/>
  <c r="O1879" i="1"/>
  <c r="Q1879" i="1"/>
  <c r="P1879" i="1"/>
  <c r="R1879" i="1"/>
  <c r="T1877" i="1"/>
  <c r="W1878" i="1" s="1"/>
  <c r="O1878" i="1"/>
  <c r="R1878" i="1"/>
  <c r="P1878" i="1"/>
  <c r="S1878" i="1"/>
  <c r="N1878" i="1"/>
  <c r="Q1878" i="1"/>
  <c r="U1878" i="1" l="1"/>
  <c r="T1878" i="1"/>
  <c r="T1879" i="1" s="1"/>
  <c r="T1880" i="1" s="1"/>
  <c r="V1878" i="1"/>
  <c r="V1879" i="1" s="1"/>
  <c r="V1880" i="1" s="1"/>
  <c r="T1881" i="1" l="1"/>
  <c r="V1881" i="1"/>
  <c r="U1879" i="1"/>
  <c r="U1880" i="1" s="1"/>
  <c r="W1879" i="1"/>
  <c r="W1880" i="1" s="1"/>
  <c r="W1881" i="1" s="1"/>
  <c r="AA263" i="1"/>
  <c r="L1883" i="1" l="1"/>
  <c r="L1884" i="1"/>
  <c r="W1883" i="1"/>
  <c r="U1881" i="1"/>
  <c r="K1884" i="1"/>
  <c r="V1883" i="1"/>
  <c r="K1883" i="1"/>
  <c r="I1884" i="1"/>
  <c r="I1883" i="1"/>
  <c r="T1883" i="1"/>
  <c r="K1887" i="1" l="1"/>
  <c r="K1886" i="1"/>
  <c r="K1885" i="1"/>
  <c r="J1883" i="1"/>
  <c r="J1884" i="1"/>
  <c r="U1883" i="1"/>
  <c r="W1884" i="1" s="1"/>
  <c r="L1885" i="1"/>
  <c r="N1884" i="1"/>
  <c r="Q1884" i="1"/>
  <c r="R1884" i="1"/>
  <c r="P1884" i="1"/>
  <c r="T1884" i="1" s="1"/>
  <c r="S1884" i="1"/>
  <c r="O1884" i="1"/>
  <c r="L1886" i="1"/>
  <c r="L1887" i="1"/>
  <c r="I1886" i="1"/>
  <c r="I1887" i="1"/>
  <c r="I1885" i="1"/>
  <c r="S1887" i="1" l="1"/>
  <c r="P1887" i="1"/>
  <c r="O1887" i="1"/>
  <c r="R1887" i="1"/>
  <c r="Q1887" i="1"/>
  <c r="N1887" i="1"/>
  <c r="V1884" i="1"/>
  <c r="O1886" i="1"/>
  <c r="R1886" i="1"/>
  <c r="N1886" i="1"/>
  <c r="S1886" i="1"/>
  <c r="P1886" i="1"/>
  <c r="T1886" i="1" s="1"/>
  <c r="Q1886" i="1"/>
  <c r="U1884" i="1"/>
  <c r="W1885" i="1" s="1"/>
  <c r="J1886" i="1"/>
  <c r="J1887" i="1"/>
  <c r="J1885" i="1"/>
  <c r="N1885" i="1"/>
  <c r="S1885" i="1"/>
  <c r="R1885" i="1"/>
  <c r="Q1885" i="1"/>
  <c r="P1885" i="1"/>
  <c r="T1885" i="1" s="1"/>
  <c r="O1885" i="1"/>
  <c r="V1885" i="1" l="1"/>
  <c r="V1886" i="1" s="1"/>
  <c r="V1887" i="1" s="1"/>
  <c r="V1888" i="1" s="1"/>
  <c r="T1887" i="1"/>
  <c r="T1888" i="1" s="1"/>
  <c r="U1885" i="1"/>
  <c r="W1886" i="1" s="1"/>
  <c r="K1891" i="1" l="1"/>
  <c r="V1890" i="1"/>
  <c r="K1890" i="1"/>
  <c r="I1890" i="1"/>
  <c r="T1890" i="1"/>
  <c r="I1891" i="1"/>
  <c r="U1886" i="1"/>
  <c r="U1887" i="1" s="1"/>
  <c r="U1888" i="1" s="1"/>
  <c r="J1890" i="1" l="1"/>
  <c r="J1891" i="1"/>
  <c r="U1890" i="1"/>
  <c r="I1893" i="1"/>
  <c r="I1892" i="1"/>
  <c r="I1894" i="1"/>
  <c r="K1893" i="1"/>
  <c r="K1894" i="1"/>
  <c r="K1892" i="1"/>
  <c r="W1887" i="1"/>
  <c r="W1888" i="1" s="1"/>
  <c r="AA264" i="1"/>
  <c r="L1891" i="1" l="1"/>
  <c r="W1890" i="1"/>
  <c r="W1891" i="1" s="1"/>
  <c r="L1890" i="1"/>
  <c r="J1893" i="1"/>
  <c r="J1892" i="1"/>
  <c r="J1894" i="1"/>
  <c r="O1891" i="1" l="1"/>
  <c r="Q1891" i="1"/>
  <c r="P1891" i="1"/>
  <c r="T1891" i="1" s="1"/>
  <c r="N1891" i="1"/>
  <c r="U1891" i="1" s="1"/>
  <c r="L1892" i="1"/>
  <c r="L1893" i="1"/>
  <c r="L1894" i="1"/>
  <c r="R1891" i="1"/>
  <c r="S1891" i="1"/>
  <c r="V1891" i="1" l="1"/>
  <c r="W1892" i="1" s="1"/>
  <c r="O1894" i="1"/>
  <c r="N1894" i="1"/>
  <c r="R1894" i="1"/>
  <c r="S1894" i="1"/>
  <c r="Q1894" i="1"/>
  <c r="P1894" i="1"/>
  <c r="N1892" i="1"/>
  <c r="Q1892" i="1"/>
  <c r="R1892" i="1"/>
  <c r="O1892" i="1"/>
  <c r="S1892" i="1"/>
  <c r="P1892" i="1"/>
  <c r="T1892" i="1" s="1"/>
  <c r="R1893" i="1"/>
  <c r="P1893" i="1"/>
  <c r="O1893" i="1"/>
  <c r="S1893" i="1"/>
  <c r="Q1893" i="1"/>
  <c r="N1893" i="1"/>
  <c r="V1892" i="1" l="1"/>
  <c r="V1893" i="1"/>
  <c r="T1893" i="1"/>
  <c r="U1892" i="1"/>
  <c r="W1893" i="1" s="1"/>
  <c r="V1894" i="1"/>
  <c r="V1895" i="1" s="1"/>
  <c r="T1894" i="1"/>
  <c r="T1895" i="1" s="1"/>
  <c r="U1893" i="1"/>
  <c r="U1894" i="1" s="1"/>
  <c r="U1895" i="1" s="1"/>
  <c r="J1898" i="1" l="1"/>
  <c r="U1897" i="1"/>
  <c r="J1897" i="1"/>
  <c r="I1897" i="1"/>
  <c r="I1898" i="1"/>
  <c r="T1897" i="1"/>
  <c r="V1897" i="1"/>
  <c r="K1898" i="1"/>
  <c r="K1897" i="1"/>
  <c r="W1894" i="1"/>
  <c r="W1895" i="1" s="1"/>
  <c r="W1897" i="1" l="1"/>
  <c r="W1898" i="1" s="1"/>
  <c r="L1897" i="1"/>
  <c r="L1898" i="1"/>
  <c r="K1900" i="1"/>
  <c r="K1901" i="1"/>
  <c r="K1899" i="1"/>
  <c r="I1899" i="1"/>
  <c r="I1900" i="1"/>
  <c r="I1901" i="1"/>
  <c r="J1899" i="1"/>
  <c r="J1900" i="1"/>
  <c r="J1901" i="1"/>
  <c r="AA265" i="1"/>
  <c r="L1901" i="1" l="1"/>
  <c r="R1898" i="1"/>
  <c r="Q1898" i="1"/>
  <c r="P1898" i="1"/>
  <c r="T1898" i="1" s="1"/>
  <c r="N1898" i="1"/>
  <c r="L1899" i="1"/>
  <c r="S1898" i="1"/>
  <c r="O1898" i="1"/>
  <c r="L1900" i="1"/>
  <c r="U1898" i="1" l="1"/>
  <c r="P1899" i="1"/>
  <c r="O1899" i="1"/>
  <c r="N1899" i="1"/>
  <c r="S1899" i="1"/>
  <c r="R1899" i="1"/>
  <c r="Q1899" i="1"/>
  <c r="V1898" i="1"/>
  <c r="O1900" i="1"/>
  <c r="N1900" i="1"/>
  <c r="S1900" i="1"/>
  <c r="Q1900" i="1"/>
  <c r="R1900" i="1"/>
  <c r="P1900" i="1"/>
  <c r="P1901" i="1"/>
  <c r="O1901" i="1"/>
  <c r="N1901" i="1"/>
  <c r="Q1901" i="1"/>
  <c r="S1901" i="1"/>
  <c r="R1901" i="1"/>
  <c r="U1899" i="1" l="1"/>
  <c r="U1900" i="1" s="1"/>
  <c r="T1899" i="1"/>
  <c r="V1899" i="1"/>
  <c r="V1900" i="1" s="1"/>
  <c r="V1901" i="1" s="1"/>
  <c r="V1902" i="1" s="1"/>
  <c r="W1899" i="1"/>
  <c r="U1901" i="1" l="1"/>
  <c r="U1902" i="1"/>
  <c r="K1905" i="1"/>
  <c r="K1904" i="1"/>
  <c r="V1904" i="1"/>
  <c r="W1900" i="1"/>
  <c r="W1901" i="1" s="1"/>
  <c r="J1905" i="1"/>
  <c r="U1904" i="1"/>
  <c r="J1904" i="1"/>
  <c r="T1900" i="1"/>
  <c r="T1901" i="1" s="1"/>
  <c r="T1902" i="1" s="1"/>
  <c r="T1904" i="1" l="1"/>
  <c r="I1904" i="1"/>
  <c r="I1905" i="1"/>
  <c r="J1908" i="1"/>
  <c r="J1907" i="1"/>
  <c r="J1906" i="1"/>
  <c r="W1902" i="1"/>
  <c r="K1907" i="1"/>
  <c r="K1906" i="1"/>
  <c r="K1908" i="1"/>
  <c r="L1904" i="1" l="1"/>
  <c r="L1905" i="1"/>
  <c r="W1904" i="1"/>
  <c r="W1905" i="1" s="1"/>
  <c r="I1908" i="1"/>
  <c r="I1907" i="1"/>
  <c r="I1906" i="1"/>
  <c r="AA266" i="1"/>
  <c r="S1905" i="1" l="1"/>
  <c r="O1905" i="1"/>
  <c r="R1905" i="1"/>
  <c r="V1905" i="1" s="1"/>
  <c r="L1907" i="1"/>
  <c r="L1908" i="1"/>
  <c r="Q1905" i="1"/>
  <c r="P1905" i="1"/>
  <c r="L1906" i="1"/>
  <c r="N1905" i="1"/>
  <c r="U1905" i="1" s="1"/>
  <c r="T1905" i="1" l="1"/>
  <c r="P1906" i="1"/>
  <c r="Q1906" i="1"/>
  <c r="S1906" i="1"/>
  <c r="R1906" i="1"/>
  <c r="V1906" i="1" s="1"/>
  <c r="O1906" i="1"/>
  <c r="N1906" i="1"/>
  <c r="U1906" i="1" s="1"/>
  <c r="S1908" i="1"/>
  <c r="Q1908" i="1"/>
  <c r="R1908" i="1"/>
  <c r="O1908" i="1"/>
  <c r="P1908" i="1"/>
  <c r="N1908" i="1"/>
  <c r="S1907" i="1"/>
  <c r="R1907" i="1"/>
  <c r="V1907" i="1" s="1"/>
  <c r="V1908" i="1" s="1"/>
  <c r="Q1907" i="1"/>
  <c r="P1907" i="1"/>
  <c r="O1907" i="1"/>
  <c r="N1907" i="1"/>
  <c r="W1906" i="1"/>
  <c r="V1909" i="1" l="1"/>
  <c r="K1912" i="1"/>
  <c r="V1911" i="1"/>
  <c r="K1911" i="1"/>
  <c r="U1907" i="1"/>
  <c r="U1908" i="1" s="1"/>
  <c r="T1906" i="1"/>
  <c r="W1907" i="1" s="1"/>
  <c r="T1907" i="1" l="1"/>
  <c r="T1908" i="1" s="1"/>
  <c r="T1909" i="1" s="1"/>
  <c r="K1914" i="1"/>
  <c r="K1913" i="1"/>
  <c r="K1915" i="1"/>
  <c r="U1909" i="1"/>
  <c r="T1911" i="1" l="1"/>
  <c r="I1912" i="1"/>
  <c r="I1911" i="1"/>
  <c r="J1912" i="1"/>
  <c r="U1911" i="1"/>
  <c r="J1911" i="1"/>
  <c r="W1908" i="1"/>
  <c r="W1909" i="1" s="1"/>
  <c r="L1912" i="1" l="1"/>
  <c r="L1911" i="1"/>
  <c r="W1911" i="1"/>
  <c r="W1912" i="1" s="1"/>
  <c r="J1913" i="1"/>
  <c r="J1914" i="1"/>
  <c r="J1915" i="1"/>
  <c r="I1915" i="1"/>
  <c r="I1914" i="1"/>
  <c r="I1913" i="1"/>
  <c r="AA267" i="1"/>
  <c r="L1914" i="1" l="1"/>
  <c r="P1912" i="1"/>
  <c r="N1912" i="1"/>
  <c r="S1912" i="1"/>
  <c r="R1912" i="1"/>
  <c r="Q1912" i="1"/>
  <c r="O1912" i="1"/>
  <c r="L1915" i="1"/>
  <c r="L1913" i="1"/>
  <c r="R1915" i="1" l="1"/>
  <c r="O1915" i="1"/>
  <c r="Q1915" i="1"/>
  <c r="P1915" i="1"/>
  <c r="S1915" i="1"/>
  <c r="N1915" i="1"/>
  <c r="U1912" i="1"/>
  <c r="P1913" i="1"/>
  <c r="R1913" i="1"/>
  <c r="N1913" i="1"/>
  <c r="S1913" i="1"/>
  <c r="Q1913" i="1"/>
  <c r="O1913" i="1"/>
  <c r="V1912" i="1"/>
  <c r="T1912" i="1"/>
  <c r="S1914" i="1"/>
  <c r="P1914" i="1"/>
  <c r="R1914" i="1"/>
  <c r="Q1914" i="1"/>
  <c r="O1914" i="1"/>
  <c r="N1914" i="1"/>
  <c r="U1913" i="1" l="1"/>
  <c r="T1913" i="1"/>
  <c r="V1913" i="1"/>
  <c r="U1914" i="1"/>
  <c r="U1915" i="1" s="1"/>
  <c r="U1916" i="1" s="1"/>
  <c r="W1913" i="1"/>
  <c r="V1914" i="1"/>
  <c r="V1915" i="1" s="1"/>
  <c r="V1916" i="1" s="1"/>
  <c r="T1914" i="1"/>
  <c r="T1915" i="1" s="1"/>
  <c r="T1916" i="1" s="1"/>
  <c r="T1918" i="1" l="1"/>
  <c r="I1918" i="1"/>
  <c r="I1919" i="1"/>
  <c r="U1918" i="1"/>
  <c r="J1918" i="1"/>
  <c r="J1919" i="1"/>
  <c r="W1914" i="1"/>
  <c r="W1915" i="1" s="1"/>
  <c r="V1918" i="1"/>
  <c r="K1918" i="1"/>
  <c r="K1919" i="1"/>
  <c r="K1920" i="1" l="1"/>
  <c r="K1922" i="1"/>
  <c r="K1921" i="1"/>
  <c r="W1916" i="1"/>
  <c r="J1920" i="1"/>
  <c r="J1921" i="1"/>
  <c r="J1922" i="1"/>
  <c r="I1922" i="1"/>
  <c r="I1920" i="1"/>
  <c r="I1921" i="1"/>
  <c r="L1918" i="1" l="1"/>
  <c r="L1919" i="1"/>
  <c r="W1918" i="1"/>
  <c r="W1919" i="1" s="1"/>
  <c r="AA268" i="1"/>
  <c r="P1919" i="1" l="1"/>
  <c r="L1920" i="1"/>
  <c r="R1919" i="1"/>
  <c r="L1921" i="1"/>
  <c r="N1919" i="1"/>
  <c r="S1919" i="1"/>
  <c r="O1919" i="1"/>
  <c r="Q1919" i="1"/>
  <c r="L1922" i="1"/>
  <c r="S1922" i="1" l="1"/>
  <c r="O1922" i="1"/>
  <c r="R1922" i="1"/>
  <c r="P1922" i="1"/>
  <c r="N1922" i="1"/>
  <c r="Q1922" i="1"/>
  <c r="V1919" i="1"/>
  <c r="N1920" i="1"/>
  <c r="Q1920" i="1"/>
  <c r="R1920" i="1"/>
  <c r="V1920" i="1" s="1"/>
  <c r="S1920" i="1"/>
  <c r="P1920" i="1"/>
  <c r="T1920" i="1" s="1"/>
  <c r="O1920" i="1"/>
  <c r="U1919" i="1"/>
  <c r="O1921" i="1"/>
  <c r="P1921" i="1"/>
  <c r="R1921" i="1"/>
  <c r="N1921" i="1"/>
  <c r="Q1921" i="1"/>
  <c r="S1921" i="1"/>
  <c r="T1919" i="1"/>
  <c r="T1921" i="1" l="1"/>
  <c r="U1920" i="1"/>
  <c r="U1921" i="1" s="1"/>
  <c r="U1922" i="1" s="1"/>
  <c r="W1920" i="1"/>
  <c r="W1921" i="1" s="1"/>
  <c r="W1922" i="1" s="1"/>
  <c r="W1923" i="1" s="1"/>
  <c r="T1922" i="1"/>
  <c r="T1923" i="1" s="1"/>
  <c r="V1921" i="1"/>
  <c r="V1922" i="1" s="1"/>
  <c r="U1923" i="1" l="1"/>
  <c r="V1923" i="1"/>
  <c r="J1926" i="1"/>
  <c r="U1925" i="1"/>
  <c r="J1925" i="1"/>
  <c r="W1925" i="1"/>
  <c r="L1926" i="1"/>
  <c r="L1925" i="1"/>
  <c r="I1925" i="1"/>
  <c r="T1925" i="1"/>
  <c r="I1926" i="1"/>
  <c r="I1929" i="1" l="1"/>
  <c r="I1928" i="1"/>
  <c r="I1927" i="1"/>
  <c r="P1926" i="1"/>
  <c r="R1926" i="1"/>
  <c r="Q1926" i="1"/>
  <c r="L1928" i="1"/>
  <c r="O1926" i="1"/>
  <c r="L1929" i="1"/>
  <c r="N1926" i="1"/>
  <c r="U1926" i="1" s="1"/>
  <c r="L1927" i="1"/>
  <c r="S1926" i="1"/>
  <c r="J1928" i="1"/>
  <c r="J1929" i="1"/>
  <c r="J1927" i="1"/>
  <c r="W1926" i="1"/>
  <c r="K1925" i="1"/>
  <c r="K1926" i="1"/>
  <c r="V1925" i="1"/>
  <c r="AA269" i="1"/>
  <c r="Q1928" i="1" l="1"/>
  <c r="R1928" i="1"/>
  <c r="P1928" i="1"/>
  <c r="N1928" i="1"/>
  <c r="O1928" i="1"/>
  <c r="S1928" i="1"/>
  <c r="O1927" i="1"/>
  <c r="N1927" i="1"/>
  <c r="U1927" i="1" s="1"/>
  <c r="R1927" i="1"/>
  <c r="Q1927" i="1"/>
  <c r="P1927" i="1"/>
  <c r="T1927" i="1" s="1"/>
  <c r="S1927" i="1"/>
  <c r="S1929" i="1"/>
  <c r="R1929" i="1"/>
  <c r="P1929" i="1"/>
  <c r="Q1929" i="1"/>
  <c r="O1929" i="1"/>
  <c r="N1929" i="1"/>
  <c r="T1926" i="1"/>
  <c r="K1928" i="1"/>
  <c r="K1929" i="1"/>
  <c r="K1927" i="1"/>
  <c r="V1926" i="1"/>
  <c r="V1927" i="1" l="1"/>
  <c r="T1928" i="1"/>
  <c r="T1929" i="1" s="1"/>
  <c r="T1930" i="1" s="1"/>
  <c r="V1928" i="1"/>
  <c r="V1929" i="1" s="1"/>
  <c r="U1928" i="1"/>
  <c r="U1929" i="1" s="1"/>
  <c r="U1930" i="1" s="1"/>
  <c r="W1927" i="1"/>
  <c r="W1928" i="1" s="1"/>
  <c r="W1929" i="1" s="1"/>
  <c r="W1930" i="1" s="1"/>
  <c r="L1932" i="1" l="1"/>
  <c r="L1933" i="1"/>
  <c r="W1932" i="1"/>
  <c r="I1933" i="1"/>
  <c r="T1932" i="1"/>
  <c r="I1932" i="1"/>
  <c r="U1932" i="1"/>
  <c r="J1932" i="1"/>
  <c r="J1933" i="1"/>
  <c r="V1930" i="1"/>
  <c r="K1933" i="1" l="1"/>
  <c r="V1932" i="1"/>
  <c r="W1933" i="1" s="1"/>
  <c r="K1932" i="1"/>
  <c r="J1935" i="1"/>
  <c r="J1936" i="1"/>
  <c r="J1934" i="1"/>
  <c r="I1935" i="1"/>
  <c r="I1934" i="1"/>
  <c r="I1936" i="1"/>
  <c r="N1933" i="1"/>
  <c r="Q1933" i="1"/>
  <c r="L1935" i="1"/>
  <c r="P1933" i="1"/>
  <c r="T1933" i="1" s="1"/>
  <c r="O1933" i="1"/>
  <c r="L1934" i="1"/>
  <c r="S1933" i="1"/>
  <c r="R1933" i="1"/>
  <c r="L1936" i="1"/>
  <c r="P1934" i="1" l="1"/>
  <c r="N1934" i="1"/>
  <c r="R1934" i="1"/>
  <c r="O1934" i="1"/>
  <c r="S1934" i="1"/>
  <c r="Q1934" i="1"/>
  <c r="O1935" i="1"/>
  <c r="R1935" i="1"/>
  <c r="P1935" i="1"/>
  <c r="N1935" i="1"/>
  <c r="S1935" i="1"/>
  <c r="Q1935" i="1"/>
  <c r="R1936" i="1"/>
  <c r="N1936" i="1"/>
  <c r="P1936" i="1"/>
  <c r="O1936" i="1"/>
  <c r="S1936" i="1"/>
  <c r="Q1936" i="1"/>
  <c r="U1933" i="1"/>
  <c r="V1933" i="1"/>
  <c r="K1936" i="1"/>
  <c r="K1934" i="1"/>
  <c r="K1935" i="1"/>
  <c r="W1934" i="1" l="1"/>
  <c r="U1934" i="1"/>
  <c r="U1935" i="1" s="1"/>
  <c r="U1936" i="1" s="1"/>
  <c r="U1937" i="1" s="1"/>
  <c r="T1934" i="1"/>
  <c r="W1935" i="1" s="1"/>
  <c r="V1934" i="1"/>
  <c r="V1935" i="1" s="1"/>
  <c r="AA270" i="1"/>
  <c r="J1939" i="1" l="1"/>
  <c r="J1940" i="1"/>
  <c r="U1939" i="1"/>
  <c r="V1936" i="1"/>
  <c r="V1937" i="1" s="1"/>
  <c r="T1935" i="1"/>
  <c r="J1943" i="1"/>
  <c r="J1941" i="1"/>
  <c r="J1942" i="1"/>
  <c r="K1940" i="1" l="1"/>
  <c r="K1939" i="1"/>
  <c r="V1939" i="1"/>
  <c r="T1936" i="1"/>
  <c r="T1937" i="1" s="1"/>
  <c r="W1936" i="1"/>
  <c r="W1937" i="1" s="1"/>
  <c r="I1939" i="1" l="1"/>
  <c r="T1939" i="1"/>
  <c r="I1940" i="1"/>
  <c r="L1939" i="1"/>
  <c r="L1940" i="1"/>
  <c r="W1939" i="1"/>
  <c r="W1940" i="1" s="1"/>
  <c r="K1943" i="1"/>
  <c r="K1941" i="1"/>
  <c r="K1942" i="1"/>
  <c r="R1940" i="1" l="1"/>
  <c r="L1942" i="1"/>
  <c r="P1940" i="1"/>
  <c r="L1943" i="1"/>
  <c r="S1940" i="1"/>
  <c r="Q1940" i="1"/>
  <c r="O1940" i="1"/>
  <c r="L1941" i="1"/>
  <c r="N1940" i="1"/>
  <c r="U1940" i="1" s="1"/>
  <c r="I1942" i="1"/>
  <c r="I1943" i="1"/>
  <c r="I1941" i="1"/>
  <c r="S1941" i="1" l="1"/>
  <c r="N1941" i="1"/>
  <c r="R1941" i="1"/>
  <c r="O1941" i="1"/>
  <c r="Q1941" i="1"/>
  <c r="P1941" i="1"/>
  <c r="T1940" i="1"/>
  <c r="P1942" i="1"/>
  <c r="N1942" i="1"/>
  <c r="S1942" i="1"/>
  <c r="R1942" i="1"/>
  <c r="Q1942" i="1"/>
  <c r="O1942" i="1"/>
  <c r="W1941" i="1"/>
  <c r="N1943" i="1"/>
  <c r="Q1943" i="1"/>
  <c r="R1943" i="1"/>
  <c r="S1943" i="1"/>
  <c r="P1943" i="1"/>
  <c r="O1943" i="1"/>
  <c r="V1940" i="1"/>
  <c r="AA271" i="1"/>
  <c r="V1941" i="1" l="1"/>
  <c r="V1942" i="1" s="1"/>
  <c r="V1943" i="1" s="1"/>
  <c r="V1944" i="1" s="1"/>
  <c r="T1941" i="1"/>
  <c r="U1941" i="1"/>
  <c r="W1942" i="1" s="1"/>
  <c r="T1942" i="1"/>
  <c r="T1943" i="1" s="1"/>
  <c r="K1947" i="1" l="1"/>
  <c r="K1946" i="1"/>
  <c r="V1946" i="1"/>
  <c r="T1944" i="1"/>
  <c r="U1942" i="1"/>
  <c r="U1943" i="1" s="1"/>
  <c r="U1944" i="1" l="1"/>
  <c r="I1946" i="1"/>
  <c r="I1947" i="1"/>
  <c r="T1946" i="1"/>
  <c r="K1949" i="1"/>
  <c r="K1950" i="1"/>
  <c r="K1948" i="1"/>
  <c r="W1943" i="1"/>
  <c r="W1944" i="1" s="1"/>
  <c r="L1946" i="1" l="1"/>
  <c r="L1947" i="1"/>
  <c r="W1946" i="1"/>
  <c r="I1950" i="1"/>
  <c r="I1948" i="1"/>
  <c r="I1949" i="1"/>
  <c r="J1947" i="1"/>
  <c r="U1946" i="1"/>
  <c r="J1946" i="1"/>
  <c r="O1947" i="1" l="1"/>
  <c r="L1950" i="1"/>
  <c r="Q1947" i="1"/>
  <c r="P1947" i="1"/>
  <c r="T1947" i="1" s="1"/>
  <c r="N1947" i="1"/>
  <c r="U1947" i="1" s="1"/>
  <c r="L1948" i="1"/>
  <c r="L1949" i="1"/>
  <c r="S1947" i="1"/>
  <c r="R1947" i="1"/>
  <c r="J1948" i="1"/>
  <c r="J1950" i="1"/>
  <c r="J1949" i="1"/>
  <c r="W1947" i="1"/>
  <c r="AA272" i="1"/>
  <c r="V1947" i="1" l="1"/>
  <c r="R1949" i="1"/>
  <c r="P1949" i="1"/>
  <c r="S1949" i="1"/>
  <c r="Q1949" i="1"/>
  <c r="N1949" i="1"/>
  <c r="O1949" i="1"/>
  <c r="S1948" i="1"/>
  <c r="R1948" i="1"/>
  <c r="V1948" i="1" s="1"/>
  <c r="Q1948" i="1"/>
  <c r="N1948" i="1"/>
  <c r="O1948" i="1"/>
  <c r="P1948" i="1"/>
  <c r="T1948" i="1" s="1"/>
  <c r="S1950" i="1"/>
  <c r="N1950" i="1"/>
  <c r="R1950" i="1"/>
  <c r="Q1950" i="1"/>
  <c r="P1950" i="1"/>
  <c r="O1950" i="1"/>
  <c r="W1948" i="1"/>
  <c r="U1948" i="1" l="1"/>
  <c r="U1949" i="1"/>
  <c r="U1950" i="1" s="1"/>
  <c r="T1949" i="1"/>
  <c r="W1949" i="1"/>
  <c r="W1950" i="1" s="1"/>
  <c r="W1951" i="1" s="1"/>
  <c r="T1950" i="1"/>
  <c r="T1951" i="1" s="1"/>
  <c r="V1949" i="1"/>
  <c r="L1953" i="1" l="1"/>
  <c r="W1953" i="1"/>
  <c r="L1954" i="1"/>
  <c r="I1954" i="1"/>
  <c r="T1953" i="1"/>
  <c r="I1953" i="1"/>
  <c r="U1951" i="1"/>
  <c r="V1950" i="1"/>
  <c r="V1951" i="1" s="1"/>
  <c r="K1954" i="1" l="1"/>
  <c r="V1953" i="1"/>
  <c r="K1953" i="1"/>
  <c r="L1956" i="1"/>
  <c r="O1954" i="1"/>
  <c r="R1954" i="1"/>
  <c r="S1954" i="1"/>
  <c r="N1954" i="1"/>
  <c r="P1954" i="1"/>
  <c r="L1955" i="1"/>
  <c r="L1957" i="1"/>
  <c r="Q1954" i="1"/>
  <c r="J1954" i="1"/>
  <c r="U1953" i="1"/>
  <c r="W1954" i="1" s="1"/>
  <c r="J1953" i="1"/>
  <c r="I1955" i="1"/>
  <c r="I1957" i="1"/>
  <c r="I1956" i="1"/>
  <c r="U1954" i="1" l="1"/>
  <c r="O1957" i="1"/>
  <c r="N1957" i="1"/>
  <c r="Q1957" i="1"/>
  <c r="S1957" i="1"/>
  <c r="R1957" i="1"/>
  <c r="P1957" i="1"/>
  <c r="S1955" i="1"/>
  <c r="R1955" i="1"/>
  <c r="N1955" i="1"/>
  <c r="Q1955" i="1"/>
  <c r="O1955" i="1"/>
  <c r="P1955" i="1"/>
  <c r="T1955" i="1" s="1"/>
  <c r="T1956" i="1" s="1"/>
  <c r="T1957" i="1" s="1"/>
  <c r="V1954" i="1"/>
  <c r="O1956" i="1"/>
  <c r="Q1956" i="1"/>
  <c r="P1956" i="1"/>
  <c r="N1956" i="1"/>
  <c r="R1956" i="1"/>
  <c r="S1956" i="1"/>
  <c r="J1957" i="1"/>
  <c r="J1955" i="1"/>
  <c r="J1956" i="1"/>
  <c r="T1954" i="1"/>
  <c r="K1956" i="1"/>
  <c r="K1955" i="1"/>
  <c r="K1957" i="1"/>
  <c r="V1955" i="1" l="1"/>
  <c r="T1958" i="1"/>
  <c r="U1955" i="1"/>
  <c r="V1956" i="1"/>
  <c r="V1957" i="1" s="1"/>
  <c r="V1958" i="1" s="1"/>
  <c r="W1955" i="1"/>
  <c r="AA273" i="1"/>
  <c r="V1960" i="1" l="1"/>
  <c r="K1960" i="1"/>
  <c r="K1961" i="1"/>
  <c r="T1960" i="1"/>
  <c r="I1961" i="1"/>
  <c r="I1960" i="1"/>
  <c r="W1956" i="1"/>
  <c r="W1957" i="1" s="1"/>
  <c r="U1956" i="1"/>
  <c r="U1957" i="1" s="1"/>
  <c r="U1958" i="1" l="1"/>
  <c r="W1958" i="1"/>
  <c r="I1962" i="1"/>
  <c r="I1963" i="1"/>
  <c r="I1964" i="1"/>
  <c r="K1962" i="1"/>
  <c r="K1963" i="1"/>
  <c r="K1964" i="1"/>
  <c r="L1961" i="1" l="1"/>
  <c r="W1960" i="1"/>
  <c r="L1960" i="1"/>
  <c r="J1961" i="1"/>
  <c r="J1960" i="1"/>
  <c r="U1960" i="1"/>
  <c r="J1963" i="1" l="1"/>
  <c r="J1964" i="1"/>
  <c r="J1962" i="1"/>
  <c r="W1961" i="1"/>
  <c r="P1961" i="1"/>
  <c r="O1961" i="1"/>
  <c r="L1963" i="1"/>
  <c r="L1964" i="1"/>
  <c r="N1961" i="1"/>
  <c r="U1961" i="1" s="1"/>
  <c r="S1961" i="1"/>
  <c r="R1961" i="1"/>
  <c r="V1961" i="1" s="1"/>
  <c r="Q1961" i="1"/>
  <c r="L1962" i="1"/>
  <c r="AA274" i="1"/>
  <c r="S1962" i="1" l="1"/>
  <c r="R1962" i="1"/>
  <c r="V1962" i="1" s="1"/>
  <c r="O1962" i="1"/>
  <c r="Q1962" i="1"/>
  <c r="N1962" i="1"/>
  <c r="U1962" i="1" s="1"/>
  <c r="P1962" i="1"/>
  <c r="T1962" i="1" s="1"/>
  <c r="Q1963" i="1"/>
  <c r="N1963" i="1"/>
  <c r="S1963" i="1"/>
  <c r="O1963" i="1"/>
  <c r="P1963" i="1"/>
  <c r="T1963" i="1" s="1"/>
  <c r="R1963" i="1"/>
  <c r="V1963" i="1" s="1"/>
  <c r="R1964" i="1"/>
  <c r="O1964" i="1"/>
  <c r="N1964" i="1"/>
  <c r="S1964" i="1"/>
  <c r="P1964" i="1"/>
  <c r="Q1964" i="1"/>
  <c r="T1961" i="1"/>
  <c r="W1962" i="1"/>
  <c r="W1963" i="1" s="1"/>
  <c r="U1963" i="1" l="1"/>
  <c r="U1964" i="1" s="1"/>
  <c r="U1965" i="1" s="1"/>
  <c r="V1964" i="1"/>
  <c r="V1965" i="1"/>
  <c r="T1964" i="1"/>
  <c r="T1965" i="1" s="1"/>
  <c r="U1967" i="1" l="1"/>
  <c r="J1967" i="1"/>
  <c r="J1968" i="1"/>
  <c r="W1964" i="1"/>
  <c r="W1965" i="1" s="1"/>
  <c r="T1967" i="1"/>
  <c r="I1968" i="1"/>
  <c r="I1967" i="1"/>
  <c r="K1967" i="1"/>
  <c r="V1967" i="1"/>
  <c r="K1968" i="1"/>
  <c r="J1969" i="1"/>
  <c r="J1971" i="1"/>
  <c r="J1970" i="1"/>
  <c r="L1968" i="1" l="1"/>
  <c r="L1967" i="1"/>
  <c r="W1967" i="1"/>
  <c r="W1968" i="1" s="1"/>
  <c r="K1970" i="1"/>
  <c r="K1969" i="1"/>
  <c r="K1971" i="1"/>
  <c r="I1969" i="1"/>
  <c r="I1970" i="1"/>
  <c r="I1971" i="1"/>
  <c r="Q1968" i="1" l="1"/>
  <c r="S1968" i="1"/>
  <c r="L1970" i="1"/>
  <c r="O1968" i="1"/>
  <c r="L1971" i="1"/>
  <c r="N1968" i="1"/>
  <c r="U1968" i="1" s="1"/>
  <c r="P1968" i="1"/>
  <c r="T1968" i="1" s="1"/>
  <c r="L1969" i="1"/>
  <c r="R1968" i="1"/>
  <c r="V1968" i="1" s="1"/>
  <c r="W1969" i="1" l="1"/>
  <c r="N1969" i="1"/>
  <c r="P1969" i="1"/>
  <c r="R1969" i="1"/>
  <c r="Q1969" i="1"/>
  <c r="O1969" i="1"/>
  <c r="S1969" i="1"/>
  <c r="Q1971" i="1"/>
  <c r="O1971" i="1"/>
  <c r="R1971" i="1"/>
  <c r="P1971" i="1"/>
  <c r="S1971" i="1"/>
  <c r="N1971" i="1"/>
  <c r="N1970" i="1"/>
  <c r="O1970" i="1"/>
  <c r="R1970" i="1"/>
  <c r="P1970" i="1"/>
  <c r="S1970" i="1"/>
  <c r="Q1970" i="1"/>
  <c r="AA275" i="1"/>
  <c r="V1969" i="1" l="1"/>
  <c r="V1970" i="1" s="1"/>
  <c r="V1971" i="1" s="1"/>
  <c r="V1972" i="1" s="1"/>
  <c r="T1969" i="1"/>
  <c r="U1969" i="1"/>
  <c r="U1970" i="1" s="1"/>
  <c r="U1971" i="1" s="1"/>
  <c r="U1972" i="1" s="1"/>
  <c r="J1975" i="1" l="1"/>
  <c r="U1974" i="1"/>
  <c r="J1974" i="1"/>
  <c r="K1975" i="1"/>
  <c r="V1974" i="1"/>
  <c r="K1974" i="1"/>
  <c r="W1970" i="1"/>
  <c r="W1971" i="1" s="1"/>
  <c r="W1972" i="1" s="1"/>
  <c r="L1974" i="1" s="1"/>
  <c r="T1970" i="1"/>
  <c r="T1971" i="1" s="1"/>
  <c r="T1972" i="1" s="1"/>
  <c r="W1974" i="1" l="1"/>
  <c r="L1975" i="1"/>
  <c r="Q1975" i="1" s="1"/>
  <c r="I1975" i="1"/>
  <c r="T1974" i="1"/>
  <c r="I1974" i="1"/>
  <c r="K1976" i="1"/>
  <c r="K1977" i="1"/>
  <c r="K1978" i="1"/>
  <c r="J1978" i="1"/>
  <c r="J1977" i="1"/>
  <c r="J1976" i="1"/>
  <c r="N1975" i="1"/>
  <c r="O1975" i="1"/>
  <c r="L1976" i="1"/>
  <c r="R1975" i="1"/>
  <c r="S1975" i="1"/>
  <c r="L1978" i="1"/>
  <c r="L1977" i="1"/>
  <c r="P1975" i="1" l="1"/>
  <c r="I1976" i="1"/>
  <c r="I1978" i="1"/>
  <c r="I1977" i="1"/>
  <c r="T1975" i="1"/>
  <c r="W1975" i="1"/>
  <c r="V1975" i="1"/>
  <c r="U1975" i="1"/>
  <c r="O1977" i="1"/>
  <c r="N1977" i="1"/>
  <c r="S1977" i="1"/>
  <c r="R1977" i="1"/>
  <c r="P1977" i="1"/>
  <c r="Q1977" i="1"/>
  <c r="S1978" i="1"/>
  <c r="Q1978" i="1"/>
  <c r="R1978" i="1"/>
  <c r="P1978" i="1"/>
  <c r="O1978" i="1"/>
  <c r="N1978" i="1"/>
  <c r="S1976" i="1"/>
  <c r="R1976" i="1"/>
  <c r="N1976" i="1"/>
  <c r="Q1976" i="1"/>
  <c r="P1976" i="1"/>
  <c r="T1976" i="1" s="1"/>
  <c r="O1976" i="1"/>
  <c r="AA276" i="1"/>
  <c r="W1976" i="1" l="1"/>
  <c r="U1976" i="1"/>
  <c r="T1977" i="1"/>
  <c r="T1978" i="1" s="1"/>
  <c r="V1976" i="1"/>
  <c r="W1977" i="1" l="1"/>
  <c r="V1977" i="1"/>
  <c r="V1978" i="1" s="1"/>
  <c r="V1979" i="1" s="1"/>
  <c r="U1977" i="1"/>
  <c r="U1978" i="1" s="1"/>
  <c r="U1979" i="1" s="1"/>
  <c r="T1979" i="1"/>
  <c r="K1982" i="1" l="1"/>
  <c r="V1981" i="1"/>
  <c r="K1981" i="1"/>
  <c r="W1978" i="1"/>
  <c r="W1979" i="1" s="1"/>
  <c r="J1982" i="1"/>
  <c r="U1981" i="1"/>
  <c r="J1981" i="1"/>
  <c r="I1982" i="1"/>
  <c r="T1981" i="1"/>
  <c r="I1981" i="1"/>
  <c r="I1984" i="1" l="1"/>
  <c r="I1985" i="1"/>
  <c r="I1983" i="1"/>
  <c r="J1983" i="1"/>
  <c r="J1985" i="1"/>
  <c r="J1984" i="1"/>
  <c r="L1981" i="1"/>
  <c r="W1981" i="1"/>
  <c r="W1982" i="1" s="1"/>
  <c r="L1982" i="1"/>
  <c r="K1985" i="1"/>
  <c r="K1983" i="1"/>
  <c r="K1984" i="1"/>
  <c r="L1983" i="1" l="1"/>
  <c r="P1982" i="1"/>
  <c r="N1982" i="1"/>
  <c r="L1984" i="1"/>
  <c r="L1985" i="1"/>
  <c r="O1982" i="1"/>
  <c r="S1982" i="1"/>
  <c r="R1982" i="1"/>
  <c r="V1982" i="1" s="1"/>
  <c r="Q1982" i="1"/>
  <c r="R1985" i="1" l="1"/>
  <c r="Q1985" i="1"/>
  <c r="O1985" i="1"/>
  <c r="N1985" i="1"/>
  <c r="S1985" i="1"/>
  <c r="P1985" i="1"/>
  <c r="Q1984" i="1"/>
  <c r="N1984" i="1"/>
  <c r="R1984" i="1"/>
  <c r="O1984" i="1"/>
  <c r="S1984" i="1"/>
  <c r="P1984" i="1"/>
  <c r="T1982" i="1"/>
  <c r="U1982" i="1"/>
  <c r="W1983" i="1" s="1"/>
  <c r="S1983" i="1"/>
  <c r="Q1983" i="1"/>
  <c r="O1983" i="1"/>
  <c r="P1983" i="1"/>
  <c r="R1983" i="1"/>
  <c r="N1983" i="1"/>
  <c r="AA277" i="1"/>
  <c r="U1983" i="1" l="1"/>
  <c r="V1983" i="1"/>
  <c r="V1984" i="1" s="1"/>
  <c r="V1985" i="1" s="1"/>
  <c r="V1986" i="1" s="1"/>
  <c r="T1983" i="1"/>
  <c r="T1984" i="1" s="1"/>
  <c r="T1985" i="1" s="1"/>
  <c r="U1984" i="1"/>
  <c r="U1985" i="1" s="1"/>
  <c r="U1986" i="1" s="1"/>
  <c r="W1984" i="1" l="1"/>
  <c r="W1985" i="1" s="1"/>
  <c r="W1986" i="1" s="1"/>
  <c r="L1988" i="1" s="1"/>
  <c r="K1988" i="1"/>
  <c r="V1988" i="1"/>
  <c r="K1989" i="1"/>
  <c r="J1988" i="1"/>
  <c r="U1988" i="1"/>
  <c r="J1989" i="1"/>
  <c r="T1986" i="1"/>
  <c r="W1988" i="1" l="1"/>
  <c r="L1989" i="1"/>
  <c r="L1990" i="1" s="1"/>
  <c r="T1988" i="1"/>
  <c r="I1988" i="1"/>
  <c r="I1989" i="1"/>
  <c r="J1990" i="1"/>
  <c r="J1992" i="1"/>
  <c r="J1991" i="1"/>
  <c r="W1989" i="1"/>
  <c r="Q1989" i="1"/>
  <c r="O1989" i="1"/>
  <c r="S1989" i="1"/>
  <c r="P1989" i="1"/>
  <c r="T1989" i="1" s="1"/>
  <c r="L1992" i="1"/>
  <c r="N1989" i="1"/>
  <c r="U1989" i="1" s="1"/>
  <c r="R1989" i="1"/>
  <c r="V1989" i="1" s="1"/>
  <c r="K1991" i="1"/>
  <c r="K1990" i="1"/>
  <c r="K1992" i="1"/>
  <c r="L1991" i="1" l="1"/>
  <c r="N1990" i="1"/>
  <c r="P1990" i="1"/>
  <c r="S1990" i="1"/>
  <c r="Q1990" i="1"/>
  <c r="O1990" i="1"/>
  <c r="R1990" i="1"/>
  <c r="V1990" i="1" s="1"/>
  <c r="W1990" i="1"/>
  <c r="Q1991" i="1"/>
  <c r="S1991" i="1"/>
  <c r="R1991" i="1"/>
  <c r="O1991" i="1"/>
  <c r="P1991" i="1"/>
  <c r="N1991" i="1"/>
  <c r="S1992" i="1"/>
  <c r="R1992" i="1"/>
  <c r="Q1992" i="1"/>
  <c r="P1992" i="1"/>
  <c r="O1992" i="1"/>
  <c r="N1992" i="1"/>
  <c r="I1990" i="1"/>
  <c r="I1992" i="1"/>
  <c r="I1991" i="1"/>
  <c r="V1991" i="1" l="1"/>
  <c r="V1992" i="1" s="1"/>
  <c r="T1990" i="1"/>
  <c r="U1990" i="1"/>
  <c r="W1991" i="1" s="1"/>
  <c r="V1993" i="1"/>
  <c r="U1991" i="1" l="1"/>
  <c r="U1992" i="1" s="1"/>
  <c r="U1993" i="1" s="1"/>
  <c r="K1995" i="1"/>
  <c r="V1995" i="1"/>
  <c r="K1996" i="1"/>
  <c r="T1991" i="1"/>
  <c r="T1992" i="1" s="1"/>
  <c r="AA278" i="1"/>
  <c r="K1998" i="1" l="1"/>
  <c r="K1999" i="1"/>
  <c r="K1997" i="1"/>
  <c r="T1993" i="1"/>
  <c r="J1996" i="1"/>
  <c r="U1995" i="1"/>
  <c r="J1995" i="1"/>
  <c r="W1992" i="1"/>
  <c r="W1993" i="1" s="1"/>
  <c r="L1996" i="1" l="1"/>
  <c r="L1995" i="1"/>
  <c r="W1995" i="1"/>
  <c r="J1997" i="1"/>
  <c r="J1998" i="1"/>
  <c r="J1999" i="1"/>
  <c r="T1995" i="1"/>
  <c r="I1996" i="1"/>
  <c r="I1995" i="1"/>
  <c r="I1997" i="1" l="1"/>
  <c r="I1998" i="1"/>
  <c r="I1999" i="1"/>
  <c r="W1996" i="1"/>
  <c r="L1998" i="1"/>
  <c r="L1999" i="1"/>
  <c r="O1996" i="1"/>
  <c r="Q1996" i="1"/>
  <c r="N1996" i="1"/>
  <c r="U1996" i="1" s="1"/>
  <c r="S1996" i="1"/>
  <c r="P1996" i="1"/>
  <c r="T1996" i="1" s="1"/>
  <c r="L1997" i="1"/>
  <c r="R1996" i="1"/>
  <c r="V1996" i="1" s="1"/>
  <c r="R1997" i="1" l="1"/>
  <c r="N1997" i="1"/>
  <c r="Q1997" i="1"/>
  <c r="O1997" i="1"/>
  <c r="S1997" i="1"/>
  <c r="P1997" i="1"/>
  <c r="T1997" i="1" s="1"/>
  <c r="S1999" i="1"/>
  <c r="R1999" i="1"/>
  <c r="P1999" i="1"/>
  <c r="Q1999" i="1"/>
  <c r="N1999" i="1"/>
  <c r="O1999" i="1"/>
  <c r="S1998" i="1"/>
  <c r="R1998" i="1"/>
  <c r="Q1998" i="1"/>
  <c r="P1998" i="1"/>
  <c r="O1998" i="1"/>
  <c r="N1998" i="1"/>
  <c r="W1997" i="1"/>
  <c r="U1997" i="1" l="1"/>
  <c r="U1998" i="1" s="1"/>
  <c r="U1999" i="1" s="1"/>
  <c r="U2000" i="1" s="1"/>
  <c r="T1998" i="1"/>
  <c r="T1999" i="1" s="1"/>
  <c r="V1997" i="1"/>
  <c r="AA279" i="1"/>
  <c r="U2002" i="1" l="1"/>
  <c r="J2002" i="1"/>
  <c r="J2003" i="1"/>
  <c r="W1998" i="1"/>
  <c r="V1998" i="1"/>
  <c r="V1999" i="1" s="1"/>
  <c r="T2000" i="1"/>
  <c r="T2002" i="1" l="1"/>
  <c r="I2002" i="1"/>
  <c r="I2003" i="1"/>
  <c r="W1999" i="1"/>
  <c r="W2000" i="1" s="1"/>
  <c r="J2005" i="1"/>
  <c r="J2006" i="1"/>
  <c r="J2004" i="1"/>
  <c r="V2000" i="1"/>
  <c r="L2002" i="1" l="1"/>
  <c r="L2003" i="1"/>
  <c r="W2002" i="1"/>
  <c r="W2003" i="1" s="1"/>
  <c r="V2002" i="1"/>
  <c r="K2003" i="1"/>
  <c r="K2002" i="1"/>
  <c r="I2004" i="1"/>
  <c r="I2006" i="1"/>
  <c r="I2005" i="1"/>
  <c r="K2004" i="1" l="1"/>
  <c r="K2005" i="1"/>
  <c r="K2006" i="1"/>
  <c r="L2004" i="1"/>
  <c r="P2003" i="1"/>
  <c r="Q2003" i="1"/>
  <c r="R2003" i="1"/>
  <c r="N2003" i="1"/>
  <c r="S2003" i="1"/>
  <c r="L2005" i="1"/>
  <c r="O2003" i="1"/>
  <c r="L2006" i="1"/>
  <c r="T2003" i="1" l="1"/>
  <c r="S2005" i="1"/>
  <c r="N2005" i="1"/>
  <c r="R2005" i="1"/>
  <c r="Q2005" i="1"/>
  <c r="O2005" i="1"/>
  <c r="P2005" i="1"/>
  <c r="V2003" i="1"/>
  <c r="P2004" i="1"/>
  <c r="N2004" i="1"/>
  <c r="S2004" i="1"/>
  <c r="R2004" i="1"/>
  <c r="V2004" i="1" s="1"/>
  <c r="Q2004" i="1"/>
  <c r="O2004" i="1"/>
  <c r="Q2006" i="1"/>
  <c r="O2006" i="1"/>
  <c r="N2006" i="1"/>
  <c r="R2006" i="1"/>
  <c r="S2006" i="1"/>
  <c r="P2006" i="1"/>
  <c r="U2003" i="1"/>
  <c r="W2004" i="1" l="1"/>
  <c r="U2004" i="1"/>
  <c r="V2005" i="1"/>
  <c r="V2006" i="1" s="1"/>
  <c r="U2005" i="1"/>
  <c r="T2004" i="1"/>
  <c r="T2005" i="1" s="1"/>
  <c r="T2006" i="1" s="1"/>
  <c r="AA280" i="1"/>
  <c r="U2006" i="1" l="1"/>
  <c r="U2007" i="1" s="1"/>
  <c r="V2007" i="1"/>
  <c r="T2007" i="1"/>
  <c r="W2005" i="1"/>
  <c r="W2006" i="1" s="1"/>
  <c r="W2007" i="1" s="1"/>
  <c r="U2009" i="1" l="1"/>
  <c r="J2009" i="1"/>
  <c r="J2010" i="1"/>
  <c r="L2009" i="1"/>
  <c r="L2010" i="1"/>
  <c r="W2009" i="1"/>
  <c r="K2010" i="1"/>
  <c r="V2009" i="1"/>
  <c r="K2009" i="1"/>
  <c r="I2009" i="1"/>
  <c r="T2009" i="1"/>
  <c r="I2010" i="1"/>
  <c r="W2010" i="1" l="1"/>
  <c r="I2011" i="1"/>
  <c r="I2012" i="1"/>
  <c r="I2013" i="1"/>
  <c r="K2012" i="1"/>
  <c r="K2013" i="1"/>
  <c r="K2011" i="1"/>
  <c r="J2013" i="1"/>
  <c r="J2012" i="1"/>
  <c r="J2011" i="1"/>
  <c r="O2010" i="1"/>
  <c r="L2012" i="1"/>
  <c r="N2010" i="1"/>
  <c r="U2010" i="1" s="1"/>
  <c r="Q2010" i="1"/>
  <c r="L2013" i="1"/>
  <c r="L2011" i="1"/>
  <c r="P2010" i="1"/>
  <c r="S2010" i="1"/>
  <c r="R2010" i="1"/>
  <c r="V2010" i="1" s="1"/>
  <c r="T2010" i="1" l="1"/>
  <c r="W2011" i="1" s="1"/>
  <c r="Q2013" i="1"/>
  <c r="P2013" i="1"/>
  <c r="N2013" i="1"/>
  <c r="S2013" i="1"/>
  <c r="O2013" i="1"/>
  <c r="R2013" i="1"/>
  <c r="Q2011" i="1"/>
  <c r="N2011" i="1"/>
  <c r="R2011" i="1"/>
  <c r="S2011" i="1"/>
  <c r="O2011" i="1"/>
  <c r="P2011" i="1"/>
  <c r="T2011" i="1" s="1"/>
  <c r="S2012" i="1"/>
  <c r="N2012" i="1"/>
  <c r="R2012" i="1"/>
  <c r="Q2012" i="1"/>
  <c r="P2012" i="1"/>
  <c r="O2012" i="1"/>
  <c r="V2011" i="1" l="1"/>
  <c r="V2012" i="1" s="1"/>
  <c r="V2013" i="1" s="1"/>
  <c r="V2014" i="1" s="1"/>
  <c r="U2011" i="1"/>
  <c r="W2012" i="1" s="1"/>
  <c r="T2012" i="1"/>
  <c r="T2013" i="1" s="1"/>
  <c r="T2014" i="1" s="1"/>
  <c r="I2017" i="1" l="1"/>
  <c r="I2016" i="1"/>
  <c r="T2016" i="1"/>
  <c r="V2016" i="1"/>
  <c r="K2016" i="1"/>
  <c r="K2017" i="1"/>
  <c r="U2012" i="1"/>
  <c r="U2013" i="1" s="1"/>
  <c r="U2014" i="1" s="1"/>
  <c r="AA281" i="1"/>
  <c r="K2018" i="1" l="1"/>
  <c r="K2020" i="1"/>
  <c r="K2019" i="1"/>
  <c r="J2016" i="1"/>
  <c r="U2016" i="1"/>
  <c r="J2017" i="1"/>
  <c r="W2013" i="1"/>
  <c r="W2014" i="1" s="1"/>
  <c r="I2019" i="1"/>
  <c r="I2018" i="1"/>
  <c r="I2020" i="1"/>
  <c r="W2016" i="1" l="1"/>
  <c r="W2017" i="1" s="1"/>
  <c r="L2016" i="1"/>
  <c r="L2017" i="1"/>
  <c r="J2019" i="1"/>
  <c r="J2018" i="1"/>
  <c r="J2020" i="1"/>
  <c r="L2020" i="1" l="1"/>
  <c r="Q2017" i="1"/>
  <c r="P2017" i="1"/>
  <c r="T2017" i="1" s="1"/>
  <c r="N2017" i="1"/>
  <c r="L2018" i="1"/>
  <c r="O2017" i="1"/>
  <c r="L2019" i="1"/>
  <c r="R2017" i="1"/>
  <c r="S2017" i="1"/>
  <c r="V2017" i="1" l="1"/>
  <c r="U2017" i="1"/>
  <c r="W2018" i="1" s="1"/>
  <c r="N2019" i="1"/>
  <c r="S2019" i="1"/>
  <c r="R2019" i="1"/>
  <c r="O2019" i="1"/>
  <c r="P2019" i="1"/>
  <c r="Q2019" i="1"/>
  <c r="N2018" i="1"/>
  <c r="R2018" i="1"/>
  <c r="V2018" i="1" s="1"/>
  <c r="S2018" i="1"/>
  <c r="P2018" i="1"/>
  <c r="O2018" i="1"/>
  <c r="Q2018" i="1"/>
  <c r="N2020" i="1"/>
  <c r="S2020" i="1"/>
  <c r="R2020" i="1"/>
  <c r="O2020" i="1"/>
  <c r="Q2020" i="1"/>
  <c r="P2020" i="1"/>
  <c r="T2018" i="1" l="1"/>
  <c r="V2019" i="1"/>
  <c r="V2020" i="1" s="1"/>
  <c r="T2019" i="1"/>
  <c r="T2020" i="1" s="1"/>
  <c r="U2018" i="1"/>
  <c r="W2019" i="1" s="1"/>
  <c r="T2021" i="1" l="1"/>
  <c r="U2019" i="1"/>
  <c r="V2021" i="1"/>
  <c r="AA282" i="1"/>
  <c r="U2020" i="1" l="1"/>
  <c r="U2021" i="1" s="1"/>
  <c r="V2023" i="1"/>
  <c r="K2023" i="1"/>
  <c r="K2024" i="1"/>
  <c r="T2023" i="1"/>
  <c r="I2023" i="1"/>
  <c r="I2024" i="1"/>
  <c r="W2020" i="1"/>
  <c r="W2021" i="1" s="1"/>
  <c r="J2023" i="1" l="1"/>
  <c r="U2023" i="1"/>
  <c r="J2024" i="1"/>
  <c r="L2023" i="1"/>
  <c r="L2024" i="1"/>
  <c r="W2023" i="1"/>
  <c r="W2024" i="1" s="1"/>
  <c r="I2025" i="1"/>
  <c r="I2026" i="1"/>
  <c r="I2027" i="1"/>
  <c r="K2025" i="1"/>
  <c r="K2027" i="1"/>
  <c r="K2026" i="1"/>
  <c r="P2024" i="1" l="1"/>
  <c r="N2024" i="1"/>
  <c r="S2024" i="1"/>
  <c r="L2026" i="1"/>
  <c r="Q2024" i="1"/>
  <c r="O2024" i="1"/>
  <c r="L2027" i="1"/>
  <c r="L2025" i="1"/>
  <c r="R2024" i="1"/>
  <c r="V2024" i="1" s="1"/>
  <c r="J2026" i="1"/>
  <c r="J2027" i="1"/>
  <c r="J2025" i="1"/>
  <c r="S2027" i="1" l="1"/>
  <c r="R2027" i="1"/>
  <c r="Q2027" i="1"/>
  <c r="P2027" i="1"/>
  <c r="O2027" i="1"/>
  <c r="N2027" i="1"/>
  <c r="T2024" i="1"/>
  <c r="S2025" i="1"/>
  <c r="R2025" i="1"/>
  <c r="O2025" i="1"/>
  <c r="N2025" i="1"/>
  <c r="U2025" i="1" s="1"/>
  <c r="Q2025" i="1"/>
  <c r="P2025" i="1"/>
  <c r="T2025" i="1" s="1"/>
  <c r="R2026" i="1"/>
  <c r="S2026" i="1"/>
  <c r="O2026" i="1"/>
  <c r="Q2026" i="1"/>
  <c r="P2026" i="1"/>
  <c r="N2026" i="1"/>
  <c r="U2024" i="1"/>
  <c r="V2025" i="1" l="1"/>
  <c r="V2026" i="1"/>
  <c r="W2025" i="1"/>
  <c r="W2026" i="1" s="1"/>
  <c r="W2027" i="1" s="1"/>
  <c r="W2028" i="1" s="1"/>
  <c r="U2026" i="1"/>
  <c r="U2027" i="1" s="1"/>
  <c r="U2028" i="1" s="1"/>
  <c r="V2027" i="1"/>
  <c r="V2028" i="1" s="1"/>
  <c r="T2026" i="1"/>
  <c r="AA283" i="1"/>
  <c r="V2030" i="1" l="1"/>
  <c r="K2031" i="1"/>
  <c r="K2030" i="1"/>
  <c r="J2031" i="1"/>
  <c r="U2030" i="1"/>
  <c r="J2030" i="1"/>
  <c r="T2027" i="1"/>
  <c r="T2028" i="1" s="1"/>
  <c r="W2030" i="1"/>
  <c r="L2031" i="1"/>
  <c r="L2030" i="1"/>
  <c r="I2031" i="1" l="1"/>
  <c r="T2030" i="1"/>
  <c r="I2030" i="1"/>
  <c r="W2031" i="1"/>
  <c r="L2034" i="1"/>
  <c r="N2031" i="1"/>
  <c r="R2031" i="1"/>
  <c r="L2033" i="1"/>
  <c r="Q2031" i="1"/>
  <c r="P2031" i="1"/>
  <c r="S2031" i="1"/>
  <c r="L2032" i="1"/>
  <c r="O2031" i="1"/>
  <c r="J2033" i="1"/>
  <c r="J2032" i="1"/>
  <c r="J2034" i="1"/>
  <c r="K2034" i="1"/>
  <c r="K2033" i="1"/>
  <c r="K2032" i="1"/>
  <c r="T2031" i="1" l="1"/>
  <c r="V2031" i="1"/>
  <c r="O2033" i="1"/>
  <c r="S2033" i="1"/>
  <c r="P2033" i="1"/>
  <c r="R2033" i="1"/>
  <c r="N2033" i="1"/>
  <c r="Q2033" i="1"/>
  <c r="U2031" i="1"/>
  <c r="W2032" i="1" s="1"/>
  <c r="N2034" i="1"/>
  <c r="S2034" i="1"/>
  <c r="Q2034" i="1"/>
  <c r="R2034" i="1"/>
  <c r="P2034" i="1"/>
  <c r="O2034" i="1"/>
  <c r="P2032" i="1"/>
  <c r="T2032" i="1" s="1"/>
  <c r="O2032" i="1"/>
  <c r="S2032" i="1"/>
  <c r="Q2032" i="1"/>
  <c r="N2032" i="1"/>
  <c r="R2032" i="1"/>
  <c r="V2032" i="1" s="1"/>
  <c r="I2032" i="1"/>
  <c r="I2034" i="1"/>
  <c r="I2033" i="1"/>
  <c r="T2033" i="1" l="1"/>
  <c r="T2034" i="1" s="1"/>
  <c r="V2033" i="1"/>
  <c r="V2034" i="1" s="1"/>
  <c r="V2035" i="1" s="1"/>
  <c r="U2032" i="1"/>
  <c r="W2033" i="1" s="1"/>
  <c r="K2038" i="1" l="1"/>
  <c r="V2037" i="1"/>
  <c r="K2037" i="1"/>
  <c r="U2033" i="1"/>
  <c r="U2034" i="1" s="1"/>
  <c r="U2035" i="1" s="1"/>
  <c r="T2035" i="1"/>
  <c r="AA284" i="1"/>
  <c r="I2038" i="1" l="1"/>
  <c r="T2037" i="1"/>
  <c r="I2037" i="1"/>
  <c r="W2034" i="1"/>
  <c r="W2035" i="1" s="1"/>
  <c r="J2037" i="1"/>
  <c r="J2038" i="1"/>
  <c r="U2037" i="1"/>
  <c r="K2041" i="1"/>
  <c r="K2040" i="1"/>
  <c r="K2039" i="1"/>
  <c r="J2040" i="1" l="1"/>
  <c r="J2039" i="1"/>
  <c r="J2041" i="1"/>
  <c r="W2037" i="1"/>
  <c r="W2038" i="1" s="1"/>
  <c r="L2037" i="1"/>
  <c r="L2038" i="1"/>
  <c r="I2040" i="1"/>
  <c r="I2039" i="1"/>
  <c r="I2041" i="1"/>
  <c r="R2038" i="1" l="1"/>
  <c r="Q2038" i="1"/>
  <c r="P2038" i="1"/>
  <c r="T2038" i="1" s="1"/>
  <c r="O2038" i="1"/>
  <c r="N2038" i="1"/>
  <c r="L2039" i="1"/>
  <c r="L2040" i="1"/>
  <c r="S2038" i="1"/>
  <c r="L2041" i="1"/>
  <c r="U2038" i="1" l="1"/>
  <c r="O2041" i="1"/>
  <c r="Q2041" i="1"/>
  <c r="R2041" i="1"/>
  <c r="N2041" i="1"/>
  <c r="P2041" i="1"/>
  <c r="S2041" i="1"/>
  <c r="O2040" i="1"/>
  <c r="R2040" i="1"/>
  <c r="Q2040" i="1"/>
  <c r="N2040" i="1"/>
  <c r="S2040" i="1"/>
  <c r="P2040" i="1"/>
  <c r="S2039" i="1"/>
  <c r="N2039" i="1"/>
  <c r="Q2039" i="1"/>
  <c r="O2039" i="1"/>
  <c r="R2039" i="1"/>
  <c r="P2039" i="1"/>
  <c r="V2038" i="1"/>
  <c r="U2039" i="1" l="1"/>
  <c r="W2039" i="1"/>
  <c r="U2040" i="1"/>
  <c r="T2039" i="1"/>
  <c r="T2040" i="1" s="1"/>
  <c r="T2041" i="1" s="1"/>
  <c r="T2042" i="1" s="1"/>
  <c r="V2039" i="1"/>
  <c r="V2040" i="1" s="1"/>
  <c r="V2041" i="1" s="1"/>
  <c r="AA285" i="1"/>
  <c r="I2045" i="1" l="1"/>
  <c r="I2044" i="1"/>
  <c r="T2044" i="1"/>
  <c r="W2040" i="1"/>
  <c r="W2041" i="1" s="1"/>
  <c r="W2042" i="1" s="1"/>
  <c r="V2042" i="1"/>
  <c r="U2041" i="1"/>
  <c r="U2042" i="1" s="1"/>
  <c r="J2045" i="1" l="1"/>
  <c r="J2044" i="1"/>
  <c r="U2044" i="1"/>
  <c r="L2044" i="1"/>
  <c r="L2045" i="1"/>
  <c r="W2044" i="1"/>
  <c r="W2045" i="1" s="1"/>
  <c r="K2044" i="1"/>
  <c r="K2045" i="1"/>
  <c r="V2044" i="1"/>
  <c r="I2047" i="1"/>
  <c r="I2046" i="1"/>
  <c r="I2048" i="1"/>
  <c r="K2047" i="1" l="1"/>
  <c r="K2046" i="1"/>
  <c r="K2048" i="1"/>
  <c r="L2048" i="1"/>
  <c r="P2045" i="1"/>
  <c r="N2045" i="1"/>
  <c r="L2046" i="1"/>
  <c r="S2045" i="1"/>
  <c r="Q2045" i="1"/>
  <c r="O2045" i="1"/>
  <c r="R2045" i="1"/>
  <c r="V2045" i="1" s="1"/>
  <c r="L2047" i="1"/>
  <c r="J2047" i="1"/>
  <c r="J2048" i="1"/>
  <c r="J2046" i="1"/>
  <c r="S2046" i="1" l="1"/>
  <c r="N2046" i="1"/>
  <c r="P2046" i="1"/>
  <c r="R2046" i="1"/>
  <c r="V2046" i="1" s="1"/>
  <c r="Q2046" i="1"/>
  <c r="O2046" i="1"/>
  <c r="S2047" i="1"/>
  <c r="N2047" i="1"/>
  <c r="R2047" i="1"/>
  <c r="V2047" i="1" s="1"/>
  <c r="Q2047" i="1"/>
  <c r="O2047" i="1"/>
  <c r="P2047" i="1"/>
  <c r="U2045" i="1"/>
  <c r="T2045" i="1"/>
  <c r="R2048" i="1"/>
  <c r="S2048" i="1"/>
  <c r="O2048" i="1"/>
  <c r="Q2048" i="1"/>
  <c r="P2048" i="1"/>
  <c r="N2048" i="1"/>
  <c r="W2046" i="1" l="1"/>
  <c r="T2046" i="1"/>
  <c r="T2047" i="1" s="1"/>
  <c r="T2048" i="1" s="1"/>
  <c r="U2046" i="1"/>
  <c r="W2047" i="1" s="1"/>
  <c r="V2048" i="1"/>
  <c r="V2049" i="1" s="1"/>
  <c r="T2049" i="1" l="1"/>
  <c r="I2051" i="1"/>
  <c r="I2052" i="1"/>
  <c r="T2051" i="1"/>
  <c r="U2047" i="1"/>
  <c r="U2048" i="1" s="1"/>
  <c r="U2049" i="1" s="1"/>
  <c r="K2051" i="1"/>
  <c r="K2052" i="1"/>
  <c r="V2051" i="1"/>
  <c r="AA286" i="1"/>
  <c r="J2052" i="1" l="1"/>
  <c r="U2051" i="1"/>
  <c r="J2051" i="1"/>
  <c r="K2054" i="1"/>
  <c r="K2055" i="1"/>
  <c r="K2053" i="1"/>
  <c r="W2048" i="1"/>
  <c r="W2049" i="1" s="1"/>
  <c r="I2055" i="1"/>
  <c r="I2054" i="1"/>
  <c r="I2053" i="1"/>
  <c r="L2051" i="1" l="1"/>
  <c r="W2051" i="1"/>
  <c r="W2052" i="1" s="1"/>
  <c r="L2052" i="1"/>
  <c r="J2053" i="1"/>
  <c r="J2054" i="1"/>
  <c r="J2055" i="1"/>
  <c r="L2055" i="1" l="1"/>
  <c r="Q2052" i="1"/>
  <c r="L2053" i="1"/>
  <c r="R2052" i="1"/>
  <c r="S2052" i="1"/>
  <c r="L2054" i="1"/>
  <c r="P2052" i="1"/>
  <c r="T2052" i="1" s="1"/>
  <c r="O2052" i="1"/>
  <c r="N2052" i="1"/>
  <c r="U2052" i="1" s="1"/>
  <c r="V2052" i="1" l="1"/>
  <c r="S2054" i="1"/>
  <c r="O2054" i="1"/>
  <c r="Q2054" i="1"/>
  <c r="N2054" i="1"/>
  <c r="P2054" i="1"/>
  <c r="R2054" i="1"/>
  <c r="W2053" i="1"/>
  <c r="Q2053" i="1"/>
  <c r="O2053" i="1"/>
  <c r="S2053" i="1"/>
  <c r="P2053" i="1"/>
  <c r="T2053" i="1" s="1"/>
  <c r="N2053" i="1"/>
  <c r="U2053" i="1" s="1"/>
  <c r="R2053" i="1"/>
  <c r="V2053" i="1" s="1"/>
  <c r="S2055" i="1"/>
  <c r="Q2055" i="1"/>
  <c r="P2055" i="1"/>
  <c r="O2055" i="1"/>
  <c r="N2055" i="1"/>
  <c r="R2055" i="1"/>
  <c r="W2054" i="1" l="1"/>
  <c r="T2054" i="1"/>
  <c r="V2054" i="1"/>
  <c r="V2055" i="1" s="1"/>
  <c r="V2056" i="1" s="1"/>
  <c r="U2054" i="1"/>
  <c r="U2055" i="1" s="1"/>
  <c r="T2055" i="1"/>
  <c r="T2056" i="1" s="1"/>
  <c r="W2055" i="1" l="1"/>
  <c r="W2056" i="1" s="1"/>
  <c r="V2058" i="1"/>
  <c r="K2058" i="1"/>
  <c r="K2059" i="1"/>
  <c r="I2059" i="1"/>
  <c r="T2058" i="1"/>
  <c r="I2058" i="1"/>
  <c r="U2056" i="1"/>
  <c r="AA287" i="1"/>
  <c r="J2059" i="1" l="1"/>
  <c r="U2058" i="1"/>
  <c r="J2058" i="1"/>
  <c r="I2062" i="1"/>
  <c r="I2061" i="1"/>
  <c r="I2060" i="1"/>
  <c r="L2058" i="1"/>
  <c r="L2059" i="1"/>
  <c r="W2058" i="1"/>
  <c r="W2059" i="1" s="1"/>
  <c r="K2061" i="1"/>
  <c r="K2060" i="1"/>
  <c r="K2062" i="1"/>
  <c r="L2062" i="1" l="1"/>
  <c r="Q2059" i="1"/>
  <c r="L2061" i="1"/>
  <c r="S2059" i="1"/>
  <c r="P2059" i="1"/>
  <c r="T2059" i="1" s="1"/>
  <c r="L2060" i="1"/>
  <c r="N2059" i="1"/>
  <c r="O2059" i="1"/>
  <c r="R2059" i="1"/>
  <c r="V2059" i="1" s="1"/>
  <c r="J2060" i="1"/>
  <c r="J2061" i="1"/>
  <c r="J2062" i="1"/>
  <c r="P2060" i="1" l="1"/>
  <c r="O2060" i="1"/>
  <c r="N2060" i="1"/>
  <c r="S2060" i="1"/>
  <c r="R2060" i="1"/>
  <c r="V2060" i="1" s="1"/>
  <c r="Q2060" i="1"/>
  <c r="U2059" i="1"/>
  <c r="W2060" i="1" s="1"/>
  <c r="P2061" i="1"/>
  <c r="N2061" i="1"/>
  <c r="Q2061" i="1"/>
  <c r="S2061" i="1"/>
  <c r="R2061" i="1"/>
  <c r="V2061" i="1" s="1"/>
  <c r="V2062" i="1" s="1"/>
  <c r="O2061" i="1"/>
  <c r="P2062" i="1"/>
  <c r="O2062" i="1"/>
  <c r="N2062" i="1"/>
  <c r="Q2062" i="1"/>
  <c r="S2062" i="1"/>
  <c r="R2062" i="1"/>
  <c r="V2063" i="1" l="1"/>
  <c r="K2066" i="1"/>
  <c r="K2065" i="1"/>
  <c r="V2065" i="1"/>
  <c r="U2060" i="1"/>
  <c r="U2061" i="1" s="1"/>
  <c r="U2062" i="1" s="1"/>
  <c r="U2063" i="1" s="1"/>
  <c r="T2060" i="1"/>
  <c r="T2061" i="1" s="1"/>
  <c r="T2062" i="1" s="1"/>
  <c r="T2063" i="1" s="1"/>
  <c r="AA288" i="1"/>
  <c r="I2065" i="1" l="1"/>
  <c r="T2065" i="1"/>
  <c r="I2066" i="1"/>
  <c r="J2065" i="1"/>
  <c r="J2066" i="1"/>
  <c r="U2065" i="1"/>
  <c r="W2061" i="1"/>
  <c r="K2067" i="1"/>
  <c r="K2068" i="1"/>
  <c r="K2069" i="1"/>
  <c r="W2062" i="1" l="1"/>
  <c r="W2063" i="1" s="1"/>
  <c r="J2069" i="1"/>
  <c r="J2067" i="1"/>
  <c r="J2068" i="1"/>
  <c r="I2069" i="1"/>
  <c r="I2067" i="1"/>
  <c r="I2068" i="1"/>
  <c r="L2066" i="1" l="1"/>
  <c r="W2065" i="1"/>
  <c r="W2066" i="1" s="1"/>
  <c r="L2065" i="1"/>
  <c r="L2069" i="1" l="1"/>
  <c r="N2066" i="1"/>
  <c r="Q2066" i="1"/>
  <c r="L2068" i="1"/>
  <c r="R2066" i="1"/>
  <c r="P2066" i="1"/>
  <c r="T2066" i="1" s="1"/>
  <c r="L2067" i="1"/>
  <c r="O2066" i="1"/>
  <c r="S2066" i="1"/>
  <c r="O2067" i="1" l="1"/>
  <c r="S2067" i="1"/>
  <c r="R2067" i="1"/>
  <c r="Q2067" i="1"/>
  <c r="P2067" i="1"/>
  <c r="T2067" i="1" s="1"/>
  <c r="N2067" i="1"/>
  <c r="S2068" i="1"/>
  <c r="O2068" i="1"/>
  <c r="Q2068" i="1"/>
  <c r="R2068" i="1"/>
  <c r="N2068" i="1"/>
  <c r="P2068" i="1"/>
  <c r="T2068" i="1" s="1"/>
  <c r="P2069" i="1"/>
  <c r="O2069" i="1"/>
  <c r="N2069" i="1"/>
  <c r="Q2069" i="1"/>
  <c r="S2069" i="1"/>
  <c r="R2069" i="1"/>
  <c r="V2066" i="1"/>
  <c r="U2066" i="1"/>
  <c r="U2067" i="1" l="1"/>
  <c r="U2068" i="1"/>
  <c r="U2069" i="1" s="1"/>
  <c r="U2070" i="1" s="1"/>
  <c r="T2069" i="1"/>
  <c r="T2070" i="1" s="1"/>
  <c r="V2067" i="1"/>
  <c r="V2068" i="1" s="1"/>
  <c r="V2069" i="1" s="1"/>
  <c r="V2070" i="1" s="1"/>
  <c r="W2067" i="1"/>
  <c r="W2068" i="1" s="1"/>
  <c r="W2069" i="1" s="1"/>
  <c r="W2070" i="1" s="1"/>
  <c r="AA289" i="1"/>
  <c r="L2073" i="1" l="1"/>
  <c r="W2072" i="1"/>
  <c r="L2072" i="1"/>
  <c r="K2073" i="1"/>
  <c r="K2072" i="1"/>
  <c r="V2072" i="1"/>
  <c r="J2073" i="1"/>
  <c r="J2072" i="1"/>
  <c r="U2072" i="1"/>
  <c r="I2072" i="1"/>
  <c r="I2073" i="1"/>
  <c r="T2072" i="1"/>
  <c r="I2076" i="1" l="1"/>
  <c r="I2075" i="1"/>
  <c r="I2074" i="1"/>
  <c r="K2075" i="1"/>
  <c r="K2076" i="1"/>
  <c r="K2074" i="1"/>
  <c r="J2074" i="1"/>
  <c r="J2076" i="1"/>
  <c r="J2075" i="1"/>
  <c r="W2073" i="1"/>
  <c r="Q2073" i="1"/>
  <c r="O2073" i="1"/>
  <c r="S2073" i="1"/>
  <c r="P2073" i="1"/>
  <c r="T2073" i="1" s="1"/>
  <c r="L2076" i="1"/>
  <c r="L2074" i="1"/>
  <c r="R2073" i="1"/>
  <c r="L2075" i="1"/>
  <c r="N2073" i="1"/>
  <c r="U2073" i="1" l="1"/>
  <c r="N2074" i="1"/>
  <c r="Q2074" i="1"/>
  <c r="S2074" i="1"/>
  <c r="R2074" i="1"/>
  <c r="O2074" i="1"/>
  <c r="P2074" i="1"/>
  <c r="T2074" i="1" s="1"/>
  <c r="P2076" i="1"/>
  <c r="Q2076" i="1"/>
  <c r="O2076" i="1"/>
  <c r="S2076" i="1"/>
  <c r="R2076" i="1"/>
  <c r="N2076" i="1"/>
  <c r="N2075" i="1"/>
  <c r="S2075" i="1"/>
  <c r="Q2075" i="1"/>
  <c r="P2075" i="1"/>
  <c r="R2075" i="1"/>
  <c r="O2075" i="1"/>
  <c r="V2073" i="1"/>
  <c r="W2074" i="1" s="1"/>
  <c r="U2074" i="1" l="1"/>
  <c r="W2075" i="1" s="1"/>
  <c r="V2074" i="1"/>
  <c r="V2075" i="1" s="1"/>
  <c r="V2076" i="1" s="1"/>
  <c r="V2077" i="1" s="1"/>
  <c r="U2075" i="1"/>
  <c r="U2076" i="1" s="1"/>
  <c r="U2077" i="1" s="1"/>
  <c r="T2075" i="1"/>
  <c r="T2076" i="1" s="1"/>
  <c r="K2080" i="1" l="1"/>
  <c r="V2079" i="1"/>
  <c r="K2079" i="1"/>
  <c r="W2076" i="1"/>
  <c r="W2077" i="1" s="1"/>
  <c r="J2080" i="1"/>
  <c r="J2079" i="1"/>
  <c r="U2079" i="1"/>
  <c r="T2077" i="1"/>
  <c r="L2080" i="1" l="1"/>
  <c r="L2079" i="1"/>
  <c r="W2079" i="1"/>
  <c r="W2080" i="1" s="1"/>
  <c r="I2080" i="1"/>
  <c r="T2079" i="1"/>
  <c r="I2079" i="1"/>
  <c r="J2082" i="1"/>
  <c r="J2083" i="1"/>
  <c r="J2081" i="1"/>
  <c r="K2083" i="1"/>
  <c r="K2082" i="1"/>
  <c r="K2081" i="1"/>
  <c r="AA290" i="1"/>
  <c r="I2081" i="1" l="1"/>
  <c r="I2082" i="1"/>
  <c r="I2083" i="1"/>
  <c r="L2081" i="1"/>
  <c r="Q2080" i="1"/>
  <c r="L2083" i="1"/>
  <c r="R2080" i="1"/>
  <c r="P2080" i="1"/>
  <c r="T2080" i="1" s="1"/>
  <c r="S2080" i="1"/>
  <c r="O2080" i="1"/>
  <c r="L2082" i="1"/>
  <c r="N2080" i="1"/>
  <c r="U2080" i="1" s="1"/>
  <c r="N2082" i="1" l="1"/>
  <c r="P2082" i="1"/>
  <c r="Q2082" i="1"/>
  <c r="S2082" i="1"/>
  <c r="R2082" i="1"/>
  <c r="O2082" i="1"/>
  <c r="S2083" i="1"/>
  <c r="R2083" i="1"/>
  <c r="Q2083" i="1"/>
  <c r="P2083" i="1"/>
  <c r="O2083" i="1"/>
  <c r="N2083" i="1"/>
  <c r="V2080" i="1"/>
  <c r="N2081" i="1"/>
  <c r="P2081" i="1"/>
  <c r="O2081" i="1"/>
  <c r="R2081" i="1"/>
  <c r="Q2081" i="1"/>
  <c r="S2081" i="1"/>
  <c r="U2081" i="1" l="1"/>
  <c r="W2081" i="1"/>
  <c r="V2081" i="1"/>
  <c r="T2081" i="1"/>
  <c r="U2082" i="1"/>
  <c r="U2083" i="1" s="1"/>
  <c r="W2082" i="1" l="1"/>
  <c r="V2082" i="1"/>
  <c r="V2083" i="1" s="1"/>
  <c r="T2082" i="1"/>
  <c r="T2083" i="1" s="1"/>
  <c r="U2084" i="1"/>
  <c r="W2083" i="1" l="1"/>
  <c r="W2084" i="1" s="1"/>
  <c r="U2086" i="1"/>
  <c r="J2087" i="1"/>
  <c r="J2086" i="1"/>
  <c r="T2084" i="1"/>
  <c r="V2084" i="1"/>
  <c r="T2086" i="1" l="1"/>
  <c r="I2086" i="1"/>
  <c r="I2087" i="1"/>
  <c r="V2086" i="1"/>
  <c r="K2086" i="1"/>
  <c r="K2087" i="1"/>
  <c r="L2086" i="1"/>
  <c r="L2087" i="1"/>
  <c r="W2086" i="1"/>
  <c r="W2087" i="1" s="1"/>
  <c r="J2088" i="1"/>
  <c r="J2090" i="1"/>
  <c r="J2089" i="1"/>
  <c r="AA291" i="1"/>
  <c r="L2088" i="1" l="1"/>
  <c r="O2087" i="1"/>
  <c r="S2087" i="1"/>
  <c r="N2087" i="1"/>
  <c r="U2087" i="1" s="1"/>
  <c r="Q2087" i="1"/>
  <c r="R2087" i="1"/>
  <c r="V2087" i="1" s="1"/>
  <c r="L2090" i="1"/>
  <c r="L2089" i="1"/>
  <c r="P2087" i="1"/>
  <c r="T2087" i="1" s="1"/>
  <c r="K2090" i="1"/>
  <c r="K2088" i="1"/>
  <c r="K2089" i="1"/>
  <c r="I2090" i="1"/>
  <c r="I2088" i="1"/>
  <c r="I2089" i="1"/>
  <c r="O2089" i="1" l="1"/>
  <c r="S2089" i="1"/>
  <c r="N2089" i="1"/>
  <c r="Q2089" i="1"/>
  <c r="P2089" i="1"/>
  <c r="R2089" i="1"/>
  <c r="S2090" i="1"/>
  <c r="R2090" i="1"/>
  <c r="O2090" i="1"/>
  <c r="Q2090" i="1"/>
  <c r="P2090" i="1"/>
  <c r="N2090" i="1"/>
  <c r="R2088" i="1"/>
  <c r="N2088" i="1"/>
  <c r="U2088" i="1" s="1"/>
  <c r="U2089" i="1" s="1"/>
  <c r="U2090" i="1" s="1"/>
  <c r="S2088" i="1"/>
  <c r="Q2088" i="1"/>
  <c r="P2088" i="1"/>
  <c r="O2088" i="1"/>
  <c r="W2088" i="1"/>
  <c r="V2088" i="1" l="1"/>
  <c r="T2088" i="1"/>
  <c r="T2089" i="1" s="1"/>
  <c r="T2090" i="1" s="1"/>
  <c r="T2091" i="1" s="1"/>
  <c r="U2091" i="1"/>
  <c r="V2089" i="1"/>
  <c r="W2089" i="1"/>
  <c r="T2093" i="1" l="1"/>
  <c r="I2093" i="1"/>
  <c r="I2094" i="1"/>
  <c r="W2090" i="1"/>
  <c r="W2091" i="1" s="1"/>
  <c r="V2090" i="1"/>
  <c r="V2091" i="1" s="1"/>
  <c r="I2095" i="1"/>
  <c r="I2097" i="1"/>
  <c r="I2096" i="1"/>
  <c r="J2093" i="1"/>
  <c r="J2094" i="1"/>
  <c r="U2093" i="1"/>
  <c r="K2093" i="1" l="1"/>
  <c r="K2094" i="1"/>
  <c r="V2093" i="1"/>
  <c r="J2095" i="1"/>
  <c r="J2097" i="1"/>
  <c r="J2096" i="1"/>
  <c r="W2093" i="1"/>
  <c r="W2094" i="1" s="1"/>
  <c r="L2093" i="1"/>
  <c r="L2094" i="1"/>
  <c r="L2097" i="1" l="1"/>
  <c r="P2094" i="1"/>
  <c r="L2096" i="1"/>
  <c r="S2094" i="1"/>
  <c r="L2095" i="1"/>
  <c r="R2094" i="1"/>
  <c r="V2094" i="1" s="1"/>
  <c r="N2094" i="1"/>
  <c r="Q2094" i="1"/>
  <c r="O2094" i="1"/>
  <c r="K2097" i="1"/>
  <c r="K2095" i="1"/>
  <c r="K2096" i="1"/>
  <c r="AA292" i="1"/>
  <c r="S2096" i="1" l="1"/>
  <c r="R2096" i="1"/>
  <c r="Q2096" i="1"/>
  <c r="O2096" i="1"/>
  <c r="P2096" i="1"/>
  <c r="N2096" i="1"/>
  <c r="U2094" i="1"/>
  <c r="P2095" i="1"/>
  <c r="O2095" i="1"/>
  <c r="S2095" i="1"/>
  <c r="R2095" i="1"/>
  <c r="V2095" i="1" s="1"/>
  <c r="Q2095" i="1"/>
  <c r="N2095" i="1"/>
  <c r="U2095" i="1" s="1"/>
  <c r="T2094" i="1"/>
  <c r="R2097" i="1"/>
  <c r="N2097" i="1"/>
  <c r="S2097" i="1"/>
  <c r="Q2097" i="1"/>
  <c r="O2097" i="1"/>
  <c r="P2097" i="1"/>
  <c r="W2095" i="1" l="1"/>
  <c r="W2096" i="1" s="1"/>
  <c r="T2095" i="1"/>
  <c r="V2096" i="1"/>
  <c r="V2097" i="1" s="1"/>
  <c r="U2096" i="1"/>
  <c r="U2097" i="1" s="1"/>
  <c r="U2098" i="1" s="1"/>
  <c r="T2096" i="1"/>
  <c r="T2097" i="1" s="1"/>
  <c r="T2098" i="1" s="1"/>
  <c r="W2097" i="1" l="1"/>
  <c r="W2098" i="1" s="1"/>
  <c r="L2101" i="1" s="1"/>
  <c r="I2101" i="1"/>
  <c r="T2100" i="1"/>
  <c r="I2100" i="1"/>
  <c r="J2101" i="1"/>
  <c r="J2100" i="1"/>
  <c r="U2100" i="1"/>
  <c r="V2098" i="1"/>
  <c r="W2100" i="1" l="1"/>
  <c r="L2100" i="1"/>
  <c r="K2100" i="1"/>
  <c r="V2100" i="1"/>
  <c r="K2101" i="1"/>
  <c r="J2104" i="1"/>
  <c r="J2102" i="1"/>
  <c r="J2103" i="1"/>
  <c r="W2101" i="1"/>
  <c r="L2102" i="1"/>
  <c r="L2104" i="1"/>
  <c r="S2101" i="1"/>
  <c r="R2101" i="1"/>
  <c r="N2101" i="1"/>
  <c r="Q2101" i="1"/>
  <c r="P2101" i="1"/>
  <c r="T2101" i="1" s="1"/>
  <c r="L2103" i="1"/>
  <c r="O2101" i="1"/>
  <c r="I2104" i="1"/>
  <c r="I2102" i="1"/>
  <c r="I2103" i="1"/>
  <c r="V2101" i="1" l="1"/>
  <c r="U2101" i="1"/>
  <c r="Q2103" i="1"/>
  <c r="S2103" i="1"/>
  <c r="R2103" i="1"/>
  <c r="P2103" i="1"/>
  <c r="N2103" i="1"/>
  <c r="O2103" i="1"/>
  <c r="O2104" i="1"/>
  <c r="N2104" i="1"/>
  <c r="S2104" i="1"/>
  <c r="R2104" i="1"/>
  <c r="Q2104" i="1"/>
  <c r="P2104" i="1"/>
  <c r="Q2102" i="1"/>
  <c r="R2102" i="1"/>
  <c r="V2102" i="1" s="1"/>
  <c r="P2102" i="1"/>
  <c r="O2102" i="1"/>
  <c r="N2102" i="1"/>
  <c r="U2102" i="1" s="1"/>
  <c r="S2102" i="1"/>
  <c r="W2102" i="1"/>
  <c r="K2103" i="1"/>
  <c r="K2102" i="1"/>
  <c r="K2104" i="1"/>
  <c r="AA293" i="1"/>
  <c r="T2102" i="1" l="1"/>
  <c r="U2103" i="1"/>
  <c r="U2104" i="1" s="1"/>
  <c r="U2105" i="1" s="1"/>
  <c r="V2103" i="1"/>
  <c r="V2104" i="1" s="1"/>
  <c r="V2105" i="1" s="1"/>
  <c r="T2103" i="1"/>
  <c r="W2103" i="1"/>
  <c r="W2104" i="1" s="1"/>
  <c r="W2105" i="1" s="1"/>
  <c r="L2108" i="1" l="1"/>
  <c r="W2107" i="1"/>
  <c r="L2107" i="1"/>
  <c r="K2107" i="1"/>
  <c r="K2108" i="1"/>
  <c r="V2107" i="1"/>
  <c r="J2107" i="1"/>
  <c r="J2108" i="1"/>
  <c r="U2107" i="1"/>
  <c r="T2104" i="1"/>
  <c r="T2105" i="1" s="1"/>
  <c r="I2108" i="1" l="1"/>
  <c r="I2107" i="1"/>
  <c r="T2107" i="1"/>
  <c r="J2109" i="1"/>
  <c r="J2110" i="1"/>
  <c r="J2111" i="1"/>
  <c r="K2111" i="1"/>
  <c r="K2109" i="1"/>
  <c r="K2110" i="1"/>
  <c r="O2108" i="1"/>
  <c r="N2108" i="1"/>
  <c r="U2108" i="1" s="1"/>
  <c r="L2109" i="1"/>
  <c r="P2108" i="1"/>
  <c r="T2108" i="1" s="1"/>
  <c r="L2111" i="1"/>
  <c r="L2110" i="1"/>
  <c r="S2108" i="1"/>
  <c r="Q2108" i="1"/>
  <c r="R2108" i="1"/>
  <c r="W2108" i="1"/>
  <c r="O2111" i="1" l="1"/>
  <c r="S2111" i="1"/>
  <c r="N2111" i="1"/>
  <c r="R2111" i="1"/>
  <c r="Q2111" i="1"/>
  <c r="P2111" i="1"/>
  <c r="R2109" i="1"/>
  <c r="Q2109" i="1"/>
  <c r="S2109" i="1"/>
  <c r="N2109" i="1"/>
  <c r="P2109" i="1"/>
  <c r="T2109" i="1" s="1"/>
  <c r="O2109" i="1"/>
  <c r="V2108" i="1"/>
  <c r="W2109" i="1" s="1"/>
  <c r="R2110" i="1"/>
  <c r="P2110" i="1"/>
  <c r="T2110" i="1" s="1"/>
  <c r="Q2110" i="1"/>
  <c r="S2110" i="1"/>
  <c r="O2110" i="1"/>
  <c r="N2110" i="1"/>
  <c r="I2109" i="1"/>
  <c r="I2110" i="1"/>
  <c r="I2111" i="1"/>
  <c r="U2109" i="1" l="1"/>
  <c r="V2109" i="1"/>
  <c r="W2110" i="1"/>
  <c r="T2111" i="1"/>
  <c r="T2112" i="1" s="1"/>
  <c r="U2110" i="1"/>
  <c r="U2111" i="1" s="1"/>
  <c r="U2112" i="1" s="1"/>
  <c r="V2110" i="1"/>
  <c r="W2111" i="1" l="1"/>
  <c r="W2112" i="1" s="1"/>
  <c r="W2114" i="1" s="1"/>
  <c r="J2114" i="1"/>
  <c r="J2115" i="1"/>
  <c r="U2114" i="1"/>
  <c r="V2111" i="1"/>
  <c r="V2112" i="1" s="1"/>
  <c r="T2114" i="1"/>
  <c r="I2115" i="1"/>
  <c r="I2114" i="1"/>
  <c r="AA294" i="1"/>
  <c r="L2115" i="1" l="1"/>
  <c r="L2114" i="1"/>
  <c r="I2117" i="1"/>
  <c r="I2118" i="1"/>
  <c r="I2116" i="1"/>
  <c r="V2114" i="1"/>
  <c r="W2115" i="1" s="1"/>
  <c r="K2114" i="1"/>
  <c r="K2115" i="1"/>
  <c r="L2118" i="1"/>
  <c r="S2115" i="1"/>
  <c r="N2115" i="1"/>
  <c r="L2116" i="1"/>
  <c r="L2117" i="1"/>
  <c r="Q2115" i="1"/>
  <c r="P2115" i="1"/>
  <c r="T2115" i="1" s="1"/>
  <c r="R2115" i="1"/>
  <c r="V2115" i="1" s="1"/>
  <c r="O2115" i="1"/>
  <c r="J2117" i="1"/>
  <c r="J2116" i="1"/>
  <c r="J2118" i="1"/>
  <c r="N2117" i="1" l="1"/>
  <c r="S2117" i="1"/>
  <c r="R2117" i="1"/>
  <c r="P2117" i="1"/>
  <c r="O2117" i="1"/>
  <c r="Q2117" i="1"/>
  <c r="U2115" i="1"/>
  <c r="W2116" i="1" s="1"/>
  <c r="K2117" i="1"/>
  <c r="K2116" i="1"/>
  <c r="K2118" i="1"/>
  <c r="O2116" i="1"/>
  <c r="N2116" i="1"/>
  <c r="U2116" i="1" s="1"/>
  <c r="Q2116" i="1"/>
  <c r="R2116" i="1"/>
  <c r="V2116" i="1" s="1"/>
  <c r="S2116" i="1"/>
  <c r="P2116" i="1"/>
  <c r="O2118" i="1"/>
  <c r="Q2118" i="1"/>
  <c r="S2118" i="1"/>
  <c r="P2118" i="1"/>
  <c r="N2118" i="1"/>
  <c r="R2118" i="1"/>
  <c r="V2117" i="1" l="1"/>
  <c r="V2118" i="1" s="1"/>
  <c r="U2117" i="1"/>
  <c r="U2118" i="1" s="1"/>
  <c r="T2116" i="1"/>
  <c r="W2117" i="1" s="1"/>
  <c r="U2119" i="1" l="1"/>
  <c r="T2117" i="1"/>
  <c r="T2118" i="1" s="1"/>
  <c r="T2119" i="1" s="1"/>
  <c r="V2119" i="1"/>
  <c r="I2122" i="1" l="1"/>
  <c r="T2121" i="1"/>
  <c r="I2121" i="1"/>
  <c r="J2121" i="1"/>
  <c r="J2122" i="1"/>
  <c r="U2121" i="1"/>
  <c r="V2121" i="1"/>
  <c r="K2122" i="1"/>
  <c r="K2121" i="1"/>
  <c r="W2118" i="1"/>
  <c r="W2119" i="1" s="1"/>
  <c r="K2123" i="1" l="1"/>
  <c r="K2125" i="1"/>
  <c r="K2124" i="1"/>
  <c r="L2122" i="1"/>
  <c r="W2121" i="1"/>
  <c r="W2122" i="1" s="1"/>
  <c r="L2121" i="1"/>
  <c r="J2125" i="1"/>
  <c r="J2123" i="1"/>
  <c r="J2124" i="1"/>
  <c r="I2124" i="1"/>
  <c r="I2125" i="1"/>
  <c r="I2123" i="1"/>
  <c r="AA295" i="1"/>
  <c r="S2122" i="1" l="1"/>
  <c r="L2123" i="1"/>
  <c r="R2122" i="1"/>
  <c r="V2122" i="1" s="1"/>
  <c r="Q2122" i="1"/>
  <c r="P2122" i="1"/>
  <c r="T2122" i="1" s="1"/>
  <c r="O2122" i="1"/>
  <c r="L2124" i="1"/>
  <c r="N2122" i="1"/>
  <c r="U2122" i="1" s="1"/>
  <c r="L2125" i="1"/>
  <c r="S2124" i="1" l="1"/>
  <c r="R2124" i="1"/>
  <c r="Q2124" i="1"/>
  <c r="N2124" i="1"/>
  <c r="P2124" i="1"/>
  <c r="O2124" i="1"/>
  <c r="S2123" i="1"/>
  <c r="R2123" i="1"/>
  <c r="P2123" i="1"/>
  <c r="Q2123" i="1"/>
  <c r="O2123" i="1"/>
  <c r="N2123" i="1"/>
  <c r="U2123" i="1" s="1"/>
  <c r="U2124" i="1" s="1"/>
  <c r="U2125" i="1" s="1"/>
  <c r="O2125" i="1"/>
  <c r="S2125" i="1"/>
  <c r="N2125" i="1"/>
  <c r="Q2125" i="1"/>
  <c r="R2125" i="1"/>
  <c r="P2125" i="1"/>
  <c r="W2123" i="1"/>
  <c r="T2123" i="1" l="1"/>
  <c r="V2123" i="1"/>
  <c r="W2124" i="1"/>
  <c r="W2125" i="1" s="1"/>
  <c r="T2124" i="1"/>
  <c r="T2125" i="1" s="1"/>
  <c r="T2126" i="1" s="1"/>
  <c r="V2124" i="1"/>
  <c r="V2125" i="1" s="1"/>
  <c r="V2126" i="1" s="1"/>
  <c r="U2126" i="1"/>
  <c r="J2129" i="1" l="1"/>
  <c r="U2128" i="1"/>
  <c r="J2128" i="1"/>
  <c r="I2129" i="1"/>
  <c r="T2128" i="1"/>
  <c r="I2128" i="1"/>
  <c r="K2129" i="1"/>
  <c r="V2128" i="1"/>
  <c r="K2128" i="1"/>
  <c r="W2126" i="1"/>
  <c r="W2128" i="1" l="1"/>
  <c r="W2129" i="1" s="1"/>
  <c r="L2128" i="1"/>
  <c r="L2129" i="1"/>
  <c r="K2132" i="1"/>
  <c r="K2131" i="1"/>
  <c r="K2130" i="1"/>
  <c r="I2132" i="1"/>
  <c r="I2130" i="1"/>
  <c r="I2131" i="1"/>
  <c r="J2132" i="1"/>
  <c r="J2130" i="1"/>
  <c r="J2131" i="1"/>
  <c r="O2129" i="1" l="1"/>
  <c r="L2132" i="1"/>
  <c r="P2129" i="1"/>
  <c r="L2131" i="1"/>
  <c r="L2130" i="1"/>
  <c r="S2129" i="1"/>
  <c r="R2129" i="1"/>
  <c r="V2129" i="1" s="1"/>
  <c r="Q2129" i="1"/>
  <c r="N2129" i="1"/>
  <c r="U2129" i="1" s="1"/>
  <c r="AA296" i="1"/>
  <c r="S2130" i="1" l="1"/>
  <c r="R2130" i="1"/>
  <c r="V2130" i="1" s="1"/>
  <c r="Q2130" i="1"/>
  <c r="P2130" i="1"/>
  <c r="O2130" i="1"/>
  <c r="N2130" i="1"/>
  <c r="O2131" i="1"/>
  <c r="N2131" i="1"/>
  <c r="R2131" i="1"/>
  <c r="Q2131" i="1"/>
  <c r="P2131" i="1"/>
  <c r="S2131" i="1"/>
  <c r="P2132" i="1"/>
  <c r="N2132" i="1"/>
  <c r="Q2132" i="1"/>
  <c r="O2132" i="1"/>
  <c r="S2132" i="1"/>
  <c r="R2132" i="1"/>
  <c r="T2129" i="1"/>
  <c r="V2131" i="1" l="1"/>
  <c r="U2130" i="1"/>
  <c r="T2130" i="1"/>
  <c r="T2131" i="1" s="1"/>
  <c r="T2132" i="1" s="1"/>
  <c r="W2130" i="1"/>
  <c r="W2131" i="1" l="1"/>
  <c r="U2131" i="1"/>
  <c r="U2132" i="1" s="1"/>
  <c r="U2133" i="1" s="1"/>
  <c r="T2133" i="1"/>
  <c r="V2132" i="1"/>
  <c r="V2133" i="1" s="1"/>
  <c r="W2132" i="1" l="1"/>
  <c r="V2135" i="1"/>
  <c r="K2136" i="1"/>
  <c r="K2135" i="1"/>
  <c r="U2135" i="1"/>
  <c r="J2136" i="1"/>
  <c r="J2135" i="1"/>
  <c r="I2136" i="1"/>
  <c r="T2135" i="1"/>
  <c r="I2135" i="1"/>
  <c r="W2133" i="1"/>
  <c r="W2135" i="1" l="1"/>
  <c r="W2136" i="1" s="1"/>
  <c r="L2136" i="1"/>
  <c r="L2135" i="1"/>
  <c r="J2137" i="1"/>
  <c r="J2138" i="1"/>
  <c r="J2139" i="1"/>
  <c r="I2137" i="1"/>
  <c r="I2138" i="1"/>
  <c r="I2139" i="1"/>
  <c r="K2137" i="1"/>
  <c r="K2139" i="1"/>
  <c r="K2138" i="1"/>
  <c r="L2137" i="1" l="1"/>
  <c r="N2136" i="1"/>
  <c r="O2136" i="1"/>
  <c r="P2136" i="1"/>
  <c r="S2136" i="1"/>
  <c r="L2138" i="1"/>
  <c r="L2139" i="1"/>
  <c r="R2136" i="1"/>
  <c r="V2136" i="1" s="1"/>
  <c r="Q2136" i="1"/>
  <c r="AA297" i="1"/>
  <c r="U2136" i="1" l="1"/>
  <c r="N2139" i="1"/>
  <c r="Q2139" i="1"/>
  <c r="P2139" i="1"/>
  <c r="O2139" i="1"/>
  <c r="S2139" i="1"/>
  <c r="R2139" i="1"/>
  <c r="S2138" i="1"/>
  <c r="Q2138" i="1"/>
  <c r="N2138" i="1"/>
  <c r="R2138" i="1"/>
  <c r="P2138" i="1"/>
  <c r="O2138" i="1"/>
  <c r="T2136" i="1"/>
  <c r="R2137" i="1"/>
  <c r="V2137" i="1" s="1"/>
  <c r="Q2137" i="1"/>
  <c r="S2137" i="1"/>
  <c r="P2137" i="1"/>
  <c r="O2137" i="1"/>
  <c r="N2137" i="1"/>
  <c r="V2138" i="1" l="1"/>
  <c r="V2139" i="1" s="1"/>
  <c r="W2137" i="1"/>
  <c r="U2137" i="1"/>
  <c r="T2137" i="1"/>
  <c r="T2138" i="1" l="1"/>
  <c r="T2139" i="1" s="1"/>
  <c r="U2138" i="1"/>
  <c r="U2139" i="1" s="1"/>
  <c r="U2140" i="1" s="1"/>
  <c r="W2138" i="1"/>
  <c r="W2139" i="1" s="1"/>
  <c r="V2140" i="1"/>
  <c r="K2143" i="1" l="1"/>
  <c r="K2142" i="1"/>
  <c r="V2142" i="1"/>
  <c r="U2142" i="1"/>
  <c r="J2142" i="1"/>
  <c r="J2143" i="1"/>
  <c r="W2140" i="1"/>
  <c r="T2140" i="1"/>
  <c r="L2142" i="1" l="1"/>
  <c r="L2143" i="1"/>
  <c r="W2142" i="1"/>
  <c r="I2143" i="1"/>
  <c r="I2142" i="1"/>
  <c r="T2142" i="1"/>
  <c r="J2146" i="1"/>
  <c r="J2145" i="1"/>
  <c r="J2144" i="1"/>
  <c r="K2145" i="1"/>
  <c r="K2144" i="1"/>
  <c r="K2146" i="1"/>
  <c r="AA298" i="1"/>
  <c r="I2146" i="1" l="1"/>
  <c r="I2144" i="1"/>
  <c r="I2145" i="1"/>
  <c r="W2143" i="1"/>
  <c r="L2144" i="1"/>
  <c r="S2143" i="1"/>
  <c r="R2143" i="1"/>
  <c r="V2143" i="1" s="1"/>
  <c r="L2146" i="1"/>
  <c r="Q2143" i="1"/>
  <c r="N2143" i="1"/>
  <c r="P2143" i="1"/>
  <c r="T2143" i="1" s="1"/>
  <c r="O2143" i="1"/>
  <c r="L2145" i="1"/>
  <c r="U2143" i="1" l="1"/>
  <c r="Q2146" i="1"/>
  <c r="P2146" i="1"/>
  <c r="S2146" i="1"/>
  <c r="R2146" i="1"/>
  <c r="O2146" i="1"/>
  <c r="N2146" i="1"/>
  <c r="O2144" i="1"/>
  <c r="S2144" i="1"/>
  <c r="R2144" i="1"/>
  <c r="V2144" i="1" s="1"/>
  <c r="Q2144" i="1"/>
  <c r="P2144" i="1"/>
  <c r="T2144" i="1" s="1"/>
  <c r="N2144" i="1"/>
  <c r="U2144" i="1" s="1"/>
  <c r="R2145" i="1"/>
  <c r="V2145" i="1" s="1"/>
  <c r="V2146" i="1" s="1"/>
  <c r="P2145" i="1"/>
  <c r="O2145" i="1"/>
  <c r="N2145" i="1"/>
  <c r="S2145" i="1"/>
  <c r="Q2145" i="1"/>
  <c r="W2144" i="1"/>
  <c r="V2147" i="1" l="1"/>
  <c r="V2149" i="1"/>
  <c r="K2150" i="1"/>
  <c r="K2149" i="1"/>
  <c r="W2145" i="1"/>
  <c r="U2145" i="1"/>
  <c r="U2146" i="1" s="1"/>
  <c r="T2145" i="1"/>
  <c r="T2146" i="1" s="1"/>
  <c r="W2146" i="1" l="1"/>
  <c r="W2147" i="1" s="1"/>
  <c r="U2147" i="1"/>
  <c r="K2153" i="1"/>
  <c r="K2152" i="1"/>
  <c r="K2151" i="1"/>
  <c r="T2147" i="1"/>
  <c r="L2149" i="1" l="1"/>
  <c r="L2150" i="1"/>
  <c r="W2149" i="1"/>
  <c r="I2150" i="1"/>
  <c r="I2149" i="1"/>
  <c r="T2149" i="1"/>
  <c r="J2150" i="1"/>
  <c r="U2149" i="1"/>
  <c r="J2149" i="1"/>
  <c r="J2153" i="1" l="1"/>
  <c r="J2152" i="1"/>
  <c r="J2151" i="1"/>
  <c r="I2152" i="1"/>
  <c r="I2151" i="1"/>
  <c r="I2153" i="1"/>
  <c r="W2150" i="1"/>
  <c r="S2150" i="1"/>
  <c r="L2152" i="1"/>
  <c r="Q2150" i="1"/>
  <c r="L2153" i="1"/>
  <c r="P2150" i="1"/>
  <c r="T2150" i="1" s="1"/>
  <c r="O2150" i="1"/>
  <c r="N2150" i="1"/>
  <c r="U2150" i="1" s="1"/>
  <c r="R2150" i="1"/>
  <c r="V2150" i="1" s="1"/>
  <c r="L2151" i="1"/>
  <c r="AA299" i="1"/>
  <c r="R2151" i="1" l="1"/>
  <c r="Q2151" i="1"/>
  <c r="O2151" i="1"/>
  <c r="P2151" i="1"/>
  <c r="T2151" i="1" s="1"/>
  <c r="S2151" i="1"/>
  <c r="N2151" i="1"/>
  <c r="U2151" i="1" s="1"/>
  <c r="P2153" i="1"/>
  <c r="S2153" i="1"/>
  <c r="N2153" i="1"/>
  <c r="R2153" i="1"/>
  <c r="Q2153" i="1"/>
  <c r="O2153" i="1"/>
  <c r="S2152" i="1"/>
  <c r="R2152" i="1"/>
  <c r="Q2152" i="1"/>
  <c r="P2152" i="1"/>
  <c r="O2152" i="1"/>
  <c r="N2152" i="1"/>
  <c r="W2151" i="1"/>
  <c r="U2152" i="1" l="1"/>
  <c r="U2153" i="1" s="1"/>
  <c r="U2154" i="1" s="1"/>
  <c r="T2152" i="1"/>
  <c r="T2153" i="1" s="1"/>
  <c r="V2151" i="1"/>
  <c r="J2157" i="1" l="1"/>
  <c r="J2156" i="1"/>
  <c r="U2156" i="1"/>
  <c r="W2152" i="1"/>
  <c r="W2153" i="1" s="1"/>
  <c r="W2154" i="1" s="1"/>
  <c r="V2152" i="1"/>
  <c r="V2153" i="1" s="1"/>
  <c r="T2154" i="1"/>
  <c r="I2156" i="1" l="1"/>
  <c r="I2157" i="1"/>
  <c r="T2156" i="1"/>
  <c r="W2156" i="1"/>
  <c r="L2156" i="1"/>
  <c r="L2157" i="1"/>
  <c r="V2154" i="1"/>
  <c r="J2158" i="1"/>
  <c r="J2159" i="1"/>
  <c r="J2160" i="1"/>
  <c r="V2156" i="1" l="1"/>
  <c r="K2156" i="1"/>
  <c r="K2157" i="1"/>
  <c r="L2160" i="1"/>
  <c r="O2157" i="1"/>
  <c r="R2157" i="1"/>
  <c r="N2157" i="1"/>
  <c r="U2157" i="1" s="1"/>
  <c r="L2159" i="1"/>
  <c r="L2158" i="1"/>
  <c r="Q2157" i="1"/>
  <c r="S2157" i="1"/>
  <c r="P2157" i="1"/>
  <c r="T2157" i="1" s="1"/>
  <c r="W2157" i="1"/>
  <c r="I2158" i="1"/>
  <c r="I2159" i="1"/>
  <c r="I2160" i="1"/>
  <c r="R2159" i="1" l="1"/>
  <c r="P2159" i="1"/>
  <c r="Q2159" i="1"/>
  <c r="N2159" i="1"/>
  <c r="O2159" i="1"/>
  <c r="S2159" i="1"/>
  <c r="N2158" i="1"/>
  <c r="R2158" i="1"/>
  <c r="S2158" i="1"/>
  <c r="Q2158" i="1"/>
  <c r="P2158" i="1"/>
  <c r="T2158" i="1" s="1"/>
  <c r="O2158" i="1"/>
  <c r="V2157" i="1"/>
  <c r="W2158" i="1" s="1"/>
  <c r="Q2160" i="1"/>
  <c r="R2160" i="1"/>
  <c r="P2160" i="1"/>
  <c r="O2160" i="1"/>
  <c r="N2160" i="1"/>
  <c r="S2160" i="1"/>
  <c r="K2158" i="1"/>
  <c r="K2159" i="1"/>
  <c r="K2160" i="1"/>
  <c r="AA300" i="1"/>
  <c r="T2159" i="1" l="1"/>
  <c r="T2160" i="1" s="1"/>
  <c r="V2158" i="1"/>
  <c r="V2159" i="1" s="1"/>
  <c r="V2160" i="1" s="1"/>
  <c r="V2161" i="1" s="1"/>
  <c r="U2158" i="1"/>
  <c r="W2159" i="1" s="1"/>
  <c r="K2164" i="1" l="1"/>
  <c r="K2163" i="1"/>
  <c r="V2163" i="1"/>
  <c r="U2159" i="1"/>
  <c r="U2160" i="1" s="1"/>
  <c r="U2161" i="1" s="1"/>
  <c r="T2161" i="1"/>
  <c r="J2164" i="1" l="1"/>
  <c r="J2163" i="1"/>
  <c r="U2163" i="1"/>
  <c r="I2163" i="1"/>
  <c r="T2163" i="1"/>
  <c r="I2164" i="1"/>
  <c r="W2160" i="1"/>
  <c r="W2161" i="1" s="1"/>
  <c r="K2167" i="1"/>
  <c r="K2165" i="1"/>
  <c r="K2166" i="1"/>
  <c r="L2163" i="1" l="1"/>
  <c r="L2164" i="1"/>
  <c r="W2163" i="1"/>
  <c r="W2164" i="1" s="1"/>
  <c r="I2165" i="1"/>
  <c r="I2166" i="1"/>
  <c r="I2167" i="1"/>
  <c r="J2167" i="1"/>
  <c r="J2165" i="1"/>
  <c r="J2166" i="1"/>
  <c r="AA301" i="1"/>
  <c r="R2164" i="1" l="1"/>
  <c r="P2164" i="1"/>
  <c r="T2164" i="1" s="1"/>
  <c r="Q2164" i="1"/>
  <c r="O2164" i="1"/>
  <c r="L2166" i="1"/>
  <c r="L2167" i="1"/>
  <c r="L2165" i="1"/>
  <c r="S2164" i="1"/>
  <c r="N2164" i="1"/>
  <c r="U2164" i="1" s="1"/>
  <c r="Q2165" i="1" l="1"/>
  <c r="O2165" i="1"/>
  <c r="P2165" i="1"/>
  <c r="T2165" i="1" s="1"/>
  <c r="R2165" i="1"/>
  <c r="N2165" i="1"/>
  <c r="U2165" i="1" s="1"/>
  <c r="S2165" i="1"/>
  <c r="R2167" i="1"/>
  <c r="Q2167" i="1"/>
  <c r="N2167" i="1"/>
  <c r="P2167" i="1"/>
  <c r="S2167" i="1"/>
  <c r="O2167" i="1"/>
  <c r="S2166" i="1"/>
  <c r="Q2166" i="1"/>
  <c r="N2166" i="1"/>
  <c r="U2166" i="1" s="1"/>
  <c r="P2166" i="1"/>
  <c r="R2166" i="1"/>
  <c r="O2166" i="1"/>
  <c r="V2164" i="1"/>
  <c r="W2165" i="1" s="1"/>
  <c r="U2167" i="1" l="1"/>
  <c r="U2168" i="1"/>
  <c r="V2165" i="1"/>
  <c r="W2166" i="1" s="1"/>
  <c r="T2166" i="1"/>
  <c r="T2167" i="1" s="1"/>
  <c r="T2168" i="1" s="1"/>
  <c r="T2170" i="1" l="1"/>
  <c r="I2171" i="1"/>
  <c r="I2170" i="1"/>
  <c r="V2166" i="1"/>
  <c r="V2167" i="1" s="1"/>
  <c r="V2168" i="1" s="1"/>
  <c r="J2170" i="1"/>
  <c r="U2170" i="1"/>
  <c r="J2171" i="1"/>
  <c r="W2167" i="1" l="1"/>
  <c r="W2168" i="1" s="1"/>
  <c r="W2170" i="1" s="1"/>
  <c r="J2173" i="1"/>
  <c r="J2172" i="1"/>
  <c r="J2174" i="1"/>
  <c r="K2171" i="1"/>
  <c r="V2170" i="1"/>
  <c r="K2170" i="1"/>
  <c r="I2174" i="1"/>
  <c r="I2172" i="1"/>
  <c r="I2173" i="1"/>
  <c r="L2170" i="1" l="1"/>
  <c r="L2171" i="1"/>
  <c r="K2174" i="1"/>
  <c r="K2173" i="1"/>
  <c r="K2172" i="1"/>
  <c r="N2171" i="1"/>
  <c r="L2174" i="1"/>
  <c r="Q2171" i="1"/>
  <c r="L2173" i="1"/>
  <c r="P2171" i="1"/>
  <c r="T2171" i="1" s="1"/>
  <c r="R2171" i="1"/>
  <c r="O2171" i="1"/>
  <c r="S2171" i="1"/>
  <c r="L2172" i="1"/>
  <c r="W2171" i="1"/>
  <c r="AA302" i="1"/>
  <c r="V2171" i="1" l="1"/>
  <c r="R2172" i="1"/>
  <c r="Q2172" i="1"/>
  <c r="P2172" i="1"/>
  <c r="T2172" i="1" s="1"/>
  <c r="O2172" i="1"/>
  <c r="N2172" i="1"/>
  <c r="S2172" i="1"/>
  <c r="O2173" i="1"/>
  <c r="Q2173" i="1"/>
  <c r="S2173" i="1"/>
  <c r="R2173" i="1"/>
  <c r="N2173" i="1"/>
  <c r="P2173" i="1"/>
  <c r="T2173" i="1" s="1"/>
  <c r="P2174" i="1"/>
  <c r="N2174" i="1"/>
  <c r="R2174" i="1"/>
  <c r="O2174" i="1"/>
  <c r="S2174" i="1"/>
  <c r="Q2174" i="1"/>
  <c r="U2171" i="1"/>
  <c r="W2172" i="1" s="1"/>
  <c r="U2172" i="1" l="1"/>
  <c r="U2173" i="1" s="1"/>
  <c r="U2174" i="1" s="1"/>
  <c r="U2175" i="1" s="1"/>
  <c r="T2174" i="1"/>
  <c r="T2175" i="1" s="1"/>
  <c r="V2172" i="1"/>
  <c r="W2173" i="1" s="1"/>
  <c r="V2173" i="1"/>
  <c r="V2174" i="1" s="1"/>
  <c r="V2175" i="1" s="1"/>
  <c r="J2177" i="1" l="1"/>
  <c r="J2178" i="1"/>
  <c r="U2177" i="1"/>
  <c r="K2178" i="1"/>
  <c r="K2177" i="1"/>
  <c r="V2177" i="1"/>
  <c r="W2174" i="1"/>
  <c r="W2175" i="1" s="1"/>
  <c r="J2179" i="1"/>
  <c r="J2181" i="1"/>
  <c r="J2180" i="1"/>
  <c r="T2177" i="1"/>
  <c r="I2177" i="1"/>
  <c r="I2178" i="1"/>
  <c r="L2177" i="1" l="1"/>
  <c r="W2177" i="1"/>
  <c r="W2178" i="1" s="1"/>
  <c r="L2178" i="1"/>
  <c r="I2181" i="1"/>
  <c r="I2179" i="1"/>
  <c r="I2180" i="1"/>
  <c r="K2179" i="1"/>
  <c r="K2180" i="1"/>
  <c r="K2181" i="1"/>
  <c r="AA303" i="1"/>
  <c r="N2178" i="1" l="1"/>
  <c r="L2180" i="1"/>
  <c r="L2179" i="1"/>
  <c r="Q2178" i="1"/>
  <c r="R2178" i="1"/>
  <c r="S2178" i="1"/>
  <c r="P2178" i="1"/>
  <c r="L2181" i="1"/>
  <c r="O2178" i="1"/>
  <c r="V2178" i="1" l="1"/>
  <c r="S2181" i="1"/>
  <c r="R2181" i="1"/>
  <c r="Q2181" i="1"/>
  <c r="N2181" i="1"/>
  <c r="P2181" i="1"/>
  <c r="O2181" i="1"/>
  <c r="R2180" i="1"/>
  <c r="Q2180" i="1"/>
  <c r="P2180" i="1"/>
  <c r="N2180" i="1"/>
  <c r="S2180" i="1"/>
  <c r="O2180" i="1"/>
  <c r="T2178" i="1"/>
  <c r="S2179" i="1"/>
  <c r="N2179" i="1"/>
  <c r="U2179" i="1" s="1"/>
  <c r="Q2179" i="1"/>
  <c r="P2179" i="1"/>
  <c r="O2179" i="1"/>
  <c r="R2179" i="1"/>
  <c r="U2178" i="1"/>
  <c r="W2179" i="1" l="1"/>
  <c r="T2179" i="1"/>
  <c r="T2180" i="1" s="1"/>
  <c r="T2181" i="1" s="1"/>
  <c r="T2182" i="1" s="1"/>
  <c r="U2180" i="1"/>
  <c r="V2179" i="1"/>
  <c r="V2180" i="1" s="1"/>
  <c r="V2181" i="1" s="1"/>
  <c r="W2180" i="1" l="1"/>
  <c r="W2181" i="1" s="1"/>
  <c r="W2182" i="1" s="1"/>
  <c r="I2184" i="1"/>
  <c r="T2184" i="1"/>
  <c r="I2185" i="1"/>
  <c r="V2182" i="1"/>
  <c r="U2181" i="1"/>
  <c r="U2182" i="1" s="1"/>
  <c r="J2185" i="1" l="1"/>
  <c r="U2184" i="1"/>
  <c r="J2184" i="1"/>
  <c r="L2185" i="1"/>
  <c r="L2184" i="1"/>
  <c r="W2184" i="1"/>
  <c r="W2185" i="1" s="1"/>
  <c r="K2185" i="1"/>
  <c r="K2184" i="1"/>
  <c r="V2184" i="1"/>
  <c r="I2187" i="1"/>
  <c r="I2188" i="1"/>
  <c r="I2186" i="1"/>
  <c r="AA304" i="1"/>
  <c r="K2188" i="1" l="1"/>
  <c r="K2187" i="1"/>
  <c r="K2186" i="1"/>
  <c r="L2187" i="1"/>
  <c r="S2185" i="1"/>
  <c r="L2188" i="1"/>
  <c r="O2185" i="1"/>
  <c r="R2185" i="1"/>
  <c r="V2185" i="1" s="1"/>
  <c r="N2185" i="1"/>
  <c r="U2185" i="1" s="1"/>
  <c r="Q2185" i="1"/>
  <c r="P2185" i="1"/>
  <c r="T2185" i="1" s="1"/>
  <c r="L2186" i="1"/>
  <c r="J2187" i="1"/>
  <c r="J2188" i="1"/>
  <c r="J2186" i="1"/>
  <c r="W2186" i="1" l="1"/>
  <c r="S2188" i="1"/>
  <c r="R2188" i="1"/>
  <c r="Q2188" i="1"/>
  <c r="P2188" i="1"/>
  <c r="O2188" i="1"/>
  <c r="N2188" i="1"/>
  <c r="R2186" i="1"/>
  <c r="O2186" i="1"/>
  <c r="N2186" i="1"/>
  <c r="U2186" i="1" s="1"/>
  <c r="Q2186" i="1"/>
  <c r="S2186" i="1"/>
  <c r="P2186" i="1"/>
  <c r="N2187" i="1"/>
  <c r="Q2187" i="1"/>
  <c r="S2187" i="1"/>
  <c r="P2187" i="1"/>
  <c r="R2187" i="1"/>
  <c r="O2187" i="1"/>
  <c r="U2187" i="1" l="1"/>
  <c r="T2186" i="1"/>
  <c r="V2186" i="1"/>
  <c r="U2188" i="1"/>
  <c r="U2189" i="1" s="1"/>
  <c r="V2187" i="1"/>
  <c r="V2188" i="1" s="1"/>
  <c r="T2187" i="1"/>
  <c r="T2188" i="1" s="1"/>
  <c r="T2189" i="1" s="1"/>
  <c r="I2191" i="1" l="1"/>
  <c r="T2191" i="1"/>
  <c r="I2192" i="1"/>
  <c r="U2191" i="1"/>
  <c r="J2192" i="1"/>
  <c r="J2191" i="1"/>
  <c r="W2187" i="1"/>
  <c r="W2188" i="1" s="1"/>
  <c r="W2189" i="1" s="1"/>
  <c r="V2189" i="1"/>
  <c r="V2191" i="1" l="1"/>
  <c r="K2191" i="1"/>
  <c r="K2192" i="1"/>
  <c r="J2194" i="1"/>
  <c r="J2195" i="1"/>
  <c r="J2193" i="1"/>
  <c r="L2191" i="1"/>
  <c r="L2192" i="1"/>
  <c r="W2191" i="1"/>
  <c r="W2192" i="1" s="1"/>
  <c r="I2194" i="1"/>
  <c r="I2193" i="1"/>
  <c r="I2195" i="1"/>
  <c r="AA305" i="1"/>
  <c r="K2193" i="1" l="1"/>
  <c r="K2195" i="1"/>
  <c r="K2194" i="1"/>
  <c r="O2192" i="1"/>
  <c r="L2193" i="1"/>
  <c r="S2192" i="1"/>
  <c r="N2192" i="1"/>
  <c r="U2192" i="1" s="1"/>
  <c r="L2194" i="1"/>
  <c r="Q2192" i="1"/>
  <c r="P2192" i="1"/>
  <c r="T2192" i="1" s="1"/>
  <c r="L2195" i="1"/>
  <c r="R2192" i="1"/>
  <c r="V2192" i="1" s="1"/>
  <c r="Q2194" i="1" l="1"/>
  <c r="S2194" i="1"/>
  <c r="O2194" i="1"/>
  <c r="N2194" i="1"/>
  <c r="R2194" i="1"/>
  <c r="P2194" i="1"/>
  <c r="Q2195" i="1"/>
  <c r="S2195" i="1"/>
  <c r="O2195" i="1"/>
  <c r="N2195" i="1"/>
  <c r="R2195" i="1"/>
  <c r="P2195" i="1"/>
  <c r="Q2193" i="1"/>
  <c r="P2193" i="1"/>
  <c r="T2193" i="1" s="1"/>
  <c r="S2193" i="1"/>
  <c r="N2193" i="1"/>
  <c r="O2193" i="1"/>
  <c r="R2193" i="1"/>
  <c r="W2193" i="1"/>
  <c r="T2194" i="1" l="1"/>
  <c r="T2195" i="1" s="1"/>
  <c r="T2196" i="1" s="1"/>
  <c r="V2193" i="1"/>
  <c r="U2193" i="1"/>
  <c r="U2194" i="1" s="1"/>
  <c r="U2195" i="1" s="1"/>
  <c r="W2194" i="1" l="1"/>
  <c r="V2194" i="1"/>
  <c r="V2195" i="1" s="1"/>
  <c r="V2196" i="1" s="1"/>
  <c r="U2196" i="1"/>
  <c r="I2199" i="1"/>
  <c r="T2198" i="1"/>
  <c r="I2198" i="1"/>
  <c r="U2198" i="1" l="1"/>
  <c r="J2198" i="1"/>
  <c r="J2199" i="1"/>
  <c r="K2199" i="1"/>
  <c r="K2198" i="1"/>
  <c r="V2198" i="1"/>
  <c r="I2202" i="1"/>
  <c r="I2201" i="1"/>
  <c r="I2200" i="1"/>
  <c r="W2195" i="1"/>
  <c r="W2196" i="1" s="1"/>
  <c r="W2198" i="1" l="1"/>
  <c r="W2199" i="1" s="1"/>
  <c r="L2198" i="1"/>
  <c r="L2199" i="1"/>
  <c r="K2200" i="1"/>
  <c r="K2202" i="1"/>
  <c r="K2201" i="1"/>
  <c r="J2200" i="1"/>
  <c r="J2202" i="1"/>
  <c r="J2201" i="1"/>
  <c r="AA306" i="1"/>
  <c r="L2202" i="1" l="1"/>
  <c r="Q2199" i="1"/>
  <c r="P2199" i="1"/>
  <c r="T2199" i="1" s="1"/>
  <c r="N2199" i="1"/>
  <c r="O2199" i="1"/>
  <c r="L2201" i="1"/>
  <c r="L2200" i="1"/>
  <c r="S2199" i="1"/>
  <c r="R2199" i="1"/>
  <c r="V2199" i="1" s="1"/>
  <c r="S2200" i="1" l="1"/>
  <c r="R2200" i="1"/>
  <c r="V2200" i="1" s="1"/>
  <c r="P2200" i="1"/>
  <c r="Q2200" i="1"/>
  <c r="N2200" i="1"/>
  <c r="O2200" i="1"/>
  <c r="N2201" i="1"/>
  <c r="Q2201" i="1"/>
  <c r="S2201" i="1"/>
  <c r="R2201" i="1"/>
  <c r="O2201" i="1"/>
  <c r="P2201" i="1"/>
  <c r="U2199" i="1"/>
  <c r="W2200" i="1" s="1"/>
  <c r="S2202" i="1"/>
  <c r="O2202" i="1"/>
  <c r="N2202" i="1"/>
  <c r="R2202" i="1"/>
  <c r="Q2202" i="1"/>
  <c r="P2202" i="1"/>
  <c r="V2201" i="1" l="1"/>
  <c r="T2200" i="1"/>
  <c r="U2200" i="1"/>
  <c r="W2201" i="1" s="1"/>
  <c r="T2201" i="1"/>
  <c r="U2201" i="1"/>
  <c r="U2202" i="1" s="1"/>
  <c r="T2202" i="1"/>
  <c r="T2203" i="1" s="1"/>
  <c r="V2202" i="1"/>
  <c r="V2203" i="1" s="1"/>
  <c r="W2202" i="1" l="1"/>
  <c r="W2203" i="1" s="1"/>
  <c r="K2205" i="1"/>
  <c r="V2205" i="1"/>
  <c r="K2206" i="1"/>
  <c r="I2205" i="1"/>
  <c r="I2206" i="1"/>
  <c r="T2205" i="1"/>
  <c r="U2203" i="1"/>
  <c r="W2205" i="1" l="1"/>
  <c r="L2206" i="1"/>
  <c r="L2205" i="1"/>
  <c r="U2205" i="1"/>
  <c r="J2205" i="1"/>
  <c r="J2206" i="1"/>
  <c r="I2208" i="1"/>
  <c r="I2207" i="1"/>
  <c r="I2209" i="1"/>
  <c r="K2207" i="1"/>
  <c r="K2208" i="1"/>
  <c r="K2209" i="1"/>
  <c r="J2208" i="1" l="1"/>
  <c r="J2207" i="1"/>
  <c r="J2209" i="1"/>
  <c r="O2206" i="1"/>
  <c r="L2208" i="1"/>
  <c r="P2206" i="1"/>
  <c r="N2206" i="1"/>
  <c r="U2206" i="1" s="1"/>
  <c r="Q2206" i="1"/>
  <c r="L2209" i="1"/>
  <c r="S2206" i="1"/>
  <c r="L2207" i="1"/>
  <c r="R2206" i="1"/>
  <c r="W2206" i="1"/>
  <c r="AA307" i="1"/>
  <c r="V2206" i="1" l="1"/>
  <c r="N2209" i="1"/>
  <c r="S2209" i="1"/>
  <c r="P2209" i="1"/>
  <c r="R2209" i="1"/>
  <c r="Q2209" i="1"/>
  <c r="O2209" i="1"/>
  <c r="W2207" i="1"/>
  <c r="Q2207" i="1"/>
  <c r="S2207" i="1"/>
  <c r="O2207" i="1"/>
  <c r="R2207" i="1"/>
  <c r="V2207" i="1" s="1"/>
  <c r="N2207" i="1"/>
  <c r="U2207" i="1" s="1"/>
  <c r="P2207" i="1"/>
  <c r="T2207" i="1" s="1"/>
  <c r="S2208" i="1"/>
  <c r="N2208" i="1"/>
  <c r="O2208" i="1"/>
  <c r="R2208" i="1"/>
  <c r="P2208" i="1"/>
  <c r="Q2208" i="1"/>
  <c r="T2206" i="1"/>
  <c r="W2208" i="1" l="1"/>
  <c r="U2208" i="1"/>
  <c r="V2208" i="1"/>
  <c r="V2209" i="1" s="1"/>
  <c r="T2208" i="1"/>
  <c r="T2209" i="1" s="1"/>
  <c r="U2209" i="1"/>
  <c r="U2210" i="1" s="1"/>
  <c r="W2209" i="1" l="1"/>
  <c r="W2210" i="1" s="1"/>
  <c r="L2212" i="1" s="1"/>
  <c r="J2212" i="1"/>
  <c r="J2213" i="1"/>
  <c r="U2212" i="1"/>
  <c r="T2210" i="1"/>
  <c r="V2210" i="1"/>
  <c r="L2213" i="1" l="1"/>
  <c r="W2212" i="1"/>
  <c r="K2213" i="1"/>
  <c r="V2212" i="1"/>
  <c r="K2212" i="1"/>
  <c r="I2212" i="1"/>
  <c r="T2212" i="1"/>
  <c r="W2213" i="1" s="1"/>
  <c r="I2213" i="1"/>
  <c r="J2214" i="1"/>
  <c r="J2215" i="1"/>
  <c r="J2216" i="1"/>
  <c r="L2216" i="1"/>
  <c r="L2215" i="1"/>
  <c r="L2214" i="1"/>
  <c r="P2213" i="1"/>
  <c r="T2213" i="1" s="1"/>
  <c r="O2213" i="1"/>
  <c r="S2213" i="1"/>
  <c r="R2213" i="1"/>
  <c r="Q2213" i="1"/>
  <c r="N2213" i="1"/>
  <c r="S2215" i="1" l="1"/>
  <c r="R2215" i="1"/>
  <c r="Q2215" i="1"/>
  <c r="N2215" i="1"/>
  <c r="P2215" i="1"/>
  <c r="O2215" i="1"/>
  <c r="S2216" i="1"/>
  <c r="R2216" i="1"/>
  <c r="Q2216" i="1"/>
  <c r="N2216" i="1"/>
  <c r="P2216" i="1"/>
  <c r="O2216" i="1"/>
  <c r="I2215" i="1"/>
  <c r="I2214" i="1"/>
  <c r="I2216" i="1"/>
  <c r="U2213" i="1"/>
  <c r="Q2214" i="1"/>
  <c r="O2214" i="1"/>
  <c r="N2214" i="1"/>
  <c r="S2214" i="1"/>
  <c r="P2214" i="1"/>
  <c r="T2214" i="1" s="1"/>
  <c r="R2214" i="1"/>
  <c r="V2213" i="1"/>
  <c r="K2214" i="1"/>
  <c r="K2216" i="1"/>
  <c r="K2215" i="1"/>
  <c r="AA308" i="1"/>
  <c r="U2214" i="1" l="1"/>
  <c r="V2214" i="1"/>
  <c r="V2215" i="1" s="1"/>
  <c r="V2216" i="1" s="1"/>
  <c r="V2217" i="1" s="1"/>
  <c r="T2215" i="1"/>
  <c r="T2216" i="1" s="1"/>
  <c r="T2217" i="1" s="1"/>
  <c r="U2215" i="1"/>
  <c r="U2216" i="1" s="1"/>
  <c r="U2217" i="1" s="1"/>
  <c r="W2214" i="1"/>
  <c r="W2215" i="1" s="1"/>
  <c r="W2216" i="1" l="1"/>
  <c r="W2217" i="1" s="1"/>
  <c r="W2219" i="1" s="1"/>
  <c r="J2219" i="1"/>
  <c r="J2220" i="1"/>
  <c r="U2219" i="1"/>
  <c r="I2220" i="1"/>
  <c r="I2219" i="1"/>
  <c r="T2219" i="1"/>
  <c r="V2219" i="1"/>
  <c r="K2219" i="1"/>
  <c r="K2220" i="1"/>
  <c r="L2219" i="1" l="1"/>
  <c r="L2220" i="1"/>
  <c r="K2221" i="1"/>
  <c r="K2222" i="1"/>
  <c r="K2223" i="1"/>
  <c r="L2223" i="1"/>
  <c r="S2220" i="1"/>
  <c r="R2220" i="1"/>
  <c r="V2220" i="1" s="1"/>
  <c r="L2222" i="1"/>
  <c r="L2221" i="1"/>
  <c r="Q2220" i="1"/>
  <c r="O2220" i="1"/>
  <c r="N2220" i="1"/>
  <c r="P2220" i="1"/>
  <c r="T2220" i="1" s="1"/>
  <c r="I2222" i="1"/>
  <c r="I2221" i="1"/>
  <c r="I2223" i="1"/>
  <c r="J2223" i="1"/>
  <c r="J2222" i="1"/>
  <c r="J2221" i="1"/>
  <c r="W2220" i="1"/>
  <c r="U2220" i="1" l="1"/>
  <c r="S2222" i="1"/>
  <c r="Q2222" i="1"/>
  <c r="R2222" i="1"/>
  <c r="P2222" i="1"/>
  <c r="O2222" i="1"/>
  <c r="N2222" i="1"/>
  <c r="W2221" i="1"/>
  <c r="N2221" i="1"/>
  <c r="R2221" i="1"/>
  <c r="O2221" i="1"/>
  <c r="Q2221" i="1"/>
  <c r="S2221" i="1"/>
  <c r="P2221" i="1"/>
  <c r="T2221" i="1" s="1"/>
  <c r="Q2223" i="1"/>
  <c r="N2223" i="1"/>
  <c r="O2223" i="1"/>
  <c r="S2223" i="1"/>
  <c r="R2223" i="1"/>
  <c r="P2223" i="1"/>
  <c r="AA309" i="1"/>
  <c r="V2221" i="1" l="1"/>
  <c r="U2221" i="1"/>
  <c r="U2222" i="1" s="1"/>
  <c r="U2223" i="1" s="1"/>
  <c r="U2224" i="1" s="1"/>
  <c r="T2222" i="1"/>
  <c r="T2223" i="1" s="1"/>
  <c r="W2222" i="1"/>
  <c r="V2222" i="1"/>
  <c r="V2223" i="1" s="1"/>
  <c r="J2227" i="1" l="1"/>
  <c r="J2226" i="1"/>
  <c r="U2226" i="1"/>
  <c r="W2223" i="1"/>
  <c r="W2224" i="1" s="1"/>
  <c r="V2224" i="1"/>
  <c r="T2224" i="1"/>
  <c r="W2226" i="1" l="1"/>
  <c r="L2226" i="1"/>
  <c r="L2227" i="1"/>
  <c r="I2226" i="1"/>
  <c r="I2227" i="1"/>
  <c r="T2226" i="1"/>
  <c r="K2226" i="1"/>
  <c r="K2227" i="1"/>
  <c r="V2226" i="1"/>
  <c r="J2228" i="1"/>
  <c r="J2229" i="1"/>
  <c r="J2230" i="1"/>
  <c r="K2229" i="1" l="1"/>
  <c r="K2230" i="1"/>
  <c r="K2228" i="1"/>
  <c r="I2230" i="1"/>
  <c r="I2229" i="1"/>
  <c r="I2228" i="1"/>
  <c r="N2227" i="1"/>
  <c r="Q2227" i="1"/>
  <c r="L2230" i="1"/>
  <c r="L2229" i="1"/>
  <c r="L2228" i="1"/>
  <c r="P2227" i="1"/>
  <c r="T2227" i="1" s="1"/>
  <c r="O2227" i="1"/>
  <c r="R2227" i="1"/>
  <c r="S2227" i="1"/>
  <c r="W2227" i="1"/>
  <c r="V2227" i="1" l="1"/>
  <c r="S2228" i="1"/>
  <c r="P2228" i="1"/>
  <c r="R2228" i="1"/>
  <c r="V2228" i="1" s="1"/>
  <c r="N2228" i="1"/>
  <c r="Q2228" i="1"/>
  <c r="O2228" i="1"/>
  <c r="O2229" i="1"/>
  <c r="Q2229" i="1"/>
  <c r="P2229" i="1"/>
  <c r="R2229" i="1"/>
  <c r="N2229" i="1"/>
  <c r="S2229" i="1"/>
  <c r="Q2230" i="1"/>
  <c r="P2230" i="1"/>
  <c r="S2230" i="1"/>
  <c r="O2230" i="1"/>
  <c r="R2230" i="1"/>
  <c r="N2230" i="1"/>
  <c r="U2227" i="1"/>
  <c r="U2228" i="1" l="1"/>
  <c r="U2229" i="1" s="1"/>
  <c r="V2229" i="1"/>
  <c r="V2230" i="1" s="1"/>
  <c r="T2228" i="1"/>
  <c r="T2229" i="1" s="1"/>
  <c r="W2228" i="1"/>
  <c r="W2229" i="1" s="1"/>
  <c r="AA310" i="1"/>
  <c r="T2230" i="1" l="1"/>
  <c r="T2231" i="1" s="1"/>
  <c r="U2230" i="1"/>
  <c r="U2231" i="1" s="1"/>
  <c r="W2230" i="1"/>
  <c r="W2231" i="1" s="1"/>
  <c r="V2231" i="1"/>
  <c r="T2233" i="1" l="1"/>
  <c r="I2234" i="1"/>
  <c r="I2233" i="1"/>
  <c r="V2233" i="1"/>
  <c r="K2234" i="1"/>
  <c r="K2233" i="1"/>
  <c r="J2233" i="1"/>
  <c r="U2233" i="1"/>
  <c r="J2234" i="1"/>
  <c r="L2234" i="1"/>
  <c r="L2233" i="1"/>
  <c r="W2233" i="1"/>
  <c r="W2234" i="1" s="1"/>
  <c r="J2235" i="1" l="1"/>
  <c r="J2237" i="1"/>
  <c r="J2236" i="1"/>
  <c r="L2237" i="1"/>
  <c r="L2235" i="1"/>
  <c r="P2234" i="1"/>
  <c r="O2234" i="1"/>
  <c r="R2234" i="1"/>
  <c r="S2234" i="1"/>
  <c r="L2236" i="1"/>
  <c r="Q2234" i="1"/>
  <c r="N2234" i="1"/>
  <c r="U2234" i="1" s="1"/>
  <c r="K2236" i="1"/>
  <c r="K2235" i="1"/>
  <c r="K2237" i="1"/>
  <c r="I2236" i="1"/>
  <c r="I2235" i="1"/>
  <c r="I2237" i="1"/>
  <c r="V2234" i="1" l="1"/>
  <c r="T2234" i="1"/>
  <c r="O2237" i="1"/>
  <c r="R2237" i="1"/>
  <c r="Q2237" i="1"/>
  <c r="P2237" i="1"/>
  <c r="S2237" i="1"/>
  <c r="N2237" i="1"/>
  <c r="S2236" i="1"/>
  <c r="P2236" i="1"/>
  <c r="O2236" i="1"/>
  <c r="R2236" i="1"/>
  <c r="V2236" i="1" s="1"/>
  <c r="N2236" i="1"/>
  <c r="Q2236" i="1"/>
  <c r="P2235" i="1"/>
  <c r="T2235" i="1" s="1"/>
  <c r="N2235" i="1"/>
  <c r="S2235" i="1"/>
  <c r="R2235" i="1"/>
  <c r="V2235" i="1" s="1"/>
  <c r="O2235" i="1"/>
  <c r="Q2235" i="1"/>
  <c r="V2237" i="1" l="1"/>
  <c r="V2238" i="1" s="1"/>
  <c r="T2236" i="1"/>
  <c r="T2237" i="1" s="1"/>
  <c r="T2238" i="1" s="1"/>
  <c r="W2235" i="1"/>
  <c r="U2235" i="1"/>
  <c r="I2240" i="1" l="1"/>
  <c r="I2241" i="1"/>
  <c r="T2240" i="1"/>
  <c r="V2240" i="1"/>
  <c r="K2240" i="1"/>
  <c r="K2241" i="1"/>
  <c r="W2236" i="1"/>
  <c r="W2237" i="1" s="1"/>
  <c r="W2238" i="1" s="1"/>
  <c r="U2236" i="1"/>
  <c r="U2237" i="1" s="1"/>
  <c r="AA311" i="1"/>
  <c r="U2238" i="1" l="1"/>
  <c r="L2241" i="1"/>
  <c r="W2240" i="1"/>
  <c r="L2240" i="1"/>
  <c r="K2244" i="1"/>
  <c r="K2243" i="1"/>
  <c r="K2242" i="1"/>
  <c r="I2243" i="1"/>
  <c r="I2244" i="1"/>
  <c r="I2242" i="1"/>
  <c r="O2241" i="1" l="1"/>
  <c r="Q2241" i="1"/>
  <c r="N2241" i="1"/>
  <c r="L2244" i="1"/>
  <c r="L2243" i="1"/>
  <c r="L2242" i="1"/>
  <c r="S2241" i="1"/>
  <c r="R2241" i="1"/>
  <c r="P2241" i="1"/>
  <c r="T2241" i="1" s="1"/>
  <c r="J2240" i="1"/>
  <c r="J2241" i="1"/>
  <c r="U2240" i="1"/>
  <c r="W2241" i="1" s="1"/>
  <c r="J2243" i="1" l="1"/>
  <c r="J2244" i="1"/>
  <c r="J2242" i="1"/>
  <c r="Q2243" i="1"/>
  <c r="P2243" i="1"/>
  <c r="N2243" i="1"/>
  <c r="R2243" i="1"/>
  <c r="S2243" i="1"/>
  <c r="O2243" i="1"/>
  <c r="V2241" i="1"/>
  <c r="U2241" i="1"/>
  <c r="N2242" i="1"/>
  <c r="O2242" i="1"/>
  <c r="P2242" i="1"/>
  <c r="S2242" i="1"/>
  <c r="Q2242" i="1"/>
  <c r="R2242" i="1"/>
  <c r="N2244" i="1"/>
  <c r="P2244" i="1"/>
  <c r="O2244" i="1"/>
  <c r="S2244" i="1"/>
  <c r="R2244" i="1"/>
  <c r="Q2244" i="1"/>
  <c r="T2242" i="1" l="1"/>
  <c r="U2242" i="1"/>
  <c r="U2243" i="1" s="1"/>
  <c r="U2244" i="1" s="1"/>
  <c r="V2242" i="1"/>
  <c r="V2243" i="1" s="1"/>
  <c r="T2243" i="1"/>
  <c r="W2242" i="1"/>
  <c r="W2243" i="1" s="1"/>
  <c r="U2245" i="1" l="1"/>
  <c r="V2244" i="1"/>
  <c r="V2245" i="1" s="1"/>
  <c r="J2247" i="1"/>
  <c r="U2247" i="1"/>
  <c r="J2248" i="1"/>
  <c r="W2244" i="1"/>
  <c r="W2245" i="1" s="1"/>
  <c r="T2244" i="1"/>
  <c r="T2245" i="1" s="1"/>
  <c r="I2247" i="1" l="1"/>
  <c r="I2248" i="1"/>
  <c r="T2247" i="1"/>
  <c r="K2247" i="1"/>
  <c r="V2247" i="1"/>
  <c r="K2248" i="1"/>
  <c r="W2247" i="1"/>
  <c r="W2248" i="1" s="1"/>
  <c r="L2248" i="1"/>
  <c r="L2247" i="1"/>
  <c r="J2249" i="1"/>
  <c r="J2250" i="1"/>
  <c r="J2251" i="1"/>
  <c r="AA312" i="1"/>
  <c r="L2250" i="1" l="1"/>
  <c r="S2248" i="1"/>
  <c r="L2251" i="1"/>
  <c r="P2248" i="1"/>
  <c r="O2248" i="1"/>
  <c r="Q2248" i="1"/>
  <c r="N2248" i="1"/>
  <c r="U2248" i="1" s="1"/>
  <c r="R2248" i="1"/>
  <c r="V2248" i="1" s="1"/>
  <c r="L2249" i="1"/>
  <c r="K2249" i="1"/>
  <c r="K2251" i="1"/>
  <c r="K2250" i="1"/>
  <c r="I2249" i="1"/>
  <c r="I2251" i="1"/>
  <c r="I2250" i="1"/>
  <c r="Q2249" i="1" l="1"/>
  <c r="O2249" i="1"/>
  <c r="S2249" i="1"/>
  <c r="N2249" i="1"/>
  <c r="U2249" i="1" s="1"/>
  <c r="P2249" i="1"/>
  <c r="R2249" i="1"/>
  <c r="V2249" i="1" s="1"/>
  <c r="T2248" i="1"/>
  <c r="W2249" i="1" s="1"/>
  <c r="Q2251" i="1"/>
  <c r="S2251" i="1"/>
  <c r="R2251" i="1"/>
  <c r="N2251" i="1"/>
  <c r="P2251" i="1"/>
  <c r="O2251" i="1"/>
  <c r="O2250" i="1"/>
  <c r="N2250" i="1"/>
  <c r="U2250" i="1" s="1"/>
  <c r="R2250" i="1"/>
  <c r="Q2250" i="1"/>
  <c r="S2250" i="1"/>
  <c r="P2250" i="1"/>
  <c r="V2250" i="1" l="1"/>
  <c r="V2251" i="1" s="1"/>
  <c r="T2249" i="1"/>
  <c r="W2250" i="1"/>
  <c r="W2251" i="1" s="1"/>
  <c r="U2251" i="1"/>
  <c r="U2252" i="1" s="1"/>
  <c r="V2252" i="1"/>
  <c r="T2250" i="1"/>
  <c r="T2251" i="1" s="1"/>
  <c r="T2252" i="1" s="1"/>
  <c r="I2255" i="1" l="1"/>
  <c r="T2254" i="1"/>
  <c r="I2254" i="1"/>
  <c r="J2254" i="1"/>
  <c r="U2254" i="1"/>
  <c r="J2255" i="1"/>
  <c r="K2255" i="1"/>
  <c r="V2254" i="1"/>
  <c r="K2254" i="1"/>
  <c r="W2252" i="1"/>
  <c r="K2257" i="1" l="1"/>
  <c r="K2256" i="1"/>
  <c r="K2258" i="1"/>
  <c r="W2254" i="1"/>
  <c r="W2255" i="1" s="1"/>
  <c r="L2254" i="1"/>
  <c r="L2255" i="1"/>
  <c r="J2257" i="1"/>
  <c r="J2258" i="1"/>
  <c r="J2256" i="1"/>
  <c r="I2258" i="1"/>
  <c r="I2256" i="1"/>
  <c r="I2257" i="1"/>
  <c r="AA313" i="1"/>
  <c r="Q2255" i="1" l="1"/>
  <c r="L2256" i="1"/>
  <c r="R2255" i="1"/>
  <c r="L2258" i="1"/>
  <c r="N2255" i="1"/>
  <c r="L2257" i="1"/>
  <c r="S2255" i="1"/>
  <c r="P2255" i="1"/>
  <c r="T2255" i="1" s="1"/>
  <c r="O2255" i="1"/>
  <c r="U2255" i="1" l="1"/>
  <c r="R2258" i="1"/>
  <c r="Q2258" i="1"/>
  <c r="S2258" i="1"/>
  <c r="P2258" i="1"/>
  <c r="O2258" i="1"/>
  <c r="N2258" i="1"/>
  <c r="P2256" i="1"/>
  <c r="R2256" i="1"/>
  <c r="N2256" i="1"/>
  <c r="Q2256" i="1"/>
  <c r="O2256" i="1"/>
  <c r="S2256" i="1"/>
  <c r="Q2257" i="1"/>
  <c r="P2257" i="1"/>
  <c r="R2257" i="1"/>
  <c r="O2257" i="1"/>
  <c r="N2257" i="1"/>
  <c r="S2257" i="1"/>
  <c r="V2255" i="1"/>
  <c r="U2256" i="1" l="1"/>
  <c r="V2256" i="1"/>
  <c r="T2256" i="1"/>
  <c r="T2257" i="1" s="1"/>
  <c r="T2258" i="1" s="1"/>
  <c r="T2259" i="1" s="1"/>
  <c r="U2257" i="1"/>
  <c r="V2257" i="1"/>
  <c r="V2258" i="1" s="1"/>
  <c r="V2259" i="1" s="1"/>
  <c r="U2258" i="1"/>
  <c r="U2259" i="1" s="1"/>
  <c r="W2256" i="1"/>
  <c r="T2261" i="1" l="1"/>
  <c r="I2262" i="1"/>
  <c r="I2261" i="1"/>
  <c r="W2257" i="1"/>
  <c r="W2258" i="1" s="1"/>
  <c r="U2261" i="1"/>
  <c r="J2262" i="1"/>
  <c r="J2261" i="1"/>
  <c r="V2261" i="1"/>
  <c r="K2261" i="1"/>
  <c r="K2262" i="1"/>
  <c r="AA314" i="1"/>
  <c r="K2264" i="1" l="1"/>
  <c r="K2263" i="1"/>
  <c r="K2265" i="1"/>
  <c r="J2264" i="1"/>
  <c r="J2263" i="1"/>
  <c r="J2265" i="1"/>
  <c r="W2259" i="1"/>
  <c r="I2264" i="1"/>
  <c r="I2263" i="1"/>
  <c r="I2265" i="1"/>
  <c r="L2262" i="1" l="1"/>
  <c r="W2261" i="1"/>
  <c r="W2262" i="1" s="1"/>
  <c r="L2261" i="1"/>
  <c r="R2262" i="1" l="1"/>
  <c r="N2262" i="1"/>
  <c r="L2263" i="1"/>
  <c r="Q2262" i="1"/>
  <c r="P2262" i="1"/>
  <c r="T2262" i="1" s="1"/>
  <c r="O2262" i="1"/>
  <c r="L2265" i="1"/>
  <c r="L2264" i="1"/>
  <c r="S2262" i="1"/>
  <c r="N2264" i="1" l="1"/>
  <c r="O2264" i="1"/>
  <c r="P2264" i="1"/>
  <c r="Q2264" i="1"/>
  <c r="S2264" i="1"/>
  <c r="R2264" i="1"/>
  <c r="Q2263" i="1"/>
  <c r="R2263" i="1"/>
  <c r="O2263" i="1"/>
  <c r="S2263" i="1"/>
  <c r="P2263" i="1"/>
  <c r="T2263" i="1" s="1"/>
  <c r="N2263" i="1"/>
  <c r="U2262" i="1"/>
  <c r="W2263" i="1" s="1"/>
  <c r="Q2265" i="1"/>
  <c r="P2265" i="1"/>
  <c r="N2265" i="1"/>
  <c r="O2265" i="1"/>
  <c r="R2265" i="1"/>
  <c r="S2265" i="1"/>
  <c r="V2262" i="1"/>
  <c r="U2263" i="1" l="1"/>
  <c r="T2264" i="1"/>
  <c r="T2265" i="1" s="1"/>
  <c r="T2266" i="1" s="1"/>
  <c r="V2263" i="1"/>
  <c r="V2264" i="1" s="1"/>
  <c r="V2265" i="1" s="1"/>
  <c r="U2264" i="1"/>
  <c r="AA315" i="1"/>
  <c r="W2264" i="1" l="1"/>
  <c r="W2265" i="1" s="1"/>
  <c r="W2266" i="1" s="1"/>
  <c r="I2269" i="1"/>
  <c r="T2268" i="1"/>
  <c r="I2268" i="1"/>
  <c r="V2266" i="1"/>
  <c r="U2265" i="1"/>
  <c r="U2266" i="1" s="1"/>
  <c r="J2269" i="1" l="1"/>
  <c r="U2268" i="1"/>
  <c r="J2268" i="1"/>
  <c r="L2269" i="1"/>
  <c r="L2268" i="1"/>
  <c r="W2268" i="1"/>
  <c r="W2269" i="1" s="1"/>
  <c r="K2269" i="1"/>
  <c r="K2268" i="1"/>
  <c r="V2268" i="1"/>
  <c r="I2272" i="1"/>
  <c r="I2271" i="1"/>
  <c r="I2270" i="1"/>
  <c r="K2271" i="1" l="1"/>
  <c r="K2270" i="1"/>
  <c r="K2272" i="1"/>
  <c r="L2270" i="1"/>
  <c r="L2272" i="1"/>
  <c r="R2269" i="1"/>
  <c r="P2269" i="1"/>
  <c r="O2269" i="1"/>
  <c r="S2269" i="1"/>
  <c r="N2269" i="1"/>
  <c r="U2269" i="1" s="1"/>
  <c r="Q2269" i="1"/>
  <c r="L2271" i="1"/>
  <c r="J2272" i="1"/>
  <c r="J2270" i="1"/>
  <c r="J2271" i="1"/>
  <c r="P2271" i="1" l="1"/>
  <c r="N2271" i="1"/>
  <c r="O2271" i="1"/>
  <c r="S2271" i="1"/>
  <c r="Q2271" i="1"/>
  <c r="R2271" i="1"/>
  <c r="T2269" i="1"/>
  <c r="V2269" i="1"/>
  <c r="S2272" i="1"/>
  <c r="R2272" i="1"/>
  <c r="Q2272" i="1"/>
  <c r="P2272" i="1"/>
  <c r="O2272" i="1"/>
  <c r="N2272" i="1"/>
  <c r="R2270" i="1"/>
  <c r="V2270" i="1" s="1"/>
  <c r="P2270" i="1"/>
  <c r="Q2270" i="1"/>
  <c r="O2270" i="1"/>
  <c r="S2270" i="1"/>
  <c r="N2270" i="1"/>
  <c r="U2270" i="1" s="1"/>
  <c r="V2271" i="1" l="1"/>
  <c r="V2272" i="1" s="1"/>
  <c r="V2273" i="1" s="1"/>
  <c r="W2270" i="1"/>
  <c r="U2271" i="1"/>
  <c r="T2270" i="1"/>
  <c r="V2275" i="1" l="1"/>
  <c r="K2275" i="1"/>
  <c r="K2276" i="1"/>
  <c r="T2271" i="1"/>
  <c r="T2272" i="1" s="1"/>
  <c r="U2272" i="1"/>
  <c r="U2273" i="1"/>
  <c r="W2271" i="1"/>
  <c r="W2272" i="1" s="1"/>
  <c r="AA316" i="1"/>
  <c r="J2275" i="1" l="1"/>
  <c r="U2275" i="1"/>
  <c r="J2276" i="1"/>
  <c r="K2278" i="1"/>
  <c r="K2279" i="1"/>
  <c r="K2277" i="1"/>
  <c r="W2273" i="1"/>
  <c r="T2273" i="1"/>
  <c r="T2275" i="1" l="1"/>
  <c r="I2275" i="1"/>
  <c r="I2276" i="1"/>
  <c r="L2275" i="1"/>
  <c r="W2275" i="1"/>
  <c r="W2276" i="1" s="1"/>
  <c r="L2276" i="1"/>
  <c r="J2279" i="1"/>
  <c r="J2277" i="1"/>
  <c r="J2278" i="1"/>
  <c r="L2277" i="1" l="1"/>
  <c r="L2279" i="1"/>
  <c r="O2276" i="1"/>
  <c r="S2276" i="1"/>
  <c r="N2276" i="1"/>
  <c r="U2276" i="1" s="1"/>
  <c r="P2276" i="1"/>
  <c r="R2276" i="1"/>
  <c r="V2276" i="1" s="1"/>
  <c r="L2278" i="1"/>
  <c r="Q2276" i="1"/>
  <c r="I2279" i="1"/>
  <c r="I2277" i="1"/>
  <c r="I2278" i="1"/>
  <c r="S2278" i="1" l="1"/>
  <c r="O2278" i="1"/>
  <c r="Q2278" i="1"/>
  <c r="P2278" i="1"/>
  <c r="N2278" i="1"/>
  <c r="R2278" i="1"/>
  <c r="T2276" i="1"/>
  <c r="W2277" i="1" s="1"/>
  <c r="S2279" i="1"/>
  <c r="N2279" i="1"/>
  <c r="R2279" i="1"/>
  <c r="P2279" i="1"/>
  <c r="Q2279" i="1"/>
  <c r="O2279" i="1"/>
  <c r="P2277" i="1"/>
  <c r="T2277" i="1" s="1"/>
  <c r="S2277" i="1"/>
  <c r="O2277" i="1"/>
  <c r="Q2277" i="1"/>
  <c r="R2277" i="1"/>
  <c r="N2277" i="1"/>
  <c r="U2277" i="1" l="1"/>
  <c r="U2278" i="1" s="1"/>
  <c r="U2279" i="1" s="1"/>
  <c r="U2280" i="1" s="1"/>
  <c r="V2277" i="1"/>
  <c r="V2278" i="1" s="1"/>
  <c r="W2278" i="1"/>
  <c r="T2278" i="1"/>
  <c r="T2279" i="1" s="1"/>
  <c r="T2280" i="1" s="1"/>
  <c r="AA317" i="1"/>
  <c r="I2282" i="1" l="1"/>
  <c r="I2283" i="1"/>
  <c r="T2282" i="1"/>
  <c r="V2279" i="1"/>
  <c r="V2280" i="1" s="1"/>
  <c r="J2283" i="1"/>
  <c r="U2282" i="1"/>
  <c r="J2282" i="1"/>
  <c r="W2279" i="1"/>
  <c r="W2280" i="1" s="1"/>
  <c r="L2282" i="1" l="1"/>
  <c r="L2283" i="1"/>
  <c r="W2282" i="1"/>
  <c r="W2283" i="1" s="1"/>
  <c r="V2282" i="1"/>
  <c r="K2282" i="1"/>
  <c r="K2283" i="1"/>
  <c r="J2284" i="1"/>
  <c r="J2286" i="1"/>
  <c r="J2285" i="1"/>
  <c r="I2286" i="1"/>
  <c r="I2285" i="1"/>
  <c r="I2284" i="1"/>
  <c r="K2285" i="1" l="1"/>
  <c r="K2284" i="1"/>
  <c r="K2286" i="1"/>
  <c r="L2285" i="1"/>
  <c r="N2283" i="1"/>
  <c r="S2283" i="1"/>
  <c r="P2283" i="1"/>
  <c r="O2283" i="1"/>
  <c r="L2286" i="1"/>
  <c r="R2283" i="1"/>
  <c r="V2283" i="1" s="1"/>
  <c r="Q2283" i="1"/>
  <c r="L2284" i="1"/>
  <c r="T2283" i="1" l="1"/>
  <c r="S2284" i="1"/>
  <c r="N2284" i="1"/>
  <c r="R2284" i="1"/>
  <c r="V2284" i="1" s="1"/>
  <c r="Q2284" i="1"/>
  <c r="P2284" i="1"/>
  <c r="O2284" i="1"/>
  <c r="N2286" i="1"/>
  <c r="Q2286" i="1"/>
  <c r="P2286" i="1"/>
  <c r="O2286" i="1"/>
  <c r="S2286" i="1"/>
  <c r="R2286" i="1"/>
  <c r="U2283" i="1"/>
  <c r="O2285" i="1"/>
  <c r="S2285" i="1"/>
  <c r="R2285" i="1"/>
  <c r="Q2285" i="1"/>
  <c r="P2285" i="1"/>
  <c r="N2285" i="1"/>
  <c r="T2284" i="1" l="1"/>
  <c r="U2284" i="1"/>
  <c r="V2285" i="1"/>
  <c r="V2286" i="1" s="1"/>
  <c r="V2287" i="1" s="1"/>
  <c r="T2285" i="1"/>
  <c r="T2286" i="1" s="1"/>
  <c r="W2284" i="1"/>
  <c r="W2285" i="1" s="1"/>
  <c r="AA318" i="1"/>
  <c r="K2290" i="1" l="1"/>
  <c r="K2289" i="1"/>
  <c r="V2289" i="1"/>
  <c r="U2285" i="1"/>
  <c r="U2286" i="1" s="1"/>
  <c r="T2287" i="1"/>
  <c r="I2289" i="1" l="1"/>
  <c r="I2290" i="1"/>
  <c r="T2289" i="1"/>
  <c r="W2286" i="1"/>
  <c r="W2287" i="1" s="1"/>
  <c r="U2287" i="1"/>
  <c r="K2292" i="1"/>
  <c r="K2293" i="1"/>
  <c r="K2291" i="1"/>
  <c r="J2289" i="1" l="1"/>
  <c r="U2289" i="1"/>
  <c r="J2290" i="1"/>
  <c r="L2290" i="1"/>
  <c r="W2289" i="1"/>
  <c r="W2290" i="1" s="1"/>
  <c r="L2289" i="1"/>
  <c r="I2291" i="1"/>
  <c r="I2292" i="1"/>
  <c r="I2293" i="1"/>
  <c r="L2293" i="1" l="1"/>
  <c r="P2290" i="1"/>
  <c r="Q2290" i="1"/>
  <c r="R2290" i="1"/>
  <c r="O2290" i="1"/>
  <c r="N2290" i="1"/>
  <c r="L2292" i="1"/>
  <c r="S2290" i="1"/>
  <c r="L2291" i="1"/>
  <c r="J2292" i="1"/>
  <c r="J2291" i="1"/>
  <c r="J2293" i="1"/>
  <c r="U2290" i="1" l="1"/>
  <c r="T2290" i="1"/>
  <c r="S2291" i="1"/>
  <c r="Q2291" i="1"/>
  <c r="R2291" i="1"/>
  <c r="N2291" i="1"/>
  <c r="P2291" i="1"/>
  <c r="T2291" i="1" s="1"/>
  <c r="O2291" i="1"/>
  <c r="O2292" i="1"/>
  <c r="N2292" i="1"/>
  <c r="P2292" i="1"/>
  <c r="R2292" i="1"/>
  <c r="Q2292" i="1"/>
  <c r="S2292" i="1"/>
  <c r="V2290" i="1"/>
  <c r="S2293" i="1"/>
  <c r="R2293" i="1"/>
  <c r="P2293" i="1"/>
  <c r="Q2293" i="1"/>
  <c r="N2293" i="1"/>
  <c r="O2293" i="1"/>
  <c r="T2292" i="1" l="1"/>
  <c r="V2291" i="1"/>
  <c r="V2292" i="1" s="1"/>
  <c r="V2293" i="1" s="1"/>
  <c r="U2291" i="1"/>
  <c r="U2292" i="1" s="1"/>
  <c r="T2293" i="1"/>
  <c r="T2294" i="1" s="1"/>
  <c r="W2291" i="1"/>
  <c r="AA319" i="1"/>
  <c r="V2294" i="1" l="1"/>
  <c r="I2297" i="1"/>
  <c r="T2296" i="1"/>
  <c r="I2296" i="1"/>
  <c r="U2293" i="1"/>
  <c r="U2294" i="1" s="1"/>
  <c r="K2296" i="1"/>
  <c r="K2297" i="1"/>
  <c r="V2296" i="1"/>
  <c r="W2292" i="1"/>
  <c r="W2293" i="1" s="1"/>
  <c r="J2296" i="1" l="1"/>
  <c r="J2297" i="1"/>
  <c r="U2296" i="1"/>
  <c r="K2299" i="1"/>
  <c r="K2298" i="1"/>
  <c r="K2300" i="1"/>
  <c r="W2294" i="1"/>
  <c r="I2300" i="1"/>
  <c r="I2298" i="1"/>
  <c r="I2299" i="1"/>
  <c r="W2296" i="1" l="1"/>
  <c r="W2297" i="1" s="1"/>
  <c r="L2297" i="1"/>
  <c r="L2296" i="1"/>
  <c r="J2298" i="1"/>
  <c r="J2299" i="1"/>
  <c r="J2300" i="1"/>
  <c r="P2297" i="1" l="1"/>
  <c r="O2297" i="1"/>
  <c r="N2297" i="1"/>
  <c r="Q2297" i="1"/>
  <c r="S2297" i="1"/>
  <c r="L2299" i="1"/>
  <c r="L2298" i="1"/>
  <c r="R2297" i="1"/>
  <c r="V2297" i="1" s="1"/>
  <c r="L2300" i="1"/>
  <c r="U2297" i="1" l="1"/>
  <c r="N2298" i="1"/>
  <c r="P2298" i="1"/>
  <c r="O2298" i="1"/>
  <c r="R2298" i="1"/>
  <c r="S2298" i="1"/>
  <c r="Q2298" i="1"/>
  <c r="Q2300" i="1"/>
  <c r="O2300" i="1"/>
  <c r="P2300" i="1"/>
  <c r="R2300" i="1"/>
  <c r="N2300" i="1"/>
  <c r="S2300" i="1"/>
  <c r="O2299" i="1"/>
  <c r="Q2299" i="1"/>
  <c r="P2299" i="1"/>
  <c r="N2299" i="1"/>
  <c r="S2299" i="1"/>
  <c r="R2299" i="1"/>
  <c r="T2297" i="1"/>
  <c r="V2298" i="1" l="1"/>
  <c r="T2298" i="1"/>
  <c r="T2299" i="1" s="1"/>
  <c r="W2298" i="1"/>
  <c r="V2299" i="1"/>
  <c r="V2300" i="1" s="1"/>
  <c r="V2301" i="1" s="1"/>
  <c r="U2298" i="1"/>
  <c r="U2299" i="1" s="1"/>
  <c r="U2300" i="1" s="1"/>
  <c r="U2301" i="1" s="1"/>
  <c r="AA320" i="1"/>
  <c r="J2303" i="1" l="1"/>
  <c r="J2304" i="1"/>
  <c r="U2303" i="1"/>
  <c r="K2303" i="1"/>
  <c r="K2304" i="1"/>
  <c r="V2303" i="1"/>
  <c r="T2300" i="1"/>
  <c r="T2301" i="1" s="1"/>
  <c r="W2299" i="1"/>
  <c r="W2300" i="1" s="1"/>
  <c r="T2303" i="1" l="1"/>
  <c r="I2304" i="1"/>
  <c r="I2303" i="1"/>
  <c r="W2301" i="1"/>
  <c r="K2305" i="1"/>
  <c r="K2306" i="1"/>
  <c r="K2307" i="1"/>
  <c r="J2305" i="1"/>
  <c r="J2306" i="1"/>
  <c r="J2307" i="1"/>
  <c r="L2304" i="1" l="1"/>
  <c r="W2303" i="1"/>
  <c r="W2304" i="1" s="1"/>
  <c r="L2303" i="1"/>
  <c r="I2307" i="1"/>
  <c r="I2305" i="1"/>
  <c r="I2306" i="1"/>
  <c r="L2307" i="1" l="1"/>
  <c r="R2304" i="1"/>
  <c r="L2306" i="1"/>
  <c r="N2304" i="1"/>
  <c r="L2305" i="1"/>
  <c r="Q2304" i="1"/>
  <c r="S2304" i="1"/>
  <c r="P2304" i="1"/>
  <c r="T2304" i="1" s="1"/>
  <c r="O2304" i="1"/>
  <c r="U2304" i="1" l="1"/>
  <c r="R2307" i="1"/>
  <c r="O2307" i="1"/>
  <c r="S2307" i="1"/>
  <c r="Q2307" i="1"/>
  <c r="P2307" i="1"/>
  <c r="N2307" i="1"/>
  <c r="S2305" i="1"/>
  <c r="R2305" i="1"/>
  <c r="V2305" i="1" s="1"/>
  <c r="P2305" i="1"/>
  <c r="O2305" i="1"/>
  <c r="Q2305" i="1"/>
  <c r="N2305" i="1"/>
  <c r="Q2306" i="1"/>
  <c r="P2306" i="1"/>
  <c r="N2306" i="1"/>
  <c r="R2306" i="1"/>
  <c r="S2306" i="1"/>
  <c r="O2306" i="1"/>
  <c r="V2304" i="1"/>
  <c r="AA321" i="1"/>
  <c r="U2305" i="1" l="1"/>
  <c r="U2306" i="1" s="1"/>
  <c r="T2305" i="1"/>
  <c r="T2306" i="1"/>
  <c r="T2307" i="1"/>
  <c r="T2308" i="1" s="1"/>
  <c r="V2306" i="1"/>
  <c r="W2305" i="1"/>
  <c r="U2307" i="1" l="1"/>
  <c r="U2308" i="1"/>
  <c r="I2310" i="1"/>
  <c r="I2311" i="1"/>
  <c r="T2310" i="1"/>
  <c r="W2306" i="1"/>
  <c r="W2307" i="1" s="1"/>
  <c r="J2310" i="1"/>
  <c r="U2310" i="1"/>
  <c r="J2311" i="1"/>
  <c r="V2307" i="1"/>
  <c r="V2308" i="1" s="1"/>
  <c r="V2310" i="1" l="1"/>
  <c r="K2310" i="1"/>
  <c r="K2311" i="1"/>
  <c r="J2312" i="1"/>
  <c r="J2313" i="1"/>
  <c r="J2314" i="1"/>
  <c r="W2308" i="1"/>
  <c r="I2312" i="1"/>
  <c r="I2313" i="1"/>
  <c r="I2314" i="1"/>
  <c r="K2313" i="1" l="1"/>
  <c r="K2314" i="1"/>
  <c r="K2312" i="1"/>
  <c r="L2310" i="1"/>
  <c r="W2310" i="1"/>
  <c r="W2311" i="1" s="1"/>
  <c r="L2311" i="1"/>
  <c r="R2311" i="1" l="1"/>
  <c r="S2311" i="1"/>
  <c r="N2311" i="1"/>
  <c r="L2313" i="1"/>
  <c r="L2312" i="1"/>
  <c r="Q2311" i="1"/>
  <c r="P2311" i="1"/>
  <c r="T2311" i="1" s="1"/>
  <c r="O2311" i="1"/>
  <c r="L2314" i="1"/>
  <c r="Q2314" i="1" l="1"/>
  <c r="R2314" i="1"/>
  <c r="N2314" i="1"/>
  <c r="O2314" i="1"/>
  <c r="P2314" i="1"/>
  <c r="S2314" i="1"/>
  <c r="U2311" i="1"/>
  <c r="P2312" i="1"/>
  <c r="N2312" i="1"/>
  <c r="Q2312" i="1"/>
  <c r="S2312" i="1"/>
  <c r="R2312" i="1"/>
  <c r="O2312" i="1"/>
  <c r="N2313" i="1"/>
  <c r="O2313" i="1"/>
  <c r="R2313" i="1"/>
  <c r="Q2313" i="1"/>
  <c r="P2313" i="1"/>
  <c r="S2313" i="1"/>
  <c r="V2311" i="1"/>
  <c r="AA322" i="1"/>
  <c r="U2312" i="1" l="1"/>
  <c r="U2313" i="1" s="1"/>
  <c r="T2312" i="1"/>
  <c r="V2312" i="1"/>
  <c r="W2312" i="1"/>
  <c r="T2313" i="1"/>
  <c r="T2314" i="1" s="1"/>
  <c r="V2313" i="1"/>
  <c r="V2314" i="1" s="1"/>
  <c r="V2315" i="1" s="1"/>
  <c r="K2318" i="1" l="1"/>
  <c r="V2317" i="1"/>
  <c r="K2317" i="1"/>
  <c r="U2314" i="1"/>
  <c r="U2315" i="1" s="1"/>
  <c r="W2313" i="1"/>
  <c r="W2314" i="1" s="1"/>
  <c r="T2315" i="1"/>
  <c r="I2318" i="1" l="1"/>
  <c r="T2317" i="1"/>
  <c r="I2317" i="1"/>
  <c r="W2315" i="1"/>
  <c r="U2317" i="1"/>
  <c r="J2317" i="1"/>
  <c r="J2318" i="1"/>
  <c r="K2319" i="1"/>
  <c r="K2321" i="1"/>
  <c r="K2320" i="1"/>
  <c r="AA323" i="1"/>
  <c r="J2321" i="1" l="1"/>
  <c r="J2320" i="1"/>
  <c r="J2319" i="1"/>
  <c r="W2317" i="1"/>
  <c r="W2318" i="1" s="1"/>
  <c r="L2317" i="1"/>
  <c r="L2318" i="1"/>
  <c r="I2320" i="1"/>
  <c r="I2321" i="1"/>
  <c r="I2319" i="1"/>
  <c r="N2318" i="1" l="1"/>
  <c r="L2319" i="1"/>
  <c r="L2320" i="1"/>
  <c r="Q2318" i="1"/>
  <c r="S2318" i="1"/>
  <c r="P2318" i="1"/>
  <c r="T2318" i="1" s="1"/>
  <c r="R2318" i="1"/>
  <c r="V2318" i="1" s="1"/>
  <c r="O2318" i="1"/>
  <c r="L2321" i="1"/>
  <c r="P2321" i="1" l="1"/>
  <c r="N2321" i="1"/>
  <c r="S2321" i="1"/>
  <c r="R2321" i="1"/>
  <c r="Q2321" i="1"/>
  <c r="O2321" i="1"/>
  <c r="Q2319" i="1"/>
  <c r="S2319" i="1"/>
  <c r="R2319" i="1"/>
  <c r="V2319" i="1" s="1"/>
  <c r="P2319" i="1"/>
  <c r="T2319" i="1" s="1"/>
  <c r="O2319" i="1"/>
  <c r="N2319" i="1"/>
  <c r="U2319" i="1" s="1"/>
  <c r="R2320" i="1"/>
  <c r="P2320" i="1"/>
  <c r="S2320" i="1"/>
  <c r="Q2320" i="1"/>
  <c r="O2320" i="1"/>
  <c r="N2320" i="1"/>
  <c r="U2318" i="1"/>
  <c r="T2320" i="1" l="1"/>
  <c r="V2320" i="1"/>
  <c r="V2321" i="1" s="1"/>
  <c r="V2322" i="1" s="1"/>
  <c r="W2319" i="1"/>
  <c r="U2320" i="1"/>
  <c r="U2321" i="1" s="1"/>
  <c r="T2321" i="1"/>
  <c r="T2322" i="1" s="1"/>
  <c r="V2324" i="1" l="1"/>
  <c r="K2325" i="1"/>
  <c r="K2324" i="1"/>
  <c r="W2320" i="1"/>
  <c r="W2321" i="1" s="1"/>
  <c r="T2324" i="1"/>
  <c r="I2325" i="1"/>
  <c r="I2324" i="1"/>
  <c r="U2322" i="1"/>
  <c r="AA324" i="1"/>
  <c r="U2324" i="1" l="1"/>
  <c r="J2324" i="1"/>
  <c r="J2325" i="1"/>
  <c r="I2328" i="1"/>
  <c r="I2327" i="1"/>
  <c r="I2326" i="1"/>
  <c r="W2322" i="1"/>
  <c r="K2327" i="1"/>
  <c r="K2328" i="1"/>
  <c r="K2326" i="1"/>
  <c r="L2325" i="1" l="1"/>
  <c r="L2324" i="1"/>
  <c r="W2324" i="1"/>
  <c r="W2325" i="1" s="1"/>
  <c r="J2328" i="1"/>
  <c r="J2327" i="1"/>
  <c r="J2326" i="1"/>
  <c r="R2325" i="1" l="1"/>
  <c r="Q2325" i="1"/>
  <c r="O2325" i="1"/>
  <c r="L2326" i="1"/>
  <c r="N2325" i="1"/>
  <c r="U2325" i="1" s="1"/>
  <c r="L2327" i="1"/>
  <c r="P2325" i="1"/>
  <c r="T2325" i="1" s="1"/>
  <c r="L2328" i="1"/>
  <c r="S2325" i="1"/>
  <c r="V2325" i="1" l="1"/>
  <c r="S2328" i="1"/>
  <c r="P2328" i="1"/>
  <c r="R2328" i="1"/>
  <c r="O2328" i="1"/>
  <c r="N2328" i="1"/>
  <c r="Q2328" i="1"/>
  <c r="Q2327" i="1"/>
  <c r="P2327" i="1"/>
  <c r="R2327" i="1"/>
  <c r="O2327" i="1"/>
  <c r="N2327" i="1"/>
  <c r="S2327" i="1"/>
  <c r="P2326" i="1"/>
  <c r="T2326" i="1" s="1"/>
  <c r="R2326" i="1"/>
  <c r="S2326" i="1"/>
  <c r="Q2326" i="1"/>
  <c r="O2326" i="1"/>
  <c r="N2326" i="1"/>
  <c r="U2326" i="1" s="1"/>
  <c r="V2326" i="1" l="1"/>
  <c r="U2327" i="1"/>
  <c r="V2327" i="1"/>
  <c r="V2328" i="1" s="1"/>
  <c r="T2327" i="1"/>
  <c r="T2328" i="1" s="1"/>
  <c r="T2329" i="1" s="1"/>
  <c r="V2329" i="1"/>
  <c r="U2328" i="1"/>
  <c r="U2329" i="1" s="1"/>
  <c r="W2326" i="1"/>
  <c r="I2332" i="1" l="1"/>
  <c r="I2331" i="1"/>
  <c r="T2331" i="1"/>
  <c r="J2331" i="1"/>
  <c r="U2331" i="1"/>
  <c r="J2332" i="1"/>
  <c r="W2327" i="1"/>
  <c r="W2328" i="1" s="1"/>
  <c r="V2331" i="1"/>
  <c r="K2331" i="1"/>
  <c r="K2332" i="1"/>
  <c r="AA325" i="1"/>
  <c r="K2334" i="1" l="1"/>
  <c r="K2333" i="1"/>
  <c r="K2335" i="1"/>
  <c r="W2329" i="1"/>
  <c r="J2333" i="1"/>
  <c r="J2335" i="1"/>
  <c r="J2334" i="1"/>
  <c r="I2334" i="1"/>
  <c r="I2333" i="1"/>
  <c r="I2335" i="1"/>
  <c r="W2331" i="1" l="1"/>
  <c r="W2332" i="1" s="1"/>
  <c r="L2332" i="1"/>
  <c r="L2331" i="1"/>
  <c r="S2332" i="1" l="1"/>
  <c r="L2334" i="1"/>
  <c r="P2332" i="1"/>
  <c r="L2335" i="1"/>
  <c r="L2333" i="1"/>
  <c r="O2332" i="1"/>
  <c r="N2332" i="1"/>
  <c r="U2332" i="1" s="1"/>
  <c r="R2332" i="1"/>
  <c r="V2332" i="1" s="1"/>
  <c r="Q2332" i="1"/>
  <c r="R2333" i="1" l="1"/>
  <c r="Q2333" i="1"/>
  <c r="O2333" i="1"/>
  <c r="N2333" i="1"/>
  <c r="U2333" i="1" s="1"/>
  <c r="S2333" i="1"/>
  <c r="P2333" i="1"/>
  <c r="T2333" i="1" s="1"/>
  <c r="R2335" i="1"/>
  <c r="S2335" i="1"/>
  <c r="P2335" i="1"/>
  <c r="Q2335" i="1"/>
  <c r="N2335" i="1"/>
  <c r="O2335" i="1"/>
  <c r="O2334" i="1"/>
  <c r="P2334" i="1"/>
  <c r="T2334" i="1" s="1"/>
  <c r="Q2334" i="1"/>
  <c r="N2334" i="1"/>
  <c r="R2334" i="1"/>
  <c r="S2334" i="1"/>
  <c r="T2332" i="1"/>
  <c r="W2333" i="1" s="1"/>
  <c r="V2333" i="1" l="1"/>
  <c r="W2334" i="1" s="1"/>
  <c r="T2335" i="1"/>
  <c r="T2336" i="1" s="1"/>
  <c r="U2334" i="1"/>
  <c r="U2335" i="1" s="1"/>
  <c r="V2334" i="1"/>
  <c r="V2335" i="1" s="1"/>
  <c r="V2336" i="1" s="1"/>
  <c r="AA326" i="1"/>
  <c r="K2338" i="1" l="1"/>
  <c r="K2339" i="1"/>
  <c r="V2338" i="1"/>
  <c r="T2338" i="1"/>
  <c r="I2338" i="1"/>
  <c r="I2339" i="1"/>
  <c r="W2335" i="1"/>
  <c r="W2336" i="1" s="1"/>
  <c r="U2336" i="1"/>
  <c r="L2339" i="1" l="1"/>
  <c r="L2338" i="1"/>
  <c r="W2338" i="1"/>
  <c r="U2338" i="1"/>
  <c r="J2339" i="1"/>
  <c r="J2338" i="1"/>
  <c r="I2340" i="1"/>
  <c r="I2341" i="1"/>
  <c r="I2342" i="1"/>
  <c r="K2341" i="1"/>
  <c r="K2340" i="1"/>
  <c r="K2342" i="1"/>
  <c r="J2342" i="1" l="1"/>
  <c r="J2341" i="1"/>
  <c r="J2340" i="1"/>
  <c r="W2339" i="1"/>
  <c r="Q2339" i="1"/>
  <c r="L2341" i="1"/>
  <c r="P2339" i="1"/>
  <c r="T2339" i="1" s="1"/>
  <c r="L2340" i="1"/>
  <c r="R2339" i="1"/>
  <c r="S2339" i="1"/>
  <c r="L2342" i="1"/>
  <c r="N2339" i="1"/>
  <c r="O2339" i="1"/>
  <c r="V2339" i="1" l="1"/>
  <c r="U2339" i="1"/>
  <c r="W2340" i="1"/>
  <c r="R2342" i="1"/>
  <c r="Q2342" i="1"/>
  <c r="P2342" i="1"/>
  <c r="O2342" i="1"/>
  <c r="N2342" i="1"/>
  <c r="S2342" i="1"/>
  <c r="N2340" i="1"/>
  <c r="O2340" i="1"/>
  <c r="P2340" i="1"/>
  <c r="R2340" i="1"/>
  <c r="S2340" i="1"/>
  <c r="Q2340" i="1"/>
  <c r="P2341" i="1"/>
  <c r="S2341" i="1"/>
  <c r="R2341" i="1"/>
  <c r="O2341" i="1"/>
  <c r="Q2341" i="1"/>
  <c r="N2341" i="1"/>
  <c r="U2340" i="1" l="1"/>
  <c r="V2340" i="1"/>
  <c r="V2341" i="1" s="1"/>
  <c r="V2342" i="1" s="1"/>
  <c r="T2340" i="1"/>
  <c r="T2341" i="1" s="1"/>
  <c r="T2342" i="1" s="1"/>
  <c r="T2343" i="1" s="1"/>
  <c r="U2341" i="1"/>
  <c r="U2342" i="1" s="1"/>
  <c r="U2343" i="1" s="1"/>
  <c r="AA327" i="1"/>
  <c r="U2345" i="1" l="1"/>
  <c r="J2345" i="1"/>
  <c r="J2346" i="1"/>
  <c r="T2345" i="1"/>
  <c r="I2345" i="1"/>
  <c r="I2346" i="1"/>
  <c r="W2341" i="1"/>
  <c r="W2342" i="1" s="1"/>
  <c r="W2343" i="1" s="1"/>
  <c r="V2343" i="1"/>
  <c r="V2345" i="1" l="1"/>
  <c r="K2345" i="1"/>
  <c r="K2346" i="1"/>
  <c r="L2346" i="1"/>
  <c r="W2345" i="1"/>
  <c r="W2346" i="1" s="1"/>
  <c r="L2345" i="1"/>
  <c r="I2347" i="1"/>
  <c r="I2349" i="1"/>
  <c r="I2348" i="1"/>
  <c r="J2349" i="1"/>
  <c r="J2347" i="1"/>
  <c r="J2348" i="1"/>
  <c r="O2346" i="1" l="1"/>
  <c r="R2346" i="1"/>
  <c r="L2349" i="1"/>
  <c r="S2346" i="1"/>
  <c r="L2347" i="1"/>
  <c r="P2346" i="1"/>
  <c r="L2348" i="1"/>
  <c r="Q2346" i="1"/>
  <c r="N2346" i="1"/>
  <c r="U2346" i="1" s="1"/>
  <c r="K2348" i="1"/>
  <c r="K2347" i="1"/>
  <c r="K2349" i="1"/>
  <c r="T2346" i="1" l="1"/>
  <c r="R2347" i="1"/>
  <c r="Q2347" i="1"/>
  <c r="O2347" i="1"/>
  <c r="N2347" i="1"/>
  <c r="U2347" i="1" s="1"/>
  <c r="S2347" i="1"/>
  <c r="P2347" i="1"/>
  <c r="T2347" i="1" s="1"/>
  <c r="P2349" i="1"/>
  <c r="R2349" i="1"/>
  <c r="O2349" i="1"/>
  <c r="S2349" i="1"/>
  <c r="N2349" i="1"/>
  <c r="Q2349" i="1"/>
  <c r="R2348" i="1"/>
  <c r="Q2348" i="1"/>
  <c r="S2348" i="1"/>
  <c r="P2348" i="1"/>
  <c r="O2348" i="1"/>
  <c r="N2348" i="1"/>
  <c r="V2346" i="1"/>
  <c r="U2348" i="1" l="1"/>
  <c r="U2349" i="1" s="1"/>
  <c r="U2350" i="1" s="1"/>
  <c r="V2347" i="1"/>
  <c r="V2348" i="1" s="1"/>
  <c r="V2349" i="1" s="1"/>
  <c r="V2350" i="1" s="1"/>
  <c r="T2348" i="1"/>
  <c r="T2349" i="1" s="1"/>
  <c r="T2350" i="1" s="1"/>
  <c r="W2347" i="1"/>
  <c r="T2352" i="1" l="1"/>
  <c r="I2352" i="1"/>
  <c r="I2353" i="1"/>
  <c r="U2352" i="1"/>
  <c r="J2352" i="1"/>
  <c r="J2353" i="1"/>
  <c r="K2352" i="1"/>
  <c r="K2353" i="1"/>
  <c r="V2352" i="1"/>
  <c r="W2348" i="1"/>
  <c r="W2349" i="1" s="1"/>
  <c r="AA328" i="1"/>
  <c r="W2350" i="1" l="1"/>
  <c r="K2356" i="1"/>
  <c r="K2355" i="1"/>
  <c r="K2354" i="1"/>
  <c r="J2356" i="1"/>
  <c r="J2355" i="1"/>
  <c r="J2354" i="1"/>
  <c r="I2354" i="1"/>
  <c r="I2356" i="1"/>
  <c r="I2355" i="1"/>
  <c r="L2353" i="1" l="1"/>
  <c r="L2352" i="1"/>
  <c r="W2352" i="1"/>
  <c r="W2353" i="1" s="1"/>
  <c r="L2354" i="1" l="1"/>
  <c r="L2355" i="1"/>
  <c r="S2353" i="1"/>
  <c r="R2353" i="1"/>
  <c r="V2353" i="1" s="1"/>
  <c r="Q2353" i="1"/>
  <c r="O2353" i="1"/>
  <c r="N2353" i="1"/>
  <c r="P2353" i="1"/>
  <c r="T2353" i="1" s="1"/>
  <c r="L2356" i="1"/>
  <c r="R2356" i="1" l="1"/>
  <c r="S2356" i="1"/>
  <c r="O2356" i="1"/>
  <c r="N2356" i="1"/>
  <c r="Q2356" i="1"/>
  <c r="P2356" i="1"/>
  <c r="P2355" i="1"/>
  <c r="Q2355" i="1"/>
  <c r="O2355" i="1"/>
  <c r="R2355" i="1"/>
  <c r="S2355" i="1"/>
  <c r="N2355" i="1"/>
  <c r="U2353" i="1"/>
  <c r="W2354" i="1" s="1"/>
  <c r="S2354" i="1"/>
  <c r="R2354" i="1"/>
  <c r="V2354" i="1" s="1"/>
  <c r="N2354" i="1"/>
  <c r="O2354" i="1"/>
  <c r="P2354" i="1"/>
  <c r="Q2354" i="1"/>
  <c r="V2355" i="1" l="1"/>
  <c r="V2356" i="1"/>
  <c r="T2354" i="1"/>
  <c r="T2355" i="1" s="1"/>
  <c r="T2356" i="1" s="1"/>
  <c r="U2354" i="1"/>
  <c r="W2355" i="1" s="1"/>
  <c r="U2355" i="1" l="1"/>
  <c r="U2356" i="1" s="1"/>
  <c r="U2357" i="1" s="1"/>
  <c r="T2357" i="1"/>
  <c r="V2357" i="1"/>
  <c r="AA329" i="1"/>
  <c r="V2359" i="1" l="1"/>
  <c r="K2359" i="1"/>
  <c r="K2360" i="1"/>
  <c r="I2360" i="1"/>
  <c r="T2359" i="1"/>
  <c r="I2359" i="1"/>
  <c r="U2359" i="1"/>
  <c r="J2359" i="1"/>
  <c r="J2360" i="1"/>
  <c r="W2356" i="1"/>
  <c r="W2357" i="1" s="1"/>
  <c r="J2362" i="1" l="1"/>
  <c r="J2363" i="1"/>
  <c r="J2361" i="1"/>
  <c r="W2359" i="1"/>
  <c r="W2360" i="1" s="1"/>
  <c r="L2360" i="1"/>
  <c r="L2359" i="1"/>
  <c r="I2362" i="1"/>
  <c r="I2363" i="1"/>
  <c r="I2361" i="1"/>
  <c r="K2362" i="1"/>
  <c r="K2363" i="1"/>
  <c r="K2361" i="1"/>
  <c r="S2360" i="1" l="1"/>
  <c r="R2360" i="1"/>
  <c r="V2360" i="1" s="1"/>
  <c r="P2360" i="1"/>
  <c r="O2360" i="1"/>
  <c r="Q2360" i="1"/>
  <c r="N2360" i="1"/>
  <c r="U2360" i="1" s="1"/>
  <c r="L2363" i="1"/>
  <c r="L2362" i="1"/>
  <c r="L2361" i="1"/>
  <c r="P2361" i="1" l="1"/>
  <c r="S2361" i="1"/>
  <c r="O2361" i="1"/>
  <c r="R2361" i="1"/>
  <c r="V2361" i="1" s="1"/>
  <c r="N2361" i="1"/>
  <c r="U2361" i="1" s="1"/>
  <c r="Q2361" i="1"/>
  <c r="Q2362" i="1"/>
  <c r="N2362" i="1"/>
  <c r="P2362" i="1"/>
  <c r="O2362" i="1"/>
  <c r="R2362" i="1"/>
  <c r="S2362" i="1"/>
  <c r="O2363" i="1"/>
  <c r="P2363" i="1"/>
  <c r="S2363" i="1"/>
  <c r="R2363" i="1"/>
  <c r="N2363" i="1"/>
  <c r="Q2363" i="1"/>
  <c r="T2360" i="1"/>
  <c r="U2362" i="1" l="1"/>
  <c r="V2362" i="1"/>
  <c r="T2361" i="1"/>
  <c r="T2362" i="1" s="1"/>
  <c r="T2363" i="1" s="1"/>
  <c r="U2363" i="1"/>
  <c r="U2364" i="1" s="1"/>
  <c r="W2361" i="1"/>
  <c r="AA330" i="1"/>
  <c r="W2362" i="1" l="1"/>
  <c r="W2363" i="1" s="1"/>
  <c r="T2364" i="1"/>
  <c r="J2366" i="1"/>
  <c r="U2366" i="1"/>
  <c r="J2367" i="1"/>
  <c r="V2363" i="1"/>
  <c r="V2364" i="1" s="1"/>
  <c r="W2364" i="1" l="1"/>
  <c r="W2366" i="1"/>
  <c r="L2366" i="1"/>
  <c r="L2367" i="1"/>
  <c r="K2367" i="1"/>
  <c r="V2366" i="1"/>
  <c r="K2366" i="1"/>
  <c r="J2369" i="1"/>
  <c r="J2370" i="1"/>
  <c r="J2368" i="1"/>
  <c r="I2366" i="1"/>
  <c r="T2366" i="1"/>
  <c r="I2367" i="1"/>
  <c r="I2369" i="1" l="1"/>
  <c r="I2370" i="1"/>
  <c r="I2368" i="1"/>
  <c r="K2370" i="1"/>
  <c r="K2368" i="1"/>
  <c r="K2369" i="1"/>
  <c r="L2370" i="1"/>
  <c r="L2368" i="1"/>
  <c r="L2369" i="1"/>
  <c r="Q2367" i="1"/>
  <c r="N2367" i="1"/>
  <c r="R2367" i="1"/>
  <c r="P2367" i="1"/>
  <c r="T2367" i="1" s="1"/>
  <c r="O2367" i="1"/>
  <c r="S2367" i="1"/>
  <c r="W2367" i="1"/>
  <c r="U2367" i="1" l="1"/>
  <c r="O2369" i="1"/>
  <c r="S2369" i="1"/>
  <c r="P2369" i="1"/>
  <c r="R2369" i="1"/>
  <c r="N2369" i="1"/>
  <c r="Q2369" i="1"/>
  <c r="V2367" i="1"/>
  <c r="R2368" i="1"/>
  <c r="N2368" i="1"/>
  <c r="O2368" i="1"/>
  <c r="P2368" i="1"/>
  <c r="S2368" i="1"/>
  <c r="Q2368" i="1"/>
  <c r="Q2370" i="1"/>
  <c r="R2370" i="1"/>
  <c r="S2370" i="1"/>
  <c r="N2370" i="1"/>
  <c r="P2370" i="1"/>
  <c r="O2370" i="1"/>
  <c r="U2368" i="1" l="1"/>
  <c r="T2368" i="1"/>
  <c r="W2368" i="1"/>
  <c r="V2368" i="1"/>
  <c r="U2369" i="1"/>
  <c r="T2369" i="1"/>
  <c r="AA331" i="1"/>
  <c r="W2369" i="1" l="1"/>
  <c r="V2369" i="1"/>
  <c r="V2370" i="1" s="1"/>
  <c r="V2371" i="1" s="1"/>
  <c r="T2370" i="1"/>
  <c r="T2371" i="1" s="1"/>
  <c r="U2370" i="1"/>
  <c r="U2371" i="1" s="1"/>
  <c r="U2373" i="1" l="1"/>
  <c r="J2373" i="1"/>
  <c r="J2374" i="1"/>
  <c r="I2374" i="1"/>
  <c r="I2373" i="1"/>
  <c r="T2373" i="1"/>
  <c r="K2374" i="1"/>
  <c r="K2373" i="1"/>
  <c r="V2373" i="1"/>
  <c r="W2370" i="1"/>
  <c r="W2371" i="1" s="1"/>
  <c r="I2376" i="1" l="1"/>
  <c r="I2377" i="1"/>
  <c r="I2375" i="1"/>
  <c r="L2373" i="1"/>
  <c r="W2373" i="1"/>
  <c r="W2374" i="1" s="1"/>
  <c r="L2374" i="1"/>
  <c r="K2375" i="1"/>
  <c r="K2376" i="1"/>
  <c r="K2377" i="1"/>
  <c r="J2376" i="1"/>
  <c r="J2375" i="1"/>
  <c r="J2377" i="1"/>
  <c r="L2377" i="1" l="1"/>
  <c r="Q2374" i="1"/>
  <c r="S2374" i="1"/>
  <c r="R2374" i="1"/>
  <c r="V2374" i="1" s="1"/>
  <c r="L2375" i="1"/>
  <c r="P2374" i="1"/>
  <c r="T2374" i="1" s="1"/>
  <c r="O2374" i="1"/>
  <c r="L2376" i="1"/>
  <c r="N2374" i="1"/>
  <c r="U2374" i="1" s="1"/>
  <c r="AA332" i="1"/>
  <c r="S2376" i="1" l="1"/>
  <c r="R2376" i="1"/>
  <c r="N2376" i="1"/>
  <c r="P2376" i="1"/>
  <c r="Q2376" i="1"/>
  <c r="O2376" i="1"/>
  <c r="O2375" i="1"/>
  <c r="N2375" i="1"/>
  <c r="U2375" i="1" s="1"/>
  <c r="R2375" i="1"/>
  <c r="Q2375" i="1"/>
  <c r="P2375" i="1"/>
  <c r="T2375" i="1" s="1"/>
  <c r="T2376" i="1" s="1"/>
  <c r="S2375" i="1"/>
  <c r="W2375" i="1"/>
  <c r="N2377" i="1"/>
  <c r="S2377" i="1"/>
  <c r="Q2377" i="1"/>
  <c r="R2377" i="1"/>
  <c r="P2377" i="1"/>
  <c r="O2377" i="1"/>
  <c r="U2376" i="1" l="1"/>
  <c r="U2377" i="1" s="1"/>
  <c r="V2375" i="1"/>
  <c r="T2377" i="1"/>
  <c r="T2378" i="1" s="1"/>
  <c r="I2380" i="1" l="1"/>
  <c r="I2381" i="1"/>
  <c r="T2380" i="1"/>
  <c r="V2376" i="1"/>
  <c r="V2377" i="1" s="1"/>
  <c r="W2376" i="1"/>
  <c r="U2378" i="1"/>
  <c r="J2380" i="1" l="1"/>
  <c r="U2380" i="1"/>
  <c r="J2381" i="1"/>
  <c r="W2377" i="1"/>
  <c r="W2378" i="1" s="1"/>
  <c r="V2378" i="1"/>
  <c r="I2383" i="1"/>
  <c r="I2384" i="1"/>
  <c r="I2382" i="1"/>
  <c r="W2380" i="1" l="1"/>
  <c r="L2380" i="1"/>
  <c r="L2381" i="1"/>
  <c r="K2381" i="1"/>
  <c r="K2380" i="1"/>
  <c r="V2380" i="1"/>
  <c r="J2382" i="1"/>
  <c r="J2383" i="1"/>
  <c r="J2384" i="1"/>
  <c r="AA333" i="1"/>
  <c r="K2382" i="1" l="1"/>
  <c r="K2383" i="1"/>
  <c r="K2384" i="1"/>
  <c r="P2381" i="1"/>
  <c r="S2381" i="1"/>
  <c r="O2381" i="1"/>
  <c r="L2382" i="1"/>
  <c r="R2381" i="1"/>
  <c r="V2381" i="1" s="1"/>
  <c r="Q2381" i="1"/>
  <c r="N2381" i="1"/>
  <c r="U2381" i="1" s="1"/>
  <c r="L2384" i="1"/>
  <c r="L2383" i="1"/>
  <c r="W2381" i="1"/>
  <c r="S2384" i="1" l="1"/>
  <c r="Q2384" i="1"/>
  <c r="P2384" i="1"/>
  <c r="N2384" i="1"/>
  <c r="O2384" i="1"/>
  <c r="R2384" i="1"/>
  <c r="W2382" i="1"/>
  <c r="S2383" i="1"/>
  <c r="R2383" i="1"/>
  <c r="P2383" i="1"/>
  <c r="O2383" i="1"/>
  <c r="N2383" i="1"/>
  <c r="Q2383" i="1"/>
  <c r="N2382" i="1"/>
  <c r="R2382" i="1"/>
  <c r="O2382" i="1"/>
  <c r="Q2382" i="1"/>
  <c r="S2382" i="1"/>
  <c r="P2382" i="1"/>
  <c r="T2381" i="1"/>
  <c r="U2382" i="1" l="1"/>
  <c r="U2383" i="1"/>
  <c r="U2384" i="1" s="1"/>
  <c r="U2385" i="1" s="1"/>
  <c r="T2382" i="1"/>
  <c r="T2383" i="1" s="1"/>
  <c r="T2384" i="1" s="1"/>
  <c r="T2385" i="1" s="1"/>
  <c r="V2382" i="1"/>
  <c r="I2388" i="1" l="1"/>
  <c r="I2387" i="1"/>
  <c r="T2387" i="1"/>
  <c r="V2383" i="1"/>
  <c r="V2384" i="1" s="1"/>
  <c r="W2383" i="1"/>
  <c r="U2387" i="1"/>
  <c r="J2388" i="1"/>
  <c r="J2387" i="1"/>
  <c r="J2389" i="1" l="1"/>
  <c r="J2390" i="1"/>
  <c r="J2391" i="1"/>
  <c r="W2384" i="1"/>
  <c r="W2385" i="1" s="1"/>
  <c r="V2385" i="1"/>
  <c r="I2391" i="1"/>
  <c r="I2389" i="1"/>
  <c r="I2390" i="1"/>
  <c r="W2387" i="1" l="1"/>
  <c r="L2388" i="1"/>
  <c r="L2387" i="1"/>
  <c r="V2387" i="1"/>
  <c r="K2388" i="1"/>
  <c r="K2387" i="1"/>
  <c r="AA334" i="1"/>
  <c r="L2390" i="1" l="1"/>
  <c r="N2388" i="1"/>
  <c r="L2391" i="1"/>
  <c r="S2388" i="1"/>
  <c r="R2388" i="1"/>
  <c r="V2388" i="1" s="1"/>
  <c r="Q2388" i="1"/>
  <c r="O2388" i="1"/>
  <c r="P2388" i="1"/>
  <c r="T2388" i="1" s="1"/>
  <c r="L2389" i="1"/>
  <c r="K2390" i="1"/>
  <c r="K2389" i="1"/>
  <c r="K2391" i="1"/>
  <c r="W2388" i="1"/>
  <c r="O2391" i="1" l="1"/>
  <c r="P2391" i="1"/>
  <c r="N2391" i="1"/>
  <c r="Q2391" i="1"/>
  <c r="S2391" i="1"/>
  <c r="R2391" i="1"/>
  <c r="S2389" i="1"/>
  <c r="R2389" i="1"/>
  <c r="O2389" i="1"/>
  <c r="P2389" i="1"/>
  <c r="N2389" i="1"/>
  <c r="Q2389" i="1"/>
  <c r="U2388" i="1"/>
  <c r="W2389" i="1" s="1"/>
  <c r="Q2390" i="1"/>
  <c r="P2390" i="1"/>
  <c r="S2390" i="1"/>
  <c r="N2390" i="1"/>
  <c r="R2390" i="1"/>
  <c r="O2390" i="1"/>
  <c r="V2389" i="1" l="1"/>
  <c r="U2389" i="1"/>
  <c r="T2389" i="1"/>
  <c r="T2390" i="1" s="1"/>
  <c r="T2391" i="1" s="1"/>
  <c r="T2392" i="1" s="1"/>
  <c r="V2390" i="1"/>
  <c r="V2391" i="1" s="1"/>
  <c r="V2392" i="1" s="1"/>
  <c r="U2390" i="1"/>
  <c r="U2391" i="1" s="1"/>
  <c r="U2392" i="1" s="1"/>
  <c r="K2395" i="1" l="1"/>
  <c r="K2394" i="1"/>
  <c r="V2394" i="1"/>
  <c r="I2394" i="1"/>
  <c r="I2395" i="1"/>
  <c r="T2394" i="1"/>
  <c r="J2394" i="1"/>
  <c r="J2395" i="1"/>
  <c r="U2394" i="1"/>
  <c r="W2390" i="1"/>
  <c r="W2391" i="1" s="1"/>
  <c r="W2392" i="1" s="1"/>
  <c r="J2397" i="1" l="1"/>
  <c r="J2396" i="1"/>
  <c r="J2398" i="1"/>
  <c r="I2398" i="1"/>
  <c r="I2396" i="1"/>
  <c r="I2397" i="1"/>
  <c r="L2395" i="1"/>
  <c r="W2394" i="1"/>
  <c r="W2395" i="1" s="1"/>
  <c r="L2394" i="1"/>
  <c r="K2398" i="1"/>
  <c r="K2397" i="1"/>
  <c r="K2396" i="1"/>
  <c r="AA335" i="1"/>
  <c r="N2395" i="1" l="1"/>
  <c r="L2396" i="1"/>
  <c r="P2395" i="1"/>
  <c r="R2395" i="1"/>
  <c r="Q2395" i="1"/>
  <c r="L2398" i="1"/>
  <c r="S2395" i="1"/>
  <c r="L2397" i="1"/>
  <c r="O2395" i="1"/>
  <c r="V2395" i="1" l="1"/>
  <c r="O2397" i="1"/>
  <c r="P2397" i="1"/>
  <c r="R2397" i="1"/>
  <c r="N2397" i="1"/>
  <c r="Q2397" i="1"/>
  <c r="S2397" i="1"/>
  <c r="P2398" i="1"/>
  <c r="O2398" i="1"/>
  <c r="R2398" i="1"/>
  <c r="Q2398" i="1"/>
  <c r="S2398" i="1"/>
  <c r="N2398" i="1"/>
  <c r="U2395" i="1"/>
  <c r="W2396" i="1" s="1"/>
  <c r="T2395" i="1"/>
  <c r="N2396" i="1"/>
  <c r="U2396" i="1" s="1"/>
  <c r="S2396" i="1"/>
  <c r="R2396" i="1"/>
  <c r="V2396" i="1" s="1"/>
  <c r="Q2396" i="1"/>
  <c r="P2396" i="1"/>
  <c r="O2396" i="1"/>
  <c r="V2397" i="1" l="1"/>
  <c r="V2398" i="1" s="1"/>
  <c r="V2399" i="1" s="1"/>
  <c r="U2397" i="1"/>
  <c r="U2398" i="1" s="1"/>
  <c r="U2399" i="1" s="1"/>
  <c r="T2396" i="1"/>
  <c r="W2397" i="1" s="1"/>
  <c r="J2401" i="1" l="1"/>
  <c r="U2401" i="1"/>
  <c r="J2402" i="1"/>
  <c r="K2402" i="1"/>
  <c r="K2401" i="1"/>
  <c r="V2401" i="1"/>
  <c r="T2397" i="1"/>
  <c r="T2398" i="1" s="1"/>
  <c r="T2399" i="1" s="1"/>
  <c r="I2401" i="1" l="1"/>
  <c r="I2402" i="1"/>
  <c r="T2401" i="1"/>
  <c r="K2403" i="1"/>
  <c r="K2404" i="1"/>
  <c r="K2405" i="1"/>
  <c r="W2398" i="1"/>
  <c r="W2399" i="1" s="1"/>
  <c r="J2404" i="1"/>
  <c r="J2403" i="1"/>
  <c r="J2405" i="1"/>
  <c r="AA336" i="1"/>
  <c r="L2402" i="1" l="1"/>
  <c r="W2401" i="1"/>
  <c r="W2402" i="1" s="1"/>
  <c r="L2401" i="1"/>
  <c r="I2405" i="1"/>
  <c r="I2403" i="1"/>
  <c r="I2404" i="1"/>
  <c r="S2402" i="1" l="1"/>
  <c r="P2402" i="1"/>
  <c r="O2402" i="1"/>
  <c r="L2403" i="1"/>
  <c r="R2402" i="1"/>
  <c r="V2402" i="1" s="1"/>
  <c r="N2402" i="1"/>
  <c r="U2402" i="1" s="1"/>
  <c r="L2404" i="1"/>
  <c r="L2405" i="1"/>
  <c r="Q2402" i="1"/>
  <c r="S2404" i="1" l="1"/>
  <c r="R2404" i="1"/>
  <c r="P2404" i="1"/>
  <c r="N2404" i="1"/>
  <c r="O2404" i="1"/>
  <c r="Q2404" i="1"/>
  <c r="N2405" i="1"/>
  <c r="S2405" i="1"/>
  <c r="P2405" i="1"/>
  <c r="R2405" i="1"/>
  <c r="O2405" i="1"/>
  <c r="Q2405" i="1"/>
  <c r="T2402" i="1"/>
  <c r="S2403" i="1"/>
  <c r="P2403" i="1"/>
  <c r="R2403" i="1"/>
  <c r="Q2403" i="1"/>
  <c r="N2403" i="1"/>
  <c r="O2403" i="1"/>
  <c r="AA337" i="1"/>
  <c r="T2403" i="1" l="1"/>
  <c r="T2404" i="1"/>
  <c r="T2405" i="1" s="1"/>
  <c r="W2403" i="1"/>
  <c r="U2403" i="1"/>
  <c r="V2403" i="1"/>
  <c r="V2404" i="1" s="1"/>
  <c r="V2405" i="1" s="1"/>
  <c r="V2406" i="1" s="1"/>
  <c r="K2408" i="1" l="1"/>
  <c r="K2409" i="1"/>
  <c r="V2408" i="1"/>
  <c r="U2404" i="1"/>
  <c r="U2405" i="1" s="1"/>
  <c r="T2406" i="1"/>
  <c r="W2404" i="1"/>
  <c r="W2405" i="1" s="1"/>
  <c r="W2406" i="1" l="1"/>
  <c r="I2408" i="1"/>
  <c r="T2408" i="1"/>
  <c r="I2409" i="1"/>
  <c r="U2406" i="1"/>
  <c r="K2411" i="1"/>
  <c r="K2410" i="1"/>
  <c r="K2412" i="1"/>
  <c r="J2408" i="1" l="1"/>
  <c r="U2408" i="1"/>
  <c r="J2409" i="1"/>
  <c r="I2411" i="1"/>
  <c r="I2410" i="1"/>
  <c r="I2412" i="1"/>
  <c r="W2408" i="1"/>
  <c r="W2409" i="1" s="1"/>
  <c r="L2409" i="1"/>
  <c r="L2408" i="1"/>
  <c r="L2412" i="1" l="1"/>
  <c r="L2410" i="1"/>
  <c r="O2409" i="1"/>
  <c r="N2409" i="1"/>
  <c r="U2409" i="1" s="1"/>
  <c r="P2409" i="1"/>
  <c r="R2409" i="1"/>
  <c r="L2411" i="1"/>
  <c r="S2409" i="1"/>
  <c r="Q2409" i="1"/>
  <c r="J2411" i="1"/>
  <c r="J2412" i="1"/>
  <c r="J2410" i="1"/>
  <c r="AA338" i="1"/>
  <c r="S2411" i="1" l="1"/>
  <c r="P2411" i="1"/>
  <c r="R2411" i="1"/>
  <c r="Q2411" i="1"/>
  <c r="N2411" i="1"/>
  <c r="O2411" i="1"/>
  <c r="T2409" i="1"/>
  <c r="V2409" i="1"/>
  <c r="O2412" i="1"/>
  <c r="R2412" i="1"/>
  <c r="N2412" i="1"/>
  <c r="P2412" i="1"/>
  <c r="S2412" i="1"/>
  <c r="Q2412" i="1"/>
  <c r="N2410" i="1"/>
  <c r="U2410" i="1" s="1"/>
  <c r="Q2410" i="1"/>
  <c r="O2410" i="1"/>
  <c r="R2410" i="1"/>
  <c r="P2410" i="1"/>
  <c r="S2410" i="1"/>
  <c r="W2410" i="1" l="1"/>
  <c r="T2410" i="1"/>
  <c r="T2411" i="1" s="1"/>
  <c r="T2412" i="1" s="1"/>
  <c r="U2411" i="1"/>
  <c r="U2412" i="1" s="1"/>
  <c r="V2410" i="1"/>
  <c r="V2411" i="1" s="1"/>
  <c r="W2411" i="1" l="1"/>
  <c r="W2412" i="1" s="1"/>
  <c r="W2413" i="1" s="1"/>
  <c r="L2416" i="1" s="1"/>
  <c r="V2412" i="1"/>
  <c r="V2413" i="1" s="1"/>
  <c r="U2413" i="1"/>
  <c r="T2413" i="1"/>
  <c r="L2415" i="1" l="1"/>
  <c r="W2415" i="1"/>
  <c r="K2416" i="1"/>
  <c r="V2415" i="1"/>
  <c r="K2415" i="1"/>
  <c r="U2415" i="1"/>
  <c r="J2416" i="1"/>
  <c r="J2415" i="1"/>
  <c r="I2416" i="1"/>
  <c r="I2415" i="1"/>
  <c r="T2415" i="1"/>
  <c r="L2418" i="1"/>
  <c r="N2416" i="1"/>
  <c r="S2416" i="1"/>
  <c r="Q2416" i="1"/>
  <c r="L2419" i="1"/>
  <c r="L2417" i="1"/>
  <c r="O2416" i="1"/>
  <c r="P2416" i="1"/>
  <c r="R2416" i="1"/>
  <c r="W2416" i="1" l="1"/>
  <c r="S2419" i="1"/>
  <c r="N2419" i="1"/>
  <c r="O2419" i="1"/>
  <c r="Q2419" i="1"/>
  <c r="R2419" i="1"/>
  <c r="P2419" i="1"/>
  <c r="U2416" i="1"/>
  <c r="V2416" i="1"/>
  <c r="S2417" i="1"/>
  <c r="R2417" i="1"/>
  <c r="P2417" i="1"/>
  <c r="O2417" i="1"/>
  <c r="Q2417" i="1"/>
  <c r="N2417" i="1"/>
  <c r="U2417" i="1" s="1"/>
  <c r="S2418" i="1"/>
  <c r="R2418" i="1"/>
  <c r="Q2418" i="1"/>
  <c r="N2418" i="1"/>
  <c r="P2418" i="1"/>
  <c r="O2418" i="1"/>
  <c r="I2417" i="1"/>
  <c r="I2418" i="1"/>
  <c r="I2419" i="1"/>
  <c r="J2419" i="1"/>
  <c r="J2418" i="1"/>
  <c r="J2417" i="1"/>
  <c r="T2416" i="1"/>
  <c r="K2418" i="1"/>
  <c r="K2419" i="1"/>
  <c r="K2417" i="1"/>
  <c r="AA339" i="1"/>
  <c r="T2417" i="1" l="1"/>
  <c r="W2417" i="1"/>
  <c r="V2417" i="1"/>
  <c r="T2418" i="1"/>
  <c r="T2419" i="1" s="1"/>
  <c r="T2420" i="1" s="1"/>
  <c r="V2418" i="1"/>
  <c r="V2419" i="1" s="1"/>
  <c r="V2420" i="1" s="1"/>
  <c r="U2418" i="1"/>
  <c r="U2419" i="1" s="1"/>
  <c r="U2420" i="1" s="1"/>
  <c r="W2418" i="1" l="1"/>
  <c r="K2423" i="1"/>
  <c r="K2422" i="1"/>
  <c r="V2422" i="1"/>
  <c r="J2423" i="1"/>
  <c r="U2422" i="1"/>
  <c r="J2422" i="1"/>
  <c r="I2423" i="1"/>
  <c r="I2422" i="1"/>
  <c r="T2422" i="1"/>
  <c r="W2419" i="1"/>
  <c r="W2420" i="1" s="1"/>
  <c r="L2422" i="1" l="1"/>
  <c r="W2422" i="1"/>
  <c r="W2423" i="1" s="1"/>
  <c r="L2423" i="1"/>
  <c r="I2424" i="1"/>
  <c r="I2426" i="1"/>
  <c r="I2425" i="1"/>
  <c r="J2424" i="1"/>
  <c r="J2425" i="1"/>
  <c r="J2426" i="1"/>
  <c r="K2426" i="1"/>
  <c r="K2424" i="1"/>
  <c r="K2425" i="1"/>
  <c r="N2423" i="1" l="1"/>
  <c r="P2423" i="1"/>
  <c r="L2424" i="1"/>
  <c r="Q2423" i="1"/>
  <c r="S2423" i="1"/>
  <c r="O2423" i="1"/>
  <c r="L2426" i="1"/>
  <c r="L2425" i="1"/>
  <c r="R2423" i="1"/>
  <c r="V2423" i="1" s="1"/>
  <c r="AA340" i="1"/>
  <c r="Q2426" i="1" l="1"/>
  <c r="R2426" i="1"/>
  <c r="P2426" i="1"/>
  <c r="S2426" i="1"/>
  <c r="O2426" i="1"/>
  <c r="N2426" i="1"/>
  <c r="R2424" i="1"/>
  <c r="Q2424" i="1"/>
  <c r="S2424" i="1"/>
  <c r="P2424" i="1"/>
  <c r="O2424" i="1"/>
  <c r="N2424" i="1"/>
  <c r="U2424" i="1" s="1"/>
  <c r="T2423" i="1"/>
  <c r="P2425" i="1"/>
  <c r="O2425" i="1"/>
  <c r="N2425" i="1"/>
  <c r="R2425" i="1"/>
  <c r="Q2425" i="1"/>
  <c r="S2425" i="1"/>
  <c r="U2423" i="1"/>
  <c r="U2425" i="1" l="1"/>
  <c r="U2426" i="1"/>
  <c r="U2427" i="1" s="1"/>
  <c r="T2424" i="1"/>
  <c r="W2424" i="1"/>
  <c r="V2424" i="1"/>
  <c r="V2425" i="1" s="1"/>
  <c r="V2426" i="1" s="1"/>
  <c r="V2427" i="1" s="1"/>
  <c r="K2430" i="1" l="1"/>
  <c r="V2429" i="1"/>
  <c r="K2429" i="1"/>
  <c r="J2430" i="1"/>
  <c r="J2429" i="1"/>
  <c r="U2429" i="1"/>
  <c r="W2425" i="1"/>
  <c r="W2426" i="1" s="1"/>
  <c r="T2425" i="1"/>
  <c r="T2426" i="1" s="1"/>
  <c r="J2431" i="1" l="1"/>
  <c r="J2433" i="1"/>
  <c r="J2432" i="1"/>
  <c r="W2427" i="1"/>
  <c r="T2427" i="1"/>
  <c r="K2431" i="1"/>
  <c r="K2432" i="1"/>
  <c r="K2433" i="1"/>
  <c r="L2430" i="1" l="1"/>
  <c r="L2429" i="1"/>
  <c r="W2429" i="1"/>
  <c r="W2430" i="1" s="1"/>
  <c r="I2430" i="1"/>
  <c r="I2429" i="1"/>
  <c r="T2429" i="1"/>
  <c r="I2431" i="1" l="1"/>
  <c r="I2432" i="1"/>
  <c r="I2433" i="1"/>
  <c r="P2430" i="1"/>
  <c r="O2430" i="1"/>
  <c r="L2432" i="1"/>
  <c r="Q2430" i="1"/>
  <c r="N2430" i="1"/>
  <c r="U2430" i="1" s="1"/>
  <c r="S2430" i="1"/>
  <c r="L2433" i="1"/>
  <c r="L2431" i="1"/>
  <c r="R2430" i="1"/>
  <c r="V2430" i="1" s="1"/>
  <c r="AA341" i="1"/>
  <c r="P2431" i="1" l="1"/>
  <c r="N2431" i="1"/>
  <c r="O2431" i="1"/>
  <c r="Q2431" i="1"/>
  <c r="R2431" i="1"/>
  <c r="S2431" i="1"/>
  <c r="O2433" i="1"/>
  <c r="N2433" i="1"/>
  <c r="P2433" i="1"/>
  <c r="Q2433" i="1"/>
  <c r="R2433" i="1"/>
  <c r="S2433" i="1"/>
  <c r="T2430" i="1"/>
  <c r="N2432" i="1"/>
  <c r="R2432" i="1"/>
  <c r="Q2432" i="1"/>
  <c r="S2432" i="1"/>
  <c r="P2432" i="1"/>
  <c r="O2432" i="1"/>
  <c r="T2431" i="1" l="1"/>
  <c r="T2432" i="1" s="1"/>
  <c r="T2433" i="1" s="1"/>
  <c r="V2431" i="1"/>
  <c r="V2432" i="1" s="1"/>
  <c r="V2433" i="1" s="1"/>
  <c r="V2434" i="1" s="1"/>
  <c r="U2431" i="1"/>
  <c r="U2432" i="1" s="1"/>
  <c r="U2433" i="1" s="1"/>
  <c r="U2434" i="1" s="1"/>
  <c r="W2431" i="1"/>
  <c r="W2432" i="1" s="1"/>
  <c r="J2437" i="1" l="1"/>
  <c r="U2436" i="1"/>
  <c r="J2436" i="1"/>
  <c r="K2436" i="1"/>
  <c r="K2437" i="1"/>
  <c r="V2436" i="1"/>
  <c r="W2433" i="1"/>
  <c r="W2434" i="1" s="1"/>
  <c r="T2434" i="1"/>
  <c r="I2437" i="1" l="1"/>
  <c r="I2436" i="1"/>
  <c r="T2436" i="1"/>
  <c r="L2436" i="1"/>
  <c r="L2437" i="1"/>
  <c r="W2436" i="1"/>
  <c r="W2437" i="1" s="1"/>
  <c r="K2439" i="1"/>
  <c r="K2438" i="1"/>
  <c r="K2440" i="1"/>
  <c r="J2439" i="1"/>
  <c r="J2438" i="1"/>
  <c r="J2440" i="1"/>
  <c r="N2437" i="1" l="1"/>
  <c r="S2437" i="1"/>
  <c r="R2437" i="1"/>
  <c r="P2437" i="1"/>
  <c r="Q2437" i="1"/>
  <c r="O2437" i="1"/>
  <c r="L2439" i="1"/>
  <c r="L2438" i="1"/>
  <c r="L2440" i="1"/>
  <c r="I2439" i="1"/>
  <c r="I2438" i="1"/>
  <c r="I2440" i="1"/>
  <c r="V2437" i="1" l="1"/>
  <c r="R2439" i="1"/>
  <c r="S2439" i="1"/>
  <c r="Q2439" i="1"/>
  <c r="P2439" i="1"/>
  <c r="O2439" i="1"/>
  <c r="N2439" i="1"/>
  <c r="N2438" i="1"/>
  <c r="R2438" i="1"/>
  <c r="Q2438" i="1"/>
  <c r="P2438" i="1"/>
  <c r="O2438" i="1"/>
  <c r="S2438" i="1"/>
  <c r="O2440" i="1"/>
  <c r="N2440" i="1"/>
  <c r="Q2440" i="1"/>
  <c r="P2440" i="1"/>
  <c r="S2440" i="1"/>
  <c r="R2440" i="1"/>
  <c r="T2437" i="1"/>
  <c r="U2437" i="1"/>
  <c r="W2438" i="1" s="1"/>
  <c r="AA342" i="1"/>
  <c r="T2438" i="1" l="1"/>
  <c r="T2439" i="1" s="1"/>
  <c r="V2438" i="1"/>
  <c r="U2438" i="1"/>
  <c r="U2439" i="1" s="1"/>
  <c r="T2440" i="1"/>
  <c r="T2441" i="1"/>
  <c r="W2439" i="1" l="1"/>
  <c r="W2440" i="1" s="1"/>
  <c r="W2441" i="1" s="1"/>
  <c r="I2443" i="1"/>
  <c r="I2444" i="1"/>
  <c r="T2443" i="1"/>
  <c r="V2439" i="1"/>
  <c r="V2440" i="1" s="1"/>
  <c r="V2441" i="1" s="1"/>
  <c r="U2440" i="1"/>
  <c r="U2441" i="1" s="1"/>
  <c r="L2444" i="1" l="1"/>
  <c r="W2443" i="1"/>
  <c r="L2443" i="1"/>
  <c r="J2444" i="1"/>
  <c r="U2443" i="1"/>
  <c r="J2443" i="1"/>
  <c r="K2444" i="1"/>
  <c r="K2443" i="1"/>
  <c r="V2443" i="1"/>
  <c r="I2447" i="1"/>
  <c r="I2445" i="1"/>
  <c r="I2446" i="1"/>
  <c r="W2444" i="1" l="1"/>
  <c r="K2447" i="1"/>
  <c r="K2446" i="1"/>
  <c r="K2445" i="1"/>
  <c r="J2445" i="1"/>
  <c r="J2447" i="1"/>
  <c r="J2446" i="1"/>
  <c r="L2445" i="1"/>
  <c r="N2444" i="1"/>
  <c r="Q2444" i="1"/>
  <c r="L2446" i="1"/>
  <c r="P2444" i="1"/>
  <c r="T2444" i="1" s="1"/>
  <c r="S2444" i="1"/>
  <c r="L2447" i="1"/>
  <c r="O2444" i="1"/>
  <c r="R2444" i="1"/>
  <c r="V2444" i="1" s="1"/>
  <c r="N2447" i="1" l="1"/>
  <c r="P2447" i="1"/>
  <c r="S2447" i="1"/>
  <c r="R2447" i="1"/>
  <c r="Q2447" i="1"/>
  <c r="O2447" i="1"/>
  <c r="P2446" i="1"/>
  <c r="N2446" i="1"/>
  <c r="O2446" i="1"/>
  <c r="Q2446" i="1"/>
  <c r="S2446" i="1"/>
  <c r="R2446" i="1"/>
  <c r="N2445" i="1"/>
  <c r="O2445" i="1"/>
  <c r="R2445" i="1"/>
  <c r="V2445" i="1" s="1"/>
  <c r="Q2445" i="1"/>
  <c r="S2445" i="1"/>
  <c r="P2445" i="1"/>
  <c r="U2444" i="1"/>
  <c r="W2445" i="1" s="1"/>
  <c r="AA343" i="1"/>
  <c r="U2445" i="1" l="1"/>
  <c r="V2446" i="1"/>
  <c r="V2447" i="1" s="1"/>
  <c r="U2446" i="1"/>
  <c r="T2445" i="1"/>
  <c r="W2446" i="1" s="1"/>
  <c r="U2447" i="1"/>
  <c r="T2446" i="1" l="1"/>
  <c r="U2448" i="1"/>
  <c r="V2448" i="1"/>
  <c r="J2451" i="1" l="1"/>
  <c r="J2450" i="1"/>
  <c r="U2450" i="1"/>
  <c r="K2451" i="1"/>
  <c r="K2450" i="1"/>
  <c r="V2450" i="1"/>
  <c r="W2447" i="1"/>
  <c r="W2448" i="1" s="1"/>
  <c r="T2447" i="1"/>
  <c r="T2448" i="1" s="1"/>
  <c r="I2450" i="1" l="1"/>
  <c r="T2450" i="1"/>
  <c r="I2451" i="1"/>
  <c r="L2451" i="1"/>
  <c r="W2450" i="1"/>
  <c r="W2451" i="1" s="1"/>
  <c r="L2450" i="1"/>
  <c r="K2453" i="1"/>
  <c r="K2452" i="1"/>
  <c r="K2454" i="1"/>
  <c r="J2452" i="1"/>
  <c r="J2453" i="1"/>
  <c r="J2454" i="1"/>
  <c r="O2451" i="1" l="1"/>
  <c r="L2452" i="1"/>
  <c r="Q2451" i="1"/>
  <c r="N2451" i="1"/>
  <c r="U2451" i="1" s="1"/>
  <c r="S2451" i="1"/>
  <c r="L2453" i="1"/>
  <c r="L2454" i="1"/>
  <c r="P2451" i="1"/>
  <c r="T2451" i="1" s="1"/>
  <c r="R2451" i="1"/>
  <c r="V2451" i="1" s="1"/>
  <c r="I2453" i="1"/>
  <c r="I2454" i="1"/>
  <c r="I2452" i="1"/>
  <c r="AA344" i="1"/>
  <c r="W2452" i="1" l="1"/>
  <c r="S2454" i="1"/>
  <c r="R2454" i="1"/>
  <c r="P2454" i="1"/>
  <c r="Q2454" i="1"/>
  <c r="N2454" i="1"/>
  <c r="O2454" i="1"/>
  <c r="S2453" i="1"/>
  <c r="R2453" i="1"/>
  <c r="O2453" i="1"/>
  <c r="N2453" i="1"/>
  <c r="Q2453" i="1"/>
  <c r="P2453" i="1"/>
  <c r="R2452" i="1"/>
  <c r="V2452" i="1" s="1"/>
  <c r="Q2452" i="1"/>
  <c r="N2452" i="1"/>
  <c r="S2452" i="1"/>
  <c r="P2452" i="1"/>
  <c r="O2452" i="1"/>
  <c r="V2453" i="1" l="1"/>
  <c r="V2454" i="1" s="1"/>
  <c r="V2455" i="1" s="1"/>
  <c r="T2452" i="1"/>
  <c r="T2453" i="1" s="1"/>
  <c r="T2454" i="1" s="1"/>
  <c r="T2455" i="1" s="1"/>
  <c r="U2452" i="1"/>
  <c r="W2453" i="1" s="1"/>
  <c r="I2458" i="1" l="1"/>
  <c r="I2457" i="1"/>
  <c r="T2457" i="1"/>
  <c r="V2457" i="1"/>
  <c r="K2457" i="1"/>
  <c r="K2458" i="1"/>
  <c r="U2453" i="1"/>
  <c r="U2454" i="1" s="1"/>
  <c r="U2455" i="1" s="1"/>
  <c r="W2454" i="1" l="1"/>
  <c r="W2455" i="1" s="1"/>
  <c r="J2458" i="1"/>
  <c r="U2457" i="1"/>
  <c r="J2457" i="1"/>
  <c r="K2459" i="1"/>
  <c r="K2461" i="1"/>
  <c r="K2460" i="1"/>
  <c r="I2461" i="1"/>
  <c r="I2459" i="1"/>
  <c r="I2460" i="1"/>
  <c r="J2461" i="1" l="1"/>
  <c r="J2459" i="1"/>
  <c r="J2460" i="1"/>
  <c r="W2457" i="1"/>
  <c r="W2458" i="1" s="1"/>
  <c r="L2458" i="1"/>
  <c r="L2457" i="1"/>
  <c r="O2458" i="1" l="1"/>
  <c r="L2461" i="1"/>
  <c r="R2458" i="1"/>
  <c r="Q2458" i="1"/>
  <c r="S2458" i="1"/>
  <c r="N2458" i="1"/>
  <c r="U2458" i="1" s="1"/>
  <c r="P2458" i="1"/>
  <c r="T2458" i="1" s="1"/>
  <c r="L2459" i="1"/>
  <c r="L2460" i="1"/>
  <c r="AA345" i="1"/>
  <c r="R2460" i="1" l="1"/>
  <c r="N2460" i="1"/>
  <c r="S2460" i="1"/>
  <c r="P2460" i="1"/>
  <c r="O2460" i="1"/>
  <c r="Q2460" i="1"/>
  <c r="Q2459" i="1"/>
  <c r="P2459" i="1"/>
  <c r="S2459" i="1"/>
  <c r="O2459" i="1"/>
  <c r="N2459" i="1"/>
  <c r="R2459" i="1"/>
  <c r="V2459" i="1" s="1"/>
  <c r="V2460" i="1" s="1"/>
  <c r="V2461" i="1" s="1"/>
  <c r="R2461" i="1"/>
  <c r="Q2461" i="1"/>
  <c r="P2461" i="1"/>
  <c r="O2461" i="1"/>
  <c r="S2461" i="1"/>
  <c r="N2461" i="1"/>
  <c r="V2458" i="1"/>
  <c r="U2459" i="1" l="1"/>
  <c r="U2460" i="1" s="1"/>
  <c r="U2461" i="1"/>
  <c r="V2462" i="1"/>
  <c r="W2459" i="1"/>
  <c r="W2460" i="1" s="1"/>
  <c r="T2459" i="1"/>
  <c r="T2460" i="1" s="1"/>
  <c r="U2462" i="1"/>
  <c r="W2461" i="1" l="1"/>
  <c r="W2462" i="1" s="1"/>
  <c r="L2465" i="1" s="1"/>
  <c r="U2464" i="1"/>
  <c r="J2465" i="1"/>
  <c r="J2464" i="1"/>
  <c r="T2461" i="1"/>
  <c r="T2462" i="1" s="1"/>
  <c r="K2465" i="1"/>
  <c r="K2464" i="1"/>
  <c r="V2464" i="1"/>
  <c r="L2464" i="1" l="1"/>
  <c r="W2464" i="1"/>
  <c r="I2464" i="1"/>
  <c r="I2465" i="1"/>
  <c r="T2464" i="1"/>
  <c r="N2465" i="1"/>
  <c r="L2468" i="1"/>
  <c r="L2466" i="1"/>
  <c r="R2465" i="1"/>
  <c r="Q2465" i="1"/>
  <c r="S2465" i="1"/>
  <c r="P2465" i="1"/>
  <c r="T2465" i="1" s="1"/>
  <c r="L2467" i="1"/>
  <c r="O2465" i="1"/>
  <c r="K2468" i="1"/>
  <c r="K2467" i="1"/>
  <c r="K2466" i="1"/>
  <c r="J2467" i="1"/>
  <c r="J2468" i="1"/>
  <c r="J2466" i="1"/>
  <c r="W2465" i="1"/>
  <c r="Q2467" i="1" l="1"/>
  <c r="P2467" i="1"/>
  <c r="R2467" i="1"/>
  <c r="O2467" i="1"/>
  <c r="N2467" i="1"/>
  <c r="S2467" i="1"/>
  <c r="Q2466" i="1"/>
  <c r="N2466" i="1"/>
  <c r="S2466" i="1"/>
  <c r="R2466" i="1"/>
  <c r="V2466" i="1" s="1"/>
  <c r="V2467" i="1" s="1"/>
  <c r="O2466" i="1"/>
  <c r="P2466" i="1"/>
  <c r="T2466" i="1" s="1"/>
  <c r="T2467" i="1" s="1"/>
  <c r="T2468" i="1" s="1"/>
  <c r="O2468" i="1"/>
  <c r="S2468" i="1"/>
  <c r="R2468" i="1"/>
  <c r="N2468" i="1"/>
  <c r="P2468" i="1"/>
  <c r="Q2468" i="1"/>
  <c r="V2465" i="1"/>
  <c r="U2465" i="1"/>
  <c r="I2467" i="1"/>
  <c r="I2468" i="1"/>
  <c r="I2466" i="1"/>
  <c r="W2466" i="1"/>
  <c r="U2466" i="1" l="1"/>
  <c r="W2467" i="1" s="1"/>
  <c r="T2469" i="1"/>
  <c r="U2467" i="1"/>
  <c r="V2468" i="1"/>
  <c r="V2469" i="1" s="1"/>
  <c r="U2468" i="1"/>
  <c r="U2469" i="1" s="1"/>
  <c r="AA346" i="1"/>
  <c r="W2468" i="1" l="1"/>
  <c r="W2469" i="1" s="1"/>
  <c r="L2472" i="1" s="1"/>
  <c r="V2471" i="1"/>
  <c r="K2472" i="1"/>
  <c r="K2471" i="1"/>
  <c r="U2471" i="1"/>
  <c r="J2472" i="1"/>
  <c r="J2471" i="1"/>
  <c r="I2472" i="1"/>
  <c r="I2471" i="1"/>
  <c r="T2471" i="1"/>
  <c r="W2471" i="1" l="1"/>
  <c r="L2471" i="1"/>
  <c r="J2473" i="1"/>
  <c r="J2474" i="1"/>
  <c r="J2475" i="1"/>
  <c r="K2475" i="1"/>
  <c r="K2473" i="1"/>
  <c r="K2474" i="1"/>
  <c r="O2472" i="1"/>
  <c r="L2473" i="1"/>
  <c r="Q2472" i="1"/>
  <c r="N2472" i="1"/>
  <c r="U2472" i="1" s="1"/>
  <c r="L2474" i="1"/>
  <c r="L2475" i="1"/>
  <c r="S2472" i="1"/>
  <c r="R2472" i="1"/>
  <c r="V2472" i="1" s="1"/>
  <c r="P2472" i="1"/>
  <c r="I2473" i="1"/>
  <c r="I2475" i="1"/>
  <c r="I2474" i="1"/>
  <c r="W2472" i="1"/>
  <c r="T2472" i="1" l="1"/>
  <c r="S2474" i="1"/>
  <c r="O2474" i="1"/>
  <c r="R2474" i="1"/>
  <c r="N2474" i="1"/>
  <c r="Q2474" i="1"/>
  <c r="P2474" i="1"/>
  <c r="O2473" i="1"/>
  <c r="P2473" i="1"/>
  <c r="N2473" i="1"/>
  <c r="U2473" i="1" s="1"/>
  <c r="S2473" i="1"/>
  <c r="Q2473" i="1"/>
  <c r="R2473" i="1"/>
  <c r="V2473" i="1" s="1"/>
  <c r="W2473" i="1"/>
  <c r="P2475" i="1"/>
  <c r="R2475" i="1"/>
  <c r="N2475" i="1"/>
  <c r="Q2475" i="1"/>
  <c r="O2475" i="1"/>
  <c r="S2475" i="1"/>
  <c r="T2473" i="1" l="1"/>
  <c r="W2474" i="1"/>
  <c r="U2474" i="1"/>
  <c r="V2474" i="1"/>
  <c r="T2474" i="1"/>
  <c r="U2475" i="1"/>
  <c r="U2476" i="1" s="1"/>
  <c r="W2475" i="1" l="1"/>
  <c r="W2476" i="1" s="1"/>
  <c r="L2479" i="1" s="1"/>
  <c r="T2475" i="1"/>
  <c r="U2478" i="1"/>
  <c r="J2478" i="1"/>
  <c r="J2479" i="1"/>
  <c r="T2476" i="1"/>
  <c r="V2475" i="1"/>
  <c r="V2476" i="1" s="1"/>
  <c r="L2478" i="1" l="1"/>
  <c r="W2478" i="1"/>
  <c r="K2479" i="1"/>
  <c r="K2478" i="1"/>
  <c r="V2478" i="1"/>
  <c r="T2478" i="1"/>
  <c r="I2478" i="1"/>
  <c r="I2479" i="1"/>
  <c r="J2481" i="1"/>
  <c r="J2480" i="1"/>
  <c r="J2482" i="1"/>
  <c r="W2479" i="1"/>
  <c r="N2479" i="1"/>
  <c r="L2480" i="1"/>
  <c r="P2479" i="1"/>
  <c r="T2479" i="1" s="1"/>
  <c r="L2482" i="1"/>
  <c r="L2481" i="1"/>
  <c r="O2479" i="1"/>
  <c r="S2479" i="1"/>
  <c r="R2479" i="1"/>
  <c r="V2479" i="1" s="1"/>
  <c r="Q2479" i="1"/>
  <c r="AA347" i="1"/>
  <c r="U2479" i="1" l="1"/>
  <c r="R2481" i="1"/>
  <c r="Q2481" i="1"/>
  <c r="O2481" i="1"/>
  <c r="S2481" i="1"/>
  <c r="N2481" i="1"/>
  <c r="P2481" i="1"/>
  <c r="S2480" i="1"/>
  <c r="R2480" i="1"/>
  <c r="V2480" i="1" s="1"/>
  <c r="O2480" i="1"/>
  <c r="P2480" i="1"/>
  <c r="N2480" i="1"/>
  <c r="U2480" i="1" s="1"/>
  <c r="U2481" i="1" s="1"/>
  <c r="U2482" i="1" s="1"/>
  <c r="Q2480" i="1"/>
  <c r="P2482" i="1"/>
  <c r="N2482" i="1"/>
  <c r="O2482" i="1"/>
  <c r="Q2482" i="1"/>
  <c r="S2482" i="1"/>
  <c r="R2482" i="1"/>
  <c r="W2480" i="1"/>
  <c r="I2482" i="1"/>
  <c r="I2481" i="1"/>
  <c r="I2480" i="1"/>
  <c r="K2480" i="1"/>
  <c r="K2481" i="1"/>
  <c r="K2482" i="1"/>
  <c r="T2480" i="1" l="1"/>
  <c r="T2481" i="1"/>
  <c r="T2482" i="1" s="1"/>
  <c r="V2481" i="1"/>
  <c r="W2481" i="1"/>
  <c r="W2482" i="1" s="1"/>
  <c r="V2482" i="1"/>
  <c r="U2483" i="1"/>
  <c r="U2485" i="1" l="1"/>
  <c r="J2486" i="1"/>
  <c r="J2485" i="1"/>
  <c r="V2483" i="1"/>
  <c r="T2483" i="1"/>
  <c r="W2483" i="1"/>
  <c r="L2486" i="1" l="1"/>
  <c r="L2485" i="1"/>
  <c r="W2485" i="1"/>
  <c r="I2486" i="1"/>
  <c r="I2485" i="1"/>
  <c r="T2485" i="1"/>
  <c r="K2486" i="1"/>
  <c r="V2485" i="1"/>
  <c r="K2485" i="1"/>
  <c r="J2488" i="1"/>
  <c r="J2489" i="1"/>
  <c r="J2487" i="1"/>
  <c r="AA348" i="1"/>
  <c r="K2488" i="1" l="1"/>
  <c r="K2489" i="1"/>
  <c r="K2487" i="1"/>
  <c r="I2488" i="1"/>
  <c r="I2489" i="1"/>
  <c r="I2487" i="1"/>
  <c r="W2486" i="1"/>
  <c r="L2489" i="1"/>
  <c r="Q2486" i="1"/>
  <c r="P2486" i="1"/>
  <c r="T2486" i="1" s="1"/>
  <c r="O2486" i="1"/>
  <c r="R2486" i="1"/>
  <c r="L2488" i="1"/>
  <c r="L2487" i="1"/>
  <c r="S2486" i="1"/>
  <c r="N2486" i="1"/>
  <c r="U2486" i="1" s="1"/>
  <c r="V2486" i="1" l="1"/>
  <c r="W2487" i="1"/>
  <c r="P2487" i="1"/>
  <c r="O2487" i="1"/>
  <c r="Q2487" i="1"/>
  <c r="S2487" i="1"/>
  <c r="N2487" i="1"/>
  <c r="R2487" i="1"/>
  <c r="V2487" i="1" s="1"/>
  <c r="S2488" i="1"/>
  <c r="R2488" i="1"/>
  <c r="P2488" i="1"/>
  <c r="N2488" i="1"/>
  <c r="Q2488" i="1"/>
  <c r="O2488" i="1"/>
  <c r="N2489" i="1"/>
  <c r="R2489" i="1"/>
  <c r="P2489" i="1"/>
  <c r="O2489" i="1"/>
  <c r="S2489" i="1"/>
  <c r="Q2489" i="1"/>
  <c r="U2487" i="1" l="1"/>
  <c r="U2488" i="1" s="1"/>
  <c r="U2489" i="1" s="1"/>
  <c r="V2488" i="1"/>
  <c r="T2487" i="1"/>
  <c r="T2488" i="1" s="1"/>
  <c r="T2489" i="1" s="1"/>
  <c r="W2488" i="1"/>
  <c r="V2489" i="1"/>
  <c r="V2490" i="1" s="1"/>
  <c r="U2490" i="1" l="1"/>
  <c r="W2489" i="1"/>
  <c r="W2490" i="1" s="1"/>
  <c r="V2492" i="1"/>
  <c r="K2493" i="1"/>
  <c r="K2492" i="1"/>
  <c r="T2490" i="1"/>
  <c r="AA349" i="1"/>
  <c r="U2492" i="1" l="1"/>
  <c r="J2493" i="1"/>
  <c r="J2492" i="1"/>
  <c r="T2492" i="1"/>
  <c r="I2492" i="1"/>
  <c r="I2493" i="1"/>
  <c r="L2493" i="1"/>
  <c r="L2492" i="1"/>
  <c r="W2492" i="1"/>
  <c r="W2493" i="1" s="1"/>
  <c r="K2494" i="1"/>
  <c r="K2496" i="1"/>
  <c r="K2495" i="1"/>
  <c r="J2495" i="1" l="1"/>
  <c r="J2496" i="1"/>
  <c r="J2494" i="1"/>
  <c r="R2493" i="1"/>
  <c r="N2493" i="1"/>
  <c r="P2493" i="1"/>
  <c r="O2493" i="1"/>
  <c r="Q2493" i="1"/>
  <c r="L2495" i="1"/>
  <c r="S2493" i="1"/>
  <c r="L2496" i="1"/>
  <c r="L2494" i="1"/>
  <c r="I2495" i="1"/>
  <c r="I2494" i="1"/>
  <c r="I2496" i="1"/>
  <c r="Q2494" i="1" l="1"/>
  <c r="P2494" i="1"/>
  <c r="N2494" i="1"/>
  <c r="O2494" i="1"/>
  <c r="S2494" i="1"/>
  <c r="R2494" i="1"/>
  <c r="O2496" i="1"/>
  <c r="N2496" i="1"/>
  <c r="Q2496" i="1"/>
  <c r="R2496" i="1"/>
  <c r="P2496" i="1"/>
  <c r="S2496" i="1"/>
  <c r="S2495" i="1"/>
  <c r="N2495" i="1"/>
  <c r="P2495" i="1"/>
  <c r="Q2495" i="1"/>
  <c r="R2495" i="1"/>
  <c r="O2495" i="1"/>
  <c r="U2493" i="1"/>
  <c r="T2493" i="1"/>
  <c r="V2493" i="1"/>
  <c r="V2494" i="1" l="1"/>
  <c r="U2494" i="1"/>
  <c r="U2495" i="1" s="1"/>
  <c r="T2494" i="1"/>
  <c r="T2495" i="1" s="1"/>
  <c r="T2496" i="1" s="1"/>
  <c r="T2497" i="1" s="1"/>
  <c r="W2494" i="1"/>
  <c r="V2495" i="1"/>
  <c r="V2496" i="1" s="1"/>
  <c r="U2496" i="1" l="1"/>
  <c r="U2497" i="1"/>
  <c r="I2500" i="1"/>
  <c r="T2499" i="1"/>
  <c r="I2499" i="1"/>
  <c r="W2495" i="1"/>
  <c r="W2496" i="1" s="1"/>
  <c r="V2497" i="1"/>
  <c r="J2499" i="1"/>
  <c r="J2500" i="1"/>
  <c r="U2499" i="1"/>
  <c r="J2503" i="1" l="1"/>
  <c r="J2502" i="1"/>
  <c r="J2501" i="1"/>
  <c r="K2500" i="1"/>
  <c r="V2499" i="1"/>
  <c r="K2499" i="1"/>
  <c r="W2497" i="1"/>
  <c r="I2503" i="1"/>
  <c r="I2502" i="1"/>
  <c r="I2501" i="1"/>
  <c r="AA350" i="1"/>
  <c r="W2499" i="1" l="1"/>
  <c r="W2500" i="1" s="1"/>
  <c r="L2500" i="1"/>
  <c r="L2499" i="1"/>
  <c r="K2503" i="1"/>
  <c r="K2502" i="1"/>
  <c r="K2501" i="1"/>
  <c r="L2501" i="1" l="1"/>
  <c r="P2500" i="1"/>
  <c r="O2500" i="1"/>
  <c r="L2502" i="1"/>
  <c r="Q2500" i="1"/>
  <c r="L2503" i="1"/>
  <c r="R2500" i="1"/>
  <c r="S2500" i="1"/>
  <c r="N2500" i="1"/>
  <c r="U2500" i="1" s="1"/>
  <c r="T2500" i="1" l="1"/>
  <c r="V2500" i="1"/>
  <c r="W2501" i="1" s="1"/>
  <c r="S2503" i="1"/>
  <c r="P2503" i="1"/>
  <c r="O2503" i="1"/>
  <c r="R2503" i="1"/>
  <c r="Q2503" i="1"/>
  <c r="N2503" i="1"/>
  <c r="P2502" i="1"/>
  <c r="O2502" i="1"/>
  <c r="N2502" i="1"/>
  <c r="S2502" i="1"/>
  <c r="R2502" i="1"/>
  <c r="Q2502" i="1"/>
  <c r="Q2501" i="1"/>
  <c r="O2501" i="1"/>
  <c r="P2501" i="1"/>
  <c r="R2501" i="1"/>
  <c r="S2501" i="1"/>
  <c r="N2501" i="1"/>
  <c r="U2501" i="1" l="1"/>
  <c r="T2501" i="1"/>
  <c r="U2502" i="1"/>
  <c r="U2503" i="1" s="1"/>
  <c r="V2501" i="1"/>
  <c r="V2502" i="1" s="1"/>
  <c r="V2503" i="1" s="1"/>
  <c r="V2504" i="1" s="1"/>
  <c r="W2502" i="1" l="1"/>
  <c r="V2506" i="1"/>
  <c r="K2506" i="1"/>
  <c r="K2507" i="1"/>
  <c r="T2502" i="1"/>
  <c r="T2503" i="1" s="1"/>
  <c r="T2504" i="1" s="1"/>
  <c r="U2504" i="1"/>
  <c r="I2507" i="1" l="1"/>
  <c r="T2506" i="1"/>
  <c r="I2506" i="1"/>
  <c r="W2503" i="1"/>
  <c r="W2504" i="1" s="1"/>
  <c r="J2506" i="1"/>
  <c r="U2506" i="1"/>
  <c r="J2507" i="1"/>
  <c r="K2509" i="1"/>
  <c r="K2508" i="1"/>
  <c r="K2510" i="1"/>
  <c r="AA351" i="1"/>
  <c r="J2508" i="1" l="1"/>
  <c r="J2509" i="1"/>
  <c r="J2510" i="1"/>
  <c r="W2506" i="1"/>
  <c r="W2507" i="1" s="1"/>
  <c r="L2507" i="1"/>
  <c r="L2506" i="1"/>
  <c r="I2510" i="1"/>
  <c r="I2509" i="1"/>
  <c r="I2508" i="1"/>
  <c r="Q2507" i="1" l="1"/>
  <c r="O2507" i="1"/>
  <c r="P2507" i="1"/>
  <c r="T2507" i="1" s="1"/>
  <c r="R2507" i="1"/>
  <c r="N2507" i="1"/>
  <c r="U2507" i="1" s="1"/>
  <c r="S2507" i="1"/>
  <c r="L2509" i="1"/>
  <c r="L2510" i="1"/>
  <c r="L2508" i="1"/>
  <c r="R2508" i="1" l="1"/>
  <c r="S2508" i="1"/>
  <c r="P2508" i="1"/>
  <c r="O2508" i="1"/>
  <c r="N2508" i="1"/>
  <c r="U2508" i="1" s="1"/>
  <c r="Q2508" i="1"/>
  <c r="S2509" i="1"/>
  <c r="R2509" i="1"/>
  <c r="P2509" i="1"/>
  <c r="N2509" i="1"/>
  <c r="O2509" i="1"/>
  <c r="Q2509" i="1"/>
  <c r="O2510" i="1"/>
  <c r="R2510" i="1"/>
  <c r="Q2510" i="1"/>
  <c r="S2510" i="1"/>
  <c r="P2510" i="1"/>
  <c r="N2510" i="1"/>
  <c r="V2507" i="1"/>
  <c r="T2508" i="1" l="1"/>
  <c r="T2509" i="1" s="1"/>
  <c r="T2510" i="1" s="1"/>
  <c r="T2511" i="1" s="1"/>
  <c r="U2509" i="1"/>
  <c r="U2510" i="1"/>
  <c r="U2511" i="1" s="1"/>
  <c r="W2508" i="1"/>
  <c r="V2508" i="1"/>
  <c r="V2509" i="1" s="1"/>
  <c r="V2510" i="1" s="1"/>
  <c r="I2514" i="1" l="1"/>
  <c r="I2513" i="1"/>
  <c r="T2513" i="1"/>
  <c r="W2509" i="1"/>
  <c r="W2510" i="1" s="1"/>
  <c r="V2511" i="1"/>
  <c r="U2513" i="1"/>
  <c r="J2513" i="1"/>
  <c r="J2514" i="1"/>
  <c r="AA352" i="1"/>
  <c r="J2516" i="1" l="1"/>
  <c r="J2515" i="1"/>
  <c r="J2517" i="1"/>
  <c r="V2513" i="1"/>
  <c r="K2513" i="1"/>
  <c r="K2514" i="1"/>
  <c r="W2511" i="1"/>
  <c r="I2516" i="1"/>
  <c r="I2517" i="1"/>
  <c r="I2515" i="1"/>
  <c r="K2515" i="1" l="1"/>
  <c r="K2517" i="1"/>
  <c r="K2516" i="1"/>
  <c r="L2514" i="1"/>
  <c r="L2513" i="1"/>
  <c r="W2513" i="1"/>
  <c r="W2514" i="1" s="1"/>
  <c r="R2514" i="1" l="1"/>
  <c r="N2514" i="1"/>
  <c r="Q2514" i="1"/>
  <c r="L2515" i="1"/>
  <c r="O2514" i="1"/>
  <c r="L2517" i="1"/>
  <c r="P2514" i="1"/>
  <c r="T2514" i="1" s="1"/>
  <c r="S2514" i="1"/>
  <c r="L2516" i="1"/>
  <c r="U2514" i="1" l="1"/>
  <c r="Q2515" i="1"/>
  <c r="S2515" i="1"/>
  <c r="N2515" i="1"/>
  <c r="R2515" i="1"/>
  <c r="P2515" i="1"/>
  <c r="T2515" i="1" s="1"/>
  <c r="O2515" i="1"/>
  <c r="Q2516" i="1"/>
  <c r="R2516" i="1"/>
  <c r="N2516" i="1"/>
  <c r="S2516" i="1"/>
  <c r="O2516" i="1"/>
  <c r="P2516" i="1"/>
  <c r="T2516" i="1" s="1"/>
  <c r="Q2517" i="1"/>
  <c r="R2517" i="1"/>
  <c r="P2517" i="1"/>
  <c r="O2517" i="1"/>
  <c r="S2517" i="1"/>
  <c r="N2517" i="1"/>
  <c r="V2514" i="1"/>
  <c r="W2515" i="1"/>
  <c r="AA353" i="1"/>
  <c r="T2517" i="1" l="1"/>
  <c r="T2518" i="1" s="1"/>
  <c r="U2515" i="1"/>
  <c r="W2516" i="1" s="1"/>
  <c r="V2515" i="1"/>
  <c r="V2516" i="1" s="1"/>
  <c r="V2517" i="1" s="1"/>
  <c r="I2521" i="1" l="1"/>
  <c r="I2520" i="1"/>
  <c r="T2520" i="1"/>
  <c r="U2516" i="1"/>
  <c r="U2517" i="1" s="1"/>
  <c r="V2518" i="1"/>
  <c r="V2520" i="1" l="1"/>
  <c r="K2521" i="1"/>
  <c r="K2520" i="1"/>
  <c r="U2518" i="1"/>
  <c r="I2522" i="1"/>
  <c r="I2524" i="1"/>
  <c r="I2523" i="1"/>
  <c r="W2517" i="1"/>
  <c r="W2518" i="1" s="1"/>
  <c r="K2523" i="1" l="1"/>
  <c r="K2524" i="1"/>
  <c r="K2522" i="1"/>
  <c r="L2520" i="1"/>
  <c r="L2521" i="1"/>
  <c r="W2520" i="1"/>
  <c r="J2520" i="1"/>
  <c r="J2521" i="1"/>
  <c r="U2520" i="1"/>
  <c r="AA354" i="1"/>
  <c r="W2521" i="1" l="1"/>
  <c r="J2523" i="1"/>
  <c r="J2522" i="1"/>
  <c r="J2524" i="1"/>
  <c r="P2521" i="1"/>
  <c r="Q2521" i="1"/>
  <c r="N2521" i="1"/>
  <c r="L2522" i="1"/>
  <c r="O2521" i="1"/>
  <c r="S2521" i="1"/>
  <c r="L2524" i="1"/>
  <c r="L2523" i="1"/>
  <c r="R2521" i="1"/>
  <c r="V2521" i="1" s="1"/>
  <c r="Q2523" i="1" l="1"/>
  <c r="P2523" i="1"/>
  <c r="O2523" i="1"/>
  <c r="N2523" i="1"/>
  <c r="S2523" i="1"/>
  <c r="R2523" i="1"/>
  <c r="S2522" i="1"/>
  <c r="N2522" i="1"/>
  <c r="R2522" i="1"/>
  <c r="V2522" i="1" s="1"/>
  <c r="Q2522" i="1"/>
  <c r="P2522" i="1"/>
  <c r="O2522" i="1"/>
  <c r="R2524" i="1"/>
  <c r="N2524" i="1"/>
  <c r="S2524" i="1"/>
  <c r="Q2524" i="1"/>
  <c r="P2524" i="1"/>
  <c r="O2524" i="1"/>
  <c r="T2521" i="1"/>
  <c r="U2521" i="1"/>
  <c r="W2522" i="1" s="1"/>
  <c r="U2522" i="1" l="1"/>
  <c r="V2523" i="1"/>
  <c r="V2524" i="1" s="1"/>
  <c r="V2525" i="1" s="1"/>
  <c r="T2522" i="1"/>
  <c r="T2523" i="1" s="1"/>
  <c r="W2523" i="1" l="1"/>
  <c r="T2524" i="1"/>
  <c r="T2525" i="1" s="1"/>
  <c r="V2527" i="1"/>
  <c r="K2528" i="1"/>
  <c r="K2527" i="1"/>
  <c r="U2523" i="1"/>
  <c r="U2524" i="1" s="1"/>
  <c r="U2525" i="1" s="1"/>
  <c r="T2527" i="1" l="1"/>
  <c r="I2527" i="1"/>
  <c r="I2528" i="1"/>
  <c r="J2528" i="1"/>
  <c r="U2527" i="1"/>
  <c r="J2527" i="1"/>
  <c r="W2524" i="1"/>
  <c r="W2525" i="1" s="1"/>
  <c r="K2531" i="1"/>
  <c r="K2530" i="1"/>
  <c r="K2529" i="1"/>
  <c r="W2527" i="1" l="1"/>
  <c r="W2528" i="1" s="1"/>
  <c r="L2527" i="1"/>
  <c r="L2528" i="1"/>
  <c r="J2529" i="1"/>
  <c r="J2531" i="1"/>
  <c r="J2530" i="1"/>
  <c r="I2531" i="1"/>
  <c r="I2529" i="1"/>
  <c r="I2530" i="1"/>
  <c r="AA355" i="1"/>
  <c r="S2528" i="1" l="1"/>
  <c r="P2528" i="1"/>
  <c r="L2531" i="1"/>
  <c r="N2528" i="1"/>
  <c r="O2528" i="1"/>
  <c r="L2530" i="1"/>
  <c r="Q2528" i="1"/>
  <c r="L2529" i="1"/>
  <c r="R2528" i="1"/>
  <c r="V2528" i="1" s="1"/>
  <c r="P2529" i="1" l="1"/>
  <c r="S2529" i="1"/>
  <c r="Q2529" i="1"/>
  <c r="O2529" i="1"/>
  <c r="R2529" i="1"/>
  <c r="V2529" i="1" s="1"/>
  <c r="N2529" i="1"/>
  <c r="T2528" i="1"/>
  <c r="R2530" i="1"/>
  <c r="Q2530" i="1"/>
  <c r="P2530" i="1"/>
  <c r="S2530" i="1"/>
  <c r="N2530" i="1"/>
  <c r="O2530" i="1"/>
  <c r="U2528" i="1"/>
  <c r="S2531" i="1"/>
  <c r="O2531" i="1"/>
  <c r="Q2531" i="1"/>
  <c r="N2531" i="1"/>
  <c r="R2531" i="1"/>
  <c r="P2531" i="1"/>
  <c r="V2530" i="1" l="1"/>
  <c r="W2529" i="1"/>
  <c r="U2529" i="1"/>
  <c r="U2530" i="1" s="1"/>
  <c r="U2531" i="1" s="1"/>
  <c r="V2531" i="1"/>
  <c r="V2532" i="1" s="1"/>
  <c r="T2529" i="1"/>
  <c r="T2530" i="1" s="1"/>
  <c r="T2531" i="1" l="1"/>
  <c r="T2532" i="1" s="1"/>
  <c r="V2534" i="1"/>
  <c r="K2535" i="1"/>
  <c r="K2534" i="1"/>
  <c r="U2532" i="1"/>
  <c r="W2530" i="1"/>
  <c r="W2531" i="1" s="1"/>
  <c r="I2534" i="1" l="1"/>
  <c r="I2535" i="1"/>
  <c r="T2534" i="1"/>
  <c r="W2532" i="1"/>
  <c r="U2534" i="1"/>
  <c r="J2534" i="1"/>
  <c r="J2535" i="1"/>
  <c r="K2537" i="1"/>
  <c r="K2536" i="1"/>
  <c r="K2538" i="1"/>
  <c r="AA356" i="1"/>
  <c r="L2534" i="1" l="1"/>
  <c r="W2534" i="1"/>
  <c r="W2535" i="1" s="1"/>
  <c r="L2535" i="1"/>
  <c r="J2536" i="1"/>
  <c r="J2538" i="1"/>
  <c r="J2537" i="1"/>
  <c r="I2537" i="1"/>
  <c r="I2538" i="1"/>
  <c r="I2536" i="1"/>
  <c r="N2535" i="1" l="1"/>
  <c r="L2536" i="1"/>
  <c r="L2537" i="1"/>
  <c r="Q2535" i="1"/>
  <c r="O2535" i="1"/>
  <c r="L2538" i="1"/>
  <c r="P2535" i="1"/>
  <c r="T2535" i="1" s="1"/>
  <c r="S2535" i="1"/>
  <c r="R2535" i="1"/>
  <c r="V2535" i="1" l="1"/>
  <c r="O2538" i="1"/>
  <c r="R2538" i="1"/>
  <c r="N2538" i="1"/>
  <c r="S2538" i="1"/>
  <c r="P2538" i="1"/>
  <c r="Q2538" i="1"/>
  <c r="S2537" i="1"/>
  <c r="R2537" i="1"/>
  <c r="P2537" i="1"/>
  <c r="N2537" i="1"/>
  <c r="O2537" i="1"/>
  <c r="Q2537" i="1"/>
  <c r="O2536" i="1"/>
  <c r="N2536" i="1"/>
  <c r="P2536" i="1"/>
  <c r="T2536" i="1" s="1"/>
  <c r="Q2536" i="1"/>
  <c r="S2536" i="1"/>
  <c r="R2536" i="1"/>
  <c r="V2536" i="1" s="1"/>
  <c r="U2535" i="1"/>
  <c r="W2536" i="1" s="1"/>
  <c r="U2536" i="1" l="1"/>
  <c r="V2537" i="1"/>
  <c r="U2537" i="1"/>
  <c r="W2537" i="1"/>
  <c r="U2538" i="1"/>
  <c r="U2539" i="1" s="1"/>
  <c r="V2538" i="1"/>
  <c r="V2539" i="1" s="1"/>
  <c r="T2537" i="1"/>
  <c r="T2538" i="1" s="1"/>
  <c r="K2541" i="1" l="1"/>
  <c r="V2541" i="1"/>
  <c r="K2542" i="1"/>
  <c r="T2539" i="1"/>
  <c r="J2542" i="1"/>
  <c r="U2541" i="1"/>
  <c r="J2541" i="1"/>
  <c r="W2538" i="1"/>
  <c r="W2539" i="1" s="1"/>
  <c r="I2541" i="1" l="1"/>
  <c r="T2541" i="1"/>
  <c r="I2542" i="1"/>
  <c r="L2541" i="1"/>
  <c r="L2542" i="1"/>
  <c r="W2541" i="1"/>
  <c r="W2542" i="1" s="1"/>
  <c r="J2543" i="1"/>
  <c r="J2545" i="1"/>
  <c r="J2544" i="1"/>
  <c r="K2544" i="1"/>
  <c r="K2543" i="1"/>
  <c r="K2545" i="1"/>
  <c r="AA357" i="1"/>
  <c r="L2544" i="1" l="1"/>
  <c r="S2542" i="1"/>
  <c r="N2542" i="1"/>
  <c r="R2542" i="1"/>
  <c r="V2542" i="1" s="1"/>
  <c r="Q2542" i="1"/>
  <c r="P2542" i="1"/>
  <c r="L2545" i="1"/>
  <c r="L2543" i="1"/>
  <c r="O2542" i="1"/>
  <c r="I2545" i="1"/>
  <c r="I2543" i="1"/>
  <c r="I2544" i="1"/>
  <c r="T2542" i="1" l="1"/>
  <c r="P2545" i="1"/>
  <c r="O2545" i="1"/>
  <c r="N2545" i="1"/>
  <c r="S2545" i="1"/>
  <c r="Q2545" i="1"/>
  <c r="R2545" i="1"/>
  <c r="U2542" i="1"/>
  <c r="P2543" i="1"/>
  <c r="N2543" i="1"/>
  <c r="O2543" i="1"/>
  <c r="R2543" i="1"/>
  <c r="S2543" i="1"/>
  <c r="Q2543" i="1"/>
  <c r="N2544" i="1"/>
  <c r="R2544" i="1"/>
  <c r="Q2544" i="1"/>
  <c r="P2544" i="1"/>
  <c r="S2544" i="1"/>
  <c r="O2544" i="1"/>
  <c r="T2543" i="1" l="1"/>
  <c r="V2543" i="1"/>
  <c r="V2544" i="1" s="1"/>
  <c r="V2545" i="1" s="1"/>
  <c r="V2546" i="1" s="1"/>
  <c r="U2543" i="1"/>
  <c r="U2544" i="1" s="1"/>
  <c r="U2545" i="1" s="1"/>
  <c r="U2546" i="1" s="1"/>
  <c r="W2543" i="1"/>
  <c r="T2544" i="1"/>
  <c r="J2549" i="1" l="1"/>
  <c r="U2548" i="1"/>
  <c r="J2548" i="1"/>
  <c r="K2549" i="1"/>
  <c r="V2548" i="1"/>
  <c r="K2548" i="1"/>
  <c r="W2544" i="1"/>
  <c r="W2545" i="1" s="1"/>
  <c r="T2545" i="1"/>
  <c r="T2546" i="1" s="1"/>
  <c r="I2548" i="1" l="1"/>
  <c r="T2548" i="1"/>
  <c r="I2549" i="1"/>
  <c r="K2550" i="1"/>
  <c r="K2552" i="1"/>
  <c r="K2551" i="1"/>
  <c r="W2546" i="1"/>
  <c r="J2552" i="1"/>
  <c r="J2551" i="1"/>
  <c r="J2550" i="1"/>
  <c r="AA358" i="1"/>
  <c r="L2549" i="1" l="1"/>
  <c r="W2548" i="1"/>
  <c r="W2549" i="1" s="1"/>
  <c r="L2548" i="1"/>
  <c r="I2551" i="1"/>
  <c r="I2550" i="1"/>
  <c r="I2552" i="1"/>
  <c r="S2549" i="1" l="1"/>
  <c r="P2549" i="1"/>
  <c r="R2549" i="1"/>
  <c r="V2549" i="1" s="1"/>
  <c r="Q2549" i="1"/>
  <c r="O2549" i="1"/>
  <c r="N2549" i="1"/>
  <c r="U2549" i="1" s="1"/>
  <c r="L2551" i="1"/>
  <c r="L2550" i="1"/>
  <c r="L2552" i="1"/>
  <c r="S2552" i="1" l="1"/>
  <c r="R2552" i="1"/>
  <c r="N2552" i="1"/>
  <c r="P2552" i="1"/>
  <c r="Q2552" i="1"/>
  <c r="O2552" i="1"/>
  <c r="Q2550" i="1"/>
  <c r="P2550" i="1"/>
  <c r="O2550" i="1"/>
  <c r="R2550" i="1"/>
  <c r="N2550" i="1"/>
  <c r="S2550" i="1"/>
  <c r="T2549" i="1"/>
  <c r="W2550" i="1" s="1"/>
  <c r="Q2551" i="1"/>
  <c r="P2551" i="1"/>
  <c r="S2551" i="1"/>
  <c r="R2551" i="1"/>
  <c r="O2551" i="1"/>
  <c r="N2551" i="1"/>
  <c r="U2550" i="1" l="1"/>
  <c r="T2550" i="1"/>
  <c r="W2551" i="1" s="1"/>
  <c r="V2550" i="1"/>
  <c r="U2551" i="1"/>
  <c r="T2551" i="1"/>
  <c r="T2552" i="1" s="1"/>
  <c r="T2553" i="1" s="1"/>
  <c r="U2552" i="1"/>
  <c r="V2551" i="1"/>
  <c r="V2552" i="1" s="1"/>
  <c r="I2556" i="1" l="1"/>
  <c r="T2555" i="1"/>
  <c r="I2555" i="1"/>
  <c r="W2552" i="1"/>
  <c r="W2553" i="1" s="1"/>
  <c r="V2553" i="1"/>
  <c r="U2553" i="1"/>
  <c r="I2557" i="1"/>
  <c r="I2559" i="1"/>
  <c r="I2558" i="1"/>
  <c r="W2555" i="1" l="1"/>
  <c r="L2555" i="1"/>
  <c r="L2556" i="1"/>
  <c r="K2556" i="1"/>
  <c r="V2555" i="1"/>
  <c r="K2555" i="1"/>
  <c r="J2555" i="1"/>
  <c r="U2555" i="1"/>
  <c r="J2556" i="1"/>
  <c r="AA359" i="1"/>
  <c r="J2558" i="1" l="1"/>
  <c r="J2557" i="1"/>
  <c r="J2559" i="1"/>
  <c r="K2558" i="1"/>
  <c r="K2559" i="1"/>
  <c r="K2557" i="1"/>
  <c r="N2556" i="1"/>
  <c r="Q2556" i="1"/>
  <c r="O2556" i="1"/>
  <c r="P2556" i="1"/>
  <c r="T2556" i="1" s="1"/>
  <c r="L2557" i="1"/>
  <c r="S2556" i="1"/>
  <c r="L2559" i="1"/>
  <c r="L2558" i="1"/>
  <c r="R2556" i="1"/>
  <c r="V2556" i="1" s="1"/>
  <c r="W2556" i="1"/>
  <c r="Q2558" i="1" l="1"/>
  <c r="R2558" i="1"/>
  <c r="P2558" i="1"/>
  <c r="N2558" i="1"/>
  <c r="S2558" i="1"/>
  <c r="O2558" i="1"/>
  <c r="Q2559" i="1"/>
  <c r="O2559" i="1"/>
  <c r="N2559" i="1"/>
  <c r="S2559" i="1"/>
  <c r="R2559" i="1"/>
  <c r="P2559" i="1"/>
  <c r="S2557" i="1"/>
  <c r="R2557" i="1"/>
  <c r="Q2557" i="1"/>
  <c r="O2557" i="1"/>
  <c r="P2557" i="1"/>
  <c r="N2557" i="1"/>
  <c r="U2556" i="1"/>
  <c r="W2557" i="1" s="1"/>
  <c r="V2557" i="1" l="1"/>
  <c r="T2557" i="1"/>
  <c r="T2558" i="1" s="1"/>
  <c r="U2557" i="1"/>
  <c r="U2558" i="1" s="1"/>
  <c r="V2558" i="1"/>
  <c r="V2559" i="1" s="1"/>
  <c r="V2560" i="1" s="1"/>
  <c r="W2558" i="1"/>
  <c r="K2563" i="1" l="1"/>
  <c r="K2562" i="1"/>
  <c r="V2562" i="1"/>
  <c r="U2559" i="1"/>
  <c r="U2560" i="1" s="1"/>
  <c r="W2559" i="1"/>
  <c r="W2560" i="1" s="1"/>
  <c r="T2559" i="1"/>
  <c r="T2560" i="1" s="1"/>
  <c r="T2562" i="1" l="1"/>
  <c r="I2563" i="1"/>
  <c r="I2562" i="1"/>
  <c r="L2563" i="1"/>
  <c r="W2562" i="1"/>
  <c r="L2562" i="1"/>
  <c r="U2562" i="1"/>
  <c r="J2562" i="1"/>
  <c r="J2563" i="1"/>
  <c r="K2564" i="1"/>
  <c r="K2566" i="1"/>
  <c r="K2565" i="1"/>
  <c r="AA360" i="1"/>
  <c r="L2564" i="1" l="1"/>
  <c r="Q2563" i="1"/>
  <c r="S2563" i="1"/>
  <c r="N2563" i="1"/>
  <c r="P2563" i="1"/>
  <c r="T2563" i="1" s="1"/>
  <c r="L2566" i="1"/>
  <c r="R2563" i="1"/>
  <c r="V2563" i="1" s="1"/>
  <c r="O2563" i="1"/>
  <c r="L2565" i="1"/>
  <c r="I2566" i="1"/>
  <c r="I2565" i="1"/>
  <c r="I2564" i="1"/>
  <c r="J2564" i="1"/>
  <c r="J2566" i="1"/>
  <c r="J2565" i="1"/>
  <c r="W2563" i="1"/>
  <c r="U2563" i="1" l="1"/>
  <c r="P2565" i="1"/>
  <c r="Q2565" i="1"/>
  <c r="N2565" i="1"/>
  <c r="O2565" i="1"/>
  <c r="S2565" i="1"/>
  <c r="R2565" i="1"/>
  <c r="P2566" i="1"/>
  <c r="N2566" i="1"/>
  <c r="Q2566" i="1"/>
  <c r="O2566" i="1"/>
  <c r="R2566" i="1"/>
  <c r="S2566" i="1"/>
  <c r="W2564" i="1"/>
  <c r="S2564" i="1"/>
  <c r="R2564" i="1"/>
  <c r="Q2564" i="1"/>
  <c r="O2564" i="1"/>
  <c r="P2564" i="1"/>
  <c r="T2564" i="1" s="1"/>
  <c r="N2564" i="1"/>
  <c r="U2564" i="1" s="1"/>
  <c r="V2564" i="1" l="1"/>
  <c r="V2565" i="1"/>
  <c r="U2565" i="1"/>
  <c r="U2566" i="1" s="1"/>
  <c r="U2567" i="1" s="1"/>
  <c r="W2565" i="1"/>
  <c r="V2566" i="1"/>
  <c r="V2567" i="1" s="1"/>
  <c r="T2565" i="1"/>
  <c r="T2566" i="1" s="1"/>
  <c r="T2567" i="1" s="1"/>
  <c r="W2566" i="1" l="1"/>
  <c r="W2567" i="1" s="1"/>
  <c r="L2569" i="1" s="1"/>
  <c r="U2569" i="1"/>
  <c r="J2569" i="1"/>
  <c r="J2570" i="1"/>
  <c r="K2569" i="1"/>
  <c r="V2569" i="1"/>
  <c r="K2570" i="1"/>
  <c r="I2569" i="1"/>
  <c r="T2569" i="1"/>
  <c r="I2570" i="1"/>
  <c r="W2569" i="1" l="1"/>
  <c r="L2570" i="1"/>
  <c r="R2570" i="1" s="1"/>
  <c r="W2570" i="1"/>
  <c r="I2572" i="1"/>
  <c r="I2573" i="1"/>
  <c r="I2571" i="1"/>
  <c r="K2572" i="1"/>
  <c r="K2573" i="1"/>
  <c r="K2571" i="1"/>
  <c r="Q2570" i="1"/>
  <c r="L2572" i="1"/>
  <c r="O2570" i="1"/>
  <c r="L2571" i="1"/>
  <c r="S2570" i="1"/>
  <c r="L2573" i="1"/>
  <c r="N2570" i="1"/>
  <c r="U2570" i="1" s="1"/>
  <c r="P2570" i="1"/>
  <c r="J2571" i="1"/>
  <c r="J2573" i="1"/>
  <c r="J2572" i="1"/>
  <c r="V2570" i="1" l="1"/>
  <c r="T2570" i="1"/>
  <c r="R2572" i="1"/>
  <c r="O2572" i="1"/>
  <c r="S2572" i="1"/>
  <c r="Q2572" i="1"/>
  <c r="N2572" i="1"/>
  <c r="P2572" i="1"/>
  <c r="R2571" i="1"/>
  <c r="N2571" i="1"/>
  <c r="Q2571" i="1"/>
  <c r="O2571" i="1"/>
  <c r="S2571" i="1"/>
  <c r="P2571" i="1"/>
  <c r="T2571" i="1" s="1"/>
  <c r="Q2573" i="1"/>
  <c r="R2573" i="1"/>
  <c r="N2573" i="1"/>
  <c r="S2573" i="1"/>
  <c r="P2573" i="1"/>
  <c r="O2573" i="1"/>
  <c r="W2571" i="1"/>
  <c r="AA361" i="1"/>
  <c r="U2571" i="1" l="1"/>
  <c r="W2572" i="1" s="1"/>
  <c r="V2571" i="1"/>
  <c r="T2572" i="1"/>
  <c r="U2572" i="1"/>
  <c r="U2573" i="1" s="1"/>
  <c r="U2574" i="1" s="1"/>
  <c r="T2573" i="1"/>
  <c r="T2574" i="1" l="1"/>
  <c r="I2577" i="1"/>
  <c r="T2576" i="1"/>
  <c r="I2576" i="1"/>
  <c r="U2576" i="1"/>
  <c r="J2577" i="1"/>
  <c r="J2576" i="1"/>
  <c r="V2572" i="1"/>
  <c r="V2573" i="1" s="1"/>
  <c r="J2580" i="1" l="1"/>
  <c r="J2579" i="1"/>
  <c r="J2578" i="1"/>
  <c r="V2574" i="1"/>
  <c r="W2573" i="1"/>
  <c r="W2574" i="1" s="1"/>
  <c r="I2579" i="1"/>
  <c r="I2578" i="1"/>
  <c r="I2580" i="1"/>
  <c r="W2576" i="1" l="1"/>
  <c r="L2576" i="1"/>
  <c r="L2577" i="1"/>
  <c r="V2576" i="1"/>
  <c r="K2576" i="1"/>
  <c r="K2577" i="1"/>
  <c r="Q2577" i="1" l="1"/>
  <c r="L2578" i="1"/>
  <c r="L2579" i="1"/>
  <c r="P2577" i="1"/>
  <c r="T2577" i="1" s="1"/>
  <c r="R2577" i="1"/>
  <c r="S2577" i="1"/>
  <c r="L2580" i="1"/>
  <c r="O2577" i="1"/>
  <c r="N2577" i="1"/>
  <c r="U2577" i="1" s="1"/>
  <c r="K2579" i="1"/>
  <c r="K2580" i="1"/>
  <c r="K2578" i="1"/>
  <c r="W2577" i="1"/>
  <c r="R2578" i="1" l="1"/>
  <c r="O2578" i="1"/>
  <c r="N2578" i="1"/>
  <c r="Q2578" i="1"/>
  <c r="P2578" i="1"/>
  <c r="T2578" i="1" s="1"/>
  <c r="S2578" i="1"/>
  <c r="Q2580" i="1"/>
  <c r="S2580" i="1"/>
  <c r="N2580" i="1"/>
  <c r="R2580" i="1"/>
  <c r="O2580" i="1"/>
  <c r="P2580" i="1"/>
  <c r="V2577" i="1"/>
  <c r="W2578" i="1" s="1"/>
  <c r="N2579" i="1"/>
  <c r="Q2579" i="1"/>
  <c r="P2579" i="1"/>
  <c r="R2579" i="1"/>
  <c r="S2579" i="1"/>
  <c r="O2579" i="1"/>
  <c r="AA362" i="1"/>
  <c r="V2578" i="1" l="1"/>
  <c r="V2579" i="1" s="1"/>
  <c r="U2578" i="1"/>
  <c r="W2579" i="1" s="1"/>
  <c r="T2579" i="1"/>
  <c r="T2580" i="1" s="1"/>
  <c r="V2580" i="1" l="1"/>
  <c r="V2581" i="1" s="1"/>
  <c r="T2581" i="1"/>
  <c r="U2579" i="1"/>
  <c r="U2580" i="1" s="1"/>
  <c r="U2581" i="1" s="1"/>
  <c r="V2583" i="1" l="1"/>
  <c r="K2583" i="1"/>
  <c r="K2584" i="1"/>
  <c r="I2583" i="1"/>
  <c r="I2584" i="1"/>
  <c r="T2583" i="1"/>
  <c r="J2583" i="1"/>
  <c r="J2584" i="1"/>
  <c r="U2583" i="1"/>
  <c r="W2580" i="1"/>
  <c r="W2581" i="1" s="1"/>
  <c r="L2583" i="1" l="1"/>
  <c r="W2583" i="1"/>
  <c r="W2584" i="1" s="1"/>
  <c r="L2584" i="1"/>
  <c r="J2586" i="1"/>
  <c r="J2585" i="1"/>
  <c r="J2587" i="1"/>
  <c r="K2585" i="1"/>
  <c r="K2587" i="1"/>
  <c r="K2586" i="1"/>
  <c r="I2585" i="1"/>
  <c r="I2587" i="1"/>
  <c r="I2586" i="1"/>
  <c r="R2584" i="1" l="1"/>
  <c r="L2587" i="1"/>
  <c r="Q2584" i="1"/>
  <c r="S2584" i="1"/>
  <c r="L2586" i="1"/>
  <c r="P2584" i="1"/>
  <c r="T2584" i="1" s="1"/>
  <c r="O2584" i="1"/>
  <c r="N2584" i="1"/>
  <c r="U2584" i="1" s="1"/>
  <c r="L2585" i="1"/>
  <c r="O2586" i="1" l="1"/>
  <c r="S2586" i="1"/>
  <c r="P2586" i="1"/>
  <c r="N2586" i="1"/>
  <c r="R2586" i="1"/>
  <c r="Q2586" i="1"/>
  <c r="Q2587" i="1"/>
  <c r="S2587" i="1"/>
  <c r="P2587" i="1"/>
  <c r="R2587" i="1"/>
  <c r="O2587" i="1"/>
  <c r="N2587" i="1"/>
  <c r="S2585" i="1"/>
  <c r="R2585" i="1"/>
  <c r="V2585" i="1" s="1"/>
  <c r="N2585" i="1"/>
  <c r="P2585" i="1"/>
  <c r="O2585" i="1"/>
  <c r="Q2585" i="1"/>
  <c r="V2584" i="1"/>
  <c r="W2585" i="1" s="1"/>
  <c r="AA363" i="1"/>
  <c r="T2585" i="1" l="1"/>
  <c r="V2586" i="1"/>
  <c r="V2587" i="1" s="1"/>
  <c r="V2588" i="1" s="1"/>
  <c r="U2585" i="1"/>
  <c r="W2586" i="1" s="1"/>
  <c r="V2590" i="1" l="1"/>
  <c r="K2591" i="1"/>
  <c r="K2590" i="1"/>
  <c r="U2586" i="1"/>
  <c r="U2587" i="1" s="1"/>
  <c r="U2588" i="1" s="1"/>
  <c r="T2586" i="1"/>
  <c r="T2587" i="1" s="1"/>
  <c r="T2588" i="1" l="1"/>
  <c r="J2591" i="1"/>
  <c r="J2590" i="1"/>
  <c r="U2590" i="1"/>
  <c r="K2594" i="1"/>
  <c r="K2592" i="1"/>
  <c r="K2593" i="1"/>
  <c r="W2587" i="1"/>
  <c r="W2588" i="1" s="1"/>
  <c r="J2594" i="1" l="1"/>
  <c r="J2592" i="1"/>
  <c r="J2593" i="1"/>
  <c r="W2590" i="1"/>
  <c r="L2591" i="1"/>
  <c r="L2590" i="1"/>
  <c r="T2590" i="1"/>
  <c r="I2590" i="1"/>
  <c r="I2591" i="1"/>
  <c r="L2593" i="1" l="1"/>
  <c r="S2591" i="1"/>
  <c r="P2591" i="1"/>
  <c r="L2594" i="1"/>
  <c r="R2591" i="1"/>
  <c r="V2591" i="1" s="1"/>
  <c r="Q2591" i="1"/>
  <c r="O2591" i="1"/>
  <c r="L2592" i="1"/>
  <c r="N2591" i="1"/>
  <c r="U2591" i="1" s="1"/>
  <c r="I2593" i="1"/>
  <c r="I2592" i="1"/>
  <c r="I2594" i="1"/>
  <c r="W2591" i="1"/>
  <c r="N2592" i="1" l="1"/>
  <c r="S2592" i="1"/>
  <c r="O2592" i="1"/>
  <c r="Q2592" i="1"/>
  <c r="R2592" i="1"/>
  <c r="V2592" i="1" s="1"/>
  <c r="P2592" i="1"/>
  <c r="T2591" i="1"/>
  <c r="W2592" i="1"/>
  <c r="O2594" i="1"/>
  <c r="P2594" i="1"/>
  <c r="S2594" i="1"/>
  <c r="Q2594" i="1"/>
  <c r="R2594" i="1"/>
  <c r="N2594" i="1"/>
  <c r="N2593" i="1"/>
  <c r="P2593" i="1"/>
  <c r="R2593" i="1"/>
  <c r="O2593" i="1"/>
  <c r="Q2593" i="1"/>
  <c r="S2593" i="1"/>
  <c r="AA364" i="1"/>
  <c r="T2592" i="1" l="1"/>
  <c r="V2593" i="1"/>
  <c r="V2594" i="1" s="1"/>
  <c r="V2595" i="1" s="1"/>
  <c r="T2593" i="1"/>
  <c r="T2594" i="1" s="1"/>
  <c r="T2595" i="1" s="1"/>
  <c r="U2592" i="1"/>
  <c r="W2593" i="1" s="1"/>
  <c r="I2597" i="1" l="1"/>
  <c r="T2597" i="1"/>
  <c r="I2598" i="1"/>
  <c r="K2598" i="1"/>
  <c r="K2597" i="1"/>
  <c r="V2597" i="1"/>
  <c r="U2593" i="1"/>
  <c r="U2594" i="1" s="1"/>
  <c r="U2595" i="1" s="1"/>
  <c r="I2601" i="1" l="1"/>
  <c r="I2599" i="1"/>
  <c r="I2600" i="1"/>
  <c r="J2598" i="1"/>
  <c r="U2597" i="1"/>
  <c r="J2597" i="1"/>
  <c r="K2600" i="1"/>
  <c r="K2599" i="1"/>
  <c r="K2601" i="1"/>
  <c r="W2594" i="1"/>
  <c r="W2595" i="1" s="1"/>
  <c r="J2601" i="1" l="1"/>
  <c r="J2599" i="1"/>
  <c r="J2600" i="1"/>
  <c r="W2597" i="1"/>
  <c r="W2598" i="1" s="1"/>
  <c r="L2597" i="1"/>
  <c r="L2598" i="1"/>
  <c r="L2599" i="1" l="1"/>
  <c r="Q2598" i="1"/>
  <c r="S2598" i="1"/>
  <c r="P2598" i="1"/>
  <c r="T2598" i="1" s="1"/>
  <c r="O2598" i="1"/>
  <c r="R2598" i="1"/>
  <c r="V2598" i="1" s="1"/>
  <c r="L2601" i="1"/>
  <c r="L2600" i="1"/>
  <c r="N2598" i="1"/>
  <c r="U2598" i="1" s="1"/>
  <c r="S2601" i="1" l="1"/>
  <c r="N2601" i="1"/>
  <c r="Q2601" i="1"/>
  <c r="R2601" i="1"/>
  <c r="O2601" i="1"/>
  <c r="P2601" i="1"/>
  <c r="O2600" i="1"/>
  <c r="Q2600" i="1"/>
  <c r="R2600" i="1"/>
  <c r="S2600" i="1"/>
  <c r="P2600" i="1"/>
  <c r="N2600" i="1"/>
  <c r="P2599" i="1"/>
  <c r="T2599" i="1" s="1"/>
  <c r="O2599" i="1"/>
  <c r="S2599" i="1"/>
  <c r="R2599" i="1"/>
  <c r="Q2599" i="1"/>
  <c r="N2599" i="1"/>
  <c r="W2599" i="1"/>
  <c r="AA365" i="1"/>
  <c r="T2600" i="1" l="1"/>
  <c r="U2599" i="1"/>
  <c r="U2600" i="1" s="1"/>
  <c r="U2601" i="1" s="1"/>
  <c r="T2601" i="1"/>
  <c r="T2602" i="1" s="1"/>
  <c r="V2599" i="1"/>
  <c r="I2605" i="1" l="1"/>
  <c r="I2604" i="1"/>
  <c r="T2604" i="1"/>
  <c r="U2602" i="1"/>
  <c r="V2600" i="1"/>
  <c r="V2601" i="1" s="1"/>
  <c r="W2600" i="1"/>
  <c r="W2601" i="1" l="1"/>
  <c r="W2602" i="1" s="1"/>
  <c r="V2602" i="1"/>
  <c r="J2604" i="1"/>
  <c r="U2604" i="1"/>
  <c r="J2605" i="1"/>
  <c r="I2606" i="1"/>
  <c r="I2607" i="1"/>
  <c r="I2608" i="1"/>
  <c r="L2605" i="1" l="1"/>
  <c r="W2604" i="1"/>
  <c r="L2604" i="1"/>
  <c r="K2604" i="1"/>
  <c r="V2604" i="1"/>
  <c r="K2605" i="1"/>
  <c r="J2607" i="1"/>
  <c r="J2606" i="1"/>
  <c r="J2608" i="1"/>
  <c r="AA366" i="1"/>
  <c r="K2608" i="1" l="1"/>
  <c r="K2607" i="1"/>
  <c r="K2606" i="1"/>
  <c r="W2605" i="1"/>
  <c r="L2606" i="1"/>
  <c r="L2607" i="1"/>
  <c r="P2605" i="1"/>
  <c r="O2605" i="1"/>
  <c r="S2605" i="1"/>
  <c r="R2605" i="1"/>
  <c r="N2605" i="1"/>
  <c r="U2605" i="1" s="1"/>
  <c r="Q2605" i="1"/>
  <c r="L2608" i="1"/>
  <c r="V2605" i="1" l="1"/>
  <c r="Q2608" i="1"/>
  <c r="R2608" i="1"/>
  <c r="O2608" i="1"/>
  <c r="N2608" i="1"/>
  <c r="S2608" i="1"/>
  <c r="P2608" i="1"/>
  <c r="T2605" i="1"/>
  <c r="R2607" i="1"/>
  <c r="O2607" i="1"/>
  <c r="S2607" i="1"/>
  <c r="P2607" i="1"/>
  <c r="N2607" i="1"/>
  <c r="Q2607" i="1"/>
  <c r="S2606" i="1"/>
  <c r="N2606" i="1"/>
  <c r="P2606" i="1"/>
  <c r="O2606" i="1"/>
  <c r="R2606" i="1"/>
  <c r="Q2606" i="1"/>
  <c r="V2606" i="1" l="1"/>
  <c r="W2606" i="1"/>
  <c r="V2607" i="1"/>
  <c r="T2606" i="1"/>
  <c r="U2606" i="1"/>
  <c r="U2607" i="1" s="1"/>
  <c r="U2608" i="1" s="1"/>
  <c r="U2609" i="1" s="1"/>
  <c r="U2611" i="1" l="1"/>
  <c r="J2612" i="1"/>
  <c r="J2611" i="1"/>
  <c r="V2608" i="1"/>
  <c r="V2609" i="1" s="1"/>
  <c r="W2607" i="1"/>
  <c r="W2608" i="1" s="1"/>
  <c r="T2607" i="1"/>
  <c r="T2608" i="1" s="1"/>
  <c r="K2611" i="1" l="1"/>
  <c r="K2612" i="1"/>
  <c r="V2611" i="1"/>
  <c r="W2609" i="1"/>
  <c r="J2614" i="1"/>
  <c r="J2615" i="1"/>
  <c r="J2613" i="1"/>
  <c r="T2609" i="1"/>
  <c r="L2612" i="1" l="1"/>
  <c r="W2611" i="1"/>
  <c r="L2611" i="1"/>
  <c r="I2611" i="1"/>
  <c r="T2611" i="1"/>
  <c r="I2612" i="1"/>
  <c r="K2614" i="1"/>
  <c r="K2613" i="1"/>
  <c r="K2615" i="1"/>
  <c r="AA367" i="1"/>
  <c r="I2613" i="1" l="1"/>
  <c r="I2615" i="1"/>
  <c r="I2614" i="1"/>
  <c r="W2612" i="1"/>
  <c r="P2612" i="1"/>
  <c r="O2612" i="1"/>
  <c r="L2613" i="1"/>
  <c r="Q2612" i="1"/>
  <c r="L2614" i="1"/>
  <c r="R2612" i="1"/>
  <c r="S2612" i="1"/>
  <c r="N2612" i="1"/>
  <c r="U2612" i="1" s="1"/>
  <c r="L2615" i="1"/>
  <c r="V2612" i="1" l="1"/>
  <c r="S2615" i="1"/>
  <c r="P2615" i="1"/>
  <c r="O2615" i="1"/>
  <c r="R2615" i="1"/>
  <c r="N2615" i="1"/>
  <c r="Q2615" i="1"/>
  <c r="Q2613" i="1"/>
  <c r="P2613" i="1"/>
  <c r="T2613" i="1" s="1"/>
  <c r="O2613" i="1"/>
  <c r="S2613" i="1"/>
  <c r="N2613" i="1"/>
  <c r="U2613" i="1" s="1"/>
  <c r="R2613" i="1"/>
  <c r="V2613" i="1" s="1"/>
  <c r="O2614" i="1"/>
  <c r="P2614" i="1"/>
  <c r="Q2614" i="1"/>
  <c r="R2614" i="1"/>
  <c r="N2614" i="1"/>
  <c r="S2614" i="1"/>
  <c r="T2612" i="1"/>
  <c r="W2613" i="1" s="1"/>
  <c r="T2614" i="1" l="1"/>
  <c r="T2615" i="1"/>
  <c r="T2616" i="1" s="1"/>
  <c r="W2614" i="1"/>
  <c r="W2615" i="1" s="1"/>
  <c r="W2616" i="1" s="1"/>
  <c r="U2614" i="1"/>
  <c r="U2615" i="1" s="1"/>
  <c r="U2616" i="1" s="1"/>
  <c r="V2614" i="1"/>
  <c r="V2615" i="1" s="1"/>
  <c r="V2616" i="1" s="1"/>
  <c r="K2619" i="1" l="1"/>
  <c r="K2618" i="1"/>
  <c r="V2618" i="1"/>
  <c r="J2618" i="1"/>
  <c r="J2619" i="1"/>
  <c r="U2618" i="1"/>
  <c r="W2618" i="1"/>
  <c r="L2618" i="1"/>
  <c r="L2619" i="1"/>
  <c r="I2618" i="1"/>
  <c r="I2619" i="1"/>
  <c r="T2618" i="1"/>
  <c r="W2619" i="1" l="1"/>
  <c r="I2622" i="1"/>
  <c r="I2620" i="1"/>
  <c r="I2621" i="1"/>
  <c r="J2620" i="1"/>
  <c r="J2621" i="1"/>
  <c r="J2622" i="1"/>
  <c r="L2620" i="1"/>
  <c r="N2619" i="1"/>
  <c r="R2619" i="1"/>
  <c r="O2619" i="1"/>
  <c r="L2622" i="1"/>
  <c r="P2619" i="1"/>
  <c r="Q2619" i="1"/>
  <c r="S2619" i="1"/>
  <c r="L2621" i="1"/>
  <c r="K2622" i="1"/>
  <c r="K2621" i="1"/>
  <c r="K2620" i="1"/>
  <c r="P2621" i="1" l="1"/>
  <c r="O2621" i="1"/>
  <c r="R2621" i="1"/>
  <c r="S2621" i="1"/>
  <c r="N2621" i="1"/>
  <c r="Q2621" i="1"/>
  <c r="U2619" i="1"/>
  <c r="T2619" i="1"/>
  <c r="N2620" i="1"/>
  <c r="Q2620" i="1"/>
  <c r="R2620" i="1"/>
  <c r="S2620" i="1"/>
  <c r="O2620" i="1"/>
  <c r="P2620" i="1"/>
  <c r="T2620" i="1" s="1"/>
  <c r="V2619" i="1"/>
  <c r="N2622" i="1"/>
  <c r="P2622" i="1"/>
  <c r="R2622" i="1"/>
  <c r="S2622" i="1"/>
  <c r="O2622" i="1"/>
  <c r="Q2622" i="1"/>
  <c r="AA368" i="1"/>
  <c r="U2620" i="1" l="1"/>
  <c r="U2621" i="1"/>
  <c r="U2622" i="1" s="1"/>
  <c r="V2620" i="1"/>
  <c r="W2620" i="1"/>
  <c r="W2621" i="1" s="1"/>
  <c r="T2621" i="1"/>
  <c r="T2622" i="1" s="1"/>
  <c r="T2623" i="1" s="1"/>
  <c r="I2625" i="1" l="1"/>
  <c r="T2625" i="1"/>
  <c r="I2626" i="1"/>
  <c r="W2622" i="1"/>
  <c r="W2623" i="1" s="1"/>
  <c r="V2621" i="1"/>
  <c r="V2622" i="1" s="1"/>
  <c r="U2623" i="1"/>
  <c r="U2625" i="1" l="1"/>
  <c r="J2626" i="1"/>
  <c r="J2625" i="1"/>
  <c r="L2626" i="1"/>
  <c r="W2625" i="1"/>
  <c r="L2625" i="1"/>
  <c r="V2623" i="1"/>
  <c r="I2628" i="1"/>
  <c r="I2627" i="1"/>
  <c r="I2629" i="1"/>
  <c r="K2626" i="1" l="1"/>
  <c r="K2625" i="1"/>
  <c r="V2625" i="1"/>
  <c r="J2628" i="1"/>
  <c r="J2627" i="1"/>
  <c r="J2629" i="1"/>
  <c r="W2626" i="1"/>
  <c r="P2626" i="1"/>
  <c r="L2628" i="1"/>
  <c r="O2626" i="1"/>
  <c r="L2629" i="1"/>
  <c r="L2627" i="1"/>
  <c r="Q2626" i="1"/>
  <c r="R2626" i="1"/>
  <c r="V2626" i="1" s="1"/>
  <c r="S2626" i="1"/>
  <c r="N2626" i="1"/>
  <c r="U2626" i="1" s="1"/>
  <c r="N2629" i="1" l="1"/>
  <c r="P2629" i="1"/>
  <c r="O2629" i="1"/>
  <c r="R2629" i="1"/>
  <c r="S2629" i="1"/>
  <c r="Q2629" i="1"/>
  <c r="T2626" i="1"/>
  <c r="R2628" i="1"/>
  <c r="P2628" i="1"/>
  <c r="O2628" i="1"/>
  <c r="S2628" i="1"/>
  <c r="N2628" i="1"/>
  <c r="Q2628" i="1"/>
  <c r="R2627" i="1"/>
  <c r="V2627" i="1" s="1"/>
  <c r="O2627" i="1"/>
  <c r="P2627" i="1"/>
  <c r="N2627" i="1"/>
  <c r="S2627" i="1"/>
  <c r="Q2627" i="1"/>
  <c r="K2628" i="1"/>
  <c r="K2629" i="1"/>
  <c r="K2627" i="1"/>
  <c r="AA369" i="1"/>
  <c r="U2627" i="1" l="1"/>
  <c r="U2628" i="1" s="1"/>
  <c r="U2629" i="1" s="1"/>
  <c r="U2630" i="1" s="1"/>
  <c r="V2628" i="1"/>
  <c r="V2629" i="1" s="1"/>
  <c r="W2627" i="1"/>
  <c r="W2628" i="1" s="1"/>
  <c r="T2627" i="1"/>
  <c r="U2632" i="1" l="1"/>
  <c r="J2633" i="1"/>
  <c r="J2632" i="1"/>
  <c r="T2628" i="1"/>
  <c r="T2629" i="1" s="1"/>
  <c r="V2630" i="1"/>
  <c r="V2632" i="1" l="1"/>
  <c r="K2633" i="1"/>
  <c r="K2632" i="1"/>
  <c r="T2630" i="1"/>
  <c r="J2636" i="1"/>
  <c r="J2634" i="1"/>
  <c r="J2635" i="1"/>
  <c r="W2629" i="1"/>
  <c r="W2630" i="1" s="1"/>
  <c r="T2632" i="1" l="1"/>
  <c r="I2633" i="1"/>
  <c r="I2632" i="1"/>
  <c r="W2632" i="1"/>
  <c r="W2633" i="1" s="1"/>
  <c r="L2632" i="1"/>
  <c r="L2633" i="1"/>
  <c r="K2636" i="1"/>
  <c r="K2634" i="1"/>
  <c r="K2635" i="1"/>
  <c r="I2634" i="1" l="1"/>
  <c r="I2636" i="1"/>
  <c r="I2635" i="1"/>
  <c r="L2636" i="1"/>
  <c r="R2633" i="1"/>
  <c r="Q2633" i="1"/>
  <c r="P2633" i="1"/>
  <c r="T2633" i="1" s="1"/>
  <c r="L2634" i="1"/>
  <c r="N2633" i="1"/>
  <c r="O2633" i="1"/>
  <c r="L2635" i="1"/>
  <c r="S2633" i="1"/>
  <c r="R2636" i="1" l="1"/>
  <c r="N2636" i="1"/>
  <c r="P2636" i="1"/>
  <c r="S2636" i="1"/>
  <c r="O2636" i="1"/>
  <c r="Q2636" i="1"/>
  <c r="U2633" i="1"/>
  <c r="W2634" i="1" s="1"/>
  <c r="N2635" i="1"/>
  <c r="Q2635" i="1"/>
  <c r="S2635" i="1"/>
  <c r="P2635" i="1"/>
  <c r="O2635" i="1"/>
  <c r="R2635" i="1"/>
  <c r="Q2634" i="1"/>
  <c r="N2634" i="1"/>
  <c r="U2634" i="1" s="1"/>
  <c r="R2634" i="1"/>
  <c r="V2634" i="1" s="1"/>
  <c r="O2634" i="1"/>
  <c r="P2634" i="1"/>
  <c r="S2634" i="1"/>
  <c r="V2633" i="1"/>
  <c r="AA370" i="1"/>
  <c r="V2635" i="1" l="1"/>
  <c r="T2634" i="1"/>
  <c r="W2635" i="1" s="1"/>
  <c r="U2635" i="1"/>
  <c r="U2636" i="1" s="1"/>
  <c r="U2637" i="1" s="1"/>
  <c r="V2636" i="1"/>
  <c r="V2637" i="1" s="1"/>
  <c r="U2639" i="1" l="1"/>
  <c r="J2640" i="1"/>
  <c r="J2639" i="1"/>
  <c r="K2639" i="1"/>
  <c r="K2640" i="1"/>
  <c r="V2639" i="1"/>
  <c r="T2635" i="1"/>
  <c r="W2636" i="1" s="1"/>
  <c r="W2637" i="1" s="1"/>
  <c r="W2639" i="1" l="1"/>
  <c r="L2639" i="1"/>
  <c r="L2640" i="1"/>
  <c r="K2641" i="1"/>
  <c r="K2642" i="1"/>
  <c r="K2643" i="1"/>
  <c r="J2643" i="1"/>
  <c r="J2641" i="1"/>
  <c r="J2642" i="1"/>
  <c r="T2636" i="1"/>
  <c r="T2637" i="1" s="1"/>
  <c r="I2639" i="1" l="1"/>
  <c r="T2639" i="1"/>
  <c r="I2640" i="1"/>
  <c r="R2640" i="1"/>
  <c r="O2640" i="1"/>
  <c r="L2641" i="1"/>
  <c r="P2640" i="1"/>
  <c r="S2640" i="1"/>
  <c r="N2640" i="1"/>
  <c r="U2640" i="1" s="1"/>
  <c r="L2643" i="1"/>
  <c r="Q2640" i="1"/>
  <c r="L2642" i="1"/>
  <c r="W2640" i="1"/>
  <c r="S2642" i="1" l="1"/>
  <c r="P2642" i="1"/>
  <c r="N2642" i="1"/>
  <c r="O2642" i="1"/>
  <c r="Q2642" i="1"/>
  <c r="R2642" i="1"/>
  <c r="T2640" i="1"/>
  <c r="N2643" i="1"/>
  <c r="P2643" i="1"/>
  <c r="S2643" i="1"/>
  <c r="Q2643" i="1"/>
  <c r="O2643" i="1"/>
  <c r="R2643" i="1"/>
  <c r="V2640" i="1"/>
  <c r="O2641" i="1"/>
  <c r="Q2641" i="1"/>
  <c r="N2641" i="1"/>
  <c r="R2641" i="1"/>
  <c r="S2641" i="1"/>
  <c r="P2641" i="1"/>
  <c r="I2642" i="1"/>
  <c r="I2641" i="1"/>
  <c r="I2643" i="1"/>
  <c r="W2641" i="1" l="1"/>
  <c r="U2641" i="1"/>
  <c r="V2641" i="1"/>
  <c r="U2642" i="1"/>
  <c r="U2643" i="1" s="1"/>
  <c r="U2644" i="1" s="1"/>
  <c r="V2642" i="1"/>
  <c r="V2643" i="1" s="1"/>
  <c r="T2641" i="1"/>
  <c r="W2642" i="1" s="1"/>
  <c r="AA371" i="1"/>
  <c r="V2644" i="1" l="1"/>
  <c r="V2646" i="1"/>
  <c r="K2647" i="1"/>
  <c r="K2646" i="1"/>
  <c r="T2642" i="1"/>
  <c r="T2643" i="1" s="1"/>
  <c r="J2646" i="1"/>
  <c r="J2647" i="1"/>
  <c r="U2646" i="1"/>
  <c r="T2644" i="1" l="1"/>
  <c r="K2649" i="1"/>
  <c r="K2648" i="1"/>
  <c r="K2650" i="1"/>
  <c r="I2647" i="1"/>
  <c r="T2646" i="1"/>
  <c r="I2646" i="1"/>
  <c r="J2650" i="1"/>
  <c r="J2649" i="1"/>
  <c r="J2648" i="1"/>
  <c r="W2643" i="1"/>
  <c r="W2644" i="1" s="1"/>
  <c r="W2646" i="1" l="1"/>
  <c r="W2647" i="1" s="1"/>
  <c r="L2647" i="1"/>
  <c r="L2646" i="1"/>
  <c r="I2649" i="1"/>
  <c r="I2648" i="1"/>
  <c r="I2650" i="1"/>
  <c r="O2647" i="1" l="1"/>
  <c r="L2650" i="1"/>
  <c r="L2648" i="1"/>
  <c r="L2649" i="1"/>
  <c r="Q2647" i="1"/>
  <c r="P2647" i="1"/>
  <c r="T2647" i="1" s="1"/>
  <c r="S2647" i="1"/>
  <c r="N2647" i="1"/>
  <c r="R2647" i="1"/>
  <c r="V2647" i="1" s="1"/>
  <c r="U2647" i="1" l="1"/>
  <c r="W2648" i="1" s="1"/>
  <c r="Q2649" i="1"/>
  <c r="S2649" i="1"/>
  <c r="R2649" i="1"/>
  <c r="P2649" i="1"/>
  <c r="O2649" i="1"/>
  <c r="N2649" i="1"/>
  <c r="O2648" i="1"/>
  <c r="P2648" i="1"/>
  <c r="S2648" i="1"/>
  <c r="Q2648" i="1"/>
  <c r="N2648" i="1"/>
  <c r="U2648" i="1" s="1"/>
  <c r="R2648" i="1"/>
  <c r="V2648" i="1" s="1"/>
  <c r="Q2650" i="1"/>
  <c r="S2650" i="1"/>
  <c r="O2650" i="1"/>
  <c r="R2650" i="1"/>
  <c r="P2650" i="1"/>
  <c r="N2650" i="1"/>
  <c r="AA372" i="1"/>
  <c r="V2649" i="1" l="1"/>
  <c r="T2648" i="1"/>
  <c r="V2650" i="1"/>
  <c r="U2649" i="1"/>
  <c r="U2650" i="1" s="1"/>
  <c r="V2651" i="1" l="1"/>
  <c r="U2651" i="1"/>
  <c r="T2649" i="1"/>
  <c r="T2650" i="1" s="1"/>
  <c r="W2649" i="1"/>
  <c r="K2654" i="1" l="1"/>
  <c r="K2653" i="1"/>
  <c r="V2653" i="1"/>
  <c r="W2650" i="1"/>
  <c r="W2651" i="1" s="1"/>
  <c r="J2654" i="1"/>
  <c r="J2653" i="1"/>
  <c r="U2653" i="1"/>
  <c r="T2651" i="1"/>
  <c r="W2653" i="1" l="1"/>
  <c r="L2653" i="1"/>
  <c r="L2654" i="1"/>
  <c r="I2653" i="1"/>
  <c r="T2653" i="1"/>
  <c r="I2654" i="1"/>
  <c r="J2656" i="1"/>
  <c r="J2655" i="1"/>
  <c r="J2657" i="1"/>
  <c r="K2655" i="1"/>
  <c r="K2657" i="1"/>
  <c r="K2656" i="1"/>
  <c r="I2655" i="1" l="1"/>
  <c r="I2657" i="1"/>
  <c r="I2656" i="1"/>
  <c r="N2654" i="1"/>
  <c r="L2656" i="1"/>
  <c r="S2654" i="1"/>
  <c r="R2654" i="1"/>
  <c r="V2654" i="1" s="1"/>
  <c r="L2655" i="1"/>
  <c r="O2654" i="1"/>
  <c r="Q2654" i="1"/>
  <c r="P2654" i="1"/>
  <c r="T2654" i="1" s="1"/>
  <c r="L2657" i="1"/>
  <c r="W2654" i="1"/>
  <c r="Q2657" i="1" l="1"/>
  <c r="O2657" i="1"/>
  <c r="N2657" i="1"/>
  <c r="P2657" i="1"/>
  <c r="R2657" i="1"/>
  <c r="S2657" i="1"/>
  <c r="O2655" i="1"/>
  <c r="R2655" i="1"/>
  <c r="S2655" i="1"/>
  <c r="P2655" i="1"/>
  <c r="Q2655" i="1"/>
  <c r="N2655" i="1"/>
  <c r="U2654" i="1"/>
  <c r="W2655" i="1" s="1"/>
  <c r="O2656" i="1"/>
  <c r="Q2656" i="1"/>
  <c r="N2656" i="1"/>
  <c r="P2656" i="1"/>
  <c r="R2656" i="1"/>
  <c r="S2656" i="1"/>
  <c r="AA373" i="1"/>
  <c r="V2655" i="1" l="1"/>
  <c r="T2655" i="1"/>
  <c r="U2655" i="1"/>
  <c r="V2656" i="1"/>
  <c r="V2657" i="1" s="1"/>
  <c r="V2658" i="1" s="1"/>
  <c r="U2656" i="1"/>
  <c r="U2657" i="1" s="1"/>
  <c r="U2658" i="1" s="1"/>
  <c r="T2656" i="1"/>
  <c r="T2657" i="1" s="1"/>
  <c r="J2661" i="1" l="1"/>
  <c r="J2660" i="1"/>
  <c r="U2660" i="1"/>
  <c r="K2660" i="1"/>
  <c r="K2661" i="1"/>
  <c r="V2660" i="1"/>
  <c r="W2656" i="1"/>
  <c r="W2657" i="1" s="1"/>
  <c r="W2658" i="1" s="1"/>
  <c r="T2658" i="1"/>
  <c r="T2660" i="1" l="1"/>
  <c r="I2661" i="1"/>
  <c r="I2660" i="1"/>
  <c r="L2661" i="1"/>
  <c r="W2660" i="1"/>
  <c r="W2661" i="1" s="1"/>
  <c r="L2660" i="1"/>
  <c r="K2664" i="1"/>
  <c r="K2663" i="1"/>
  <c r="K2662" i="1"/>
  <c r="J2664" i="1"/>
  <c r="J2662" i="1"/>
  <c r="J2663" i="1"/>
  <c r="Q2661" i="1" l="1"/>
  <c r="L2664" i="1"/>
  <c r="R2661" i="1"/>
  <c r="S2661" i="1"/>
  <c r="N2661" i="1"/>
  <c r="L2663" i="1"/>
  <c r="L2662" i="1"/>
  <c r="P2661" i="1"/>
  <c r="T2661" i="1" s="1"/>
  <c r="O2661" i="1"/>
  <c r="I2663" i="1"/>
  <c r="I2662" i="1"/>
  <c r="I2664" i="1"/>
  <c r="V2661" i="1" l="1"/>
  <c r="U2661" i="1"/>
  <c r="R2664" i="1"/>
  <c r="P2664" i="1"/>
  <c r="S2664" i="1"/>
  <c r="Q2664" i="1"/>
  <c r="N2664" i="1"/>
  <c r="O2664" i="1"/>
  <c r="N2662" i="1"/>
  <c r="P2662" i="1"/>
  <c r="O2662" i="1"/>
  <c r="R2662" i="1"/>
  <c r="S2662" i="1"/>
  <c r="Q2662" i="1"/>
  <c r="Q2663" i="1"/>
  <c r="R2663" i="1"/>
  <c r="P2663" i="1"/>
  <c r="O2663" i="1"/>
  <c r="N2663" i="1"/>
  <c r="S2663" i="1"/>
  <c r="AA374" i="1"/>
  <c r="V2662" i="1" l="1"/>
  <c r="V2663" i="1" s="1"/>
  <c r="V2664" i="1" s="1"/>
  <c r="V2665" i="1" s="1"/>
  <c r="U2662" i="1"/>
  <c r="T2662" i="1"/>
  <c r="W2662" i="1"/>
  <c r="U2663" i="1"/>
  <c r="U2664" i="1" s="1"/>
  <c r="T2663" i="1"/>
  <c r="T2664" i="1" s="1"/>
  <c r="T2665" i="1" s="1"/>
  <c r="T2667" i="1" l="1"/>
  <c r="I2668" i="1"/>
  <c r="I2667" i="1"/>
  <c r="K2667" i="1"/>
  <c r="V2667" i="1"/>
  <c r="K2668" i="1"/>
  <c r="U2665" i="1"/>
  <c r="W2663" i="1"/>
  <c r="W2664" i="1" s="1"/>
  <c r="K2670" i="1" l="1"/>
  <c r="K2671" i="1"/>
  <c r="K2669" i="1"/>
  <c r="I2669" i="1"/>
  <c r="I2671" i="1"/>
  <c r="I2670" i="1"/>
  <c r="W2665" i="1"/>
  <c r="J2668" i="1"/>
  <c r="J2667" i="1"/>
  <c r="U2667" i="1"/>
  <c r="L2667" i="1" l="1"/>
  <c r="W2667" i="1"/>
  <c r="W2668" i="1" s="1"/>
  <c r="L2668" i="1"/>
  <c r="J2670" i="1"/>
  <c r="J2671" i="1"/>
  <c r="J2669" i="1"/>
  <c r="O2668" i="1" l="1"/>
  <c r="P2668" i="1"/>
  <c r="L2669" i="1"/>
  <c r="L2670" i="1"/>
  <c r="N2668" i="1"/>
  <c r="U2668" i="1" s="1"/>
  <c r="Q2668" i="1"/>
  <c r="R2668" i="1"/>
  <c r="S2668" i="1"/>
  <c r="L2671" i="1"/>
  <c r="P2670" i="1" l="1"/>
  <c r="N2670" i="1"/>
  <c r="Q2670" i="1"/>
  <c r="S2670" i="1"/>
  <c r="R2670" i="1"/>
  <c r="O2670" i="1"/>
  <c r="R2671" i="1"/>
  <c r="P2671" i="1"/>
  <c r="N2671" i="1"/>
  <c r="O2671" i="1"/>
  <c r="Q2671" i="1"/>
  <c r="S2671" i="1"/>
  <c r="Q2669" i="1"/>
  <c r="P2669" i="1"/>
  <c r="T2669" i="1" s="1"/>
  <c r="N2669" i="1"/>
  <c r="U2669" i="1" s="1"/>
  <c r="R2669" i="1"/>
  <c r="V2669" i="1" s="1"/>
  <c r="O2669" i="1"/>
  <c r="S2669" i="1"/>
  <c r="T2668" i="1"/>
  <c r="W2669" i="1" s="1"/>
  <c r="V2668" i="1"/>
  <c r="AA375" i="1"/>
  <c r="V2670" i="1" l="1"/>
  <c r="V2671" i="1" s="1"/>
  <c r="V2672" i="1" s="1"/>
  <c r="W2670" i="1"/>
  <c r="W2671" i="1" s="1"/>
  <c r="W2672" i="1" s="1"/>
  <c r="U2670" i="1"/>
  <c r="U2671" i="1" s="1"/>
  <c r="U2672" i="1" s="1"/>
  <c r="T2670" i="1"/>
  <c r="J2675" i="1" l="1"/>
  <c r="J2674" i="1"/>
  <c r="U2674" i="1"/>
  <c r="K2674" i="1"/>
  <c r="K2675" i="1"/>
  <c r="V2674" i="1"/>
  <c r="T2671" i="1"/>
  <c r="T2672" i="1" s="1"/>
  <c r="L2674" i="1"/>
  <c r="L2675" i="1"/>
  <c r="W2674" i="1"/>
  <c r="I2675" i="1" l="1"/>
  <c r="I2674" i="1"/>
  <c r="T2674" i="1"/>
  <c r="N2675" i="1"/>
  <c r="Q2675" i="1"/>
  <c r="P2675" i="1"/>
  <c r="T2675" i="1" s="1"/>
  <c r="R2675" i="1"/>
  <c r="L2676" i="1"/>
  <c r="O2675" i="1"/>
  <c r="S2675" i="1"/>
  <c r="L2678" i="1"/>
  <c r="L2677" i="1"/>
  <c r="J2677" i="1"/>
  <c r="J2678" i="1"/>
  <c r="J2676" i="1"/>
  <c r="W2675" i="1"/>
  <c r="K2677" i="1"/>
  <c r="K2678" i="1"/>
  <c r="K2676" i="1"/>
  <c r="P2678" i="1" l="1"/>
  <c r="S2678" i="1"/>
  <c r="R2678" i="1"/>
  <c r="Q2678" i="1"/>
  <c r="N2678" i="1"/>
  <c r="O2678" i="1"/>
  <c r="R2677" i="1"/>
  <c r="P2677" i="1"/>
  <c r="O2677" i="1"/>
  <c r="N2677" i="1"/>
  <c r="S2677" i="1"/>
  <c r="Q2677" i="1"/>
  <c r="R2676" i="1"/>
  <c r="S2676" i="1"/>
  <c r="N2676" i="1"/>
  <c r="U2676" i="1" s="1"/>
  <c r="Q2676" i="1"/>
  <c r="P2676" i="1"/>
  <c r="O2676" i="1"/>
  <c r="U2675" i="1"/>
  <c r="V2675" i="1"/>
  <c r="I2678" i="1"/>
  <c r="I2677" i="1"/>
  <c r="I2676" i="1"/>
  <c r="W2676" i="1" l="1"/>
  <c r="U2677" i="1"/>
  <c r="U2678" i="1" s="1"/>
  <c r="U2679" i="1" s="1"/>
  <c r="V2676" i="1"/>
  <c r="V2677" i="1" s="1"/>
  <c r="V2678" i="1" s="1"/>
  <c r="V2679" i="1" s="1"/>
  <c r="T2676" i="1"/>
  <c r="W2677" i="1" s="1"/>
  <c r="K2681" i="1" l="1"/>
  <c r="K2682" i="1"/>
  <c r="V2681" i="1"/>
  <c r="J2681" i="1"/>
  <c r="J2682" i="1"/>
  <c r="U2681" i="1"/>
  <c r="T2677" i="1"/>
  <c r="AA376" i="1"/>
  <c r="T2678" i="1" l="1"/>
  <c r="T2679" i="1" s="1"/>
  <c r="K2683" i="1"/>
  <c r="K2684" i="1"/>
  <c r="K2685" i="1"/>
  <c r="J2683" i="1"/>
  <c r="J2684" i="1"/>
  <c r="J2685" i="1"/>
  <c r="W2678" i="1"/>
  <c r="W2679" i="1" s="1"/>
  <c r="T2681" i="1" l="1"/>
  <c r="I2682" i="1"/>
  <c r="I2681" i="1"/>
  <c r="W2681" i="1"/>
  <c r="W2682" i="1" s="1"/>
  <c r="L2681" i="1"/>
  <c r="L2682" i="1"/>
  <c r="S2682" i="1" l="1"/>
  <c r="N2682" i="1"/>
  <c r="L2683" i="1"/>
  <c r="P2682" i="1"/>
  <c r="O2682" i="1"/>
  <c r="L2685" i="1"/>
  <c r="Q2682" i="1"/>
  <c r="R2682" i="1"/>
  <c r="V2682" i="1" s="1"/>
  <c r="L2684" i="1"/>
  <c r="I2684" i="1"/>
  <c r="I2685" i="1"/>
  <c r="I2683" i="1"/>
  <c r="T2682" i="1" l="1"/>
  <c r="S2683" i="1"/>
  <c r="Q2683" i="1"/>
  <c r="P2683" i="1"/>
  <c r="T2683" i="1" s="1"/>
  <c r="R2683" i="1"/>
  <c r="V2683" i="1" s="1"/>
  <c r="N2683" i="1"/>
  <c r="O2683" i="1"/>
  <c r="O2684" i="1"/>
  <c r="N2684" i="1"/>
  <c r="R2684" i="1"/>
  <c r="S2684" i="1"/>
  <c r="Q2684" i="1"/>
  <c r="P2684" i="1"/>
  <c r="T2684" i="1" s="1"/>
  <c r="R2685" i="1"/>
  <c r="S2685" i="1"/>
  <c r="O2685" i="1"/>
  <c r="N2685" i="1"/>
  <c r="Q2685" i="1"/>
  <c r="P2685" i="1"/>
  <c r="U2682" i="1"/>
  <c r="U2683" i="1" l="1"/>
  <c r="U2684" i="1"/>
  <c r="V2684" i="1"/>
  <c r="V2685" i="1" s="1"/>
  <c r="V2686" i="1" s="1"/>
  <c r="U2685" i="1"/>
  <c r="T2685" i="1"/>
  <c r="T2686" i="1" s="1"/>
  <c r="U2686" i="1"/>
  <c r="W2683" i="1"/>
  <c r="W2684" i="1" s="1"/>
  <c r="W2685" i="1" s="1"/>
  <c r="W2686" i="1" s="1"/>
  <c r="K2689" i="1" l="1"/>
  <c r="V2688" i="1"/>
  <c r="K2688" i="1"/>
  <c r="L2688" i="1"/>
  <c r="W2688" i="1"/>
  <c r="L2689" i="1"/>
  <c r="J2689" i="1"/>
  <c r="J2688" i="1"/>
  <c r="U2688" i="1"/>
  <c r="I2689" i="1"/>
  <c r="I2688" i="1"/>
  <c r="T2688" i="1"/>
  <c r="AA377" i="1"/>
  <c r="L2691" i="1" l="1"/>
  <c r="P2689" i="1"/>
  <c r="L2690" i="1"/>
  <c r="L2692" i="1"/>
  <c r="Q2689" i="1"/>
  <c r="S2689" i="1"/>
  <c r="R2689" i="1"/>
  <c r="V2689" i="1" s="1"/>
  <c r="O2689" i="1"/>
  <c r="N2689" i="1"/>
  <c r="U2689" i="1" s="1"/>
  <c r="I2691" i="1"/>
  <c r="I2692" i="1"/>
  <c r="I2690" i="1"/>
  <c r="J2691" i="1"/>
  <c r="J2690" i="1"/>
  <c r="J2692" i="1"/>
  <c r="W2689" i="1"/>
  <c r="K2692" i="1"/>
  <c r="K2690" i="1"/>
  <c r="K2691" i="1"/>
  <c r="N2692" i="1" l="1"/>
  <c r="R2692" i="1"/>
  <c r="S2692" i="1"/>
  <c r="O2692" i="1"/>
  <c r="P2692" i="1"/>
  <c r="Q2692" i="1"/>
  <c r="Q2690" i="1"/>
  <c r="P2690" i="1"/>
  <c r="O2690" i="1"/>
  <c r="S2690" i="1"/>
  <c r="R2690" i="1"/>
  <c r="N2690" i="1"/>
  <c r="U2690" i="1" s="1"/>
  <c r="T2689" i="1"/>
  <c r="W2690" i="1" s="1"/>
  <c r="S2691" i="1"/>
  <c r="R2691" i="1"/>
  <c r="O2691" i="1"/>
  <c r="Q2691" i="1"/>
  <c r="P2691" i="1"/>
  <c r="N2691" i="1"/>
  <c r="V2690" i="1" l="1"/>
  <c r="T2690" i="1"/>
  <c r="W2691" i="1" s="1"/>
  <c r="U2691" i="1"/>
  <c r="U2692" i="1" s="1"/>
  <c r="V2691" i="1"/>
  <c r="V2692" i="1" s="1"/>
  <c r="T2691" i="1" l="1"/>
  <c r="T2692" i="1" s="1"/>
  <c r="T2693" i="1" s="1"/>
  <c r="T2695" i="1" s="1"/>
  <c r="V2693" i="1"/>
  <c r="U2693" i="1"/>
  <c r="I2696" i="1" l="1"/>
  <c r="I2695" i="1"/>
  <c r="W2692" i="1"/>
  <c r="W2693" i="1" s="1"/>
  <c r="I2699" i="1"/>
  <c r="I2698" i="1"/>
  <c r="I2697" i="1"/>
  <c r="U2695" i="1"/>
  <c r="J2695" i="1"/>
  <c r="J2696" i="1"/>
  <c r="V2695" i="1"/>
  <c r="K2695" i="1"/>
  <c r="K2696" i="1"/>
  <c r="L2696" i="1" l="1"/>
  <c r="W2695" i="1"/>
  <c r="W2696" i="1" s="1"/>
  <c r="L2695" i="1"/>
  <c r="J2697" i="1"/>
  <c r="J2698" i="1"/>
  <c r="J2699" i="1"/>
  <c r="K2698" i="1"/>
  <c r="K2699" i="1"/>
  <c r="K2697" i="1"/>
  <c r="AA378" i="1"/>
  <c r="N2696" i="1" l="1"/>
  <c r="L2699" i="1"/>
  <c r="Q2696" i="1"/>
  <c r="R2696" i="1"/>
  <c r="L2697" i="1"/>
  <c r="S2696" i="1"/>
  <c r="P2696" i="1"/>
  <c r="T2696" i="1" s="1"/>
  <c r="L2698" i="1"/>
  <c r="O2696" i="1"/>
  <c r="Q2698" i="1" l="1"/>
  <c r="O2698" i="1"/>
  <c r="R2698" i="1"/>
  <c r="S2698" i="1"/>
  <c r="N2698" i="1"/>
  <c r="P2698" i="1"/>
  <c r="P2697" i="1"/>
  <c r="R2697" i="1"/>
  <c r="N2697" i="1"/>
  <c r="Q2697" i="1"/>
  <c r="S2697" i="1"/>
  <c r="O2697" i="1"/>
  <c r="N2699" i="1"/>
  <c r="O2699" i="1"/>
  <c r="Q2699" i="1"/>
  <c r="S2699" i="1"/>
  <c r="R2699" i="1"/>
  <c r="P2699" i="1"/>
  <c r="V2696" i="1"/>
  <c r="U2696" i="1"/>
  <c r="W2697" i="1" s="1"/>
  <c r="U2697" i="1" l="1"/>
  <c r="U2698" i="1" s="1"/>
  <c r="U2699" i="1" s="1"/>
  <c r="U2700" i="1" s="1"/>
  <c r="V2697" i="1"/>
  <c r="T2697" i="1"/>
  <c r="T2698" i="1" s="1"/>
  <c r="T2699" i="1" s="1"/>
  <c r="T2700" i="1" s="1"/>
  <c r="V2698" i="1"/>
  <c r="V2699" i="1" s="1"/>
  <c r="V2700" i="1" s="1"/>
  <c r="J2703" i="1" l="1"/>
  <c r="U2702" i="1"/>
  <c r="J2702" i="1"/>
  <c r="K2702" i="1"/>
  <c r="V2702" i="1"/>
  <c r="K2703" i="1"/>
  <c r="T2702" i="1"/>
  <c r="I2702" i="1"/>
  <c r="I2703" i="1"/>
  <c r="W2698" i="1"/>
  <c r="W2699" i="1" s="1"/>
  <c r="W2700" i="1" s="1"/>
  <c r="J2706" i="1"/>
  <c r="J2704" i="1"/>
  <c r="J2705" i="1"/>
  <c r="I2705" i="1" l="1"/>
  <c r="I2706" i="1"/>
  <c r="I2704" i="1"/>
  <c r="K2705" i="1"/>
  <c r="K2704" i="1"/>
  <c r="K2706" i="1"/>
  <c r="L2703" i="1"/>
  <c r="W2702" i="1"/>
  <c r="W2703" i="1" s="1"/>
  <c r="L2702" i="1"/>
  <c r="P2703" i="1" l="1"/>
  <c r="Q2703" i="1"/>
  <c r="N2703" i="1"/>
  <c r="L2705" i="1"/>
  <c r="S2703" i="1"/>
  <c r="L2706" i="1"/>
  <c r="R2703" i="1"/>
  <c r="V2703" i="1" s="1"/>
  <c r="L2704" i="1"/>
  <c r="O2703" i="1"/>
  <c r="AA379" i="1"/>
  <c r="N2704" i="1" l="1"/>
  <c r="O2704" i="1"/>
  <c r="R2704" i="1"/>
  <c r="Q2704" i="1"/>
  <c r="S2704" i="1"/>
  <c r="P2704" i="1"/>
  <c r="Q2705" i="1"/>
  <c r="O2705" i="1"/>
  <c r="R2705" i="1"/>
  <c r="P2705" i="1"/>
  <c r="N2705" i="1"/>
  <c r="S2705" i="1"/>
  <c r="Q2706" i="1"/>
  <c r="S2706" i="1"/>
  <c r="P2706" i="1"/>
  <c r="N2706" i="1"/>
  <c r="R2706" i="1"/>
  <c r="O2706" i="1"/>
  <c r="U2703" i="1"/>
  <c r="T2703" i="1"/>
  <c r="T2704" i="1" l="1"/>
  <c r="T2705" i="1" s="1"/>
  <c r="T2706" i="1" s="1"/>
  <c r="T2707" i="1" s="1"/>
  <c r="W2704" i="1"/>
  <c r="V2704" i="1"/>
  <c r="V2705" i="1" s="1"/>
  <c r="V2706" i="1" s="1"/>
  <c r="V2707" i="1" s="1"/>
  <c r="U2704" i="1"/>
  <c r="U2705" i="1" s="1"/>
  <c r="U2706" i="1" s="1"/>
  <c r="V2709" i="1" l="1"/>
  <c r="K2709" i="1"/>
  <c r="K2710" i="1"/>
  <c r="W2705" i="1"/>
  <c r="W2706" i="1" s="1"/>
  <c r="W2707" i="1" s="1"/>
  <c r="I2709" i="1"/>
  <c r="I2710" i="1"/>
  <c r="T2709" i="1"/>
  <c r="U2707" i="1"/>
  <c r="K2711" i="1"/>
  <c r="K2713" i="1"/>
  <c r="K2712" i="1"/>
  <c r="L2710" i="1" l="1"/>
  <c r="L2709" i="1"/>
  <c r="W2709" i="1"/>
  <c r="U2709" i="1"/>
  <c r="J2709" i="1"/>
  <c r="J2710" i="1"/>
  <c r="I2711" i="1"/>
  <c r="I2713" i="1"/>
  <c r="I2712" i="1"/>
  <c r="J2712" i="1" l="1"/>
  <c r="J2711" i="1"/>
  <c r="J2713" i="1"/>
  <c r="W2710" i="1"/>
  <c r="R2710" i="1"/>
  <c r="Q2710" i="1"/>
  <c r="L2711" i="1"/>
  <c r="P2710" i="1"/>
  <c r="T2710" i="1" s="1"/>
  <c r="O2710" i="1"/>
  <c r="L2713" i="1"/>
  <c r="S2710" i="1"/>
  <c r="L2712" i="1"/>
  <c r="N2710" i="1"/>
  <c r="U2710" i="1" s="1"/>
  <c r="P2713" i="1" l="1"/>
  <c r="S2713" i="1"/>
  <c r="N2713" i="1"/>
  <c r="Q2713" i="1"/>
  <c r="R2713" i="1"/>
  <c r="O2713" i="1"/>
  <c r="R2711" i="1"/>
  <c r="N2711" i="1"/>
  <c r="O2711" i="1"/>
  <c r="P2711" i="1"/>
  <c r="T2711" i="1" s="1"/>
  <c r="Q2711" i="1"/>
  <c r="S2711" i="1"/>
  <c r="Q2712" i="1"/>
  <c r="P2712" i="1"/>
  <c r="T2712" i="1" s="1"/>
  <c r="T2713" i="1" s="1"/>
  <c r="T2714" i="1" s="1"/>
  <c r="O2712" i="1"/>
  <c r="S2712" i="1"/>
  <c r="N2712" i="1"/>
  <c r="R2712" i="1"/>
  <c r="V2710" i="1"/>
  <c r="W2711" i="1" s="1"/>
  <c r="AA380" i="1"/>
  <c r="I2716" i="1" l="1"/>
  <c r="I2717" i="1"/>
  <c r="T2716" i="1"/>
  <c r="U2711" i="1"/>
  <c r="V2711" i="1"/>
  <c r="U2712" i="1"/>
  <c r="U2713" i="1" s="1"/>
  <c r="V2712" i="1"/>
  <c r="V2713" i="1" s="1"/>
  <c r="V2714" i="1" s="1"/>
  <c r="K2717" i="1" l="1"/>
  <c r="V2716" i="1"/>
  <c r="K2716" i="1"/>
  <c r="U2714" i="1"/>
  <c r="I2718" i="1"/>
  <c r="I2719" i="1"/>
  <c r="I2720" i="1"/>
  <c r="W2712" i="1"/>
  <c r="W2713" i="1" s="1"/>
  <c r="W2714" i="1" s="1"/>
  <c r="J2716" i="1" l="1"/>
  <c r="U2716" i="1"/>
  <c r="J2717" i="1"/>
  <c r="W2716" i="1"/>
  <c r="L2717" i="1"/>
  <c r="L2716" i="1"/>
  <c r="K2718" i="1"/>
  <c r="K2720" i="1"/>
  <c r="K2719" i="1"/>
  <c r="J2718" i="1" l="1"/>
  <c r="J2719" i="1"/>
  <c r="J2720" i="1"/>
  <c r="P2717" i="1"/>
  <c r="R2717" i="1"/>
  <c r="Q2717" i="1"/>
  <c r="N2717" i="1"/>
  <c r="L2720" i="1"/>
  <c r="L2719" i="1"/>
  <c r="S2717" i="1"/>
  <c r="L2718" i="1"/>
  <c r="O2717" i="1"/>
  <c r="W2717" i="1"/>
  <c r="AA381" i="1"/>
  <c r="P2718" i="1" l="1"/>
  <c r="Q2718" i="1"/>
  <c r="R2718" i="1"/>
  <c r="S2718" i="1"/>
  <c r="N2718" i="1"/>
  <c r="O2718" i="1"/>
  <c r="N2719" i="1"/>
  <c r="P2719" i="1"/>
  <c r="O2719" i="1"/>
  <c r="S2719" i="1"/>
  <c r="Q2719" i="1"/>
  <c r="R2719" i="1"/>
  <c r="P2720" i="1"/>
  <c r="N2720" i="1"/>
  <c r="O2720" i="1"/>
  <c r="S2720" i="1"/>
  <c r="Q2720" i="1"/>
  <c r="R2720" i="1"/>
  <c r="T2717" i="1"/>
  <c r="U2717" i="1"/>
  <c r="W2718" i="1" s="1"/>
  <c r="V2717" i="1"/>
  <c r="V2718" i="1" l="1"/>
  <c r="V2719" i="1" s="1"/>
  <c r="U2718" i="1"/>
  <c r="W2719" i="1" s="1"/>
  <c r="T2718" i="1"/>
  <c r="T2719" i="1" s="1"/>
  <c r="T2720" i="1" s="1"/>
  <c r="V2720" i="1" l="1"/>
  <c r="V2721" i="1" s="1"/>
  <c r="T2721" i="1"/>
  <c r="U2719" i="1"/>
  <c r="U2720" i="1" s="1"/>
  <c r="U2721" i="1" s="1"/>
  <c r="J2724" i="1" l="1"/>
  <c r="J2723" i="1"/>
  <c r="U2723" i="1"/>
  <c r="K2724" i="1"/>
  <c r="K2723" i="1"/>
  <c r="V2723" i="1"/>
  <c r="T2723" i="1"/>
  <c r="I2723" i="1"/>
  <c r="I2724" i="1"/>
  <c r="W2720" i="1"/>
  <c r="W2721" i="1" s="1"/>
  <c r="K2727" i="1" l="1"/>
  <c r="K2726" i="1"/>
  <c r="K2725" i="1"/>
  <c r="W2723" i="1"/>
  <c r="W2724" i="1" s="1"/>
  <c r="L2724" i="1"/>
  <c r="L2723" i="1"/>
  <c r="I2726" i="1"/>
  <c r="I2727" i="1"/>
  <c r="I2725" i="1"/>
  <c r="J2725" i="1"/>
  <c r="J2726" i="1"/>
  <c r="J2727" i="1"/>
  <c r="AA382" i="1"/>
  <c r="N2724" i="1" l="1"/>
  <c r="L2726" i="1"/>
  <c r="S2724" i="1"/>
  <c r="L2727" i="1"/>
  <c r="P2724" i="1"/>
  <c r="L2725" i="1"/>
  <c r="Q2724" i="1"/>
  <c r="O2724" i="1"/>
  <c r="R2724" i="1"/>
  <c r="V2724" i="1" s="1"/>
  <c r="T2724" i="1" l="1"/>
  <c r="Q2726" i="1"/>
  <c r="R2726" i="1"/>
  <c r="S2726" i="1"/>
  <c r="O2726" i="1"/>
  <c r="N2726" i="1"/>
  <c r="P2726" i="1"/>
  <c r="P2725" i="1"/>
  <c r="O2725" i="1"/>
  <c r="Q2725" i="1"/>
  <c r="S2725" i="1"/>
  <c r="N2725" i="1"/>
  <c r="U2725" i="1" s="1"/>
  <c r="R2725" i="1"/>
  <c r="V2725" i="1" s="1"/>
  <c r="S2727" i="1"/>
  <c r="N2727" i="1"/>
  <c r="R2727" i="1"/>
  <c r="P2727" i="1"/>
  <c r="Q2727" i="1"/>
  <c r="O2727" i="1"/>
  <c r="U2724" i="1"/>
  <c r="W2725" i="1" s="1"/>
  <c r="T2725" i="1" l="1"/>
  <c r="W2726" i="1"/>
  <c r="U2726" i="1"/>
  <c r="U2727" i="1" s="1"/>
  <c r="U2728" i="1" s="1"/>
  <c r="V2726" i="1"/>
  <c r="V2727" i="1" s="1"/>
  <c r="V2728" i="1" s="1"/>
  <c r="U2730" i="1" l="1"/>
  <c r="J2730" i="1"/>
  <c r="J2731" i="1"/>
  <c r="K2730" i="1"/>
  <c r="V2730" i="1"/>
  <c r="K2731" i="1"/>
  <c r="T2726" i="1"/>
  <c r="T2727" i="1" s="1"/>
  <c r="W2727" i="1" l="1"/>
  <c r="W2728" i="1" s="1"/>
  <c r="T2728" i="1"/>
  <c r="K2732" i="1"/>
  <c r="K2734" i="1"/>
  <c r="K2733" i="1"/>
  <c r="J2732" i="1"/>
  <c r="J2734" i="1"/>
  <c r="J2733" i="1"/>
  <c r="I2731" i="1" l="1"/>
  <c r="T2730" i="1"/>
  <c r="I2730" i="1"/>
  <c r="L2730" i="1"/>
  <c r="W2730" i="1"/>
  <c r="W2731" i="1" s="1"/>
  <c r="L2731" i="1"/>
  <c r="AA383" i="1"/>
  <c r="Q2731" i="1" l="1"/>
  <c r="O2731" i="1"/>
  <c r="N2731" i="1"/>
  <c r="U2731" i="1" s="1"/>
  <c r="R2731" i="1"/>
  <c r="L2732" i="1"/>
  <c r="L2733" i="1"/>
  <c r="L2734" i="1"/>
  <c r="S2731" i="1"/>
  <c r="P2731" i="1"/>
  <c r="T2731" i="1" s="1"/>
  <c r="I2733" i="1"/>
  <c r="I2734" i="1"/>
  <c r="I2732" i="1"/>
  <c r="S2734" i="1" l="1"/>
  <c r="Q2734" i="1"/>
  <c r="P2734" i="1"/>
  <c r="N2734" i="1"/>
  <c r="R2734" i="1"/>
  <c r="O2734" i="1"/>
  <c r="P2733" i="1"/>
  <c r="N2733" i="1"/>
  <c r="Q2733" i="1"/>
  <c r="O2733" i="1"/>
  <c r="S2733" i="1"/>
  <c r="R2733" i="1"/>
  <c r="V2731" i="1"/>
  <c r="R2732" i="1"/>
  <c r="S2732" i="1"/>
  <c r="N2732" i="1"/>
  <c r="Q2732" i="1"/>
  <c r="O2732" i="1"/>
  <c r="P2732" i="1"/>
  <c r="T2732" i="1" s="1"/>
  <c r="V2732" i="1" l="1"/>
  <c r="V2733" i="1"/>
  <c r="V2734" i="1" s="1"/>
  <c r="W2732" i="1"/>
  <c r="T2733" i="1"/>
  <c r="T2734" i="1" s="1"/>
  <c r="U2732" i="1"/>
  <c r="W2733" i="1" s="1"/>
  <c r="U2733" i="1" l="1"/>
  <c r="U2734" i="1" s="1"/>
  <c r="U2735" i="1" s="1"/>
  <c r="V2735" i="1"/>
  <c r="T2735" i="1"/>
  <c r="J2737" i="1" l="1"/>
  <c r="U2737" i="1"/>
  <c r="J2738" i="1"/>
  <c r="T2737" i="1"/>
  <c r="I2738" i="1"/>
  <c r="I2737" i="1"/>
  <c r="K2738" i="1"/>
  <c r="K2737" i="1"/>
  <c r="V2737" i="1"/>
  <c r="W2734" i="1"/>
  <c r="W2735" i="1" s="1"/>
  <c r="W2737" i="1" l="1"/>
  <c r="W2738" i="1" s="1"/>
  <c r="L2737" i="1"/>
  <c r="L2738" i="1"/>
  <c r="I2740" i="1"/>
  <c r="I2741" i="1"/>
  <c r="I2739" i="1"/>
  <c r="K2740" i="1"/>
  <c r="K2739" i="1"/>
  <c r="K2741" i="1"/>
  <c r="J2740" i="1"/>
  <c r="J2741" i="1"/>
  <c r="J2739" i="1"/>
  <c r="AA384" i="1"/>
  <c r="R2738" i="1" l="1"/>
  <c r="P2738" i="1"/>
  <c r="Q2738" i="1"/>
  <c r="L2741" i="1"/>
  <c r="S2738" i="1"/>
  <c r="O2738" i="1"/>
  <c r="L2739" i="1"/>
  <c r="L2740" i="1"/>
  <c r="N2738" i="1"/>
  <c r="U2738" i="1" s="1"/>
  <c r="R2739" i="1" l="1"/>
  <c r="S2739" i="1"/>
  <c r="Q2739" i="1"/>
  <c r="N2739" i="1"/>
  <c r="O2739" i="1"/>
  <c r="P2739" i="1"/>
  <c r="T2738" i="1"/>
  <c r="W2739" i="1" s="1"/>
  <c r="N2740" i="1"/>
  <c r="P2740" i="1"/>
  <c r="O2740" i="1"/>
  <c r="R2740" i="1"/>
  <c r="Q2740" i="1"/>
  <c r="S2740" i="1"/>
  <c r="P2741" i="1"/>
  <c r="N2741" i="1"/>
  <c r="S2741" i="1"/>
  <c r="Q2741" i="1"/>
  <c r="O2741" i="1"/>
  <c r="R2741" i="1"/>
  <c r="V2738" i="1"/>
  <c r="U2739" i="1" l="1"/>
  <c r="U2740" i="1"/>
  <c r="U2741" i="1" s="1"/>
  <c r="T2739" i="1"/>
  <c r="V2739" i="1"/>
  <c r="U2742" i="1"/>
  <c r="W2740" i="1" l="1"/>
  <c r="J2745" i="1"/>
  <c r="J2744" i="1"/>
  <c r="U2744" i="1"/>
  <c r="V2740" i="1"/>
  <c r="V2741" i="1" s="1"/>
  <c r="T2740" i="1"/>
  <c r="T2741" i="1" s="1"/>
  <c r="T2742" i="1" s="1"/>
  <c r="I2744" i="1" l="1"/>
  <c r="I2745" i="1"/>
  <c r="T2744" i="1"/>
  <c r="W2741" i="1"/>
  <c r="W2742" i="1" s="1"/>
  <c r="J2746" i="1"/>
  <c r="J2747" i="1"/>
  <c r="J2748" i="1"/>
  <c r="V2742" i="1"/>
  <c r="V2744" i="1" l="1"/>
  <c r="K2744" i="1"/>
  <c r="K2745" i="1"/>
  <c r="W2744" i="1"/>
  <c r="W2745" i="1" s="1"/>
  <c r="L2744" i="1"/>
  <c r="L2745" i="1"/>
  <c r="I2747" i="1"/>
  <c r="I2746" i="1"/>
  <c r="I2748" i="1"/>
  <c r="AA385" i="1"/>
  <c r="P2745" i="1" l="1"/>
  <c r="L2748" i="1"/>
  <c r="L2747" i="1"/>
  <c r="R2745" i="1"/>
  <c r="O2745" i="1"/>
  <c r="L2746" i="1"/>
  <c r="N2745" i="1"/>
  <c r="U2745" i="1" s="1"/>
  <c r="Q2745" i="1"/>
  <c r="S2745" i="1"/>
  <c r="K2748" i="1"/>
  <c r="K2746" i="1"/>
  <c r="K2747" i="1"/>
  <c r="P2746" i="1" l="1"/>
  <c r="N2746" i="1"/>
  <c r="R2746" i="1"/>
  <c r="S2746" i="1"/>
  <c r="Q2746" i="1"/>
  <c r="O2746" i="1"/>
  <c r="P2747" i="1"/>
  <c r="N2747" i="1"/>
  <c r="R2747" i="1"/>
  <c r="O2747" i="1"/>
  <c r="Q2747" i="1"/>
  <c r="S2747" i="1"/>
  <c r="V2745" i="1"/>
  <c r="S2748" i="1"/>
  <c r="R2748" i="1"/>
  <c r="O2748" i="1"/>
  <c r="P2748" i="1"/>
  <c r="N2748" i="1"/>
  <c r="Q2748" i="1"/>
  <c r="T2745" i="1"/>
  <c r="W2746" i="1" l="1"/>
  <c r="V2746" i="1"/>
  <c r="V2747" i="1" s="1"/>
  <c r="V2748" i="1" s="1"/>
  <c r="V2749" i="1" s="1"/>
  <c r="U2746" i="1"/>
  <c r="U2747" i="1" s="1"/>
  <c r="U2748" i="1" s="1"/>
  <c r="U2749" i="1" s="1"/>
  <c r="T2746" i="1"/>
  <c r="T2747" i="1" s="1"/>
  <c r="T2748" i="1" s="1"/>
  <c r="K2751" i="1" l="1"/>
  <c r="K2752" i="1"/>
  <c r="V2751" i="1"/>
  <c r="W2747" i="1"/>
  <c r="W2748" i="1" s="1"/>
  <c r="J2752" i="1"/>
  <c r="J2751" i="1"/>
  <c r="U2751" i="1"/>
  <c r="T2749" i="1"/>
  <c r="I2752" i="1" l="1"/>
  <c r="I2751" i="1"/>
  <c r="T2751" i="1"/>
  <c r="J2754" i="1"/>
  <c r="J2753" i="1"/>
  <c r="J2755" i="1"/>
  <c r="W2749" i="1"/>
  <c r="K2755" i="1"/>
  <c r="K2753" i="1"/>
  <c r="K2754" i="1"/>
  <c r="AA386" i="1"/>
  <c r="L2751" i="1" l="1"/>
  <c r="W2751" i="1"/>
  <c r="W2752" i="1" s="1"/>
  <c r="L2752" i="1"/>
  <c r="I2753" i="1"/>
  <c r="I2755" i="1"/>
  <c r="I2754" i="1"/>
  <c r="R2752" i="1" l="1"/>
  <c r="S2752" i="1"/>
  <c r="P2752" i="1"/>
  <c r="Q2752" i="1"/>
  <c r="L2755" i="1"/>
  <c r="O2752" i="1"/>
  <c r="L2754" i="1"/>
  <c r="L2753" i="1"/>
  <c r="N2752" i="1"/>
  <c r="U2752" i="1" s="1"/>
  <c r="T2752" i="1" l="1"/>
  <c r="P2753" i="1"/>
  <c r="Q2753" i="1"/>
  <c r="N2753" i="1"/>
  <c r="O2753" i="1"/>
  <c r="S2753" i="1"/>
  <c r="R2753" i="1"/>
  <c r="V2753" i="1" s="1"/>
  <c r="Q2755" i="1"/>
  <c r="O2755" i="1"/>
  <c r="S2755" i="1"/>
  <c r="P2755" i="1"/>
  <c r="N2755" i="1"/>
  <c r="R2755" i="1"/>
  <c r="O2754" i="1"/>
  <c r="S2754" i="1"/>
  <c r="Q2754" i="1"/>
  <c r="P2754" i="1"/>
  <c r="N2754" i="1"/>
  <c r="R2754" i="1"/>
  <c r="V2752" i="1"/>
  <c r="T2753" i="1" l="1"/>
  <c r="V2754" i="1"/>
  <c r="V2755" i="1" s="1"/>
  <c r="V2756" i="1" s="1"/>
  <c r="T2754" i="1"/>
  <c r="T2755" i="1" s="1"/>
  <c r="U2753" i="1"/>
  <c r="U2754" i="1"/>
  <c r="U2755" i="1" s="1"/>
  <c r="U2756" i="1" s="1"/>
  <c r="W2753" i="1"/>
  <c r="K2758" i="1" l="1"/>
  <c r="K2759" i="1"/>
  <c r="V2758" i="1"/>
  <c r="J2758" i="1"/>
  <c r="J2759" i="1"/>
  <c r="U2758" i="1"/>
  <c r="W2754" i="1"/>
  <c r="W2755" i="1" s="1"/>
  <c r="T2756" i="1"/>
  <c r="AA387" i="1"/>
  <c r="T2758" i="1" l="1"/>
  <c r="I2759" i="1"/>
  <c r="I2758" i="1"/>
  <c r="W2756" i="1"/>
  <c r="J2762" i="1"/>
  <c r="J2761" i="1"/>
  <c r="J2760" i="1"/>
  <c r="K2761" i="1"/>
  <c r="K2760" i="1"/>
  <c r="K2762" i="1"/>
  <c r="L2759" i="1" l="1"/>
  <c r="W2758" i="1"/>
  <c r="W2759" i="1" s="1"/>
  <c r="L2758" i="1"/>
  <c r="I2762" i="1"/>
  <c r="I2760" i="1"/>
  <c r="I2761" i="1"/>
  <c r="N2759" i="1" l="1"/>
  <c r="R2759" i="1"/>
  <c r="L2762" i="1"/>
  <c r="S2759" i="1"/>
  <c r="L2760" i="1"/>
  <c r="L2761" i="1"/>
  <c r="O2759" i="1"/>
  <c r="Q2759" i="1"/>
  <c r="P2759" i="1"/>
  <c r="T2759" i="1" s="1"/>
  <c r="O2762" i="1" l="1"/>
  <c r="R2762" i="1"/>
  <c r="Q2762" i="1"/>
  <c r="S2762" i="1"/>
  <c r="N2762" i="1"/>
  <c r="P2762" i="1"/>
  <c r="S2761" i="1"/>
  <c r="R2761" i="1"/>
  <c r="O2761" i="1"/>
  <c r="N2761" i="1"/>
  <c r="Q2761" i="1"/>
  <c r="P2761" i="1"/>
  <c r="U2759" i="1"/>
  <c r="R2760" i="1"/>
  <c r="V2760" i="1" s="1"/>
  <c r="N2760" i="1"/>
  <c r="O2760" i="1"/>
  <c r="Q2760" i="1"/>
  <c r="S2760" i="1"/>
  <c r="P2760" i="1"/>
  <c r="T2760" i="1" s="1"/>
  <c r="V2759" i="1"/>
  <c r="U2760" i="1" l="1"/>
  <c r="U2761" i="1" s="1"/>
  <c r="U2762" i="1" s="1"/>
  <c r="U2763" i="1" s="1"/>
  <c r="W2760" i="1"/>
  <c r="W2761" i="1" s="1"/>
  <c r="W2762" i="1" s="1"/>
  <c r="W2763" i="1" s="1"/>
  <c r="V2761" i="1"/>
  <c r="V2762" i="1" s="1"/>
  <c r="T2761" i="1"/>
  <c r="T2762" i="1" s="1"/>
  <c r="T2763" i="1" s="1"/>
  <c r="J2766" i="1" l="1"/>
  <c r="U2765" i="1"/>
  <c r="J2765" i="1"/>
  <c r="L2766" i="1"/>
  <c r="L2765" i="1"/>
  <c r="W2765" i="1"/>
  <c r="V2763" i="1"/>
  <c r="T2765" i="1"/>
  <c r="I2766" i="1"/>
  <c r="I2765" i="1"/>
  <c r="AA388" i="1"/>
  <c r="K2765" i="1" l="1"/>
  <c r="K2766" i="1"/>
  <c r="V2765" i="1"/>
  <c r="I2767" i="1"/>
  <c r="I2769" i="1"/>
  <c r="I2768" i="1"/>
  <c r="L2767" i="1"/>
  <c r="P2766" i="1"/>
  <c r="L2769" i="1"/>
  <c r="S2766" i="1"/>
  <c r="N2766" i="1"/>
  <c r="L2768" i="1"/>
  <c r="R2766" i="1"/>
  <c r="V2766" i="1" s="1"/>
  <c r="Q2766" i="1"/>
  <c r="O2766" i="1"/>
  <c r="W2766" i="1"/>
  <c r="J2769" i="1"/>
  <c r="J2767" i="1"/>
  <c r="J2768" i="1"/>
  <c r="U2766" i="1" l="1"/>
  <c r="P2769" i="1"/>
  <c r="N2769" i="1"/>
  <c r="R2769" i="1"/>
  <c r="O2769" i="1"/>
  <c r="S2769" i="1"/>
  <c r="Q2769" i="1"/>
  <c r="T2766" i="1"/>
  <c r="W2767" i="1" s="1"/>
  <c r="K2767" i="1"/>
  <c r="K2769" i="1"/>
  <c r="K2768" i="1"/>
  <c r="O2768" i="1"/>
  <c r="Q2768" i="1"/>
  <c r="R2768" i="1"/>
  <c r="P2768" i="1"/>
  <c r="S2768" i="1"/>
  <c r="N2768" i="1"/>
  <c r="Q2767" i="1"/>
  <c r="R2767" i="1"/>
  <c r="S2767" i="1"/>
  <c r="O2767" i="1"/>
  <c r="P2767" i="1"/>
  <c r="N2767" i="1"/>
  <c r="U2767" i="1" s="1"/>
  <c r="T2767" i="1" l="1"/>
  <c r="T2768" i="1" s="1"/>
  <c r="T2769" i="1" s="1"/>
  <c r="T2770" i="1" s="1"/>
  <c r="U2768" i="1"/>
  <c r="U2769" i="1" s="1"/>
  <c r="U2770" i="1" s="1"/>
  <c r="V2767" i="1"/>
  <c r="V2768" i="1" s="1"/>
  <c r="V2769" i="1" s="1"/>
  <c r="V2770" i="1" s="1"/>
  <c r="K2773" i="1" l="1"/>
  <c r="V2772" i="1"/>
  <c r="K2772" i="1"/>
  <c r="J2772" i="1"/>
  <c r="U2772" i="1"/>
  <c r="J2773" i="1"/>
  <c r="I2773" i="1"/>
  <c r="I2772" i="1"/>
  <c r="T2772" i="1"/>
  <c r="W2768" i="1"/>
  <c r="W2769" i="1" s="1"/>
  <c r="W2770" i="1" s="1"/>
  <c r="L2772" i="1" l="1"/>
  <c r="L2773" i="1"/>
  <c r="W2772" i="1"/>
  <c r="W2773" i="1" s="1"/>
  <c r="I2775" i="1"/>
  <c r="I2776" i="1"/>
  <c r="I2774" i="1"/>
  <c r="J2774" i="1"/>
  <c r="J2776" i="1"/>
  <c r="J2775" i="1"/>
  <c r="K2774" i="1"/>
  <c r="K2775" i="1"/>
  <c r="K2776" i="1"/>
  <c r="AA389" i="1"/>
  <c r="L2774" i="1" l="1"/>
  <c r="O2773" i="1"/>
  <c r="R2773" i="1"/>
  <c r="L2776" i="1"/>
  <c r="N2773" i="1"/>
  <c r="U2773" i="1" s="1"/>
  <c r="L2775" i="1"/>
  <c r="P2773" i="1"/>
  <c r="S2773" i="1"/>
  <c r="Q2773" i="1"/>
  <c r="V2773" i="1" l="1"/>
  <c r="T2773" i="1"/>
  <c r="W2774" i="1" s="1"/>
  <c r="R2775" i="1"/>
  <c r="P2775" i="1"/>
  <c r="O2775" i="1"/>
  <c r="N2775" i="1"/>
  <c r="Q2775" i="1"/>
  <c r="S2775" i="1"/>
  <c r="N2776" i="1"/>
  <c r="R2776" i="1"/>
  <c r="O2776" i="1"/>
  <c r="S2776" i="1"/>
  <c r="P2776" i="1"/>
  <c r="Q2776" i="1"/>
  <c r="S2774" i="1"/>
  <c r="R2774" i="1"/>
  <c r="Q2774" i="1"/>
  <c r="N2774" i="1"/>
  <c r="P2774" i="1"/>
  <c r="T2774" i="1" s="1"/>
  <c r="O2774" i="1"/>
  <c r="V2774" i="1" l="1"/>
  <c r="V2775" i="1" s="1"/>
  <c r="V2776" i="1" s="1"/>
  <c r="T2775" i="1"/>
  <c r="T2776" i="1" s="1"/>
  <c r="T2777" i="1" s="1"/>
  <c r="U2774" i="1"/>
  <c r="U2775" i="1" s="1"/>
  <c r="U2776" i="1" s="1"/>
  <c r="U2777" i="1" s="1"/>
  <c r="V2777" i="1"/>
  <c r="J2780" i="1" l="1"/>
  <c r="U2779" i="1"/>
  <c r="J2779" i="1"/>
  <c r="I2779" i="1"/>
  <c r="I2780" i="1"/>
  <c r="T2779" i="1"/>
  <c r="W2775" i="1"/>
  <c r="K2779" i="1"/>
  <c r="V2779" i="1"/>
  <c r="K2780" i="1"/>
  <c r="K2782" i="1" l="1"/>
  <c r="K2783" i="1"/>
  <c r="K2781" i="1"/>
  <c r="I2783" i="1"/>
  <c r="I2782" i="1"/>
  <c r="I2781" i="1"/>
  <c r="W2776" i="1"/>
  <c r="W2777" i="1" s="1"/>
  <c r="J2781" i="1"/>
  <c r="J2782" i="1"/>
  <c r="J2783" i="1"/>
  <c r="AA390" i="1"/>
  <c r="W2779" i="1" l="1"/>
  <c r="W2780" i="1" s="1"/>
  <c r="L2780" i="1"/>
  <c r="L2779" i="1"/>
  <c r="L2781" i="1" l="1"/>
  <c r="L2783" i="1"/>
  <c r="R2780" i="1"/>
  <c r="P2780" i="1"/>
  <c r="T2780" i="1" s="1"/>
  <c r="Q2780" i="1"/>
  <c r="S2780" i="1"/>
  <c r="L2782" i="1"/>
  <c r="N2780" i="1"/>
  <c r="O2780" i="1"/>
  <c r="U2780" i="1" l="1"/>
  <c r="V2780" i="1"/>
  <c r="W2781" i="1" s="1"/>
  <c r="Q2783" i="1"/>
  <c r="S2783" i="1"/>
  <c r="N2783" i="1"/>
  <c r="O2783" i="1"/>
  <c r="R2783" i="1"/>
  <c r="P2783" i="1"/>
  <c r="N2782" i="1"/>
  <c r="P2782" i="1"/>
  <c r="O2782" i="1"/>
  <c r="Q2782" i="1"/>
  <c r="R2782" i="1"/>
  <c r="S2782" i="1"/>
  <c r="Q2781" i="1"/>
  <c r="P2781" i="1"/>
  <c r="S2781" i="1"/>
  <c r="R2781" i="1"/>
  <c r="O2781" i="1"/>
  <c r="N2781" i="1"/>
  <c r="U2781" i="1" s="1"/>
  <c r="T2781" i="1" l="1"/>
  <c r="V2781" i="1"/>
  <c r="W2782" i="1"/>
  <c r="T2782" i="1"/>
  <c r="T2783" i="1" s="1"/>
  <c r="T2784" i="1" s="1"/>
  <c r="U2782" i="1"/>
  <c r="U2783" i="1" s="1"/>
  <c r="U2784" i="1" s="1"/>
  <c r="V2782" i="1"/>
  <c r="V2783" i="1" s="1"/>
  <c r="V2784" i="1" s="1"/>
  <c r="K2786" i="1" l="1"/>
  <c r="V2786" i="1"/>
  <c r="K2787" i="1"/>
  <c r="J2786" i="1"/>
  <c r="J2787" i="1"/>
  <c r="U2786" i="1"/>
  <c r="I2786" i="1"/>
  <c r="I2787" i="1"/>
  <c r="T2786" i="1"/>
  <c r="W2783" i="1"/>
  <c r="W2784" i="1" s="1"/>
  <c r="AA391" i="1"/>
  <c r="L2786" i="1" l="1"/>
  <c r="W2786" i="1"/>
  <c r="W2787" i="1" s="1"/>
  <c r="L2787" i="1"/>
  <c r="I2788" i="1"/>
  <c r="I2789" i="1"/>
  <c r="I2790" i="1"/>
  <c r="J2790" i="1"/>
  <c r="J2788" i="1"/>
  <c r="J2789" i="1"/>
  <c r="K2789" i="1"/>
  <c r="K2790" i="1"/>
  <c r="K2788" i="1"/>
  <c r="O2787" i="1" l="1"/>
  <c r="L2789" i="1"/>
  <c r="Q2787" i="1"/>
  <c r="R2787" i="1"/>
  <c r="P2787" i="1"/>
  <c r="T2787" i="1" s="1"/>
  <c r="L2790" i="1"/>
  <c r="S2787" i="1"/>
  <c r="N2787" i="1"/>
  <c r="U2787" i="1" s="1"/>
  <c r="L2788" i="1"/>
  <c r="S2790" i="1" l="1"/>
  <c r="O2790" i="1"/>
  <c r="N2790" i="1"/>
  <c r="R2790" i="1"/>
  <c r="Q2790" i="1"/>
  <c r="P2790" i="1"/>
  <c r="N2789" i="1"/>
  <c r="O2789" i="1"/>
  <c r="S2789" i="1"/>
  <c r="P2789" i="1"/>
  <c r="R2789" i="1"/>
  <c r="Q2789" i="1"/>
  <c r="O2788" i="1"/>
  <c r="N2788" i="1"/>
  <c r="U2788" i="1" s="1"/>
  <c r="P2788" i="1"/>
  <c r="T2788" i="1" s="1"/>
  <c r="R2788" i="1"/>
  <c r="S2788" i="1"/>
  <c r="Q2788" i="1"/>
  <c r="V2787" i="1"/>
  <c r="T2789" i="1" l="1"/>
  <c r="T2790" i="1"/>
  <c r="T2791" i="1" s="1"/>
  <c r="U2789" i="1"/>
  <c r="U2790" i="1" s="1"/>
  <c r="V2788" i="1"/>
  <c r="V2789" i="1" s="1"/>
  <c r="V2790" i="1" s="1"/>
  <c r="W2788" i="1"/>
  <c r="W2789" i="1" s="1"/>
  <c r="W2790" i="1" s="1"/>
  <c r="W2791" i="1" s="1"/>
  <c r="L2793" i="1" s="1"/>
  <c r="T2793" i="1" l="1"/>
  <c r="I2793" i="1"/>
  <c r="I2794" i="1"/>
  <c r="W2793" i="1"/>
  <c r="V2791" i="1"/>
  <c r="L2794" i="1"/>
  <c r="U2791" i="1"/>
  <c r="Q2794" i="1"/>
  <c r="L2797" i="1"/>
  <c r="L2795" i="1"/>
  <c r="P2794" i="1"/>
  <c r="T2794" i="1" s="1"/>
  <c r="O2794" i="1"/>
  <c r="N2794" i="1"/>
  <c r="L2796" i="1"/>
  <c r="R2794" i="1"/>
  <c r="S2794" i="1"/>
  <c r="AA392" i="1"/>
  <c r="K2794" i="1" l="1"/>
  <c r="K2793" i="1"/>
  <c r="V2793" i="1"/>
  <c r="V2794" i="1"/>
  <c r="J2794" i="1"/>
  <c r="U2793" i="1"/>
  <c r="U2794" i="1" s="1"/>
  <c r="J2793" i="1"/>
  <c r="W2794" i="1"/>
  <c r="I2796" i="1"/>
  <c r="I2797" i="1"/>
  <c r="I2795" i="1"/>
  <c r="S2795" i="1"/>
  <c r="N2795" i="1"/>
  <c r="O2795" i="1"/>
  <c r="P2795" i="1"/>
  <c r="T2795" i="1" s="1"/>
  <c r="Q2795" i="1"/>
  <c r="R2795" i="1"/>
  <c r="R2796" i="1"/>
  <c r="Q2796" i="1"/>
  <c r="O2796" i="1"/>
  <c r="S2796" i="1"/>
  <c r="P2796" i="1"/>
  <c r="N2796" i="1"/>
  <c r="P2797" i="1"/>
  <c r="S2797" i="1"/>
  <c r="O2797" i="1"/>
  <c r="N2797" i="1"/>
  <c r="R2797" i="1"/>
  <c r="Q2797" i="1"/>
  <c r="U2795" i="1" l="1"/>
  <c r="T2796" i="1"/>
  <c r="J2796" i="1"/>
  <c r="J2797" i="1"/>
  <c r="J2795" i="1"/>
  <c r="U2796" i="1"/>
  <c r="U2797" i="1" s="1"/>
  <c r="V2795" i="1"/>
  <c r="K2795" i="1"/>
  <c r="K2796" i="1"/>
  <c r="K2797" i="1"/>
  <c r="W2795" i="1"/>
  <c r="W2796" i="1" s="1"/>
  <c r="T2797" i="1"/>
  <c r="T2798" i="1" s="1"/>
  <c r="V2796" i="1"/>
  <c r="V2797" i="1" s="1"/>
  <c r="V2798" i="1" s="1"/>
  <c r="U2798" i="1"/>
  <c r="W2797" i="1" l="1"/>
  <c r="W2798" i="1" s="1"/>
  <c r="W2800" i="1" s="1"/>
  <c r="I2801" i="1"/>
  <c r="T2800" i="1"/>
  <c r="I2800" i="1"/>
  <c r="V2800" i="1"/>
  <c r="K2801" i="1"/>
  <c r="K2800" i="1"/>
  <c r="U2800" i="1"/>
  <c r="J2801" i="1"/>
  <c r="J2800" i="1"/>
  <c r="L2800" i="1" l="1"/>
  <c r="L2801" i="1"/>
  <c r="S2801" i="1" s="1"/>
  <c r="K2802" i="1"/>
  <c r="K2804" i="1"/>
  <c r="K2803" i="1"/>
  <c r="I2802" i="1"/>
  <c r="I2804" i="1"/>
  <c r="I2803" i="1"/>
  <c r="L2802" i="1"/>
  <c r="R2801" i="1"/>
  <c r="N2801" i="1"/>
  <c r="Q2801" i="1"/>
  <c r="L2803" i="1"/>
  <c r="P2801" i="1"/>
  <c r="T2801" i="1" s="1"/>
  <c r="O2801" i="1"/>
  <c r="L2804" i="1"/>
  <c r="J2802" i="1"/>
  <c r="J2804" i="1"/>
  <c r="J2803" i="1"/>
  <c r="W2801" i="1"/>
  <c r="AA393" i="1"/>
  <c r="V2801" i="1" l="1"/>
  <c r="S2803" i="1"/>
  <c r="R2803" i="1"/>
  <c r="P2803" i="1"/>
  <c r="Q2803" i="1"/>
  <c r="N2803" i="1"/>
  <c r="O2803" i="1"/>
  <c r="N2802" i="1"/>
  <c r="U2802" i="1" s="1"/>
  <c r="O2802" i="1"/>
  <c r="Q2802" i="1"/>
  <c r="S2802" i="1"/>
  <c r="R2802" i="1"/>
  <c r="P2802" i="1"/>
  <c r="T2802" i="1" s="1"/>
  <c r="O2804" i="1"/>
  <c r="S2804" i="1"/>
  <c r="P2804" i="1"/>
  <c r="N2804" i="1"/>
  <c r="R2804" i="1"/>
  <c r="Q2804" i="1"/>
  <c r="U2801" i="1"/>
  <c r="W2802" i="1" s="1"/>
  <c r="V2802" i="1" l="1"/>
  <c r="W2803" i="1"/>
  <c r="U2803" i="1"/>
  <c r="T2803" i="1"/>
  <c r="T2804" i="1" s="1"/>
  <c r="V2803" i="1"/>
  <c r="V2804" i="1" s="1"/>
  <c r="U2804" i="1"/>
  <c r="U2805" i="1" s="1"/>
  <c r="T2805" i="1"/>
  <c r="W2804" i="1" l="1"/>
  <c r="W2805" i="1" s="1"/>
  <c r="W2807" i="1" s="1"/>
  <c r="T2807" i="1"/>
  <c r="I2808" i="1"/>
  <c r="I2807" i="1"/>
  <c r="V2805" i="1"/>
  <c r="U2807" i="1"/>
  <c r="J2807" i="1"/>
  <c r="J2808" i="1"/>
  <c r="L2808" i="1" l="1"/>
  <c r="L2807" i="1"/>
  <c r="K2808" i="1"/>
  <c r="V2807" i="1"/>
  <c r="K2807" i="1"/>
  <c r="L2810" i="1"/>
  <c r="R2808" i="1"/>
  <c r="O2808" i="1"/>
  <c r="L2809" i="1"/>
  <c r="L2811" i="1"/>
  <c r="P2808" i="1"/>
  <c r="Q2808" i="1"/>
  <c r="N2808" i="1"/>
  <c r="U2808" i="1" s="1"/>
  <c r="S2808" i="1"/>
  <c r="J2809" i="1"/>
  <c r="J2811" i="1"/>
  <c r="J2810" i="1"/>
  <c r="I2809" i="1"/>
  <c r="I2810" i="1"/>
  <c r="I2811" i="1"/>
  <c r="W2808" i="1"/>
  <c r="T2808" i="1" l="1"/>
  <c r="Q2811" i="1"/>
  <c r="N2811" i="1"/>
  <c r="S2811" i="1"/>
  <c r="O2811" i="1"/>
  <c r="P2811" i="1"/>
  <c r="R2811" i="1"/>
  <c r="N2809" i="1"/>
  <c r="Q2809" i="1"/>
  <c r="P2809" i="1"/>
  <c r="T2809" i="1" s="1"/>
  <c r="R2809" i="1"/>
  <c r="O2809" i="1"/>
  <c r="S2809" i="1"/>
  <c r="W2809" i="1"/>
  <c r="V2808" i="1"/>
  <c r="Q2810" i="1"/>
  <c r="S2810" i="1"/>
  <c r="P2810" i="1"/>
  <c r="R2810" i="1"/>
  <c r="N2810" i="1"/>
  <c r="O2810" i="1"/>
  <c r="K2809" i="1"/>
  <c r="K2810" i="1"/>
  <c r="K2811" i="1"/>
  <c r="U2809" i="1" l="1"/>
  <c r="U2810" i="1"/>
  <c r="T2810" i="1"/>
  <c r="T2811" i="1" s="1"/>
  <c r="T2812" i="1" s="1"/>
  <c r="U2811" i="1"/>
  <c r="V2809" i="1"/>
  <c r="V2810" i="1" s="1"/>
  <c r="V2811" i="1" s="1"/>
  <c r="V2812" i="1" s="1"/>
  <c r="AA394" i="1"/>
  <c r="W2810" i="1" l="1"/>
  <c r="W2811" i="1" s="1"/>
  <c r="W2812" i="1" s="1"/>
  <c r="K2815" i="1"/>
  <c r="V2814" i="1"/>
  <c r="K2814" i="1"/>
  <c r="I2814" i="1"/>
  <c r="T2814" i="1"/>
  <c r="I2815" i="1"/>
  <c r="U2812" i="1"/>
  <c r="W2814" i="1" l="1"/>
  <c r="L2814" i="1"/>
  <c r="L2815" i="1"/>
  <c r="J2814" i="1"/>
  <c r="J2815" i="1"/>
  <c r="U2814" i="1"/>
  <c r="I2817" i="1"/>
  <c r="I2818" i="1"/>
  <c r="I2816" i="1"/>
  <c r="K2817" i="1"/>
  <c r="K2816" i="1"/>
  <c r="K2818" i="1"/>
  <c r="R2815" i="1" l="1"/>
  <c r="P2815" i="1"/>
  <c r="L2818" i="1"/>
  <c r="S2815" i="1"/>
  <c r="Q2815" i="1"/>
  <c r="L2816" i="1"/>
  <c r="L2817" i="1"/>
  <c r="N2815" i="1"/>
  <c r="O2815" i="1"/>
  <c r="J2816" i="1"/>
  <c r="J2817" i="1"/>
  <c r="J2818" i="1"/>
  <c r="W2815" i="1"/>
  <c r="U2815" i="1" l="1"/>
  <c r="N2816" i="1"/>
  <c r="P2816" i="1"/>
  <c r="O2816" i="1"/>
  <c r="Q2816" i="1"/>
  <c r="S2816" i="1"/>
  <c r="R2816" i="1"/>
  <c r="P2818" i="1"/>
  <c r="S2818" i="1"/>
  <c r="N2818" i="1"/>
  <c r="Q2818" i="1"/>
  <c r="R2818" i="1"/>
  <c r="O2818" i="1"/>
  <c r="R2817" i="1"/>
  <c r="P2817" i="1"/>
  <c r="Q2817" i="1"/>
  <c r="O2817" i="1"/>
  <c r="N2817" i="1"/>
  <c r="S2817" i="1"/>
  <c r="T2815" i="1"/>
  <c r="W2816" i="1" s="1"/>
  <c r="V2815" i="1"/>
  <c r="V2816" i="1" l="1"/>
  <c r="V2817" i="1" s="1"/>
  <c r="V2818" i="1" s="1"/>
  <c r="V2819" i="1" s="1"/>
  <c r="T2816" i="1"/>
  <c r="T2817" i="1" s="1"/>
  <c r="T2818" i="1" s="1"/>
  <c r="T2819" i="1" s="1"/>
  <c r="U2816" i="1"/>
  <c r="T2821" i="1" l="1"/>
  <c r="I2821" i="1"/>
  <c r="I2822" i="1"/>
  <c r="W2817" i="1"/>
  <c r="W2818" i="1" s="1"/>
  <c r="W2819" i="1" s="1"/>
  <c r="U2817" i="1"/>
  <c r="U2818" i="1" s="1"/>
  <c r="K2821" i="1"/>
  <c r="V2821" i="1"/>
  <c r="K2822" i="1"/>
  <c r="AA395" i="1"/>
  <c r="K2823" i="1" l="1"/>
  <c r="K2824" i="1"/>
  <c r="K2825" i="1"/>
  <c r="W2821" i="1"/>
  <c r="L2821" i="1"/>
  <c r="L2822" i="1"/>
  <c r="U2819" i="1"/>
  <c r="I2823" i="1"/>
  <c r="I2824" i="1"/>
  <c r="I2825" i="1"/>
  <c r="L2824" i="1" l="1"/>
  <c r="Q2822" i="1"/>
  <c r="N2822" i="1"/>
  <c r="L2823" i="1"/>
  <c r="L2825" i="1"/>
  <c r="R2822" i="1"/>
  <c r="O2822" i="1"/>
  <c r="S2822" i="1"/>
  <c r="P2822" i="1"/>
  <c r="T2822" i="1" s="1"/>
  <c r="J2822" i="1"/>
  <c r="J2821" i="1"/>
  <c r="U2821" i="1"/>
  <c r="W2822" i="1" s="1"/>
  <c r="Q2823" i="1" l="1"/>
  <c r="N2823" i="1"/>
  <c r="O2823" i="1"/>
  <c r="S2823" i="1"/>
  <c r="P2823" i="1"/>
  <c r="T2823" i="1" s="1"/>
  <c r="R2823" i="1"/>
  <c r="V2823" i="1" s="1"/>
  <c r="J2823" i="1"/>
  <c r="J2825" i="1"/>
  <c r="J2824" i="1"/>
  <c r="U2822" i="1"/>
  <c r="W2823" i="1" s="1"/>
  <c r="N2825" i="1"/>
  <c r="Q2825" i="1"/>
  <c r="R2825" i="1"/>
  <c r="O2825" i="1"/>
  <c r="P2825" i="1"/>
  <c r="S2825" i="1"/>
  <c r="V2822" i="1"/>
  <c r="O2824" i="1"/>
  <c r="S2824" i="1"/>
  <c r="P2824" i="1"/>
  <c r="N2824" i="1"/>
  <c r="Q2824" i="1"/>
  <c r="R2824" i="1"/>
  <c r="V2824" i="1" s="1"/>
  <c r="V2825" i="1" l="1"/>
  <c r="V2826" i="1" s="1"/>
  <c r="U2823" i="1"/>
  <c r="W2824" i="1" s="1"/>
  <c r="V2828" i="1"/>
  <c r="K2829" i="1"/>
  <c r="K2828" i="1"/>
  <c r="T2824" i="1"/>
  <c r="T2825" i="1" s="1"/>
  <c r="T2826" i="1" s="1"/>
  <c r="I2828" i="1" l="1"/>
  <c r="I2829" i="1"/>
  <c r="T2828" i="1"/>
  <c r="K2830" i="1"/>
  <c r="K2831" i="1"/>
  <c r="K2832" i="1"/>
  <c r="U2824" i="1"/>
  <c r="U2825" i="1" s="1"/>
  <c r="U2826" i="1" s="1"/>
  <c r="J2828" i="1" l="1"/>
  <c r="J2829" i="1"/>
  <c r="U2828" i="1"/>
  <c r="W2825" i="1"/>
  <c r="W2826" i="1" s="1"/>
  <c r="I2830" i="1"/>
  <c r="I2831" i="1"/>
  <c r="I2832" i="1"/>
  <c r="AA396" i="1"/>
  <c r="L2828" i="1" l="1"/>
  <c r="W2828" i="1"/>
  <c r="W2829" i="1" s="1"/>
  <c r="L2829" i="1"/>
  <c r="J2831" i="1"/>
  <c r="J2830" i="1"/>
  <c r="J2832" i="1"/>
  <c r="S2829" i="1" l="1"/>
  <c r="R2829" i="1"/>
  <c r="V2829" i="1" s="1"/>
  <c r="Q2829" i="1"/>
  <c r="L2832" i="1"/>
  <c r="P2829" i="1"/>
  <c r="T2829" i="1" s="1"/>
  <c r="L2830" i="1"/>
  <c r="N2829" i="1"/>
  <c r="U2829" i="1" s="1"/>
  <c r="W2830" i="1" s="1"/>
  <c r="O2829" i="1"/>
  <c r="L2831" i="1"/>
  <c r="R2832" i="1" l="1"/>
  <c r="Q2832" i="1"/>
  <c r="S2832" i="1"/>
  <c r="P2832" i="1"/>
  <c r="O2832" i="1"/>
  <c r="N2832" i="1"/>
  <c r="S2830" i="1"/>
  <c r="Q2830" i="1"/>
  <c r="P2830" i="1"/>
  <c r="T2830" i="1" s="1"/>
  <c r="O2830" i="1"/>
  <c r="N2830" i="1"/>
  <c r="U2830" i="1" s="1"/>
  <c r="W2831" i="1" s="1"/>
  <c r="R2830" i="1"/>
  <c r="V2830" i="1" s="1"/>
  <c r="R2831" i="1"/>
  <c r="P2831" i="1"/>
  <c r="N2831" i="1"/>
  <c r="O2831" i="1"/>
  <c r="S2831" i="1"/>
  <c r="Q2831" i="1"/>
  <c r="V2831" i="1" l="1"/>
  <c r="V2832" i="1"/>
  <c r="V2833" i="1" s="1"/>
  <c r="U2831" i="1"/>
  <c r="T2831" i="1"/>
  <c r="W2832" i="1" l="1"/>
  <c r="W2833" i="1" s="1"/>
  <c r="L2836" i="1" s="1"/>
  <c r="V2835" i="1"/>
  <c r="K2835" i="1"/>
  <c r="K2836" i="1"/>
  <c r="T2832" i="1"/>
  <c r="T2833" i="1" s="1"/>
  <c r="U2832" i="1"/>
  <c r="U2833" i="1" s="1"/>
  <c r="L2835" i="1" l="1"/>
  <c r="W2835" i="1"/>
  <c r="T2835" i="1"/>
  <c r="I2836" i="1"/>
  <c r="I2835" i="1"/>
  <c r="J2835" i="1"/>
  <c r="J2836" i="1"/>
  <c r="U2835" i="1"/>
  <c r="W2836" i="1"/>
  <c r="K2837" i="1"/>
  <c r="K2839" i="1"/>
  <c r="K2838" i="1"/>
  <c r="S2836" i="1"/>
  <c r="L2837" i="1"/>
  <c r="L2839" i="1"/>
  <c r="R2836" i="1"/>
  <c r="V2836" i="1" s="1"/>
  <c r="Q2836" i="1"/>
  <c r="O2836" i="1"/>
  <c r="P2836" i="1"/>
  <c r="L2838" i="1"/>
  <c r="N2836" i="1"/>
  <c r="AA397" i="1"/>
  <c r="Q2839" i="1" l="1"/>
  <c r="P2839" i="1"/>
  <c r="N2839" i="1"/>
  <c r="O2839" i="1"/>
  <c r="S2839" i="1"/>
  <c r="R2839" i="1"/>
  <c r="R2837" i="1"/>
  <c r="Q2837" i="1"/>
  <c r="S2837" i="1"/>
  <c r="O2837" i="1"/>
  <c r="P2837" i="1"/>
  <c r="N2837" i="1"/>
  <c r="U2836" i="1"/>
  <c r="W2837" i="1" s="1"/>
  <c r="J2838" i="1"/>
  <c r="J2839" i="1"/>
  <c r="J2837" i="1"/>
  <c r="R2838" i="1"/>
  <c r="P2838" i="1"/>
  <c r="S2838" i="1"/>
  <c r="Q2838" i="1"/>
  <c r="N2838" i="1"/>
  <c r="O2838" i="1"/>
  <c r="I2839" i="1"/>
  <c r="I2837" i="1"/>
  <c r="I2838" i="1"/>
  <c r="T2836" i="1"/>
  <c r="U2837" i="1" l="1"/>
  <c r="U2838" i="1" s="1"/>
  <c r="U2839" i="1" s="1"/>
  <c r="V2837" i="1"/>
  <c r="T2837" i="1"/>
  <c r="W2838" i="1" s="1"/>
  <c r="U2840" i="1"/>
  <c r="V2838" i="1"/>
  <c r="V2839" i="1" s="1"/>
  <c r="U2842" i="1" l="1"/>
  <c r="J2842" i="1"/>
  <c r="J2843" i="1"/>
  <c r="T2838" i="1"/>
  <c r="T2839" i="1" s="1"/>
  <c r="V2840" i="1"/>
  <c r="T2840" i="1" l="1"/>
  <c r="V2842" i="1"/>
  <c r="K2843" i="1"/>
  <c r="K2842" i="1"/>
  <c r="J2844" i="1"/>
  <c r="J2846" i="1"/>
  <c r="J2845" i="1"/>
  <c r="W2839" i="1"/>
  <c r="W2840" i="1" s="1"/>
  <c r="W2842" i="1" l="1"/>
  <c r="L2842" i="1"/>
  <c r="L2843" i="1"/>
  <c r="K2846" i="1"/>
  <c r="K2845" i="1"/>
  <c r="K2844" i="1"/>
  <c r="T2842" i="1"/>
  <c r="I2843" i="1"/>
  <c r="I2842" i="1"/>
  <c r="Q2843" i="1" l="1"/>
  <c r="O2843" i="1"/>
  <c r="P2843" i="1"/>
  <c r="T2843" i="1" s="1"/>
  <c r="L2844" i="1"/>
  <c r="L2845" i="1"/>
  <c r="S2843" i="1"/>
  <c r="R2843" i="1"/>
  <c r="N2843" i="1"/>
  <c r="U2843" i="1" s="1"/>
  <c r="L2846" i="1"/>
  <c r="I2845" i="1"/>
  <c r="I2844" i="1"/>
  <c r="I2846" i="1"/>
  <c r="W2843" i="1"/>
  <c r="AA398" i="1"/>
  <c r="V2843" i="1" l="1"/>
  <c r="W2844" i="1"/>
  <c r="S2846" i="1"/>
  <c r="R2846" i="1"/>
  <c r="P2846" i="1"/>
  <c r="Q2846" i="1"/>
  <c r="N2846" i="1"/>
  <c r="O2846" i="1"/>
  <c r="N2845" i="1"/>
  <c r="P2845" i="1"/>
  <c r="Q2845" i="1"/>
  <c r="R2845" i="1"/>
  <c r="V2845" i="1" s="1"/>
  <c r="V2846" i="1" s="1"/>
  <c r="S2845" i="1"/>
  <c r="O2845" i="1"/>
  <c r="Q2844" i="1"/>
  <c r="P2844" i="1"/>
  <c r="S2844" i="1"/>
  <c r="R2844" i="1"/>
  <c r="V2844" i="1" s="1"/>
  <c r="O2844" i="1"/>
  <c r="N2844" i="1"/>
  <c r="U2844" i="1" s="1"/>
  <c r="V2847" i="1" l="1"/>
  <c r="U2845" i="1"/>
  <c r="T2844" i="1"/>
  <c r="T2845" i="1" s="1"/>
  <c r="T2846" i="1" s="1"/>
  <c r="W2845" i="1"/>
  <c r="W2846" i="1" l="1"/>
  <c r="U2846" i="1"/>
  <c r="U2847" i="1" s="1"/>
  <c r="T2847" i="1"/>
  <c r="K2849" i="1"/>
  <c r="K2850" i="1"/>
  <c r="V2849" i="1"/>
  <c r="W2847" i="1"/>
  <c r="J2849" i="1" l="1"/>
  <c r="U2849" i="1"/>
  <c r="J2850" i="1"/>
  <c r="W2849" i="1"/>
  <c r="L2850" i="1"/>
  <c r="L2849" i="1"/>
  <c r="K2853" i="1"/>
  <c r="K2851" i="1"/>
  <c r="K2852" i="1"/>
  <c r="T2849" i="1"/>
  <c r="I2849" i="1"/>
  <c r="I2850" i="1"/>
  <c r="I2853" i="1" l="1"/>
  <c r="I2851" i="1"/>
  <c r="I2852" i="1"/>
  <c r="J2853" i="1"/>
  <c r="J2852" i="1"/>
  <c r="J2851" i="1"/>
  <c r="R2850" i="1"/>
  <c r="Q2850" i="1"/>
  <c r="O2850" i="1"/>
  <c r="P2850" i="1"/>
  <c r="T2850" i="1" s="1"/>
  <c r="L2851" i="1"/>
  <c r="L2852" i="1"/>
  <c r="N2850" i="1"/>
  <c r="U2850" i="1" s="1"/>
  <c r="L2853" i="1"/>
  <c r="S2850" i="1"/>
  <c r="W2850" i="1"/>
  <c r="Q2853" i="1" l="1"/>
  <c r="R2853" i="1"/>
  <c r="S2853" i="1"/>
  <c r="O2853" i="1"/>
  <c r="P2853" i="1"/>
  <c r="N2853" i="1"/>
  <c r="P2851" i="1"/>
  <c r="S2851" i="1"/>
  <c r="O2851" i="1"/>
  <c r="Q2851" i="1"/>
  <c r="R2851" i="1"/>
  <c r="N2851" i="1"/>
  <c r="U2851" i="1" s="1"/>
  <c r="V2850" i="1"/>
  <c r="S2852" i="1"/>
  <c r="O2852" i="1"/>
  <c r="P2852" i="1"/>
  <c r="Q2852" i="1"/>
  <c r="N2852" i="1"/>
  <c r="R2852" i="1"/>
  <c r="AA399" i="1"/>
  <c r="V2851" i="1" l="1"/>
  <c r="T2851" i="1"/>
  <c r="U2852" i="1"/>
  <c r="T2852" i="1"/>
  <c r="T2853" i="1" s="1"/>
  <c r="T2854" i="1" s="1"/>
  <c r="V2852" i="1"/>
  <c r="V2853" i="1" s="1"/>
  <c r="U2853" i="1"/>
  <c r="W2851" i="1"/>
  <c r="U2854" i="1" l="1"/>
  <c r="I2856" i="1"/>
  <c r="I2857" i="1"/>
  <c r="T2856" i="1"/>
  <c r="U2856" i="1"/>
  <c r="J2857" i="1"/>
  <c r="J2856" i="1"/>
  <c r="V2854" i="1"/>
  <c r="W2852" i="1"/>
  <c r="W2853" i="1" s="1"/>
  <c r="K2856" i="1" l="1"/>
  <c r="K2857" i="1"/>
  <c r="V2856" i="1"/>
  <c r="I2859" i="1"/>
  <c r="I2860" i="1"/>
  <c r="I2858" i="1"/>
  <c r="W2854" i="1"/>
  <c r="J2859" i="1"/>
  <c r="J2860" i="1"/>
  <c r="J2858" i="1"/>
  <c r="W2856" i="1" l="1"/>
  <c r="W2857" i="1" s="1"/>
  <c r="L2856" i="1"/>
  <c r="L2857" i="1"/>
  <c r="K2858" i="1"/>
  <c r="K2859" i="1"/>
  <c r="K2860" i="1"/>
  <c r="Q2857" i="1" l="1"/>
  <c r="O2857" i="1"/>
  <c r="L2858" i="1"/>
  <c r="L2859" i="1"/>
  <c r="P2857" i="1"/>
  <c r="T2857" i="1" s="1"/>
  <c r="R2857" i="1"/>
  <c r="N2857" i="1"/>
  <c r="U2857" i="1" s="1"/>
  <c r="L2860" i="1"/>
  <c r="S2857" i="1"/>
  <c r="AA400" i="1"/>
  <c r="P2859" i="1" l="1"/>
  <c r="N2859" i="1"/>
  <c r="S2859" i="1"/>
  <c r="Q2859" i="1"/>
  <c r="O2859" i="1"/>
  <c r="R2859" i="1"/>
  <c r="O2858" i="1"/>
  <c r="R2858" i="1"/>
  <c r="N2858" i="1"/>
  <c r="U2858" i="1" s="1"/>
  <c r="S2858" i="1"/>
  <c r="P2858" i="1"/>
  <c r="Q2858" i="1"/>
  <c r="Q2860" i="1"/>
  <c r="S2860" i="1"/>
  <c r="N2860" i="1"/>
  <c r="P2860" i="1"/>
  <c r="R2860" i="1"/>
  <c r="O2860" i="1"/>
  <c r="V2857" i="1"/>
  <c r="W2858" i="1" s="1"/>
  <c r="T2858" i="1" l="1"/>
  <c r="U2859" i="1"/>
  <c r="U2860" i="1" s="1"/>
  <c r="V2858" i="1"/>
  <c r="V2859" i="1" s="1"/>
  <c r="V2860" i="1" s="1"/>
  <c r="V2861" i="1" s="1"/>
  <c r="T2859" i="1"/>
  <c r="T2860" i="1" s="1"/>
  <c r="T2861" i="1" s="1"/>
  <c r="T2863" i="1" l="1"/>
  <c r="I2863" i="1"/>
  <c r="I2864" i="1"/>
  <c r="V2863" i="1"/>
  <c r="K2864" i="1"/>
  <c r="K2863" i="1"/>
  <c r="W2859" i="1"/>
  <c r="W2860" i="1" s="1"/>
  <c r="W2861" i="1" s="1"/>
  <c r="U2861" i="1"/>
  <c r="J2863" i="1" l="1"/>
  <c r="J2864" i="1"/>
  <c r="U2863" i="1"/>
  <c r="I2865" i="1"/>
  <c r="I2867" i="1"/>
  <c r="I2866" i="1"/>
  <c r="L2864" i="1"/>
  <c r="L2863" i="1"/>
  <c r="W2863" i="1"/>
  <c r="W2864" i="1" s="1"/>
  <c r="K2867" i="1"/>
  <c r="K2866" i="1"/>
  <c r="K2865" i="1"/>
  <c r="AA401" i="1"/>
  <c r="J2867" i="1" l="1"/>
  <c r="J2866" i="1"/>
  <c r="J2865" i="1"/>
  <c r="L2866" i="1"/>
  <c r="L2867" i="1"/>
  <c r="Q2864" i="1"/>
  <c r="R2864" i="1"/>
  <c r="O2864" i="1"/>
  <c r="S2864" i="1"/>
  <c r="P2864" i="1"/>
  <c r="T2864" i="1" s="1"/>
  <c r="L2865" i="1"/>
  <c r="N2864" i="1"/>
  <c r="U2864" i="1" s="1"/>
  <c r="S2865" i="1" l="1"/>
  <c r="O2865" i="1"/>
  <c r="N2865" i="1"/>
  <c r="U2865" i="1" s="1"/>
  <c r="R2865" i="1"/>
  <c r="Q2865" i="1"/>
  <c r="P2865" i="1"/>
  <c r="V2864" i="1"/>
  <c r="W2865" i="1" s="1"/>
  <c r="R2866" i="1"/>
  <c r="S2866" i="1"/>
  <c r="O2866" i="1"/>
  <c r="Q2866" i="1"/>
  <c r="P2866" i="1"/>
  <c r="N2866" i="1"/>
  <c r="U2866" i="1" s="1"/>
  <c r="Q2867" i="1"/>
  <c r="S2867" i="1"/>
  <c r="R2867" i="1"/>
  <c r="P2867" i="1"/>
  <c r="N2867" i="1"/>
  <c r="O2867" i="1"/>
  <c r="T2865" i="1" l="1"/>
  <c r="T2866" i="1" s="1"/>
  <c r="T2867" i="1" s="1"/>
  <c r="T2868" i="1" s="1"/>
  <c r="V2865" i="1"/>
  <c r="W2866" i="1" s="1"/>
  <c r="U2867" i="1"/>
  <c r="U2868" i="1" s="1"/>
  <c r="V2866" i="1"/>
  <c r="V2867" i="1" s="1"/>
  <c r="V2868" i="1" s="1"/>
  <c r="T2870" i="1" l="1"/>
  <c r="I2871" i="1"/>
  <c r="I2870" i="1"/>
  <c r="J2871" i="1"/>
  <c r="U2870" i="1"/>
  <c r="J2870" i="1"/>
  <c r="W2867" i="1"/>
  <c r="W2868" i="1" s="1"/>
  <c r="K2870" i="1"/>
  <c r="K2871" i="1"/>
  <c r="V2870" i="1"/>
  <c r="AA402" i="1"/>
  <c r="L2870" i="1" l="1"/>
  <c r="W2870" i="1"/>
  <c r="W2871" i="1" s="1"/>
  <c r="L2871" i="1"/>
  <c r="J2872" i="1"/>
  <c r="J2874" i="1"/>
  <c r="J2873" i="1"/>
  <c r="I2873" i="1"/>
  <c r="I2872" i="1"/>
  <c r="I2874" i="1"/>
  <c r="K2872" i="1"/>
  <c r="K2873" i="1"/>
  <c r="K2874" i="1"/>
  <c r="O2871" i="1" l="1"/>
  <c r="L2872" i="1"/>
  <c r="L2873" i="1"/>
  <c r="P2871" i="1"/>
  <c r="N2871" i="1"/>
  <c r="U2871" i="1" s="1"/>
  <c r="L2874" i="1"/>
  <c r="Q2871" i="1"/>
  <c r="R2871" i="1"/>
  <c r="V2871" i="1" s="1"/>
  <c r="S2871" i="1"/>
  <c r="T2871" i="1" l="1"/>
  <c r="S2874" i="1"/>
  <c r="R2874" i="1"/>
  <c r="P2874" i="1"/>
  <c r="N2874" i="1"/>
  <c r="Q2874" i="1"/>
  <c r="O2874" i="1"/>
  <c r="Q2873" i="1"/>
  <c r="R2873" i="1"/>
  <c r="S2873" i="1"/>
  <c r="P2873" i="1"/>
  <c r="O2873" i="1"/>
  <c r="N2873" i="1"/>
  <c r="N2872" i="1"/>
  <c r="U2872" i="1" s="1"/>
  <c r="R2872" i="1"/>
  <c r="V2872" i="1" s="1"/>
  <c r="Q2872" i="1"/>
  <c r="P2872" i="1"/>
  <c r="S2872" i="1"/>
  <c r="O2872" i="1"/>
  <c r="U2873" i="1" l="1"/>
  <c r="U2874" i="1" s="1"/>
  <c r="V2873" i="1"/>
  <c r="V2874" i="1" s="1"/>
  <c r="V2875" i="1" s="1"/>
  <c r="T2872" i="1"/>
  <c r="T2873" i="1" s="1"/>
  <c r="T2874" i="1" s="1"/>
  <c r="W2872" i="1"/>
  <c r="V2877" i="1" l="1"/>
  <c r="K2878" i="1"/>
  <c r="K2877" i="1"/>
  <c r="W2873" i="1"/>
  <c r="W2874" i="1" s="1"/>
  <c r="T2875" i="1"/>
  <c r="U2875" i="1"/>
  <c r="AA403" i="1"/>
  <c r="J2877" i="1" l="1"/>
  <c r="J2878" i="1"/>
  <c r="U2877" i="1"/>
  <c r="K2879" i="1"/>
  <c r="K2881" i="1"/>
  <c r="K2880" i="1"/>
  <c r="I2878" i="1"/>
  <c r="I2877" i="1"/>
  <c r="T2877" i="1"/>
  <c r="W2875" i="1"/>
  <c r="L2877" i="1" l="1"/>
  <c r="W2877" i="1"/>
  <c r="W2878" i="1" s="1"/>
  <c r="L2878" i="1"/>
  <c r="I2879" i="1"/>
  <c r="I2881" i="1"/>
  <c r="I2880" i="1"/>
  <c r="J2879" i="1"/>
  <c r="J2881" i="1"/>
  <c r="J2880" i="1"/>
  <c r="L2879" i="1" l="1"/>
  <c r="R2878" i="1"/>
  <c r="N2878" i="1"/>
  <c r="L2881" i="1"/>
  <c r="P2878" i="1"/>
  <c r="O2878" i="1"/>
  <c r="L2880" i="1"/>
  <c r="Q2878" i="1"/>
  <c r="S2878" i="1"/>
  <c r="T2878" i="1" l="1"/>
  <c r="N2881" i="1"/>
  <c r="R2881" i="1"/>
  <c r="Q2881" i="1"/>
  <c r="O2881" i="1"/>
  <c r="P2881" i="1"/>
  <c r="S2881" i="1"/>
  <c r="V2878" i="1"/>
  <c r="O2880" i="1"/>
  <c r="Q2880" i="1"/>
  <c r="S2880" i="1"/>
  <c r="N2880" i="1"/>
  <c r="R2880" i="1"/>
  <c r="P2880" i="1"/>
  <c r="T2880" i="1" s="1"/>
  <c r="T2881" i="1" s="1"/>
  <c r="U2878" i="1"/>
  <c r="S2879" i="1"/>
  <c r="R2879" i="1"/>
  <c r="Q2879" i="1"/>
  <c r="O2879" i="1"/>
  <c r="P2879" i="1"/>
  <c r="T2879" i="1" s="1"/>
  <c r="N2879" i="1"/>
  <c r="AA404" i="1"/>
  <c r="W2879" i="1" l="1"/>
  <c r="U2879" i="1"/>
  <c r="U2880" i="1" s="1"/>
  <c r="U2881" i="1" s="1"/>
  <c r="V2879" i="1"/>
  <c r="V2880" i="1" s="1"/>
  <c r="T2882" i="1"/>
  <c r="V2881" i="1" l="1"/>
  <c r="V2882" i="1" s="1"/>
  <c r="I2885" i="1"/>
  <c r="I2884" i="1"/>
  <c r="T2884" i="1"/>
  <c r="U2882" i="1"/>
  <c r="W2880" i="1"/>
  <c r="W2881" i="1" s="1"/>
  <c r="W2882" i="1" s="1"/>
  <c r="V2884" i="1" l="1"/>
  <c r="K2885" i="1"/>
  <c r="K2884" i="1"/>
  <c r="I2886" i="1"/>
  <c r="I2888" i="1"/>
  <c r="I2887" i="1"/>
  <c r="L2884" i="1"/>
  <c r="L2885" i="1"/>
  <c r="W2884" i="1"/>
  <c r="J2885" i="1"/>
  <c r="U2884" i="1"/>
  <c r="J2884" i="1"/>
  <c r="J2886" i="1" l="1"/>
  <c r="J2887" i="1"/>
  <c r="J2888" i="1"/>
  <c r="S2885" i="1"/>
  <c r="R2885" i="1"/>
  <c r="V2885" i="1" s="1"/>
  <c r="Q2885" i="1"/>
  <c r="P2885" i="1"/>
  <c r="T2885" i="1" s="1"/>
  <c r="O2885" i="1"/>
  <c r="N2885" i="1"/>
  <c r="L2886" i="1"/>
  <c r="L2887" i="1"/>
  <c r="L2888" i="1"/>
  <c r="K2886" i="1"/>
  <c r="K2887" i="1"/>
  <c r="K2888" i="1"/>
  <c r="W2885" i="1"/>
  <c r="U2885" i="1" l="1"/>
  <c r="W2886" i="1" s="1"/>
  <c r="N2888" i="1"/>
  <c r="Q2888" i="1"/>
  <c r="S2888" i="1"/>
  <c r="P2888" i="1"/>
  <c r="O2888" i="1"/>
  <c r="R2888" i="1"/>
  <c r="S2887" i="1"/>
  <c r="R2887" i="1"/>
  <c r="P2887" i="1"/>
  <c r="N2887" i="1"/>
  <c r="Q2887" i="1"/>
  <c r="O2887" i="1"/>
  <c r="P2886" i="1"/>
  <c r="T2886" i="1" s="1"/>
  <c r="Q2886" i="1"/>
  <c r="N2886" i="1"/>
  <c r="S2886" i="1"/>
  <c r="O2886" i="1"/>
  <c r="R2886" i="1"/>
  <c r="AA405" i="1"/>
  <c r="V2886" i="1" l="1"/>
  <c r="V2887" i="1" s="1"/>
  <c r="V2888" i="1" s="1"/>
  <c r="V2889" i="1" s="1"/>
  <c r="T2887" i="1"/>
  <c r="T2888" i="1" s="1"/>
  <c r="T2889" i="1" s="1"/>
  <c r="U2886" i="1"/>
  <c r="I2892" i="1" l="1"/>
  <c r="I2891" i="1"/>
  <c r="T2891" i="1"/>
  <c r="W2887" i="1"/>
  <c r="W2888" i="1" s="1"/>
  <c r="W2889" i="1" s="1"/>
  <c r="U2887" i="1"/>
  <c r="U2888" i="1" s="1"/>
  <c r="V2891" i="1"/>
  <c r="K2891" i="1"/>
  <c r="K2892" i="1"/>
  <c r="K2893" i="1" l="1"/>
  <c r="K2894" i="1"/>
  <c r="K2895" i="1"/>
  <c r="W2891" i="1"/>
  <c r="L2892" i="1"/>
  <c r="L2891" i="1"/>
  <c r="U2889" i="1"/>
  <c r="I2893" i="1"/>
  <c r="I2894" i="1"/>
  <c r="I2895" i="1"/>
  <c r="L2895" i="1" l="1"/>
  <c r="S2892" i="1"/>
  <c r="R2892" i="1"/>
  <c r="V2892" i="1" s="1"/>
  <c r="O2892" i="1"/>
  <c r="N2892" i="1"/>
  <c r="Q2892" i="1"/>
  <c r="L2893" i="1"/>
  <c r="L2894" i="1"/>
  <c r="P2892" i="1"/>
  <c r="T2892" i="1" s="1"/>
  <c r="J2892" i="1"/>
  <c r="U2891" i="1"/>
  <c r="J2891" i="1"/>
  <c r="W2892" i="1"/>
  <c r="AA406" i="1"/>
  <c r="J2893" i="1" l="1"/>
  <c r="J2895" i="1"/>
  <c r="J2894" i="1"/>
  <c r="N2893" i="1"/>
  <c r="S2893" i="1"/>
  <c r="P2893" i="1"/>
  <c r="Q2893" i="1"/>
  <c r="R2893" i="1"/>
  <c r="V2893" i="1" s="1"/>
  <c r="O2893" i="1"/>
  <c r="Q2894" i="1"/>
  <c r="N2894" i="1"/>
  <c r="O2894" i="1"/>
  <c r="S2894" i="1"/>
  <c r="R2894" i="1"/>
  <c r="P2894" i="1"/>
  <c r="U2892" i="1"/>
  <c r="W2893" i="1" s="1"/>
  <c r="Q2895" i="1"/>
  <c r="S2895" i="1"/>
  <c r="R2895" i="1"/>
  <c r="N2895" i="1"/>
  <c r="P2895" i="1"/>
  <c r="O2895" i="1"/>
  <c r="V2894" i="1" l="1"/>
  <c r="V2895" i="1" s="1"/>
  <c r="T2893" i="1"/>
  <c r="U2893" i="1"/>
  <c r="W2894" i="1" s="1"/>
  <c r="W2895" i="1" s="1"/>
  <c r="W2896" i="1" s="1"/>
  <c r="V2896" i="1"/>
  <c r="U2894" i="1"/>
  <c r="U2895" i="1" s="1"/>
  <c r="U2896" i="1" s="1"/>
  <c r="T2894" i="1"/>
  <c r="T2895" i="1" s="1"/>
  <c r="T2896" i="1" s="1"/>
  <c r="T2898" i="1" l="1"/>
  <c r="I2899" i="1"/>
  <c r="I2898" i="1"/>
  <c r="J2899" i="1"/>
  <c r="U2898" i="1"/>
  <c r="J2898" i="1"/>
  <c r="L2898" i="1"/>
  <c r="L2899" i="1"/>
  <c r="W2898" i="1"/>
  <c r="W2899" i="1" s="1"/>
  <c r="K2899" i="1"/>
  <c r="V2898" i="1"/>
  <c r="K2898" i="1"/>
  <c r="K2900" i="1" l="1"/>
  <c r="K2901" i="1"/>
  <c r="K2902" i="1"/>
  <c r="N2899" i="1"/>
  <c r="R2899" i="1"/>
  <c r="P2899" i="1"/>
  <c r="L2900" i="1"/>
  <c r="Q2899" i="1"/>
  <c r="L2901" i="1"/>
  <c r="L2902" i="1"/>
  <c r="O2899" i="1"/>
  <c r="S2899" i="1"/>
  <c r="J2902" i="1"/>
  <c r="J2900" i="1"/>
  <c r="J2901" i="1"/>
  <c r="I2900" i="1"/>
  <c r="I2901" i="1"/>
  <c r="I2902" i="1"/>
  <c r="T2899" i="1" l="1"/>
  <c r="R2902" i="1"/>
  <c r="N2902" i="1"/>
  <c r="S2902" i="1"/>
  <c r="P2902" i="1"/>
  <c r="Q2902" i="1"/>
  <c r="O2902" i="1"/>
  <c r="U2899" i="1"/>
  <c r="S2901" i="1"/>
  <c r="P2901" i="1"/>
  <c r="N2901" i="1"/>
  <c r="O2901" i="1"/>
  <c r="Q2901" i="1"/>
  <c r="R2901" i="1"/>
  <c r="R2900" i="1"/>
  <c r="V2900" i="1" s="1"/>
  <c r="Q2900" i="1"/>
  <c r="O2900" i="1"/>
  <c r="P2900" i="1"/>
  <c r="N2900" i="1"/>
  <c r="S2900" i="1"/>
  <c r="V2899" i="1"/>
  <c r="W2900" i="1" l="1"/>
  <c r="V2901" i="1"/>
  <c r="U2900" i="1"/>
  <c r="T2900" i="1"/>
  <c r="V2902" i="1"/>
  <c r="V2903" i="1" s="1"/>
  <c r="U2901" i="1"/>
  <c r="U2902" i="1" s="1"/>
  <c r="AA407" i="1"/>
  <c r="U2903" i="1" l="1"/>
  <c r="J2906" i="1"/>
  <c r="U2905" i="1"/>
  <c r="J2905" i="1"/>
  <c r="V2905" i="1"/>
  <c r="K2905" i="1"/>
  <c r="K2906" i="1"/>
  <c r="W2901" i="1"/>
  <c r="W2902" i="1" s="1"/>
  <c r="T2901" i="1"/>
  <c r="T2902" i="1" s="1"/>
  <c r="W2903" i="1" l="1"/>
  <c r="T2903" i="1"/>
  <c r="K2908" i="1"/>
  <c r="K2907" i="1"/>
  <c r="K2909" i="1"/>
  <c r="J2908" i="1"/>
  <c r="J2907" i="1"/>
  <c r="J2909" i="1"/>
  <c r="I2905" i="1" l="1"/>
  <c r="T2905" i="1"/>
  <c r="I2906" i="1"/>
  <c r="L2905" i="1"/>
  <c r="W2905" i="1"/>
  <c r="W2906" i="1" s="1"/>
  <c r="L2906" i="1"/>
  <c r="O2906" i="1" l="1"/>
  <c r="L2907" i="1"/>
  <c r="P2906" i="1"/>
  <c r="L2908" i="1"/>
  <c r="L2909" i="1"/>
  <c r="N2906" i="1"/>
  <c r="U2906" i="1" s="1"/>
  <c r="R2906" i="1"/>
  <c r="S2906" i="1"/>
  <c r="Q2906" i="1"/>
  <c r="I2909" i="1"/>
  <c r="I2907" i="1"/>
  <c r="I2908" i="1"/>
  <c r="T2906" i="1" l="1"/>
  <c r="S2908" i="1"/>
  <c r="O2908" i="1"/>
  <c r="R2908" i="1"/>
  <c r="N2908" i="1"/>
  <c r="Q2908" i="1"/>
  <c r="P2908" i="1"/>
  <c r="P2907" i="1"/>
  <c r="O2907" i="1"/>
  <c r="N2907" i="1"/>
  <c r="R2907" i="1"/>
  <c r="S2907" i="1"/>
  <c r="Q2907" i="1"/>
  <c r="V2906" i="1"/>
  <c r="N2909" i="1"/>
  <c r="O2909" i="1"/>
  <c r="Q2909" i="1"/>
  <c r="R2909" i="1"/>
  <c r="S2909" i="1"/>
  <c r="P2909" i="1"/>
  <c r="U2907" i="1" l="1"/>
  <c r="U2908" i="1"/>
  <c r="U2909" i="1" s="1"/>
  <c r="U2910" i="1" s="1"/>
  <c r="V2907" i="1"/>
  <c r="V2908" i="1"/>
  <c r="T2907" i="1"/>
  <c r="T2908" i="1" s="1"/>
  <c r="T2909" i="1" s="1"/>
  <c r="V2909" i="1"/>
  <c r="W2907" i="1"/>
  <c r="AA408" i="1"/>
  <c r="U2912" i="1" l="1"/>
  <c r="J2913" i="1"/>
  <c r="J2912" i="1"/>
  <c r="T2910" i="1"/>
  <c r="W2908" i="1"/>
  <c r="W2909" i="1" s="1"/>
  <c r="V2910" i="1"/>
  <c r="V2912" i="1" l="1"/>
  <c r="K2913" i="1"/>
  <c r="K2912" i="1"/>
  <c r="J2915" i="1"/>
  <c r="J2914" i="1"/>
  <c r="J2916" i="1"/>
  <c r="W2910" i="1"/>
  <c r="I2912" i="1"/>
  <c r="I2913" i="1"/>
  <c r="T2912" i="1"/>
  <c r="I2915" i="1" l="1"/>
  <c r="I2916" i="1"/>
  <c r="I2914" i="1"/>
  <c r="W2912" i="1"/>
  <c r="W2913" i="1" s="1"/>
  <c r="L2913" i="1"/>
  <c r="L2912" i="1"/>
  <c r="K2915" i="1"/>
  <c r="K2914" i="1"/>
  <c r="K2916" i="1"/>
  <c r="L2914" i="1" l="1"/>
  <c r="R2913" i="1"/>
  <c r="L2916" i="1"/>
  <c r="O2913" i="1"/>
  <c r="L2915" i="1"/>
  <c r="S2913" i="1"/>
  <c r="Q2913" i="1"/>
  <c r="N2913" i="1"/>
  <c r="U2913" i="1" s="1"/>
  <c r="P2913" i="1"/>
  <c r="T2913" i="1" s="1"/>
  <c r="S2916" i="1" l="1"/>
  <c r="N2916" i="1"/>
  <c r="R2916" i="1"/>
  <c r="P2916" i="1"/>
  <c r="Q2916" i="1"/>
  <c r="O2916" i="1"/>
  <c r="V2913" i="1"/>
  <c r="Q2915" i="1"/>
  <c r="S2915" i="1"/>
  <c r="N2915" i="1"/>
  <c r="O2915" i="1"/>
  <c r="R2915" i="1"/>
  <c r="P2915" i="1"/>
  <c r="Q2914" i="1"/>
  <c r="R2914" i="1"/>
  <c r="V2914" i="1" s="1"/>
  <c r="N2914" i="1"/>
  <c r="O2914" i="1"/>
  <c r="P2914" i="1"/>
  <c r="S2914" i="1"/>
  <c r="AA409" i="1"/>
  <c r="V2915" i="1" l="1"/>
  <c r="V2916" i="1" s="1"/>
  <c r="V2917" i="1" s="1"/>
  <c r="T2914" i="1"/>
  <c r="W2914" i="1"/>
  <c r="U2914" i="1"/>
  <c r="U2915" i="1" s="1"/>
  <c r="U2916" i="1" s="1"/>
  <c r="K2919" i="1" l="1"/>
  <c r="K2920" i="1"/>
  <c r="V2919" i="1"/>
  <c r="W2915" i="1"/>
  <c r="U2917" i="1"/>
  <c r="T2915" i="1"/>
  <c r="T2916" i="1" s="1"/>
  <c r="W2916" i="1" l="1"/>
  <c r="T2917" i="1"/>
  <c r="J2920" i="1"/>
  <c r="U2919" i="1"/>
  <c r="J2919" i="1"/>
  <c r="W2917" i="1"/>
  <c r="K2922" i="1"/>
  <c r="K2921" i="1"/>
  <c r="K2923" i="1"/>
  <c r="J2921" i="1" l="1"/>
  <c r="J2922" i="1"/>
  <c r="J2923" i="1"/>
  <c r="W2919" i="1"/>
  <c r="L2919" i="1"/>
  <c r="L2920" i="1"/>
  <c r="T2919" i="1"/>
  <c r="I2920" i="1"/>
  <c r="I2919" i="1"/>
  <c r="W2920" i="1" l="1"/>
  <c r="I2922" i="1"/>
  <c r="I2921" i="1"/>
  <c r="I2923" i="1"/>
  <c r="P2920" i="1"/>
  <c r="L2923" i="1"/>
  <c r="R2920" i="1"/>
  <c r="V2920" i="1" s="1"/>
  <c r="L2922" i="1"/>
  <c r="L2921" i="1"/>
  <c r="S2920" i="1"/>
  <c r="O2920" i="1"/>
  <c r="N2920" i="1"/>
  <c r="U2920" i="1" s="1"/>
  <c r="Q2920" i="1"/>
  <c r="AA410" i="1"/>
  <c r="O2921" i="1" l="1"/>
  <c r="R2921" i="1"/>
  <c r="N2921" i="1"/>
  <c r="U2921" i="1" s="1"/>
  <c r="S2921" i="1"/>
  <c r="Q2921" i="1"/>
  <c r="P2921" i="1"/>
  <c r="T2920" i="1"/>
  <c r="Q2923" i="1"/>
  <c r="O2923" i="1"/>
  <c r="N2923" i="1"/>
  <c r="R2923" i="1"/>
  <c r="P2923" i="1"/>
  <c r="S2923" i="1"/>
  <c r="S2922" i="1"/>
  <c r="O2922" i="1"/>
  <c r="Q2922" i="1"/>
  <c r="N2922" i="1"/>
  <c r="P2922" i="1"/>
  <c r="R2922" i="1"/>
  <c r="T2921" i="1" l="1"/>
  <c r="T2922" i="1" s="1"/>
  <c r="T2923" i="1" s="1"/>
  <c r="V2921" i="1"/>
  <c r="V2922" i="1" s="1"/>
  <c r="V2923" i="1" s="1"/>
  <c r="W2921" i="1"/>
  <c r="U2922" i="1"/>
  <c r="U2923" i="1" s="1"/>
  <c r="U2924" i="1" s="1"/>
  <c r="T2924" i="1" l="1"/>
  <c r="J2927" i="1"/>
  <c r="U2926" i="1"/>
  <c r="J2926" i="1"/>
  <c r="W2922" i="1"/>
  <c r="W2923" i="1" s="1"/>
  <c r="T2926" i="1"/>
  <c r="I2927" i="1"/>
  <c r="I2926" i="1"/>
  <c r="V2924" i="1"/>
  <c r="I2928" i="1" l="1"/>
  <c r="I2930" i="1"/>
  <c r="I2929" i="1"/>
  <c r="V2926" i="1"/>
  <c r="K2926" i="1"/>
  <c r="K2927" i="1"/>
  <c r="W2924" i="1"/>
  <c r="J2930" i="1"/>
  <c r="J2929" i="1"/>
  <c r="J2928" i="1"/>
  <c r="L2926" i="1" l="1"/>
  <c r="W2926" i="1"/>
  <c r="W2927" i="1" s="1"/>
  <c r="L2927" i="1"/>
  <c r="K2928" i="1"/>
  <c r="K2929" i="1"/>
  <c r="K2930" i="1"/>
  <c r="AA411" i="1"/>
  <c r="O2927" i="1" l="1"/>
  <c r="P2927" i="1"/>
  <c r="R2927" i="1"/>
  <c r="L2928" i="1"/>
  <c r="Q2927" i="1"/>
  <c r="L2930" i="1"/>
  <c r="N2927" i="1"/>
  <c r="U2927" i="1" s="1"/>
  <c r="S2927" i="1"/>
  <c r="L2929" i="1"/>
  <c r="O2929" i="1" l="1"/>
  <c r="R2929" i="1"/>
  <c r="P2929" i="1"/>
  <c r="Q2929" i="1"/>
  <c r="S2929" i="1"/>
  <c r="N2929" i="1"/>
  <c r="T2927" i="1"/>
  <c r="W2928" i="1" s="1"/>
  <c r="S2930" i="1"/>
  <c r="P2930" i="1"/>
  <c r="O2930" i="1"/>
  <c r="N2930" i="1"/>
  <c r="Q2930" i="1"/>
  <c r="R2930" i="1"/>
  <c r="Q2928" i="1"/>
  <c r="N2928" i="1"/>
  <c r="U2928" i="1" s="1"/>
  <c r="U2929" i="1" s="1"/>
  <c r="U2930" i="1" s="1"/>
  <c r="P2928" i="1"/>
  <c r="R2928" i="1"/>
  <c r="S2928" i="1"/>
  <c r="O2928" i="1"/>
  <c r="V2927" i="1"/>
  <c r="U2931" i="1" l="1"/>
  <c r="V2928" i="1"/>
  <c r="V2929" i="1" s="1"/>
  <c r="V2930" i="1" s="1"/>
  <c r="V2931" i="1" s="1"/>
  <c r="T2928" i="1"/>
  <c r="W2929" i="1" s="1"/>
  <c r="K2933" i="1" l="1"/>
  <c r="K2934" i="1"/>
  <c r="V2933" i="1"/>
  <c r="J2933" i="1"/>
  <c r="U2933" i="1"/>
  <c r="J2934" i="1"/>
  <c r="T2929" i="1"/>
  <c r="T2930" i="1" s="1"/>
  <c r="T2931" i="1" s="1"/>
  <c r="K2936" i="1" l="1"/>
  <c r="K2935" i="1"/>
  <c r="K2937" i="1"/>
  <c r="J2937" i="1"/>
  <c r="J2935" i="1"/>
  <c r="J2936" i="1"/>
  <c r="T2933" i="1"/>
  <c r="I2933" i="1"/>
  <c r="I2934" i="1"/>
  <c r="W2930" i="1"/>
  <c r="W2931" i="1" s="1"/>
  <c r="L2933" i="1" l="1"/>
  <c r="W2933" i="1"/>
  <c r="W2934" i="1" s="1"/>
  <c r="L2934" i="1"/>
  <c r="I2935" i="1"/>
  <c r="I2936" i="1"/>
  <c r="I2937" i="1"/>
  <c r="AA412" i="1"/>
  <c r="P2934" i="1" l="1"/>
  <c r="N2934" i="1"/>
  <c r="L2937" i="1"/>
  <c r="O2934" i="1"/>
  <c r="R2934" i="1"/>
  <c r="Q2934" i="1"/>
  <c r="S2934" i="1"/>
  <c r="L2936" i="1"/>
  <c r="L2935" i="1"/>
  <c r="P2935" i="1" l="1"/>
  <c r="O2935" i="1"/>
  <c r="N2935" i="1"/>
  <c r="S2935" i="1"/>
  <c r="Q2935" i="1"/>
  <c r="R2935" i="1"/>
  <c r="V2935" i="1" s="1"/>
  <c r="O2937" i="1"/>
  <c r="N2937" i="1"/>
  <c r="S2937" i="1"/>
  <c r="R2937" i="1"/>
  <c r="Q2937" i="1"/>
  <c r="P2937" i="1"/>
  <c r="P2936" i="1"/>
  <c r="Q2936" i="1"/>
  <c r="S2936" i="1"/>
  <c r="R2936" i="1"/>
  <c r="V2936" i="1" s="1"/>
  <c r="N2936" i="1"/>
  <c r="O2936" i="1"/>
  <c r="V2934" i="1"/>
  <c r="U2934" i="1"/>
  <c r="T2934" i="1"/>
  <c r="V2937" i="1" l="1"/>
  <c r="V2938" i="1" s="1"/>
  <c r="W2935" i="1"/>
  <c r="U2935" i="1"/>
  <c r="U2936" i="1" s="1"/>
  <c r="U2937" i="1" s="1"/>
  <c r="T2935" i="1"/>
  <c r="U2938" i="1" l="1"/>
  <c r="U2940" i="1"/>
  <c r="J2940" i="1"/>
  <c r="J2941" i="1"/>
  <c r="T2936" i="1"/>
  <c r="T2937" i="1" s="1"/>
  <c r="W2936" i="1"/>
  <c r="W2937" i="1" s="1"/>
  <c r="W2938" i="1" s="1"/>
  <c r="K2941" i="1"/>
  <c r="V2940" i="1"/>
  <c r="K2940" i="1"/>
  <c r="K2943" i="1" l="1"/>
  <c r="K2942" i="1"/>
  <c r="K2944" i="1"/>
  <c r="W2940" i="1"/>
  <c r="L2941" i="1"/>
  <c r="L2940" i="1"/>
  <c r="J2943" i="1"/>
  <c r="J2942" i="1"/>
  <c r="J2944" i="1"/>
  <c r="T2938" i="1"/>
  <c r="AA413" i="1"/>
  <c r="T2940" i="1" l="1"/>
  <c r="I2940" i="1"/>
  <c r="I2941" i="1"/>
  <c r="W2941" i="1"/>
  <c r="L2942" i="1"/>
  <c r="R2941" i="1"/>
  <c r="Q2941" i="1"/>
  <c r="O2941" i="1"/>
  <c r="S2941" i="1"/>
  <c r="P2941" i="1"/>
  <c r="T2941" i="1" s="1"/>
  <c r="L2944" i="1"/>
  <c r="L2943" i="1"/>
  <c r="N2941" i="1"/>
  <c r="U2941" i="1" s="1"/>
  <c r="P2943" i="1" l="1"/>
  <c r="R2943" i="1"/>
  <c r="Q2943" i="1"/>
  <c r="O2943" i="1"/>
  <c r="S2943" i="1"/>
  <c r="N2943" i="1"/>
  <c r="S2944" i="1"/>
  <c r="Q2944" i="1"/>
  <c r="R2944" i="1"/>
  <c r="P2944" i="1"/>
  <c r="N2944" i="1"/>
  <c r="O2944" i="1"/>
  <c r="W2942" i="1"/>
  <c r="V2941" i="1"/>
  <c r="I2943" i="1"/>
  <c r="I2944" i="1"/>
  <c r="I2942" i="1"/>
  <c r="S2942" i="1"/>
  <c r="N2942" i="1"/>
  <c r="R2942" i="1"/>
  <c r="O2942" i="1"/>
  <c r="P2942" i="1"/>
  <c r="Q2942" i="1"/>
  <c r="T2942" i="1" l="1"/>
  <c r="V2942" i="1"/>
  <c r="V2943" i="1" s="1"/>
  <c r="V2944" i="1" s="1"/>
  <c r="V2945" i="1" s="1"/>
  <c r="U2942" i="1"/>
  <c r="T2943" i="1"/>
  <c r="T2944" i="1" s="1"/>
  <c r="V2947" i="1" l="1"/>
  <c r="K2947" i="1"/>
  <c r="K2948" i="1"/>
  <c r="T2945" i="1"/>
  <c r="W2943" i="1"/>
  <c r="W2944" i="1" s="1"/>
  <c r="W2945" i="1" s="1"/>
  <c r="U2943" i="1"/>
  <c r="U2944" i="1" s="1"/>
  <c r="U2945" i="1" l="1"/>
  <c r="K2949" i="1"/>
  <c r="K2950" i="1"/>
  <c r="K2951" i="1"/>
  <c r="I2948" i="1"/>
  <c r="I2947" i="1"/>
  <c r="T2947" i="1"/>
  <c r="L2948" i="1"/>
  <c r="L2947" i="1"/>
  <c r="W2947" i="1"/>
  <c r="AA414" i="1"/>
  <c r="L2950" i="1" l="1"/>
  <c r="N2948" i="1"/>
  <c r="P2948" i="1"/>
  <c r="O2948" i="1"/>
  <c r="L2951" i="1"/>
  <c r="R2948" i="1"/>
  <c r="L2949" i="1"/>
  <c r="Q2948" i="1"/>
  <c r="S2948" i="1"/>
  <c r="I2949" i="1"/>
  <c r="I2950" i="1"/>
  <c r="I2951" i="1"/>
  <c r="U2947" i="1"/>
  <c r="W2948" i="1" s="1"/>
  <c r="J2948" i="1"/>
  <c r="J2947" i="1"/>
  <c r="J2951" i="1" l="1"/>
  <c r="J2950" i="1"/>
  <c r="J2949" i="1"/>
  <c r="T2948" i="1"/>
  <c r="U2948" i="1"/>
  <c r="W2949" i="1" s="1"/>
  <c r="V2948" i="1"/>
  <c r="P2950" i="1"/>
  <c r="N2950" i="1"/>
  <c r="S2950" i="1"/>
  <c r="R2950" i="1"/>
  <c r="Q2950" i="1"/>
  <c r="O2950" i="1"/>
  <c r="Q2949" i="1"/>
  <c r="P2949" i="1"/>
  <c r="O2949" i="1"/>
  <c r="R2949" i="1"/>
  <c r="S2949" i="1"/>
  <c r="N2949" i="1"/>
  <c r="S2951" i="1"/>
  <c r="N2951" i="1"/>
  <c r="R2951" i="1"/>
  <c r="P2951" i="1"/>
  <c r="Q2951" i="1"/>
  <c r="O2951" i="1"/>
  <c r="T2949" i="1" l="1"/>
  <c r="T2950" i="1"/>
  <c r="U2949" i="1"/>
  <c r="U2950" i="1" s="1"/>
  <c r="U2951" i="1" s="1"/>
  <c r="T2951" i="1"/>
  <c r="T2952" i="1" s="1"/>
  <c r="V2949" i="1"/>
  <c r="V2950" i="1" s="1"/>
  <c r="V2951" i="1" s="1"/>
  <c r="U2952" i="1"/>
  <c r="I2954" i="1" l="1"/>
  <c r="I2955" i="1"/>
  <c r="T2954" i="1"/>
  <c r="J2955" i="1"/>
  <c r="J2954" i="1"/>
  <c r="U2954" i="1"/>
  <c r="V2952" i="1"/>
  <c r="W2950" i="1"/>
  <c r="W2951" i="1" l="1"/>
  <c r="W2952" i="1" s="1"/>
  <c r="J2957" i="1"/>
  <c r="J2958" i="1"/>
  <c r="J2956" i="1"/>
  <c r="V2954" i="1"/>
  <c r="K2954" i="1"/>
  <c r="K2955" i="1"/>
  <c r="I2958" i="1"/>
  <c r="I2956" i="1"/>
  <c r="I2957" i="1"/>
  <c r="L2955" i="1" l="1"/>
  <c r="W2954" i="1"/>
  <c r="W2955" i="1" s="1"/>
  <c r="L2954" i="1"/>
  <c r="K2957" i="1"/>
  <c r="K2958" i="1"/>
  <c r="K2956" i="1"/>
  <c r="AA415" i="1"/>
  <c r="Q2955" i="1" l="1"/>
  <c r="R2955" i="1"/>
  <c r="P2955" i="1"/>
  <c r="T2955" i="1" s="1"/>
  <c r="N2955" i="1"/>
  <c r="S2955" i="1"/>
  <c r="L2958" i="1"/>
  <c r="L2957" i="1"/>
  <c r="L2956" i="1"/>
  <c r="O2955" i="1"/>
  <c r="U2955" i="1" l="1"/>
  <c r="S2958" i="1"/>
  <c r="N2958" i="1"/>
  <c r="R2958" i="1"/>
  <c r="Q2958" i="1"/>
  <c r="P2958" i="1"/>
  <c r="O2958" i="1"/>
  <c r="P2957" i="1"/>
  <c r="S2957" i="1"/>
  <c r="O2957" i="1"/>
  <c r="Q2957" i="1"/>
  <c r="R2957" i="1"/>
  <c r="N2957" i="1"/>
  <c r="V2955" i="1"/>
  <c r="O2956" i="1"/>
  <c r="Q2956" i="1"/>
  <c r="N2956" i="1"/>
  <c r="S2956" i="1"/>
  <c r="P2956" i="1"/>
  <c r="R2956" i="1"/>
  <c r="V2956" i="1" l="1"/>
  <c r="V2957" i="1" s="1"/>
  <c r="V2958" i="1" s="1"/>
  <c r="T2956" i="1"/>
  <c r="T2957" i="1" s="1"/>
  <c r="T2958" i="1" s="1"/>
  <c r="T2959" i="1" s="1"/>
  <c r="U2956" i="1"/>
  <c r="U2957" i="1" s="1"/>
  <c r="U2958" i="1" s="1"/>
  <c r="W2956" i="1"/>
  <c r="I2961" i="1" l="1"/>
  <c r="I2962" i="1"/>
  <c r="T2961" i="1"/>
  <c r="U2959" i="1"/>
  <c r="V2959" i="1"/>
  <c r="W2957" i="1"/>
  <c r="W2958" i="1" s="1"/>
  <c r="U2961" i="1" l="1"/>
  <c r="J2961" i="1"/>
  <c r="J2962" i="1"/>
  <c r="I2963" i="1"/>
  <c r="I2965" i="1"/>
  <c r="I2964" i="1"/>
  <c r="W2959" i="1"/>
  <c r="K2961" i="1"/>
  <c r="K2962" i="1"/>
  <c r="V2961" i="1"/>
  <c r="K2964" i="1" l="1"/>
  <c r="K2965" i="1"/>
  <c r="K2963" i="1"/>
  <c r="J2965" i="1"/>
  <c r="J2964" i="1"/>
  <c r="J2963" i="1"/>
  <c r="W2961" i="1"/>
  <c r="W2962" i="1" s="1"/>
  <c r="L2961" i="1"/>
  <c r="L2962" i="1"/>
  <c r="AA416" i="1"/>
  <c r="P2962" i="1" l="1"/>
  <c r="L2965" i="1"/>
  <c r="R2962" i="1"/>
  <c r="O2962" i="1"/>
  <c r="L2964" i="1"/>
  <c r="L2963" i="1"/>
  <c r="S2962" i="1"/>
  <c r="Q2962" i="1"/>
  <c r="N2962" i="1"/>
  <c r="U2962" i="1" s="1"/>
  <c r="V2962" i="1" l="1"/>
  <c r="O2964" i="1"/>
  <c r="P2964" i="1"/>
  <c r="N2964" i="1"/>
  <c r="S2964" i="1"/>
  <c r="Q2964" i="1"/>
  <c r="R2964" i="1"/>
  <c r="S2965" i="1"/>
  <c r="P2965" i="1"/>
  <c r="N2965" i="1"/>
  <c r="R2965" i="1"/>
  <c r="Q2965" i="1"/>
  <c r="O2965" i="1"/>
  <c r="S2963" i="1"/>
  <c r="P2963" i="1"/>
  <c r="Q2963" i="1"/>
  <c r="R2963" i="1"/>
  <c r="N2963" i="1"/>
  <c r="O2963" i="1"/>
  <c r="T2962" i="1"/>
  <c r="T2963" i="1" l="1"/>
  <c r="T2964" i="1"/>
  <c r="T2965" i="1" s="1"/>
  <c r="U2963" i="1"/>
  <c r="U2964" i="1" s="1"/>
  <c r="V2963" i="1"/>
  <c r="V2964" i="1" s="1"/>
  <c r="V2965" i="1" s="1"/>
  <c r="T2966" i="1"/>
  <c r="W2963" i="1"/>
  <c r="W2964" i="1" s="1"/>
  <c r="U2965" i="1" l="1"/>
  <c r="U2966" i="1" s="1"/>
  <c r="W2965" i="1"/>
  <c r="W2966" i="1" s="1"/>
  <c r="T2968" i="1"/>
  <c r="I2968" i="1"/>
  <c r="I2969" i="1"/>
  <c r="V2966" i="1"/>
  <c r="J2969" i="1" l="1"/>
  <c r="J2968" i="1"/>
  <c r="U2968" i="1"/>
  <c r="K2969" i="1"/>
  <c r="K2968" i="1"/>
  <c r="V2968" i="1"/>
  <c r="I2971" i="1"/>
  <c r="I2972" i="1"/>
  <c r="I2970" i="1"/>
  <c r="W2968" i="1"/>
  <c r="W2969" i="1" s="1"/>
  <c r="L2969" i="1"/>
  <c r="L2968" i="1"/>
  <c r="R2969" i="1" l="1"/>
  <c r="S2969" i="1"/>
  <c r="L2971" i="1"/>
  <c r="L2970" i="1"/>
  <c r="P2969" i="1"/>
  <c r="O2969" i="1"/>
  <c r="N2969" i="1"/>
  <c r="U2969" i="1" s="1"/>
  <c r="L2972" i="1"/>
  <c r="Q2969" i="1"/>
  <c r="K2971" i="1"/>
  <c r="K2972" i="1"/>
  <c r="K2970" i="1"/>
  <c r="J2972" i="1"/>
  <c r="J2970" i="1"/>
  <c r="J2971" i="1"/>
  <c r="AA417" i="1"/>
  <c r="T2969" i="1" l="1"/>
  <c r="Q2970" i="1"/>
  <c r="N2970" i="1"/>
  <c r="U2970" i="1" s="1"/>
  <c r="O2970" i="1"/>
  <c r="R2970" i="1"/>
  <c r="P2970" i="1"/>
  <c r="T2970" i="1" s="1"/>
  <c r="S2970" i="1"/>
  <c r="R2971" i="1"/>
  <c r="O2971" i="1"/>
  <c r="S2971" i="1"/>
  <c r="Q2971" i="1"/>
  <c r="P2971" i="1"/>
  <c r="T2971" i="1" s="1"/>
  <c r="N2971" i="1"/>
  <c r="U2971" i="1" s="1"/>
  <c r="N2972" i="1"/>
  <c r="S2972" i="1"/>
  <c r="O2972" i="1"/>
  <c r="P2972" i="1"/>
  <c r="Q2972" i="1"/>
  <c r="R2972" i="1"/>
  <c r="V2969" i="1"/>
  <c r="U2972" i="1" l="1"/>
  <c r="U2973" i="1" s="1"/>
  <c r="U2975" i="1" s="1"/>
  <c r="J2976" i="1"/>
  <c r="V2970" i="1"/>
  <c r="V2971" i="1" s="1"/>
  <c r="V2972" i="1" s="1"/>
  <c r="V2973" i="1" s="1"/>
  <c r="T2972" i="1"/>
  <c r="T2973" i="1" s="1"/>
  <c r="W2970" i="1"/>
  <c r="W2971" i="1" s="1"/>
  <c r="J2975" i="1" l="1"/>
  <c r="W2972" i="1"/>
  <c r="W2973" i="1" s="1"/>
  <c r="L2975" i="1" s="1"/>
  <c r="K2976" i="1"/>
  <c r="K2975" i="1"/>
  <c r="V2975" i="1"/>
  <c r="I2975" i="1"/>
  <c r="I2976" i="1"/>
  <c r="T2975" i="1"/>
  <c r="J2978" i="1"/>
  <c r="J2979" i="1"/>
  <c r="J2977" i="1"/>
  <c r="W2975" i="1" l="1"/>
  <c r="L2976" i="1"/>
  <c r="I2978" i="1"/>
  <c r="I2979" i="1"/>
  <c r="I2977" i="1"/>
  <c r="Q2976" i="1"/>
  <c r="N2976" i="1"/>
  <c r="L2978" i="1"/>
  <c r="O2976" i="1"/>
  <c r="P2976" i="1"/>
  <c r="T2976" i="1" s="1"/>
  <c r="R2976" i="1"/>
  <c r="L2979" i="1"/>
  <c r="L2977" i="1"/>
  <c r="S2976" i="1"/>
  <c r="W2976" i="1"/>
  <c r="K2979" i="1"/>
  <c r="K2978" i="1"/>
  <c r="K2977" i="1"/>
  <c r="V2976" i="1" l="1"/>
  <c r="N2977" i="1"/>
  <c r="Q2977" i="1"/>
  <c r="O2977" i="1"/>
  <c r="R2977" i="1"/>
  <c r="P2977" i="1"/>
  <c r="T2977" i="1" s="1"/>
  <c r="S2977" i="1"/>
  <c r="N2979" i="1"/>
  <c r="Q2979" i="1"/>
  <c r="R2979" i="1"/>
  <c r="S2979" i="1"/>
  <c r="O2979" i="1"/>
  <c r="P2979" i="1"/>
  <c r="U2976" i="1"/>
  <c r="O2978" i="1"/>
  <c r="P2978" i="1"/>
  <c r="R2978" i="1"/>
  <c r="S2978" i="1"/>
  <c r="Q2978" i="1"/>
  <c r="N2978" i="1"/>
  <c r="V2977" i="1" l="1"/>
  <c r="V2978" i="1" s="1"/>
  <c r="V2979" i="1" s="1"/>
  <c r="V2980" i="1" s="1"/>
  <c r="U2977" i="1"/>
  <c r="T2978" i="1"/>
  <c r="T2979" i="1" s="1"/>
  <c r="W2977" i="1"/>
  <c r="U2978" i="1"/>
  <c r="U2979" i="1" s="1"/>
  <c r="AA418" i="1"/>
  <c r="U2980" i="1" l="1"/>
  <c r="K2982" i="1"/>
  <c r="V2982" i="1"/>
  <c r="K2983" i="1"/>
  <c r="W2978" i="1"/>
  <c r="W2979" i="1" s="1"/>
  <c r="T2980" i="1"/>
  <c r="I2983" i="1" l="1"/>
  <c r="T2982" i="1"/>
  <c r="I2982" i="1"/>
  <c r="K2986" i="1"/>
  <c r="K2985" i="1"/>
  <c r="K2984" i="1"/>
  <c r="W2980" i="1"/>
  <c r="J2983" i="1"/>
  <c r="J2982" i="1"/>
  <c r="U2982" i="1"/>
  <c r="J2985" i="1" l="1"/>
  <c r="J2984" i="1"/>
  <c r="J2986" i="1"/>
  <c r="L2982" i="1"/>
  <c r="W2982" i="1"/>
  <c r="W2983" i="1" s="1"/>
  <c r="L2983" i="1"/>
  <c r="I2984" i="1"/>
  <c r="I2985" i="1"/>
  <c r="I2986" i="1"/>
  <c r="N2983" i="1" l="1"/>
  <c r="S2983" i="1"/>
  <c r="L2986" i="1"/>
  <c r="P2983" i="1"/>
  <c r="O2983" i="1"/>
  <c r="L2985" i="1"/>
  <c r="R2983" i="1"/>
  <c r="V2983" i="1" s="1"/>
  <c r="L2984" i="1"/>
  <c r="Q2983" i="1"/>
  <c r="N2984" i="1" l="1"/>
  <c r="R2984" i="1"/>
  <c r="Q2984" i="1"/>
  <c r="P2984" i="1"/>
  <c r="O2984" i="1"/>
  <c r="S2984" i="1"/>
  <c r="R2986" i="1"/>
  <c r="P2986" i="1"/>
  <c r="S2986" i="1"/>
  <c r="O2986" i="1"/>
  <c r="Q2986" i="1"/>
  <c r="N2986" i="1"/>
  <c r="T2983" i="1"/>
  <c r="U2983" i="1"/>
  <c r="P2985" i="1"/>
  <c r="O2985" i="1"/>
  <c r="N2985" i="1"/>
  <c r="Q2985" i="1"/>
  <c r="S2985" i="1"/>
  <c r="R2985" i="1"/>
  <c r="W2984" i="1" l="1"/>
  <c r="T2984" i="1"/>
  <c r="T2985" i="1" s="1"/>
  <c r="V2984" i="1"/>
  <c r="V2985" i="1" s="1"/>
  <c r="V2986" i="1" s="1"/>
  <c r="V2987" i="1" s="1"/>
  <c r="U2984" i="1"/>
  <c r="W2985" i="1" s="1"/>
  <c r="AA419" i="1"/>
  <c r="K2989" i="1" l="1"/>
  <c r="V2989" i="1"/>
  <c r="K2990" i="1"/>
  <c r="T2986" i="1"/>
  <c r="T2987" i="1" s="1"/>
  <c r="U2985" i="1"/>
  <c r="U2986" i="1" s="1"/>
  <c r="U2987" i="1" s="1"/>
  <c r="U2989" i="1" l="1"/>
  <c r="J2989" i="1"/>
  <c r="J2990" i="1"/>
  <c r="K2991" i="1"/>
  <c r="K2993" i="1"/>
  <c r="K2992" i="1"/>
  <c r="T2989" i="1"/>
  <c r="I2990" i="1"/>
  <c r="I2989" i="1"/>
  <c r="W2986" i="1"/>
  <c r="W2987" i="1" s="1"/>
  <c r="L2990" i="1" l="1"/>
  <c r="L2989" i="1"/>
  <c r="W2989" i="1"/>
  <c r="W2990" i="1" s="1"/>
  <c r="I2991" i="1"/>
  <c r="I2993" i="1"/>
  <c r="I2992" i="1"/>
  <c r="J2993" i="1"/>
  <c r="J2992" i="1"/>
  <c r="J2991" i="1"/>
  <c r="L2991" i="1" l="1"/>
  <c r="L2993" i="1"/>
  <c r="L2992" i="1"/>
  <c r="R2990" i="1"/>
  <c r="N2990" i="1"/>
  <c r="Q2990" i="1"/>
  <c r="S2990" i="1"/>
  <c r="P2990" i="1"/>
  <c r="T2990" i="1" s="1"/>
  <c r="O2990" i="1"/>
  <c r="S2992" i="1" l="1"/>
  <c r="Q2992" i="1"/>
  <c r="R2992" i="1"/>
  <c r="N2992" i="1"/>
  <c r="O2992" i="1"/>
  <c r="P2992" i="1"/>
  <c r="S2993" i="1"/>
  <c r="R2993" i="1"/>
  <c r="O2993" i="1"/>
  <c r="Q2993" i="1"/>
  <c r="P2993" i="1"/>
  <c r="N2993" i="1"/>
  <c r="U2990" i="1"/>
  <c r="W2991" i="1" s="1"/>
  <c r="Q2991" i="1"/>
  <c r="O2991" i="1"/>
  <c r="R2991" i="1"/>
  <c r="P2991" i="1"/>
  <c r="N2991" i="1"/>
  <c r="S2991" i="1"/>
  <c r="V2990" i="1"/>
  <c r="U2991" i="1" l="1"/>
  <c r="U2992" i="1" s="1"/>
  <c r="U2993" i="1" s="1"/>
  <c r="U2994" i="1" s="1"/>
  <c r="T2991" i="1"/>
  <c r="V2991" i="1"/>
  <c r="V2992" i="1" s="1"/>
  <c r="V2993" i="1" s="1"/>
  <c r="AA420" i="1"/>
  <c r="J2997" i="1" l="1"/>
  <c r="U2996" i="1"/>
  <c r="J2996" i="1"/>
  <c r="T2992" i="1"/>
  <c r="T2993" i="1" s="1"/>
  <c r="V2994" i="1"/>
  <c r="W2992" i="1"/>
  <c r="W2993" i="1" s="1"/>
  <c r="W2994" i="1" s="1"/>
  <c r="W2996" i="1" l="1"/>
  <c r="L2997" i="1"/>
  <c r="L2996" i="1"/>
  <c r="T2994" i="1"/>
  <c r="K2996" i="1"/>
  <c r="V2996" i="1"/>
  <c r="K2997" i="1"/>
  <c r="J2999" i="1"/>
  <c r="J2998" i="1"/>
  <c r="J3000" i="1"/>
  <c r="T2996" i="1" l="1"/>
  <c r="I2997" i="1"/>
  <c r="I2996" i="1"/>
  <c r="N2997" i="1"/>
  <c r="S2997" i="1"/>
  <c r="P2997" i="1"/>
  <c r="R2997" i="1"/>
  <c r="V2997" i="1" s="1"/>
  <c r="L2999" i="1"/>
  <c r="L3000" i="1"/>
  <c r="L2998" i="1"/>
  <c r="O2997" i="1"/>
  <c r="Q2997" i="1"/>
  <c r="K2999" i="1"/>
  <c r="K3000" i="1"/>
  <c r="K2998" i="1"/>
  <c r="W2997" i="1"/>
  <c r="R2999" i="1" l="1"/>
  <c r="N2999" i="1"/>
  <c r="O2999" i="1"/>
  <c r="Q2999" i="1"/>
  <c r="P2999" i="1"/>
  <c r="S2999" i="1"/>
  <c r="O2998" i="1"/>
  <c r="P2998" i="1"/>
  <c r="Q2998" i="1"/>
  <c r="N2998" i="1"/>
  <c r="S2998" i="1"/>
  <c r="R2998" i="1"/>
  <c r="V2998" i="1" s="1"/>
  <c r="U2997" i="1"/>
  <c r="N3000" i="1"/>
  <c r="S3000" i="1"/>
  <c r="Q3000" i="1"/>
  <c r="R3000" i="1"/>
  <c r="P3000" i="1"/>
  <c r="O3000" i="1"/>
  <c r="I3000" i="1"/>
  <c r="I2998" i="1"/>
  <c r="I2999" i="1"/>
  <c r="T2997" i="1"/>
  <c r="T2998" i="1" l="1"/>
  <c r="T2999" i="1" s="1"/>
  <c r="T3000" i="1" s="1"/>
  <c r="T3001" i="1" s="1"/>
  <c r="U2998" i="1"/>
  <c r="U2999" i="1" s="1"/>
  <c r="U3000" i="1" s="1"/>
  <c r="V2999" i="1"/>
  <c r="V3000" i="1" s="1"/>
  <c r="V3001" i="1" s="1"/>
  <c r="W2998" i="1"/>
  <c r="AA421" i="1"/>
  <c r="K3004" i="1" l="1"/>
  <c r="K3003" i="1"/>
  <c r="V3003" i="1"/>
  <c r="I3004" i="1"/>
  <c r="T3003" i="1"/>
  <c r="I3003" i="1"/>
  <c r="U3001" i="1"/>
  <c r="W2999" i="1"/>
  <c r="W3000" i="1" s="1"/>
  <c r="W3001" i="1" l="1"/>
  <c r="I3006" i="1"/>
  <c r="I3005" i="1"/>
  <c r="I3007" i="1"/>
  <c r="J3003" i="1"/>
  <c r="J3004" i="1"/>
  <c r="U3003" i="1"/>
  <c r="K3006" i="1"/>
  <c r="K3007" i="1"/>
  <c r="K3005" i="1"/>
  <c r="J3006" i="1" l="1"/>
  <c r="J3007" i="1"/>
  <c r="J3005" i="1"/>
  <c r="L3004" i="1"/>
  <c r="W3003" i="1"/>
  <c r="W3004" i="1" s="1"/>
  <c r="L3003" i="1"/>
  <c r="L3006" i="1" l="1"/>
  <c r="Q3004" i="1"/>
  <c r="S3004" i="1"/>
  <c r="L3007" i="1"/>
  <c r="O3004" i="1"/>
  <c r="R3004" i="1"/>
  <c r="V3004" i="1" s="1"/>
  <c r="N3004" i="1"/>
  <c r="U3004" i="1" s="1"/>
  <c r="P3004" i="1"/>
  <c r="T3004" i="1" s="1"/>
  <c r="L3005" i="1"/>
  <c r="W3005" i="1" l="1"/>
  <c r="Q3007" i="1"/>
  <c r="O3007" i="1"/>
  <c r="N3007" i="1"/>
  <c r="R3007" i="1"/>
  <c r="P3007" i="1"/>
  <c r="S3007" i="1"/>
  <c r="O3005" i="1"/>
  <c r="N3005" i="1"/>
  <c r="U3005" i="1" s="1"/>
  <c r="R3005" i="1"/>
  <c r="S3005" i="1"/>
  <c r="P3005" i="1"/>
  <c r="Q3005" i="1"/>
  <c r="P3006" i="1"/>
  <c r="R3006" i="1"/>
  <c r="N3006" i="1"/>
  <c r="Q3006" i="1"/>
  <c r="O3006" i="1"/>
  <c r="S3006" i="1"/>
  <c r="AA422" i="1"/>
  <c r="T3005" i="1" l="1"/>
  <c r="T3006" i="1"/>
  <c r="V3005" i="1"/>
  <c r="W3006" i="1" s="1"/>
  <c r="T3007" i="1"/>
  <c r="T3008" i="1" s="1"/>
  <c r="U3006" i="1"/>
  <c r="U3007" i="1" s="1"/>
  <c r="U3008" i="1" s="1"/>
  <c r="V3006" i="1" l="1"/>
  <c r="V3007" i="1" s="1"/>
  <c r="V3008" i="1" s="1"/>
  <c r="K3010" i="1" s="1"/>
  <c r="U3010" i="1"/>
  <c r="J3010" i="1"/>
  <c r="J3011" i="1"/>
  <c r="W3007" i="1"/>
  <c r="W3008" i="1" s="1"/>
  <c r="I3011" i="1"/>
  <c r="T3010" i="1"/>
  <c r="I3010" i="1"/>
  <c r="K3011" i="1" l="1"/>
  <c r="V3010" i="1"/>
  <c r="W3010" i="1"/>
  <c r="W3011" i="1" s="1"/>
  <c r="L3010" i="1"/>
  <c r="L3011" i="1"/>
  <c r="K3012" i="1"/>
  <c r="K3014" i="1"/>
  <c r="K3013" i="1"/>
  <c r="I3014" i="1"/>
  <c r="I3012" i="1"/>
  <c r="I3013" i="1"/>
  <c r="J3012" i="1"/>
  <c r="J3013" i="1"/>
  <c r="J3014" i="1"/>
  <c r="Q3011" i="1" l="1"/>
  <c r="R3011" i="1"/>
  <c r="L3013" i="1"/>
  <c r="P3011" i="1"/>
  <c r="T3011" i="1" s="1"/>
  <c r="L3012" i="1"/>
  <c r="O3011" i="1"/>
  <c r="N3011" i="1"/>
  <c r="U3011" i="1" s="1"/>
  <c r="S3011" i="1"/>
  <c r="L3014" i="1"/>
  <c r="AA423" i="1"/>
  <c r="P3013" i="1" l="1"/>
  <c r="N3013" i="1"/>
  <c r="S3013" i="1"/>
  <c r="Q3013" i="1"/>
  <c r="O3013" i="1"/>
  <c r="R3013" i="1"/>
  <c r="O3014" i="1"/>
  <c r="N3014" i="1"/>
  <c r="Q3014" i="1"/>
  <c r="R3014" i="1"/>
  <c r="S3014" i="1"/>
  <c r="P3014" i="1"/>
  <c r="S3012" i="1"/>
  <c r="P3012" i="1"/>
  <c r="T3012" i="1" s="1"/>
  <c r="R3012" i="1"/>
  <c r="V3012" i="1" s="1"/>
  <c r="N3012" i="1"/>
  <c r="O3012" i="1"/>
  <c r="Q3012" i="1"/>
  <c r="V3011" i="1"/>
  <c r="W3012" i="1" s="1"/>
  <c r="V3013" i="1" l="1"/>
  <c r="V3014" i="1" s="1"/>
  <c r="V3015" i="1" s="1"/>
  <c r="T3013" i="1"/>
  <c r="T3014" i="1" s="1"/>
  <c r="U3012" i="1"/>
  <c r="V3017" i="1" l="1"/>
  <c r="K3018" i="1"/>
  <c r="K3017" i="1"/>
  <c r="U3013" i="1"/>
  <c r="U3014" i="1" s="1"/>
  <c r="U3015" i="1" s="1"/>
  <c r="W3013" i="1"/>
  <c r="T3015" i="1"/>
  <c r="J3018" i="1" l="1"/>
  <c r="U3017" i="1"/>
  <c r="J3017" i="1"/>
  <c r="I3017" i="1"/>
  <c r="I3018" i="1"/>
  <c r="T3017" i="1"/>
  <c r="W3014" i="1"/>
  <c r="W3015" i="1" s="1"/>
  <c r="K3019" i="1"/>
  <c r="K3020" i="1"/>
  <c r="K3021" i="1"/>
  <c r="W3017" i="1" l="1"/>
  <c r="W3018" i="1" s="1"/>
  <c r="L3017" i="1"/>
  <c r="L3018" i="1"/>
  <c r="I3020" i="1"/>
  <c r="I3021" i="1"/>
  <c r="I3019" i="1"/>
  <c r="J3021" i="1"/>
  <c r="J3019" i="1"/>
  <c r="J3020" i="1"/>
  <c r="AA424" i="1"/>
  <c r="L3019" i="1" l="1"/>
  <c r="L3020" i="1"/>
  <c r="O3018" i="1"/>
  <c r="L3021" i="1"/>
  <c r="S3018" i="1"/>
  <c r="R3018" i="1"/>
  <c r="N3018" i="1"/>
  <c r="U3018" i="1" s="1"/>
  <c r="Q3018" i="1"/>
  <c r="P3018" i="1"/>
  <c r="T3018" i="1" s="1"/>
  <c r="V3018" i="1" l="1"/>
  <c r="R3021" i="1"/>
  <c r="O3021" i="1"/>
  <c r="S3021" i="1"/>
  <c r="P3021" i="1"/>
  <c r="N3021" i="1"/>
  <c r="Q3021" i="1"/>
  <c r="S3020" i="1"/>
  <c r="O3020" i="1"/>
  <c r="R3020" i="1"/>
  <c r="N3020" i="1"/>
  <c r="Q3020" i="1"/>
  <c r="P3020" i="1"/>
  <c r="W3019" i="1"/>
  <c r="O3019" i="1"/>
  <c r="S3019" i="1"/>
  <c r="N3019" i="1"/>
  <c r="Q3019" i="1"/>
  <c r="P3019" i="1"/>
  <c r="T3019" i="1" s="1"/>
  <c r="R3019" i="1"/>
  <c r="T3020" i="1" l="1"/>
  <c r="V3019" i="1"/>
  <c r="V3020" i="1" s="1"/>
  <c r="V3021" i="1" s="1"/>
  <c r="V3022" i="1" s="1"/>
  <c r="T3021" i="1"/>
  <c r="T3022" i="1" s="1"/>
  <c r="U3019" i="1"/>
  <c r="K3024" i="1" l="1"/>
  <c r="K3025" i="1"/>
  <c r="V3024" i="1"/>
  <c r="W3020" i="1"/>
  <c r="I3024" i="1"/>
  <c r="T3024" i="1"/>
  <c r="I3025" i="1"/>
  <c r="U3020" i="1"/>
  <c r="U3021" i="1" s="1"/>
  <c r="I3026" i="1" l="1"/>
  <c r="I3028" i="1"/>
  <c r="I3027" i="1"/>
  <c r="U3022" i="1"/>
  <c r="K3027" i="1"/>
  <c r="K3028" i="1"/>
  <c r="K3026" i="1"/>
  <c r="W3021" i="1"/>
  <c r="W3022" i="1" s="1"/>
  <c r="AA425" i="1"/>
  <c r="U3024" i="1" l="1"/>
  <c r="J3024" i="1"/>
  <c r="J3025" i="1"/>
  <c r="L3024" i="1"/>
  <c r="W3024" i="1"/>
  <c r="W3025" i="1" s="1"/>
  <c r="L3025" i="1"/>
  <c r="S3025" i="1" l="1"/>
  <c r="Q3025" i="1"/>
  <c r="L3027" i="1"/>
  <c r="P3025" i="1"/>
  <c r="T3025" i="1" s="1"/>
  <c r="L3026" i="1"/>
  <c r="R3025" i="1"/>
  <c r="V3025" i="1" s="1"/>
  <c r="L3028" i="1"/>
  <c r="O3025" i="1"/>
  <c r="N3025" i="1"/>
  <c r="J3028" i="1"/>
  <c r="J3027" i="1"/>
  <c r="J3026" i="1"/>
  <c r="U3025" i="1" l="1"/>
  <c r="W3026" i="1" s="1"/>
  <c r="R3028" i="1"/>
  <c r="P3028" i="1"/>
  <c r="O3028" i="1"/>
  <c r="N3028" i="1"/>
  <c r="S3028" i="1"/>
  <c r="Q3028" i="1"/>
  <c r="O3026" i="1"/>
  <c r="P3026" i="1"/>
  <c r="N3026" i="1"/>
  <c r="U3026" i="1" s="1"/>
  <c r="R3026" i="1"/>
  <c r="V3026" i="1" s="1"/>
  <c r="S3026" i="1"/>
  <c r="Q3026" i="1"/>
  <c r="N3027" i="1"/>
  <c r="S3027" i="1"/>
  <c r="O3027" i="1"/>
  <c r="R3027" i="1"/>
  <c r="Q3027" i="1"/>
  <c r="P3027" i="1"/>
  <c r="U3027" i="1" l="1"/>
  <c r="T3026" i="1"/>
  <c r="W3027" i="1" s="1"/>
  <c r="U3028" i="1"/>
  <c r="U3029" i="1" s="1"/>
  <c r="T3027" i="1"/>
  <c r="T3028" i="1" s="1"/>
  <c r="T3029" i="1" s="1"/>
  <c r="V3027" i="1"/>
  <c r="V3028" i="1" s="1"/>
  <c r="V3029" i="1" s="1"/>
  <c r="K3031" i="1" l="1"/>
  <c r="K3032" i="1"/>
  <c r="V3031" i="1"/>
  <c r="I3032" i="1"/>
  <c r="I3031" i="1"/>
  <c r="T3031" i="1"/>
  <c r="W3028" i="1"/>
  <c r="W3029" i="1" s="1"/>
  <c r="U3031" i="1"/>
  <c r="J3032" i="1"/>
  <c r="J3031" i="1"/>
  <c r="AA426" i="1"/>
  <c r="L3032" i="1" l="1"/>
  <c r="L3031" i="1"/>
  <c r="W3031" i="1"/>
  <c r="W3032" i="1" s="1"/>
  <c r="J3035" i="1"/>
  <c r="J3033" i="1"/>
  <c r="J3034" i="1"/>
  <c r="K3034" i="1"/>
  <c r="K3033" i="1"/>
  <c r="K3035" i="1"/>
  <c r="I3035" i="1"/>
  <c r="I3033" i="1"/>
  <c r="I3034" i="1"/>
  <c r="S3032" i="1" l="1"/>
  <c r="Q3032" i="1"/>
  <c r="R3032" i="1"/>
  <c r="V3032" i="1" s="1"/>
  <c r="P3032" i="1"/>
  <c r="T3032" i="1" s="1"/>
  <c r="O3032" i="1"/>
  <c r="L3033" i="1"/>
  <c r="N3032" i="1"/>
  <c r="U3032" i="1" s="1"/>
  <c r="W3033" i="1" s="1"/>
  <c r="L3035" i="1"/>
  <c r="L3034" i="1"/>
  <c r="R3034" i="1" l="1"/>
  <c r="O3034" i="1"/>
  <c r="P3034" i="1"/>
  <c r="Q3034" i="1"/>
  <c r="N3034" i="1"/>
  <c r="U3034" i="1" s="1"/>
  <c r="S3034" i="1"/>
  <c r="O3035" i="1"/>
  <c r="R3035" i="1"/>
  <c r="N3035" i="1"/>
  <c r="U3035" i="1" s="1"/>
  <c r="S3035" i="1"/>
  <c r="Q3035" i="1"/>
  <c r="P3035" i="1"/>
  <c r="S3033" i="1"/>
  <c r="P3033" i="1"/>
  <c r="R3033" i="1"/>
  <c r="V3033" i="1" s="1"/>
  <c r="Q3033" i="1"/>
  <c r="O3033" i="1"/>
  <c r="N3033" i="1"/>
  <c r="U3033" i="1" s="1"/>
  <c r="T3033" i="1" l="1"/>
  <c r="W3034" i="1"/>
  <c r="T3034" i="1"/>
  <c r="T3035" i="1" s="1"/>
  <c r="U3036" i="1"/>
  <c r="V3034" i="1"/>
  <c r="V3035" i="1" s="1"/>
  <c r="T3036" i="1" l="1"/>
  <c r="J3039" i="1"/>
  <c r="U3038" i="1"/>
  <c r="J3038" i="1"/>
  <c r="W3035" i="1"/>
  <c r="W3036" i="1" s="1"/>
  <c r="V3036" i="1"/>
  <c r="AA427" i="1"/>
  <c r="L3039" i="1" l="1"/>
  <c r="L3038" i="1"/>
  <c r="W3038" i="1"/>
  <c r="J3041" i="1"/>
  <c r="J3042" i="1"/>
  <c r="J3040" i="1"/>
  <c r="K3038" i="1"/>
  <c r="K3039" i="1"/>
  <c r="V3038" i="1"/>
  <c r="I3038" i="1"/>
  <c r="T3038" i="1"/>
  <c r="I3039" i="1"/>
  <c r="K3040" i="1" l="1"/>
  <c r="K3042" i="1"/>
  <c r="K3041" i="1"/>
  <c r="I3040" i="1"/>
  <c r="I3042" i="1"/>
  <c r="I3041" i="1"/>
  <c r="W3039" i="1"/>
  <c r="S3039" i="1"/>
  <c r="O3039" i="1"/>
  <c r="R3039" i="1"/>
  <c r="V3039" i="1" s="1"/>
  <c r="L3042" i="1"/>
  <c r="P3039" i="1"/>
  <c r="N3039" i="1"/>
  <c r="U3039" i="1" s="1"/>
  <c r="L3041" i="1"/>
  <c r="Q3039" i="1"/>
  <c r="L3040" i="1"/>
  <c r="T3039" i="1" l="1"/>
  <c r="Q3042" i="1"/>
  <c r="O3042" i="1"/>
  <c r="S3042" i="1"/>
  <c r="P3042" i="1"/>
  <c r="R3042" i="1"/>
  <c r="N3042" i="1"/>
  <c r="S3040" i="1"/>
  <c r="N3040" i="1"/>
  <c r="P3040" i="1"/>
  <c r="Q3040" i="1"/>
  <c r="O3040" i="1"/>
  <c r="R3040" i="1"/>
  <c r="V3040" i="1" s="1"/>
  <c r="N3041" i="1"/>
  <c r="S3041" i="1"/>
  <c r="Q3041" i="1"/>
  <c r="R3041" i="1"/>
  <c r="O3041" i="1"/>
  <c r="P3041" i="1"/>
  <c r="W3040" i="1"/>
  <c r="V3041" i="1" l="1"/>
  <c r="T3040" i="1"/>
  <c r="V3042" i="1"/>
  <c r="V3043" i="1" s="1"/>
  <c r="T3041" i="1"/>
  <c r="T3042" i="1" s="1"/>
  <c r="T3043" i="1" s="1"/>
  <c r="U3040" i="1"/>
  <c r="U3041" i="1" s="1"/>
  <c r="U3042" i="1" s="1"/>
  <c r="U3043" i="1" s="1"/>
  <c r="J3046" i="1" l="1"/>
  <c r="U3045" i="1"/>
  <c r="J3045" i="1"/>
  <c r="T3045" i="1"/>
  <c r="I3046" i="1"/>
  <c r="I3045" i="1"/>
  <c r="W3041" i="1"/>
  <c r="W3042" i="1" s="1"/>
  <c r="W3043" i="1" s="1"/>
  <c r="K3045" i="1"/>
  <c r="V3045" i="1"/>
  <c r="K3046" i="1"/>
  <c r="AA428" i="1"/>
  <c r="L3046" i="1" l="1"/>
  <c r="W3045" i="1"/>
  <c r="W3046" i="1" s="1"/>
  <c r="L3045" i="1"/>
  <c r="K3049" i="1"/>
  <c r="K3048" i="1"/>
  <c r="K3047" i="1"/>
  <c r="I3048" i="1"/>
  <c r="I3047" i="1"/>
  <c r="I3049" i="1"/>
  <c r="J3049" i="1"/>
  <c r="J3048" i="1"/>
  <c r="J3047" i="1"/>
  <c r="Q3046" i="1" l="1"/>
  <c r="P3046" i="1"/>
  <c r="T3046" i="1" s="1"/>
  <c r="O3046" i="1"/>
  <c r="L3048" i="1"/>
  <c r="N3046" i="1"/>
  <c r="U3046" i="1" s="1"/>
  <c r="R3046" i="1"/>
  <c r="S3046" i="1"/>
  <c r="L3049" i="1"/>
  <c r="L3047" i="1"/>
  <c r="S3047" i="1" l="1"/>
  <c r="R3047" i="1"/>
  <c r="Q3047" i="1"/>
  <c r="N3047" i="1"/>
  <c r="O3047" i="1"/>
  <c r="P3047" i="1"/>
  <c r="T3047" i="1" s="1"/>
  <c r="N3048" i="1"/>
  <c r="O3048" i="1"/>
  <c r="Q3048" i="1"/>
  <c r="P3048" i="1"/>
  <c r="R3048" i="1"/>
  <c r="S3048" i="1"/>
  <c r="N3049" i="1"/>
  <c r="R3049" i="1"/>
  <c r="P3049" i="1"/>
  <c r="Q3049" i="1"/>
  <c r="S3049" i="1"/>
  <c r="O3049" i="1"/>
  <c r="V3046" i="1"/>
  <c r="W3047" i="1" s="1"/>
  <c r="AA429" i="1"/>
  <c r="U3047" i="1" l="1"/>
  <c r="T3048" i="1"/>
  <c r="V3047" i="1"/>
  <c r="W3048" i="1" s="1"/>
  <c r="T3049" i="1"/>
  <c r="T3050" i="1" s="1"/>
  <c r="U3048" i="1"/>
  <c r="U3049" i="1" s="1"/>
  <c r="U3050" i="1" s="1"/>
  <c r="J3052" i="1" l="1"/>
  <c r="U3052" i="1"/>
  <c r="J3053" i="1"/>
  <c r="I3052" i="1"/>
  <c r="I3053" i="1"/>
  <c r="T3052" i="1"/>
  <c r="V3048" i="1"/>
  <c r="V3049" i="1" s="1"/>
  <c r="V3050" i="1" s="1"/>
  <c r="J3056" i="1" l="1"/>
  <c r="J3055" i="1"/>
  <c r="J3054" i="1"/>
  <c r="K3053" i="1"/>
  <c r="K3052" i="1"/>
  <c r="V3052" i="1"/>
  <c r="I3056" i="1"/>
  <c r="I3054" i="1"/>
  <c r="I3055" i="1"/>
  <c r="W3049" i="1"/>
  <c r="W3050" i="1" s="1"/>
  <c r="W3052" i="1" l="1"/>
  <c r="W3053" i="1" s="1"/>
  <c r="L3053" i="1"/>
  <c r="L3052" i="1"/>
  <c r="K3056" i="1"/>
  <c r="K3054" i="1"/>
  <c r="K3055" i="1"/>
  <c r="N3053" i="1" l="1"/>
  <c r="L3056" i="1"/>
  <c r="L3055" i="1"/>
  <c r="L3054" i="1"/>
  <c r="O3053" i="1"/>
  <c r="P3053" i="1"/>
  <c r="S3053" i="1"/>
  <c r="R3053" i="1"/>
  <c r="V3053" i="1" s="1"/>
  <c r="Q3053" i="1"/>
  <c r="P3054" i="1" l="1"/>
  <c r="R3054" i="1"/>
  <c r="N3054" i="1"/>
  <c r="Q3054" i="1"/>
  <c r="O3054" i="1"/>
  <c r="S3054" i="1"/>
  <c r="T3053" i="1"/>
  <c r="O3055" i="1"/>
  <c r="R3055" i="1"/>
  <c r="S3055" i="1"/>
  <c r="P3055" i="1"/>
  <c r="Q3055" i="1"/>
  <c r="N3055" i="1"/>
  <c r="Q3056" i="1"/>
  <c r="O3056" i="1"/>
  <c r="S3056" i="1"/>
  <c r="R3056" i="1"/>
  <c r="P3056" i="1"/>
  <c r="N3056" i="1"/>
  <c r="U3053" i="1"/>
  <c r="AA430" i="1"/>
  <c r="W3054" i="1" l="1"/>
  <c r="U3054" i="1"/>
  <c r="U3055" i="1" s="1"/>
  <c r="V3054" i="1"/>
  <c r="T3054" i="1"/>
  <c r="T3055" i="1" s="1"/>
  <c r="T3056" i="1" s="1"/>
  <c r="U3056" i="1" l="1"/>
  <c r="U3057" i="1" s="1"/>
  <c r="T3057" i="1"/>
  <c r="W3055" i="1"/>
  <c r="V3055" i="1"/>
  <c r="V3056" i="1" s="1"/>
  <c r="V3057" i="1" s="1"/>
  <c r="V3059" i="1" l="1"/>
  <c r="K3059" i="1"/>
  <c r="K3060" i="1"/>
  <c r="U3059" i="1"/>
  <c r="J3060" i="1"/>
  <c r="J3059" i="1"/>
  <c r="W3056" i="1"/>
  <c r="W3057" i="1" s="1"/>
  <c r="I3060" i="1"/>
  <c r="T3059" i="1"/>
  <c r="I3059" i="1"/>
  <c r="L3059" i="1" l="1"/>
  <c r="W3059" i="1"/>
  <c r="W3060" i="1" s="1"/>
  <c r="L3060" i="1"/>
  <c r="I3062" i="1"/>
  <c r="I3063" i="1"/>
  <c r="I3061" i="1"/>
  <c r="J3063" i="1"/>
  <c r="J3062" i="1"/>
  <c r="J3061" i="1"/>
  <c r="K3061" i="1"/>
  <c r="K3062" i="1"/>
  <c r="K3063" i="1"/>
  <c r="AA431" i="1"/>
  <c r="L3062" i="1" l="1"/>
  <c r="P3060" i="1"/>
  <c r="R3060" i="1"/>
  <c r="L3061" i="1"/>
  <c r="L3063" i="1"/>
  <c r="N3060" i="1"/>
  <c r="S3060" i="1"/>
  <c r="Q3060" i="1"/>
  <c r="O3060" i="1"/>
  <c r="S3063" i="1" l="1"/>
  <c r="R3063" i="1"/>
  <c r="N3063" i="1"/>
  <c r="O3063" i="1"/>
  <c r="P3063" i="1"/>
  <c r="Q3063" i="1"/>
  <c r="R3061" i="1"/>
  <c r="P3061" i="1"/>
  <c r="N3061" i="1"/>
  <c r="S3061" i="1"/>
  <c r="O3061" i="1"/>
  <c r="Q3061" i="1"/>
  <c r="V3060" i="1"/>
  <c r="T3060" i="1"/>
  <c r="U3060" i="1"/>
  <c r="W3061" i="1" s="1"/>
  <c r="R3062" i="1"/>
  <c r="S3062" i="1"/>
  <c r="Q3062" i="1"/>
  <c r="N3062" i="1"/>
  <c r="P3062" i="1"/>
  <c r="O3062" i="1"/>
  <c r="U3061" i="1" l="1"/>
  <c r="V3061" i="1"/>
  <c r="V3062" i="1" s="1"/>
  <c r="V3063" i="1" s="1"/>
  <c r="V3064" i="1" s="1"/>
  <c r="T3061" i="1"/>
  <c r="T3062" i="1" s="1"/>
  <c r="U3062" i="1"/>
  <c r="U3063" i="1" s="1"/>
  <c r="AA432" i="1"/>
  <c r="W3062" i="1" l="1"/>
  <c r="T3063" i="1"/>
  <c r="T3064" i="1" s="1"/>
  <c r="K3066" i="1"/>
  <c r="V3066" i="1"/>
  <c r="K3067" i="1"/>
  <c r="W3063" i="1"/>
  <c r="W3064" i="1" s="1"/>
  <c r="U3064" i="1"/>
  <c r="W3066" i="1" l="1"/>
  <c r="L3066" i="1"/>
  <c r="L3067" i="1"/>
  <c r="I3066" i="1"/>
  <c r="T3066" i="1"/>
  <c r="I3067" i="1"/>
  <c r="U3066" i="1"/>
  <c r="J3066" i="1"/>
  <c r="J3067" i="1"/>
  <c r="K3068" i="1"/>
  <c r="K3069" i="1"/>
  <c r="K3070" i="1"/>
  <c r="J3070" i="1" l="1"/>
  <c r="J3069" i="1"/>
  <c r="J3068" i="1"/>
  <c r="I3069" i="1"/>
  <c r="I3068" i="1"/>
  <c r="I3070" i="1"/>
  <c r="Q3067" i="1"/>
  <c r="P3067" i="1"/>
  <c r="T3067" i="1" s="1"/>
  <c r="L3068" i="1"/>
  <c r="L3069" i="1"/>
  <c r="N3067" i="1"/>
  <c r="R3067" i="1"/>
  <c r="L3070" i="1"/>
  <c r="O3067" i="1"/>
  <c r="S3067" i="1"/>
  <c r="W3067" i="1"/>
  <c r="U3067" i="1" l="1"/>
  <c r="O3069" i="1"/>
  <c r="S3069" i="1"/>
  <c r="N3069" i="1"/>
  <c r="P3069" i="1"/>
  <c r="R3069" i="1"/>
  <c r="Q3069" i="1"/>
  <c r="V3067" i="1"/>
  <c r="W3068" i="1" s="1"/>
  <c r="P3070" i="1"/>
  <c r="O3070" i="1"/>
  <c r="Q3070" i="1"/>
  <c r="S3070" i="1"/>
  <c r="N3070" i="1"/>
  <c r="R3070" i="1"/>
  <c r="N3068" i="1"/>
  <c r="O3068" i="1"/>
  <c r="R3068" i="1"/>
  <c r="P3068" i="1"/>
  <c r="S3068" i="1"/>
  <c r="Q3068" i="1"/>
  <c r="AA433" i="1"/>
  <c r="U3068" i="1" l="1"/>
  <c r="U3069" i="1" s="1"/>
  <c r="U3070" i="1" s="1"/>
  <c r="T3068" i="1"/>
  <c r="T3069" i="1" s="1"/>
  <c r="T3070" i="1" s="1"/>
  <c r="T3071" i="1" s="1"/>
  <c r="V3068" i="1"/>
  <c r="V3069" i="1" s="1"/>
  <c r="V3070" i="1" s="1"/>
  <c r="V3071" i="1" s="1"/>
  <c r="U3071" i="1"/>
  <c r="V3073" i="1" l="1"/>
  <c r="K3073" i="1"/>
  <c r="K3074" i="1"/>
  <c r="I3073" i="1"/>
  <c r="I3074" i="1"/>
  <c r="T3073" i="1"/>
  <c r="U3073" i="1"/>
  <c r="J3074" i="1"/>
  <c r="J3073" i="1"/>
  <c r="W3069" i="1"/>
  <c r="W3070" i="1" s="1"/>
  <c r="W3071" i="1" s="1"/>
  <c r="I3076" i="1" l="1"/>
  <c r="I3075" i="1"/>
  <c r="I3077" i="1"/>
  <c r="J3076" i="1"/>
  <c r="J3075" i="1"/>
  <c r="J3077" i="1"/>
  <c r="K3076" i="1"/>
  <c r="K3077" i="1"/>
  <c r="K3075" i="1"/>
  <c r="W3073" i="1"/>
  <c r="W3074" i="1" s="1"/>
  <c r="L3074" i="1"/>
  <c r="L3073" i="1"/>
  <c r="N3074" i="1" l="1"/>
  <c r="O3074" i="1"/>
  <c r="Q3074" i="1"/>
  <c r="S3074" i="1"/>
  <c r="L3076" i="1"/>
  <c r="L3075" i="1"/>
  <c r="R3074" i="1"/>
  <c r="V3074" i="1" s="1"/>
  <c r="L3077" i="1"/>
  <c r="P3074" i="1"/>
  <c r="T3074" i="1" s="1"/>
  <c r="AA434" i="1"/>
  <c r="U3074" i="1" l="1"/>
  <c r="W3075" i="1" s="1"/>
  <c r="P3075" i="1"/>
  <c r="O3075" i="1"/>
  <c r="Q3075" i="1"/>
  <c r="R3075" i="1"/>
  <c r="S3075" i="1"/>
  <c r="N3075" i="1"/>
  <c r="U3075" i="1" s="1"/>
  <c r="Q3077" i="1"/>
  <c r="R3077" i="1"/>
  <c r="N3077" i="1"/>
  <c r="S3077" i="1"/>
  <c r="O3077" i="1"/>
  <c r="P3077" i="1"/>
  <c r="N3076" i="1"/>
  <c r="O3076" i="1"/>
  <c r="P3076" i="1"/>
  <c r="R3076" i="1"/>
  <c r="Q3076" i="1"/>
  <c r="S3076" i="1"/>
  <c r="U3076" i="1" l="1"/>
  <c r="V3075" i="1"/>
  <c r="U3077" i="1"/>
  <c r="U3078" i="1" s="1"/>
  <c r="T3075" i="1"/>
  <c r="W3076" i="1" s="1"/>
  <c r="U3080" i="1" l="1"/>
  <c r="J3080" i="1"/>
  <c r="J3081" i="1"/>
  <c r="T3076" i="1"/>
  <c r="V3076" i="1"/>
  <c r="V3077" i="1" s="1"/>
  <c r="V3078" i="1" l="1"/>
  <c r="T3077" i="1"/>
  <c r="T3078" i="1" s="1"/>
  <c r="J3083" i="1"/>
  <c r="J3082" i="1"/>
  <c r="J3084" i="1"/>
  <c r="W3077" i="1"/>
  <c r="W3078" i="1" s="1"/>
  <c r="I3080" i="1" l="1"/>
  <c r="T3080" i="1"/>
  <c r="I3081" i="1"/>
  <c r="W3080" i="1"/>
  <c r="L3080" i="1"/>
  <c r="L3081" i="1"/>
  <c r="K3080" i="1"/>
  <c r="V3080" i="1"/>
  <c r="K3081" i="1"/>
  <c r="K3083" i="1" l="1"/>
  <c r="K3084" i="1"/>
  <c r="K3082" i="1"/>
  <c r="S3081" i="1"/>
  <c r="Q3081" i="1"/>
  <c r="N3081" i="1"/>
  <c r="U3081" i="1" s="1"/>
  <c r="O3081" i="1"/>
  <c r="R3081" i="1"/>
  <c r="V3081" i="1" s="1"/>
  <c r="L3083" i="1"/>
  <c r="L3082" i="1"/>
  <c r="L3084" i="1"/>
  <c r="P3081" i="1"/>
  <c r="T3081" i="1" s="1"/>
  <c r="W3081" i="1"/>
  <c r="I3084" i="1"/>
  <c r="I3083" i="1"/>
  <c r="I3082" i="1"/>
  <c r="AA435" i="1"/>
  <c r="N3083" i="1" l="1"/>
  <c r="S3083" i="1"/>
  <c r="R3083" i="1"/>
  <c r="Q3083" i="1"/>
  <c r="O3083" i="1"/>
  <c r="P3083" i="1"/>
  <c r="R3082" i="1"/>
  <c r="P3082" i="1"/>
  <c r="O3082" i="1"/>
  <c r="S3082" i="1"/>
  <c r="N3082" i="1"/>
  <c r="U3082" i="1" s="1"/>
  <c r="Q3082" i="1"/>
  <c r="W3082" i="1"/>
  <c r="R3084" i="1"/>
  <c r="S3084" i="1"/>
  <c r="O3084" i="1"/>
  <c r="Q3084" i="1"/>
  <c r="P3084" i="1"/>
  <c r="N3084" i="1"/>
  <c r="V3082" i="1" l="1"/>
  <c r="U3083" i="1"/>
  <c r="T3082" i="1"/>
  <c r="V3083" i="1" l="1"/>
  <c r="V3084" i="1" s="1"/>
  <c r="U3084" i="1"/>
  <c r="U3085" i="1" s="1"/>
  <c r="T3083" i="1"/>
  <c r="T3084" i="1" s="1"/>
  <c r="T3085" i="1" s="1"/>
  <c r="W3083" i="1"/>
  <c r="T3087" i="1" l="1"/>
  <c r="I3087" i="1"/>
  <c r="I3088" i="1"/>
  <c r="U3087" i="1"/>
  <c r="J3087" i="1"/>
  <c r="J3088" i="1"/>
  <c r="W3084" i="1"/>
  <c r="W3085" i="1" s="1"/>
  <c r="V3085" i="1"/>
  <c r="W3087" i="1" l="1"/>
  <c r="L3088" i="1"/>
  <c r="L3087" i="1"/>
  <c r="V3087" i="1"/>
  <c r="K3087" i="1"/>
  <c r="K3088" i="1"/>
  <c r="J3089" i="1"/>
  <c r="J3090" i="1"/>
  <c r="J3091" i="1"/>
  <c r="I3089" i="1"/>
  <c r="I3091" i="1"/>
  <c r="I3090" i="1"/>
  <c r="K3090" i="1" l="1"/>
  <c r="K3091" i="1"/>
  <c r="K3089" i="1"/>
  <c r="Q3088" i="1"/>
  <c r="L3089" i="1"/>
  <c r="L3091" i="1"/>
  <c r="L3090" i="1"/>
  <c r="S3088" i="1"/>
  <c r="N3088" i="1"/>
  <c r="P3088" i="1"/>
  <c r="T3088" i="1" s="1"/>
  <c r="R3088" i="1"/>
  <c r="V3088" i="1" s="1"/>
  <c r="O3088" i="1"/>
  <c r="W3088" i="1"/>
  <c r="AA436" i="1"/>
  <c r="O3090" i="1" l="1"/>
  <c r="N3090" i="1"/>
  <c r="R3090" i="1"/>
  <c r="Q3090" i="1"/>
  <c r="P3090" i="1"/>
  <c r="S3090" i="1"/>
  <c r="U3088" i="1"/>
  <c r="N3091" i="1"/>
  <c r="Q3091" i="1"/>
  <c r="S3091" i="1"/>
  <c r="P3091" i="1"/>
  <c r="O3091" i="1"/>
  <c r="R3091" i="1"/>
  <c r="N3089" i="1"/>
  <c r="U3089" i="1" s="1"/>
  <c r="S3089" i="1"/>
  <c r="Q3089" i="1"/>
  <c r="P3089" i="1"/>
  <c r="O3089" i="1"/>
  <c r="R3089" i="1"/>
  <c r="V3089" i="1" l="1"/>
  <c r="T3089" i="1"/>
  <c r="T3090" i="1" s="1"/>
  <c r="T3091" i="1" s="1"/>
  <c r="T3092" i="1" s="1"/>
  <c r="U3090" i="1"/>
  <c r="U3091" i="1" s="1"/>
  <c r="W3089" i="1"/>
  <c r="V3090" i="1"/>
  <c r="V3091" i="1" s="1"/>
  <c r="V3092" i="1" s="1"/>
  <c r="I3095" i="1" l="1"/>
  <c r="I3094" i="1"/>
  <c r="T3094" i="1"/>
  <c r="V3094" i="1"/>
  <c r="K3094" i="1"/>
  <c r="K3095" i="1"/>
  <c r="W3090" i="1"/>
  <c r="W3091" i="1" s="1"/>
  <c r="I3097" i="1"/>
  <c r="I3096" i="1"/>
  <c r="I3098" i="1"/>
  <c r="U3092" i="1"/>
  <c r="J3094" i="1" l="1"/>
  <c r="J3095" i="1"/>
  <c r="U3094" i="1"/>
  <c r="W3092" i="1"/>
  <c r="K3096" i="1"/>
  <c r="K3098" i="1"/>
  <c r="K3097" i="1"/>
  <c r="AA437" i="1"/>
  <c r="W3094" i="1" l="1"/>
  <c r="W3095" i="1" s="1"/>
  <c r="L3095" i="1"/>
  <c r="L3094" i="1"/>
  <c r="J3096" i="1"/>
  <c r="J3098" i="1"/>
  <c r="J3097" i="1"/>
  <c r="L3098" i="1" l="1"/>
  <c r="L3097" i="1"/>
  <c r="R3095" i="1"/>
  <c r="Q3095" i="1"/>
  <c r="S3095" i="1"/>
  <c r="O3095" i="1"/>
  <c r="L3096" i="1"/>
  <c r="P3095" i="1"/>
  <c r="T3095" i="1" s="1"/>
  <c r="N3095" i="1"/>
  <c r="U3095" i="1" s="1"/>
  <c r="S3096" i="1" l="1"/>
  <c r="N3096" i="1"/>
  <c r="O3096" i="1"/>
  <c r="P3096" i="1"/>
  <c r="Q3096" i="1"/>
  <c r="R3096" i="1"/>
  <c r="V3095" i="1"/>
  <c r="W3096" i="1" s="1"/>
  <c r="R3097" i="1"/>
  <c r="N3097" i="1"/>
  <c r="P3097" i="1"/>
  <c r="O3097" i="1"/>
  <c r="Q3097" i="1"/>
  <c r="S3097" i="1"/>
  <c r="Q3098" i="1"/>
  <c r="N3098" i="1"/>
  <c r="P3098" i="1"/>
  <c r="S3098" i="1"/>
  <c r="R3098" i="1"/>
  <c r="O3098" i="1"/>
  <c r="AA438" i="1"/>
  <c r="T3096" i="1" l="1"/>
  <c r="T3097" i="1"/>
  <c r="U3096" i="1"/>
  <c r="U3097" i="1"/>
  <c r="V3096" i="1"/>
  <c r="V3097" i="1" s="1"/>
  <c r="V3098" i="1" s="1"/>
  <c r="V3099" i="1" s="1"/>
  <c r="T3098" i="1"/>
  <c r="T3099" i="1" s="1"/>
  <c r="W3097" i="1" l="1"/>
  <c r="K3102" i="1"/>
  <c r="V3101" i="1"/>
  <c r="K3101" i="1"/>
  <c r="T3101" i="1"/>
  <c r="I3102" i="1"/>
  <c r="I3101" i="1"/>
  <c r="W3098" i="1"/>
  <c r="W3099" i="1" s="1"/>
  <c r="U3098" i="1"/>
  <c r="U3099" i="1" s="1"/>
  <c r="J3102" i="1" l="1"/>
  <c r="U3101" i="1"/>
  <c r="J3101" i="1"/>
  <c r="I3105" i="1"/>
  <c r="I3103" i="1"/>
  <c r="I3104" i="1"/>
  <c r="W3101" i="1"/>
  <c r="W3102" i="1" s="1"/>
  <c r="L3101" i="1"/>
  <c r="L3102" i="1"/>
  <c r="K3103" i="1"/>
  <c r="K3104" i="1"/>
  <c r="K3105" i="1"/>
  <c r="Q3102" i="1" l="1"/>
  <c r="L3103" i="1"/>
  <c r="N3102" i="1"/>
  <c r="S3102" i="1"/>
  <c r="R3102" i="1"/>
  <c r="V3102" i="1" s="1"/>
  <c r="L3105" i="1"/>
  <c r="P3102" i="1"/>
  <c r="T3102" i="1" s="1"/>
  <c r="L3104" i="1"/>
  <c r="O3102" i="1"/>
  <c r="J3105" i="1"/>
  <c r="J3103" i="1"/>
  <c r="J3104" i="1"/>
  <c r="U3102" i="1" l="1"/>
  <c r="S3104" i="1"/>
  <c r="N3104" i="1"/>
  <c r="P3104" i="1"/>
  <c r="Q3104" i="1"/>
  <c r="R3104" i="1"/>
  <c r="O3104" i="1"/>
  <c r="R3105" i="1"/>
  <c r="S3105" i="1"/>
  <c r="O3105" i="1"/>
  <c r="P3105" i="1"/>
  <c r="Q3105" i="1"/>
  <c r="N3105" i="1"/>
  <c r="Q3103" i="1"/>
  <c r="P3103" i="1"/>
  <c r="T3103" i="1" s="1"/>
  <c r="R3103" i="1"/>
  <c r="V3103" i="1" s="1"/>
  <c r="S3103" i="1"/>
  <c r="O3103" i="1"/>
  <c r="N3103" i="1"/>
  <c r="U3103" i="1" s="1"/>
  <c r="V3104" i="1" l="1"/>
  <c r="V3105" i="1"/>
  <c r="V3106" i="1" s="1"/>
  <c r="T3104" i="1"/>
  <c r="T3105" i="1" s="1"/>
  <c r="T3106" i="1" s="1"/>
  <c r="U3104" i="1"/>
  <c r="U3105" i="1" s="1"/>
  <c r="U3106" i="1" s="1"/>
  <c r="W3103" i="1"/>
  <c r="W3104" i="1" s="1"/>
  <c r="W3105" i="1" s="1"/>
  <c r="W3106" i="1" s="1"/>
  <c r="AA439" i="1"/>
  <c r="J3109" i="1" l="1"/>
  <c r="U3108" i="1"/>
  <c r="J3108" i="1"/>
  <c r="I3108" i="1"/>
  <c r="I3109" i="1"/>
  <c r="T3108" i="1"/>
  <c r="L3109" i="1"/>
  <c r="W3108" i="1"/>
  <c r="W3109" i="1" s="1"/>
  <c r="L3108" i="1"/>
  <c r="K3108" i="1"/>
  <c r="V3108" i="1"/>
  <c r="K3109" i="1"/>
  <c r="I3112" i="1" l="1"/>
  <c r="I3111" i="1"/>
  <c r="I3110" i="1"/>
  <c r="L3111" i="1"/>
  <c r="Q3109" i="1"/>
  <c r="R3109" i="1"/>
  <c r="L3110" i="1"/>
  <c r="N3109" i="1"/>
  <c r="P3109" i="1"/>
  <c r="T3109" i="1" s="1"/>
  <c r="O3109" i="1"/>
  <c r="S3109" i="1"/>
  <c r="L3112" i="1"/>
  <c r="K3112" i="1"/>
  <c r="K3110" i="1"/>
  <c r="K3111" i="1"/>
  <c r="J3112" i="1"/>
  <c r="J3110" i="1"/>
  <c r="J3111" i="1"/>
  <c r="U3109" i="1" l="1"/>
  <c r="V3109" i="1"/>
  <c r="W3110" i="1" s="1"/>
  <c r="O3112" i="1"/>
  <c r="N3112" i="1"/>
  <c r="S3112" i="1"/>
  <c r="Q3112" i="1"/>
  <c r="P3112" i="1"/>
  <c r="R3112" i="1"/>
  <c r="N3110" i="1"/>
  <c r="P3110" i="1"/>
  <c r="S3110" i="1"/>
  <c r="Q3110" i="1"/>
  <c r="O3110" i="1"/>
  <c r="R3110" i="1"/>
  <c r="V3110" i="1" s="1"/>
  <c r="P3111" i="1"/>
  <c r="N3111" i="1"/>
  <c r="S3111" i="1"/>
  <c r="Q3111" i="1"/>
  <c r="R3111" i="1"/>
  <c r="O3111" i="1"/>
  <c r="T3110" i="1" l="1"/>
  <c r="U3110" i="1"/>
  <c r="W3111" i="1" s="1"/>
  <c r="V3111" i="1"/>
  <c r="V3112" i="1" s="1"/>
  <c r="V3113" i="1" s="1"/>
  <c r="T3111" i="1" l="1"/>
  <c r="T3112" i="1" s="1"/>
  <c r="K3115" i="1"/>
  <c r="K3116" i="1"/>
  <c r="V3115" i="1"/>
  <c r="U3111" i="1"/>
  <c r="U3112" i="1" s="1"/>
  <c r="U3113" i="1" s="1"/>
  <c r="T3113" i="1" l="1"/>
  <c r="K3117" i="1"/>
  <c r="K3119" i="1"/>
  <c r="K3118" i="1"/>
  <c r="U3115" i="1"/>
  <c r="J3115" i="1"/>
  <c r="J3116" i="1"/>
  <c r="W3112" i="1"/>
  <c r="W3113" i="1" s="1"/>
  <c r="AA440" i="1"/>
  <c r="I3115" i="1" l="1"/>
  <c r="I3116" i="1"/>
  <c r="T3115" i="1"/>
  <c r="L3115" i="1"/>
  <c r="L3116" i="1"/>
  <c r="W3115" i="1"/>
  <c r="W3116" i="1" s="1"/>
  <c r="J3117" i="1"/>
  <c r="J3119" i="1"/>
  <c r="J3118" i="1"/>
  <c r="I3118" i="1" l="1"/>
  <c r="I3119" i="1"/>
  <c r="I3117" i="1"/>
  <c r="P3116" i="1"/>
  <c r="R3116" i="1"/>
  <c r="N3116" i="1"/>
  <c r="L3119" i="1"/>
  <c r="S3116" i="1"/>
  <c r="L3117" i="1"/>
  <c r="Q3116" i="1"/>
  <c r="O3116" i="1"/>
  <c r="L3118" i="1"/>
  <c r="S3119" i="1" l="1"/>
  <c r="R3119" i="1"/>
  <c r="Q3119" i="1"/>
  <c r="P3119" i="1"/>
  <c r="N3119" i="1"/>
  <c r="O3119" i="1"/>
  <c r="U3116" i="1"/>
  <c r="W3117" i="1" s="1"/>
  <c r="P3118" i="1"/>
  <c r="Q3118" i="1"/>
  <c r="R3118" i="1"/>
  <c r="O3118" i="1"/>
  <c r="S3118" i="1"/>
  <c r="N3118" i="1"/>
  <c r="O3117" i="1"/>
  <c r="Q3117" i="1"/>
  <c r="P3117" i="1"/>
  <c r="T3117" i="1" s="1"/>
  <c r="T3118" i="1" s="1"/>
  <c r="S3117" i="1"/>
  <c r="N3117" i="1"/>
  <c r="R3117" i="1"/>
  <c r="V3116" i="1"/>
  <c r="T3116" i="1"/>
  <c r="T3119" i="1" l="1"/>
  <c r="T3120" i="1" s="1"/>
  <c r="U3117" i="1"/>
  <c r="U3118" i="1" s="1"/>
  <c r="U3119" i="1" s="1"/>
  <c r="U3120" i="1" s="1"/>
  <c r="V3117" i="1"/>
  <c r="V3118" i="1" s="1"/>
  <c r="V3119" i="1" s="1"/>
  <c r="AA441" i="1"/>
  <c r="J3122" i="1" l="1"/>
  <c r="U3122" i="1"/>
  <c r="J3123" i="1"/>
  <c r="V3120" i="1"/>
  <c r="W3118" i="1"/>
  <c r="W3119" i="1" s="1"/>
  <c r="W3120" i="1" s="1"/>
  <c r="T3122" i="1"/>
  <c r="I3122" i="1"/>
  <c r="I3123" i="1"/>
  <c r="I3124" i="1" l="1"/>
  <c r="I3126" i="1"/>
  <c r="I3125" i="1"/>
  <c r="W3122" i="1"/>
  <c r="L3122" i="1"/>
  <c r="L3123" i="1"/>
  <c r="K3122" i="1"/>
  <c r="K3123" i="1"/>
  <c r="V3122" i="1"/>
  <c r="J3126" i="1"/>
  <c r="J3125" i="1"/>
  <c r="J3124" i="1"/>
  <c r="W3123" i="1" l="1"/>
  <c r="K3125" i="1"/>
  <c r="K3126" i="1"/>
  <c r="K3124" i="1"/>
  <c r="L3126" i="1"/>
  <c r="R3123" i="1"/>
  <c r="S3123" i="1"/>
  <c r="O3123" i="1"/>
  <c r="N3123" i="1"/>
  <c r="U3123" i="1" s="1"/>
  <c r="L3125" i="1"/>
  <c r="L3124" i="1"/>
  <c r="Q3123" i="1"/>
  <c r="P3123" i="1"/>
  <c r="T3123" i="1" s="1"/>
  <c r="S3125" i="1" l="1"/>
  <c r="N3125" i="1"/>
  <c r="R3125" i="1"/>
  <c r="P3125" i="1"/>
  <c r="Q3125" i="1"/>
  <c r="O3125" i="1"/>
  <c r="O3124" i="1"/>
  <c r="N3124" i="1"/>
  <c r="U3124" i="1" s="1"/>
  <c r="R3124" i="1"/>
  <c r="Q3124" i="1"/>
  <c r="P3124" i="1"/>
  <c r="T3124" i="1" s="1"/>
  <c r="S3124" i="1"/>
  <c r="V3123" i="1"/>
  <c r="W3124" i="1" s="1"/>
  <c r="O3126" i="1"/>
  <c r="S3126" i="1"/>
  <c r="R3126" i="1"/>
  <c r="Q3126" i="1"/>
  <c r="P3126" i="1"/>
  <c r="N3126" i="1"/>
  <c r="AA442" i="1"/>
  <c r="T3125" i="1" l="1"/>
  <c r="V3124" i="1"/>
  <c r="W3125" i="1" s="1"/>
  <c r="U3125" i="1"/>
  <c r="T3126" i="1"/>
  <c r="T3127" i="1" s="1"/>
  <c r="V3125" i="1" l="1"/>
  <c r="V3126" i="1" s="1"/>
  <c r="V3127" i="1" s="1"/>
  <c r="U3126" i="1"/>
  <c r="U3127" i="1"/>
  <c r="I3130" i="1"/>
  <c r="I3129" i="1"/>
  <c r="T3129" i="1"/>
  <c r="I3133" i="1" l="1"/>
  <c r="I3132" i="1"/>
  <c r="I3131" i="1"/>
  <c r="U3129" i="1"/>
  <c r="J3129" i="1"/>
  <c r="J3130" i="1"/>
  <c r="V3129" i="1"/>
  <c r="K3129" i="1"/>
  <c r="K3130" i="1"/>
  <c r="W3126" i="1"/>
  <c r="W3127" i="1" s="1"/>
  <c r="L3129" i="1" l="1"/>
  <c r="L3130" i="1"/>
  <c r="W3129" i="1"/>
  <c r="W3130" i="1" s="1"/>
  <c r="K3131" i="1"/>
  <c r="K3133" i="1"/>
  <c r="K3132" i="1"/>
  <c r="J3132" i="1"/>
  <c r="J3131" i="1"/>
  <c r="J3133" i="1"/>
  <c r="AA443" i="1"/>
  <c r="L3133" i="1" l="1"/>
  <c r="P3130" i="1"/>
  <c r="N3130" i="1"/>
  <c r="Q3130" i="1"/>
  <c r="R3130" i="1"/>
  <c r="L3131" i="1"/>
  <c r="S3130" i="1"/>
  <c r="L3132" i="1"/>
  <c r="O3130" i="1"/>
  <c r="O3132" i="1" l="1"/>
  <c r="Q3132" i="1"/>
  <c r="P3132" i="1"/>
  <c r="N3132" i="1"/>
  <c r="S3132" i="1"/>
  <c r="R3132" i="1"/>
  <c r="V3130" i="1"/>
  <c r="T3130" i="1"/>
  <c r="O3133" i="1"/>
  <c r="R3133" i="1"/>
  <c r="P3133" i="1"/>
  <c r="S3133" i="1"/>
  <c r="N3133" i="1"/>
  <c r="Q3133" i="1"/>
  <c r="S3131" i="1"/>
  <c r="Q3131" i="1"/>
  <c r="O3131" i="1"/>
  <c r="N3131" i="1"/>
  <c r="P3131" i="1"/>
  <c r="R3131" i="1"/>
  <c r="U3130" i="1"/>
  <c r="V3131" i="1" l="1"/>
  <c r="V3132" i="1" s="1"/>
  <c r="V3133" i="1" s="1"/>
  <c r="V3134" i="1" s="1"/>
  <c r="U3131" i="1"/>
  <c r="W3131" i="1"/>
  <c r="T3131" i="1"/>
  <c r="T3132" i="1" s="1"/>
  <c r="T3133" i="1" s="1"/>
  <c r="K3136" i="1" l="1"/>
  <c r="V3136" i="1"/>
  <c r="K3137" i="1"/>
  <c r="W3132" i="1"/>
  <c r="W3133" i="1" s="1"/>
  <c r="U3132" i="1"/>
  <c r="U3133" i="1" s="1"/>
  <c r="T3134" i="1"/>
  <c r="I3136" i="1" l="1"/>
  <c r="I3137" i="1"/>
  <c r="T3136" i="1"/>
  <c r="U3134" i="1"/>
  <c r="K3139" i="1"/>
  <c r="K3140" i="1"/>
  <c r="K3138" i="1"/>
  <c r="W3134" i="1"/>
  <c r="J3136" i="1" l="1"/>
  <c r="U3136" i="1"/>
  <c r="J3137" i="1"/>
  <c r="I3140" i="1"/>
  <c r="I3138" i="1"/>
  <c r="I3139" i="1"/>
  <c r="W3136" i="1"/>
  <c r="W3137" i="1" s="1"/>
  <c r="L3136" i="1"/>
  <c r="L3137" i="1"/>
  <c r="AA444" i="1"/>
  <c r="L3138" i="1" l="1"/>
  <c r="R3137" i="1"/>
  <c r="N3137" i="1"/>
  <c r="P3137" i="1"/>
  <c r="L3139" i="1"/>
  <c r="Q3137" i="1"/>
  <c r="L3140" i="1"/>
  <c r="O3137" i="1"/>
  <c r="S3137" i="1"/>
  <c r="J3139" i="1"/>
  <c r="J3138" i="1"/>
  <c r="J3140" i="1"/>
  <c r="T3137" i="1" l="1"/>
  <c r="N3140" i="1"/>
  <c r="S3140" i="1"/>
  <c r="R3140" i="1"/>
  <c r="Q3140" i="1"/>
  <c r="O3140" i="1"/>
  <c r="P3140" i="1"/>
  <c r="V3137" i="1"/>
  <c r="Q3139" i="1"/>
  <c r="O3139" i="1"/>
  <c r="P3139" i="1"/>
  <c r="T3139" i="1" s="1"/>
  <c r="T3140" i="1" s="1"/>
  <c r="S3139" i="1"/>
  <c r="R3139" i="1"/>
  <c r="N3139" i="1"/>
  <c r="U3137" i="1"/>
  <c r="S3138" i="1"/>
  <c r="N3138" i="1"/>
  <c r="R3138" i="1"/>
  <c r="Q3138" i="1"/>
  <c r="P3138" i="1"/>
  <c r="T3138" i="1" s="1"/>
  <c r="O3138" i="1"/>
  <c r="W3138" i="1" l="1"/>
  <c r="V3138" i="1"/>
  <c r="V3139" i="1" s="1"/>
  <c r="V3140" i="1" s="1"/>
  <c r="V3141" i="1" s="1"/>
  <c r="U3138" i="1"/>
  <c r="T3141" i="1"/>
  <c r="K3144" i="1" l="1"/>
  <c r="V3143" i="1"/>
  <c r="K3143" i="1"/>
  <c r="W3139" i="1"/>
  <c r="W3140" i="1" s="1"/>
  <c r="W3141" i="1" s="1"/>
  <c r="T3143" i="1"/>
  <c r="I3143" i="1"/>
  <c r="I3144" i="1"/>
  <c r="U3139" i="1"/>
  <c r="U3140" i="1" s="1"/>
  <c r="I3147" i="1" l="1"/>
  <c r="I3145" i="1"/>
  <c r="I3146" i="1"/>
  <c r="K3145" i="1"/>
  <c r="K3147" i="1"/>
  <c r="K3146" i="1"/>
  <c r="L3143" i="1"/>
  <c r="W3143" i="1"/>
  <c r="L3144" i="1"/>
  <c r="U3141" i="1"/>
  <c r="J3144" i="1" l="1"/>
  <c r="J3143" i="1"/>
  <c r="U3143" i="1"/>
  <c r="W3144" i="1"/>
  <c r="L3146" i="1"/>
  <c r="L3147" i="1"/>
  <c r="S3144" i="1"/>
  <c r="L3145" i="1"/>
  <c r="Q3144" i="1"/>
  <c r="P3144" i="1"/>
  <c r="T3144" i="1" s="1"/>
  <c r="N3144" i="1"/>
  <c r="O3144" i="1"/>
  <c r="R3144" i="1"/>
  <c r="V3144" i="1" s="1"/>
  <c r="AA445" i="1"/>
  <c r="U3144" i="1" l="1"/>
  <c r="Q3146" i="1"/>
  <c r="N3146" i="1"/>
  <c r="S3146" i="1"/>
  <c r="R3146" i="1"/>
  <c r="P3146" i="1"/>
  <c r="O3146" i="1"/>
  <c r="P3145" i="1"/>
  <c r="R3145" i="1"/>
  <c r="S3145" i="1"/>
  <c r="O3145" i="1"/>
  <c r="N3145" i="1"/>
  <c r="U3145" i="1" s="1"/>
  <c r="Q3145" i="1"/>
  <c r="N3147" i="1"/>
  <c r="P3147" i="1"/>
  <c r="S3147" i="1"/>
  <c r="R3147" i="1"/>
  <c r="Q3147" i="1"/>
  <c r="O3147" i="1"/>
  <c r="W3145" i="1"/>
  <c r="J3147" i="1"/>
  <c r="J3146" i="1"/>
  <c r="J3145" i="1"/>
  <c r="T3145" i="1" l="1"/>
  <c r="U3146" i="1"/>
  <c r="V3145" i="1"/>
  <c r="U3147" i="1"/>
  <c r="U3148" i="1" s="1"/>
  <c r="U3150" i="1" l="1"/>
  <c r="J3151" i="1"/>
  <c r="J3150" i="1"/>
  <c r="V3146" i="1"/>
  <c r="V3147" i="1" s="1"/>
  <c r="W3146" i="1"/>
  <c r="W3147" i="1" s="1"/>
  <c r="W3148" i="1" s="1"/>
  <c r="T3146" i="1"/>
  <c r="T3147" i="1" s="1"/>
  <c r="L3151" i="1" l="1"/>
  <c r="L3150" i="1"/>
  <c r="W3150" i="1"/>
  <c r="V3148" i="1"/>
  <c r="J3153" i="1"/>
  <c r="J3154" i="1"/>
  <c r="J3152" i="1"/>
  <c r="T3148" i="1"/>
  <c r="I3151" i="1" l="1"/>
  <c r="T3150" i="1"/>
  <c r="I3150" i="1"/>
  <c r="V3150" i="1"/>
  <c r="K3151" i="1"/>
  <c r="K3150" i="1"/>
  <c r="W3151" i="1"/>
  <c r="P3151" i="1"/>
  <c r="L3153" i="1"/>
  <c r="L3154" i="1"/>
  <c r="L3152" i="1"/>
  <c r="S3151" i="1"/>
  <c r="R3151" i="1"/>
  <c r="Q3151" i="1"/>
  <c r="N3151" i="1"/>
  <c r="O3151" i="1"/>
  <c r="V3151" i="1" l="1"/>
  <c r="U3151" i="1"/>
  <c r="R3152" i="1"/>
  <c r="S3152" i="1"/>
  <c r="P3152" i="1"/>
  <c r="Q3152" i="1"/>
  <c r="O3152" i="1"/>
  <c r="N3152" i="1"/>
  <c r="U3152" i="1" s="1"/>
  <c r="Q3154" i="1"/>
  <c r="P3154" i="1"/>
  <c r="O3154" i="1"/>
  <c r="S3154" i="1"/>
  <c r="N3154" i="1"/>
  <c r="R3154" i="1"/>
  <c r="N3153" i="1"/>
  <c r="S3153" i="1"/>
  <c r="R3153" i="1"/>
  <c r="O3153" i="1"/>
  <c r="Q3153" i="1"/>
  <c r="P3153" i="1"/>
  <c r="T3151" i="1"/>
  <c r="W3152" i="1" s="1"/>
  <c r="K3153" i="1"/>
  <c r="K3154" i="1"/>
  <c r="K3152" i="1"/>
  <c r="I3154" i="1"/>
  <c r="I3153" i="1"/>
  <c r="I3152" i="1"/>
  <c r="AA446" i="1"/>
  <c r="U3153" i="1" l="1"/>
  <c r="U3154" i="1"/>
  <c r="U3155" i="1" s="1"/>
  <c r="T3152" i="1"/>
  <c r="T3153" i="1"/>
  <c r="T3154" i="1" s="1"/>
  <c r="V3152" i="1"/>
  <c r="V3153" i="1" s="1"/>
  <c r="V3154" i="1" s="1"/>
  <c r="V3155" i="1" s="1"/>
  <c r="T3155" i="1" l="1"/>
  <c r="V3157" i="1"/>
  <c r="K3157" i="1"/>
  <c r="K3158" i="1"/>
  <c r="I3158" i="1"/>
  <c r="T3157" i="1"/>
  <c r="I3157" i="1"/>
  <c r="U3157" i="1"/>
  <c r="J3157" i="1"/>
  <c r="J3158" i="1"/>
  <c r="W3153" i="1"/>
  <c r="W3154" i="1" s="1"/>
  <c r="W3155" i="1" s="1"/>
  <c r="W3157" i="1" l="1"/>
  <c r="W3158" i="1" s="1"/>
  <c r="L3158" i="1"/>
  <c r="L3157" i="1"/>
  <c r="I3159" i="1"/>
  <c r="I3160" i="1"/>
  <c r="I3161" i="1"/>
  <c r="J3161" i="1"/>
  <c r="J3159" i="1"/>
  <c r="J3160" i="1"/>
  <c r="K3159" i="1"/>
  <c r="K3160" i="1"/>
  <c r="K3161" i="1"/>
  <c r="L3161" i="1" l="1"/>
  <c r="N3158" i="1"/>
  <c r="L3160" i="1"/>
  <c r="P3158" i="1"/>
  <c r="Q3158" i="1"/>
  <c r="R3158" i="1"/>
  <c r="S3158" i="1"/>
  <c r="O3158" i="1"/>
  <c r="L3159" i="1"/>
  <c r="T3158" i="1" l="1"/>
  <c r="V3158" i="1"/>
  <c r="O3159" i="1"/>
  <c r="P3159" i="1"/>
  <c r="Q3159" i="1"/>
  <c r="S3159" i="1"/>
  <c r="R3159" i="1"/>
  <c r="N3159" i="1"/>
  <c r="P3160" i="1"/>
  <c r="O3160" i="1"/>
  <c r="N3160" i="1"/>
  <c r="S3160" i="1"/>
  <c r="Q3160" i="1"/>
  <c r="R3160" i="1"/>
  <c r="U3158" i="1"/>
  <c r="W3159" i="1" s="1"/>
  <c r="Q3161" i="1"/>
  <c r="N3161" i="1"/>
  <c r="O3161" i="1"/>
  <c r="P3161" i="1"/>
  <c r="S3161" i="1"/>
  <c r="R3161" i="1"/>
  <c r="V3159" i="1" l="1"/>
  <c r="V3160" i="1" s="1"/>
  <c r="T3159" i="1"/>
  <c r="U3159" i="1"/>
  <c r="U3160" i="1" s="1"/>
  <c r="U3161" i="1" s="1"/>
  <c r="U3162" i="1" s="1"/>
  <c r="AA447" i="1"/>
  <c r="V3161" i="1" l="1"/>
  <c r="V3162" i="1"/>
  <c r="J3165" i="1"/>
  <c r="U3164" i="1"/>
  <c r="J3164" i="1"/>
  <c r="W3160" i="1"/>
  <c r="T3160" i="1"/>
  <c r="T3161" i="1" s="1"/>
  <c r="K3165" i="1" l="1"/>
  <c r="K3164" i="1"/>
  <c r="V3164" i="1"/>
  <c r="T3162" i="1"/>
  <c r="W3161" i="1"/>
  <c r="W3162" i="1" s="1"/>
  <c r="J3168" i="1"/>
  <c r="J3166" i="1"/>
  <c r="J3167" i="1"/>
  <c r="K3166" i="1" l="1"/>
  <c r="K3168" i="1"/>
  <c r="K3167" i="1"/>
  <c r="L3164" i="1"/>
  <c r="L3165" i="1"/>
  <c r="W3164" i="1"/>
  <c r="W3165" i="1" s="1"/>
  <c r="I3165" i="1"/>
  <c r="T3164" i="1"/>
  <c r="I3164" i="1"/>
  <c r="I3168" i="1" l="1"/>
  <c r="I3166" i="1"/>
  <c r="I3167" i="1"/>
  <c r="L3166" i="1"/>
  <c r="L3167" i="1"/>
  <c r="O3165" i="1"/>
  <c r="N3165" i="1"/>
  <c r="U3165" i="1" s="1"/>
  <c r="P3165" i="1"/>
  <c r="S3165" i="1"/>
  <c r="L3168" i="1"/>
  <c r="R3165" i="1"/>
  <c r="V3165" i="1" s="1"/>
  <c r="Q3165" i="1"/>
  <c r="P3167" i="1" l="1"/>
  <c r="O3167" i="1"/>
  <c r="N3167" i="1"/>
  <c r="R3167" i="1"/>
  <c r="Q3167" i="1"/>
  <c r="S3167" i="1"/>
  <c r="S3168" i="1"/>
  <c r="R3168" i="1"/>
  <c r="Q3168" i="1"/>
  <c r="N3168" i="1"/>
  <c r="O3168" i="1"/>
  <c r="P3168" i="1"/>
  <c r="T3165" i="1"/>
  <c r="W3166" i="1" s="1"/>
  <c r="P3166" i="1"/>
  <c r="N3166" i="1"/>
  <c r="U3166" i="1" s="1"/>
  <c r="O3166" i="1"/>
  <c r="S3166" i="1"/>
  <c r="R3166" i="1"/>
  <c r="V3166" i="1" s="1"/>
  <c r="Q3166" i="1"/>
  <c r="AA448" i="1"/>
  <c r="T3166" i="1" l="1"/>
  <c r="W3167" i="1"/>
  <c r="V3167" i="1"/>
  <c r="U3167" i="1"/>
  <c r="T3167" i="1"/>
  <c r="T3168" i="1" s="1"/>
  <c r="T3169" i="1" s="1"/>
  <c r="V3168" i="1"/>
  <c r="V3169" i="1" s="1"/>
  <c r="W3168" i="1" l="1"/>
  <c r="W3169" i="1" s="1"/>
  <c r="W3171" i="1" s="1"/>
  <c r="I3171" i="1"/>
  <c r="I3172" i="1"/>
  <c r="T3171" i="1"/>
  <c r="U3168" i="1"/>
  <c r="U3169" i="1" s="1"/>
  <c r="K3172" i="1"/>
  <c r="K3171" i="1"/>
  <c r="V3171" i="1"/>
  <c r="L3171" i="1" l="1"/>
  <c r="L3172" i="1"/>
  <c r="N3172" i="1" s="1"/>
  <c r="K3174" i="1"/>
  <c r="K3175" i="1"/>
  <c r="K3173" i="1"/>
  <c r="J3171" i="1"/>
  <c r="U3171" i="1"/>
  <c r="W3172" i="1" s="1"/>
  <c r="J3172" i="1"/>
  <c r="L3174" i="1"/>
  <c r="L3175" i="1"/>
  <c r="O3172" i="1"/>
  <c r="R3172" i="1"/>
  <c r="P3172" i="1"/>
  <c r="S3172" i="1"/>
  <c r="L3173" i="1"/>
  <c r="Q3172" i="1"/>
  <c r="I3175" i="1"/>
  <c r="I3174" i="1"/>
  <c r="I3173" i="1"/>
  <c r="U3172" i="1" l="1"/>
  <c r="T3172" i="1"/>
  <c r="Q3175" i="1"/>
  <c r="O3175" i="1"/>
  <c r="N3175" i="1"/>
  <c r="R3175" i="1"/>
  <c r="S3175" i="1"/>
  <c r="P3175" i="1"/>
  <c r="S3173" i="1"/>
  <c r="R3173" i="1"/>
  <c r="N3173" i="1"/>
  <c r="U3173" i="1" s="1"/>
  <c r="U3174" i="1" s="1"/>
  <c r="U3175" i="1" s="1"/>
  <c r="O3173" i="1"/>
  <c r="Q3173" i="1"/>
  <c r="P3173" i="1"/>
  <c r="V3172" i="1"/>
  <c r="O3174" i="1"/>
  <c r="P3174" i="1"/>
  <c r="N3174" i="1"/>
  <c r="S3174" i="1"/>
  <c r="Q3174" i="1"/>
  <c r="R3174" i="1"/>
  <c r="J3175" i="1"/>
  <c r="J3173" i="1"/>
  <c r="J3174" i="1"/>
  <c r="V3173" i="1" l="1"/>
  <c r="W3173" i="1"/>
  <c r="T3173" i="1"/>
  <c r="V3174" i="1"/>
  <c r="V3175" i="1" s="1"/>
  <c r="V3176" i="1" s="1"/>
  <c r="U3176" i="1"/>
  <c r="AA449" i="1"/>
  <c r="W3174" i="1" l="1"/>
  <c r="J3179" i="1"/>
  <c r="U3178" i="1"/>
  <c r="J3178" i="1"/>
  <c r="T3174" i="1"/>
  <c r="T3175" i="1" s="1"/>
  <c r="T3176" i="1" s="1"/>
  <c r="K3178" i="1"/>
  <c r="V3178" i="1"/>
  <c r="K3179" i="1"/>
  <c r="K3181" i="1" l="1"/>
  <c r="K3182" i="1"/>
  <c r="K3180" i="1"/>
  <c r="J3181" i="1"/>
  <c r="J3180" i="1"/>
  <c r="J3182" i="1"/>
  <c r="T3178" i="1"/>
  <c r="I3179" i="1"/>
  <c r="I3178" i="1"/>
  <c r="W3175" i="1"/>
  <c r="W3176" i="1" s="1"/>
  <c r="L3178" i="1" l="1"/>
  <c r="L3179" i="1"/>
  <c r="W3178" i="1"/>
  <c r="W3179" i="1" s="1"/>
  <c r="I3182" i="1"/>
  <c r="I3180" i="1"/>
  <c r="I3181" i="1"/>
  <c r="L3180" i="1" l="1"/>
  <c r="N3179" i="1"/>
  <c r="L3181" i="1"/>
  <c r="Q3179" i="1"/>
  <c r="P3179" i="1"/>
  <c r="T3179" i="1" s="1"/>
  <c r="S3179" i="1"/>
  <c r="O3179" i="1"/>
  <c r="R3179" i="1"/>
  <c r="V3179" i="1" s="1"/>
  <c r="L3182" i="1"/>
  <c r="Q3181" i="1" l="1"/>
  <c r="N3181" i="1"/>
  <c r="R3181" i="1"/>
  <c r="P3181" i="1"/>
  <c r="S3181" i="1"/>
  <c r="O3181" i="1"/>
  <c r="O3182" i="1"/>
  <c r="P3182" i="1"/>
  <c r="S3182" i="1"/>
  <c r="R3182" i="1"/>
  <c r="Q3182" i="1"/>
  <c r="N3182" i="1"/>
  <c r="N3180" i="1"/>
  <c r="U3180" i="1" s="1"/>
  <c r="P3180" i="1"/>
  <c r="S3180" i="1"/>
  <c r="Q3180" i="1"/>
  <c r="O3180" i="1"/>
  <c r="R3180" i="1"/>
  <c r="U3179" i="1"/>
  <c r="AA450" i="1"/>
  <c r="T3180" i="1" l="1"/>
  <c r="T3181" i="1"/>
  <c r="T3182" i="1" s="1"/>
  <c r="U3181" i="1"/>
  <c r="U3182" i="1" s="1"/>
  <c r="W3180" i="1"/>
  <c r="W3181" i="1" s="1"/>
  <c r="V3180" i="1"/>
  <c r="V3181" i="1" s="1"/>
  <c r="V3182" i="1" s="1"/>
  <c r="V3183" i="1" s="1"/>
  <c r="K3185" i="1" l="1"/>
  <c r="K3186" i="1"/>
  <c r="V3185" i="1"/>
  <c r="W3182" i="1"/>
  <c r="W3183" i="1" s="1"/>
  <c r="U3183" i="1"/>
  <c r="T3183" i="1"/>
  <c r="T3185" i="1" l="1"/>
  <c r="I3185" i="1"/>
  <c r="I3186" i="1"/>
  <c r="W3185" i="1"/>
  <c r="L3186" i="1"/>
  <c r="L3185" i="1"/>
  <c r="K3189" i="1"/>
  <c r="K3188" i="1"/>
  <c r="K3187" i="1"/>
  <c r="J3186" i="1"/>
  <c r="U3185" i="1"/>
  <c r="J3185" i="1"/>
  <c r="J3188" i="1" l="1"/>
  <c r="J3187" i="1"/>
  <c r="J3189" i="1"/>
  <c r="L3188" i="1"/>
  <c r="P3186" i="1"/>
  <c r="O3186" i="1"/>
  <c r="N3186" i="1"/>
  <c r="U3186" i="1" s="1"/>
  <c r="S3186" i="1"/>
  <c r="Q3186" i="1"/>
  <c r="L3189" i="1"/>
  <c r="R3186" i="1"/>
  <c r="V3186" i="1" s="1"/>
  <c r="L3187" i="1"/>
  <c r="W3186" i="1"/>
  <c r="I3188" i="1"/>
  <c r="I3189" i="1"/>
  <c r="I3187" i="1"/>
  <c r="O3187" i="1" l="1"/>
  <c r="S3187" i="1"/>
  <c r="P3187" i="1"/>
  <c r="N3187" i="1"/>
  <c r="U3187" i="1" s="1"/>
  <c r="R3187" i="1"/>
  <c r="V3187" i="1" s="1"/>
  <c r="Q3187" i="1"/>
  <c r="W3187" i="1"/>
  <c r="S3189" i="1"/>
  <c r="R3189" i="1"/>
  <c r="P3189" i="1"/>
  <c r="O3189" i="1"/>
  <c r="N3189" i="1"/>
  <c r="Q3189" i="1"/>
  <c r="R3188" i="1"/>
  <c r="V3188" i="1" s="1"/>
  <c r="O3188" i="1"/>
  <c r="N3188" i="1"/>
  <c r="S3188" i="1"/>
  <c r="P3188" i="1"/>
  <c r="Q3188" i="1"/>
  <c r="T3186" i="1"/>
  <c r="V3189" i="1" l="1"/>
  <c r="V3190" i="1" s="1"/>
  <c r="T3187" i="1"/>
  <c r="W3188" i="1" s="1"/>
  <c r="T3188" i="1"/>
  <c r="T3189" i="1" s="1"/>
  <c r="T3190" i="1" s="1"/>
  <c r="U3188" i="1"/>
  <c r="U3189" i="1" s="1"/>
  <c r="U3190" i="1" s="1"/>
  <c r="AA451" i="1"/>
  <c r="J3192" i="1" l="1"/>
  <c r="U3192" i="1"/>
  <c r="J3193" i="1"/>
  <c r="I3192" i="1"/>
  <c r="I3193" i="1"/>
  <c r="T3192" i="1"/>
  <c r="W3189" i="1"/>
  <c r="W3190" i="1" s="1"/>
  <c r="V3192" i="1"/>
  <c r="K3193" i="1"/>
  <c r="K3192" i="1"/>
  <c r="L3192" i="1" l="1"/>
  <c r="L3193" i="1"/>
  <c r="W3192" i="1"/>
  <c r="W3193" i="1" s="1"/>
  <c r="J3196" i="1"/>
  <c r="J3194" i="1"/>
  <c r="J3195" i="1"/>
  <c r="I3194" i="1"/>
  <c r="I3195" i="1"/>
  <c r="I3196" i="1"/>
  <c r="K3195" i="1"/>
  <c r="K3194" i="1"/>
  <c r="K3196" i="1"/>
  <c r="L3195" i="1" l="1"/>
  <c r="P3193" i="1"/>
  <c r="S3193" i="1"/>
  <c r="O3193" i="1"/>
  <c r="L3196" i="1"/>
  <c r="R3193" i="1"/>
  <c r="V3193" i="1" s="1"/>
  <c r="Q3193" i="1"/>
  <c r="N3193" i="1"/>
  <c r="U3193" i="1" s="1"/>
  <c r="L3194" i="1"/>
  <c r="S3195" i="1" l="1"/>
  <c r="Q3195" i="1"/>
  <c r="P3195" i="1"/>
  <c r="N3195" i="1"/>
  <c r="O3195" i="1"/>
  <c r="R3195" i="1"/>
  <c r="S3194" i="1"/>
  <c r="R3194" i="1"/>
  <c r="V3194" i="1" s="1"/>
  <c r="V3195" i="1" s="1"/>
  <c r="N3194" i="1"/>
  <c r="O3194" i="1"/>
  <c r="Q3194" i="1"/>
  <c r="P3194" i="1"/>
  <c r="T3194" i="1" s="1"/>
  <c r="O3196" i="1"/>
  <c r="R3196" i="1"/>
  <c r="P3196" i="1"/>
  <c r="Q3196" i="1"/>
  <c r="S3196" i="1"/>
  <c r="N3196" i="1"/>
  <c r="T3193" i="1"/>
  <c r="W3194" i="1" s="1"/>
  <c r="V3196" i="1" l="1"/>
  <c r="U3194" i="1"/>
  <c r="W3195" i="1" s="1"/>
  <c r="T3195" i="1"/>
  <c r="V3197" i="1"/>
  <c r="T3196" i="1"/>
  <c r="T3197" i="1" s="1"/>
  <c r="AA452" i="1"/>
  <c r="I3199" i="1" l="1"/>
  <c r="T3199" i="1"/>
  <c r="I3200" i="1"/>
  <c r="U3195" i="1"/>
  <c r="U3196" i="1" s="1"/>
  <c r="U3197" i="1" s="1"/>
  <c r="V3199" i="1"/>
  <c r="K3199" i="1"/>
  <c r="K3200" i="1"/>
  <c r="U3199" i="1" l="1"/>
  <c r="J3199" i="1"/>
  <c r="J3200" i="1"/>
  <c r="I3203" i="1"/>
  <c r="I3202" i="1"/>
  <c r="I3201" i="1"/>
  <c r="K3202" i="1"/>
  <c r="K3203" i="1"/>
  <c r="K3201" i="1"/>
  <c r="W3196" i="1"/>
  <c r="W3197" i="1" s="1"/>
  <c r="L3200" i="1" l="1"/>
  <c r="L3199" i="1"/>
  <c r="W3199" i="1"/>
  <c r="W3200" i="1" s="1"/>
  <c r="J3203" i="1"/>
  <c r="J3201" i="1"/>
  <c r="J3202" i="1"/>
  <c r="P3200" i="1" l="1"/>
  <c r="O3200" i="1"/>
  <c r="L3201" i="1"/>
  <c r="R3200" i="1"/>
  <c r="S3200" i="1"/>
  <c r="N3200" i="1"/>
  <c r="U3200" i="1" s="1"/>
  <c r="Q3200" i="1"/>
  <c r="L3203" i="1"/>
  <c r="L3202" i="1"/>
  <c r="V3200" i="1" l="1"/>
  <c r="O3202" i="1"/>
  <c r="S3202" i="1"/>
  <c r="Q3202" i="1"/>
  <c r="P3202" i="1"/>
  <c r="R3202" i="1"/>
  <c r="N3202" i="1"/>
  <c r="U3202" i="1" s="1"/>
  <c r="T3200" i="1"/>
  <c r="Q3203" i="1"/>
  <c r="N3203" i="1"/>
  <c r="O3203" i="1"/>
  <c r="R3203" i="1"/>
  <c r="P3203" i="1"/>
  <c r="S3203" i="1"/>
  <c r="S3201" i="1"/>
  <c r="Q3201" i="1"/>
  <c r="R3201" i="1"/>
  <c r="O3201" i="1"/>
  <c r="P3201" i="1"/>
  <c r="N3201" i="1"/>
  <c r="U3201" i="1" s="1"/>
  <c r="AA453" i="1"/>
  <c r="U3203" i="1" l="1"/>
  <c r="U3204" i="1" s="1"/>
  <c r="W3201" i="1"/>
  <c r="T3201" i="1"/>
  <c r="T3202" i="1" s="1"/>
  <c r="T3203" i="1" s="1"/>
  <c r="V3201" i="1"/>
  <c r="V3202" i="1" s="1"/>
  <c r="V3203" i="1" s="1"/>
  <c r="V3204" i="1" s="1"/>
  <c r="K3207" i="1" l="1"/>
  <c r="V3206" i="1"/>
  <c r="K3206" i="1"/>
  <c r="J3206" i="1"/>
  <c r="J3207" i="1"/>
  <c r="U3206" i="1"/>
  <c r="W3202" i="1"/>
  <c r="W3203" i="1" s="1"/>
  <c r="T3204" i="1"/>
  <c r="I3206" i="1" l="1"/>
  <c r="I3207" i="1"/>
  <c r="T3206" i="1"/>
  <c r="W3204" i="1"/>
  <c r="J3208" i="1"/>
  <c r="J3210" i="1"/>
  <c r="J3209" i="1"/>
  <c r="K3209" i="1"/>
  <c r="K3208" i="1"/>
  <c r="K3210" i="1"/>
  <c r="W3206" i="1" l="1"/>
  <c r="W3207" i="1" s="1"/>
  <c r="L3206" i="1"/>
  <c r="L3207" i="1"/>
  <c r="I3210" i="1"/>
  <c r="I3208" i="1"/>
  <c r="I3209" i="1"/>
  <c r="S3207" i="1" l="1"/>
  <c r="Q3207" i="1"/>
  <c r="P3207" i="1"/>
  <c r="T3207" i="1" s="1"/>
  <c r="L3208" i="1"/>
  <c r="L3210" i="1"/>
  <c r="R3207" i="1"/>
  <c r="V3207" i="1" s="1"/>
  <c r="O3207" i="1"/>
  <c r="L3209" i="1"/>
  <c r="N3207" i="1"/>
  <c r="U3207" i="1" s="1"/>
  <c r="W3208" i="1" s="1"/>
  <c r="AA454" i="1"/>
  <c r="P3208" i="1" l="1"/>
  <c r="Q3208" i="1"/>
  <c r="S3208" i="1"/>
  <c r="N3208" i="1"/>
  <c r="U3208" i="1" s="1"/>
  <c r="O3208" i="1"/>
  <c r="R3208" i="1"/>
  <c r="V3208" i="1" s="1"/>
  <c r="P3209" i="1"/>
  <c r="N3209" i="1"/>
  <c r="O3209" i="1"/>
  <c r="Q3209" i="1"/>
  <c r="R3209" i="1"/>
  <c r="S3209" i="1"/>
  <c r="Q3210" i="1"/>
  <c r="O3210" i="1"/>
  <c r="N3210" i="1"/>
  <c r="S3210" i="1"/>
  <c r="P3210" i="1"/>
  <c r="R3210" i="1"/>
  <c r="U3209" i="1" l="1"/>
  <c r="U3210" i="1" s="1"/>
  <c r="T3208" i="1"/>
  <c r="V3209" i="1"/>
  <c r="V3210" i="1" s="1"/>
  <c r="T3209" i="1"/>
  <c r="T3210" i="1" s="1"/>
  <c r="T3211" i="1" s="1"/>
  <c r="W3209" i="1"/>
  <c r="U3211" i="1" l="1"/>
  <c r="W3210" i="1"/>
  <c r="W3211" i="1" s="1"/>
  <c r="I3214" i="1"/>
  <c r="I3213" i="1"/>
  <c r="T3213" i="1"/>
  <c r="V3211" i="1"/>
  <c r="J3213" i="1" l="1"/>
  <c r="U3213" i="1"/>
  <c r="J3214" i="1"/>
  <c r="L3213" i="1"/>
  <c r="L3214" i="1"/>
  <c r="W3213" i="1"/>
  <c r="K3213" i="1"/>
  <c r="V3213" i="1"/>
  <c r="K3214" i="1"/>
  <c r="I3217" i="1"/>
  <c r="I3216" i="1"/>
  <c r="I3215" i="1"/>
  <c r="J3217" i="1" l="1"/>
  <c r="J3215" i="1"/>
  <c r="J3216" i="1"/>
  <c r="O3214" i="1"/>
  <c r="P3214" i="1"/>
  <c r="R3214" i="1"/>
  <c r="Q3214" i="1"/>
  <c r="L3215" i="1"/>
  <c r="L3216" i="1"/>
  <c r="S3214" i="1"/>
  <c r="L3217" i="1"/>
  <c r="N3214" i="1"/>
  <c r="U3214" i="1" s="1"/>
  <c r="K3217" i="1"/>
  <c r="K3216" i="1"/>
  <c r="K3215" i="1"/>
  <c r="W3214" i="1"/>
  <c r="P3215" i="1" l="1"/>
  <c r="O3215" i="1"/>
  <c r="S3215" i="1"/>
  <c r="N3215" i="1"/>
  <c r="U3215" i="1" s="1"/>
  <c r="Q3215" i="1"/>
  <c r="R3215" i="1"/>
  <c r="Q3217" i="1"/>
  <c r="O3217" i="1"/>
  <c r="R3217" i="1"/>
  <c r="S3217" i="1"/>
  <c r="N3217" i="1"/>
  <c r="P3217" i="1"/>
  <c r="V3214" i="1"/>
  <c r="T3214" i="1"/>
  <c r="W3215" i="1" s="1"/>
  <c r="O3216" i="1"/>
  <c r="R3216" i="1"/>
  <c r="Q3216" i="1"/>
  <c r="P3216" i="1"/>
  <c r="S3216" i="1"/>
  <c r="N3216" i="1"/>
  <c r="AA455" i="1"/>
  <c r="T3215" i="1" l="1"/>
  <c r="U3216" i="1"/>
  <c r="U3217" i="1" s="1"/>
  <c r="U3218" i="1" s="1"/>
  <c r="V3215" i="1"/>
  <c r="V3216" i="1" s="1"/>
  <c r="V3217" i="1" s="1"/>
  <c r="V3218" i="1" s="1"/>
  <c r="W3216" i="1" l="1"/>
  <c r="K3220" i="1"/>
  <c r="K3221" i="1"/>
  <c r="V3220" i="1"/>
  <c r="J3220" i="1"/>
  <c r="J3221" i="1"/>
  <c r="U3220" i="1"/>
  <c r="T3216" i="1"/>
  <c r="T3217" i="1" s="1"/>
  <c r="T3218" i="1" s="1"/>
  <c r="I3221" i="1" l="1"/>
  <c r="I3220" i="1"/>
  <c r="T3220" i="1"/>
  <c r="W3217" i="1"/>
  <c r="W3218" i="1" s="1"/>
  <c r="K3224" i="1"/>
  <c r="K3222" i="1"/>
  <c r="K3223" i="1"/>
  <c r="J3224" i="1"/>
  <c r="J3223" i="1"/>
  <c r="J3222" i="1"/>
  <c r="W3220" i="1" l="1"/>
  <c r="W3221" i="1" s="1"/>
  <c r="L3221" i="1"/>
  <c r="L3220" i="1"/>
  <c r="I3222" i="1"/>
  <c r="I3223" i="1"/>
  <c r="I3224" i="1"/>
  <c r="AA456" i="1"/>
  <c r="L3224" i="1" l="1"/>
  <c r="P3221" i="1"/>
  <c r="S3221" i="1"/>
  <c r="O3221" i="1"/>
  <c r="N3221" i="1"/>
  <c r="U3221" i="1" s="1"/>
  <c r="Q3221" i="1"/>
  <c r="L3223" i="1"/>
  <c r="R3221" i="1"/>
  <c r="V3221" i="1" s="1"/>
  <c r="L3222" i="1"/>
  <c r="R3222" i="1" l="1"/>
  <c r="P3222" i="1"/>
  <c r="N3222" i="1"/>
  <c r="O3222" i="1"/>
  <c r="S3222" i="1"/>
  <c r="Q3222" i="1"/>
  <c r="O3223" i="1"/>
  <c r="Q3223" i="1"/>
  <c r="S3223" i="1"/>
  <c r="N3223" i="1"/>
  <c r="R3223" i="1"/>
  <c r="P3223" i="1"/>
  <c r="T3221" i="1"/>
  <c r="P3224" i="1"/>
  <c r="O3224" i="1"/>
  <c r="Q3224" i="1"/>
  <c r="S3224" i="1"/>
  <c r="R3224" i="1"/>
  <c r="N3224" i="1"/>
  <c r="W3222" i="1" l="1"/>
  <c r="U3222" i="1"/>
  <c r="T3222" i="1"/>
  <c r="T3223" i="1" s="1"/>
  <c r="T3224" i="1" s="1"/>
  <c r="U3223" i="1"/>
  <c r="U3224" i="1" s="1"/>
  <c r="V3222" i="1"/>
  <c r="T3225" i="1" l="1"/>
  <c r="W3223" i="1"/>
  <c r="W3224" i="1" s="1"/>
  <c r="W3225" i="1" s="1"/>
  <c r="V3223" i="1"/>
  <c r="V3224" i="1" s="1"/>
  <c r="U3225" i="1"/>
  <c r="J3227" i="1" l="1"/>
  <c r="J3228" i="1"/>
  <c r="U3227" i="1"/>
  <c r="L3228" i="1"/>
  <c r="L3227" i="1"/>
  <c r="W3227" i="1"/>
  <c r="I3228" i="1"/>
  <c r="I3227" i="1"/>
  <c r="T3227" i="1"/>
  <c r="V3225" i="1"/>
  <c r="AA457" i="1"/>
  <c r="N3228" i="1" l="1"/>
  <c r="L3230" i="1"/>
  <c r="L3231" i="1"/>
  <c r="R3228" i="1"/>
  <c r="L3229" i="1"/>
  <c r="S3228" i="1"/>
  <c r="O3228" i="1"/>
  <c r="P3228" i="1"/>
  <c r="Q3228" i="1"/>
  <c r="J3231" i="1"/>
  <c r="J3230" i="1"/>
  <c r="J3229" i="1"/>
  <c r="V3227" i="1"/>
  <c r="W3228" i="1" s="1"/>
  <c r="K3228" i="1"/>
  <c r="K3227" i="1"/>
  <c r="I3230" i="1"/>
  <c r="I3229" i="1"/>
  <c r="I3231" i="1"/>
  <c r="T3228" i="1" l="1"/>
  <c r="N3229" i="1"/>
  <c r="Q3229" i="1"/>
  <c r="P3229" i="1"/>
  <c r="T3229" i="1" s="1"/>
  <c r="O3229" i="1"/>
  <c r="R3229" i="1"/>
  <c r="S3229" i="1"/>
  <c r="V3228" i="1"/>
  <c r="Q3231" i="1"/>
  <c r="R3231" i="1"/>
  <c r="S3231" i="1"/>
  <c r="P3231" i="1"/>
  <c r="O3231" i="1"/>
  <c r="N3231" i="1"/>
  <c r="Q3230" i="1"/>
  <c r="P3230" i="1"/>
  <c r="O3230" i="1"/>
  <c r="R3230" i="1"/>
  <c r="S3230" i="1"/>
  <c r="N3230" i="1"/>
  <c r="K3229" i="1"/>
  <c r="K3230" i="1"/>
  <c r="K3231" i="1"/>
  <c r="U3228" i="1"/>
  <c r="W3229" i="1" s="1"/>
  <c r="T3230" i="1" l="1"/>
  <c r="V3229" i="1"/>
  <c r="T3231" i="1"/>
  <c r="T3232" i="1" s="1"/>
  <c r="V3230" i="1"/>
  <c r="V3231" i="1" s="1"/>
  <c r="U3229" i="1"/>
  <c r="V3232" i="1" l="1"/>
  <c r="K3235" i="1"/>
  <c r="K3234" i="1"/>
  <c r="V3234" i="1"/>
  <c r="T3234" i="1"/>
  <c r="I3235" i="1"/>
  <c r="I3234" i="1"/>
  <c r="U3230" i="1"/>
  <c r="U3231" i="1" s="1"/>
  <c r="W3230" i="1"/>
  <c r="W3231" i="1" s="1"/>
  <c r="W3232" i="1" s="1"/>
  <c r="U3232" i="1" l="1"/>
  <c r="W3234" i="1"/>
  <c r="L3235" i="1"/>
  <c r="L3234" i="1"/>
  <c r="I3237" i="1"/>
  <c r="I3238" i="1"/>
  <c r="I3236" i="1"/>
  <c r="K3237" i="1"/>
  <c r="K3238" i="1"/>
  <c r="K3236" i="1"/>
  <c r="AA458" i="1"/>
  <c r="L3236" i="1" l="1"/>
  <c r="R3235" i="1"/>
  <c r="P3235" i="1"/>
  <c r="L3237" i="1"/>
  <c r="L3238" i="1"/>
  <c r="N3235" i="1"/>
  <c r="Q3235" i="1"/>
  <c r="O3235" i="1"/>
  <c r="S3235" i="1"/>
  <c r="J3234" i="1"/>
  <c r="J3235" i="1"/>
  <c r="U3234" i="1"/>
  <c r="W3235" i="1" s="1"/>
  <c r="J3237" i="1" l="1"/>
  <c r="J3236" i="1"/>
  <c r="J3238" i="1"/>
  <c r="R3237" i="1"/>
  <c r="O3237" i="1"/>
  <c r="P3237" i="1"/>
  <c r="N3237" i="1"/>
  <c r="S3237" i="1"/>
  <c r="Q3237" i="1"/>
  <c r="T3235" i="1"/>
  <c r="P3238" i="1"/>
  <c r="N3238" i="1"/>
  <c r="O3238" i="1"/>
  <c r="R3238" i="1"/>
  <c r="Q3238" i="1"/>
  <c r="S3238" i="1"/>
  <c r="V3235" i="1"/>
  <c r="U3235" i="1"/>
  <c r="P3236" i="1"/>
  <c r="N3236" i="1"/>
  <c r="R3236" i="1"/>
  <c r="Q3236" i="1"/>
  <c r="S3236" i="1"/>
  <c r="O3236" i="1"/>
  <c r="T3236" i="1" l="1"/>
  <c r="T3237" i="1" s="1"/>
  <c r="T3238" i="1" s="1"/>
  <c r="T3239" i="1" s="1"/>
  <c r="V3236" i="1"/>
  <c r="V3237" i="1" s="1"/>
  <c r="V3238" i="1" s="1"/>
  <c r="V3239" i="1" s="1"/>
  <c r="U3236" i="1"/>
  <c r="U3237" i="1" s="1"/>
  <c r="U3238" i="1" s="1"/>
  <c r="W3236" i="1"/>
  <c r="K3241" i="1" l="1"/>
  <c r="K3242" i="1"/>
  <c r="V3241" i="1"/>
  <c r="I3242" i="1"/>
  <c r="I3241" i="1"/>
  <c r="T3241" i="1"/>
  <c r="W3237" i="1"/>
  <c r="W3238" i="1" s="1"/>
  <c r="U3239" i="1"/>
  <c r="J3242" i="1" l="1"/>
  <c r="J3241" i="1"/>
  <c r="U3241" i="1"/>
  <c r="W3239" i="1"/>
  <c r="I3243" i="1"/>
  <c r="I3245" i="1"/>
  <c r="I3244" i="1"/>
  <c r="K3244" i="1"/>
  <c r="K3243" i="1"/>
  <c r="K3245" i="1"/>
  <c r="W3241" i="1" l="1"/>
  <c r="W3242" i="1" s="1"/>
  <c r="L3242" i="1"/>
  <c r="L3241" i="1"/>
  <c r="J3245" i="1"/>
  <c r="J3243" i="1"/>
  <c r="J3244" i="1"/>
  <c r="AA459" i="1"/>
  <c r="P3242" i="1" l="1"/>
  <c r="R3242" i="1"/>
  <c r="L3244" i="1"/>
  <c r="L3243" i="1"/>
  <c r="O3242" i="1"/>
  <c r="L3245" i="1"/>
  <c r="S3242" i="1"/>
  <c r="Q3242" i="1"/>
  <c r="N3242" i="1"/>
  <c r="U3242" i="1" s="1"/>
  <c r="O3243" i="1" l="1"/>
  <c r="Q3243" i="1"/>
  <c r="P3243" i="1"/>
  <c r="R3243" i="1"/>
  <c r="S3243" i="1"/>
  <c r="N3243" i="1"/>
  <c r="U3243" i="1" s="1"/>
  <c r="S3244" i="1"/>
  <c r="Q3244" i="1"/>
  <c r="R3244" i="1"/>
  <c r="O3244" i="1"/>
  <c r="N3244" i="1"/>
  <c r="P3244" i="1"/>
  <c r="V3242" i="1"/>
  <c r="N3245" i="1"/>
  <c r="S3245" i="1"/>
  <c r="Q3245" i="1"/>
  <c r="P3245" i="1"/>
  <c r="R3245" i="1"/>
  <c r="O3245" i="1"/>
  <c r="T3242" i="1"/>
  <c r="V3243" i="1" l="1"/>
  <c r="V3244" i="1" s="1"/>
  <c r="V3245" i="1" s="1"/>
  <c r="V3246" i="1" s="1"/>
  <c r="T3243" i="1"/>
  <c r="T3244" i="1" s="1"/>
  <c r="U3244" i="1"/>
  <c r="W3243" i="1"/>
  <c r="T3245" i="1" l="1"/>
  <c r="T3246" i="1"/>
  <c r="W3244" i="1"/>
  <c r="W3245" i="1" s="1"/>
  <c r="V3248" i="1"/>
  <c r="K3248" i="1"/>
  <c r="K3249" i="1"/>
  <c r="U3245" i="1"/>
  <c r="U3246" i="1" s="1"/>
  <c r="AA460" i="1"/>
  <c r="J3249" i="1" l="1"/>
  <c r="U3248" i="1"/>
  <c r="J3248" i="1"/>
  <c r="K3250" i="1"/>
  <c r="K3251" i="1"/>
  <c r="K3252" i="1"/>
  <c r="W3246" i="1"/>
  <c r="I3248" i="1"/>
  <c r="T3248" i="1"/>
  <c r="I3249" i="1"/>
  <c r="I3251" i="1" l="1"/>
  <c r="I3252" i="1"/>
  <c r="I3250" i="1"/>
  <c r="L3249" i="1"/>
  <c r="W3248" i="1"/>
  <c r="W3249" i="1" s="1"/>
  <c r="L3248" i="1"/>
  <c r="J3251" i="1"/>
  <c r="J3250" i="1"/>
  <c r="J3252" i="1"/>
  <c r="L3251" i="1" l="1"/>
  <c r="P3249" i="1"/>
  <c r="L3250" i="1"/>
  <c r="S3249" i="1"/>
  <c r="O3249" i="1"/>
  <c r="L3252" i="1"/>
  <c r="N3249" i="1"/>
  <c r="U3249" i="1" s="1"/>
  <c r="R3249" i="1"/>
  <c r="V3249" i="1" s="1"/>
  <c r="Q3249" i="1"/>
  <c r="P3252" i="1" l="1"/>
  <c r="R3252" i="1"/>
  <c r="Q3252" i="1"/>
  <c r="N3252" i="1"/>
  <c r="O3252" i="1"/>
  <c r="S3252" i="1"/>
  <c r="N3250" i="1"/>
  <c r="Q3250" i="1"/>
  <c r="S3250" i="1"/>
  <c r="P3250" i="1"/>
  <c r="O3250" i="1"/>
  <c r="R3250" i="1"/>
  <c r="V3250" i="1" s="1"/>
  <c r="T3249" i="1"/>
  <c r="S3251" i="1"/>
  <c r="R3251" i="1"/>
  <c r="N3251" i="1"/>
  <c r="P3251" i="1"/>
  <c r="O3251" i="1"/>
  <c r="Q3251" i="1"/>
  <c r="T3250" i="1" l="1"/>
  <c r="T3251" i="1" s="1"/>
  <c r="T3252" i="1" s="1"/>
  <c r="U3250" i="1"/>
  <c r="V3251" i="1"/>
  <c r="V3252" i="1" s="1"/>
  <c r="T3253" i="1"/>
  <c r="W3250" i="1"/>
  <c r="U3251" i="1"/>
  <c r="U3252" i="1" s="1"/>
  <c r="V3253" i="1" l="1"/>
  <c r="T3255" i="1"/>
  <c r="I3255" i="1"/>
  <c r="I3256" i="1"/>
  <c r="K3255" i="1"/>
  <c r="K3256" i="1"/>
  <c r="V3255" i="1"/>
  <c r="W3251" i="1"/>
  <c r="W3252" i="1" s="1"/>
  <c r="U3253" i="1"/>
  <c r="AA461" i="1"/>
  <c r="J3256" i="1" l="1"/>
  <c r="J3255" i="1"/>
  <c r="U3255" i="1"/>
  <c r="W3253" i="1"/>
  <c r="K3258" i="1"/>
  <c r="K3259" i="1"/>
  <c r="K3257" i="1"/>
  <c r="I3258" i="1"/>
  <c r="I3257" i="1"/>
  <c r="I3259" i="1"/>
  <c r="W3255" i="1" l="1"/>
  <c r="W3256" i="1" s="1"/>
  <c r="L3255" i="1"/>
  <c r="L3256" i="1"/>
  <c r="J3258" i="1"/>
  <c r="J3257" i="1"/>
  <c r="J3259" i="1"/>
  <c r="R3256" i="1" l="1"/>
  <c r="L3257" i="1"/>
  <c r="Q3256" i="1"/>
  <c r="N3256" i="1"/>
  <c r="P3256" i="1"/>
  <c r="T3256" i="1" s="1"/>
  <c r="S3256" i="1"/>
  <c r="L3259" i="1"/>
  <c r="L3258" i="1"/>
  <c r="O3256" i="1"/>
  <c r="R3259" i="1" l="1"/>
  <c r="O3259" i="1"/>
  <c r="P3259" i="1"/>
  <c r="S3259" i="1"/>
  <c r="N3259" i="1"/>
  <c r="Q3259" i="1"/>
  <c r="U3256" i="1"/>
  <c r="S3258" i="1"/>
  <c r="O3258" i="1"/>
  <c r="Q3258" i="1"/>
  <c r="N3258" i="1"/>
  <c r="P3258" i="1"/>
  <c r="R3258" i="1"/>
  <c r="Q3257" i="1"/>
  <c r="O3257" i="1"/>
  <c r="P3257" i="1"/>
  <c r="T3257" i="1" s="1"/>
  <c r="N3257" i="1"/>
  <c r="S3257" i="1"/>
  <c r="R3257" i="1"/>
  <c r="V3256" i="1"/>
  <c r="T3258" i="1" l="1"/>
  <c r="T3259" i="1" s="1"/>
  <c r="W3257" i="1"/>
  <c r="V3257" i="1"/>
  <c r="V3258" i="1" s="1"/>
  <c r="U3257" i="1"/>
  <c r="U3258" i="1" s="1"/>
  <c r="U3259" i="1" s="1"/>
  <c r="V3259" i="1" l="1"/>
  <c r="V3260" i="1"/>
  <c r="W3258" i="1"/>
  <c r="W3259" i="1" s="1"/>
  <c r="U3260" i="1"/>
  <c r="T3260" i="1"/>
  <c r="AA462" i="1"/>
  <c r="J3262" i="1" l="1"/>
  <c r="U3262" i="1"/>
  <c r="J3263" i="1"/>
  <c r="W3260" i="1"/>
  <c r="T3262" i="1"/>
  <c r="I3263" i="1"/>
  <c r="I3262" i="1"/>
  <c r="V3262" i="1"/>
  <c r="K3263" i="1"/>
  <c r="K3262" i="1"/>
  <c r="I3264" i="1" l="1"/>
  <c r="I3265" i="1"/>
  <c r="I3266" i="1"/>
  <c r="L3262" i="1"/>
  <c r="W3262" i="1"/>
  <c r="W3263" i="1" s="1"/>
  <c r="L3263" i="1"/>
  <c r="K3264" i="1"/>
  <c r="K3266" i="1"/>
  <c r="K3265" i="1"/>
  <c r="J3264" i="1"/>
  <c r="J3266" i="1"/>
  <c r="J3265" i="1"/>
  <c r="O3263" i="1" l="1"/>
  <c r="L3264" i="1"/>
  <c r="R3263" i="1"/>
  <c r="L3266" i="1"/>
  <c r="Q3263" i="1"/>
  <c r="L3265" i="1"/>
  <c r="P3263" i="1"/>
  <c r="T3263" i="1" s="1"/>
  <c r="N3263" i="1"/>
  <c r="U3263" i="1" s="1"/>
  <c r="S3263" i="1"/>
  <c r="P3266" i="1" l="1"/>
  <c r="R3266" i="1"/>
  <c r="O3266" i="1"/>
  <c r="Q3266" i="1"/>
  <c r="S3266" i="1"/>
  <c r="N3266" i="1"/>
  <c r="V3263" i="1"/>
  <c r="W3264" i="1" s="1"/>
  <c r="S3264" i="1"/>
  <c r="O3264" i="1"/>
  <c r="R3264" i="1"/>
  <c r="Q3264" i="1"/>
  <c r="P3264" i="1"/>
  <c r="T3264" i="1" s="1"/>
  <c r="N3264" i="1"/>
  <c r="U3264" i="1" s="1"/>
  <c r="N3265" i="1"/>
  <c r="O3265" i="1"/>
  <c r="R3265" i="1"/>
  <c r="Q3265" i="1"/>
  <c r="P3265" i="1"/>
  <c r="S3265" i="1"/>
  <c r="AA463" i="1"/>
  <c r="V3264" i="1" l="1"/>
  <c r="W3265" i="1"/>
  <c r="U3265" i="1"/>
  <c r="U3266" i="1" s="1"/>
  <c r="T3265" i="1"/>
  <c r="T3266" i="1" s="1"/>
  <c r="T3267" i="1" s="1"/>
  <c r="V3265" i="1"/>
  <c r="V3266" i="1" s="1"/>
  <c r="I3269" i="1" l="1"/>
  <c r="T3269" i="1"/>
  <c r="I3270" i="1"/>
  <c r="V3267" i="1"/>
  <c r="W3266" i="1"/>
  <c r="W3267" i="1" s="1"/>
  <c r="U3267" i="1"/>
  <c r="U3269" i="1" l="1"/>
  <c r="J3270" i="1"/>
  <c r="J3269" i="1"/>
  <c r="I3272" i="1"/>
  <c r="I3273" i="1"/>
  <c r="I3271" i="1"/>
  <c r="K3269" i="1"/>
  <c r="V3269" i="1"/>
  <c r="K3270" i="1"/>
  <c r="L3270" i="1"/>
  <c r="L3269" i="1"/>
  <c r="W3269" i="1"/>
  <c r="W3270" i="1" s="1"/>
  <c r="K3273" i="1" l="1"/>
  <c r="K3271" i="1"/>
  <c r="K3272" i="1"/>
  <c r="R3270" i="1"/>
  <c r="L3273" i="1"/>
  <c r="L3271" i="1"/>
  <c r="S3270" i="1"/>
  <c r="O3270" i="1"/>
  <c r="N3270" i="1"/>
  <c r="U3270" i="1" s="1"/>
  <c r="P3270" i="1"/>
  <c r="L3272" i="1"/>
  <c r="Q3270" i="1"/>
  <c r="J3272" i="1"/>
  <c r="J3273" i="1"/>
  <c r="J3271" i="1"/>
  <c r="AA464" i="1"/>
  <c r="T3270" i="1" l="1"/>
  <c r="P3272" i="1"/>
  <c r="Q3272" i="1"/>
  <c r="O3272" i="1"/>
  <c r="S3272" i="1"/>
  <c r="N3272" i="1"/>
  <c r="R3272" i="1"/>
  <c r="V3270" i="1"/>
  <c r="W3271" i="1" s="1"/>
  <c r="P3273" i="1"/>
  <c r="R3273" i="1"/>
  <c r="Q3273" i="1"/>
  <c r="O3273" i="1"/>
  <c r="S3273" i="1"/>
  <c r="N3273" i="1"/>
  <c r="P3271" i="1"/>
  <c r="T3271" i="1" s="1"/>
  <c r="N3271" i="1"/>
  <c r="Q3271" i="1"/>
  <c r="R3271" i="1"/>
  <c r="O3271" i="1"/>
  <c r="S3271" i="1"/>
  <c r="V3271" i="1" l="1"/>
  <c r="V3272" i="1" s="1"/>
  <c r="T3272" i="1"/>
  <c r="T3273" i="1" s="1"/>
  <c r="T3274" i="1" s="1"/>
  <c r="U3271" i="1"/>
  <c r="U3272" i="1" s="1"/>
  <c r="U3273" i="1" s="1"/>
  <c r="I3277" i="1" l="1"/>
  <c r="T3276" i="1"/>
  <c r="I3276" i="1"/>
  <c r="V3273" i="1"/>
  <c r="V3274" i="1" s="1"/>
  <c r="U3274" i="1"/>
  <c r="W3272" i="1"/>
  <c r="W3273" i="1" s="1"/>
  <c r="W3274" i="1" s="1"/>
  <c r="K3276" i="1" l="1"/>
  <c r="V3276" i="1"/>
  <c r="K3277" i="1"/>
  <c r="W3276" i="1"/>
  <c r="L3276" i="1"/>
  <c r="L3277" i="1"/>
  <c r="J3276" i="1"/>
  <c r="J3277" i="1"/>
  <c r="U3276" i="1"/>
  <c r="I3280" i="1"/>
  <c r="I3278" i="1"/>
  <c r="I3279" i="1"/>
  <c r="J3278" i="1" l="1"/>
  <c r="J3280" i="1"/>
  <c r="J3279" i="1"/>
  <c r="K3280" i="1"/>
  <c r="K3278" i="1"/>
  <c r="K3279" i="1"/>
  <c r="S3277" i="1"/>
  <c r="L3278" i="1"/>
  <c r="P3277" i="1"/>
  <c r="O3277" i="1"/>
  <c r="Q3277" i="1"/>
  <c r="N3277" i="1"/>
  <c r="U3277" i="1" s="1"/>
  <c r="R3277" i="1"/>
  <c r="V3277" i="1" s="1"/>
  <c r="L3280" i="1"/>
  <c r="L3279" i="1"/>
  <c r="W3277" i="1"/>
  <c r="T3277" i="1" l="1"/>
  <c r="S3280" i="1"/>
  <c r="N3280" i="1"/>
  <c r="P3280" i="1"/>
  <c r="O3280" i="1"/>
  <c r="R3280" i="1"/>
  <c r="Q3280" i="1"/>
  <c r="W3278" i="1"/>
  <c r="O3279" i="1"/>
  <c r="S3279" i="1"/>
  <c r="P3279" i="1"/>
  <c r="Q3279" i="1"/>
  <c r="N3279" i="1"/>
  <c r="R3279" i="1"/>
  <c r="Q3278" i="1"/>
  <c r="R3278" i="1"/>
  <c r="V3278" i="1" s="1"/>
  <c r="N3278" i="1"/>
  <c r="P3278" i="1"/>
  <c r="O3278" i="1"/>
  <c r="S3278" i="1"/>
  <c r="AA465" i="1"/>
  <c r="V3279" i="1" l="1"/>
  <c r="V3280" i="1" s="1"/>
  <c r="V3281" i="1" s="1"/>
  <c r="T3278" i="1"/>
  <c r="T3279" i="1" s="1"/>
  <c r="T3280" i="1" s="1"/>
  <c r="T3281" i="1" s="1"/>
  <c r="U3278" i="1"/>
  <c r="U3279" i="1" s="1"/>
  <c r="U3280" i="1" s="1"/>
  <c r="I3283" i="1" l="1"/>
  <c r="T3283" i="1"/>
  <c r="I3284" i="1"/>
  <c r="U3281" i="1"/>
  <c r="W3279" i="1"/>
  <c r="K3283" i="1"/>
  <c r="K3284" i="1"/>
  <c r="V3283" i="1"/>
  <c r="K3287" i="1" l="1"/>
  <c r="K3285" i="1"/>
  <c r="K3286" i="1"/>
  <c r="I3286" i="1"/>
  <c r="I3287" i="1"/>
  <c r="I3285" i="1"/>
  <c r="U3283" i="1"/>
  <c r="J3283" i="1"/>
  <c r="J3284" i="1"/>
  <c r="W3280" i="1"/>
  <c r="W3281" i="1" s="1"/>
  <c r="L3284" i="1" l="1"/>
  <c r="W3283" i="1"/>
  <c r="W3284" i="1" s="1"/>
  <c r="L3283" i="1"/>
  <c r="J3287" i="1"/>
  <c r="J3285" i="1"/>
  <c r="J3286" i="1"/>
  <c r="O3284" i="1" l="1"/>
  <c r="Q3284" i="1"/>
  <c r="N3284" i="1"/>
  <c r="U3284" i="1" s="1"/>
  <c r="L3286" i="1"/>
  <c r="S3284" i="1"/>
  <c r="L3285" i="1"/>
  <c r="L3287" i="1"/>
  <c r="R3284" i="1"/>
  <c r="V3284" i="1" s="1"/>
  <c r="P3284" i="1"/>
  <c r="T3284" i="1" s="1"/>
  <c r="AA466" i="1"/>
  <c r="Q3285" i="1" l="1"/>
  <c r="N3285" i="1"/>
  <c r="O3285" i="1"/>
  <c r="P3285" i="1"/>
  <c r="T3285" i="1" s="1"/>
  <c r="S3285" i="1"/>
  <c r="R3285" i="1"/>
  <c r="V3285" i="1" s="1"/>
  <c r="Q3287" i="1"/>
  <c r="S3287" i="1"/>
  <c r="O3287" i="1"/>
  <c r="R3287" i="1"/>
  <c r="N3287" i="1"/>
  <c r="P3287" i="1"/>
  <c r="W3285" i="1"/>
  <c r="R3286" i="1"/>
  <c r="V3286" i="1" s="1"/>
  <c r="V3287" i="1" s="1"/>
  <c r="Q3286" i="1"/>
  <c r="P3286" i="1"/>
  <c r="O3286" i="1"/>
  <c r="N3286" i="1"/>
  <c r="S3286" i="1"/>
  <c r="T3286" i="1" l="1"/>
  <c r="T3287" i="1" s="1"/>
  <c r="T3288" i="1" s="1"/>
  <c r="V3288" i="1"/>
  <c r="U3285" i="1"/>
  <c r="U3286" i="1" s="1"/>
  <c r="U3287" i="1" s="1"/>
  <c r="I3291" i="1" l="1"/>
  <c r="T3290" i="1"/>
  <c r="I3290" i="1"/>
  <c r="I3292" i="1"/>
  <c r="I3293" i="1"/>
  <c r="I3294" i="1"/>
  <c r="U3288" i="1"/>
  <c r="V3290" i="1"/>
  <c r="K3291" i="1"/>
  <c r="K3290" i="1"/>
  <c r="W3286" i="1"/>
  <c r="K3294" i="1" l="1"/>
  <c r="K3292" i="1"/>
  <c r="K3293" i="1"/>
  <c r="W3287" i="1"/>
  <c r="W3288" i="1" s="1"/>
  <c r="U3290" i="1"/>
  <c r="J3290" i="1"/>
  <c r="J3291" i="1"/>
  <c r="AA467" i="1"/>
  <c r="L3290" i="1" l="1"/>
  <c r="L3291" i="1"/>
  <c r="W3290" i="1"/>
  <c r="W3291" i="1" s="1"/>
  <c r="J3292" i="1"/>
  <c r="J3294" i="1"/>
  <c r="J3293" i="1"/>
  <c r="R3291" i="1" l="1"/>
  <c r="Q3291" i="1"/>
  <c r="L3293" i="1"/>
  <c r="S3291" i="1"/>
  <c r="L3294" i="1"/>
  <c r="P3291" i="1"/>
  <c r="T3291" i="1" s="1"/>
  <c r="O3291" i="1"/>
  <c r="L3292" i="1"/>
  <c r="N3291" i="1"/>
  <c r="U3291" i="1" s="1"/>
  <c r="Q3293" i="1" l="1"/>
  <c r="P3293" i="1"/>
  <c r="O3293" i="1"/>
  <c r="N3293" i="1"/>
  <c r="S3293" i="1"/>
  <c r="R3293" i="1"/>
  <c r="R3294" i="1"/>
  <c r="P3294" i="1"/>
  <c r="S3294" i="1"/>
  <c r="Q3294" i="1"/>
  <c r="N3294" i="1"/>
  <c r="O3294" i="1"/>
  <c r="V3291" i="1"/>
  <c r="W3292" i="1" s="1"/>
  <c r="Q3292" i="1"/>
  <c r="N3292" i="1"/>
  <c r="R3292" i="1"/>
  <c r="S3292" i="1"/>
  <c r="O3292" i="1"/>
  <c r="P3292" i="1"/>
  <c r="V3292" i="1" l="1"/>
  <c r="V3293" i="1" s="1"/>
  <c r="V3294" i="1" s="1"/>
  <c r="V3295" i="1" s="1"/>
  <c r="T3292" i="1"/>
  <c r="U3292" i="1"/>
  <c r="V3297" i="1" l="1"/>
  <c r="K3297" i="1"/>
  <c r="K3298" i="1"/>
  <c r="T3293" i="1"/>
  <c r="T3294" i="1" s="1"/>
  <c r="U3293" i="1"/>
  <c r="U3294" i="1" s="1"/>
  <c r="W3293" i="1"/>
  <c r="AA468" i="1"/>
  <c r="W3294" i="1" l="1"/>
  <c r="W3295" i="1" s="1"/>
  <c r="T3295" i="1"/>
  <c r="U3295" i="1"/>
  <c r="K3300" i="1"/>
  <c r="K3299" i="1"/>
  <c r="K3301" i="1"/>
  <c r="L3298" i="1" l="1"/>
  <c r="W3297" i="1"/>
  <c r="L3297" i="1"/>
  <c r="J3297" i="1"/>
  <c r="J3298" i="1"/>
  <c r="U3297" i="1"/>
  <c r="I3297" i="1"/>
  <c r="T3297" i="1"/>
  <c r="I3298" i="1"/>
  <c r="W3298" i="1" l="1"/>
  <c r="I3301" i="1"/>
  <c r="I3299" i="1"/>
  <c r="I3300" i="1"/>
  <c r="J3299" i="1"/>
  <c r="J3301" i="1"/>
  <c r="J3300" i="1"/>
  <c r="Q3298" i="1"/>
  <c r="N3298" i="1"/>
  <c r="P3298" i="1"/>
  <c r="T3298" i="1" s="1"/>
  <c r="L3300" i="1"/>
  <c r="S3298" i="1"/>
  <c r="R3298" i="1"/>
  <c r="V3298" i="1" s="1"/>
  <c r="O3298" i="1"/>
  <c r="L3301" i="1"/>
  <c r="L3299" i="1"/>
  <c r="Q3301" i="1" l="1"/>
  <c r="S3301" i="1"/>
  <c r="O3301" i="1"/>
  <c r="P3301" i="1"/>
  <c r="R3301" i="1"/>
  <c r="N3301" i="1"/>
  <c r="P3300" i="1"/>
  <c r="R3300" i="1"/>
  <c r="Q3300" i="1"/>
  <c r="O3300" i="1"/>
  <c r="N3300" i="1"/>
  <c r="S3300" i="1"/>
  <c r="N3299" i="1"/>
  <c r="R3299" i="1"/>
  <c r="V3299" i="1" s="1"/>
  <c r="P3299" i="1"/>
  <c r="T3299" i="1" s="1"/>
  <c r="O3299" i="1"/>
  <c r="Q3299" i="1"/>
  <c r="S3299" i="1"/>
  <c r="U3298" i="1"/>
  <c r="W3299" i="1" s="1"/>
  <c r="U3299" i="1" l="1"/>
  <c r="U3300" i="1" s="1"/>
  <c r="U3301" i="1" s="1"/>
  <c r="U3302" i="1" s="1"/>
  <c r="V3300" i="1"/>
  <c r="T3300" i="1"/>
  <c r="T3301" i="1" s="1"/>
  <c r="V3301" i="1"/>
  <c r="J3305" i="1" l="1"/>
  <c r="J3304" i="1"/>
  <c r="U3304" i="1"/>
  <c r="V3302" i="1"/>
  <c r="W3300" i="1"/>
  <c r="W3301" i="1" s="1"/>
  <c r="W3302" i="1" s="1"/>
  <c r="T3302" i="1"/>
  <c r="AA469" i="1"/>
  <c r="K3304" i="1" l="1"/>
  <c r="K3305" i="1"/>
  <c r="V3304" i="1"/>
  <c r="W3304" i="1"/>
  <c r="L3305" i="1"/>
  <c r="L3304" i="1"/>
  <c r="T3304" i="1"/>
  <c r="I3305" i="1"/>
  <c r="I3304" i="1"/>
  <c r="J3307" i="1"/>
  <c r="J3308" i="1"/>
  <c r="J3306" i="1"/>
  <c r="I3308" i="1" l="1"/>
  <c r="I3306" i="1"/>
  <c r="I3307" i="1"/>
  <c r="W3305" i="1"/>
  <c r="K3308" i="1"/>
  <c r="K3307" i="1"/>
  <c r="K3306" i="1"/>
  <c r="L3307" i="1"/>
  <c r="O3305" i="1"/>
  <c r="S3305" i="1"/>
  <c r="R3305" i="1"/>
  <c r="V3305" i="1" s="1"/>
  <c r="Q3305" i="1"/>
  <c r="P3305" i="1"/>
  <c r="T3305" i="1" s="1"/>
  <c r="L3306" i="1"/>
  <c r="N3305" i="1"/>
  <c r="U3305" i="1" s="1"/>
  <c r="L3308" i="1"/>
  <c r="N3308" i="1" l="1"/>
  <c r="R3308" i="1"/>
  <c r="S3308" i="1"/>
  <c r="Q3308" i="1"/>
  <c r="P3308" i="1"/>
  <c r="O3308" i="1"/>
  <c r="O3306" i="1"/>
  <c r="N3306" i="1"/>
  <c r="U3306" i="1" s="1"/>
  <c r="R3306" i="1"/>
  <c r="S3306" i="1"/>
  <c r="Q3306" i="1"/>
  <c r="P3306" i="1"/>
  <c r="T3306" i="1" s="1"/>
  <c r="W3306" i="1"/>
  <c r="R3307" i="1"/>
  <c r="P3307" i="1"/>
  <c r="N3307" i="1"/>
  <c r="Q3307" i="1"/>
  <c r="O3307" i="1"/>
  <c r="S3307" i="1"/>
  <c r="V3306" i="1" l="1"/>
  <c r="W3307" i="1" s="1"/>
  <c r="U3307" i="1"/>
  <c r="U3308" i="1" s="1"/>
  <c r="T3307" i="1"/>
  <c r="V3307" i="1" l="1"/>
  <c r="T3308" i="1"/>
  <c r="T3309" i="1" s="1"/>
  <c r="U3309" i="1"/>
  <c r="AA470" i="1"/>
  <c r="T3311" i="1" l="1"/>
  <c r="I3312" i="1"/>
  <c r="I3311" i="1"/>
  <c r="V3308" i="1"/>
  <c r="V3309" i="1" s="1"/>
  <c r="U3311" i="1"/>
  <c r="J3312" i="1"/>
  <c r="J3311" i="1"/>
  <c r="W3308" i="1"/>
  <c r="W3309" i="1" s="1"/>
  <c r="V3311" i="1" l="1"/>
  <c r="K3312" i="1"/>
  <c r="K3311" i="1"/>
  <c r="W3311" i="1"/>
  <c r="W3312" i="1" s="1"/>
  <c r="L3311" i="1"/>
  <c r="L3312" i="1"/>
  <c r="I3315" i="1"/>
  <c r="I3314" i="1"/>
  <c r="I3313" i="1"/>
  <c r="J3313" i="1"/>
  <c r="J3314" i="1"/>
  <c r="J3315" i="1"/>
  <c r="O3312" i="1" l="1"/>
  <c r="L3315" i="1"/>
  <c r="R3312" i="1"/>
  <c r="L3314" i="1"/>
  <c r="S3312" i="1"/>
  <c r="Q3312" i="1"/>
  <c r="P3312" i="1"/>
  <c r="T3312" i="1" s="1"/>
  <c r="N3312" i="1"/>
  <c r="U3312" i="1" s="1"/>
  <c r="L3313" i="1"/>
  <c r="K3314" i="1"/>
  <c r="K3315" i="1"/>
  <c r="K3313" i="1"/>
  <c r="N3313" i="1" l="1"/>
  <c r="P3313" i="1"/>
  <c r="O3313" i="1"/>
  <c r="Q3313" i="1"/>
  <c r="R3313" i="1"/>
  <c r="S3313" i="1"/>
  <c r="R3314" i="1"/>
  <c r="Q3314" i="1"/>
  <c r="P3314" i="1"/>
  <c r="S3314" i="1"/>
  <c r="O3314" i="1"/>
  <c r="N3314" i="1"/>
  <c r="V3312" i="1"/>
  <c r="Q3315" i="1"/>
  <c r="R3315" i="1"/>
  <c r="O3315" i="1"/>
  <c r="N3315" i="1"/>
  <c r="P3315" i="1"/>
  <c r="S3315" i="1"/>
  <c r="W3313" i="1" l="1"/>
  <c r="T3313" i="1"/>
  <c r="T3314" i="1" s="1"/>
  <c r="T3315" i="1" s="1"/>
  <c r="T3316" i="1" s="1"/>
  <c r="V3313" i="1"/>
  <c r="U3313" i="1"/>
  <c r="W3314" i="1" s="1"/>
  <c r="I3318" i="1" l="1"/>
  <c r="T3318" i="1"/>
  <c r="I3319" i="1"/>
  <c r="V3314" i="1"/>
  <c r="V3315" i="1" s="1"/>
  <c r="U3314" i="1"/>
  <c r="U3315" i="1" s="1"/>
  <c r="U3316" i="1" s="1"/>
  <c r="AA471" i="1"/>
  <c r="J3319" i="1" l="1"/>
  <c r="J3318" i="1"/>
  <c r="U3318" i="1"/>
  <c r="W3315" i="1"/>
  <c r="W3316" i="1" s="1"/>
  <c r="I3321" i="1"/>
  <c r="I3320" i="1"/>
  <c r="I3322" i="1"/>
  <c r="V3316" i="1"/>
  <c r="K3318" i="1" l="1"/>
  <c r="K3319" i="1"/>
  <c r="V3318" i="1"/>
  <c r="W3318" i="1"/>
  <c r="W3319" i="1" s="1"/>
  <c r="L3318" i="1"/>
  <c r="L3319" i="1"/>
  <c r="J3320" i="1"/>
  <c r="J3322" i="1"/>
  <c r="J3321" i="1"/>
  <c r="P3319" i="1" l="1"/>
  <c r="N3319" i="1"/>
  <c r="S3319" i="1"/>
  <c r="Q3319" i="1"/>
  <c r="L3320" i="1"/>
  <c r="L3321" i="1"/>
  <c r="O3319" i="1"/>
  <c r="L3322" i="1"/>
  <c r="R3319" i="1"/>
  <c r="V3319" i="1" s="1"/>
  <c r="K3321" i="1"/>
  <c r="K3322" i="1"/>
  <c r="K3320" i="1"/>
  <c r="O3320" i="1" l="1"/>
  <c r="N3320" i="1"/>
  <c r="P3320" i="1"/>
  <c r="S3320" i="1"/>
  <c r="R3320" i="1"/>
  <c r="V3320" i="1" s="1"/>
  <c r="Q3320" i="1"/>
  <c r="N3322" i="1"/>
  <c r="R3322" i="1"/>
  <c r="P3322" i="1"/>
  <c r="O3322" i="1"/>
  <c r="S3322" i="1"/>
  <c r="Q3322" i="1"/>
  <c r="O3321" i="1"/>
  <c r="N3321" i="1"/>
  <c r="P3321" i="1"/>
  <c r="S3321" i="1"/>
  <c r="Q3321" i="1"/>
  <c r="R3321" i="1"/>
  <c r="U3319" i="1"/>
  <c r="T3319" i="1"/>
  <c r="W3320" i="1" l="1"/>
  <c r="T3320" i="1"/>
  <c r="T3321" i="1" s="1"/>
  <c r="V3321" i="1"/>
  <c r="V3322" i="1" s="1"/>
  <c r="V3323" i="1" s="1"/>
  <c r="U3320" i="1"/>
  <c r="AA472" i="1"/>
  <c r="K3326" i="1" l="1"/>
  <c r="V3325" i="1"/>
  <c r="K3325" i="1"/>
  <c r="T3322" i="1"/>
  <c r="T3323" i="1" s="1"/>
  <c r="U3321" i="1"/>
  <c r="U3322" i="1" s="1"/>
  <c r="W3321" i="1"/>
  <c r="W3322" i="1" s="1"/>
  <c r="I3326" i="1" l="1"/>
  <c r="T3325" i="1"/>
  <c r="I3325" i="1"/>
  <c r="W3323" i="1"/>
  <c r="K3327" i="1"/>
  <c r="K3329" i="1"/>
  <c r="K3328" i="1"/>
  <c r="U3323" i="1"/>
  <c r="J3325" i="1" l="1"/>
  <c r="U3325" i="1"/>
  <c r="J3326" i="1"/>
  <c r="W3325" i="1"/>
  <c r="W3326" i="1" s="1"/>
  <c r="L3325" i="1"/>
  <c r="L3326" i="1"/>
  <c r="I3327" i="1"/>
  <c r="I3328" i="1"/>
  <c r="I3329" i="1"/>
  <c r="Q3326" i="1" l="1"/>
  <c r="S3326" i="1"/>
  <c r="P3326" i="1"/>
  <c r="T3326" i="1" s="1"/>
  <c r="L3328" i="1"/>
  <c r="N3326" i="1"/>
  <c r="R3326" i="1"/>
  <c r="V3326" i="1" s="1"/>
  <c r="L3329" i="1"/>
  <c r="O3326" i="1"/>
  <c r="L3327" i="1"/>
  <c r="J3327" i="1"/>
  <c r="J3328" i="1"/>
  <c r="J3329" i="1"/>
  <c r="U3326" i="1" l="1"/>
  <c r="W3327" i="1" s="1"/>
  <c r="N3327" i="1"/>
  <c r="O3327" i="1"/>
  <c r="P3327" i="1"/>
  <c r="R3327" i="1"/>
  <c r="Q3327" i="1"/>
  <c r="S3327" i="1"/>
  <c r="Q3328" i="1"/>
  <c r="S3328" i="1"/>
  <c r="R3328" i="1"/>
  <c r="P3328" i="1"/>
  <c r="N3328" i="1"/>
  <c r="O3328" i="1"/>
  <c r="O3329" i="1"/>
  <c r="R3329" i="1"/>
  <c r="P3329" i="1"/>
  <c r="N3329" i="1"/>
  <c r="S3329" i="1"/>
  <c r="Q3329" i="1"/>
  <c r="AA473" i="1"/>
  <c r="T3327" i="1" l="1"/>
  <c r="T3328" i="1" s="1"/>
  <c r="T3329" i="1" s="1"/>
  <c r="T3330" i="1" s="1"/>
  <c r="V3327" i="1"/>
  <c r="V3328" i="1" s="1"/>
  <c r="V3329" i="1" s="1"/>
  <c r="V3330" i="1" s="1"/>
  <c r="U3327" i="1"/>
  <c r="U3328" i="1" s="1"/>
  <c r="I3332" i="1" l="1"/>
  <c r="T3332" i="1"/>
  <c r="I3333" i="1"/>
  <c r="U3329" i="1"/>
  <c r="U3330" i="1" s="1"/>
  <c r="K3332" i="1"/>
  <c r="V3332" i="1"/>
  <c r="K3333" i="1"/>
  <c r="W3328" i="1"/>
  <c r="W3329" i="1" s="1"/>
  <c r="W3330" i="1" s="1"/>
  <c r="I3336" i="1"/>
  <c r="I3334" i="1"/>
  <c r="I3335" i="1"/>
  <c r="J3332" i="1" l="1"/>
  <c r="U3332" i="1"/>
  <c r="J3333" i="1"/>
  <c r="L3332" i="1"/>
  <c r="L3333" i="1"/>
  <c r="W3332" i="1"/>
  <c r="W3333" i="1" s="1"/>
  <c r="K3334" i="1"/>
  <c r="K3335" i="1"/>
  <c r="K3336" i="1"/>
  <c r="S3333" i="1" l="1"/>
  <c r="R3333" i="1"/>
  <c r="V3333" i="1" s="1"/>
  <c r="Q3333" i="1"/>
  <c r="O3333" i="1"/>
  <c r="P3333" i="1"/>
  <c r="T3333" i="1" s="1"/>
  <c r="L3334" i="1"/>
  <c r="N3333" i="1"/>
  <c r="U3333" i="1" s="1"/>
  <c r="W3334" i="1" s="1"/>
  <c r="L3336" i="1"/>
  <c r="L3335" i="1"/>
  <c r="J3334" i="1"/>
  <c r="J3335" i="1"/>
  <c r="J3336" i="1"/>
  <c r="AA474" i="1"/>
  <c r="S3335" i="1" l="1"/>
  <c r="P3335" i="1"/>
  <c r="R3335" i="1"/>
  <c r="Q3335" i="1"/>
  <c r="N3335" i="1"/>
  <c r="O3335" i="1"/>
  <c r="Q3336" i="1"/>
  <c r="S3336" i="1"/>
  <c r="N3336" i="1"/>
  <c r="R3336" i="1"/>
  <c r="P3336" i="1"/>
  <c r="O3336" i="1"/>
  <c r="R3334" i="1"/>
  <c r="P3334" i="1"/>
  <c r="S3334" i="1"/>
  <c r="Q3334" i="1"/>
  <c r="N3334" i="1"/>
  <c r="O3334" i="1"/>
  <c r="V3334" i="1" l="1"/>
  <c r="T3334" i="1"/>
  <c r="T3335" i="1" s="1"/>
  <c r="T3336" i="1" s="1"/>
  <c r="U3334" i="1"/>
  <c r="W3335" i="1" s="1"/>
  <c r="V3335" i="1"/>
  <c r="V3336" i="1" s="1"/>
  <c r="V3337" i="1" s="1"/>
  <c r="T3337" i="1" l="1"/>
  <c r="K3340" i="1"/>
  <c r="K3339" i="1"/>
  <c r="V3339" i="1"/>
  <c r="I3340" i="1"/>
  <c r="T3339" i="1"/>
  <c r="I3339" i="1"/>
  <c r="U3335" i="1"/>
  <c r="U3336" i="1" s="1"/>
  <c r="U3337" i="1" s="1"/>
  <c r="U3339" i="1" l="1"/>
  <c r="J3339" i="1"/>
  <c r="J3340" i="1"/>
  <c r="W3336" i="1"/>
  <c r="W3337" i="1" s="1"/>
  <c r="I3342" i="1"/>
  <c r="I3343" i="1"/>
  <c r="I3341" i="1"/>
  <c r="K3342" i="1"/>
  <c r="K3343" i="1"/>
  <c r="K3341" i="1"/>
  <c r="J3343" i="1" l="1"/>
  <c r="J3341" i="1"/>
  <c r="J3342" i="1"/>
  <c r="L3340" i="1"/>
  <c r="L3339" i="1"/>
  <c r="W3339" i="1"/>
  <c r="W3340" i="1" s="1"/>
  <c r="AA475" i="1"/>
  <c r="P3340" i="1" l="1"/>
  <c r="N3340" i="1"/>
  <c r="R3340" i="1"/>
  <c r="L3343" i="1"/>
  <c r="S3340" i="1"/>
  <c r="Q3340" i="1"/>
  <c r="O3340" i="1"/>
  <c r="L3342" i="1"/>
  <c r="L3341" i="1"/>
  <c r="O3342" i="1" l="1"/>
  <c r="P3342" i="1"/>
  <c r="Q3342" i="1"/>
  <c r="N3342" i="1"/>
  <c r="S3342" i="1"/>
  <c r="R3342" i="1"/>
  <c r="V3340" i="1"/>
  <c r="P3343" i="1"/>
  <c r="Q3343" i="1"/>
  <c r="S3343" i="1"/>
  <c r="R3343" i="1"/>
  <c r="N3343" i="1"/>
  <c r="O3343" i="1"/>
  <c r="T3340" i="1"/>
  <c r="N3341" i="1"/>
  <c r="U3341" i="1" s="1"/>
  <c r="S3341" i="1"/>
  <c r="O3341" i="1"/>
  <c r="P3341" i="1"/>
  <c r="Q3341" i="1"/>
  <c r="R3341" i="1"/>
  <c r="U3340" i="1"/>
  <c r="U3342" i="1" l="1"/>
  <c r="U3343" i="1" s="1"/>
  <c r="U3344" i="1" s="1"/>
  <c r="W3341" i="1"/>
  <c r="W3342" i="1" s="1"/>
  <c r="T3341" i="1"/>
  <c r="T3342" i="1" s="1"/>
  <c r="T3343" i="1" s="1"/>
  <c r="T3344" i="1" s="1"/>
  <c r="V3341" i="1"/>
  <c r="V3342" i="1" s="1"/>
  <c r="V3343" i="1" l="1"/>
  <c r="V3344" i="1" s="1"/>
  <c r="I3347" i="1"/>
  <c r="I3346" i="1"/>
  <c r="T3346" i="1"/>
  <c r="W3343" i="1"/>
  <c r="W3344" i="1" s="1"/>
  <c r="U3346" i="1"/>
  <c r="J3347" i="1"/>
  <c r="J3346" i="1"/>
  <c r="K3347" i="1" l="1"/>
  <c r="K3346" i="1"/>
  <c r="V3346" i="1"/>
  <c r="L3346" i="1"/>
  <c r="L3347" i="1"/>
  <c r="W3346" i="1"/>
  <c r="W3347" i="1" s="1"/>
  <c r="I3349" i="1"/>
  <c r="I3350" i="1"/>
  <c r="I3348" i="1"/>
  <c r="J3348" i="1"/>
  <c r="J3349" i="1"/>
  <c r="J3350" i="1"/>
  <c r="AA476" i="1"/>
  <c r="R3347" i="1" l="1"/>
  <c r="L3348" i="1"/>
  <c r="L3350" i="1"/>
  <c r="Q3347" i="1"/>
  <c r="O3347" i="1"/>
  <c r="L3349" i="1"/>
  <c r="N3347" i="1"/>
  <c r="U3347" i="1" s="1"/>
  <c r="S3347" i="1"/>
  <c r="P3347" i="1"/>
  <c r="T3347" i="1" s="1"/>
  <c r="K3349" i="1"/>
  <c r="K3350" i="1"/>
  <c r="K3348" i="1"/>
  <c r="Q3349" i="1" l="1"/>
  <c r="O3349" i="1"/>
  <c r="R3349" i="1"/>
  <c r="N3349" i="1"/>
  <c r="S3349" i="1"/>
  <c r="P3349" i="1"/>
  <c r="N3350" i="1"/>
  <c r="S3350" i="1"/>
  <c r="R3350" i="1"/>
  <c r="Q3350" i="1"/>
  <c r="P3350" i="1"/>
  <c r="O3350" i="1"/>
  <c r="Q3348" i="1"/>
  <c r="N3348" i="1"/>
  <c r="U3348" i="1" s="1"/>
  <c r="R3348" i="1"/>
  <c r="V3348" i="1" s="1"/>
  <c r="V3349" i="1" s="1"/>
  <c r="P3348" i="1"/>
  <c r="O3348" i="1"/>
  <c r="S3348" i="1"/>
  <c r="V3347" i="1"/>
  <c r="V3350" i="1" l="1"/>
  <c r="U3349" i="1"/>
  <c r="U3350" i="1" s="1"/>
  <c r="V3351" i="1"/>
  <c r="W3348" i="1"/>
  <c r="T3348" i="1"/>
  <c r="T3349" i="1" s="1"/>
  <c r="T3350" i="1" s="1"/>
  <c r="T3351" i="1" s="1"/>
  <c r="AA477" i="1"/>
  <c r="I3353" i="1" l="1"/>
  <c r="T3353" i="1"/>
  <c r="I3354" i="1"/>
  <c r="W3349" i="1"/>
  <c r="W3350" i="1" s="1"/>
  <c r="K3354" i="1"/>
  <c r="K3353" i="1"/>
  <c r="V3353" i="1"/>
  <c r="U3351" i="1"/>
  <c r="U3353" i="1" l="1"/>
  <c r="J3353" i="1"/>
  <c r="J3354" i="1"/>
  <c r="W3351" i="1"/>
  <c r="I3356" i="1"/>
  <c r="I3357" i="1"/>
  <c r="I3355" i="1"/>
  <c r="K3356" i="1"/>
  <c r="K3355" i="1"/>
  <c r="K3357" i="1"/>
  <c r="L3353" i="1" l="1"/>
  <c r="W3353" i="1"/>
  <c r="W3354" i="1" s="1"/>
  <c r="L3354" i="1"/>
  <c r="J3356" i="1"/>
  <c r="J3355" i="1"/>
  <c r="J3357" i="1"/>
  <c r="R3354" i="1" l="1"/>
  <c r="P3354" i="1"/>
  <c r="O3354" i="1"/>
  <c r="L3356" i="1"/>
  <c r="Q3354" i="1"/>
  <c r="L3355" i="1"/>
  <c r="L3357" i="1"/>
  <c r="S3354" i="1"/>
  <c r="N3354" i="1"/>
  <c r="U3354" i="1" s="1"/>
  <c r="S3356" i="1" l="1"/>
  <c r="O3356" i="1"/>
  <c r="P3356" i="1"/>
  <c r="Q3356" i="1"/>
  <c r="R3356" i="1"/>
  <c r="N3356" i="1"/>
  <c r="P3355" i="1"/>
  <c r="S3355" i="1"/>
  <c r="O3355" i="1"/>
  <c r="R3355" i="1"/>
  <c r="V3355" i="1" s="1"/>
  <c r="N3355" i="1"/>
  <c r="U3355" i="1" s="1"/>
  <c r="Q3355" i="1"/>
  <c r="R3357" i="1"/>
  <c r="S3357" i="1"/>
  <c r="Q3357" i="1"/>
  <c r="P3357" i="1"/>
  <c r="O3357" i="1"/>
  <c r="N3357" i="1"/>
  <c r="T3354" i="1"/>
  <c r="V3354" i="1"/>
  <c r="AA478" i="1"/>
  <c r="V3356" i="1" l="1"/>
  <c r="V3357" i="1" s="1"/>
  <c r="V3358" i="1" s="1"/>
  <c r="T3355" i="1"/>
  <c r="T3356" i="1"/>
  <c r="T3357" i="1" s="1"/>
  <c r="U3356" i="1"/>
  <c r="U3357" i="1" s="1"/>
  <c r="W3355" i="1"/>
  <c r="W3356" i="1" s="1"/>
  <c r="W3357" i="1" s="1"/>
  <c r="W3358" i="1" s="1"/>
  <c r="K3360" i="1" l="1"/>
  <c r="K3361" i="1"/>
  <c r="V3360" i="1"/>
  <c r="L3360" i="1"/>
  <c r="L3361" i="1"/>
  <c r="W3360" i="1"/>
  <c r="T3358" i="1"/>
  <c r="U3358" i="1"/>
  <c r="I3360" i="1" l="1"/>
  <c r="I3361" i="1"/>
  <c r="T3360" i="1"/>
  <c r="O3361" i="1"/>
  <c r="L3363" i="1"/>
  <c r="L3364" i="1"/>
  <c r="Q3361" i="1"/>
  <c r="R3361" i="1"/>
  <c r="L3362" i="1"/>
  <c r="N3361" i="1"/>
  <c r="S3361" i="1"/>
  <c r="P3361" i="1"/>
  <c r="T3361" i="1" s="1"/>
  <c r="K3363" i="1"/>
  <c r="K3362" i="1"/>
  <c r="K3364" i="1"/>
  <c r="U3360" i="1"/>
  <c r="W3361" i="1" s="1"/>
  <c r="J3360" i="1"/>
  <c r="J3361" i="1"/>
  <c r="Q3362" i="1" l="1"/>
  <c r="S3362" i="1"/>
  <c r="R3362" i="1"/>
  <c r="P3362" i="1"/>
  <c r="T3362" i="1" s="1"/>
  <c r="N3362" i="1"/>
  <c r="O3362" i="1"/>
  <c r="U3361" i="1"/>
  <c r="W3362" i="1" s="1"/>
  <c r="O3364" i="1"/>
  <c r="N3364" i="1"/>
  <c r="Q3364" i="1"/>
  <c r="S3364" i="1"/>
  <c r="R3364" i="1"/>
  <c r="P3364" i="1"/>
  <c r="I3363" i="1"/>
  <c r="I3364" i="1"/>
  <c r="I3362" i="1"/>
  <c r="V3361" i="1"/>
  <c r="P3363" i="1"/>
  <c r="R3363" i="1"/>
  <c r="Q3363" i="1"/>
  <c r="S3363" i="1"/>
  <c r="O3363" i="1"/>
  <c r="N3363" i="1"/>
  <c r="J3363" i="1"/>
  <c r="J3362" i="1"/>
  <c r="J3364" i="1"/>
  <c r="U3362" i="1" l="1"/>
  <c r="U3363" i="1" s="1"/>
  <c r="U3364" i="1" s="1"/>
  <c r="U3365" i="1" s="1"/>
  <c r="V3362" i="1"/>
  <c r="W3363" i="1" s="1"/>
  <c r="T3363" i="1"/>
  <c r="AA479" i="1"/>
  <c r="V3363" i="1" l="1"/>
  <c r="W3364" i="1"/>
  <c r="W3365" i="1" s="1"/>
  <c r="L3368" i="1" s="1"/>
  <c r="U3367" i="1"/>
  <c r="J3368" i="1"/>
  <c r="J3367" i="1"/>
  <c r="V3364" i="1"/>
  <c r="V3365" i="1" s="1"/>
  <c r="T3364" i="1"/>
  <c r="T3365" i="1" s="1"/>
  <c r="W3367" i="1" l="1"/>
  <c r="L3367" i="1"/>
  <c r="K3368" i="1"/>
  <c r="V3367" i="1"/>
  <c r="K3367" i="1"/>
  <c r="T3367" i="1"/>
  <c r="I3368" i="1"/>
  <c r="I3367" i="1"/>
  <c r="J3370" i="1"/>
  <c r="J3369" i="1"/>
  <c r="J3371" i="1"/>
  <c r="N3368" i="1"/>
  <c r="L3371" i="1"/>
  <c r="O3368" i="1"/>
  <c r="L3370" i="1"/>
  <c r="R3368" i="1"/>
  <c r="S3368" i="1"/>
  <c r="P3368" i="1"/>
  <c r="L3369" i="1"/>
  <c r="Q3368" i="1"/>
  <c r="W3368" i="1" l="1"/>
  <c r="V3368" i="1"/>
  <c r="O3371" i="1"/>
  <c r="Q3371" i="1"/>
  <c r="N3371" i="1"/>
  <c r="S3371" i="1"/>
  <c r="R3371" i="1"/>
  <c r="P3371" i="1"/>
  <c r="U3368" i="1"/>
  <c r="I3370" i="1"/>
  <c r="I3371" i="1"/>
  <c r="I3369" i="1"/>
  <c r="O3370" i="1"/>
  <c r="S3370" i="1"/>
  <c r="Q3370" i="1"/>
  <c r="R3370" i="1"/>
  <c r="N3370" i="1"/>
  <c r="P3370" i="1"/>
  <c r="S3369" i="1"/>
  <c r="R3369" i="1"/>
  <c r="O3369" i="1"/>
  <c r="N3369" i="1"/>
  <c r="P3369" i="1"/>
  <c r="Q3369" i="1"/>
  <c r="T3368" i="1"/>
  <c r="W3369" i="1" s="1"/>
  <c r="K3370" i="1"/>
  <c r="K3371" i="1"/>
  <c r="K3369" i="1"/>
  <c r="V3369" i="1" l="1"/>
  <c r="V3370" i="1" s="1"/>
  <c r="T3369" i="1"/>
  <c r="T3370" i="1" s="1"/>
  <c r="T3371" i="1" s="1"/>
  <c r="T3372" i="1" s="1"/>
  <c r="U3369" i="1"/>
  <c r="W3370" i="1" s="1"/>
  <c r="V3371" i="1" l="1"/>
  <c r="V3372" i="1"/>
  <c r="I3375" i="1"/>
  <c r="T3374" i="1"/>
  <c r="I3374" i="1"/>
  <c r="U3370" i="1"/>
  <c r="U3371" i="1" s="1"/>
  <c r="U3372" i="1" s="1"/>
  <c r="AA480" i="1"/>
  <c r="K3374" i="1" l="1"/>
  <c r="K3375" i="1"/>
  <c r="V3374" i="1"/>
  <c r="J3374" i="1"/>
  <c r="U3374" i="1"/>
  <c r="J3375" i="1"/>
  <c r="I3376" i="1"/>
  <c r="I3377" i="1"/>
  <c r="I3378" i="1"/>
  <c r="W3371" i="1"/>
  <c r="W3372" i="1" s="1"/>
  <c r="K3377" i="1" l="1"/>
  <c r="K3378" i="1"/>
  <c r="K3376" i="1"/>
  <c r="L3375" i="1"/>
  <c r="W3374" i="1"/>
  <c r="W3375" i="1" s="1"/>
  <c r="L3374" i="1"/>
  <c r="J3376" i="1"/>
  <c r="J3378" i="1"/>
  <c r="J3377" i="1"/>
  <c r="L3377" i="1" l="1"/>
  <c r="O3375" i="1"/>
  <c r="R3375" i="1"/>
  <c r="N3375" i="1"/>
  <c r="U3375" i="1" s="1"/>
  <c r="P3375" i="1"/>
  <c r="S3375" i="1"/>
  <c r="Q3375" i="1"/>
  <c r="L3378" i="1"/>
  <c r="L3376" i="1"/>
  <c r="N3378" i="1" l="1"/>
  <c r="Q3378" i="1"/>
  <c r="P3378" i="1"/>
  <c r="R3378" i="1"/>
  <c r="O3378" i="1"/>
  <c r="S3378" i="1"/>
  <c r="V3375" i="1"/>
  <c r="P3376" i="1"/>
  <c r="Q3376" i="1"/>
  <c r="N3376" i="1"/>
  <c r="R3376" i="1"/>
  <c r="O3376" i="1"/>
  <c r="S3376" i="1"/>
  <c r="T3375" i="1"/>
  <c r="W3376" i="1" s="1"/>
  <c r="Q3377" i="1"/>
  <c r="P3377" i="1"/>
  <c r="S3377" i="1"/>
  <c r="R3377" i="1"/>
  <c r="O3377" i="1"/>
  <c r="N3377" i="1"/>
  <c r="V3376" i="1" l="1"/>
  <c r="U3376" i="1"/>
  <c r="T3376" i="1"/>
  <c r="U3377" i="1"/>
  <c r="U3378" i="1" s="1"/>
  <c r="U3379" i="1" s="1"/>
  <c r="V3377" i="1"/>
  <c r="V3378" i="1" s="1"/>
  <c r="V3379" i="1" s="1"/>
  <c r="T3377" i="1"/>
  <c r="T3378" i="1" s="1"/>
  <c r="T3379" i="1" s="1"/>
  <c r="AA481" i="1"/>
  <c r="I3382" i="1" l="1"/>
  <c r="T3381" i="1"/>
  <c r="I3381" i="1"/>
  <c r="K3381" i="1"/>
  <c r="V3381" i="1"/>
  <c r="K3382" i="1"/>
  <c r="W3377" i="1"/>
  <c r="W3378" i="1" s="1"/>
  <c r="W3379" i="1" s="1"/>
  <c r="J3382" i="1"/>
  <c r="U3381" i="1"/>
  <c r="J3381" i="1"/>
  <c r="L3382" i="1" l="1"/>
  <c r="W3381" i="1"/>
  <c r="W3382" i="1" s="1"/>
  <c r="L3381" i="1"/>
  <c r="K3384" i="1"/>
  <c r="K3385" i="1"/>
  <c r="K3383" i="1"/>
  <c r="J3383" i="1"/>
  <c r="J3384" i="1"/>
  <c r="J3385" i="1"/>
  <c r="I3385" i="1"/>
  <c r="I3383" i="1"/>
  <c r="I3384" i="1"/>
  <c r="P3382" i="1" l="1"/>
  <c r="N3382" i="1"/>
  <c r="L3385" i="1"/>
  <c r="O3382" i="1"/>
  <c r="S3382" i="1"/>
  <c r="Q3382" i="1"/>
  <c r="L3383" i="1"/>
  <c r="L3384" i="1"/>
  <c r="R3382" i="1"/>
  <c r="V3382" i="1" s="1"/>
  <c r="Q3383" i="1" l="1"/>
  <c r="S3383" i="1"/>
  <c r="P3383" i="1"/>
  <c r="O3383" i="1"/>
  <c r="N3383" i="1"/>
  <c r="R3383" i="1"/>
  <c r="V3383" i="1" s="1"/>
  <c r="U3382" i="1"/>
  <c r="R3384" i="1"/>
  <c r="O3384" i="1"/>
  <c r="S3384" i="1"/>
  <c r="N3384" i="1"/>
  <c r="Q3384" i="1"/>
  <c r="P3384" i="1"/>
  <c r="T3382" i="1"/>
  <c r="N3385" i="1"/>
  <c r="R3385" i="1"/>
  <c r="O3385" i="1"/>
  <c r="Q3385" i="1"/>
  <c r="P3385" i="1"/>
  <c r="S3385" i="1"/>
  <c r="U3383" i="1" l="1"/>
  <c r="U3384" i="1" s="1"/>
  <c r="V3384" i="1"/>
  <c r="T3383" i="1"/>
  <c r="T3384" i="1" s="1"/>
  <c r="W3383" i="1"/>
  <c r="V3385" i="1"/>
  <c r="V3386" i="1" s="1"/>
  <c r="T3385" i="1" l="1"/>
  <c r="T3386" i="1" s="1"/>
  <c r="U3385" i="1"/>
  <c r="U3386" i="1" s="1"/>
  <c r="V3388" i="1"/>
  <c r="K3388" i="1"/>
  <c r="K3389" i="1"/>
  <c r="W3384" i="1"/>
  <c r="W3385" i="1" s="1"/>
  <c r="AA482" i="1"/>
  <c r="J3389" i="1" l="1"/>
  <c r="J3388" i="1"/>
  <c r="U3388" i="1"/>
  <c r="I3389" i="1"/>
  <c r="T3388" i="1"/>
  <c r="I3388" i="1"/>
  <c r="W3386" i="1"/>
  <c r="K3391" i="1"/>
  <c r="K3392" i="1"/>
  <c r="K3390" i="1"/>
  <c r="L3389" i="1" l="1"/>
  <c r="L3388" i="1"/>
  <c r="W3388" i="1"/>
  <c r="W3389" i="1" s="1"/>
  <c r="I3390" i="1"/>
  <c r="I3391" i="1"/>
  <c r="I3392" i="1"/>
  <c r="J3392" i="1"/>
  <c r="J3390" i="1"/>
  <c r="J3391" i="1"/>
  <c r="O3389" i="1" l="1"/>
  <c r="L3391" i="1"/>
  <c r="P3389" i="1"/>
  <c r="R3389" i="1"/>
  <c r="L3390" i="1"/>
  <c r="Q3389" i="1"/>
  <c r="N3389" i="1"/>
  <c r="U3389" i="1" s="1"/>
  <c r="S3389" i="1"/>
  <c r="L3392" i="1"/>
  <c r="Q3392" i="1" l="1"/>
  <c r="O3392" i="1"/>
  <c r="R3392" i="1"/>
  <c r="N3392" i="1"/>
  <c r="S3392" i="1"/>
  <c r="P3392" i="1"/>
  <c r="V3389" i="1"/>
  <c r="S3391" i="1"/>
  <c r="R3391" i="1"/>
  <c r="O3391" i="1"/>
  <c r="N3391" i="1"/>
  <c r="P3391" i="1"/>
  <c r="Q3391" i="1"/>
  <c r="O3390" i="1"/>
  <c r="R3390" i="1"/>
  <c r="V3390" i="1" s="1"/>
  <c r="P3390" i="1"/>
  <c r="S3390" i="1"/>
  <c r="N3390" i="1"/>
  <c r="Q3390" i="1"/>
  <c r="T3389" i="1"/>
  <c r="W3390" i="1" l="1"/>
  <c r="V3391" i="1"/>
  <c r="V3392" i="1"/>
  <c r="U3390" i="1"/>
  <c r="W3391" i="1" s="1"/>
  <c r="T3390" i="1"/>
  <c r="T3391" i="1" s="1"/>
  <c r="T3392" i="1" s="1"/>
  <c r="T3393" i="1" s="1"/>
  <c r="U3391" i="1" l="1"/>
  <c r="I3396" i="1"/>
  <c r="T3395" i="1"/>
  <c r="I3395" i="1"/>
  <c r="W3392" i="1"/>
  <c r="W3393" i="1" s="1"/>
  <c r="V3393" i="1"/>
  <c r="U3392" i="1"/>
  <c r="U3393" i="1" s="1"/>
  <c r="AA483" i="1"/>
  <c r="J3395" i="1" l="1"/>
  <c r="U3395" i="1"/>
  <c r="J3396" i="1"/>
  <c r="L3396" i="1"/>
  <c r="L3395" i="1"/>
  <c r="W3395" i="1"/>
  <c r="K3395" i="1"/>
  <c r="K3396" i="1"/>
  <c r="V3395" i="1"/>
  <c r="I3397" i="1"/>
  <c r="I3398" i="1"/>
  <c r="I3399" i="1"/>
  <c r="K3399" i="1" l="1"/>
  <c r="K3397" i="1"/>
  <c r="K3398" i="1"/>
  <c r="S3396" i="1"/>
  <c r="P3396" i="1"/>
  <c r="L3399" i="1"/>
  <c r="Q3396" i="1"/>
  <c r="L3397" i="1"/>
  <c r="R3396" i="1"/>
  <c r="V3396" i="1" s="1"/>
  <c r="O3396" i="1"/>
  <c r="N3396" i="1"/>
  <c r="U3396" i="1" s="1"/>
  <c r="L3398" i="1"/>
  <c r="W3396" i="1"/>
  <c r="J3398" i="1"/>
  <c r="J3399" i="1"/>
  <c r="J3397" i="1"/>
  <c r="S3398" i="1" l="1"/>
  <c r="N3398" i="1"/>
  <c r="P3398" i="1"/>
  <c r="R3398" i="1"/>
  <c r="O3398" i="1"/>
  <c r="Q3398" i="1"/>
  <c r="Q3397" i="1"/>
  <c r="R3397" i="1"/>
  <c r="S3397" i="1"/>
  <c r="N3397" i="1"/>
  <c r="P3397" i="1"/>
  <c r="T3397" i="1" s="1"/>
  <c r="O3397" i="1"/>
  <c r="P3399" i="1"/>
  <c r="O3399" i="1"/>
  <c r="S3399" i="1"/>
  <c r="R3399" i="1"/>
  <c r="N3399" i="1"/>
  <c r="Q3399" i="1"/>
  <c r="T3396" i="1"/>
  <c r="W3397" i="1" s="1"/>
  <c r="V3397" i="1" l="1"/>
  <c r="U3397" i="1"/>
  <c r="V3398" i="1"/>
  <c r="T3398" i="1"/>
  <c r="T3399" i="1" s="1"/>
  <c r="T3400" i="1" s="1"/>
  <c r="U3398" i="1"/>
  <c r="U3399" i="1" s="1"/>
  <c r="V3399" i="1" l="1"/>
  <c r="V3400" i="1"/>
  <c r="I3403" i="1"/>
  <c r="T3402" i="1"/>
  <c r="I3402" i="1"/>
  <c r="U3400" i="1"/>
  <c r="W3398" i="1"/>
  <c r="W3399" i="1" s="1"/>
  <c r="W3400" i="1" s="1"/>
  <c r="I3404" i="1" l="1"/>
  <c r="I3405" i="1"/>
  <c r="I3406" i="1"/>
  <c r="L3402" i="1"/>
  <c r="L3403" i="1"/>
  <c r="W3402" i="1"/>
  <c r="K3403" i="1"/>
  <c r="K3402" i="1"/>
  <c r="V3402" i="1"/>
  <c r="U3402" i="1"/>
  <c r="J3403" i="1"/>
  <c r="J3402" i="1"/>
  <c r="AA484" i="1"/>
  <c r="J3406" i="1" l="1"/>
  <c r="J3405" i="1"/>
  <c r="J3404" i="1"/>
  <c r="K3406" i="1"/>
  <c r="K3404" i="1"/>
  <c r="K3405" i="1"/>
  <c r="W3403" i="1"/>
  <c r="P3403" i="1"/>
  <c r="L3406" i="1"/>
  <c r="Q3403" i="1"/>
  <c r="S3403" i="1"/>
  <c r="L3405" i="1"/>
  <c r="O3403" i="1"/>
  <c r="L3404" i="1"/>
  <c r="R3403" i="1"/>
  <c r="V3403" i="1" s="1"/>
  <c r="N3403" i="1"/>
  <c r="U3403" i="1" s="1"/>
  <c r="Q3404" i="1" l="1"/>
  <c r="S3404" i="1"/>
  <c r="R3404" i="1"/>
  <c r="V3404" i="1" s="1"/>
  <c r="O3404" i="1"/>
  <c r="P3404" i="1"/>
  <c r="T3404" i="1" s="1"/>
  <c r="N3404" i="1"/>
  <c r="U3404" i="1" s="1"/>
  <c r="W3404" i="1"/>
  <c r="W3405" i="1" s="1"/>
  <c r="P3406" i="1"/>
  <c r="O3406" i="1"/>
  <c r="R3406" i="1"/>
  <c r="Q3406" i="1"/>
  <c r="S3406" i="1"/>
  <c r="N3406" i="1"/>
  <c r="O3405" i="1"/>
  <c r="Q3405" i="1"/>
  <c r="P3405" i="1"/>
  <c r="R3405" i="1"/>
  <c r="N3405" i="1"/>
  <c r="S3405" i="1"/>
  <c r="T3403" i="1"/>
  <c r="T3405" i="1" l="1"/>
  <c r="T3406" i="1"/>
  <c r="T3407" i="1" s="1"/>
  <c r="U3405" i="1"/>
  <c r="V3405" i="1"/>
  <c r="V3406" i="1" s="1"/>
  <c r="V3407" i="1" s="1"/>
  <c r="W3406" i="1" l="1"/>
  <c r="W3407" i="1" s="1"/>
  <c r="L3410" i="1" s="1"/>
  <c r="V3409" i="1"/>
  <c r="K3410" i="1"/>
  <c r="K3409" i="1"/>
  <c r="T3409" i="1"/>
  <c r="I3410" i="1"/>
  <c r="I3409" i="1"/>
  <c r="U3406" i="1"/>
  <c r="U3407" i="1" s="1"/>
  <c r="L3409" i="1" l="1"/>
  <c r="W3409" i="1"/>
  <c r="J3409" i="1"/>
  <c r="U3409" i="1"/>
  <c r="J3410" i="1"/>
  <c r="I3413" i="1"/>
  <c r="I3412" i="1"/>
  <c r="I3411" i="1"/>
  <c r="K3411" i="1"/>
  <c r="K3413" i="1"/>
  <c r="K3412" i="1"/>
  <c r="W3410" i="1"/>
  <c r="P3410" i="1"/>
  <c r="T3410" i="1" s="1"/>
  <c r="N3410" i="1"/>
  <c r="S3410" i="1"/>
  <c r="L3413" i="1"/>
  <c r="O3410" i="1"/>
  <c r="R3410" i="1"/>
  <c r="L3412" i="1"/>
  <c r="Q3410" i="1"/>
  <c r="L3411" i="1"/>
  <c r="V3410" i="1" l="1"/>
  <c r="O3413" i="1"/>
  <c r="Q3413" i="1"/>
  <c r="R3413" i="1"/>
  <c r="S3413" i="1"/>
  <c r="N3413" i="1"/>
  <c r="P3413" i="1"/>
  <c r="U3410" i="1"/>
  <c r="O3411" i="1"/>
  <c r="R3411" i="1"/>
  <c r="S3411" i="1"/>
  <c r="Q3411" i="1"/>
  <c r="N3411" i="1"/>
  <c r="U3411" i="1" s="1"/>
  <c r="P3411" i="1"/>
  <c r="T3411" i="1" s="1"/>
  <c r="J3413" i="1"/>
  <c r="J3412" i="1"/>
  <c r="J3411" i="1"/>
  <c r="Q3412" i="1"/>
  <c r="N3412" i="1"/>
  <c r="P3412" i="1"/>
  <c r="R3412" i="1"/>
  <c r="O3412" i="1"/>
  <c r="S3412" i="1"/>
  <c r="AA485" i="1"/>
  <c r="T3412" i="1" l="1"/>
  <c r="V3411" i="1"/>
  <c r="V3412" i="1" s="1"/>
  <c r="W3411" i="1"/>
  <c r="T3413" i="1"/>
  <c r="T3414" i="1" s="1"/>
  <c r="U3412" i="1"/>
  <c r="I3417" i="1" l="1"/>
  <c r="T3416" i="1"/>
  <c r="I3416" i="1"/>
  <c r="U3413" i="1"/>
  <c r="U3414" i="1" s="1"/>
  <c r="V3413" i="1"/>
  <c r="V3414" i="1" s="1"/>
  <c r="W3412" i="1"/>
  <c r="W3413" i="1" s="1"/>
  <c r="V3416" i="1" l="1"/>
  <c r="K3416" i="1"/>
  <c r="K3417" i="1"/>
  <c r="U3416" i="1"/>
  <c r="J3417" i="1"/>
  <c r="J3416" i="1"/>
  <c r="W3414" i="1"/>
  <c r="I3418" i="1"/>
  <c r="I3420" i="1"/>
  <c r="I3419" i="1"/>
  <c r="K3418" i="1" l="1"/>
  <c r="K3420" i="1"/>
  <c r="K3419" i="1"/>
  <c r="L3416" i="1"/>
  <c r="W3416" i="1"/>
  <c r="W3417" i="1" s="1"/>
  <c r="L3417" i="1"/>
  <c r="J3419" i="1"/>
  <c r="J3418" i="1"/>
  <c r="J3420" i="1"/>
  <c r="AA486" i="1"/>
  <c r="L3418" i="1" l="1"/>
  <c r="L3419" i="1"/>
  <c r="S3417" i="1"/>
  <c r="O3417" i="1"/>
  <c r="L3420" i="1"/>
  <c r="Q3417" i="1"/>
  <c r="P3417" i="1"/>
  <c r="T3417" i="1" s="1"/>
  <c r="N3417" i="1"/>
  <c r="U3417" i="1" s="1"/>
  <c r="R3417" i="1"/>
  <c r="V3417" i="1" s="1"/>
  <c r="P3419" i="1" l="1"/>
  <c r="Q3419" i="1"/>
  <c r="R3419" i="1"/>
  <c r="O3419" i="1"/>
  <c r="N3419" i="1"/>
  <c r="S3419" i="1"/>
  <c r="N3418" i="1"/>
  <c r="S3418" i="1"/>
  <c r="Q3418" i="1"/>
  <c r="O3418" i="1"/>
  <c r="R3418" i="1"/>
  <c r="V3418" i="1" s="1"/>
  <c r="P3418" i="1"/>
  <c r="T3418" i="1" s="1"/>
  <c r="S3420" i="1"/>
  <c r="Q3420" i="1"/>
  <c r="O3420" i="1"/>
  <c r="R3420" i="1"/>
  <c r="P3420" i="1"/>
  <c r="N3420" i="1"/>
  <c r="W3418" i="1"/>
  <c r="V3419" i="1" l="1"/>
  <c r="V3420" i="1" s="1"/>
  <c r="U3418" i="1"/>
  <c r="T3419" i="1"/>
  <c r="T3420" i="1" s="1"/>
  <c r="T3421" i="1" s="1"/>
  <c r="W3419" i="1"/>
  <c r="T3423" i="1" l="1"/>
  <c r="I3423" i="1"/>
  <c r="I3424" i="1"/>
  <c r="U3419" i="1"/>
  <c r="U3420" i="1" s="1"/>
  <c r="V3421" i="1"/>
  <c r="K3423" i="1" l="1"/>
  <c r="K3424" i="1"/>
  <c r="V3423" i="1"/>
  <c r="U3421" i="1"/>
  <c r="W3420" i="1"/>
  <c r="W3421" i="1" s="1"/>
  <c r="I3425" i="1"/>
  <c r="I3427" i="1"/>
  <c r="I3426" i="1"/>
  <c r="AA487" i="1"/>
  <c r="K3427" i="1" l="1"/>
  <c r="K3425" i="1"/>
  <c r="K3426" i="1"/>
  <c r="L3423" i="1"/>
  <c r="L3424" i="1"/>
  <c r="W3423" i="1"/>
  <c r="J3423" i="1"/>
  <c r="U3423" i="1"/>
  <c r="J3424" i="1"/>
  <c r="J3425" i="1" l="1"/>
  <c r="J3426" i="1"/>
  <c r="J3427" i="1"/>
  <c r="O3424" i="1"/>
  <c r="N3424" i="1"/>
  <c r="U3424" i="1" s="1"/>
  <c r="S3424" i="1"/>
  <c r="L3425" i="1"/>
  <c r="Q3424" i="1"/>
  <c r="P3424" i="1"/>
  <c r="T3424" i="1" s="1"/>
  <c r="R3424" i="1"/>
  <c r="V3424" i="1" s="1"/>
  <c r="L3426" i="1"/>
  <c r="L3427" i="1"/>
  <c r="W3424" i="1"/>
  <c r="R3425" i="1" l="1"/>
  <c r="Q3425" i="1"/>
  <c r="N3425" i="1"/>
  <c r="S3425" i="1"/>
  <c r="P3425" i="1"/>
  <c r="T3425" i="1" s="1"/>
  <c r="O3425" i="1"/>
  <c r="S3426" i="1"/>
  <c r="R3426" i="1"/>
  <c r="P3426" i="1"/>
  <c r="N3426" i="1"/>
  <c r="O3426" i="1"/>
  <c r="Q3426" i="1"/>
  <c r="W3425" i="1"/>
  <c r="R3427" i="1"/>
  <c r="Q3427" i="1"/>
  <c r="S3427" i="1"/>
  <c r="P3427" i="1"/>
  <c r="N3427" i="1"/>
  <c r="O3427" i="1"/>
  <c r="T3426" i="1" l="1"/>
  <c r="T3427" i="1" s="1"/>
  <c r="T3428" i="1" s="1"/>
  <c r="U3425" i="1"/>
  <c r="V3425" i="1"/>
  <c r="U3426" i="1" l="1"/>
  <c r="U3427" i="1" s="1"/>
  <c r="V3426" i="1"/>
  <c r="V3427" i="1" s="1"/>
  <c r="I3431" i="1"/>
  <c r="I3430" i="1"/>
  <c r="T3430" i="1"/>
  <c r="W3426" i="1"/>
  <c r="I3434" i="1" l="1"/>
  <c r="I3432" i="1"/>
  <c r="I3433" i="1"/>
  <c r="W3427" i="1"/>
  <c r="W3428" i="1" s="1"/>
  <c r="U3428" i="1"/>
  <c r="V3428" i="1"/>
  <c r="AA488" i="1"/>
  <c r="L3431" i="1" l="1"/>
  <c r="L3430" i="1"/>
  <c r="W3430" i="1"/>
  <c r="K3431" i="1"/>
  <c r="V3430" i="1"/>
  <c r="K3430" i="1"/>
  <c r="J3430" i="1"/>
  <c r="U3430" i="1"/>
  <c r="J3431" i="1"/>
  <c r="K3432" i="1" l="1"/>
  <c r="K3433" i="1"/>
  <c r="K3434" i="1"/>
  <c r="J3434" i="1"/>
  <c r="J3433" i="1"/>
  <c r="J3432" i="1"/>
  <c r="W3431" i="1"/>
  <c r="N3431" i="1"/>
  <c r="L3434" i="1"/>
  <c r="L3433" i="1"/>
  <c r="S3431" i="1"/>
  <c r="R3431" i="1"/>
  <c r="Q3431" i="1"/>
  <c r="P3431" i="1"/>
  <c r="T3431" i="1" s="1"/>
  <c r="O3431" i="1"/>
  <c r="L3432" i="1"/>
  <c r="V3431" i="1" l="1"/>
  <c r="P3432" i="1"/>
  <c r="O3432" i="1"/>
  <c r="N3432" i="1"/>
  <c r="S3432" i="1"/>
  <c r="Q3432" i="1"/>
  <c r="R3432" i="1"/>
  <c r="V3432" i="1" s="1"/>
  <c r="N3433" i="1"/>
  <c r="S3433" i="1"/>
  <c r="O3433" i="1"/>
  <c r="Q3433" i="1"/>
  <c r="R3433" i="1"/>
  <c r="V3433" i="1" s="1"/>
  <c r="P3433" i="1"/>
  <c r="R3434" i="1"/>
  <c r="S3434" i="1"/>
  <c r="Q3434" i="1"/>
  <c r="N3434" i="1"/>
  <c r="P3434" i="1"/>
  <c r="O3434" i="1"/>
  <c r="U3431" i="1"/>
  <c r="W3432" i="1" s="1"/>
  <c r="V3434" i="1" l="1"/>
  <c r="V3435" i="1"/>
  <c r="V3437" i="1" s="1"/>
  <c r="K3437" i="1"/>
  <c r="K3438" i="1"/>
  <c r="U3432" i="1"/>
  <c r="U3433" i="1" s="1"/>
  <c r="U3434" i="1" s="1"/>
  <c r="U3435" i="1" s="1"/>
  <c r="T3432" i="1"/>
  <c r="T3433" i="1" s="1"/>
  <c r="T3434" i="1" s="1"/>
  <c r="T3435" i="1" s="1"/>
  <c r="W3433" i="1" l="1"/>
  <c r="W3434" i="1" s="1"/>
  <c r="W3435" i="1" s="1"/>
  <c r="L3437" i="1" s="1"/>
  <c r="T3437" i="1"/>
  <c r="I3437" i="1"/>
  <c r="I3438" i="1"/>
  <c r="K3439" i="1"/>
  <c r="K3440" i="1"/>
  <c r="K3441" i="1"/>
  <c r="J3438" i="1"/>
  <c r="J3437" i="1"/>
  <c r="U3437" i="1"/>
  <c r="W3437" i="1" l="1"/>
  <c r="L3438" i="1"/>
  <c r="O3438" i="1" s="1"/>
  <c r="J3441" i="1"/>
  <c r="J3439" i="1"/>
  <c r="J3440" i="1"/>
  <c r="I3439" i="1"/>
  <c r="I3441" i="1"/>
  <c r="I3440" i="1"/>
  <c r="W3438" i="1"/>
  <c r="L3439" i="1"/>
  <c r="L3440" i="1"/>
  <c r="R3438" i="1"/>
  <c r="Q3438" i="1"/>
  <c r="N3438" i="1"/>
  <c r="P3438" i="1"/>
  <c r="T3438" i="1" s="1"/>
  <c r="L3441" i="1"/>
  <c r="AA489" i="1"/>
  <c r="S3438" i="1" l="1"/>
  <c r="V3438" i="1"/>
  <c r="O3441" i="1"/>
  <c r="N3441" i="1"/>
  <c r="Q3441" i="1"/>
  <c r="P3441" i="1"/>
  <c r="S3441" i="1"/>
  <c r="R3441" i="1"/>
  <c r="U3438" i="1"/>
  <c r="W3439" i="1" s="1"/>
  <c r="R3440" i="1"/>
  <c r="P3440" i="1"/>
  <c r="Q3440" i="1"/>
  <c r="O3440" i="1"/>
  <c r="S3440" i="1"/>
  <c r="N3440" i="1"/>
  <c r="Q3439" i="1"/>
  <c r="N3439" i="1"/>
  <c r="S3439" i="1"/>
  <c r="O3439" i="1"/>
  <c r="R3439" i="1"/>
  <c r="V3439" i="1" s="1"/>
  <c r="P3439" i="1"/>
  <c r="T3439" i="1" l="1"/>
  <c r="T3440" i="1"/>
  <c r="T3441" i="1" s="1"/>
  <c r="V3440" i="1"/>
  <c r="V3441" i="1" s="1"/>
  <c r="V3442" i="1" s="1"/>
  <c r="U3439" i="1"/>
  <c r="W3440" i="1" s="1"/>
  <c r="T3442" i="1" l="1"/>
  <c r="K3444" i="1"/>
  <c r="K3445" i="1"/>
  <c r="V3444" i="1"/>
  <c r="U3440" i="1"/>
  <c r="U3441" i="1" s="1"/>
  <c r="U3442" i="1" s="1"/>
  <c r="I3445" i="1" l="1"/>
  <c r="I3444" i="1"/>
  <c r="T3444" i="1"/>
  <c r="J3445" i="1"/>
  <c r="U3444" i="1"/>
  <c r="J3444" i="1"/>
  <c r="K3447" i="1"/>
  <c r="K3446" i="1"/>
  <c r="K3448" i="1"/>
  <c r="W3441" i="1"/>
  <c r="W3442" i="1" s="1"/>
  <c r="I3446" i="1" l="1"/>
  <c r="I3447" i="1"/>
  <c r="I3448" i="1"/>
  <c r="W3444" i="1"/>
  <c r="W3445" i="1" s="1"/>
  <c r="L3445" i="1"/>
  <c r="L3444" i="1"/>
  <c r="J3446" i="1"/>
  <c r="J3447" i="1"/>
  <c r="J3448" i="1"/>
  <c r="AA490" i="1"/>
  <c r="L3447" i="1" l="1"/>
  <c r="L3446" i="1"/>
  <c r="L3448" i="1"/>
  <c r="S3445" i="1"/>
  <c r="R3445" i="1"/>
  <c r="V3445" i="1" s="1"/>
  <c r="N3445" i="1"/>
  <c r="O3445" i="1"/>
  <c r="Q3445" i="1"/>
  <c r="P3445" i="1"/>
  <c r="T3445" i="1" l="1"/>
  <c r="U3445" i="1"/>
  <c r="W3446" i="1" s="1"/>
  <c r="N3446" i="1"/>
  <c r="O3446" i="1"/>
  <c r="P3446" i="1"/>
  <c r="S3446" i="1"/>
  <c r="R3446" i="1"/>
  <c r="V3446" i="1" s="1"/>
  <c r="Q3446" i="1"/>
  <c r="O3448" i="1"/>
  <c r="Q3448" i="1"/>
  <c r="N3448" i="1"/>
  <c r="S3448" i="1"/>
  <c r="R3448" i="1"/>
  <c r="P3448" i="1"/>
  <c r="Q3447" i="1"/>
  <c r="O3447" i="1"/>
  <c r="P3447" i="1"/>
  <c r="N3447" i="1"/>
  <c r="S3447" i="1"/>
  <c r="R3447" i="1"/>
  <c r="U3446" i="1" l="1"/>
  <c r="T3446" i="1"/>
  <c r="V3447" i="1"/>
  <c r="V3448" i="1" s="1"/>
  <c r="V3449" i="1" s="1"/>
  <c r="T3447" i="1"/>
  <c r="T3448" i="1" s="1"/>
  <c r="U3447" i="1"/>
  <c r="AA491" i="1"/>
  <c r="K3451" i="1" l="1"/>
  <c r="V3451" i="1"/>
  <c r="K3452" i="1"/>
  <c r="T3449" i="1"/>
  <c r="U3448" i="1"/>
  <c r="U3449" i="1" s="1"/>
  <c r="W3447" i="1"/>
  <c r="W3448" i="1" s="1"/>
  <c r="W3449" i="1" s="1"/>
  <c r="J3452" i="1" l="1"/>
  <c r="U3451" i="1"/>
  <c r="J3451" i="1"/>
  <c r="L3451" i="1"/>
  <c r="L3452" i="1"/>
  <c r="W3451" i="1"/>
  <c r="W3452" i="1" s="1"/>
  <c r="T3451" i="1"/>
  <c r="I3452" i="1"/>
  <c r="I3451" i="1"/>
  <c r="K3453" i="1"/>
  <c r="K3455" i="1"/>
  <c r="K3454" i="1"/>
  <c r="I3454" i="1" l="1"/>
  <c r="I3455" i="1"/>
  <c r="I3453" i="1"/>
  <c r="L3453" i="1"/>
  <c r="S3452" i="1"/>
  <c r="O3452" i="1"/>
  <c r="L3455" i="1"/>
  <c r="Q3452" i="1"/>
  <c r="R3452" i="1"/>
  <c r="V3452" i="1" s="1"/>
  <c r="N3452" i="1"/>
  <c r="U3452" i="1" s="1"/>
  <c r="P3452" i="1"/>
  <c r="T3452" i="1" s="1"/>
  <c r="L3454" i="1"/>
  <c r="J3455" i="1"/>
  <c r="J3453" i="1"/>
  <c r="J3454" i="1"/>
  <c r="W3453" i="1" l="1"/>
  <c r="O3454" i="1"/>
  <c r="Q3454" i="1"/>
  <c r="R3454" i="1"/>
  <c r="P3454" i="1"/>
  <c r="N3454" i="1"/>
  <c r="S3454" i="1"/>
  <c r="N3455" i="1"/>
  <c r="Q3455" i="1"/>
  <c r="P3455" i="1"/>
  <c r="S3455" i="1"/>
  <c r="R3455" i="1"/>
  <c r="O3455" i="1"/>
  <c r="Q3453" i="1"/>
  <c r="N3453" i="1"/>
  <c r="U3453" i="1" s="1"/>
  <c r="R3453" i="1"/>
  <c r="V3453" i="1" s="1"/>
  <c r="O3453" i="1"/>
  <c r="S3453" i="1"/>
  <c r="P3453" i="1"/>
  <c r="U3454" i="1" l="1"/>
  <c r="V3454" i="1"/>
  <c r="V3455" i="1" s="1"/>
  <c r="V3456" i="1" s="1"/>
  <c r="U3455" i="1"/>
  <c r="U3456" i="1" s="1"/>
  <c r="T3453" i="1"/>
  <c r="W3454" i="1" s="1"/>
  <c r="AA492" i="1"/>
  <c r="V3458" i="1" l="1"/>
  <c r="K3458" i="1"/>
  <c r="K3459" i="1"/>
  <c r="U3458" i="1"/>
  <c r="J3458" i="1"/>
  <c r="J3459" i="1"/>
  <c r="T3454" i="1"/>
  <c r="T3455" i="1" s="1"/>
  <c r="T3456" i="1" s="1"/>
  <c r="K3462" i="1" l="1"/>
  <c r="K3460" i="1"/>
  <c r="K3461" i="1"/>
  <c r="J3461" i="1"/>
  <c r="J3462" i="1"/>
  <c r="J3460" i="1"/>
  <c r="T3458" i="1"/>
  <c r="I3458" i="1"/>
  <c r="I3459" i="1"/>
  <c r="W3455" i="1"/>
  <c r="W3456" i="1" s="1"/>
  <c r="I3460" i="1" l="1"/>
  <c r="I3461" i="1"/>
  <c r="I3462" i="1"/>
  <c r="W3458" i="1"/>
  <c r="W3459" i="1" s="1"/>
  <c r="L3458" i="1"/>
  <c r="L3459" i="1"/>
  <c r="N3459" i="1" l="1"/>
  <c r="L3461" i="1"/>
  <c r="P3459" i="1"/>
  <c r="L3460" i="1"/>
  <c r="R3459" i="1"/>
  <c r="Q3459" i="1"/>
  <c r="L3462" i="1"/>
  <c r="S3459" i="1"/>
  <c r="O3459" i="1"/>
  <c r="T3459" i="1" l="1"/>
  <c r="O3460" i="1"/>
  <c r="S3460" i="1"/>
  <c r="N3460" i="1"/>
  <c r="Q3460" i="1"/>
  <c r="P3460" i="1"/>
  <c r="T3460" i="1" s="1"/>
  <c r="R3460" i="1"/>
  <c r="V3460" i="1" s="1"/>
  <c r="R3461" i="1"/>
  <c r="S3461" i="1"/>
  <c r="O3461" i="1"/>
  <c r="Q3461" i="1"/>
  <c r="P3461" i="1"/>
  <c r="T3461" i="1" s="1"/>
  <c r="N3461" i="1"/>
  <c r="Q3462" i="1"/>
  <c r="S3462" i="1"/>
  <c r="P3462" i="1"/>
  <c r="N3462" i="1"/>
  <c r="R3462" i="1"/>
  <c r="O3462" i="1"/>
  <c r="V3459" i="1"/>
  <c r="U3459" i="1"/>
  <c r="W3460" i="1" s="1"/>
  <c r="AA493" i="1"/>
  <c r="T3462" i="1" l="1"/>
  <c r="T3463" i="1" s="1"/>
  <c r="U3460" i="1"/>
  <c r="U3461" i="1" s="1"/>
  <c r="U3462" i="1" s="1"/>
  <c r="U3463" i="1" s="1"/>
  <c r="T3465" i="1"/>
  <c r="I3466" i="1"/>
  <c r="I3465" i="1"/>
  <c r="V3461" i="1"/>
  <c r="V3462" i="1" s="1"/>
  <c r="W3461" i="1"/>
  <c r="V3463" i="1" l="1"/>
  <c r="J3466" i="1"/>
  <c r="U3465" i="1"/>
  <c r="J3465" i="1"/>
  <c r="W3462" i="1"/>
  <c r="W3463" i="1" s="1"/>
  <c r="K3465" i="1"/>
  <c r="K3466" i="1"/>
  <c r="V3465" i="1"/>
  <c r="I3467" i="1"/>
  <c r="I3468" i="1"/>
  <c r="I3469" i="1"/>
  <c r="L3466" i="1" l="1"/>
  <c r="W3465" i="1"/>
  <c r="W3466" i="1" s="1"/>
  <c r="L3465" i="1"/>
  <c r="K3467" i="1"/>
  <c r="K3468" i="1"/>
  <c r="K3469" i="1"/>
  <c r="J3468" i="1"/>
  <c r="J3469" i="1"/>
  <c r="J3467" i="1"/>
  <c r="L3469" i="1" l="1"/>
  <c r="Q3466" i="1"/>
  <c r="L3467" i="1"/>
  <c r="R3466" i="1"/>
  <c r="S3466" i="1"/>
  <c r="L3468" i="1"/>
  <c r="N3466" i="1"/>
  <c r="O3466" i="1"/>
  <c r="P3466" i="1"/>
  <c r="T3466" i="1" s="1"/>
  <c r="P3467" i="1" l="1"/>
  <c r="S3467" i="1"/>
  <c r="O3467" i="1"/>
  <c r="N3467" i="1"/>
  <c r="Q3467" i="1"/>
  <c r="R3467" i="1"/>
  <c r="P3468" i="1"/>
  <c r="O3468" i="1"/>
  <c r="Q3468" i="1"/>
  <c r="N3468" i="1"/>
  <c r="R3468" i="1"/>
  <c r="S3468" i="1"/>
  <c r="V3466" i="1"/>
  <c r="Q3469" i="1"/>
  <c r="N3469" i="1"/>
  <c r="R3469" i="1"/>
  <c r="S3469" i="1"/>
  <c r="O3469" i="1"/>
  <c r="P3469" i="1"/>
  <c r="U3466" i="1"/>
  <c r="V3467" i="1" l="1"/>
  <c r="U3467" i="1"/>
  <c r="V3468" i="1"/>
  <c r="V3469" i="1"/>
  <c r="V3470" i="1" s="1"/>
  <c r="W3467" i="1"/>
  <c r="U3468" i="1"/>
  <c r="U3469" i="1" s="1"/>
  <c r="T3467" i="1"/>
  <c r="T3468" i="1" s="1"/>
  <c r="T3469" i="1" s="1"/>
  <c r="T3470" i="1" s="1"/>
  <c r="AA494" i="1"/>
  <c r="I3473" i="1" l="1"/>
  <c r="T3472" i="1"/>
  <c r="I3472" i="1"/>
  <c r="V3472" i="1"/>
  <c r="K3472" i="1"/>
  <c r="K3473" i="1"/>
  <c r="U3470" i="1"/>
  <c r="W3468" i="1"/>
  <c r="W3469" i="1" s="1"/>
  <c r="K3475" i="1" l="1"/>
  <c r="K3474" i="1"/>
  <c r="K3476" i="1"/>
  <c r="W3470" i="1"/>
  <c r="U3472" i="1"/>
  <c r="J3472" i="1"/>
  <c r="J3473" i="1"/>
  <c r="I3474" i="1"/>
  <c r="I3475" i="1"/>
  <c r="I3476" i="1"/>
  <c r="W3472" i="1" l="1"/>
  <c r="W3473" i="1" s="1"/>
  <c r="L3472" i="1"/>
  <c r="L3473" i="1"/>
  <c r="J3476" i="1"/>
  <c r="J3475" i="1"/>
  <c r="J3474" i="1"/>
  <c r="R3473" i="1" l="1"/>
  <c r="S3473" i="1"/>
  <c r="L3476" i="1"/>
  <c r="Q3473" i="1"/>
  <c r="L3475" i="1"/>
  <c r="P3473" i="1"/>
  <c r="T3473" i="1" s="1"/>
  <c r="L3474" i="1"/>
  <c r="N3473" i="1"/>
  <c r="O3473" i="1"/>
  <c r="O3474" i="1" l="1"/>
  <c r="R3474" i="1"/>
  <c r="N3474" i="1"/>
  <c r="S3474" i="1"/>
  <c r="Q3474" i="1"/>
  <c r="P3474" i="1"/>
  <c r="T3474" i="1" s="1"/>
  <c r="R3476" i="1"/>
  <c r="P3476" i="1"/>
  <c r="Q3476" i="1"/>
  <c r="N3476" i="1"/>
  <c r="S3476" i="1"/>
  <c r="O3476" i="1"/>
  <c r="U3473" i="1"/>
  <c r="W3474" i="1" s="1"/>
  <c r="P3475" i="1"/>
  <c r="T3475" i="1" s="1"/>
  <c r="O3475" i="1"/>
  <c r="N3475" i="1"/>
  <c r="S3475" i="1"/>
  <c r="R3475" i="1"/>
  <c r="Q3475" i="1"/>
  <c r="V3473" i="1"/>
  <c r="AA495" i="1"/>
  <c r="U3474" i="1" l="1"/>
  <c r="T3476" i="1"/>
  <c r="T3477" i="1" s="1"/>
  <c r="V3474" i="1"/>
  <c r="V3475" i="1" s="1"/>
  <c r="V3476" i="1" s="1"/>
  <c r="V3477" i="1" s="1"/>
  <c r="W3475" i="1" l="1"/>
  <c r="K3479" i="1"/>
  <c r="K3480" i="1"/>
  <c r="V3479" i="1"/>
  <c r="I3480" i="1"/>
  <c r="I3479" i="1"/>
  <c r="T3479" i="1"/>
  <c r="U3475" i="1"/>
  <c r="U3476" i="1" s="1"/>
  <c r="U3477" i="1" s="1"/>
  <c r="J3479" i="1" l="1"/>
  <c r="J3480" i="1"/>
  <c r="U3479" i="1"/>
  <c r="I3482" i="1"/>
  <c r="I3483" i="1"/>
  <c r="I3481" i="1"/>
  <c r="K3483" i="1"/>
  <c r="K3482" i="1"/>
  <c r="K3481" i="1"/>
  <c r="W3476" i="1"/>
  <c r="W3477" i="1" s="1"/>
  <c r="L3479" i="1" l="1"/>
  <c r="W3479" i="1"/>
  <c r="W3480" i="1" s="1"/>
  <c r="L3480" i="1"/>
  <c r="J3483" i="1"/>
  <c r="J3482" i="1"/>
  <c r="J3481" i="1"/>
  <c r="Q3480" i="1" l="1"/>
  <c r="N3480" i="1"/>
  <c r="O3480" i="1"/>
  <c r="L3483" i="1"/>
  <c r="R3480" i="1"/>
  <c r="L3481" i="1"/>
  <c r="S3480" i="1"/>
  <c r="L3482" i="1"/>
  <c r="P3480" i="1"/>
  <c r="T3480" i="1" s="1"/>
  <c r="S3483" i="1" l="1"/>
  <c r="P3483" i="1"/>
  <c r="O3483" i="1"/>
  <c r="R3483" i="1"/>
  <c r="N3483" i="1"/>
  <c r="Q3483" i="1"/>
  <c r="Q3482" i="1"/>
  <c r="O3482" i="1"/>
  <c r="P3482" i="1"/>
  <c r="N3482" i="1"/>
  <c r="S3482" i="1"/>
  <c r="R3482" i="1"/>
  <c r="V3480" i="1"/>
  <c r="U3480" i="1"/>
  <c r="W3481" i="1" s="1"/>
  <c r="R3481" i="1"/>
  <c r="V3481" i="1" s="1"/>
  <c r="Q3481" i="1"/>
  <c r="O3481" i="1"/>
  <c r="N3481" i="1"/>
  <c r="S3481" i="1"/>
  <c r="P3481" i="1"/>
  <c r="AA496" i="1"/>
  <c r="U3481" i="1" l="1"/>
  <c r="V3482" i="1"/>
  <c r="V3483" i="1" s="1"/>
  <c r="T3481" i="1"/>
  <c r="T3482" i="1" s="1"/>
  <c r="T3483" i="1" s="1"/>
  <c r="T3484" i="1" s="1"/>
  <c r="W3482" i="1" l="1"/>
  <c r="I3487" i="1"/>
  <c r="T3486" i="1"/>
  <c r="I3486" i="1"/>
  <c r="V3484" i="1"/>
  <c r="U3482" i="1"/>
  <c r="U3483" i="1" s="1"/>
  <c r="U3484" i="1" s="1"/>
  <c r="V3486" i="1" l="1"/>
  <c r="K3486" i="1"/>
  <c r="K3487" i="1"/>
  <c r="U3486" i="1"/>
  <c r="J3486" i="1"/>
  <c r="J3487" i="1"/>
  <c r="W3483" i="1"/>
  <c r="W3484" i="1" s="1"/>
  <c r="I3488" i="1"/>
  <c r="I3490" i="1"/>
  <c r="I3489" i="1"/>
  <c r="L3487" i="1" l="1"/>
  <c r="W3486" i="1"/>
  <c r="W3487" i="1" s="1"/>
  <c r="L3486" i="1"/>
  <c r="K3490" i="1"/>
  <c r="K3488" i="1"/>
  <c r="K3489" i="1"/>
  <c r="J3488" i="1"/>
  <c r="J3489" i="1"/>
  <c r="J3490" i="1"/>
  <c r="L3490" i="1" l="1"/>
  <c r="N3487" i="1"/>
  <c r="O3487" i="1"/>
  <c r="L3488" i="1"/>
  <c r="L3489" i="1"/>
  <c r="R3487" i="1"/>
  <c r="P3487" i="1"/>
  <c r="Q3487" i="1"/>
  <c r="S3487" i="1"/>
  <c r="U3487" i="1" l="1"/>
  <c r="T3487" i="1"/>
  <c r="V3487" i="1"/>
  <c r="P3489" i="1"/>
  <c r="R3489" i="1"/>
  <c r="O3489" i="1"/>
  <c r="N3489" i="1"/>
  <c r="S3489" i="1"/>
  <c r="Q3489" i="1"/>
  <c r="P3490" i="1"/>
  <c r="N3490" i="1"/>
  <c r="O3490" i="1"/>
  <c r="Q3490" i="1"/>
  <c r="S3490" i="1"/>
  <c r="R3490" i="1"/>
  <c r="R3488" i="1"/>
  <c r="V3488" i="1" s="1"/>
  <c r="P3488" i="1"/>
  <c r="O3488" i="1"/>
  <c r="N3488" i="1"/>
  <c r="S3488" i="1"/>
  <c r="Q3488" i="1"/>
  <c r="W3488" i="1"/>
  <c r="AA497" i="1"/>
  <c r="T3488" i="1" l="1"/>
  <c r="V3489" i="1"/>
  <c r="V3490" i="1" s="1"/>
  <c r="V3491" i="1" s="1"/>
  <c r="T3489" i="1"/>
  <c r="T3490" i="1" s="1"/>
  <c r="U3488" i="1"/>
  <c r="K3494" i="1" l="1"/>
  <c r="K3493" i="1"/>
  <c r="V3493" i="1"/>
  <c r="T3491" i="1"/>
  <c r="W3489" i="1"/>
  <c r="U3489" i="1"/>
  <c r="U3490" i="1" s="1"/>
  <c r="U3491" i="1" l="1"/>
  <c r="W3490" i="1"/>
  <c r="W3491" i="1" s="1"/>
  <c r="I3494" i="1"/>
  <c r="I3493" i="1"/>
  <c r="T3493" i="1"/>
  <c r="K3497" i="1"/>
  <c r="K3496" i="1"/>
  <c r="K3495" i="1"/>
  <c r="W3493" i="1" l="1"/>
  <c r="L3494" i="1"/>
  <c r="L3493" i="1"/>
  <c r="I3495" i="1"/>
  <c r="I3497" i="1"/>
  <c r="I3496" i="1"/>
  <c r="J3493" i="1"/>
  <c r="U3493" i="1"/>
  <c r="J3494" i="1"/>
  <c r="J3497" i="1" l="1"/>
  <c r="J3496" i="1"/>
  <c r="J3495" i="1"/>
  <c r="P3494" i="1"/>
  <c r="L3497" i="1"/>
  <c r="L3496" i="1"/>
  <c r="Q3494" i="1"/>
  <c r="O3494" i="1"/>
  <c r="S3494" i="1"/>
  <c r="L3495" i="1"/>
  <c r="N3494" i="1"/>
  <c r="U3494" i="1" s="1"/>
  <c r="R3494" i="1"/>
  <c r="V3494" i="1" s="1"/>
  <c r="W3494" i="1"/>
  <c r="N3495" i="1" l="1"/>
  <c r="P3495" i="1"/>
  <c r="Q3495" i="1"/>
  <c r="R3495" i="1"/>
  <c r="O3495" i="1"/>
  <c r="S3495" i="1"/>
  <c r="P3496" i="1"/>
  <c r="N3496" i="1"/>
  <c r="O3496" i="1"/>
  <c r="Q3496" i="1"/>
  <c r="S3496" i="1"/>
  <c r="R3496" i="1"/>
  <c r="R3497" i="1"/>
  <c r="S3497" i="1"/>
  <c r="N3497" i="1"/>
  <c r="O3497" i="1"/>
  <c r="P3497" i="1"/>
  <c r="Q3497" i="1"/>
  <c r="T3494" i="1"/>
  <c r="W3495" i="1" s="1"/>
  <c r="AA498" i="1"/>
  <c r="T3495" i="1" l="1"/>
  <c r="T3496" i="1" s="1"/>
  <c r="T3497" i="1" s="1"/>
  <c r="T3498" i="1" s="1"/>
  <c r="U3495" i="1"/>
  <c r="V3495" i="1"/>
  <c r="W3496" i="1" l="1"/>
  <c r="I3500" i="1"/>
  <c r="I3501" i="1"/>
  <c r="T3500" i="1"/>
  <c r="U3496" i="1"/>
  <c r="U3497" i="1" s="1"/>
  <c r="U3498" i="1" s="1"/>
  <c r="V3496" i="1"/>
  <c r="V3497" i="1" s="1"/>
  <c r="U3500" i="1" l="1"/>
  <c r="J3500" i="1"/>
  <c r="J3501" i="1"/>
  <c r="V3498" i="1"/>
  <c r="I3504" i="1"/>
  <c r="I3502" i="1"/>
  <c r="I3503" i="1"/>
  <c r="W3497" i="1"/>
  <c r="W3498" i="1" s="1"/>
  <c r="L3501" i="1" l="1"/>
  <c r="L3500" i="1"/>
  <c r="W3500" i="1"/>
  <c r="W3501" i="1" s="1"/>
  <c r="V3500" i="1"/>
  <c r="K3500" i="1"/>
  <c r="K3501" i="1"/>
  <c r="J3502" i="1"/>
  <c r="J3503" i="1"/>
  <c r="J3504" i="1"/>
  <c r="K3502" i="1" l="1"/>
  <c r="K3504" i="1"/>
  <c r="K3503" i="1"/>
  <c r="R3501" i="1"/>
  <c r="L3502" i="1"/>
  <c r="N3501" i="1"/>
  <c r="L3503" i="1"/>
  <c r="O3501" i="1"/>
  <c r="L3504" i="1"/>
  <c r="S3501" i="1"/>
  <c r="Q3501" i="1"/>
  <c r="P3501" i="1"/>
  <c r="T3501" i="1" s="1"/>
  <c r="R3504" i="1" l="1"/>
  <c r="N3504" i="1"/>
  <c r="O3504" i="1"/>
  <c r="S3504" i="1"/>
  <c r="Q3504" i="1"/>
  <c r="P3504" i="1"/>
  <c r="U3501" i="1"/>
  <c r="W3502" i="1" s="1"/>
  <c r="P3503" i="1"/>
  <c r="O3503" i="1"/>
  <c r="N3503" i="1"/>
  <c r="S3503" i="1"/>
  <c r="Q3503" i="1"/>
  <c r="R3503" i="1"/>
  <c r="N3502" i="1"/>
  <c r="U3502" i="1" s="1"/>
  <c r="R3502" i="1"/>
  <c r="S3502" i="1"/>
  <c r="P3502" i="1"/>
  <c r="O3502" i="1"/>
  <c r="Q3502" i="1"/>
  <c r="V3501" i="1"/>
  <c r="AA499" i="1"/>
  <c r="U3503" i="1" l="1"/>
  <c r="V3502" i="1"/>
  <c r="V3503" i="1" s="1"/>
  <c r="V3504" i="1" s="1"/>
  <c r="U3504" i="1"/>
  <c r="U3505" i="1" s="1"/>
  <c r="T3502" i="1"/>
  <c r="T3503" i="1" s="1"/>
  <c r="T3504" i="1" s="1"/>
  <c r="T3505" i="1" s="1"/>
  <c r="I3507" i="1" l="1"/>
  <c r="I3508" i="1"/>
  <c r="T3507" i="1"/>
  <c r="W3503" i="1"/>
  <c r="V3505" i="1"/>
  <c r="J3507" i="1"/>
  <c r="J3508" i="1"/>
  <c r="U3507" i="1"/>
  <c r="J3511" i="1" l="1"/>
  <c r="J3510" i="1"/>
  <c r="J3509" i="1"/>
  <c r="V3507" i="1"/>
  <c r="K3507" i="1"/>
  <c r="K3508" i="1"/>
  <c r="I3510" i="1"/>
  <c r="I3509" i="1"/>
  <c r="I3511" i="1"/>
  <c r="W3504" i="1"/>
  <c r="W3505" i="1" s="1"/>
  <c r="L3508" i="1" l="1"/>
  <c r="L3507" i="1"/>
  <c r="W3507" i="1"/>
  <c r="W3508" i="1" s="1"/>
  <c r="K3510" i="1"/>
  <c r="K3511" i="1"/>
  <c r="K3509" i="1"/>
  <c r="AA500" i="1"/>
  <c r="R3508" i="1" l="1"/>
  <c r="O3508" i="1"/>
  <c r="N3508" i="1"/>
  <c r="U3508" i="1" s="1"/>
  <c r="L3509" i="1"/>
  <c r="S3508" i="1"/>
  <c r="L3511" i="1"/>
  <c r="Q3508" i="1"/>
  <c r="P3508" i="1"/>
  <c r="L3510" i="1"/>
  <c r="T3508" i="1" l="1"/>
  <c r="S3510" i="1"/>
  <c r="R3510" i="1"/>
  <c r="P3510" i="1"/>
  <c r="O3510" i="1"/>
  <c r="Q3510" i="1"/>
  <c r="N3510" i="1"/>
  <c r="V3508" i="1"/>
  <c r="W3509" i="1" s="1"/>
  <c r="P3511" i="1"/>
  <c r="O3511" i="1"/>
  <c r="S3511" i="1"/>
  <c r="Q3511" i="1"/>
  <c r="N3511" i="1"/>
  <c r="R3511" i="1"/>
  <c r="Q3509" i="1"/>
  <c r="S3509" i="1"/>
  <c r="P3509" i="1"/>
  <c r="N3509" i="1"/>
  <c r="O3509" i="1"/>
  <c r="R3509" i="1"/>
  <c r="U3509" i="1" l="1"/>
  <c r="V3509" i="1"/>
  <c r="V3510" i="1" s="1"/>
  <c r="V3511" i="1" s="1"/>
  <c r="V3512" i="1" s="1"/>
  <c r="T3509" i="1"/>
  <c r="T3510" i="1" s="1"/>
  <c r="W3510" i="1" l="1"/>
  <c r="T3511" i="1"/>
  <c r="T3512" i="1" s="1"/>
  <c r="V3514" i="1"/>
  <c r="K3514" i="1"/>
  <c r="K3515" i="1"/>
  <c r="U3510" i="1"/>
  <c r="T3514" i="1" l="1"/>
  <c r="I3515" i="1"/>
  <c r="I3514" i="1"/>
  <c r="W3511" i="1"/>
  <c r="W3512" i="1" s="1"/>
  <c r="U3511" i="1"/>
  <c r="U3512" i="1" s="1"/>
  <c r="K3517" i="1"/>
  <c r="K3516" i="1"/>
  <c r="K3518" i="1"/>
  <c r="AA501" i="1"/>
  <c r="W3514" i="1" l="1"/>
  <c r="L3514" i="1"/>
  <c r="L3515" i="1"/>
  <c r="I3518" i="1"/>
  <c r="I3517" i="1"/>
  <c r="I3516" i="1"/>
  <c r="U3514" i="1"/>
  <c r="J3515" i="1"/>
  <c r="J3514" i="1"/>
  <c r="S3515" i="1" l="1"/>
  <c r="N3515" i="1"/>
  <c r="L3517" i="1"/>
  <c r="Q3515" i="1"/>
  <c r="R3515" i="1"/>
  <c r="V3515" i="1" s="1"/>
  <c r="P3515" i="1"/>
  <c r="T3515" i="1" s="1"/>
  <c r="O3515" i="1"/>
  <c r="L3518" i="1"/>
  <c r="L3516" i="1"/>
  <c r="J3518" i="1"/>
  <c r="J3516" i="1"/>
  <c r="J3517" i="1"/>
  <c r="W3515" i="1"/>
  <c r="Q3516" i="1" l="1"/>
  <c r="P3516" i="1"/>
  <c r="T3516" i="1" s="1"/>
  <c r="S3516" i="1"/>
  <c r="O3516" i="1"/>
  <c r="R3516" i="1"/>
  <c r="V3516" i="1" s="1"/>
  <c r="N3516" i="1"/>
  <c r="N3517" i="1"/>
  <c r="R3517" i="1"/>
  <c r="P3517" i="1"/>
  <c r="O3517" i="1"/>
  <c r="S3517" i="1"/>
  <c r="Q3517" i="1"/>
  <c r="U3515" i="1"/>
  <c r="W3516" i="1" s="1"/>
  <c r="P3518" i="1"/>
  <c r="Q3518" i="1"/>
  <c r="S3518" i="1"/>
  <c r="O3518" i="1"/>
  <c r="R3518" i="1"/>
  <c r="N3518" i="1"/>
  <c r="U3516" i="1" l="1"/>
  <c r="W3517" i="1" s="1"/>
  <c r="T3517" i="1"/>
  <c r="T3518" i="1" s="1"/>
  <c r="T3519" i="1" s="1"/>
  <c r="V3517" i="1"/>
  <c r="V3518" i="1" s="1"/>
  <c r="V3519" i="1" s="1"/>
  <c r="K3522" i="1" l="1"/>
  <c r="V3521" i="1"/>
  <c r="K3521" i="1"/>
  <c r="T3521" i="1"/>
  <c r="I3521" i="1"/>
  <c r="I3522" i="1"/>
  <c r="U3517" i="1"/>
  <c r="U3518" i="1" s="1"/>
  <c r="U3519" i="1" s="1"/>
  <c r="AA502" i="1"/>
  <c r="I3524" i="1" l="1"/>
  <c r="I3523" i="1"/>
  <c r="I3525" i="1"/>
  <c r="U3521" i="1"/>
  <c r="J3522" i="1"/>
  <c r="J3521" i="1"/>
  <c r="W3518" i="1"/>
  <c r="W3519" i="1" s="1"/>
  <c r="K3523" i="1"/>
  <c r="K3524" i="1"/>
  <c r="K3525" i="1"/>
  <c r="J3525" i="1" l="1"/>
  <c r="J3524" i="1"/>
  <c r="J3523" i="1"/>
  <c r="L3522" i="1"/>
  <c r="W3521" i="1"/>
  <c r="W3522" i="1" s="1"/>
  <c r="L3521" i="1"/>
  <c r="S3522" i="1" l="1"/>
  <c r="Q3522" i="1"/>
  <c r="L3524" i="1"/>
  <c r="O3522" i="1"/>
  <c r="P3522" i="1"/>
  <c r="T3522" i="1" s="1"/>
  <c r="L3525" i="1"/>
  <c r="N3522" i="1"/>
  <c r="U3522" i="1" s="1"/>
  <c r="R3522" i="1"/>
  <c r="V3522" i="1" s="1"/>
  <c r="L3523" i="1"/>
  <c r="W3523" i="1" l="1"/>
  <c r="R3525" i="1"/>
  <c r="Q3525" i="1"/>
  <c r="N3525" i="1"/>
  <c r="S3525" i="1"/>
  <c r="P3525" i="1"/>
  <c r="O3525" i="1"/>
  <c r="P3523" i="1"/>
  <c r="T3523" i="1" s="1"/>
  <c r="N3523" i="1"/>
  <c r="Q3523" i="1"/>
  <c r="S3523" i="1"/>
  <c r="R3523" i="1"/>
  <c r="O3523" i="1"/>
  <c r="R3524" i="1"/>
  <c r="Q3524" i="1"/>
  <c r="O3524" i="1"/>
  <c r="P3524" i="1"/>
  <c r="S3524" i="1"/>
  <c r="N3524" i="1"/>
  <c r="AA503" i="1"/>
  <c r="V3523" i="1" l="1"/>
  <c r="V3524" i="1"/>
  <c r="V3525" i="1" s="1"/>
  <c r="U3523" i="1"/>
  <c r="W3524" i="1" s="1"/>
  <c r="T3524" i="1"/>
  <c r="T3525" i="1" s="1"/>
  <c r="T3526" i="1" s="1"/>
  <c r="U3524" i="1" l="1"/>
  <c r="U3525" i="1" s="1"/>
  <c r="U3526" i="1" s="1"/>
  <c r="J3529" i="1" s="1"/>
  <c r="V3526" i="1"/>
  <c r="U3528" i="1"/>
  <c r="I3528" i="1"/>
  <c r="I3529" i="1"/>
  <c r="T3528" i="1"/>
  <c r="W3525" i="1"/>
  <c r="W3526" i="1" s="1"/>
  <c r="J3528" i="1" l="1"/>
  <c r="K3529" i="1"/>
  <c r="K3528" i="1"/>
  <c r="V3528" i="1"/>
  <c r="L3529" i="1"/>
  <c r="W3528" i="1"/>
  <c r="W3529" i="1" s="1"/>
  <c r="L3528" i="1"/>
  <c r="I3531" i="1"/>
  <c r="I3530" i="1"/>
  <c r="I3532" i="1"/>
  <c r="J3530" i="1"/>
  <c r="J3531" i="1"/>
  <c r="J3532" i="1"/>
  <c r="K3530" i="1" l="1"/>
  <c r="K3531" i="1"/>
  <c r="K3532" i="1"/>
  <c r="L3532" i="1"/>
  <c r="L3530" i="1"/>
  <c r="R3529" i="1"/>
  <c r="N3529" i="1"/>
  <c r="O3529" i="1"/>
  <c r="U3529" i="1" s="1"/>
  <c r="L3531" i="1"/>
  <c r="S3529" i="1"/>
  <c r="P3529" i="1"/>
  <c r="Q3529" i="1"/>
  <c r="AA504" i="1"/>
  <c r="T3529" i="1" l="1"/>
  <c r="V3529" i="1"/>
  <c r="P3531" i="1"/>
  <c r="N3531" i="1"/>
  <c r="R3531" i="1"/>
  <c r="S3531" i="1"/>
  <c r="Q3531" i="1"/>
  <c r="O3531" i="1"/>
  <c r="S3530" i="1"/>
  <c r="Q3530" i="1"/>
  <c r="O3530" i="1"/>
  <c r="R3530" i="1"/>
  <c r="V3530" i="1" s="1"/>
  <c r="P3530" i="1"/>
  <c r="T3530" i="1" s="1"/>
  <c r="T3531" i="1" s="1"/>
  <c r="T3532" i="1" s="1"/>
  <c r="N3530" i="1"/>
  <c r="U3530" i="1" s="1"/>
  <c r="U3531" i="1" s="1"/>
  <c r="U3532" i="1" s="1"/>
  <c r="P3532" i="1"/>
  <c r="Q3532" i="1"/>
  <c r="R3532" i="1"/>
  <c r="N3532" i="1"/>
  <c r="S3532" i="1"/>
  <c r="O3532" i="1"/>
  <c r="W3530" i="1"/>
  <c r="V3531" i="1" l="1"/>
  <c r="V3532" i="1" s="1"/>
  <c r="U3533" i="1"/>
  <c r="W3531" i="1"/>
  <c r="W3532" i="1" s="1"/>
  <c r="W3533" i="1" s="1"/>
  <c r="V3533" i="1"/>
  <c r="T3533" i="1"/>
  <c r="L3535" i="1" l="1"/>
  <c r="W3535" i="1"/>
  <c r="L3536" i="1"/>
  <c r="I3535" i="1"/>
  <c r="T3535" i="1"/>
  <c r="I3536" i="1"/>
  <c r="U3535" i="1"/>
  <c r="J3536" i="1"/>
  <c r="J3535" i="1"/>
  <c r="V3535" i="1"/>
  <c r="K3536" i="1"/>
  <c r="K3535" i="1"/>
  <c r="AA505" i="1"/>
  <c r="W3536" i="1" l="1"/>
  <c r="K3539" i="1"/>
  <c r="K3537" i="1"/>
  <c r="K3538" i="1"/>
  <c r="J3537" i="1"/>
  <c r="J3539" i="1"/>
  <c r="J3538" i="1"/>
  <c r="I3537" i="1"/>
  <c r="I3539" i="1"/>
  <c r="I3538" i="1"/>
  <c r="N3536" i="1"/>
  <c r="U3536" i="1" s="1"/>
  <c r="L3539" i="1"/>
  <c r="S3536" i="1"/>
  <c r="P3536" i="1"/>
  <c r="T3536" i="1" s="1"/>
  <c r="L3537" i="1"/>
  <c r="L3538" i="1"/>
  <c r="O3536" i="1"/>
  <c r="R3536" i="1"/>
  <c r="Q3536" i="1"/>
  <c r="V3536" i="1" l="1"/>
  <c r="W3537" i="1" s="1"/>
  <c r="Q3538" i="1"/>
  <c r="S3538" i="1"/>
  <c r="R3538" i="1"/>
  <c r="P3538" i="1"/>
  <c r="O3538" i="1"/>
  <c r="N3538" i="1"/>
  <c r="N3537" i="1"/>
  <c r="Q3537" i="1"/>
  <c r="R3537" i="1"/>
  <c r="P3537" i="1"/>
  <c r="T3537" i="1" s="1"/>
  <c r="S3537" i="1"/>
  <c r="O3537" i="1"/>
  <c r="O3539" i="1"/>
  <c r="P3539" i="1"/>
  <c r="R3539" i="1"/>
  <c r="S3539" i="1"/>
  <c r="Q3539" i="1"/>
  <c r="N3539" i="1"/>
  <c r="U3537" i="1" l="1"/>
  <c r="V3537" i="1"/>
  <c r="W3538" i="1"/>
  <c r="U3538" i="1"/>
  <c r="U3539" i="1" s="1"/>
  <c r="V3538" i="1"/>
  <c r="V3539" i="1" s="1"/>
  <c r="V3540" i="1" s="1"/>
  <c r="K3543" i="1" s="1"/>
  <c r="T3538" i="1"/>
  <c r="T3539" i="1" s="1"/>
  <c r="T3540" i="1" s="1"/>
  <c r="AA506" i="1"/>
  <c r="K3542" i="1" l="1"/>
  <c r="V3542" i="1"/>
  <c r="I3543" i="1"/>
  <c r="I3542" i="1"/>
  <c r="T3542" i="1"/>
  <c r="W3539" i="1"/>
  <c r="W3540" i="1" s="1"/>
  <c r="U3540" i="1"/>
  <c r="K3544" i="1"/>
  <c r="K3546" i="1"/>
  <c r="K3545" i="1"/>
  <c r="I3546" i="1"/>
  <c r="I3545" i="1"/>
  <c r="I3544" i="1"/>
  <c r="L3543" i="1" l="1"/>
  <c r="W3542" i="1"/>
  <c r="L3542" i="1"/>
  <c r="U3542" i="1"/>
  <c r="J3542" i="1"/>
  <c r="J3543" i="1"/>
  <c r="J3544" i="1" l="1"/>
  <c r="J3545" i="1"/>
  <c r="J3546" i="1"/>
  <c r="W3543" i="1"/>
  <c r="L3545" i="1"/>
  <c r="R3543" i="1"/>
  <c r="L3544" i="1"/>
  <c r="S3543" i="1"/>
  <c r="P3543" i="1"/>
  <c r="O3543" i="1"/>
  <c r="L3546" i="1"/>
  <c r="N3543" i="1"/>
  <c r="U3543" i="1" s="1"/>
  <c r="Q3543" i="1"/>
  <c r="V3543" i="1" l="1"/>
  <c r="O3546" i="1"/>
  <c r="R3546" i="1"/>
  <c r="P3546" i="1"/>
  <c r="N3546" i="1"/>
  <c r="Q3546" i="1"/>
  <c r="S3546" i="1"/>
  <c r="N3545" i="1"/>
  <c r="P3545" i="1"/>
  <c r="S3545" i="1"/>
  <c r="Q3545" i="1"/>
  <c r="R3545" i="1"/>
  <c r="O3545" i="1"/>
  <c r="W3544" i="1"/>
  <c r="T3543" i="1"/>
  <c r="R3544" i="1"/>
  <c r="N3544" i="1"/>
  <c r="S3544" i="1"/>
  <c r="Q3544" i="1"/>
  <c r="P3544" i="1"/>
  <c r="O3544" i="1"/>
  <c r="T3544" i="1" l="1"/>
  <c r="T3545" i="1"/>
  <c r="T3546" i="1" s="1"/>
  <c r="T3547" i="1" s="1"/>
  <c r="U3544" i="1"/>
  <c r="V3544" i="1"/>
  <c r="V3545" i="1" s="1"/>
  <c r="V3546" i="1" s="1"/>
  <c r="AA507" i="1"/>
  <c r="I3550" i="1" l="1"/>
  <c r="T3549" i="1"/>
  <c r="I3549" i="1"/>
  <c r="V3547" i="1"/>
  <c r="U3545" i="1"/>
  <c r="U3546" i="1" s="1"/>
  <c r="W3545" i="1"/>
  <c r="W3546" i="1" l="1"/>
  <c r="W3547" i="1" s="1"/>
  <c r="V3549" i="1"/>
  <c r="K3550" i="1"/>
  <c r="K3549" i="1"/>
  <c r="U3547" i="1"/>
  <c r="I3553" i="1"/>
  <c r="I3551" i="1"/>
  <c r="I3552" i="1"/>
  <c r="L3549" i="1" l="1"/>
  <c r="W3549" i="1"/>
  <c r="L3550" i="1"/>
  <c r="J3549" i="1"/>
  <c r="J3550" i="1"/>
  <c r="U3549" i="1"/>
  <c r="K3551" i="1"/>
  <c r="K3553" i="1"/>
  <c r="K3552" i="1"/>
  <c r="J3553" i="1" l="1"/>
  <c r="J3551" i="1"/>
  <c r="J3552" i="1"/>
  <c r="N3550" i="1"/>
  <c r="L3551" i="1"/>
  <c r="O3550" i="1"/>
  <c r="R3550" i="1"/>
  <c r="L3552" i="1"/>
  <c r="P3550" i="1"/>
  <c r="S3550" i="1"/>
  <c r="L3553" i="1"/>
  <c r="Q3550" i="1"/>
  <c r="W3550" i="1"/>
  <c r="S3552" i="1" l="1"/>
  <c r="Q3552" i="1"/>
  <c r="N3552" i="1"/>
  <c r="P3552" i="1"/>
  <c r="O3552" i="1"/>
  <c r="R3552" i="1"/>
  <c r="V3550" i="1"/>
  <c r="S3553" i="1"/>
  <c r="O3553" i="1"/>
  <c r="P3553" i="1"/>
  <c r="R3553" i="1"/>
  <c r="N3553" i="1"/>
  <c r="Q3553" i="1"/>
  <c r="R3551" i="1"/>
  <c r="V3551" i="1" s="1"/>
  <c r="V3552" i="1" s="1"/>
  <c r="V3553" i="1" s="1"/>
  <c r="P3551" i="1"/>
  <c r="Q3551" i="1"/>
  <c r="O3551" i="1"/>
  <c r="S3551" i="1"/>
  <c r="N3551" i="1"/>
  <c r="U3550" i="1"/>
  <c r="T3550" i="1"/>
  <c r="W3551" i="1" l="1"/>
  <c r="U3551" i="1"/>
  <c r="U3552" i="1" s="1"/>
  <c r="U3553" i="1" s="1"/>
  <c r="U3554" i="1" s="1"/>
  <c r="V3554" i="1"/>
  <c r="T3551" i="1"/>
  <c r="AA508" i="1"/>
  <c r="J3556" i="1" l="1"/>
  <c r="U3556" i="1"/>
  <c r="J3557" i="1"/>
  <c r="V3556" i="1"/>
  <c r="K3556" i="1"/>
  <c r="K3557" i="1"/>
  <c r="T3552" i="1"/>
  <c r="T3553" i="1" s="1"/>
  <c r="W3552" i="1"/>
  <c r="J3560" i="1" l="1"/>
  <c r="J3558" i="1"/>
  <c r="J3559" i="1"/>
  <c r="W3553" i="1"/>
  <c r="W3554" i="1" s="1"/>
  <c r="K3560" i="1"/>
  <c r="K3559" i="1"/>
  <c r="K3558" i="1"/>
  <c r="T3554" i="1"/>
  <c r="L3556" i="1" l="1"/>
  <c r="W3556" i="1"/>
  <c r="L3557" i="1"/>
  <c r="I3557" i="1"/>
  <c r="I3556" i="1"/>
  <c r="T3556" i="1"/>
  <c r="I3560" i="1" l="1"/>
  <c r="I3558" i="1"/>
  <c r="I3559" i="1"/>
  <c r="O3557" i="1"/>
  <c r="L3558" i="1"/>
  <c r="S3557" i="1"/>
  <c r="P3557" i="1"/>
  <c r="L3560" i="1"/>
  <c r="R3557" i="1"/>
  <c r="V3557" i="1" s="1"/>
  <c r="L3559" i="1"/>
  <c r="N3557" i="1"/>
  <c r="U3557" i="1" s="1"/>
  <c r="Q3557" i="1"/>
  <c r="W3557" i="1"/>
  <c r="Q3560" i="1" l="1"/>
  <c r="N3560" i="1"/>
  <c r="O3560" i="1"/>
  <c r="R3560" i="1"/>
  <c r="S3560" i="1"/>
  <c r="P3560" i="1"/>
  <c r="O3558" i="1"/>
  <c r="S3558" i="1"/>
  <c r="N3558" i="1"/>
  <c r="U3558" i="1" s="1"/>
  <c r="P3558" i="1"/>
  <c r="R3558" i="1"/>
  <c r="V3558" i="1" s="1"/>
  <c r="Q3558" i="1"/>
  <c r="T3557" i="1"/>
  <c r="W3558" i="1" s="1"/>
  <c r="S3559" i="1"/>
  <c r="Q3559" i="1"/>
  <c r="N3559" i="1"/>
  <c r="O3559" i="1"/>
  <c r="P3559" i="1"/>
  <c r="R3559" i="1"/>
  <c r="V3559" i="1" l="1"/>
  <c r="V3560" i="1"/>
  <c r="T3558" i="1"/>
  <c r="W3559" i="1" s="1"/>
  <c r="U3559" i="1"/>
  <c r="U3560" i="1" s="1"/>
  <c r="U3561" i="1" s="1"/>
  <c r="AA509" i="1"/>
  <c r="V3561" i="1" l="1"/>
  <c r="J3564" i="1"/>
  <c r="U3563" i="1"/>
  <c r="J3563" i="1"/>
  <c r="V3563" i="1"/>
  <c r="K3563" i="1"/>
  <c r="K3564" i="1"/>
  <c r="T3559" i="1"/>
  <c r="T3560" i="1" s="1"/>
  <c r="T3561" i="1" l="1"/>
  <c r="J3566" i="1"/>
  <c r="J3565" i="1"/>
  <c r="J3567" i="1"/>
  <c r="K3565" i="1"/>
  <c r="K3566" i="1"/>
  <c r="K3567" i="1"/>
  <c r="W3560" i="1"/>
  <c r="W3561" i="1" s="1"/>
  <c r="W3563" i="1" l="1"/>
  <c r="L3563" i="1"/>
  <c r="L3564" i="1"/>
  <c r="T3563" i="1"/>
  <c r="I3563" i="1"/>
  <c r="I3564" i="1"/>
  <c r="AA510" i="1"/>
  <c r="I3566" i="1" l="1"/>
  <c r="I3567" i="1"/>
  <c r="I3565" i="1"/>
  <c r="P3564" i="1"/>
  <c r="N3564" i="1"/>
  <c r="Q3564" i="1"/>
  <c r="L3567" i="1"/>
  <c r="O3564" i="1"/>
  <c r="L3566" i="1"/>
  <c r="L3565" i="1"/>
  <c r="S3564" i="1"/>
  <c r="R3564" i="1"/>
  <c r="W3564" i="1"/>
  <c r="V3564" i="1" l="1"/>
  <c r="R3566" i="1"/>
  <c r="N3566" i="1"/>
  <c r="S3566" i="1"/>
  <c r="O3566" i="1"/>
  <c r="Q3566" i="1"/>
  <c r="P3566" i="1"/>
  <c r="T3564" i="1"/>
  <c r="R3567" i="1"/>
  <c r="P3567" i="1"/>
  <c r="Q3567" i="1"/>
  <c r="N3567" i="1"/>
  <c r="S3567" i="1"/>
  <c r="O3567" i="1"/>
  <c r="U3564" i="1"/>
  <c r="W3565" i="1" s="1"/>
  <c r="N3565" i="1"/>
  <c r="S3565" i="1"/>
  <c r="O3565" i="1"/>
  <c r="Q3565" i="1"/>
  <c r="P3565" i="1"/>
  <c r="R3565" i="1"/>
  <c r="V3565" i="1" s="1"/>
  <c r="T3565" i="1" l="1"/>
  <c r="U3565" i="1"/>
  <c r="W3566" i="1" s="1"/>
  <c r="V3566" i="1"/>
  <c r="V3567" i="1" s="1"/>
  <c r="U3566" i="1" l="1"/>
  <c r="U3567" i="1" s="1"/>
  <c r="U3568" i="1" s="1"/>
  <c r="T3566" i="1"/>
  <c r="T3567" i="1" s="1"/>
  <c r="V3568" i="1"/>
  <c r="U3570" i="1" l="1"/>
  <c r="J3570" i="1"/>
  <c r="J3571" i="1"/>
  <c r="T3568" i="1"/>
  <c r="K3570" i="1"/>
  <c r="V3570" i="1"/>
  <c r="K3571" i="1"/>
  <c r="W3567" i="1"/>
  <c r="W3568" i="1" s="1"/>
  <c r="T3570" i="1" l="1"/>
  <c r="I3571" i="1"/>
  <c r="I3570" i="1"/>
  <c r="J3572" i="1"/>
  <c r="J3574" i="1"/>
  <c r="J3573" i="1"/>
  <c r="K3573" i="1"/>
  <c r="K3574" i="1"/>
  <c r="K3572" i="1"/>
  <c r="W3570" i="1"/>
  <c r="W3571" i="1" s="1"/>
  <c r="L3571" i="1"/>
  <c r="L3570" i="1"/>
  <c r="AA511" i="1"/>
  <c r="L3573" i="1" l="1"/>
  <c r="R3571" i="1"/>
  <c r="S3571" i="1"/>
  <c r="L3574" i="1"/>
  <c r="O3571" i="1"/>
  <c r="Q3571" i="1"/>
  <c r="P3571" i="1"/>
  <c r="T3571" i="1" s="1"/>
  <c r="N3571" i="1"/>
  <c r="U3571" i="1" s="1"/>
  <c r="L3572" i="1"/>
  <c r="I3572" i="1"/>
  <c r="I3573" i="1"/>
  <c r="I3574" i="1"/>
  <c r="P3572" i="1" l="1"/>
  <c r="Q3572" i="1"/>
  <c r="R3572" i="1"/>
  <c r="N3572" i="1"/>
  <c r="O3572" i="1"/>
  <c r="S3572" i="1"/>
  <c r="S3574" i="1"/>
  <c r="O3574" i="1"/>
  <c r="P3574" i="1"/>
  <c r="Q3574" i="1"/>
  <c r="R3574" i="1"/>
  <c r="N3574" i="1"/>
  <c r="V3571" i="1"/>
  <c r="P3573" i="1"/>
  <c r="R3573" i="1"/>
  <c r="O3573" i="1"/>
  <c r="N3573" i="1"/>
  <c r="Q3573" i="1"/>
  <c r="S3573" i="1"/>
  <c r="U3572" i="1" l="1"/>
  <c r="W3572" i="1"/>
  <c r="V3572" i="1"/>
  <c r="V3573" i="1" s="1"/>
  <c r="V3574" i="1" s="1"/>
  <c r="U3573" i="1"/>
  <c r="U3574" i="1" s="1"/>
  <c r="T3572" i="1"/>
  <c r="T3573" i="1" s="1"/>
  <c r="T3574" i="1" l="1"/>
  <c r="T3575" i="1" s="1"/>
  <c r="W3573" i="1"/>
  <c r="W3574" i="1" s="1"/>
  <c r="W3575" i="1" s="1"/>
  <c r="V3575" i="1"/>
  <c r="U3575" i="1"/>
  <c r="T3577" i="1" l="1"/>
  <c r="I3577" i="1"/>
  <c r="I3578" i="1"/>
  <c r="J3577" i="1"/>
  <c r="J3578" i="1"/>
  <c r="U3577" i="1"/>
  <c r="K3577" i="1"/>
  <c r="K3578" i="1"/>
  <c r="V3577" i="1"/>
  <c r="W3577" i="1"/>
  <c r="W3578" i="1" s="1"/>
  <c r="L3577" i="1"/>
  <c r="L3578" i="1"/>
  <c r="AA512" i="1"/>
  <c r="S3578" i="1" l="1"/>
  <c r="P3578" i="1"/>
  <c r="Q3578" i="1"/>
  <c r="L3581" i="1"/>
  <c r="N3578" i="1"/>
  <c r="R3578" i="1"/>
  <c r="V3578" i="1" s="1"/>
  <c r="L3579" i="1"/>
  <c r="L3580" i="1"/>
  <c r="O3578" i="1"/>
  <c r="K3579" i="1"/>
  <c r="K3580" i="1"/>
  <c r="K3581" i="1"/>
  <c r="I3581" i="1"/>
  <c r="I3579" i="1"/>
  <c r="I3580" i="1"/>
  <c r="J3579" i="1"/>
  <c r="J3581" i="1"/>
  <c r="J3580" i="1"/>
  <c r="U3578" i="1" l="1"/>
  <c r="P3579" i="1"/>
  <c r="R3579" i="1"/>
  <c r="S3579" i="1"/>
  <c r="N3579" i="1"/>
  <c r="Q3579" i="1"/>
  <c r="O3579" i="1"/>
  <c r="S3581" i="1"/>
  <c r="O3581" i="1"/>
  <c r="Q3581" i="1"/>
  <c r="R3581" i="1"/>
  <c r="N3581" i="1"/>
  <c r="P3581" i="1"/>
  <c r="S3580" i="1"/>
  <c r="Q3580" i="1"/>
  <c r="P3580" i="1"/>
  <c r="N3580" i="1"/>
  <c r="R3580" i="1"/>
  <c r="O3580" i="1"/>
  <c r="T3578" i="1"/>
  <c r="U3579" i="1" l="1"/>
  <c r="V3579" i="1"/>
  <c r="V3580" i="1" s="1"/>
  <c r="V3581" i="1" s="1"/>
  <c r="V3582" i="1" s="1"/>
  <c r="T3579" i="1"/>
  <c r="T3580" i="1" s="1"/>
  <c r="T3581" i="1" s="1"/>
  <c r="T3582" i="1" s="1"/>
  <c r="U3580" i="1"/>
  <c r="U3581" i="1" s="1"/>
  <c r="U3582" i="1" s="1"/>
  <c r="W3579" i="1"/>
  <c r="W3580" i="1" s="1"/>
  <c r="I3585" i="1" l="1"/>
  <c r="I3584" i="1"/>
  <c r="T3584" i="1"/>
  <c r="J3585" i="1"/>
  <c r="U3584" i="1"/>
  <c r="J3584" i="1"/>
  <c r="K3585" i="1"/>
  <c r="V3584" i="1"/>
  <c r="K3584" i="1"/>
  <c r="W3581" i="1"/>
  <c r="W3582" i="1" s="1"/>
  <c r="J3587" i="1" l="1"/>
  <c r="J3588" i="1"/>
  <c r="J3586" i="1"/>
  <c r="K3588" i="1"/>
  <c r="K3587" i="1"/>
  <c r="K3586" i="1"/>
  <c r="L3585" i="1"/>
  <c r="W3584" i="1"/>
  <c r="W3585" i="1" s="1"/>
  <c r="L3584" i="1"/>
  <c r="I3587" i="1"/>
  <c r="I3588" i="1"/>
  <c r="I3586" i="1"/>
  <c r="L3588" i="1" l="1"/>
  <c r="L3586" i="1"/>
  <c r="N3585" i="1"/>
  <c r="O3585" i="1"/>
  <c r="S3585" i="1"/>
  <c r="R3585" i="1"/>
  <c r="V3585" i="1" s="1"/>
  <c r="Q3585" i="1"/>
  <c r="L3587" i="1"/>
  <c r="P3585" i="1"/>
  <c r="T3585" i="1" s="1"/>
  <c r="AA513" i="1"/>
  <c r="S3587" i="1" l="1"/>
  <c r="N3587" i="1"/>
  <c r="P3587" i="1"/>
  <c r="R3587" i="1"/>
  <c r="O3587" i="1"/>
  <c r="Q3587" i="1"/>
  <c r="U3585" i="1"/>
  <c r="W3586" i="1" s="1"/>
  <c r="P3586" i="1"/>
  <c r="S3586" i="1"/>
  <c r="R3586" i="1"/>
  <c r="V3586" i="1" s="1"/>
  <c r="O3586" i="1"/>
  <c r="Q3586" i="1"/>
  <c r="N3586" i="1"/>
  <c r="U3586" i="1" s="1"/>
  <c r="S3588" i="1"/>
  <c r="N3588" i="1"/>
  <c r="Q3588" i="1"/>
  <c r="O3588" i="1"/>
  <c r="R3588" i="1"/>
  <c r="P3588" i="1"/>
  <c r="T3586" i="1" l="1"/>
  <c r="W3587" i="1"/>
  <c r="V3587" i="1"/>
  <c r="T3587" i="1"/>
  <c r="T3588" i="1" s="1"/>
  <c r="T3589" i="1" s="1"/>
  <c r="V3588" i="1"/>
  <c r="V3589" i="1" s="1"/>
  <c r="U3587" i="1"/>
  <c r="U3588" i="1" s="1"/>
  <c r="U3589" i="1" s="1"/>
  <c r="J3592" i="1" l="1"/>
  <c r="U3591" i="1"/>
  <c r="J3591" i="1"/>
  <c r="I3592" i="1"/>
  <c r="I3591" i="1"/>
  <c r="T3591" i="1"/>
  <c r="K3592" i="1"/>
  <c r="V3591" i="1"/>
  <c r="K3591" i="1"/>
  <c r="W3588" i="1"/>
  <c r="W3589" i="1" s="1"/>
  <c r="K3593" i="1" l="1"/>
  <c r="K3594" i="1"/>
  <c r="K3595" i="1"/>
  <c r="W3591" i="1"/>
  <c r="W3592" i="1" s="1"/>
  <c r="L3591" i="1"/>
  <c r="L3592" i="1"/>
  <c r="I3595" i="1"/>
  <c r="I3593" i="1"/>
  <c r="I3594" i="1"/>
  <c r="J3594" i="1"/>
  <c r="J3595" i="1"/>
  <c r="J3593" i="1"/>
  <c r="L3593" i="1" l="1"/>
  <c r="S3592" i="1"/>
  <c r="P3592" i="1"/>
  <c r="T3592" i="1" s="1"/>
  <c r="Q3592" i="1"/>
  <c r="R3592" i="1"/>
  <c r="V3592" i="1" s="1"/>
  <c r="L3594" i="1"/>
  <c r="O3592" i="1"/>
  <c r="N3592" i="1"/>
  <c r="U3592" i="1" s="1"/>
  <c r="W3593" i="1" s="1"/>
  <c r="L3595" i="1"/>
  <c r="AA514" i="1"/>
  <c r="P3594" i="1" l="1"/>
  <c r="S3594" i="1"/>
  <c r="R3594" i="1"/>
  <c r="N3594" i="1"/>
  <c r="O3594" i="1"/>
  <c r="Q3594" i="1"/>
  <c r="P3595" i="1"/>
  <c r="O3595" i="1"/>
  <c r="N3595" i="1"/>
  <c r="Q3595" i="1"/>
  <c r="R3595" i="1"/>
  <c r="S3595" i="1"/>
  <c r="S3593" i="1"/>
  <c r="Q3593" i="1"/>
  <c r="N3593" i="1"/>
  <c r="U3593" i="1" s="1"/>
  <c r="R3593" i="1"/>
  <c r="P3593" i="1"/>
  <c r="O3593" i="1"/>
  <c r="U3594" i="1" l="1"/>
  <c r="T3593" i="1"/>
  <c r="U3595" i="1"/>
  <c r="U3596" i="1" s="1"/>
  <c r="V3593" i="1"/>
  <c r="V3594" i="1" s="1"/>
  <c r="V3595" i="1" s="1"/>
  <c r="T3594" i="1"/>
  <c r="W3594" i="1" l="1"/>
  <c r="W3595" i="1" s="1"/>
  <c r="W3596" i="1" s="1"/>
  <c r="J3599" i="1"/>
  <c r="U3598" i="1"/>
  <c r="J3598" i="1"/>
  <c r="V3596" i="1"/>
  <c r="T3595" i="1"/>
  <c r="T3596" i="1" s="1"/>
  <c r="AA515" i="1"/>
  <c r="I3598" i="1" l="1"/>
  <c r="I3599" i="1"/>
  <c r="T3598" i="1"/>
  <c r="K3599" i="1"/>
  <c r="K3598" i="1"/>
  <c r="V3598" i="1"/>
  <c r="W3599" i="1" s="1"/>
  <c r="W3598" i="1"/>
  <c r="L3599" i="1"/>
  <c r="L3598" i="1"/>
  <c r="J3600" i="1"/>
  <c r="J3601" i="1"/>
  <c r="J3602" i="1"/>
  <c r="K3600" i="1" l="1"/>
  <c r="K3601" i="1"/>
  <c r="K3602" i="1"/>
  <c r="N3599" i="1"/>
  <c r="P3599" i="1"/>
  <c r="L3600" i="1"/>
  <c r="L3602" i="1"/>
  <c r="S3599" i="1"/>
  <c r="L3601" i="1"/>
  <c r="R3599" i="1"/>
  <c r="V3599" i="1" s="1"/>
  <c r="Q3599" i="1"/>
  <c r="O3599" i="1"/>
  <c r="I3602" i="1"/>
  <c r="I3600" i="1"/>
  <c r="I3601" i="1"/>
  <c r="R3601" i="1" l="1"/>
  <c r="Q3601" i="1"/>
  <c r="N3601" i="1"/>
  <c r="O3601" i="1"/>
  <c r="P3601" i="1"/>
  <c r="S3601" i="1"/>
  <c r="Q3600" i="1"/>
  <c r="S3600" i="1"/>
  <c r="P3600" i="1"/>
  <c r="O3600" i="1"/>
  <c r="N3600" i="1"/>
  <c r="U3600" i="1" s="1"/>
  <c r="R3600" i="1"/>
  <c r="V3600" i="1" s="1"/>
  <c r="T3599" i="1"/>
  <c r="N3602" i="1"/>
  <c r="Q3602" i="1"/>
  <c r="S3602" i="1"/>
  <c r="P3602" i="1"/>
  <c r="O3602" i="1"/>
  <c r="R3602" i="1"/>
  <c r="U3599" i="1"/>
  <c r="T3600" i="1" l="1"/>
  <c r="T3601" i="1"/>
  <c r="W3600" i="1"/>
  <c r="U3601" i="1"/>
  <c r="U3602" i="1" s="1"/>
  <c r="U3603" i="1" s="1"/>
  <c r="T3602" i="1"/>
  <c r="T3603" i="1" s="1"/>
  <c r="V3601" i="1"/>
  <c r="J3606" i="1" l="1"/>
  <c r="U3605" i="1"/>
  <c r="J3605" i="1"/>
  <c r="W3601" i="1"/>
  <c r="W3602" i="1" s="1"/>
  <c r="I3606" i="1"/>
  <c r="I3605" i="1"/>
  <c r="T3605" i="1"/>
  <c r="V3602" i="1"/>
  <c r="V3603" i="1" s="1"/>
  <c r="AA516" i="1"/>
  <c r="V3605" i="1" l="1"/>
  <c r="K3606" i="1"/>
  <c r="K3605" i="1"/>
  <c r="I3608" i="1"/>
  <c r="I3609" i="1"/>
  <c r="I3607" i="1"/>
  <c r="W3603" i="1"/>
  <c r="J3608" i="1"/>
  <c r="J3609" i="1"/>
  <c r="J3607" i="1"/>
  <c r="W3605" i="1" l="1"/>
  <c r="W3606" i="1" s="1"/>
  <c r="L3606" i="1"/>
  <c r="L3605" i="1"/>
  <c r="K3609" i="1"/>
  <c r="K3608" i="1"/>
  <c r="K3607" i="1"/>
  <c r="S3606" i="1" l="1"/>
  <c r="P3606" i="1"/>
  <c r="N3606" i="1"/>
  <c r="L3608" i="1"/>
  <c r="O3606" i="1"/>
  <c r="Q3606" i="1"/>
  <c r="L3607" i="1"/>
  <c r="L3609" i="1"/>
  <c r="R3606" i="1"/>
  <c r="V3606" i="1" s="1"/>
  <c r="N3607" i="1" l="1"/>
  <c r="Q3607" i="1"/>
  <c r="O3607" i="1"/>
  <c r="P3607" i="1"/>
  <c r="S3607" i="1"/>
  <c r="R3607" i="1"/>
  <c r="V3607" i="1" s="1"/>
  <c r="Q3608" i="1"/>
  <c r="P3608" i="1"/>
  <c r="R3608" i="1"/>
  <c r="O3608" i="1"/>
  <c r="S3608" i="1"/>
  <c r="N3608" i="1"/>
  <c r="U3606" i="1"/>
  <c r="W3607" i="1" s="1"/>
  <c r="Q3609" i="1"/>
  <c r="P3609" i="1"/>
  <c r="R3609" i="1"/>
  <c r="O3609" i="1"/>
  <c r="N3609" i="1"/>
  <c r="S3609" i="1"/>
  <c r="T3606" i="1"/>
  <c r="V3608" i="1" l="1"/>
  <c r="T3607" i="1"/>
  <c r="T3608" i="1" s="1"/>
  <c r="T3609" i="1" s="1"/>
  <c r="U3607" i="1"/>
  <c r="W3608" i="1" s="1"/>
  <c r="AA517" i="1"/>
  <c r="U3608" i="1" l="1"/>
  <c r="U3609" i="1" s="1"/>
  <c r="U3610" i="1" s="1"/>
  <c r="T3610" i="1"/>
  <c r="V3609" i="1"/>
  <c r="V3610" i="1"/>
  <c r="K3612" i="1" l="1"/>
  <c r="V3612" i="1"/>
  <c r="K3613" i="1"/>
  <c r="I3612" i="1"/>
  <c r="I3613" i="1"/>
  <c r="T3612" i="1"/>
  <c r="U3612" i="1"/>
  <c r="J3612" i="1"/>
  <c r="J3613" i="1"/>
  <c r="W3609" i="1"/>
  <c r="W3610" i="1" s="1"/>
  <c r="J3615" i="1" l="1"/>
  <c r="J3616" i="1"/>
  <c r="J3614" i="1"/>
  <c r="W3612" i="1"/>
  <c r="W3613" i="1" s="1"/>
  <c r="L3613" i="1"/>
  <c r="L3612" i="1"/>
  <c r="I3614" i="1"/>
  <c r="I3616" i="1"/>
  <c r="I3615" i="1"/>
  <c r="K3615" i="1"/>
  <c r="K3616" i="1"/>
  <c r="K3614" i="1"/>
  <c r="N3613" i="1" l="1"/>
  <c r="R3613" i="1"/>
  <c r="Q3613" i="1"/>
  <c r="S3613" i="1"/>
  <c r="L3614" i="1"/>
  <c r="L3615" i="1"/>
  <c r="L3616" i="1"/>
  <c r="P3613" i="1"/>
  <c r="T3613" i="1" s="1"/>
  <c r="O3613" i="1"/>
  <c r="O3615" i="1" l="1"/>
  <c r="R3615" i="1"/>
  <c r="S3615" i="1"/>
  <c r="N3615" i="1"/>
  <c r="Q3615" i="1"/>
  <c r="P3615" i="1"/>
  <c r="S3614" i="1"/>
  <c r="Q3614" i="1"/>
  <c r="N3614" i="1"/>
  <c r="R3614" i="1"/>
  <c r="P3614" i="1"/>
  <c r="T3614" i="1" s="1"/>
  <c r="O3614" i="1"/>
  <c r="V3613" i="1"/>
  <c r="O3616" i="1"/>
  <c r="S3616" i="1"/>
  <c r="P3616" i="1"/>
  <c r="Q3616" i="1"/>
  <c r="R3616" i="1"/>
  <c r="N3616" i="1"/>
  <c r="U3613" i="1"/>
  <c r="AA518" i="1"/>
  <c r="V3614" i="1" l="1"/>
  <c r="T3615" i="1"/>
  <c r="T3616" i="1" s="1"/>
  <c r="T3617" i="1" s="1"/>
  <c r="U3614" i="1"/>
  <c r="W3614" i="1"/>
  <c r="W3615" i="1" s="1"/>
  <c r="W3616" i="1" s="1"/>
  <c r="W3617" i="1" s="1"/>
  <c r="U3615" i="1"/>
  <c r="U3616" i="1" s="1"/>
  <c r="U3617" i="1" s="1"/>
  <c r="V3615" i="1"/>
  <c r="V3616" i="1" s="1"/>
  <c r="V3617" i="1" s="1"/>
  <c r="U3619" i="1" l="1"/>
  <c r="J3620" i="1"/>
  <c r="J3619" i="1"/>
  <c r="K3619" i="1"/>
  <c r="V3619" i="1"/>
  <c r="K3620" i="1"/>
  <c r="I3619" i="1"/>
  <c r="I3620" i="1"/>
  <c r="T3619" i="1"/>
  <c r="L3620" i="1"/>
  <c r="L3619" i="1"/>
  <c r="W3619" i="1"/>
  <c r="W3620" i="1" s="1"/>
  <c r="I3623" i="1" l="1"/>
  <c r="I3621" i="1"/>
  <c r="I3622" i="1"/>
  <c r="K3621" i="1"/>
  <c r="K3622" i="1"/>
  <c r="K3623" i="1"/>
  <c r="L3621" i="1"/>
  <c r="R3620" i="1"/>
  <c r="L3623" i="1"/>
  <c r="L3622" i="1"/>
  <c r="O3620" i="1"/>
  <c r="N3620" i="1"/>
  <c r="U3620" i="1" s="1"/>
  <c r="P3620" i="1"/>
  <c r="S3620" i="1"/>
  <c r="Q3620" i="1"/>
  <c r="J3622" i="1"/>
  <c r="J3623" i="1"/>
  <c r="J3621" i="1"/>
  <c r="T3620" i="1" l="1"/>
  <c r="P3621" i="1"/>
  <c r="N3621" i="1"/>
  <c r="S3621" i="1"/>
  <c r="R3621" i="1"/>
  <c r="O3621" i="1"/>
  <c r="Q3621" i="1"/>
  <c r="O3623" i="1"/>
  <c r="R3623" i="1"/>
  <c r="S3623" i="1"/>
  <c r="N3623" i="1"/>
  <c r="P3623" i="1"/>
  <c r="Q3623" i="1"/>
  <c r="W3621" i="1"/>
  <c r="V3620" i="1"/>
  <c r="P3622" i="1"/>
  <c r="O3622" i="1"/>
  <c r="S3622" i="1"/>
  <c r="R3622" i="1"/>
  <c r="N3622" i="1"/>
  <c r="Q3622" i="1"/>
  <c r="V3621" i="1" l="1"/>
  <c r="V3622" i="1" s="1"/>
  <c r="V3623" i="1" s="1"/>
  <c r="V3624" i="1" s="1"/>
  <c r="U3621" i="1"/>
  <c r="U3622" i="1" s="1"/>
  <c r="U3623" i="1" s="1"/>
  <c r="U3624" i="1" s="1"/>
  <c r="T3621" i="1"/>
  <c r="T3622" i="1" s="1"/>
  <c r="T3623" i="1" s="1"/>
  <c r="T3624" i="1" s="1"/>
  <c r="AA519" i="1"/>
  <c r="I3627" i="1" l="1"/>
  <c r="T3626" i="1"/>
  <c r="I3626" i="1"/>
  <c r="U3626" i="1"/>
  <c r="J3626" i="1"/>
  <c r="J3627" i="1"/>
  <c r="K3626" i="1"/>
  <c r="V3626" i="1"/>
  <c r="K3627" i="1"/>
  <c r="W3622" i="1"/>
  <c r="W3623" i="1" s="1"/>
  <c r="W3624" i="1" s="1"/>
  <c r="L3627" i="1" l="1"/>
  <c r="L3626" i="1"/>
  <c r="W3626" i="1"/>
  <c r="W3627" i="1" s="1"/>
  <c r="J3628" i="1"/>
  <c r="J3630" i="1"/>
  <c r="J3629" i="1"/>
  <c r="K3630" i="1"/>
  <c r="K3629" i="1"/>
  <c r="K3628" i="1"/>
  <c r="I3628" i="1"/>
  <c r="I3629" i="1"/>
  <c r="I3630" i="1"/>
  <c r="R3627" i="1" l="1"/>
  <c r="Q3627" i="1"/>
  <c r="P3627" i="1"/>
  <c r="T3627" i="1" s="1"/>
  <c r="S3627" i="1"/>
  <c r="L3630" i="1"/>
  <c r="L3628" i="1"/>
  <c r="N3627" i="1"/>
  <c r="L3629" i="1"/>
  <c r="O3627" i="1"/>
  <c r="N3628" i="1" l="1"/>
  <c r="P3628" i="1"/>
  <c r="Q3628" i="1"/>
  <c r="S3628" i="1"/>
  <c r="O3628" i="1"/>
  <c r="R3628" i="1"/>
  <c r="U3627" i="1"/>
  <c r="S3630" i="1"/>
  <c r="R3630" i="1"/>
  <c r="O3630" i="1"/>
  <c r="N3630" i="1"/>
  <c r="Q3630" i="1"/>
  <c r="P3630" i="1"/>
  <c r="V3627" i="1"/>
  <c r="Q3629" i="1"/>
  <c r="N3629" i="1"/>
  <c r="R3629" i="1"/>
  <c r="O3629" i="1"/>
  <c r="P3629" i="1"/>
  <c r="S3629" i="1"/>
  <c r="W3628" i="1" l="1"/>
  <c r="V3628" i="1"/>
  <c r="T3628" i="1"/>
  <c r="T3629" i="1" s="1"/>
  <c r="T3630" i="1" s="1"/>
  <c r="T3631" i="1" s="1"/>
  <c r="V3629" i="1"/>
  <c r="V3630" i="1" s="1"/>
  <c r="V3631" i="1" s="1"/>
  <c r="U3628" i="1"/>
  <c r="W3629" i="1" s="1"/>
  <c r="V3633" i="1" l="1"/>
  <c r="K3633" i="1"/>
  <c r="K3634" i="1"/>
  <c r="T3633" i="1"/>
  <c r="I3633" i="1"/>
  <c r="I3634" i="1"/>
  <c r="U3629" i="1"/>
  <c r="AA520" i="1"/>
  <c r="K3637" i="1" l="1"/>
  <c r="K3636" i="1"/>
  <c r="K3635" i="1"/>
  <c r="W3630" i="1"/>
  <c r="W3631" i="1" s="1"/>
  <c r="U3630" i="1"/>
  <c r="U3631" i="1" s="1"/>
  <c r="I3637" i="1"/>
  <c r="I3635" i="1"/>
  <c r="I3636" i="1"/>
  <c r="U3633" i="1" l="1"/>
  <c r="J3633" i="1"/>
  <c r="J3634" i="1"/>
  <c r="W3633" i="1"/>
  <c r="W3634" i="1" s="1"/>
  <c r="L3634" i="1"/>
  <c r="L3633" i="1"/>
  <c r="S3634" i="1" l="1"/>
  <c r="Q3634" i="1"/>
  <c r="O3634" i="1"/>
  <c r="L3637" i="1"/>
  <c r="L3635" i="1"/>
  <c r="N3634" i="1"/>
  <c r="U3634" i="1" s="1"/>
  <c r="P3634" i="1"/>
  <c r="T3634" i="1" s="1"/>
  <c r="L3636" i="1"/>
  <c r="R3634" i="1"/>
  <c r="V3634" i="1" s="1"/>
  <c r="W3635" i="1"/>
  <c r="J3635" i="1"/>
  <c r="J3637" i="1"/>
  <c r="J3636" i="1"/>
  <c r="P3636" i="1" l="1"/>
  <c r="O3636" i="1"/>
  <c r="S3636" i="1"/>
  <c r="Q3636" i="1"/>
  <c r="R3636" i="1"/>
  <c r="N3636" i="1"/>
  <c r="N3635" i="1"/>
  <c r="R3635" i="1"/>
  <c r="S3635" i="1"/>
  <c r="P3635" i="1"/>
  <c r="Q3635" i="1"/>
  <c r="O3635" i="1"/>
  <c r="S3637" i="1"/>
  <c r="O3637" i="1"/>
  <c r="R3637" i="1"/>
  <c r="P3637" i="1"/>
  <c r="Q3637" i="1"/>
  <c r="N3637" i="1"/>
  <c r="AA521" i="1"/>
  <c r="T3635" i="1" l="1"/>
  <c r="V3635" i="1"/>
  <c r="U3635" i="1"/>
  <c r="W3636" i="1" s="1"/>
  <c r="U3636" i="1"/>
  <c r="V3636" i="1"/>
  <c r="V3637" i="1" s="1"/>
  <c r="V3638" i="1" s="1"/>
  <c r="U3637" i="1"/>
  <c r="U3638" i="1" s="1"/>
  <c r="T3636" i="1"/>
  <c r="J3641" i="1" l="1"/>
  <c r="U3640" i="1"/>
  <c r="J3640" i="1"/>
  <c r="K3641" i="1"/>
  <c r="V3640" i="1"/>
  <c r="K3640" i="1"/>
  <c r="T3637" i="1"/>
  <c r="T3638" i="1" s="1"/>
  <c r="W3637" i="1"/>
  <c r="W3638" i="1" s="1"/>
  <c r="I3641" i="1" l="1"/>
  <c r="I3640" i="1"/>
  <c r="T3640" i="1"/>
  <c r="K3642" i="1"/>
  <c r="K3644" i="1"/>
  <c r="K3643" i="1"/>
  <c r="L3640" i="1"/>
  <c r="W3640" i="1"/>
  <c r="W3641" i="1" s="1"/>
  <c r="L3641" i="1"/>
  <c r="J3644" i="1"/>
  <c r="J3643" i="1"/>
  <c r="J3642" i="1"/>
  <c r="L3642" i="1" l="1"/>
  <c r="O3641" i="1"/>
  <c r="N3641" i="1"/>
  <c r="U3641" i="1" s="1"/>
  <c r="P3641" i="1"/>
  <c r="L3644" i="1"/>
  <c r="L3643" i="1"/>
  <c r="S3641" i="1"/>
  <c r="Q3641" i="1"/>
  <c r="R3641" i="1"/>
  <c r="V3641" i="1" s="1"/>
  <c r="I3643" i="1"/>
  <c r="I3644" i="1"/>
  <c r="I3642" i="1"/>
  <c r="AA522" i="1"/>
  <c r="P3643" i="1" l="1"/>
  <c r="S3643" i="1"/>
  <c r="N3643" i="1"/>
  <c r="Q3643" i="1"/>
  <c r="O3643" i="1"/>
  <c r="R3643" i="1"/>
  <c r="O3644" i="1"/>
  <c r="N3644" i="1"/>
  <c r="R3644" i="1"/>
  <c r="S3644" i="1"/>
  <c r="Q3644" i="1"/>
  <c r="P3644" i="1"/>
  <c r="T3641" i="1"/>
  <c r="Q3642" i="1"/>
  <c r="O3642" i="1"/>
  <c r="R3642" i="1"/>
  <c r="P3642" i="1"/>
  <c r="S3642" i="1"/>
  <c r="N3642" i="1"/>
  <c r="W3642" i="1" l="1"/>
  <c r="U3642" i="1"/>
  <c r="U3643" i="1"/>
  <c r="U3644" i="1" s="1"/>
  <c r="T3642" i="1"/>
  <c r="T3643" i="1" s="1"/>
  <c r="T3644" i="1" s="1"/>
  <c r="V3642" i="1"/>
  <c r="V3643" i="1" s="1"/>
  <c r="V3644" i="1" s="1"/>
  <c r="V3645" i="1" s="1"/>
  <c r="T3645" i="1" l="1"/>
  <c r="K3648" i="1"/>
  <c r="V3647" i="1"/>
  <c r="K3647" i="1"/>
  <c r="T3647" i="1"/>
  <c r="I3648" i="1"/>
  <c r="I3647" i="1"/>
  <c r="U3645" i="1"/>
  <c r="W3643" i="1"/>
  <c r="W3644" i="1" s="1"/>
  <c r="U3647" i="1" l="1"/>
  <c r="J3647" i="1"/>
  <c r="J3648" i="1"/>
  <c r="W3645" i="1"/>
  <c r="I3651" i="1"/>
  <c r="I3649" i="1"/>
  <c r="I3650" i="1"/>
  <c r="K3649" i="1"/>
  <c r="K3650" i="1"/>
  <c r="K3651" i="1"/>
  <c r="W3647" i="1" l="1"/>
  <c r="W3648" i="1" s="1"/>
  <c r="L3647" i="1"/>
  <c r="L3648" i="1"/>
  <c r="J3649" i="1"/>
  <c r="J3651" i="1"/>
  <c r="J3650" i="1"/>
  <c r="AA523" i="1"/>
  <c r="Q3648" i="1" l="1"/>
  <c r="R3648" i="1"/>
  <c r="L3651" i="1"/>
  <c r="L3650" i="1"/>
  <c r="N3648" i="1"/>
  <c r="L3649" i="1"/>
  <c r="O3648" i="1"/>
  <c r="P3648" i="1"/>
  <c r="T3648" i="1" s="1"/>
  <c r="S3648" i="1"/>
  <c r="O3649" i="1" l="1"/>
  <c r="N3649" i="1"/>
  <c r="S3649" i="1"/>
  <c r="R3649" i="1"/>
  <c r="Q3649" i="1"/>
  <c r="P3649" i="1"/>
  <c r="T3649" i="1" s="1"/>
  <c r="U3648" i="1"/>
  <c r="W3649" i="1" s="1"/>
  <c r="Q3650" i="1"/>
  <c r="O3650" i="1"/>
  <c r="R3650" i="1"/>
  <c r="P3650" i="1"/>
  <c r="T3650" i="1" s="1"/>
  <c r="T3651" i="1" s="1"/>
  <c r="T3652" i="1" s="1"/>
  <c r="N3650" i="1"/>
  <c r="S3650" i="1"/>
  <c r="R3651" i="1"/>
  <c r="S3651" i="1"/>
  <c r="O3651" i="1"/>
  <c r="P3651" i="1"/>
  <c r="N3651" i="1"/>
  <c r="Q3651" i="1"/>
  <c r="V3648" i="1"/>
  <c r="I3654" i="1" l="1"/>
  <c r="T3654" i="1"/>
  <c r="I3655" i="1"/>
  <c r="V3649" i="1"/>
  <c r="V3650" i="1" s="1"/>
  <c r="U3649" i="1"/>
  <c r="U3650" i="1" s="1"/>
  <c r="AA524" i="1"/>
  <c r="U3651" i="1" l="1"/>
  <c r="U3652" i="1" s="1"/>
  <c r="V3651" i="1"/>
  <c r="V3652" i="1"/>
  <c r="W3650" i="1"/>
  <c r="W3651" i="1" s="1"/>
  <c r="W3652" i="1" s="1"/>
  <c r="I3657" i="1"/>
  <c r="I3658" i="1"/>
  <c r="I3656" i="1"/>
  <c r="J3654" i="1" l="1"/>
  <c r="U3654" i="1"/>
  <c r="J3655" i="1"/>
  <c r="L3654" i="1"/>
  <c r="W3654" i="1"/>
  <c r="L3655" i="1"/>
  <c r="K3654" i="1"/>
  <c r="V3654" i="1"/>
  <c r="K3655" i="1"/>
  <c r="L3657" i="1" l="1"/>
  <c r="L3658" i="1"/>
  <c r="S3655" i="1"/>
  <c r="Q3655" i="1"/>
  <c r="O3655" i="1"/>
  <c r="N3655" i="1"/>
  <c r="U3655" i="1" s="1"/>
  <c r="L3656" i="1"/>
  <c r="P3655" i="1"/>
  <c r="T3655" i="1" s="1"/>
  <c r="R3655" i="1"/>
  <c r="V3655" i="1" s="1"/>
  <c r="W3655" i="1"/>
  <c r="J3656" i="1"/>
  <c r="J3658" i="1"/>
  <c r="J3657" i="1"/>
  <c r="K3658" i="1"/>
  <c r="K3657" i="1"/>
  <c r="K3656" i="1"/>
  <c r="O3656" i="1" l="1"/>
  <c r="N3656" i="1"/>
  <c r="U3656" i="1" s="1"/>
  <c r="S3656" i="1"/>
  <c r="P3656" i="1"/>
  <c r="Q3656" i="1"/>
  <c r="R3656" i="1"/>
  <c r="V3656" i="1" s="1"/>
  <c r="W3656" i="1"/>
  <c r="Q3658" i="1"/>
  <c r="R3658" i="1"/>
  <c r="O3658" i="1"/>
  <c r="P3658" i="1"/>
  <c r="S3658" i="1"/>
  <c r="N3658" i="1"/>
  <c r="N3657" i="1"/>
  <c r="O3657" i="1"/>
  <c r="Q3657" i="1"/>
  <c r="R3657" i="1"/>
  <c r="S3657" i="1"/>
  <c r="P3657" i="1"/>
  <c r="U3657" i="1" l="1"/>
  <c r="T3656" i="1"/>
  <c r="V3657" i="1"/>
  <c r="V3658" i="1" s="1"/>
  <c r="U3658" i="1"/>
  <c r="U3659" i="1" s="1"/>
  <c r="U3661" i="1" l="1"/>
  <c r="J3661" i="1"/>
  <c r="J3662" i="1"/>
  <c r="T3657" i="1"/>
  <c r="T3658" i="1" s="1"/>
  <c r="V3659" i="1"/>
  <c r="W3657" i="1"/>
  <c r="AA525" i="1"/>
  <c r="W3658" i="1" l="1"/>
  <c r="W3659" i="1" s="1"/>
  <c r="V3661" i="1"/>
  <c r="K3661" i="1"/>
  <c r="K3662" i="1"/>
  <c r="J3663" i="1"/>
  <c r="J3664" i="1"/>
  <c r="J3665" i="1"/>
  <c r="T3659" i="1"/>
  <c r="L3662" i="1" l="1"/>
  <c r="W3661" i="1"/>
  <c r="L3661" i="1"/>
  <c r="I3662" i="1"/>
  <c r="I3661" i="1"/>
  <c r="T3661" i="1"/>
  <c r="K3663" i="1"/>
  <c r="K3664" i="1"/>
  <c r="K3665" i="1"/>
  <c r="I3664" i="1" l="1"/>
  <c r="I3665" i="1"/>
  <c r="I3663" i="1"/>
  <c r="W3662" i="1"/>
  <c r="P3662" i="1"/>
  <c r="L3664" i="1"/>
  <c r="Q3662" i="1"/>
  <c r="R3662" i="1"/>
  <c r="L3665" i="1"/>
  <c r="N3662" i="1"/>
  <c r="L3663" i="1"/>
  <c r="O3662" i="1"/>
  <c r="S3662" i="1"/>
  <c r="P3664" i="1" l="1"/>
  <c r="N3664" i="1"/>
  <c r="S3664" i="1"/>
  <c r="O3664" i="1"/>
  <c r="Q3664" i="1"/>
  <c r="R3664" i="1"/>
  <c r="U3662" i="1"/>
  <c r="T3662" i="1"/>
  <c r="V3662" i="1"/>
  <c r="W3663" i="1" s="1"/>
  <c r="N3663" i="1"/>
  <c r="S3663" i="1"/>
  <c r="Q3663" i="1"/>
  <c r="O3663" i="1"/>
  <c r="P3663" i="1"/>
  <c r="T3663" i="1" s="1"/>
  <c r="R3663" i="1"/>
  <c r="O3665" i="1"/>
  <c r="Q3665" i="1"/>
  <c r="S3665" i="1"/>
  <c r="P3665" i="1"/>
  <c r="N3665" i="1"/>
  <c r="R3665" i="1"/>
  <c r="U3663" i="1" l="1"/>
  <c r="U3664" i="1"/>
  <c r="U3665" i="1" s="1"/>
  <c r="U3666" i="1" s="1"/>
  <c r="V3663" i="1"/>
  <c r="W3664" i="1" s="1"/>
  <c r="T3664" i="1"/>
  <c r="T3665" i="1" s="1"/>
  <c r="T3666" i="1" s="1"/>
  <c r="I3668" i="1" l="1"/>
  <c r="T3668" i="1"/>
  <c r="I3669" i="1"/>
  <c r="J3668" i="1"/>
  <c r="J3669" i="1"/>
  <c r="U3668" i="1"/>
  <c r="V3664" i="1"/>
  <c r="V3665" i="1" s="1"/>
  <c r="AA526" i="1"/>
  <c r="W3665" i="1" l="1"/>
  <c r="W3666" i="1" s="1"/>
  <c r="V3666" i="1"/>
  <c r="J3670" i="1"/>
  <c r="J3671" i="1"/>
  <c r="J3672" i="1"/>
  <c r="I3670" i="1"/>
  <c r="I3671" i="1"/>
  <c r="I3672" i="1"/>
  <c r="V3668" i="1" l="1"/>
  <c r="K3668" i="1"/>
  <c r="K3669" i="1"/>
  <c r="L3669" i="1"/>
  <c r="W3668" i="1"/>
  <c r="W3669" i="1" s="1"/>
  <c r="L3668" i="1"/>
  <c r="N3669" i="1" l="1"/>
  <c r="P3669" i="1"/>
  <c r="L3671" i="1"/>
  <c r="S3669" i="1"/>
  <c r="L3672" i="1"/>
  <c r="Q3669" i="1"/>
  <c r="R3669" i="1"/>
  <c r="V3669" i="1" s="1"/>
  <c r="L3670" i="1"/>
  <c r="O3669" i="1"/>
  <c r="K3671" i="1"/>
  <c r="K3672" i="1"/>
  <c r="K3670" i="1"/>
  <c r="N3672" i="1" l="1"/>
  <c r="O3672" i="1"/>
  <c r="P3672" i="1"/>
  <c r="S3672" i="1"/>
  <c r="R3672" i="1"/>
  <c r="Q3672" i="1"/>
  <c r="O3670" i="1"/>
  <c r="R3670" i="1"/>
  <c r="N3670" i="1"/>
  <c r="U3670" i="1" s="1"/>
  <c r="S3670" i="1"/>
  <c r="P3670" i="1"/>
  <c r="T3670" i="1" s="1"/>
  <c r="Q3670" i="1"/>
  <c r="P3671" i="1"/>
  <c r="S3671" i="1"/>
  <c r="Q3671" i="1"/>
  <c r="R3671" i="1"/>
  <c r="N3671" i="1"/>
  <c r="O3671" i="1"/>
  <c r="T3669" i="1"/>
  <c r="U3669" i="1"/>
  <c r="AA527" i="1"/>
  <c r="T3671" i="1" l="1"/>
  <c r="V3670" i="1"/>
  <c r="W3670" i="1"/>
  <c r="T3672" i="1"/>
  <c r="T3673" i="1" s="1"/>
  <c r="V3671" i="1"/>
  <c r="V3672" i="1" s="1"/>
  <c r="V3673" i="1" s="1"/>
  <c r="U3671" i="1"/>
  <c r="U3672" i="1" s="1"/>
  <c r="K3676" i="1" l="1"/>
  <c r="K3675" i="1"/>
  <c r="V3675" i="1"/>
  <c r="W3671" i="1"/>
  <c r="W3672" i="1" s="1"/>
  <c r="U3673" i="1"/>
  <c r="I3675" i="1"/>
  <c r="I3676" i="1"/>
  <c r="T3675" i="1"/>
  <c r="I3678" i="1" l="1"/>
  <c r="I3679" i="1"/>
  <c r="I3677" i="1"/>
  <c r="U3675" i="1"/>
  <c r="J3675" i="1"/>
  <c r="J3676" i="1"/>
  <c r="W3673" i="1"/>
  <c r="K3677" i="1"/>
  <c r="K3679" i="1"/>
  <c r="K3678" i="1"/>
  <c r="L3675" i="1" l="1"/>
  <c r="L3676" i="1"/>
  <c r="W3675" i="1"/>
  <c r="W3676" i="1" s="1"/>
  <c r="J3678" i="1"/>
  <c r="J3677" i="1"/>
  <c r="J3679" i="1"/>
  <c r="O3676" i="1" l="1"/>
  <c r="L3678" i="1"/>
  <c r="N3676" i="1"/>
  <c r="U3676" i="1" s="1"/>
  <c r="Q3676" i="1"/>
  <c r="L3679" i="1"/>
  <c r="S3676" i="1"/>
  <c r="R3676" i="1"/>
  <c r="V3676" i="1" s="1"/>
  <c r="P3676" i="1"/>
  <c r="T3676" i="1" s="1"/>
  <c r="L3677" i="1"/>
  <c r="R3677" i="1" l="1"/>
  <c r="S3677" i="1"/>
  <c r="Q3677" i="1"/>
  <c r="N3677" i="1"/>
  <c r="O3677" i="1"/>
  <c r="P3677" i="1"/>
  <c r="T3677" i="1" s="1"/>
  <c r="R3678" i="1"/>
  <c r="P3678" i="1"/>
  <c r="O3678" i="1"/>
  <c r="Q3678" i="1"/>
  <c r="N3678" i="1"/>
  <c r="S3678" i="1"/>
  <c r="R3679" i="1"/>
  <c r="O3679" i="1"/>
  <c r="S3679" i="1"/>
  <c r="P3679" i="1"/>
  <c r="N3679" i="1"/>
  <c r="Q3679" i="1"/>
  <c r="W3677" i="1"/>
  <c r="AA528" i="1"/>
  <c r="T3678" i="1" l="1"/>
  <c r="U3677" i="1"/>
  <c r="V3677" i="1"/>
  <c r="W3678" i="1" s="1"/>
  <c r="V3678" i="1" l="1"/>
  <c r="T3679" i="1"/>
  <c r="T3680" i="1" s="1"/>
  <c r="U3678" i="1"/>
  <c r="U3679" i="1" s="1"/>
  <c r="V3679" i="1" l="1"/>
  <c r="V3680" i="1" s="1"/>
  <c r="I3682" i="1"/>
  <c r="T3682" i="1"/>
  <c r="I3683" i="1"/>
  <c r="U3680" i="1"/>
  <c r="W3679" i="1"/>
  <c r="W3680" i="1" s="1"/>
  <c r="AA529" i="1"/>
  <c r="V3682" i="1" l="1"/>
  <c r="K3682" i="1"/>
  <c r="K3683" i="1"/>
  <c r="J3683" i="1"/>
  <c r="J3682" i="1"/>
  <c r="U3682" i="1"/>
  <c r="W3682" i="1"/>
  <c r="W3683" i="1" s="1"/>
  <c r="L3682" i="1"/>
  <c r="L3683" i="1"/>
  <c r="I3684" i="1"/>
  <c r="I3686" i="1"/>
  <c r="I3685" i="1"/>
  <c r="J3684" i="1" l="1"/>
  <c r="J3686" i="1"/>
  <c r="J3685" i="1"/>
  <c r="Q3683" i="1"/>
  <c r="L3686" i="1"/>
  <c r="S3683" i="1"/>
  <c r="N3683" i="1"/>
  <c r="R3683" i="1"/>
  <c r="O3683" i="1"/>
  <c r="L3685" i="1"/>
  <c r="P3683" i="1"/>
  <c r="T3683" i="1" s="1"/>
  <c r="L3684" i="1"/>
  <c r="K3686" i="1"/>
  <c r="K3685" i="1"/>
  <c r="K3684" i="1"/>
  <c r="V3683" i="1" l="1"/>
  <c r="R3685" i="1"/>
  <c r="N3685" i="1"/>
  <c r="Q3685" i="1"/>
  <c r="P3685" i="1"/>
  <c r="O3685" i="1"/>
  <c r="S3685" i="1"/>
  <c r="N3686" i="1"/>
  <c r="Q3686" i="1"/>
  <c r="S3686" i="1"/>
  <c r="R3686" i="1"/>
  <c r="O3686" i="1"/>
  <c r="P3686" i="1"/>
  <c r="N3684" i="1"/>
  <c r="Q3684" i="1"/>
  <c r="O3684" i="1"/>
  <c r="R3684" i="1"/>
  <c r="S3684" i="1"/>
  <c r="P3684" i="1"/>
  <c r="U3683" i="1"/>
  <c r="W3684" i="1" s="1"/>
  <c r="V3684" i="1" l="1"/>
  <c r="V3685" i="1" s="1"/>
  <c r="V3686" i="1" s="1"/>
  <c r="U3684" i="1"/>
  <c r="V3687" i="1"/>
  <c r="T3684" i="1"/>
  <c r="W3685" i="1" s="1"/>
  <c r="U3685" i="1"/>
  <c r="U3686" i="1" s="1"/>
  <c r="U3687" i="1" s="1"/>
  <c r="J3690" i="1" l="1"/>
  <c r="U3689" i="1"/>
  <c r="J3689" i="1"/>
  <c r="V3689" i="1"/>
  <c r="K3690" i="1"/>
  <c r="K3689" i="1"/>
  <c r="T3685" i="1"/>
  <c r="W3686" i="1" s="1"/>
  <c r="W3687" i="1" s="1"/>
  <c r="L3689" i="1" l="1"/>
  <c r="L3690" i="1"/>
  <c r="W3689" i="1"/>
  <c r="T3686" i="1"/>
  <c r="T3687" i="1" s="1"/>
  <c r="K3692" i="1"/>
  <c r="K3691" i="1"/>
  <c r="K3693" i="1"/>
  <c r="J3693" i="1"/>
  <c r="J3692" i="1"/>
  <c r="J3691" i="1"/>
  <c r="AA530" i="1"/>
  <c r="I3690" i="1" l="1"/>
  <c r="T3689" i="1"/>
  <c r="I3689" i="1"/>
  <c r="W3690" i="1"/>
  <c r="S3690" i="1"/>
  <c r="P3690" i="1"/>
  <c r="Q3690" i="1"/>
  <c r="O3690" i="1"/>
  <c r="L3693" i="1"/>
  <c r="L3691" i="1"/>
  <c r="L3692" i="1"/>
  <c r="N3690" i="1"/>
  <c r="U3690" i="1" s="1"/>
  <c r="R3690" i="1"/>
  <c r="V3690" i="1" s="1"/>
  <c r="S3692" i="1" l="1"/>
  <c r="O3692" i="1"/>
  <c r="P3692" i="1"/>
  <c r="N3692" i="1"/>
  <c r="Q3692" i="1"/>
  <c r="R3692" i="1"/>
  <c r="Q3691" i="1"/>
  <c r="O3691" i="1"/>
  <c r="S3691" i="1"/>
  <c r="R3691" i="1"/>
  <c r="V3691" i="1" s="1"/>
  <c r="N3691" i="1"/>
  <c r="U3691" i="1" s="1"/>
  <c r="P3691" i="1"/>
  <c r="T3691" i="1" s="1"/>
  <c r="W3691" i="1"/>
  <c r="W3692" i="1" s="1"/>
  <c r="N3693" i="1"/>
  <c r="Q3693" i="1"/>
  <c r="O3693" i="1"/>
  <c r="S3693" i="1"/>
  <c r="P3693" i="1"/>
  <c r="R3693" i="1"/>
  <c r="T3690" i="1"/>
  <c r="I3691" i="1"/>
  <c r="I3692" i="1"/>
  <c r="I3693" i="1"/>
  <c r="U3692" i="1" l="1"/>
  <c r="T3692" i="1"/>
  <c r="T3693" i="1" s="1"/>
  <c r="T3694" i="1" s="1"/>
  <c r="V3692" i="1"/>
  <c r="V3693" i="1" s="1"/>
  <c r="W3693" i="1" l="1"/>
  <c r="W3694" i="1" s="1"/>
  <c r="L3696" i="1" s="1"/>
  <c r="U3693" i="1"/>
  <c r="U3694" i="1" s="1"/>
  <c r="T3696" i="1"/>
  <c r="I3696" i="1"/>
  <c r="I3697" i="1"/>
  <c r="V3694" i="1"/>
  <c r="W3696" i="1" l="1"/>
  <c r="L3697" i="1"/>
  <c r="J3697" i="1"/>
  <c r="J3696" i="1"/>
  <c r="U3696" i="1"/>
  <c r="K3697" i="1"/>
  <c r="V3696" i="1"/>
  <c r="W3697" i="1" s="1"/>
  <c r="K3696" i="1"/>
  <c r="I3699" i="1"/>
  <c r="I3700" i="1"/>
  <c r="I3698" i="1"/>
  <c r="N3697" i="1"/>
  <c r="O3697" i="1"/>
  <c r="L3699" i="1"/>
  <c r="Q3697" i="1"/>
  <c r="L3700" i="1"/>
  <c r="R3697" i="1"/>
  <c r="L3698" i="1"/>
  <c r="S3697" i="1"/>
  <c r="P3697" i="1"/>
  <c r="AA531" i="1"/>
  <c r="U3697" i="1" l="1"/>
  <c r="V3697" i="1"/>
  <c r="N3700" i="1"/>
  <c r="R3700" i="1"/>
  <c r="P3700" i="1"/>
  <c r="S3700" i="1"/>
  <c r="O3700" i="1"/>
  <c r="Q3700" i="1"/>
  <c r="K3699" i="1"/>
  <c r="K3698" i="1"/>
  <c r="K3700" i="1"/>
  <c r="P3699" i="1"/>
  <c r="T3699" i="1" s="1"/>
  <c r="T3700" i="1" s="1"/>
  <c r="N3699" i="1"/>
  <c r="Q3699" i="1"/>
  <c r="O3699" i="1"/>
  <c r="S3699" i="1"/>
  <c r="R3699" i="1"/>
  <c r="T3697" i="1"/>
  <c r="Q3698" i="1"/>
  <c r="S3698" i="1"/>
  <c r="O3698" i="1"/>
  <c r="N3698" i="1"/>
  <c r="U3698" i="1" s="1"/>
  <c r="R3698" i="1"/>
  <c r="V3698" i="1" s="1"/>
  <c r="P3698" i="1"/>
  <c r="T3698" i="1" s="1"/>
  <c r="J3700" i="1"/>
  <c r="J3698" i="1"/>
  <c r="J3699" i="1"/>
  <c r="U3699" i="1" l="1"/>
  <c r="U3700" i="1"/>
  <c r="U3701" i="1" s="1"/>
  <c r="T3701" i="1"/>
  <c r="W3698" i="1"/>
  <c r="V3699" i="1"/>
  <c r="V3700" i="1" s="1"/>
  <c r="V3701" i="1" s="1"/>
  <c r="V3703" i="1" l="1"/>
  <c r="K3703" i="1"/>
  <c r="K3704" i="1"/>
  <c r="W3699" i="1"/>
  <c r="W3700" i="1" s="1"/>
  <c r="I3703" i="1"/>
  <c r="T3703" i="1"/>
  <c r="I3704" i="1"/>
  <c r="J3703" i="1"/>
  <c r="J3704" i="1"/>
  <c r="U3703" i="1"/>
  <c r="I3707" i="1" l="1"/>
  <c r="I3706" i="1"/>
  <c r="I3705" i="1"/>
  <c r="K3705" i="1"/>
  <c r="K3707" i="1"/>
  <c r="K3706" i="1"/>
  <c r="J3707" i="1"/>
  <c r="J3706" i="1"/>
  <c r="J3705" i="1"/>
  <c r="W3701" i="1"/>
  <c r="AA532" i="1"/>
  <c r="W3703" i="1" l="1"/>
  <c r="W3704" i="1" s="1"/>
  <c r="L3703" i="1"/>
  <c r="L3704" i="1"/>
  <c r="S3704" i="1" l="1"/>
  <c r="N3704" i="1"/>
  <c r="L3705" i="1"/>
  <c r="L3706" i="1"/>
  <c r="R3704" i="1"/>
  <c r="V3704" i="1" s="1"/>
  <c r="P3704" i="1"/>
  <c r="L3707" i="1"/>
  <c r="O3704" i="1"/>
  <c r="Q3704" i="1"/>
  <c r="O3706" i="1" l="1"/>
  <c r="N3706" i="1"/>
  <c r="P3706" i="1"/>
  <c r="S3706" i="1"/>
  <c r="R3706" i="1"/>
  <c r="Q3706" i="1"/>
  <c r="T3704" i="1"/>
  <c r="Q3705" i="1"/>
  <c r="S3705" i="1"/>
  <c r="N3705" i="1"/>
  <c r="O3705" i="1"/>
  <c r="R3705" i="1"/>
  <c r="V3705" i="1" s="1"/>
  <c r="P3705" i="1"/>
  <c r="T3705" i="1" s="1"/>
  <c r="T3706" i="1" s="1"/>
  <c r="T3707" i="1" s="1"/>
  <c r="S3707" i="1"/>
  <c r="Q3707" i="1"/>
  <c r="O3707" i="1"/>
  <c r="R3707" i="1"/>
  <c r="N3707" i="1"/>
  <c r="P3707" i="1"/>
  <c r="U3704" i="1"/>
  <c r="V3706" i="1" l="1"/>
  <c r="V3707" i="1" s="1"/>
  <c r="U3705" i="1"/>
  <c r="W3705" i="1"/>
  <c r="W3706" i="1" s="1"/>
  <c r="W3707" i="1" s="1"/>
  <c r="W3708" i="1" s="1"/>
  <c r="U3706" i="1"/>
  <c r="U3707" i="1" s="1"/>
  <c r="T3708" i="1"/>
  <c r="U3708" i="1" l="1"/>
  <c r="I3710" i="1"/>
  <c r="I3711" i="1"/>
  <c r="T3710" i="1"/>
  <c r="L3711" i="1"/>
  <c r="W3710" i="1"/>
  <c r="L3710" i="1"/>
  <c r="V3708" i="1"/>
  <c r="P3711" i="1" l="1"/>
  <c r="L3713" i="1"/>
  <c r="L3714" i="1"/>
  <c r="S3711" i="1"/>
  <c r="O3711" i="1"/>
  <c r="Q3711" i="1"/>
  <c r="R3711" i="1"/>
  <c r="N3711" i="1"/>
  <c r="U3711" i="1" s="1"/>
  <c r="L3712" i="1"/>
  <c r="I3712" i="1"/>
  <c r="I3713" i="1"/>
  <c r="I3714" i="1"/>
  <c r="V3710" i="1"/>
  <c r="K3710" i="1"/>
  <c r="K3711" i="1"/>
  <c r="J3710" i="1"/>
  <c r="J3711" i="1"/>
  <c r="U3710" i="1"/>
  <c r="AA533" i="1"/>
  <c r="W3711" i="1" l="1"/>
  <c r="O3712" i="1"/>
  <c r="S3712" i="1"/>
  <c r="R3712" i="1"/>
  <c r="P3712" i="1"/>
  <c r="Q3712" i="1"/>
  <c r="N3712" i="1"/>
  <c r="U3712" i="1" s="1"/>
  <c r="K3713" i="1"/>
  <c r="K3714" i="1"/>
  <c r="K3712" i="1"/>
  <c r="O3714" i="1"/>
  <c r="S3714" i="1"/>
  <c r="R3714" i="1"/>
  <c r="Q3714" i="1"/>
  <c r="P3714" i="1"/>
  <c r="N3714" i="1"/>
  <c r="V3711" i="1"/>
  <c r="N3713" i="1"/>
  <c r="S3713" i="1"/>
  <c r="R3713" i="1"/>
  <c r="P3713" i="1"/>
  <c r="Q3713" i="1"/>
  <c r="O3713" i="1"/>
  <c r="J3712" i="1"/>
  <c r="J3713" i="1"/>
  <c r="J3714" i="1"/>
  <c r="T3711" i="1"/>
  <c r="W3712" i="1" s="1"/>
  <c r="V3712" i="1" l="1"/>
  <c r="V3713" i="1" s="1"/>
  <c r="V3714" i="1" s="1"/>
  <c r="V3715" i="1" s="1"/>
  <c r="T3712" i="1"/>
  <c r="W3713" i="1" s="1"/>
  <c r="U3713" i="1"/>
  <c r="U3714" i="1" s="1"/>
  <c r="U3715" i="1" s="1"/>
  <c r="K3718" i="1" l="1"/>
  <c r="V3717" i="1"/>
  <c r="K3717" i="1"/>
  <c r="K3719" i="1"/>
  <c r="K3720" i="1"/>
  <c r="K3721" i="1"/>
  <c r="J3717" i="1"/>
  <c r="U3717" i="1"/>
  <c r="J3718" i="1"/>
  <c r="T3713" i="1"/>
  <c r="T3714" i="1" s="1"/>
  <c r="T3715" i="1" s="1"/>
  <c r="T3717" i="1" l="1"/>
  <c r="I3718" i="1"/>
  <c r="I3717" i="1"/>
  <c r="J3721" i="1"/>
  <c r="J3720" i="1"/>
  <c r="J3719" i="1"/>
  <c r="W3714" i="1"/>
  <c r="W3715" i="1" s="1"/>
  <c r="I3721" i="1" l="1"/>
  <c r="I3719" i="1"/>
  <c r="I3720" i="1"/>
  <c r="L3718" i="1"/>
  <c r="W3717" i="1"/>
  <c r="W3718" i="1" s="1"/>
  <c r="L3717" i="1"/>
  <c r="AA534" i="1"/>
  <c r="Q3718" i="1" l="1"/>
  <c r="L3720" i="1"/>
  <c r="R3718" i="1"/>
  <c r="O3718" i="1"/>
  <c r="N3718" i="1"/>
  <c r="L3719" i="1"/>
  <c r="P3718" i="1"/>
  <c r="T3718" i="1" s="1"/>
  <c r="S3718" i="1"/>
  <c r="L3721" i="1"/>
  <c r="V3718" i="1" l="1"/>
  <c r="R3719" i="1"/>
  <c r="S3719" i="1"/>
  <c r="N3719" i="1"/>
  <c r="P3719" i="1"/>
  <c r="O3719" i="1"/>
  <c r="Q3719" i="1"/>
  <c r="O3720" i="1"/>
  <c r="R3720" i="1"/>
  <c r="S3720" i="1"/>
  <c r="N3720" i="1"/>
  <c r="P3720" i="1"/>
  <c r="Q3720" i="1"/>
  <c r="S3721" i="1"/>
  <c r="P3721" i="1"/>
  <c r="N3721" i="1"/>
  <c r="R3721" i="1"/>
  <c r="O3721" i="1"/>
  <c r="Q3721" i="1"/>
  <c r="U3718" i="1"/>
  <c r="U3719" i="1" l="1"/>
  <c r="U3720" i="1" s="1"/>
  <c r="W3719" i="1"/>
  <c r="W3720" i="1" s="1"/>
  <c r="V3719" i="1"/>
  <c r="V3720" i="1" s="1"/>
  <c r="V3721" i="1" s="1"/>
  <c r="V3722" i="1" s="1"/>
  <c r="T3719" i="1"/>
  <c r="T3720" i="1" s="1"/>
  <c r="T3721" i="1" s="1"/>
  <c r="T3722" i="1" s="1"/>
  <c r="U3721" i="1" l="1"/>
  <c r="U3722" i="1" s="1"/>
  <c r="W3721" i="1"/>
  <c r="W3722" i="1" s="1"/>
  <c r="L3725" i="1" s="1"/>
  <c r="T3724" i="1"/>
  <c r="I3725" i="1"/>
  <c r="I3724" i="1"/>
  <c r="V3724" i="1"/>
  <c r="K3724" i="1"/>
  <c r="K3725" i="1"/>
  <c r="J3725" i="1" l="1"/>
  <c r="U3724" i="1"/>
  <c r="J3724" i="1"/>
  <c r="L3724" i="1"/>
  <c r="W3724" i="1"/>
  <c r="K3728" i="1"/>
  <c r="K3726" i="1"/>
  <c r="K3727" i="1"/>
  <c r="J3727" i="1"/>
  <c r="J3726" i="1"/>
  <c r="J3728" i="1"/>
  <c r="W3725" i="1"/>
  <c r="I3728" i="1"/>
  <c r="I3726" i="1"/>
  <c r="I3727" i="1"/>
  <c r="Q3725" i="1"/>
  <c r="L3727" i="1"/>
  <c r="P3725" i="1"/>
  <c r="R3725" i="1"/>
  <c r="L3728" i="1"/>
  <c r="O3725" i="1"/>
  <c r="S3725" i="1"/>
  <c r="L3726" i="1"/>
  <c r="N3725" i="1"/>
  <c r="V3725" i="1" l="1"/>
  <c r="T3725" i="1"/>
  <c r="N3728" i="1"/>
  <c r="O3728" i="1"/>
  <c r="S3728" i="1"/>
  <c r="P3728" i="1"/>
  <c r="R3728" i="1"/>
  <c r="Q3728" i="1"/>
  <c r="S3727" i="1"/>
  <c r="R3727" i="1"/>
  <c r="Q3727" i="1"/>
  <c r="N3727" i="1"/>
  <c r="P3727" i="1"/>
  <c r="O3727" i="1"/>
  <c r="U3725" i="1"/>
  <c r="W3726" i="1" s="1"/>
  <c r="O3726" i="1"/>
  <c r="R3726" i="1"/>
  <c r="S3726" i="1"/>
  <c r="N3726" i="1"/>
  <c r="P3726" i="1"/>
  <c r="Q3726" i="1"/>
  <c r="AA535" i="1"/>
  <c r="V3726" i="1" l="1"/>
  <c r="V3727" i="1"/>
  <c r="V3728" i="1" s="1"/>
  <c r="T3726" i="1"/>
  <c r="T3727" i="1" s="1"/>
  <c r="T3728" i="1" s="1"/>
  <c r="U3726" i="1"/>
  <c r="W3727" i="1" s="1"/>
  <c r="U3727" i="1" l="1"/>
  <c r="V3729" i="1"/>
  <c r="T3729" i="1"/>
  <c r="K3732" i="1" l="1"/>
  <c r="K3731" i="1"/>
  <c r="V3731" i="1"/>
  <c r="U3728" i="1"/>
  <c r="U3729" i="1" s="1"/>
  <c r="I3731" i="1"/>
  <c r="I3732" i="1"/>
  <c r="T3731" i="1"/>
  <c r="W3728" i="1"/>
  <c r="W3729" i="1" s="1"/>
  <c r="J3732" i="1" l="1"/>
  <c r="J3731" i="1"/>
  <c r="U3731" i="1"/>
  <c r="L3731" i="1"/>
  <c r="W3731" i="1"/>
  <c r="W3732" i="1" s="1"/>
  <c r="L3732" i="1"/>
  <c r="I3733" i="1"/>
  <c r="I3735" i="1"/>
  <c r="I3734" i="1"/>
  <c r="K3734" i="1"/>
  <c r="K3735" i="1"/>
  <c r="K3733" i="1"/>
  <c r="AA536" i="1"/>
  <c r="P3732" i="1" l="1"/>
  <c r="L3735" i="1"/>
  <c r="L3733" i="1"/>
  <c r="O3732" i="1"/>
  <c r="N3732" i="1"/>
  <c r="U3732" i="1" s="1"/>
  <c r="Q3732" i="1"/>
  <c r="R3732" i="1"/>
  <c r="L3734" i="1"/>
  <c r="S3732" i="1"/>
  <c r="J3735" i="1"/>
  <c r="J3733" i="1"/>
  <c r="J3734" i="1"/>
  <c r="Q3733" i="1" l="1"/>
  <c r="R3733" i="1"/>
  <c r="N3733" i="1"/>
  <c r="O3733" i="1"/>
  <c r="P3733" i="1"/>
  <c r="T3733" i="1" s="1"/>
  <c r="S3733" i="1"/>
  <c r="V3732" i="1"/>
  <c r="W3733" i="1" s="1"/>
  <c r="Q3735" i="1"/>
  <c r="N3735" i="1"/>
  <c r="P3735" i="1"/>
  <c r="S3735" i="1"/>
  <c r="O3735" i="1"/>
  <c r="R3735" i="1"/>
  <c r="S3734" i="1"/>
  <c r="R3734" i="1"/>
  <c r="Q3734" i="1"/>
  <c r="O3734" i="1"/>
  <c r="N3734" i="1"/>
  <c r="P3734" i="1"/>
  <c r="T3732" i="1"/>
  <c r="T3734" i="1" l="1"/>
  <c r="U3733" i="1"/>
  <c r="W3734" i="1" s="1"/>
  <c r="V3733" i="1"/>
  <c r="V3734" i="1" s="1"/>
  <c r="V3735" i="1" s="1"/>
  <c r="V3736" i="1" s="1"/>
  <c r="T3735" i="1"/>
  <c r="T3736" i="1" s="1"/>
  <c r="AA537" i="1"/>
  <c r="V3738" i="1" l="1"/>
  <c r="K3739" i="1"/>
  <c r="K3738" i="1"/>
  <c r="U3734" i="1"/>
  <c r="U3735" i="1" s="1"/>
  <c r="U3736" i="1" s="1"/>
  <c r="I3739" i="1"/>
  <c r="I3738" i="1"/>
  <c r="T3738" i="1"/>
  <c r="J3739" i="1" l="1"/>
  <c r="U3738" i="1"/>
  <c r="J3738" i="1"/>
  <c r="K3742" i="1"/>
  <c r="K3740" i="1"/>
  <c r="K3741" i="1"/>
  <c r="I3742" i="1"/>
  <c r="I3741" i="1"/>
  <c r="I3740" i="1"/>
  <c r="W3735" i="1"/>
  <c r="W3736" i="1" s="1"/>
  <c r="L3738" i="1" l="1"/>
  <c r="L3739" i="1"/>
  <c r="W3738" i="1"/>
  <c r="W3739" i="1" s="1"/>
  <c r="J3741" i="1"/>
  <c r="J3740" i="1"/>
  <c r="J3742" i="1"/>
  <c r="S3739" i="1" l="1"/>
  <c r="R3739" i="1"/>
  <c r="V3739" i="1" s="1"/>
  <c r="Q3739" i="1"/>
  <c r="O3739" i="1"/>
  <c r="L3742" i="1"/>
  <c r="N3739" i="1"/>
  <c r="U3739" i="1" s="1"/>
  <c r="P3739" i="1"/>
  <c r="T3739" i="1" s="1"/>
  <c r="L3740" i="1"/>
  <c r="L3741" i="1"/>
  <c r="S3741" i="1" l="1"/>
  <c r="R3741" i="1"/>
  <c r="P3741" i="1"/>
  <c r="O3741" i="1"/>
  <c r="Q3741" i="1"/>
  <c r="N3741" i="1"/>
  <c r="S3742" i="1"/>
  <c r="O3742" i="1"/>
  <c r="N3742" i="1"/>
  <c r="R3742" i="1"/>
  <c r="Q3742" i="1"/>
  <c r="P3742" i="1"/>
  <c r="Q3740" i="1"/>
  <c r="P3740" i="1"/>
  <c r="T3740" i="1" s="1"/>
  <c r="S3740" i="1"/>
  <c r="R3740" i="1"/>
  <c r="V3740" i="1" s="1"/>
  <c r="N3740" i="1"/>
  <c r="O3740" i="1"/>
  <c r="W3740" i="1"/>
  <c r="AA538" i="1"/>
  <c r="T3741" i="1" l="1"/>
  <c r="T3742" i="1" s="1"/>
  <c r="T3743" i="1" s="1"/>
  <c r="V3741" i="1"/>
  <c r="V3742" i="1" s="1"/>
  <c r="U3740" i="1"/>
  <c r="T3745" i="1" l="1"/>
  <c r="I3745" i="1"/>
  <c r="I3746" i="1"/>
  <c r="W3741" i="1"/>
  <c r="W3742" i="1" s="1"/>
  <c r="W3743" i="1" s="1"/>
  <c r="U3741" i="1"/>
  <c r="U3742" i="1" s="1"/>
  <c r="V3743" i="1"/>
  <c r="V3745" i="1" l="1"/>
  <c r="K3745" i="1"/>
  <c r="K3746" i="1"/>
  <c r="L3746" i="1"/>
  <c r="L3745" i="1"/>
  <c r="W3745" i="1"/>
  <c r="U3743" i="1"/>
  <c r="I3748" i="1"/>
  <c r="I3749" i="1"/>
  <c r="I3747" i="1"/>
  <c r="J3745" i="1" l="1"/>
  <c r="J3746" i="1"/>
  <c r="U3745" i="1"/>
  <c r="L3747" i="1"/>
  <c r="N3746" i="1"/>
  <c r="L3749" i="1"/>
  <c r="P3746" i="1"/>
  <c r="Q3746" i="1"/>
  <c r="R3746" i="1"/>
  <c r="S3746" i="1"/>
  <c r="L3748" i="1"/>
  <c r="O3746" i="1"/>
  <c r="K3748" i="1"/>
  <c r="K3747" i="1"/>
  <c r="K3749" i="1"/>
  <c r="W3746" i="1"/>
  <c r="AA539" i="1"/>
  <c r="T3746" i="1" l="1"/>
  <c r="V3746" i="1"/>
  <c r="P3749" i="1"/>
  <c r="N3749" i="1"/>
  <c r="O3749" i="1"/>
  <c r="R3749" i="1"/>
  <c r="S3749" i="1"/>
  <c r="Q3749" i="1"/>
  <c r="U3746" i="1"/>
  <c r="P3747" i="1"/>
  <c r="O3747" i="1"/>
  <c r="N3747" i="1"/>
  <c r="U3747" i="1" s="1"/>
  <c r="R3747" i="1"/>
  <c r="Q3747" i="1"/>
  <c r="S3747" i="1"/>
  <c r="S3748" i="1"/>
  <c r="P3748" i="1"/>
  <c r="Q3748" i="1"/>
  <c r="O3748" i="1"/>
  <c r="N3748" i="1"/>
  <c r="R3748" i="1"/>
  <c r="J3747" i="1"/>
  <c r="J3749" i="1"/>
  <c r="J3748" i="1"/>
  <c r="V3747" i="1" l="1"/>
  <c r="W3747" i="1"/>
  <c r="V3748" i="1"/>
  <c r="V3749" i="1" s="1"/>
  <c r="T3747" i="1"/>
  <c r="T3748" i="1" s="1"/>
  <c r="T3749" i="1" s="1"/>
  <c r="T3750" i="1" s="1"/>
  <c r="U3748" i="1"/>
  <c r="U3749" i="1" s="1"/>
  <c r="V3750" i="1"/>
  <c r="I3753" i="1" l="1"/>
  <c r="I3752" i="1"/>
  <c r="T3752" i="1"/>
  <c r="W3748" i="1"/>
  <c r="W3749" i="1" s="1"/>
  <c r="K3752" i="1"/>
  <c r="K3753" i="1"/>
  <c r="V3752" i="1"/>
  <c r="U3750" i="1"/>
  <c r="J3752" i="1" l="1"/>
  <c r="U3752" i="1"/>
  <c r="J3753" i="1"/>
  <c r="W3750" i="1"/>
  <c r="K3756" i="1"/>
  <c r="K3754" i="1"/>
  <c r="K3755" i="1"/>
  <c r="I3755" i="1"/>
  <c r="I3754" i="1"/>
  <c r="I3756" i="1"/>
  <c r="AA540" i="1"/>
  <c r="W3752" i="1" l="1"/>
  <c r="W3753" i="1" s="1"/>
  <c r="L3753" i="1"/>
  <c r="L3752" i="1"/>
  <c r="J3755" i="1"/>
  <c r="J3756" i="1"/>
  <c r="J3754" i="1"/>
  <c r="R3753" i="1" l="1"/>
  <c r="L3754" i="1"/>
  <c r="L3756" i="1"/>
  <c r="L3755" i="1"/>
  <c r="P3753" i="1"/>
  <c r="S3753" i="1"/>
  <c r="N3753" i="1"/>
  <c r="Q3753" i="1"/>
  <c r="O3753" i="1"/>
  <c r="T3753" i="1" l="1"/>
  <c r="S3755" i="1"/>
  <c r="Q3755" i="1"/>
  <c r="O3755" i="1"/>
  <c r="R3755" i="1"/>
  <c r="N3755" i="1"/>
  <c r="P3755" i="1"/>
  <c r="S3756" i="1"/>
  <c r="P3756" i="1"/>
  <c r="Q3756" i="1"/>
  <c r="R3756" i="1"/>
  <c r="O3756" i="1"/>
  <c r="N3756" i="1"/>
  <c r="U3753" i="1"/>
  <c r="R3754" i="1"/>
  <c r="V3754" i="1" s="1"/>
  <c r="P3754" i="1"/>
  <c r="T3754" i="1" s="1"/>
  <c r="S3754" i="1"/>
  <c r="Q3754" i="1"/>
  <c r="N3754" i="1"/>
  <c r="O3754" i="1"/>
  <c r="V3753" i="1"/>
  <c r="W3754" i="1" l="1"/>
  <c r="T3755" i="1"/>
  <c r="T3756" i="1"/>
  <c r="T3757" i="1" s="1"/>
  <c r="V3755" i="1"/>
  <c r="V3756" i="1" s="1"/>
  <c r="V3757" i="1" s="1"/>
  <c r="U3754" i="1"/>
  <c r="AA541" i="1"/>
  <c r="K3760" i="1" l="1"/>
  <c r="V3759" i="1"/>
  <c r="K3759" i="1"/>
  <c r="T3759" i="1"/>
  <c r="I3760" i="1"/>
  <c r="I3759" i="1"/>
  <c r="U3755" i="1"/>
  <c r="U3756" i="1" s="1"/>
  <c r="W3755" i="1"/>
  <c r="W3756" i="1" s="1"/>
  <c r="W3757" i="1" s="1"/>
  <c r="L3760" i="1" l="1"/>
  <c r="W3759" i="1"/>
  <c r="L3759" i="1"/>
  <c r="K3762" i="1"/>
  <c r="K3763" i="1"/>
  <c r="K3761" i="1"/>
  <c r="I3762" i="1"/>
  <c r="I3763" i="1"/>
  <c r="I3761" i="1"/>
  <c r="U3757" i="1"/>
  <c r="U3759" i="1" l="1"/>
  <c r="J3759" i="1"/>
  <c r="J3760" i="1"/>
  <c r="W3760" i="1"/>
  <c r="N3760" i="1"/>
  <c r="L3763" i="1"/>
  <c r="L3761" i="1"/>
  <c r="P3760" i="1"/>
  <c r="O3760" i="1"/>
  <c r="S3760" i="1"/>
  <c r="L3762" i="1"/>
  <c r="Q3760" i="1"/>
  <c r="R3760" i="1"/>
  <c r="V3760" i="1" s="1"/>
  <c r="AA542" i="1"/>
  <c r="N3763" i="1" l="1"/>
  <c r="R3763" i="1"/>
  <c r="S3763" i="1"/>
  <c r="O3763" i="1"/>
  <c r="P3763" i="1"/>
  <c r="Q3763" i="1"/>
  <c r="U3760" i="1"/>
  <c r="P3762" i="1"/>
  <c r="N3762" i="1"/>
  <c r="O3762" i="1"/>
  <c r="R3762" i="1"/>
  <c r="Q3762" i="1"/>
  <c r="S3762" i="1"/>
  <c r="S3761" i="1"/>
  <c r="N3761" i="1"/>
  <c r="U3761" i="1" s="1"/>
  <c r="R3761" i="1"/>
  <c r="P3761" i="1"/>
  <c r="O3761" i="1"/>
  <c r="Q3761" i="1"/>
  <c r="J3762" i="1"/>
  <c r="J3761" i="1"/>
  <c r="J3763" i="1"/>
  <c r="T3760" i="1"/>
  <c r="W3761" i="1"/>
  <c r="U3762" i="1" l="1"/>
  <c r="T3761" i="1"/>
  <c r="T3762" i="1" s="1"/>
  <c r="T3763" i="1" s="1"/>
  <c r="T3764" i="1" s="1"/>
  <c r="V3761" i="1"/>
  <c r="V3762" i="1" s="1"/>
  <c r="V3763" i="1" s="1"/>
  <c r="U3763" i="1"/>
  <c r="U3764" i="1" s="1"/>
  <c r="I3767" i="1" l="1"/>
  <c r="T3766" i="1"/>
  <c r="I3766" i="1"/>
  <c r="U3766" i="1"/>
  <c r="J3766" i="1"/>
  <c r="J3767" i="1"/>
  <c r="W3762" i="1"/>
  <c r="V3764" i="1"/>
  <c r="J3769" i="1" l="1"/>
  <c r="J3770" i="1"/>
  <c r="J3768" i="1"/>
  <c r="K3766" i="1"/>
  <c r="V3766" i="1"/>
  <c r="K3767" i="1"/>
  <c r="W3763" i="1"/>
  <c r="W3764" i="1" s="1"/>
  <c r="I3770" i="1"/>
  <c r="I3769" i="1"/>
  <c r="I3768" i="1"/>
  <c r="AA543" i="1"/>
  <c r="L3767" i="1" l="1"/>
  <c r="W3766" i="1"/>
  <c r="W3767" i="1" s="1"/>
  <c r="L3766" i="1"/>
  <c r="K3769" i="1"/>
  <c r="K3770" i="1"/>
  <c r="K3768" i="1"/>
  <c r="R3767" i="1" l="1"/>
  <c r="L3768" i="1"/>
  <c r="S3767" i="1"/>
  <c r="N3767" i="1"/>
  <c r="L3770" i="1"/>
  <c r="P3767" i="1"/>
  <c r="L3769" i="1"/>
  <c r="Q3767" i="1"/>
  <c r="O3767" i="1"/>
  <c r="T3767" i="1" l="1"/>
  <c r="O3768" i="1"/>
  <c r="N3768" i="1"/>
  <c r="R3768" i="1"/>
  <c r="Q3768" i="1"/>
  <c r="S3768" i="1"/>
  <c r="P3768" i="1"/>
  <c r="T3768" i="1" s="1"/>
  <c r="V3767" i="1"/>
  <c r="O3770" i="1"/>
  <c r="R3770" i="1"/>
  <c r="N3770" i="1"/>
  <c r="P3770" i="1"/>
  <c r="S3770" i="1"/>
  <c r="Q3770" i="1"/>
  <c r="Q3769" i="1"/>
  <c r="R3769" i="1"/>
  <c r="S3769" i="1"/>
  <c r="P3769" i="1"/>
  <c r="O3769" i="1"/>
  <c r="N3769" i="1"/>
  <c r="U3767" i="1"/>
  <c r="V3768" i="1" l="1"/>
  <c r="V3769" i="1" s="1"/>
  <c r="U3768" i="1"/>
  <c r="U3769" i="1" s="1"/>
  <c r="U3770" i="1" s="1"/>
  <c r="U3771" i="1" s="1"/>
  <c r="T3769" i="1"/>
  <c r="T3770" i="1" s="1"/>
  <c r="T3771" i="1" s="1"/>
  <c r="W3768" i="1"/>
  <c r="U3773" i="1" l="1"/>
  <c r="J3773" i="1"/>
  <c r="J3774" i="1"/>
  <c r="I3773" i="1"/>
  <c r="T3773" i="1"/>
  <c r="I3774" i="1"/>
  <c r="V3770" i="1"/>
  <c r="V3771" i="1" s="1"/>
  <c r="W3769" i="1"/>
  <c r="W3770" i="1" s="1"/>
  <c r="W3771" i="1" l="1"/>
  <c r="V3773" i="1"/>
  <c r="K3774" i="1"/>
  <c r="K3773" i="1"/>
  <c r="J3776" i="1"/>
  <c r="J3775" i="1"/>
  <c r="J3777" i="1"/>
  <c r="I3775" i="1"/>
  <c r="I3777" i="1"/>
  <c r="I3776" i="1"/>
  <c r="AA544" i="1"/>
  <c r="K3776" i="1" l="1"/>
  <c r="K3777" i="1"/>
  <c r="K3775" i="1"/>
  <c r="W3773" i="1"/>
  <c r="W3774" i="1" s="1"/>
  <c r="L3773" i="1"/>
  <c r="L3774" i="1"/>
  <c r="R3774" i="1" l="1"/>
  <c r="N3774" i="1"/>
  <c r="O3774" i="1"/>
  <c r="P3774" i="1"/>
  <c r="L3776" i="1"/>
  <c r="Q3774" i="1"/>
  <c r="L3777" i="1"/>
  <c r="S3774" i="1"/>
  <c r="L3775" i="1"/>
  <c r="P3776" i="1" l="1"/>
  <c r="R3776" i="1"/>
  <c r="O3776" i="1"/>
  <c r="S3776" i="1"/>
  <c r="Q3776" i="1"/>
  <c r="N3776" i="1"/>
  <c r="S3775" i="1"/>
  <c r="R3775" i="1"/>
  <c r="V3775" i="1" s="1"/>
  <c r="Q3775" i="1"/>
  <c r="N3775" i="1"/>
  <c r="P3775" i="1"/>
  <c r="T3775" i="1" s="1"/>
  <c r="T3776" i="1" s="1"/>
  <c r="T3777" i="1" s="1"/>
  <c r="O3775" i="1"/>
  <c r="P3777" i="1"/>
  <c r="S3777" i="1"/>
  <c r="Q3777" i="1"/>
  <c r="O3777" i="1"/>
  <c r="N3777" i="1"/>
  <c r="R3777" i="1"/>
  <c r="T3774" i="1"/>
  <c r="U3774" i="1"/>
  <c r="V3774" i="1"/>
  <c r="W3775" i="1" l="1"/>
  <c r="U3775" i="1"/>
  <c r="U3776" i="1" s="1"/>
  <c r="U3777" i="1" s="1"/>
  <c r="U3778" i="1" s="1"/>
  <c r="W3776" i="1"/>
  <c r="T3778" i="1"/>
  <c r="V3776" i="1"/>
  <c r="V3777" i="1" s="1"/>
  <c r="V3778" i="1" s="1"/>
  <c r="K3780" i="1" l="1"/>
  <c r="V3780" i="1"/>
  <c r="K3781" i="1"/>
  <c r="J3780" i="1"/>
  <c r="J3781" i="1"/>
  <c r="U3780" i="1"/>
  <c r="T3780" i="1"/>
  <c r="I3780" i="1"/>
  <c r="I3781" i="1"/>
  <c r="W3777" i="1"/>
  <c r="W3778" i="1" s="1"/>
  <c r="L3780" i="1" l="1"/>
  <c r="L3781" i="1"/>
  <c r="W3780" i="1"/>
  <c r="W3781" i="1" s="1"/>
  <c r="J3783" i="1"/>
  <c r="J3782" i="1"/>
  <c r="J3784" i="1"/>
  <c r="K3782" i="1"/>
  <c r="K3784" i="1"/>
  <c r="K3783" i="1"/>
  <c r="I3784" i="1"/>
  <c r="I3783" i="1"/>
  <c r="I3782" i="1"/>
  <c r="AA545" i="1"/>
  <c r="N3781" i="1" l="1"/>
  <c r="S3781" i="1"/>
  <c r="R3781" i="1"/>
  <c r="V3781" i="1" s="1"/>
  <c r="Q3781" i="1"/>
  <c r="L3784" i="1"/>
  <c r="P3781" i="1"/>
  <c r="T3781" i="1" s="1"/>
  <c r="O3781" i="1"/>
  <c r="L3783" i="1"/>
  <c r="L3782" i="1"/>
  <c r="S3782" i="1" l="1"/>
  <c r="Q3782" i="1"/>
  <c r="R3782" i="1"/>
  <c r="V3782" i="1" s="1"/>
  <c r="N3782" i="1"/>
  <c r="P3782" i="1"/>
  <c r="T3782" i="1" s="1"/>
  <c r="O3782" i="1"/>
  <c r="R3783" i="1"/>
  <c r="N3783" i="1"/>
  <c r="O3783" i="1"/>
  <c r="Q3783" i="1"/>
  <c r="P3783" i="1"/>
  <c r="T3783" i="1" s="1"/>
  <c r="S3783" i="1"/>
  <c r="U3781" i="1"/>
  <c r="W3782" i="1" s="1"/>
  <c r="P3784" i="1"/>
  <c r="R3784" i="1"/>
  <c r="Q3784" i="1"/>
  <c r="S3784" i="1"/>
  <c r="O3784" i="1"/>
  <c r="N3784" i="1"/>
  <c r="T3784" i="1" l="1"/>
  <c r="T3785" i="1" s="1"/>
  <c r="U3782" i="1"/>
  <c r="U3783" i="1" s="1"/>
  <c r="U3784" i="1" s="1"/>
  <c r="U3785" i="1" s="1"/>
  <c r="V3783" i="1"/>
  <c r="J3788" i="1" l="1"/>
  <c r="U3787" i="1"/>
  <c r="J3787" i="1"/>
  <c r="T3787" i="1"/>
  <c r="I3788" i="1"/>
  <c r="I3787" i="1"/>
  <c r="V3784" i="1"/>
  <c r="V3785" i="1" s="1"/>
  <c r="W3783" i="1"/>
  <c r="AA546" i="1"/>
  <c r="K3788" i="1" l="1"/>
  <c r="V3787" i="1"/>
  <c r="K3787" i="1"/>
  <c r="W3784" i="1"/>
  <c r="W3785" i="1" s="1"/>
  <c r="I3789" i="1"/>
  <c r="I3790" i="1"/>
  <c r="I3791" i="1"/>
  <c r="J3790" i="1"/>
  <c r="J3791" i="1"/>
  <c r="J3789" i="1"/>
  <c r="L3788" i="1" l="1"/>
  <c r="W3787" i="1"/>
  <c r="W3788" i="1" s="1"/>
  <c r="L3787" i="1"/>
  <c r="K3791" i="1"/>
  <c r="K3789" i="1"/>
  <c r="K3790" i="1"/>
  <c r="L3790" i="1" l="1"/>
  <c r="L3789" i="1"/>
  <c r="R3788" i="1"/>
  <c r="P3788" i="1"/>
  <c r="L3791" i="1"/>
  <c r="N3788" i="1"/>
  <c r="O3788" i="1"/>
  <c r="S3788" i="1"/>
  <c r="Q3788" i="1"/>
  <c r="U3788" i="1" l="1"/>
  <c r="Q3791" i="1"/>
  <c r="S3791" i="1"/>
  <c r="P3791" i="1"/>
  <c r="R3791" i="1"/>
  <c r="N3791" i="1"/>
  <c r="O3791" i="1"/>
  <c r="T3788" i="1"/>
  <c r="V3788" i="1"/>
  <c r="N3789" i="1"/>
  <c r="R3789" i="1"/>
  <c r="Q3789" i="1"/>
  <c r="S3789" i="1"/>
  <c r="P3789" i="1"/>
  <c r="T3789" i="1" s="1"/>
  <c r="O3789" i="1"/>
  <c r="S3790" i="1"/>
  <c r="P3790" i="1"/>
  <c r="N3790" i="1"/>
  <c r="O3790" i="1"/>
  <c r="Q3790" i="1"/>
  <c r="R3790" i="1"/>
  <c r="V3789" i="1" l="1"/>
  <c r="V3790" i="1" s="1"/>
  <c r="V3791" i="1" s="1"/>
  <c r="V3792" i="1" s="1"/>
  <c r="U3789" i="1"/>
  <c r="U3790" i="1"/>
  <c r="U3791" i="1" s="1"/>
  <c r="U3792" i="1" s="1"/>
  <c r="T3790" i="1"/>
  <c r="T3791" i="1" s="1"/>
  <c r="W3789" i="1"/>
  <c r="AA547" i="1"/>
  <c r="J3794" i="1" l="1"/>
  <c r="U3794" i="1"/>
  <c r="J3795" i="1"/>
  <c r="V3794" i="1"/>
  <c r="K3794" i="1"/>
  <c r="K3795" i="1"/>
  <c r="W3790" i="1"/>
  <c r="W3791" i="1" s="1"/>
  <c r="W3792" i="1" s="1"/>
  <c r="T3792" i="1"/>
  <c r="L3795" i="1" l="1"/>
  <c r="L3794" i="1"/>
  <c r="W3794" i="1"/>
  <c r="J3798" i="1"/>
  <c r="J3796" i="1"/>
  <c r="J3797" i="1"/>
  <c r="T3794" i="1"/>
  <c r="I3794" i="1"/>
  <c r="I3795" i="1"/>
  <c r="K3796" i="1"/>
  <c r="K3797" i="1"/>
  <c r="K3798" i="1"/>
  <c r="I3797" i="1" l="1"/>
  <c r="I3798" i="1"/>
  <c r="I3796" i="1"/>
  <c r="W3795" i="1"/>
  <c r="S3795" i="1"/>
  <c r="L3796" i="1"/>
  <c r="L3798" i="1"/>
  <c r="R3795" i="1"/>
  <c r="V3795" i="1" s="1"/>
  <c r="O3795" i="1"/>
  <c r="Q3795" i="1"/>
  <c r="P3795" i="1"/>
  <c r="T3795" i="1" s="1"/>
  <c r="L3797" i="1"/>
  <c r="N3795" i="1"/>
  <c r="U3795" i="1" s="1"/>
  <c r="AA548" i="1"/>
  <c r="O3797" i="1" l="1"/>
  <c r="N3797" i="1"/>
  <c r="R3797" i="1"/>
  <c r="Q3797" i="1"/>
  <c r="S3797" i="1"/>
  <c r="P3797" i="1"/>
  <c r="W3796" i="1"/>
  <c r="R3796" i="1"/>
  <c r="S3796" i="1"/>
  <c r="Q3796" i="1"/>
  <c r="N3796" i="1"/>
  <c r="O3796" i="1"/>
  <c r="P3796" i="1"/>
  <c r="T3796" i="1" s="1"/>
  <c r="T3797" i="1" s="1"/>
  <c r="T3798" i="1" s="1"/>
  <c r="O3798" i="1"/>
  <c r="P3798" i="1"/>
  <c r="N3798" i="1"/>
  <c r="Q3798" i="1"/>
  <c r="R3798" i="1"/>
  <c r="S3798" i="1"/>
  <c r="U3796" i="1" l="1"/>
  <c r="V3796" i="1"/>
  <c r="W3797" i="1" s="1"/>
  <c r="U3797" i="1"/>
  <c r="U3798" i="1" s="1"/>
  <c r="T3799" i="1"/>
  <c r="I3801" i="1" l="1"/>
  <c r="I3802" i="1"/>
  <c r="T3801" i="1"/>
  <c r="V3797" i="1"/>
  <c r="V3798" i="1" s="1"/>
  <c r="V3799" i="1" s="1"/>
  <c r="U3799" i="1"/>
  <c r="V3801" i="1" l="1"/>
  <c r="K3801" i="1"/>
  <c r="K3802" i="1"/>
  <c r="U3801" i="1"/>
  <c r="J3801" i="1"/>
  <c r="J3802" i="1"/>
  <c r="I3803" i="1"/>
  <c r="I3805" i="1"/>
  <c r="I3804" i="1"/>
  <c r="W3798" i="1"/>
  <c r="W3799" i="1" s="1"/>
  <c r="K3803" i="1" l="1"/>
  <c r="K3805" i="1"/>
  <c r="K3804" i="1"/>
  <c r="W3801" i="1"/>
  <c r="W3802" i="1" s="1"/>
  <c r="L3801" i="1"/>
  <c r="L3802" i="1"/>
  <c r="J3805" i="1"/>
  <c r="J3804" i="1"/>
  <c r="J3803" i="1"/>
  <c r="Q3802" i="1" l="1"/>
  <c r="L3805" i="1"/>
  <c r="R3802" i="1"/>
  <c r="L3804" i="1"/>
  <c r="O3802" i="1"/>
  <c r="N3802" i="1"/>
  <c r="U3802" i="1" s="1"/>
  <c r="S3802" i="1"/>
  <c r="P3802" i="1"/>
  <c r="T3802" i="1" s="1"/>
  <c r="L3803" i="1"/>
  <c r="AA549" i="1"/>
  <c r="O3805" i="1" l="1"/>
  <c r="P3805" i="1"/>
  <c r="R3805" i="1"/>
  <c r="N3805" i="1"/>
  <c r="Q3805" i="1"/>
  <c r="S3805" i="1"/>
  <c r="S3803" i="1"/>
  <c r="R3803" i="1"/>
  <c r="O3803" i="1"/>
  <c r="N3803" i="1"/>
  <c r="U3803" i="1" s="1"/>
  <c r="P3803" i="1"/>
  <c r="Q3803" i="1"/>
  <c r="V3802" i="1"/>
  <c r="W3803" i="1" s="1"/>
  <c r="Q3804" i="1"/>
  <c r="N3804" i="1"/>
  <c r="P3804" i="1"/>
  <c r="S3804" i="1"/>
  <c r="O3804" i="1"/>
  <c r="R3804" i="1"/>
  <c r="T3803" i="1" l="1"/>
  <c r="T3804" i="1"/>
  <c r="T3805" i="1" s="1"/>
  <c r="V3803" i="1"/>
  <c r="W3804" i="1" s="1"/>
  <c r="U3804" i="1"/>
  <c r="T3806" i="1"/>
  <c r="U3805" i="1" l="1"/>
  <c r="U3806" i="1"/>
  <c r="V3804" i="1"/>
  <c r="V3805" i="1" s="1"/>
  <c r="I3808" i="1"/>
  <c r="T3808" i="1"/>
  <c r="I3809" i="1"/>
  <c r="I3812" i="1" l="1"/>
  <c r="I3810" i="1"/>
  <c r="I3811" i="1"/>
  <c r="U3808" i="1"/>
  <c r="J3809" i="1"/>
  <c r="J3808" i="1"/>
  <c r="V3806" i="1"/>
  <c r="W3805" i="1"/>
  <c r="W3806" i="1" s="1"/>
  <c r="W3808" i="1" l="1"/>
  <c r="L3809" i="1"/>
  <c r="L3808" i="1"/>
  <c r="J3810" i="1"/>
  <c r="J3811" i="1"/>
  <c r="J3812" i="1"/>
  <c r="K3809" i="1"/>
  <c r="K3808" i="1"/>
  <c r="V3808" i="1"/>
  <c r="K3810" i="1" l="1"/>
  <c r="K3812" i="1"/>
  <c r="K3811" i="1"/>
  <c r="L3810" i="1"/>
  <c r="Q3809" i="1"/>
  <c r="P3809" i="1"/>
  <c r="T3809" i="1" s="1"/>
  <c r="R3809" i="1"/>
  <c r="S3809" i="1"/>
  <c r="N3809" i="1"/>
  <c r="L3812" i="1"/>
  <c r="L3811" i="1"/>
  <c r="O3809" i="1"/>
  <c r="W3809" i="1"/>
  <c r="AA550" i="1"/>
  <c r="V3809" i="1" l="1"/>
  <c r="N3811" i="1"/>
  <c r="Q3811" i="1"/>
  <c r="P3811" i="1"/>
  <c r="R3811" i="1"/>
  <c r="O3811" i="1"/>
  <c r="S3811" i="1"/>
  <c r="N3810" i="1"/>
  <c r="P3810" i="1"/>
  <c r="S3810" i="1"/>
  <c r="R3810" i="1"/>
  <c r="O3810" i="1"/>
  <c r="Q3810" i="1"/>
  <c r="Q3812" i="1"/>
  <c r="O3812" i="1"/>
  <c r="S3812" i="1"/>
  <c r="N3812" i="1"/>
  <c r="P3812" i="1"/>
  <c r="R3812" i="1"/>
  <c r="U3809" i="1"/>
  <c r="V3810" i="1" l="1"/>
  <c r="V3811" i="1" s="1"/>
  <c r="T3810" i="1"/>
  <c r="V3812" i="1"/>
  <c r="V3813" i="1" s="1"/>
  <c r="T3811" i="1"/>
  <c r="T3812" i="1"/>
  <c r="T3813" i="1" s="1"/>
  <c r="U3810" i="1"/>
  <c r="U3811" i="1" s="1"/>
  <c r="U3812" i="1" s="1"/>
  <c r="W3810" i="1"/>
  <c r="V3815" i="1" l="1"/>
  <c r="K3816" i="1"/>
  <c r="K3815" i="1"/>
  <c r="I3816" i="1"/>
  <c r="T3815" i="1"/>
  <c r="I3815" i="1"/>
  <c r="U3813" i="1"/>
  <c r="W3811" i="1"/>
  <c r="W3812" i="1" s="1"/>
  <c r="I3817" i="1" l="1"/>
  <c r="I3819" i="1"/>
  <c r="I3818" i="1"/>
  <c r="W3813" i="1"/>
  <c r="K3817" i="1"/>
  <c r="K3819" i="1"/>
  <c r="K3818" i="1"/>
  <c r="J3816" i="1"/>
  <c r="J3815" i="1"/>
  <c r="U3815" i="1"/>
  <c r="AA551" i="1"/>
  <c r="J3817" i="1" l="1"/>
  <c r="J3818" i="1"/>
  <c r="J3819" i="1"/>
  <c r="W3815" i="1"/>
  <c r="W3816" i="1" s="1"/>
  <c r="L3816" i="1"/>
  <c r="L3815" i="1"/>
  <c r="O3816" i="1" l="1"/>
  <c r="N3816" i="1"/>
  <c r="U3816" i="1" s="1"/>
  <c r="P3816" i="1"/>
  <c r="Q3816" i="1"/>
  <c r="L3819" i="1"/>
  <c r="S3816" i="1"/>
  <c r="R3816" i="1"/>
  <c r="V3816" i="1" s="1"/>
  <c r="L3818" i="1"/>
  <c r="L3817" i="1"/>
  <c r="O3819" i="1" l="1"/>
  <c r="S3819" i="1"/>
  <c r="P3819" i="1"/>
  <c r="N3819" i="1"/>
  <c r="Q3819" i="1"/>
  <c r="R3819" i="1"/>
  <c r="S3817" i="1"/>
  <c r="R3817" i="1"/>
  <c r="V3817" i="1" s="1"/>
  <c r="Q3817" i="1"/>
  <c r="N3817" i="1"/>
  <c r="O3817" i="1"/>
  <c r="P3817" i="1"/>
  <c r="T3817" i="1" s="1"/>
  <c r="Q3818" i="1"/>
  <c r="P3818" i="1"/>
  <c r="R3818" i="1"/>
  <c r="V3818" i="1" s="1"/>
  <c r="V3819" i="1" s="1"/>
  <c r="O3818" i="1"/>
  <c r="S3818" i="1"/>
  <c r="N3818" i="1"/>
  <c r="T3816" i="1"/>
  <c r="V3820" i="1" l="1"/>
  <c r="K3822" i="1"/>
  <c r="K3823" i="1"/>
  <c r="V3822" i="1"/>
  <c r="U3817" i="1"/>
  <c r="T3818" i="1"/>
  <c r="T3819" i="1" s="1"/>
  <c r="T3820" i="1" s="1"/>
  <c r="W3817" i="1"/>
  <c r="W3818" i="1" s="1"/>
  <c r="W3819" i="1" s="1"/>
  <c r="W3820" i="1" s="1"/>
  <c r="U3818" i="1"/>
  <c r="U3819" i="1" s="1"/>
  <c r="I3822" i="1" l="1"/>
  <c r="T3822" i="1"/>
  <c r="I3823" i="1"/>
  <c r="L3823" i="1"/>
  <c r="W3822" i="1"/>
  <c r="L3822" i="1"/>
  <c r="U3820" i="1"/>
  <c r="K3824" i="1"/>
  <c r="K3825" i="1"/>
  <c r="K3826" i="1"/>
  <c r="J3823" i="1" l="1"/>
  <c r="U3822" i="1"/>
  <c r="J3822" i="1"/>
  <c r="W3823" i="1"/>
  <c r="P3823" i="1"/>
  <c r="L3825" i="1"/>
  <c r="O3823" i="1"/>
  <c r="N3823" i="1"/>
  <c r="U3823" i="1" s="1"/>
  <c r="Q3823" i="1"/>
  <c r="S3823" i="1"/>
  <c r="L3824" i="1"/>
  <c r="R3823" i="1"/>
  <c r="V3823" i="1" s="1"/>
  <c r="L3826" i="1"/>
  <c r="I3826" i="1"/>
  <c r="I3825" i="1"/>
  <c r="I3824" i="1"/>
  <c r="AA552" i="1"/>
  <c r="R3826" i="1" l="1"/>
  <c r="S3826" i="1"/>
  <c r="Q3826" i="1"/>
  <c r="N3826" i="1"/>
  <c r="P3826" i="1"/>
  <c r="O3826" i="1"/>
  <c r="S3824" i="1"/>
  <c r="N3824" i="1"/>
  <c r="P3824" i="1"/>
  <c r="O3824" i="1"/>
  <c r="R3824" i="1"/>
  <c r="V3824" i="1" s="1"/>
  <c r="Q3824" i="1"/>
  <c r="T3823" i="1"/>
  <c r="W3824" i="1" s="1"/>
  <c r="P3825" i="1"/>
  <c r="S3825" i="1"/>
  <c r="R3825" i="1"/>
  <c r="N3825" i="1"/>
  <c r="Q3825" i="1"/>
  <c r="O3825" i="1"/>
  <c r="J3826" i="1"/>
  <c r="J3824" i="1"/>
  <c r="J3825" i="1"/>
  <c r="T3824" i="1" l="1"/>
  <c r="V3825" i="1"/>
  <c r="V3826" i="1" s="1"/>
  <c r="U3824" i="1"/>
  <c r="U3825" i="1" s="1"/>
  <c r="U3826" i="1" s="1"/>
  <c r="U3827" i="1" s="1"/>
  <c r="T3825" i="1"/>
  <c r="T3826" i="1" s="1"/>
  <c r="J3829" i="1" l="1"/>
  <c r="J3830" i="1"/>
  <c r="U3829" i="1"/>
  <c r="T3827" i="1"/>
  <c r="V3827" i="1"/>
  <c r="W3825" i="1"/>
  <c r="W3826" i="1" l="1"/>
  <c r="W3827" i="1" s="1"/>
  <c r="K3830" i="1"/>
  <c r="V3829" i="1"/>
  <c r="K3829" i="1"/>
  <c r="I3830" i="1"/>
  <c r="I3829" i="1"/>
  <c r="T3829" i="1"/>
  <c r="J3832" i="1"/>
  <c r="J3833" i="1"/>
  <c r="J3831" i="1"/>
  <c r="L3830" i="1" l="1"/>
  <c r="L3829" i="1"/>
  <c r="W3829" i="1"/>
  <c r="W3830" i="1" s="1"/>
  <c r="I3833" i="1"/>
  <c r="I3832" i="1"/>
  <c r="I3831" i="1"/>
  <c r="K3833" i="1"/>
  <c r="K3832" i="1"/>
  <c r="K3831" i="1"/>
  <c r="AA553" i="1"/>
  <c r="L3831" i="1" l="1"/>
  <c r="S3830" i="1"/>
  <c r="N3830" i="1"/>
  <c r="O3830" i="1"/>
  <c r="Q3830" i="1"/>
  <c r="L3832" i="1"/>
  <c r="R3830" i="1"/>
  <c r="V3830" i="1" s="1"/>
  <c r="L3833" i="1"/>
  <c r="P3830" i="1"/>
  <c r="T3830" i="1" s="1"/>
  <c r="U3830" i="1" l="1"/>
  <c r="W3831" i="1" s="1"/>
  <c r="Q3833" i="1"/>
  <c r="P3833" i="1"/>
  <c r="S3833" i="1"/>
  <c r="O3833" i="1"/>
  <c r="R3833" i="1"/>
  <c r="N3833" i="1"/>
  <c r="Q3832" i="1"/>
  <c r="P3832" i="1"/>
  <c r="S3832" i="1"/>
  <c r="N3832" i="1"/>
  <c r="O3832" i="1"/>
  <c r="R3832" i="1"/>
  <c r="S3831" i="1"/>
  <c r="Q3831" i="1"/>
  <c r="P3831" i="1"/>
  <c r="N3831" i="1"/>
  <c r="R3831" i="1"/>
  <c r="O3831" i="1"/>
  <c r="V3831" i="1" l="1"/>
  <c r="V3832" i="1"/>
  <c r="V3833" i="1" s="1"/>
  <c r="V3834" i="1" s="1"/>
  <c r="U3831" i="1"/>
  <c r="T3831" i="1"/>
  <c r="K3837" i="1" l="1"/>
  <c r="V3836" i="1"/>
  <c r="K3836" i="1"/>
  <c r="W3832" i="1"/>
  <c r="T3832" i="1"/>
  <c r="T3833" i="1" s="1"/>
  <c r="U3832" i="1"/>
  <c r="U3833" i="1" s="1"/>
  <c r="U3834" i="1" l="1"/>
  <c r="T3834" i="1"/>
  <c r="W3833" i="1"/>
  <c r="W3834" i="1" s="1"/>
  <c r="K3839" i="1"/>
  <c r="K3838" i="1"/>
  <c r="K3840" i="1"/>
  <c r="AA554" i="1"/>
  <c r="W3836" i="1" l="1"/>
  <c r="L3836" i="1"/>
  <c r="L3837" i="1"/>
  <c r="I3836" i="1"/>
  <c r="I3837" i="1"/>
  <c r="T3836" i="1"/>
  <c r="J3836" i="1"/>
  <c r="U3836" i="1"/>
  <c r="J3837" i="1"/>
  <c r="I3839" i="1" l="1"/>
  <c r="I3838" i="1"/>
  <c r="I3840" i="1"/>
  <c r="L3838" i="1"/>
  <c r="O3837" i="1"/>
  <c r="Q3837" i="1"/>
  <c r="S3837" i="1"/>
  <c r="L3839" i="1"/>
  <c r="N3837" i="1"/>
  <c r="U3837" i="1" s="1"/>
  <c r="R3837" i="1"/>
  <c r="V3837" i="1" s="1"/>
  <c r="P3837" i="1"/>
  <c r="T3837" i="1" s="1"/>
  <c r="L3840" i="1"/>
  <c r="J3839" i="1"/>
  <c r="J3840" i="1"/>
  <c r="J3838" i="1"/>
  <c r="W3837" i="1"/>
  <c r="W3838" i="1" s="1"/>
  <c r="O3838" i="1" l="1"/>
  <c r="Q3838" i="1"/>
  <c r="N3838" i="1"/>
  <c r="U3838" i="1" s="1"/>
  <c r="W3839" i="1" s="1"/>
  <c r="P3838" i="1"/>
  <c r="T3838" i="1" s="1"/>
  <c r="S3838" i="1"/>
  <c r="R3838" i="1"/>
  <c r="V3838" i="1" s="1"/>
  <c r="O3839" i="1"/>
  <c r="R3839" i="1"/>
  <c r="P3839" i="1"/>
  <c r="S3839" i="1"/>
  <c r="Q3839" i="1"/>
  <c r="N3839" i="1"/>
  <c r="U3839" i="1" s="1"/>
  <c r="P3840" i="1"/>
  <c r="N3840" i="1"/>
  <c r="R3840" i="1"/>
  <c r="Q3840" i="1"/>
  <c r="O3840" i="1"/>
  <c r="S3840" i="1"/>
  <c r="U3840" i="1" l="1"/>
  <c r="U3841" i="1" s="1"/>
  <c r="T3839" i="1"/>
  <c r="T3840" i="1" s="1"/>
  <c r="T3841" i="1" s="1"/>
  <c r="V3839" i="1"/>
  <c r="W3840" i="1" s="1"/>
  <c r="W3841" i="1" s="1"/>
  <c r="J3843" i="1"/>
  <c r="U3843" i="1"/>
  <c r="J3844" i="1"/>
  <c r="V3840" i="1" l="1"/>
  <c r="V3841" i="1" s="1"/>
  <c r="I3844" i="1"/>
  <c r="I3843" i="1"/>
  <c r="T3843" i="1"/>
  <c r="L3844" i="1"/>
  <c r="L3843" i="1"/>
  <c r="W3843" i="1"/>
  <c r="K3843" i="1"/>
  <c r="K3844" i="1"/>
  <c r="V3843" i="1"/>
  <c r="J3846" i="1"/>
  <c r="J3847" i="1"/>
  <c r="J3845" i="1"/>
  <c r="I3847" i="1"/>
  <c r="I3846" i="1"/>
  <c r="I3845" i="1"/>
  <c r="AA555" i="1"/>
  <c r="K3846" i="1" l="1"/>
  <c r="K3847" i="1"/>
  <c r="K3845" i="1"/>
  <c r="W3844" i="1"/>
  <c r="O3844" i="1"/>
  <c r="R3844" i="1"/>
  <c r="N3844" i="1"/>
  <c r="U3844" i="1" s="1"/>
  <c r="L3845" i="1"/>
  <c r="Q3844" i="1"/>
  <c r="S3844" i="1"/>
  <c r="L3846" i="1"/>
  <c r="P3844" i="1"/>
  <c r="T3844" i="1" s="1"/>
  <c r="L3847" i="1"/>
  <c r="O3845" i="1" l="1"/>
  <c r="N3845" i="1"/>
  <c r="U3845" i="1" s="1"/>
  <c r="R3845" i="1"/>
  <c r="Q3845" i="1"/>
  <c r="P3845" i="1"/>
  <c r="T3845" i="1" s="1"/>
  <c r="S3845" i="1"/>
  <c r="S3846" i="1"/>
  <c r="O3846" i="1"/>
  <c r="R3846" i="1"/>
  <c r="N3846" i="1"/>
  <c r="U3846" i="1" s="1"/>
  <c r="U3847" i="1" s="1"/>
  <c r="U3848" i="1" s="1"/>
  <c r="P3846" i="1"/>
  <c r="Q3846" i="1"/>
  <c r="V3844" i="1"/>
  <c r="W3845" i="1" s="1"/>
  <c r="P3847" i="1"/>
  <c r="S3847" i="1"/>
  <c r="R3847" i="1"/>
  <c r="N3847" i="1"/>
  <c r="O3847" i="1"/>
  <c r="Q3847" i="1"/>
  <c r="T3846" i="1" l="1"/>
  <c r="J3851" i="1"/>
  <c r="U3850" i="1"/>
  <c r="J3850" i="1"/>
  <c r="V3845" i="1"/>
  <c r="T3847" i="1"/>
  <c r="T3848" i="1" s="1"/>
  <c r="I3850" i="1" l="1"/>
  <c r="I3851" i="1"/>
  <c r="T3850" i="1"/>
  <c r="J3853" i="1"/>
  <c r="J3854" i="1"/>
  <c r="J3852" i="1"/>
  <c r="V3846" i="1"/>
  <c r="V3847" i="1" s="1"/>
  <c r="W3846" i="1"/>
  <c r="AA556" i="1"/>
  <c r="W3847" i="1" l="1"/>
  <c r="W3848" i="1" s="1"/>
  <c r="V3848" i="1"/>
  <c r="I3852" i="1"/>
  <c r="I3853" i="1"/>
  <c r="I3854" i="1"/>
  <c r="L3850" i="1" l="1"/>
  <c r="L3851" i="1"/>
  <c r="W3850" i="1"/>
  <c r="K3851" i="1"/>
  <c r="V3850" i="1"/>
  <c r="K3850" i="1"/>
  <c r="K3852" i="1" l="1"/>
  <c r="K3853" i="1"/>
  <c r="K3854" i="1"/>
  <c r="W3851" i="1"/>
  <c r="N3851" i="1"/>
  <c r="P3851" i="1"/>
  <c r="L3854" i="1"/>
  <c r="S3851" i="1"/>
  <c r="R3851" i="1"/>
  <c r="L3853" i="1"/>
  <c r="O3851" i="1"/>
  <c r="Q3851" i="1"/>
  <c r="L3852" i="1"/>
  <c r="V3851" i="1" l="1"/>
  <c r="T3851" i="1"/>
  <c r="U3851" i="1"/>
  <c r="W3852" i="1"/>
  <c r="P3854" i="1"/>
  <c r="O3854" i="1"/>
  <c r="Q3854" i="1"/>
  <c r="R3854" i="1"/>
  <c r="N3854" i="1"/>
  <c r="S3854" i="1"/>
  <c r="O3853" i="1"/>
  <c r="N3853" i="1"/>
  <c r="R3853" i="1"/>
  <c r="P3853" i="1"/>
  <c r="S3853" i="1"/>
  <c r="Q3853" i="1"/>
  <c r="N3852" i="1"/>
  <c r="P3852" i="1"/>
  <c r="O3852" i="1"/>
  <c r="R3852" i="1"/>
  <c r="S3852" i="1"/>
  <c r="Q3852" i="1"/>
  <c r="AA557" i="1"/>
  <c r="V3852" i="1" l="1"/>
  <c r="T3852" i="1"/>
  <c r="T3853" i="1" s="1"/>
  <c r="T3854" i="1" s="1"/>
  <c r="T3855" i="1" s="1"/>
  <c r="U3852" i="1"/>
  <c r="U3853" i="1" s="1"/>
  <c r="U3854" i="1" s="1"/>
  <c r="T3857" i="1" l="1"/>
  <c r="I3858" i="1"/>
  <c r="I3857" i="1"/>
  <c r="U3855" i="1"/>
  <c r="W3853" i="1"/>
  <c r="V3853" i="1"/>
  <c r="V3854" i="1" s="1"/>
  <c r="V3855" i="1" s="1"/>
  <c r="W3854" i="1" l="1"/>
  <c r="W3855" i="1" s="1"/>
  <c r="I3861" i="1"/>
  <c r="I3860" i="1"/>
  <c r="I3859" i="1"/>
  <c r="K3857" i="1"/>
  <c r="V3857" i="1"/>
  <c r="K3858" i="1"/>
  <c r="U3857" i="1"/>
  <c r="J3858" i="1"/>
  <c r="J3857" i="1"/>
  <c r="L3858" i="1" l="1"/>
  <c r="L3857" i="1"/>
  <c r="W3857" i="1"/>
  <c r="W3858" i="1" s="1"/>
  <c r="J3859" i="1"/>
  <c r="J3861" i="1"/>
  <c r="J3860" i="1"/>
  <c r="K3860" i="1"/>
  <c r="K3861" i="1"/>
  <c r="K3859" i="1"/>
  <c r="R3858" i="1" l="1"/>
  <c r="N3858" i="1"/>
  <c r="S3858" i="1"/>
  <c r="O3858" i="1"/>
  <c r="Q3858" i="1"/>
  <c r="P3858" i="1"/>
  <c r="T3858" i="1" s="1"/>
  <c r="L3860" i="1"/>
  <c r="L3861" i="1"/>
  <c r="L3859" i="1"/>
  <c r="AA558" i="1"/>
  <c r="R3859" i="1" l="1"/>
  <c r="S3859" i="1"/>
  <c r="N3859" i="1"/>
  <c r="P3859" i="1"/>
  <c r="Q3859" i="1"/>
  <c r="O3859" i="1"/>
  <c r="S3860" i="1"/>
  <c r="O3860" i="1"/>
  <c r="R3860" i="1"/>
  <c r="N3860" i="1"/>
  <c r="Q3860" i="1"/>
  <c r="P3860" i="1"/>
  <c r="U3858" i="1"/>
  <c r="W3859" i="1" s="1"/>
  <c r="V3858" i="1"/>
  <c r="P3861" i="1"/>
  <c r="Q3861" i="1"/>
  <c r="S3861" i="1"/>
  <c r="N3861" i="1"/>
  <c r="R3861" i="1"/>
  <c r="O3861" i="1"/>
  <c r="T3859" i="1" l="1"/>
  <c r="U3859" i="1"/>
  <c r="W3860" i="1" s="1"/>
  <c r="V3859" i="1"/>
  <c r="V3860" i="1" s="1"/>
  <c r="V3861" i="1" s="1"/>
  <c r="V3862" i="1" l="1"/>
  <c r="T3860" i="1"/>
  <c r="T3861" i="1" s="1"/>
  <c r="U3860" i="1"/>
  <c r="U3861" i="1" s="1"/>
  <c r="U3862" i="1" s="1"/>
  <c r="J3865" i="1" l="1"/>
  <c r="U3864" i="1"/>
  <c r="J3864" i="1"/>
  <c r="T3862" i="1"/>
  <c r="K3865" i="1"/>
  <c r="V3864" i="1"/>
  <c r="K3864" i="1"/>
  <c r="W3861" i="1"/>
  <c r="W3862" i="1" s="1"/>
  <c r="AA559" i="1"/>
  <c r="W3864" i="1" l="1"/>
  <c r="L3864" i="1"/>
  <c r="L3865" i="1"/>
  <c r="I3864" i="1"/>
  <c r="I3865" i="1"/>
  <c r="T3864" i="1"/>
  <c r="K3868" i="1"/>
  <c r="K3867" i="1"/>
  <c r="K3866" i="1"/>
  <c r="J3868" i="1"/>
  <c r="J3866" i="1"/>
  <c r="J3867" i="1"/>
  <c r="L3867" i="1" l="1"/>
  <c r="O3865" i="1"/>
  <c r="L3868" i="1"/>
  <c r="Q3865" i="1"/>
  <c r="S3865" i="1"/>
  <c r="N3865" i="1"/>
  <c r="U3865" i="1" s="1"/>
  <c r="P3865" i="1"/>
  <c r="T3865" i="1" s="1"/>
  <c r="R3865" i="1"/>
  <c r="V3865" i="1" s="1"/>
  <c r="L3866" i="1"/>
  <c r="I3866" i="1"/>
  <c r="I3867" i="1"/>
  <c r="I3868" i="1"/>
  <c r="W3865" i="1"/>
  <c r="W3866" i="1" s="1"/>
  <c r="O3866" i="1" l="1"/>
  <c r="Q3866" i="1"/>
  <c r="S3866" i="1"/>
  <c r="N3866" i="1"/>
  <c r="U3866" i="1" s="1"/>
  <c r="P3866" i="1"/>
  <c r="T3866" i="1" s="1"/>
  <c r="R3866" i="1"/>
  <c r="V3866" i="1" s="1"/>
  <c r="W3867" i="1" s="1"/>
  <c r="Q3868" i="1"/>
  <c r="R3868" i="1"/>
  <c r="P3868" i="1"/>
  <c r="O3868" i="1"/>
  <c r="N3868" i="1"/>
  <c r="S3868" i="1"/>
  <c r="R3867" i="1"/>
  <c r="V3867" i="1" s="1"/>
  <c r="V3868" i="1" s="1"/>
  <c r="P3867" i="1"/>
  <c r="T3867" i="1" s="1"/>
  <c r="N3867" i="1"/>
  <c r="Q3867" i="1"/>
  <c r="S3867" i="1"/>
  <c r="O3867" i="1"/>
  <c r="V3869" i="1" l="1"/>
  <c r="T3868" i="1"/>
  <c r="T3869" i="1" s="1"/>
  <c r="U3867" i="1"/>
  <c r="U3868" i="1" s="1"/>
  <c r="U3869" i="1" s="1"/>
  <c r="U3871" i="1" l="1"/>
  <c r="J3871" i="1"/>
  <c r="J3872" i="1"/>
  <c r="I3871" i="1"/>
  <c r="T3871" i="1"/>
  <c r="I3872" i="1"/>
  <c r="W3868" i="1"/>
  <c r="W3869" i="1" s="1"/>
  <c r="K3872" i="1"/>
  <c r="K3871" i="1"/>
  <c r="V3871" i="1"/>
  <c r="K3874" i="1" l="1"/>
  <c r="K3875" i="1"/>
  <c r="K3873" i="1"/>
  <c r="W3871" i="1"/>
  <c r="W3872" i="1" s="1"/>
  <c r="L3872" i="1"/>
  <c r="L3871" i="1"/>
  <c r="J3874" i="1"/>
  <c r="J3875" i="1"/>
  <c r="J3873" i="1"/>
  <c r="I3875" i="1"/>
  <c r="I3874" i="1"/>
  <c r="I3873" i="1"/>
  <c r="AA560" i="1"/>
  <c r="L3874" i="1" l="1"/>
  <c r="O3872" i="1"/>
  <c r="R3872" i="1"/>
  <c r="L3875" i="1"/>
  <c r="L3873" i="1"/>
  <c r="N3872" i="1"/>
  <c r="U3872" i="1" s="1"/>
  <c r="P3872" i="1"/>
  <c r="Q3872" i="1"/>
  <c r="S3872" i="1"/>
  <c r="T3872" i="1" l="1"/>
  <c r="V3872" i="1"/>
  <c r="W3873" i="1" s="1"/>
  <c r="N3874" i="1"/>
  <c r="S3874" i="1"/>
  <c r="Q3874" i="1"/>
  <c r="O3874" i="1"/>
  <c r="R3874" i="1"/>
  <c r="P3874" i="1"/>
  <c r="Q3873" i="1"/>
  <c r="O3873" i="1"/>
  <c r="P3873" i="1"/>
  <c r="T3873" i="1" s="1"/>
  <c r="N3873" i="1"/>
  <c r="U3873" i="1" s="1"/>
  <c r="S3873" i="1"/>
  <c r="R3873" i="1"/>
  <c r="V3873" i="1" s="1"/>
  <c r="O3875" i="1"/>
  <c r="Q3875" i="1"/>
  <c r="R3875" i="1"/>
  <c r="S3875" i="1"/>
  <c r="P3875" i="1"/>
  <c r="N3875" i="1"/>
  <c r="W3874" i="1" l="1"/>
  <c r="U3874" i="1"/>
  <c r="U3875" i="1" s="1"/>
  <c r="U3876" i="1" s="1"/>
  <c r="T3874" i="1"/>
  <c r="T3875" i="1" s="1"/>
  <c r="V3874" i="1"/>
  <c r="V3875" i="1" s="1"/>
  <c r="V3876" i="1" l="1"/>
  <c r="J3879" i="1"/>
  <c r="J3878" i="1"/>
  <c r="U3878" i="1"/>
  <c r="W3875" i="1"/>
  <c r="W3876" i="1" s="1"/>
  <c r="T3876" i="1"/>
  <c r="L3879" i="1" l="1"/>
  <c r="L3878" i="1"/>
  <c r="W3878" i="1"/>
  <c r="I3878" i="1"/>
  <c r="I3879" i="1"/>
  <c r="T3878" i="1"/>
  <c r="J3880" i="1"/>
  <c r="J3882" i="1"/>
  <c r="J3881" i="1"/>
  <c r="K3878" i="1"/>
  <c r="V3878" i="1"/>
  <c r="K3879" i="1"/>
  <c r="AA561" i="1"/>
  <c r="K3880" i="1" l="1"/>
  <c r="K3882" i="1"/>
  <c r="K3881" i="1"/>
  <c r="W3879" i="1"/>
  <c r="I3880" i="1"/>
  <c r="I3881" i="1"/>
  <c r="I3882" i="1"/>
  <c r="L3880" i="1"/>
  <c r="Q3879" i="1"/>
  <c r="L3881" i="1"/>
  <c r="N3879" i="1"/>
  <c r="P3879" i="1"/>
  <c r="T3879" i="1" s="1"/>
  <c r="S3879" i="1"/>
  <c r="O3879" i="1"/>
  <c r="R3879" i="1"/>
  <c r="V3879" i="1" s="1"/>
  <c r="L3882" i="1"/>
  <c r="R3882" i="1" l="1"/>
  <c r="O3882" i="1"/>
  <c r="S3882" i="1"/>
  <c r="N3882" i="1"/>
  <c r="P3882" i="1"/>
  <c r="Q3882" i="1"/>
  <c r="R3881" i="1"/>
  <c r="P3881" i="1"/>
  <c r="O3881" i="1"/>
  <c r="Q3881" i="1"/>
  <c r="S3881" i="1"/>
  <c r="N3881" i="1"/>
  <c r="U3879" i="1"/>
  <c r="W3880" i="1" s="1"/>
  <c r="Q3880" i="1"/>
  <c r="N3880" i="1"/>
  <c r="S3880" i="1"/>
  <c r="R3880" i="1"/>
  <c r="O3880" i="1"/>
  <c r="P3880" i="1"/>
  <c r="T3880" i="1" l="1"/>
  <c r="V3880" i="1"/>
  <c r="T3881" i="1"/>
  <c r="T3882" i="1" s="1"/>
  <c r="V3881" i="1"/>
  <c r="U3880" i="1"/>
  <c r="W3881" i="1" s="1"/>
  <c r="T3883" i="1"/>
  <c r="V3882" i="1"/>
  <c r="V3883" i="1" s="1"/>
  <c r="K3885" i="1" l="1"/>
  <c r="K3886" i="1"/>
  <c r="V3885" i="1"/>
  <c r="U3881" i="1"/>
  <c r="U3882" i="1" s="1"/>
  <c r="U3883" i="1" s="1"/>
  <c r="I3885" i="1"/>
  <c r="T3885" i="1"/>
  <c r="I3886" i="1"/>
  <c r="AA562" i="1"/>
  <c r="J3885" i="1" l="1"/>
  <c r="J3886" i="1"/>
  <c r="U3885" i="1"/>
  <c r="K3888" i="1"/>
  <c r="K3887" i="1"/>
  <c r="K3889" i="1"/>
  <c r="I3887" i="1"/>
  <c r="I3888" i="1"/>
  <c r="I3889" i="1"/>
  <c r="W3882" i="1"/>
  <c r="W3883" i="1" s="1"/>
  <c r="L3885" i="1" l="1"/>
  <c r="L3886" i="1"/>
  <c r="W3885" i="1"/>
  <c r="W3886" i="1" s="1"/>
  <c r="J3887" i="1"/>
  <c r="J3888" i="1"/>
  <c r="J3889" i="1"/>
  <c r="N3886" i="1" l="1"/>
  <c r="L3889" i="1"/>
  <c r="R3886" i="1"/>
  <c r="O3886" i="1"/>
  <c r="Q3886" i="1"/>
  <c r="P3886" i="1"/>
  <c r="L3888" i="1"/>
  <c r="L3887" i="1"/>
  <c r="S3886" i="1"/>
  <c r="T3886" i="1" l="1"/>
  <c r="O3888" i="1"/>
  <c r="N3888" i="1"/>
  <c r="S3888" i="1"/>
  <c r="P3888" i="1"/>
  <c r="Q3888" i="1"/>
  <c r="R3888" i="1"/>
  <c r="V3886" i="1"/>
  <c r="P3887" i="1"/>
  <c r="N3887" i="1"/>
  <c r="R3887" i="1"/>
  <c r="O3887" i="1"/>
  <c r="S3887" i="1"/>
  <c r="Q3887" i="1"/>
  <c r="S3889" i="1"/>
  <c r="Q3889" i="1"/>
  <c r="N3889" i="1"/>
  <c r="O3889" i="1"/>
  <c r="R3889" i="1"/>
  <c r="P3889" i="1"/>
  <c r="U3886" i="1"/>
  <c r="V3887" i="1" l="1"/>
  <c r="U3887" i="1"/>
  <c r="T3887" i="1"/>
  <c r="V3888" i="1"/>
  <c r="W3887" i="1"/>
  <c r="T3888" i="1"/>
  <c r="T3889" i="1" s="1"/>
  <c r="T3890" i="1" s="1"/>
  <c r="V3889" i="1"/>
  <c r="V3890" i="1" s="1"/>
  <c r="U3888" i="1"/>
  <c r="U3889" i="1" s="1"/>
  <c r="AA563" i="1"/>
  <c r="W3888" i="1" l="1"/>
  <c r="W3889" i="1" s="1"/>
  <c r="U3890" i="1"/>
  <c r="T3892" i="1"/>
  <c r="I3892" i="1"/>
  <c r="I3893" i="1"/>
  <c r="K3892" i="1"/>
  <c r="K3893" i="1"/>
  <c r="V3892" i="1"/>
  <c r="I3895" i="1" l="1"/>
  <c r="I3896" i="1"/>
  <c r="I3894" i="1"/>
  <c r="K3896" i="1"/>
  <c r="K3895" i="1"/>
  <c r="K3894" i="1"/>
  <c r="J3893" i="1"/>
  <c r="J3892" i="1"/>
  <c r="U3892" i="1"/>
  <c r="W3890" i="1"/>
  <c r="L3893" i="1" l="1"/>
  <c r="L3892" i="1"/>
  <c r="W3892" i="1"/>
  <c r="W3893" i="1" s="1"/>
  <c r="J3896" i="1"/>
  <c r="J3895" i="1"/>
  <c r="J3894" i="1"/>
  <c r="L3894" i="1" l="1"/>
  <c r="R3893" i="1"/>
  <c r="L3895" i="1"/>
  <c r="P3893" i="1"/>
  <c r="O3893" i="1"/>
  <c r="N3893" i="1"/>
  <c r="U3893" i="1" s="1"/>
  <c r="L3896" i="1"/>
  <c r="S3893" i="1"/>
  <c r="Q3893" i="1"/>
  <c r="T3893" i="1" l="1"/>
  <c r="R3896" i="1"/>
  <c r="Q3896" i="1"/>
  <c r="S3896" i="1"/>
  <c r="P3896" i="1"/>
  <c r="O3896" i="1"/>
  <c r="N3896" i="1"/>
  <c r="P3895" i="1"/>
  <c r="N3895" i="1"/>
  <c r="Q3895" i="1"/>
  <c r="O3895" i="1"/>
  <c r="R3895" i="1"/>
  <c r="S3895" i="1"/>
  <c r="V3893" i="1"/>
  <c r="S3894" i="1"/>
  <c r="N3894" i="1"/>
  <c r="U3894" i="1" s="1"/>
  <c r="O3894" i="1"/>
  <c r="P3894" i="1"/>
  <c r="R3894" i="1"/>
  <c r="Q3894" i="1"/>
  <c r="AA564" i="1"/>
  <c r="U3895" i="1" l="1"/>
  <c r="U3896" i="1" s="1"/>
  <c r="U3897" i="1" s="1"/>
  <c r="J3900" i="1" s="1"/>
  <c r="W3894" i="1"/>
  <c r="U3899" i="1"/>
  <c r="J3899" i="1"/>
  <c r="V3894" i="1"/>
  <c r="V3895" i="1" s="1"/>
  <c r="V3896" i="1" s="1"/>
  <c r="T3894" i="1"/>
  <c r="W3895" i="1" s="1"/>
  <c r="J3901" i="1" l="1"/>
  <c r="J3902" i="1"/>
  <c r="J3903" i="1"/>
  <c r="V3897" i="1"/>
  <c r="T3895" i="1"/>
  <c r="T3896" i="1" s="1"/>
  <c r="T3897" i="1" s="1"/>
  <c r="V3899" i="1" l="1"/>
  <c r="K3899" i="1"/>
  <c r="K3900" i="1"/>
  <c r="I3899" i="1"/>
  <c r="I3900" i="1"/>
  <c r="T3899" i="1"/>
  <c r="W3896" i="1"/>
  <c r="W3897" i="1" s="1"/>
  <c r="I3903" i="1" l="1"/>
  <c r="I3901" i="1"/>
  <c r="I3902" i="1"/>
  <c r="K3902" i="1"/>
  <c r="K3901" i="1"/>
  <c r="K3903" i="1"/>
  <c r="W3899" i="1"/>
  <c r="W3900" i="1" s="1"/>
  <c r="L3899" i="1"/>
  <c r="L3900" i="1"/>
  <c r="N3900" i="1" l="1"/>
  <c r="L3902" i="1"/>
  <c r="S3900" i="1"/>
  <c r="O3900" i="1"/>
  <c r="P3900" i="1"/>
  <c r="L3903" i="1"/>
  <c r="R3900" i="1"/>
  <c r="V3900" i="1" s="1"/>
  <c r="Q3900" i="1"/>
  <c r="L3901" i="1"/>
  <c r="R3903" i="1" l="1"/>
  <c r="S3903" i="1"/>
  <c r="O3903" i="1"/>
  <c r="P3903" i="1"/>
  <c r="Q3903" i="1"/>
  <c r="N3903" i="1"/>
  <c r="T3900" i="1"/>
  <c r="Q3901" i="1"/>
  <c r="P3901" i="1"/>
  <c r="T3901" i="1" s="1"/>
  <c r="R3901" i="1"/>
  <c r="N3901" i="1"/>
  <c r="O3901" i="1"/>
  <c r="S3901" i="1"/>
  <c r="Q3902" i="1"/>
  <c r="N3902" i="1"/>
  <c r="O3902" i="1"/>
  <c r="S3902" i="1"/>
  <c r="R3902" i="1"/>
  <c r="P3902" i="1"/>
  <c r="U3900" i="1"/>
  <c r="AA565" i="1"/>
  <c r="V3901" i="1" l="1"/>
  <c r="U3901" i="1"/>
  <c r="U3902" i="1" s="1"/>
  <c r="U3903" i="1" s="1"/>
  <c r="U3904" i="1" s="1"/>
  <c r="T3902" i="1"/>
  <c r="T3903" i="1" s="1"/>
  <c r="T3904" i="1" s="1"/>
  <c r="W3901" i="1"/>
  <c r="I3907" i="1" l="1"/>
  <c r="T3906" i="1"/>
  <c r="I3906" i="1"/>
  <c r="U3906" i="1"/>
  <c r="J3907" i="1"/>
  <c r="J3906" i="1"/>
  <c r="W3902" i="1"/>
  <c r="W3903" i="1" s="1"/>
  <c r="V3902" i="1"/>
  <c r="V3903" i="1" s="1"/>
  <c r="V3904" i="1" s="1"/>
  <c r="K3906" i="1" l="1"/>
  <c r="V3906" i="1"/>
  <c r="K3907" i="1"/>
  <c r="W3904" i="1"/>
  <c r="J3909" i="1"/>
  <c r="J3910" i="1"/>
  <c r="J3908" i="1"/>
  <c r="I3910" i="1"/>
  <c r="I3908" i="1"/>
  <c r="I3909" i="1"/>
  <c r="L3906" i="1" l="1"/>
  <c r="W3906" i="1"/>
  <c r="W3907" i="1" s="1"/>
  <c r="L3907" i="1"/>
  <c r="K3909" i="1"/>
  <c r="K3910" i="1"/>
  <c r="K3908" i="1"/>
  <c r="AA566" i="1"/>
  <c r="N3907" i="1" l="1"/>
  <c r="L3909" i="1"/>
  <c r="P3907" i="1"/>
  <c r="R3907" i="1"/>
  <c r="L3910" i="1"/>
  <c r="S3907" i="1"/>
  <c r="Q3907" i="1"/>
  <c r="O3907" i="1"/>
  <c r="L3908" i="1"/>
  <c r="R3910" i="1" l="1"/>
  <c r="N3910" i="1"/>
  <c r="P3910" i="1"/>
  <c r="O3910" i="1"/>
  <c r="S3910" i="1"/>
  <c r="Q3910" i="1"/>
  <c r="V3907" i="1"/>
  <c r="R3908" i="1"/>
  <c r="S3908" i="1"/>
  <c r="P3908" i="1"/>
  <c r="Q3908" i="1"/>
  <c r="N3908" i="1"/>
  <c r="O3908" i="1"/>
  <c r="T3907" i="1"/>
  <c r="Q3909" i="1"/>
  <c r="O3909" i="1"/>
  <c r="P3909" i="1"/>
  <c r="S3909" i="1"/>
  <c r="N3909" i="1"/>
  <c r="R3909" i="1"/>
  <c r="U3907" i="1"/>
  <c r="U3908" i="1" l="1"/>
  <c r="T3908" i="1"/>
  <c r="V3908" i="1"/>
  <c r="W3908" i="1"/>
  <c r="W3909" i="1" s="1"/>
  <c r="W3910" i="1" s="1"/>
  <c r="W3911" i="1" s="1"/>
  <c r="V3909" i="1"/>
  <c r="V3910" i="1" s="1"/>
  <c r="U3909" i="1"/>
  <c r="U3910" i="1" s="1"/>
  <c r="T3909" i="1"/>
  <c r="T3910" i="1" s="1"/>
  <c r="L3914" i="1" l="1"/>
  <c r="W3913" i="1"/>
  <c r="L3913" i="1"/>
  <c r="T3911" i="1"/>
  <c r="V3911" i="1"/>
  <c r="U3911" i="1"/>
  <c r="J3913" i="1" l="1"/>
  <c r="J3914" i="1"/>
  <c r="U3913" i="1"/>
  <c r="K3914" i="1"/>
  <c r="V3913" i="1"/>
  <c r="K3913" i="1"/>
  <c r="T3913" i="1"/>
  <c r="I3913" i="1"/>
  <c r="I3914" i="1"/>
  <c r="W3914" i="1"/>
  <c r="R3914" i="1"/>
  <c r="V3914" i="1" s="1"/>
  <c r="L3917" i="1"/>
  <c r="L3916" i="1"/>
  <c r="P3914" i="1"/>
  <c r="T3914" i="1" s="1"/>
  <c r="N3914" i="1"/>
  <c r="O3914" i="1"/>
  <c r="Q3914" i="1"/>
  <c r="S3914" i="1"/>
  <c r="L3915" i="1"/>
  <c r="I3916" i="1" l="1"/>
  <c r="I3915" i="1"/>
  <c r="I3917" i="1"/>
  <c r="R3917" i="1"/>
  <c r="P3917" i="1"/>
  <c r="S3917" i="1"/>
  <c r="N3917" i="1"/>
  <c r="O3917" i="1"/>
  <c r="Q3917" i="1"/>
  <c r="K3916" i="1"/>
  <c r="K3915" i="1"/>
  <c r="K3917" i="1"/>
  <c r="W3915" i="1"/>
  <c r="S3915" i="1"/>
  <c r="Q3915" i="1"/>
  <c r="R3915" i="1"/>
  <c r="N3915" i="1"/>
  <c r="P3915" i="1"/>
  <c r="O3915" i="1"/>
  <c r="U3914" i="1"/>
  <c r="N3916" i="1"/>
  <c r="O3916" i="1"/>
  <c r="Q3916" i="1"/>
  <c r="R3916" i="1"/>
  <c r="S3916" i="1"/>
  <c r="P3916" i="1"/>
  <c r="J3915" i="1"/>
  <c r="J3916" i="1"/>
  <c r="J3917" i="1"/>
  <c r="AA567" i="1"/>
  <c r="T3915" i="1" l="1"/>
  <c r="T3916" i="1"/>
  <c r="T3917" i="1" s="1"/>
  <c r="U3915" i="1"/>
  <c r="W3916" i="1" s="1"/>
  <c r="V3915" i="1"/>
  <c r="V3916" i="1" s="1"/>
  <c r="V3917" i="1" s="1"/>
  <c r="U3916" i="1" l="1"/>
  <c r="U3917" i="1" s="1"/>
  <c r="U3918" i="1" s="1"/>
  <c r="V3918" i="1"/>
  <c r="T3918" i="1"/>
  <c r="I3920" i="1" l="1"/>
  <c r="T3920" i="1"/>
  <c r="I3921" i="1"/>
  <c r="K3920" i="1"/>
  <c r="K3921" i="1"/>
  <c r="V3920" i="1"/>
  <c r="J3921" i="1"/>
  <c r="U3920" i="1"/>
  <c r="J3920" i="1"/>
  <c r="W3917" i="1"/>
  <c r="W3918" i="1" s="1"/>
  <c r="J3924" i="1" l="1"/>
  <c r="J3923" i="1"/>
  <c r="J3922" i="1"/>
  <c r="K3922" i="1"/>
  <c r="K3923" i="1"/>
  <c r="K3924" i="1"/>
  <c r="L3920" i="1"/>
  <c r="W3920" i="1"/>
  <c r="W3921" i="1" s="1"/>
  <c r="L3921" i="1"/>
  <c r="I3922" i="1"/>
  <c r="I3924" i="1"/>
  <c r="I3923" i="1"/>
  <c r="AA568" i="1"/>
  <c r="L3924" i="1" l="1"/>
  <c r="L3922" i="1"/>
  <c r="R3921" i="1"/>
  <c r="P3921" i="1"/>
  <c r="Q3921" i="1"/>
  <c r="N3921" i="1"/>
  <c r="S3921" i="1"/>
  <c r="O3921" i="1"/>
  <c r="L3923" i="1"/>
  <c r="T3921" i="1" l="1"/>
  <c r="U3921" i="1"/>
  <c r="V3921" i="1"/>
  <c r="S3923" i="1"/>
  <c r="R3923" i="1"/>
  <c r="P3923" i="1"/>
  <c r="Q3923" i="1"/>
  <c r="N3923" i="1"/>
  <c r="O3923" i="1"/>
  <c r="Q3922" i="1"/>
  <c r="S3922" i="1"/>
  <c r="N3922" i="1"/>
  <c r="P3922" i="1"/>
  <c r="T3922" i="1" s="1"/>
  <c r="R3922" i="1"/>
  <c r="V3922" i="1" s="1"/>
  <c r="O3922" i="1"/>
  <c r="Q3924" i="1"/>
  <c r="P3924" i="1"/>
  <c r="S3924" i="1"/>
  <c r="R3924" i="1"/>
  <c r="O3924" i="1"/>
  <c r="N3924" i="1"/>
  <c r="V3923" i="1" l="1"/>
  <c r="V3924" i="1" s="1"/>
  <c r="T3923" i="1"/>
  <c r="T3924" i="1" s="1"/>
  <c r="V3925" i="1"/>
  <c r="U3922" i="1"/>
  <c r="U3923" i="1" s="1"/>
  <c r="W3922" i="1"/>
  <c r="K3928" i="1" l="1"/>
  <c r="K3927" i="1"/>
  <c r="V3927" i="1"/>
  <c r="W3923" i="1"/>
  <c r="W3924" i="1" s="1"/>
  <c r="U3924" i="1"/>
  <c r="U3925" i="1" s="1"/>
  <c r="T3925" i="1"/>
  <c r="U3927" i="1" l="1"/>
  <c r="J3927" i="1"/>
  <c r="J3928" i="1"/>
  <c r="I3928" i="1"/>
  <c r="T3927" i="1"/>
  <c r="I3927" i="1"/>
  <c r="W3925" i="1"/>
  <c r="K3930" i="1"/>
  <c r="K3931" i="1"/>
  <c r="K3929" i="1"/>
  <c r="L3927" i="1" l="1"/>
  <c r="L3928" i="1"/>
  <c r="W3927" i="1"/>
  <c r="W3928" i="1" s="1"/>
  <c r="J3929" i="1"/>
  <c r="J3931" i="1"/>
  <c r="J3930" i="1"/>
  <c r="I3929" i="1"/>
  <c r="I3931" i="1"/>
  <c r="I3930" i="1"/>
  <c r="AA569" i="1"/>
  <c r="Q3928" i="1" l="1"/>
  <c r="O3928" i="1"/>
  <c r="S3928" i="1"/>
  <c r="L3930" i="1"/>
  <c r="L3931" i="1"/>
  <c r="N3928" i="1"/>
  <c r="U3928" i="1" s="1"/>
  <c r="P3928" i="1"/>
  <c r="T3928" i="1" s="1"/>
  <c r="L3929" i="1"/>
  <c r="R3928" i="1"/>
  <c r="V3928" i="1" s="1"/>
  <c r="W3929" i="1" s="1"/>
  <c r="O3931" i="1" l="1"/>
  <c r="P3931" i="1"/>
  <c r="R3931" i="1"/>
  <c r="Q3931" i="1"/>
  <c r="N3931" i="1"/>
  <c r="S3931" i="1"/>
  <c r="P3930" i="1"/>
  <c r="R3930" i="1"/>
  <c r="N3930" i="1"/>
  <c r="O3930" i="1"/>
  <c r="Q3930" i="1"/>
  <c r="S3930" i="1"/>
  <c r="P3929" i="1"/>
  <c r="T3929" i="1" s="1"/>
  <c r="O3929" i="1"/>
  <c r="R3929" i="1"/>
  <c r="S3929" i="1"/>
  <c r="Q3929" i="1"/>
  <c r="N3929" i="1"/>
  <c r="U3929" i="1" l="1"/>
  <c r="T3930" i="1"/>
  <c r="T3931" i="1" s="1"/>
  <c r="V3929" i="1"/>
  <c r="V3930" i="1" s="1"/>
  <c r="V3931" i="1" s="1"/>
  <c r="W3930" i="1"/>
  <c r="U3930" i="1" l="1"/>
  <c r="U3931" i="1" s="1"/>
  <c r="V3932" i="1"/>
  <c r="T3932" i="1"/>
  <c r="W3931" i="1" l="1"/>
  <c r="W3932" i="1" s="1"/>
  <c r="U3932" i="1"/>
  <c r="T3934" i="1"/>
  <c r="I3935" i="1"/>
  <c r="I3934" i="1"/>
  <c r="K3934" i="1"/>
  <c r="K3935" i="1"/>
  <c r="V3934" i="1"/>
  <c r="W3934" i="1"/>
  <c r="L3935" i="1"/>
  <c r="L3934" i="1"/>
  <c r="AA570" i="1"/>
  <c r="U3934" i="1" l="1"/>
  <c r="W3935" i="1" s="1"/>
  <c r="J3934" i="1"/>
  <c r="J3935" i="1"/>
  <c r="L3936" i="1"/>
  <c r="N3935" i="1"/>
  <c r="U3935" i="1" s="1"/>
  <c r="O3935" i="1"/>
  <c r="L3938" i="1"/>
  <c r="R3935" i="1"/>
  <c r="L3937" i="1"/>
  <c r="P3935" i="1"/>
  <c r="Q3935" i="1"/>
  <c r="S3935" i="1"/>
  <c r="I3936" i="1"/>
  <c r="I3938" i="1"/>
  <c r="I3937" i="1"/>
  <c r="K3938" i="1"/>
  <c r="K3937" i="1"/>
  <c r="K3936" i="1"/>
  <c r="J3936" i="1" l="1"/>
  <c r="J3938" i="1"/>
  <c r="J3937" i="1"/>
  <c r="T3935" i="1"/>
  <c r="R3937" i="1"/>
  <c r="N3937" i="1"/>
  <c r="S3937" i="1"/>
  <c r="O3937" i="1"/>
  <c r="P3937" i="1"/>
  <c r="Q3937" i="1"/>
  <c r="V3935" i="1"/>
  <c r="Q3938" i="1"/>
  <c r="S3938" i="1"/>
  <c r="O3938" i="1"/>
  <c r="P3938" i="1"/>
  <c r="N3938" i="1"/>
  <c r="R3938" i="1"/>
  <c r="P3936" i="1"/>
  <c r="R3936" i="1"/>
  <c r="N3936" i="1"/>
  <c r="Q3936" i="1"/>
  <c r="O3936" i="1"/>
  <c r="S3936" i="1"/>
  <c r="U3936" i="1" l="1"/>
  <c r="T3936" i="1"/>
  <c r="V3936" i="1"/>
  <c r="W3936" i="1"/>
  <c r="W3937" i="1" s="1"/>
  <c r="W3938" i="1" s="1"/>
  <c r="W3939" i="1" s="1"/>
  <c r="T3937" i="1"/>
  <c r="T3938" i="1" s="1"/>
  <c r="T3939" i="1" s="1"/>
  <c r="U3937" i="1"/>
  <c r="U3938" i="1" s="1"/>
  <c r="U3939" i="1" s="1"/>
  <c r="V3937" i="1"/>
  <c r="V3938" i="1" s="1"/>
  <c r="T3941" i="1" l="1"/>
  <c r="I3942" i="1"/>
  <c r="I3941" i="1"/>
  <c r="W3941" i="1"/>
  <c r="L3941" i="1"/>
  <c r="L3942" i="1"/>
  <c r="J3942" i="1"/>
  <c r="J3941" i="1"/>
  <c r="U3941" i="1"/>
  <c r="V3939" i="1"/>
  <c r="V3941" i="1" l="1"/>
  <c r="K3942" i="1"/>
  <c r="K3941" i="1"/>
  <c r="W3942" i="1"/>
  <c r="L3945" i="1"/>
  <c r="L3944" i="1"/>
  <c r="Q3942" i="1"/>
  <c r="L3943" i="1"/>
  <c r="S3942" i="1"/>
  <c r="P3942" i="1"/>
  <c r="T3942" i="1" s="1"/>
  <c r="O3942" i="1"/>
  <c r="R3942" i="1"/>
  <c r="V3942" i="1" s="1"/>
  <c r="N3942" i="1"/>
  <c r="U3942" i="1" s="1"/>
  <c r="I3944" i="1"/>
  <c r="I3943" i="1"/>
  <c r="I3945" i="1"/>
  <c r="J3944" i="1"/>
  <c r="J3945" i="1"/>
  <c r="J3943" i="1"/>
  <c r="Q3943" i="1" l="1"/>
  <c r="N3943" i="1"/>
  <c r="O3943" i="1"/>
  <c r="R3943" i="1"/>
  <c r="P3943" i="1"/>
  <c r="T3943" i="1" s="1"/>
  <c r="S3943" i="1"/>
  <c r="S3944" i="1"/>
  <c r="P3944" i="1"/>
  <c r="R3944" i="1"/>
  <c r="N3944" i="1"/>
  <c r="O3944" i="1"/>
  <c r="Q3944" i="1"/>
  <c r="N3945" i="1"/>
  <c r="S3945" i="1"/>
  <c r="P3945" i="1"/>
  <c r="Q3945" i="1"/>
  <c r="R3945" i="1"/>
  <c r="O3945" i="1"/>
  <c r="W3943" i="1"/>
  <c r="K3943" i="1"/>
  <c r="K3945" i="1"/>
  <c r="K3944" i="1"/>
  <c r="AA571" i="1"/>
  <c r="T3944" i="1" l="1"/>
  <c r="T3945" i="1"/>
  <c r="T3946" i="1" s="1"/>
  <c r="V3943" i="1"/>
  <c r="V3944" i="1" s="1"/>
  <c r="V3945" i="1" s="1"/>
  <c r="V3946" i="1" s="1"/>
  <c r="U3943" i="1"/>
  <c r="U3944" i="1" s="1"/>
  <c r="U3945" i="1" s="1"/>
  <c r="U3946" i="1" s="1"/>
  <c r="J3948" i="1" l="1"/>
  <c r="U3948" i="1"/>
  <c r="J3949" i="1"/>
  <c r="K3949" i="1"/>
  <c r="V3948" i="1"/>
  <c r="K3948" i="1"/>
  <c r="W3944" i="1"/>
  <c r="T3948" i="1"/>
  <c r="I3948" i="1"/>
  <c r="I3949" i="1"/>
  <c r="W3945" i="1" l="1"/>
  <c r="W3946" i="1" s="1"/>
  <c r="K3952" i="1"/>
  <c r="K3951" i="1"/>
  <c r="K3950" i="1"/>
  <c r="J3951" i="1"/>
  <c r="J3952" i="1"/>
  <c r="J3950" i="1"/>
  <c r="I3952" i="1"/>
  <c r="I3951" i="1"/>
  <c r="I3950" i="1"/>
  <c r="L3949" i="1" l="1"/>
  <c r="L3948" i="1"/>
  <c r="W3948" i="1"/>
  <c r="W3949" i="1" s="1"/>
  <c r="L3950" i="1" l="1"/>
  <c r="R3949" i="1"/>
  <c r="L3951" i="1"/>
  <c r="O3949" i="1"/>
  <c r="S3949" i="1"/>
  <c r="L3952" i="1"/>
  <c r="Q3949" i="1"/>
  <c r="P3949" i="1"/>
  <c r="T3949" i="1" s="1"/>
  <c r="N3949" i="1"/>
  <c r="U3949" i="1" s="1"/>
  <c r="N3951" i="1" l="1"/>
  <c r="P3951" i="1"/>
  <c r="O3951" i="1"/>
  <c r="R3951" i="1"/>
  <c r="S3951" i="1"/>
  <c r="Q3951" i="1"/>
  <c r="V3949" i="1"/>
  <c r="Q3950" i="1"/>
  <c r="S3950" i="1"/>
  <c r="R3950" i="1"/>
  <c r="V3950" i="1" s="1"/>
  <c r="O3950" i="1"/>
  <c r="P3950" i="1"/>
  <c r="T3950" i="1" s="1"/>
  <c r="N3950" i="1"/>
  <c r="U3950" i="1" s="1"/>
  <c r="W3950" i="1"/>
  <c r="R3952" i="1"/>
  <c r="O3952" i="1"/>
  <c r="Q3952" i="1"/>
  <c r="S3952" i="1"/>
  <c r="N3952" i="1"/>
  <c r="P3952" i="1"/>
  <c r="AA572" i="1"/>
  <c r="V3951" i="1" l="1"/>
  <c r="V3952" i="1" s="1"/>
  <c r="V3953" i="1" s="1"/>
  <c r="W3951" i="1"/>
  <c r="T3951" i="1"/>
  <c r="T3952" i="1" s="1"/>
  <c r="U3951" i="1"/>
  <c r="U3952" i="1" s="1"/>
  <c r="K3956" i="1" l="1"/>
  <c r="V3955" i="1"/>
  <c r="K3955" i="1"/>
  <c r="W3952" i="1"/>
  <c r="W3953" i="1" s="1"/>
  <c r="T3953" i="1"/>
  <c r="U3953" i="1"/>
  <c r="L3955" i="1" l="1"/>
  <c r="L3956" i="1"/>
  <c r="W3955" i="1"/>
  <c r="J3956" i="1"/>
  <c r="U3955" i="1"/>
  <c r="J3955" i="1"/>
  <c r="T3955" i="1"/>
  <c r="I3955" i="1"/>
  <c r="I3956" i="1"/>
  <c r="K3958" i="1"/>
  <c r="K3959" i="1"/>
  <c r="K3957" i="1"/>
  <c r="I3959" i="1" l="1"/>
  <c r="I3958" i="1"/>
  <c r="I3957" i="1"/>
  <c r="J3959" i="1"/>
  <c r="J3958" i="1"/>
  <c r="J3957" i="1"/>
  <c r="W3956" i="1"/>
  <c r="L3958" i="1"/>
  <c r="R3956" i="1"/>
  <c r="P3956" i="1"/>
  <c r="L3957" i="1"/>
  <c r="N3956" i="1"/>
  <c r="L3959" i="1"/>
  <c r="Q3956" i="1"/>
  <c r="S3956" i="1"/>
  <c r="O3956" i="1"/>
  <c r="N3959" i="1" l="1"/>
  <c r="R3959" i="1"/>
  <c r="P3959" i="1"/>
  <c r="Q3959" i="1"/>
  <c r="O3959" i="1"/>
  <c r="S3959" i="1"/>
  <c r="V3956" i="1"/>
  <c r="U3956" i="1"/>
  <c r="N3957" i="1"/>
  <c r="P3957" i="1"/>
  <c r="Q3957" i="1"/>
  <c r="R3957" i="1"/>
  <c r="S3957" i="1"/>
  <c r="O3957" i="1"/>
  <c r="T3956" i="1"/>
  <c r="Q3958" i="1"/>
  <c r="O3958" i="1"/>
  <c r="S3958" i="1"/>
  <c r="N3958" i="1"/>
  <c r="R3958" i="1"/>
  <c r="P3958" i="1"/>
  <c r="W3957" i="1" l="1"/>
  <c r="T3957" i="1"/>
  <c r="T3958" i="1"/>
  <c r="U3957" i="1"/>
  <c r="U3958" i="1" s="1"/>
  <c r="U3959" i="1" s="1"/>
  <c r="U3960" i="1" s="1"/>
  <c r="T3959" i="1"/>
  <c r="T3960" i="1" s="1"/>
  <c r="V3957" i="1"/>
  <c r="V3958" i="1" s="1"/>
  <c r="V3959" i="1" s="1"/>
  <c r="V3960" i="1" s="1"/>
  <c r="AA573" i="1"/>
  <c r="K3963" i="1" l="1"/>
  <c r="K3962" i="1"/>
  <c r="V3962" i="1"/>
  <c r="J3963" i="1"/>
  <c r="U3962" i="1"/>
  <c r="J3962" i="1"/>
  <c r="W3958" i="1"/>
  <c r="W3959" i="1" s="1"/>
  <c r="W3960" i="1" s="1"/>
  <c r="T3962" i="1"/>
  <c r="I3963" i="1"/>
  <c r="I3962" i="1"/>
  <c r="I3966" i="1" l="1"/>
  <c r="I3965" i="1"/>
  <c r="I3964" i="1"/>
  <c r="J3966" i="1"/>
  <c r="J3965" i="1"/>
  <c r="J3964" i="1"/>
  <c r="W3962" i="1"/>
  <c r="W3963" i="1" s="1"/>
  <c r="L3962" i="1"/>
  <c r="L3963" i="1"/>
  <c r="K3965" i="1"/>
  <c r="K3964" i="1"/>
  <c r="K3966" i="1"/>
  <c r="O3963" i="1" l="1"/>
  <c r="L3964" i="1"/>
  <c r="Q3963" i="1"/>
  <c r="S3963" i="1"/>
  <c r="P3963" i="1"/>
  <c r="T3963" i="1" s="1"/>
  <c r="L3966" i="1"/>
  <c r="R3963" i="1"/>
  <c r="V3963" i="1" s="1"/>
  <c r="N3963" i="1"/>
  <c r="U3963" i="1" s="1"/>
  <c r="W3964" i="1" s="1"/>
  <c r="L3965" i="1"/>
  <c r="P3965" i="1" l="1"/>
  <c r="N3965" i="1"/>
  <c r="R3965" i="1"/>
  <c r="S3965" i="1"/>
  <c r="Q3965" i="1"/>
  <c r="O3965" i="1"/>
  <c r="Q3966" i="1"/>
  <c r="O3966" i="1"/>
  <c r="R3966" i="1"/>
  <c r="P3966" i="1"/>
  <c r="N3966" i="1"/>
  <c r="S3966" i="1"/>
  <c r="Q3964" i="1"/>
  <c r="R3964" i="1"/>
  <c r="S3964" i="1"/>
  <c r="N3964" i="1"/>
  <c r="O3964" i="1"/>
  <c r="P3964" i="1"/>
  <c r="T3964" i="1" l="1"/>
  <c r="T3965" i="1"/>
  <c r="T3966" i="1" s="1"/>
  <c r="U3964" i="1"/>
  <c r="V3964" i="1"/>
  <c r="AA574" i="1"/>
  <c r="W3965" i="1" l="1"/>
  <c r="U3965" i="1"/>
  <c r="U3966" i="1" s="1"/>
  <c r="U3967" i="1" s="1"/>
  <c r="T3967" i="1"/>
  <c r="V3965" i="1"/>
  <c r="V3966" i="1" s="1"/>
  <c r="I3970" i="1" l="1"/>
  <c r="I3969" i="1"/>
  <c r="T3969" i="1"/>
  <c r="J3970" i="1"/>
  <c r="J3969" i="1"/>
  <c r="U3969" i="1"/>
  <c r="V3967" i="1"/>
  <c r="W3966" i="1"/>
  <c r="W3967" i="1" s="1"/>
  <c r="W3969" i="1" l="1"/>
  <c r="L3970" i="1"/>
  <c r="L3969" i="1"/>
  <c r="J3971" i="1"/>
  <c r="J3972" i="1"/>
  <c r="J3973" i="1"/>
  <c r="K3970" i="1"/>
  <c r="V3969" i="1"/>
  <c r="K3969" i="1"/>
  <c r="I3972" i="1"/>
  <c r="I3971" i="1"/>
  <c r="I3973" i="1"/>
  <c r="K3972" i="1" l="1"/>
  <c r="K3971" i="1"/>
  <c r="K3973" i="1"/>
  <c r="L3972" i="1"/>
  <c r="N3970" i="1"/>
  <c r="P3970" i="1"/>
  <c r="O3970" i="1"/>
  <c r="S3970" i="1"/>
  <c r="L3973" i="1"/>
  <c r="Q3970" i="1"/>
  <c r="L3971" i="1"/>
  <c r="R3970" i="1"/>
  <c r="V3970" i="1" s="1"/>
  <c r="W3970" i="1"/>
  <c r="O3973" i="1" l="1"/>
  <c r="S3973" i="1"/>
  <c r="Q3973" i="1"/>
  <c r="R3973" i="1"/>
  <c r="N3973" i="1"/>
  <c r="P3973" i="1"/>
  <c r="N3972" i="1"/>
  <c r="P3972" i="1"/>
  <c r="S3972" i="1"/>
  <c r="Q3972" i="1"/>
  <c r="R3972" i="1"/>
  <c r="V3972" i="1" s="1"/>
  <c r="V3973" i="1" s="1"/>
  <c r="O3972" i="1"/>
  <c r="P3971" i="1"/>
  <c r="N3971" i="1"/>
  <c r="U3971" i="1" s="1"/>
  <c r="O3971" i="1"/>
  <c r="Q3971" i="1"/>
  <c r="S3971" i="1"/>
  <c r="R3971" i="1"/>
  <c r="V3971" i="1" s="1"/>
  <c r="T3970" i="1"/>
  <c r="U3970" i="1"/>
  <c r="W3971" i="1" s="1"/>
  <c r="T3971" i="1" l="1"/>
  <c r="T3972" i="1" s="1"/>
  <c r="T3973" i="1" s="1"/>
  <c r="V3974" i="1"/>
  <c r="W3972" i="1"/>
  <c r="K3976" i="1"/>
  <c r="K3977" i="1"/>
  <c r="V3976" i="1"/>
  <c r="U3972" i="1"/>
  <c r="U3973" i="1" s="1"/>
  <c r="U3974" i="1" s="1"/>
  <c r="T3974" i="1"/>
  <c r="AA575" i="1"/>
  <c r="T3976" i="1" l="1"/>
  <c r="I3977" i="1"/>
  <c r="I3976" i="1"/>
  <c r="K3978" i="1"/>
  <c r="K3980" i="1"/>
  <c r="K3979" i="1"/>
  <c r="J3976" i="1"/>
  <c r="J3977" i="1"/>
  <c r="U3976" i="1"/>
  <c r="W3973" i="1"/>
  <c r="W3974" i="1" s="1"/>
  <c r="L3976" i="1" l="1"/>
  <c r="W3976" i="1"/>
  <c r="W3977" i="1" s="1"/>
  <c r="L3977" i="1"/>
  <c r="J3980" i="1"/>
  <c r="J3979" i="1"/>
  <c r="J3978" i="1"/>
  <c r="I3978" i="1"/>
  <c r="I3980" i="1"/>
  <c r="I3979" i="1"/>
  <c r="Q3977" i="1" l="1"/>
  <c r="O3977" i="1"/>
  <c r="L3979" i="1"/>
  <c r="L3980" i="1"/>
  <c r="S3977" i="1"/>
  <c r="N3977" i="1"/>
  <c r="U3977" i="1" s="1"/>
  <c r="L3978" i="1"/>
  <c r="P3977" i="1"/>
  <c r="T3977" i="1" s="1"/>
  <c r="R3977" i="1"/>
  <c r="V3977" i="1" s="1"/>
  <c r="W3978" i="1"/>
  <c r="Q3978" i="1" l="1"/>
  <c r="R3978" i="1"/>
  <c r="P3978" i="1"/>
  <c r="T3978" i="1" s="1"/>
  <c r="O3978" i="1"/>
  <c r="S3978" i="1"/>
  <c r="N3978" i="1"/>
  <c r="U3978" i="1" s="1"/>
  <c r="N3980" i="1"/>
  <c r="R3980" i="1"/>
  <c r="S3980" i="1"/>
  <c r="P3980" i="1"/>
  <c r="O3980" i="1"/>
  <c r="Q3980" i="1"/>
  <c r="O3979" i="1"/>
  <c r="P3979" i="1"/>
  <c r="N3979" i="1"/>
  <c r="Q3979" i="1"/>
  <c r="S3979" i="1"/>
  <c r="R3979" i="1"/>
  <c r="U3979" i="1" l="1"/>
  <c r="U3980" i="1" s="1"/>
  <c r="U3981" i="1" s="1"/>
  <c r="V3978" i="1"/>
  <c r="V3979" i="1" s="1"/>
  <c r="V3980" i="1" s="1"/>
  <c r="T3979" i="1"/>
  <c r="T3980" i="1" s="1"/>
  <c r="T3981" i="1" s="1"/>
  <c r="AA576" i="1"/>
  <c r="J3984" i="1" l="1"/>
  <c r="U3983" i="1"/>
  <c r="J3983" i="1"/>
  <c r="I3983" i="1"/>
  <c r="I3984" i="1"/>
  <c r="T3983" i="1"/>
  <c r="V3981" i="1"/>
  <c r="W3979" i="1"/>
  <c r="W3980" i="1" l="1"/>
  <c r="W3981" i="1" s="1"/>
  <c r="K3984" i="1"/>
  <c r="V3983" i="1"/>
  <c r="K3983" i="1"/>
  <c r="I3985" i="1"/>
  <c r="I3987" i="1"/>
  <c r="I3986" i="1"/>
  <c r="J3987" i="1"/>
  <c r="J3985" i="1"/>
  <c r="J3986" i="1"/>
  <c r="L3983" i="1" l="1"/>
  <c r="L3984" i="1"/>
  <c r="W3983" i="1"/>
  <c r="W3984" i="1" s="1"/>
  <c r="K3985" i="1"/>
  <c r="K3986" i="1"/>
  <c r="K3987" i="1"/>
  <c r="L3985" i="1" l="1"/>
  <c r="Q3984" i="1"/>
  <c r="N3984" i="1"/>
  <c r="S3984" i="1"/>
  <c r="L3986" i="1"/>
  <c r="R3984" i="1"/>
  <c r="V3984" i="1" s="1"/>
  <c r="O3984" i="1"/>
  <c r="P3984" i="1"/>
  <c r="T3984" i="1" s="1"/>
  <c r="L3987" i="1"/>
  <c r="AA577" i="1"/>
  <c r="U3984" i="1" l="1"/>
  <c r="P3987" i="1"/>
  <c r="S3987" i="1"/>
  <c r="R3987" i="1"/>
  <c r="O3987" i="1"/>
  <c r="Q3987" i="1"/>
  <c r="N3987" i="1"/>
  <c r="N3986" i="1"/>
  <c r="Q3986" i="1"/>
  <c r="P3986" i="1"/>
  <c r="S3986" i="1"/>
  <c r="R3986" i="1"/>
  <c r="O3986" i="1"/>
  <c r="S3985" i="1"/>
  <c r="P3985" i="1"/>
  <c r="T3985" i="1" s="1"/>
  <c r="N3985" i="1"/>
  <c r="Q3985" i="1"/>
  <c r="R3985" i="1"/>
  <c r="O3985" i="1"/>
  <c r="T3986" i="1" l="1"/>
  <c r="T3987" i="1" s="1"/>
  <c r="V3985" i="1"/>
  <c r="V3986" i="1"/>
  <c r="V3987" i="1" s="1"/>
  <c r="V3988" i="1" s="1"/>
  <c r="U3985" i="1"/>
  <c r="U3986" i="1" s="1"/>
  <c r="U3987" i="1" s="1"/>
  <c r="W3985" i="1"/>
  <c r="K3991" i="1" l="1"/>
  <c r="V3990" i="1"/>
  <c r="K3990" i="1"/>
  <c r="W3986" i="1"/>
  <c r="W3987" i="1" s="1"/>
  <c r="U3988" i="1"/>
  <c r="T3988" i="1"/>
  <c r="W3988" i="1" l="1"/>
  <c r="J3990" i="1"/>
  <c r="U3990" i="1"/>
  <c r="J3991" i="1"/>
  <c r="I3991" i="1"/>
  <c r="I3990" i="1"/>
  <c r="T3990" i="1"/>
  <c r="K3993" i="1"/>
  <c r="K3994" i="1"/>
  <c r="K3992" i="1"/>
  <c r="J3992" i="1" l="1"/>
  <c r="J3993" i="1"/>
  <c r="J3994" i="1"/>
  <c r="I3992" i="1"/>
  <c r="I3994" i="1"/>
  <c r="I3993" i="1"/>
  <c r="L3991" i="1"/>
  <c r="L3990" i="1"/>
  <c r="W3990" i="1"/>
  <c r="W3991" i="1" s="1"/>
  <c r="Q3991" i="1" l="1"/>
  <c r="N3991" i="1"/>
  <c r="O3991" i="1"/>
  <c r="L3992" i="1"/>
  <c r="L3994" i="1"/>
  <c r="S3991" i="1"/>
  <c r="R3991" i="1"/>
  <c r="V3991" i="1" s="1"/>
  <c r="L3993" i="1"/>
  <c r="P3991" i="1"/>
  <c r="T3991" i="1" s="1"/>
  <c r="AA578" i="1"/>
  <c r="P3994" i="1" l="1"/>
  <c r="R3994" i="1"/>
  <c r="N3994" i="1"/>
  <c r="Q3994" i="1"/>
  <c r="S3994" i="1"/>
  <c r="O3994" i="1"/>
  <c r="R3993" i="1"/>
  <c r="P3993" i="1"/>
  <c r="N3993" i="1"/>
  <c r="Q3993" i="1"/>
  <c r="S3993" i="1"/>
  <c r="O3993" i="1"/>
  <c r="N3992" i="1"/>
  <c r="R3992" i="1"/>
  <c r="V3992" i="1" s="1"/>
  <c r="V3993" i="1" s="1"/>
  <c r="V3994" i="1" s="1"/>
  <c r="O3992" i="1"/>
  <c r="P3992" i="1"/>
  <c r="Q3992" i="1"/>
  <c r="S3992" i="1"/>
  <c r="U3991" i="1"/>
  <c r="U3992" i="1" l="1"/>
  <c r="U3993" i="1" s="1"/>
  <c r="U3994" i="1" s="1"/>
  <c r="W3992" i="1"/>
  <c r="T3992" i="1"/>
  <c r="T3993" i="1" s="1"/>
  <c r="T3994" i="1" s="1"/>
  <c r="T3995" i="1" s="1"/>
  <c r="V3995" i="1"/>
  <c r="U3995" i="1" l="1"/>
  <c r="I3997" i="1"/>
  <c r="I3998" i="1"/>
  <c r="T3997" i="1"/>
  <c r="V3997" i="1"/>
  <c r="K3998" i="1"/>
  <c r="K3997" i="1"/>
  <c r="W3993" i="1"/>
  <c r="W3994" i="1" s="1"/>
  <c r="J3997" i="1"/>
  <c r="U3997" i="1"/>
  <c r="J3998" i="1"/>
  <c r="J4001" i="1" l="1"/>
  <c r="J4000" i="1"/>
  <c r="J3999" i="1"/>
  <c r="W3995" i="1"/>
  <c r="K4001" i="1"/>
  <c r="K3999" i="1"/>
  <c r="K4000" i="1"/>
  <c r="I3999" i="1"/>
  <c r="I4001" i="1"/>
  <c r="I4000" i="1"/>
  <c r="L3998" i="1" l="1"/>
  <c r="W3997" i="1"/>
  <c r="W3998" i="1" s="1"/>
  <c r="L3997" i="1"/>
  <c r="AA579" i="1"/>
  <c r="P3998" i="1" l="1"/>
  <c r="L3999" i="1"/>
  <c r="R3998" i="1"/>
  <c r="O3998" i="1"/>
  <c r="Q3998" i="1"/>
  <c r="N3998" i="1"/>
  <c r="U3998" i="1" s="1"/>
  <c r="S3998" i="1"/>
  <c r="L4001" i="1"/>
  <c r="L4000" i="1"/>
  <c r="Q4000" i="1" l="1"/>
  <c r="P4000" i="1"/>
  <c r="O4000" i="1"/>
  <c r="R4000" i="1"/>
  <c r="N4000" i="1"/>
  <c r="S4000" i="1"/>
  <c r="R4001" i="1"/>
  <c r="P4001" i="1"/>
  <c r="O4001" i="1"/>
  <c r="N4001" i="1"/>
  <c r="S4001" i="1"/>
  <c r="Q4001" i="1"/>
  <c r="V3998" i="1"/>
  <c r="Q3999" i="1"/>
  <c r="S3999" i="1"/>
  <c r="O3999" i="1"/>
  <c r="N3999" i="1"/>
  <c r="R3999" i="1"/>
  <c r="P3999" i="1"/>
  <c r="T3998" i="1"/>
  <c r="W3999" i="1" l="1"/>
  <c r="U3999" i="1"/>
  <c r="U4000" i="1" s="1"/>
  <c r="U4001" i="1" s="1"/>
  <c r="U4002" i="1" s="1"/>
  <c r="T3999" i="1"/>
  <c r="T4000" i="1" s="1"/>
  <c r="T4001" i="1" s="1"/>
  <c r="T4002" i="1" s="1"/>
  <c r="V3999" i="1"/>
  <c r="V4000" i="1" s="1"/>
  <c r="V4001" i="1" s="1"/>
  <c r="V4002" i="1" s="1"/>
  <c r="W4000" i="1" l="1"/>
  <c r="I4005" i="1"/>
  <c r="T4004" i="1"/>
  <c r="I4004" i="1"/>
  <c r="K4005" i="1"/>
  <c r="V4004" i="1"/>
  <c r="K4004" i="1"/>
  <c r="W4001" i="1"/>
  <c r="W4002" i="1" s="1"/>
  <c r="J4005" i="1"/>
  <c r="J4004" i="1"/>
  <c r="U4004" i="1"/>
  <c r="L4004" i="1" l="1"/>
  <c r="L4005" i="1"/>
  <c r="W4004" i="1"/>
  <c r="W4005" i="1" s="1"/>
  <c r="K4006" i="1"/>
  <c r="K4008" i="1"/>
  <c r="K4007" i="1"/>
  <c r="J4006" i="1"/>
  <c r="J4007" i="1"/>
  <c r="J4008" i="1"/>
  <c r="I4007" i="1"/>
  <c r="I4008" i="1"/>
  <c r="I4006" i="1"/>
  <c r="R4005" i="1" l="1"/>
  <c r="O4005" i="1"/>
  <c r="Q4005" i="1"/>
  <c r="N4005" i="1"/>
  <c r="U4005" i="1" s="1"/>
  <c r="L4008" i="1"/>
  <c r="S4005" i="1"/>
  <c r="P4005" i="1"/>
  <c r="T4005" i="1" s="1"/>
  <c r="L4006" i="1"/>
  <c r="L4007" i="1"/>
  <c r="AA580" i="1"/>
  <c r="O4007" i="1" l="1"/>
  <c r="P4007" i="1"/>
  <c r="N4007" i="1"/>
  <c r="S4007" i="1"/>
  <c r="Q4007" i="1"/>
  <c r="R4007" i="1"/>
  <c r="N4006" i="1"/>
  <c r="S4006" i="1"/>
  <c r="Q4006" i="1"/>
  <c r="O4006" i="1"/>
  <c r="R4006" i="1"/>
  <c r="V4006" i="1" s="1"/>
  <c r="P4006" i="1"/>
  <c r="T4006" i="1" s="1"/>
  <c r="S4008" i="1"/>
  <c r="Q4008" i="1"/>
  <c r="R4008" i="1"/>
  <c r="P4008" i="1"/>
  <c r="N4008" i="1"/>
  <c r="O4008" i="1"/>
  <c r="V4005" i="1"/>
  <c r="W4006" i="1" s="1"/>
  <c r="U4006" i="1" l="1"/>
  <c r="W4007" i="1" s="1"/>
  <c r="V4007" i="1"/>
  <c r="V4008" i="1" s="1"/>
  <c r="U4007" i="1"/>
  <c r="T4007" i="1"/>
  <c r="T4008" i="1" s="1"/>
  <c r="U4008" i="1"/>
  <c r="U4009" i="1" s="1"/>
  <c r="W4008" i="1" l="1"/>
  <c r="W4009" i="1" s="1"/>
  <c r="T4009" i="1"/>
  <c r="J4012" i="1"/>
  <c r="U4011" i="1"/>
  <c r="J4011" i="1"/>
  <c r="V4009" i="1"/>
  <c r="L4012" i="1" l="1"/>
  <c r="L4011" i="1"/>
  <c r="W4011" i="1"/>
  <c r="J4013" i="1"/>
  <c r="J4014" i="1"/>
  <c r="J4015" i="1"/>
  <c r="T4011" i="1"/>
  <c r="I4011" i="1"/>
  <c r="I4012" i="1"/>
  <c r="V4011" i="1"/>
  <c r="K4011" i="1"/>
  <c r="K4012" i="1"/>
  <c r="K4015" i="1" l="1"/>
  <c r="K4013" i="1"/>
  <c r="K4014" i="1"/>
  <c r="I4013" i="1"/>
  <c r="I4014" i="1"/>
  <c r="I4015" i="1"/>
  <c r="W4012" i="1"/>
  <c r="N4012" i="1"/>
  <c r="P4012" i="1"/>
  <c r="R4012" i="1"/>
  <c r="L4013" i="1"/>
  <c r="L4014" i="1"/>
  <c r="L4015" i="1"/>
  <c r="S4012" i="1"/>
  <c r="O4012" i="1"/>
  <c r="Q4012" i="1"/>
  <c r="S4013" i="1" l="1"/>
  <c r="R4013" i="1"/>
  <c r="P4013" i="1"/>
  <c r="Q4013" i="1"/>
  <c r="O4013" i="1"/>
  <c r="N4013" i="1"/>
  <c r="R4014" i="1"/>
  <c r="N4014" i="1"/>
  <c r="Q4014" i="1"/>
  <c r="O4014" i="1"/>
  <c r="S4014" i="1"/>
  <c r="P4014" i="1"/>
  <c r="U4012" i="1"/>
  <c r="T4012" i="1"/>
  <c r="P4015" i="1"/>
  <c r="Q4015" i="1"/>
  <c r="S4015" i="1"/>
  <c r="N4015" i="1"/>
  <c r="O4015" i="1"/>
  <c r="R4015" i="1"/>
  <c r="V4012" i="1"/>
  <c r="AA581" i="1"/>
  <c r="W4013" i="1" l="1"/>
  <c r="U4013" i="1"/>
  <c r="U4014" i="1"/>
  <c r="U4015" i="1" s="1"/>
  <c r="U4016" i="1" s="1"/>
  <c r="T4013" i="1"/>
  <c r="T4014" i="1" s="1"/>
  <c r="T4015" i="1" s="1"/>
  <c r="V4013" i="1"/>
  <c r="V4014" i="1" s="1"/>
  <c r="V4015" i="1" s="1"/>
  <c r="V4016" i="1" l="1"/>
  <c r="W4014" i="1"/>
  <c r="W4015" i="1" s="1"/>
  <c r="W4016" i="1" s="1"/>
  <c r="L4019" i="1" s="1"/>
  <c r="V4018" i="1"/>
  <c r="K4019" i="1"/>
  <c r="K4018" i="1"/>
  <c r="J4018" i="1"/>
  <c r="U4018" i="1"/>
  <c r="J4019" i="1"/>
  <c r="T4016" i="1"/>
  <c r="L4018" i="1" l="1"/>
  <c r="W4018" i="1"/>
  <c r="Q4019" i="1"/>
  <c r="S4019" i="1"/>
  <c r="L4021" i="1"/>
  <c r="O4019" i="1"/>
  <c r="L4022" i="1"/>
  <c r="N4019" i="1"/>
  <c r="U4019" i="1" s="1"/>
  <c r="P4019" i="1"/>
  <c r="L4020" i="1"/>
  <c r="R4019" i="1"/>
  <c r="V4019" i="1" s="1"/>
  <c r="I4018" i="1"/>
  <c r="I4019" i="1"/>
  <c r="T4018" i="1"/>
  <c r="W4019" i="1" s="1"/>
  <c r="J4022" i="1"/>
  <c r="J4021" i="1"/>
  <c r="J4020" i="1"/>
  <c r="K4020" i="1"/>
  <c r="K4022" i="1"/>
  <c r="K4021" i="1"/>
  <c r="T4019" i="1" l="1"/>
  <c r="O4022" i="1"/>
  <c r="R4022" i="1"/>
  <c r="S4022" i="1"/>
  <c r="P4022" i="1"/>
  <c r="Q4022" i="1"/>
  <c r="N4022" i="1"/>
  <c r="W4020" i="1"/>
  <c r="I4021" i="1"/>
  <c r="I4020" i="1"/>
  <c r="I4022" i="1"/>
  <c r="N4021" i="1"/>
  <c r="P4021" i="1"/>
  <c r="O4021" i="1"/>
  <c r="R4021" i="1"/>
  <c r="S4021" i="1"/>
  <c r="Q4021" i="1"/>
  <c r="N4020" i="1"/>
  <c r="U4020" i="1" s="1"/>
  <c r="O4020" i="1"/>
  <c r="S4020" i="1"/>
  <c r="R4020" i="1"/>
  <c r="P4020" i="1"/>
  <c r="Q4020" i="1"/>
  <c r="V4020" i="1" l="1"/>
  <c r="V4021" i="1"/>
  <c r="V4022" i="1" s="1"/>
  <c r="V4023" i="1" s="1"/>
  <c r="T4020" i="1"/>
  <c r="W4021" i="1"/>
  <c r="U4021" i="1"/>
  <c r="U4022" i="1" s="1"/>
  <c r="T4021" i="1"/>
  <c r="T4022" i="1" s="1"/>
  <c r="T4023" i="1" s="1"/>
  <c r="I4026" i="1" l="1"/>
  <c r="I4025" i="1"/>
  <c r="T4025" i="1"/>
  <c r="U4023" i="1"/>
  <c r="W4022" i="1"/>
  <c r="W4023" i="1" s="1"/>
  <c r="K4025" i="1"/>
  <c r="V4025" i="1"/>
  <c r="K4026" i="1"/>
  <c r="AA582" i="1"/>
  <c r="W4025" i="1" l="1"/>
  <c r="L4025" i="1"/>
  <c r="L4026" i="1"/>
  <c r="K4027" i="1"/>
  <c r="K4028" i="1"/>
  <c r="K4029" i="1"/>
  <c r="U4025" i="1"/>
  <c r="J4026" i="1"/>
  <c r="J4025" i="1"/>
  <c r="I4028" i="1"/>
  <c r="I4029" i="1"/>
  <c r="I4027" i="1"/>
  <c r="Q4026" i="1" l="1"/>
  <c r="S4026" i="1"/>
  <c r="L4027" i="1"/>
  <c r="L4029" i="1"/>
  <c r="O4026" i="1"/>
  <c r="N4026" i="1"/>
  <c r="U4026" i="1" s="1"/>
  <c r="R4026" i="1"/>
  <c r="V4026" i="1" s="1"/>
  <c r="P4026" i="1"/>
  <c r="T4026" i="1" s="1"/>
  <c r="L4028" i="1"/>
  <c r="J4028" i="1"/>
  <c r="J4027" i="1"/>
  <c r="J4029" i="1"/>
  <c r="W4026" i="1"/>
  <c r="W4027" i="1" s="1"/>
  <c r="P4029" i="1" l="1"/>
  <c r="N4029" i="1"/>
  <c r="Q4029" i="1"/>
  <c r="R4029" i="1"/>
  <c r="O4029" i="1"/>
  <c r="S4029" i="1"/>
  <c r="Q4027" i="1"/>
  <c r="N4027" i="1"/>
  <c r="O4027" i="1"/>
  <c r="R4027" i="1"/>
  <c r="S4027" i="1"/>
  <c r="P4027" i="1"/>
  <c r="T4027" i="1" s="1"/>
  <c r="S4028" i="1"/>
  <c r="R4028" i="1"/>
  <c r="O4028" i="1"/>
  <c r="Q4028" i="1"/>
  <c r="N4028" i="1"/>
  <c r="P4028" i="1"/>
  <c r="U4027" i="1" l="1"/>
  <c r="V4027" i="1"/>
  <c r="W4028" i="1" s="1"/>
  <c r="T4028" i="1"/>
  <c r="U4028" i="1"/>
  <c r="T4029" i="1"/>
  <c r="U4029" i="1" l="1"/>
  <c r="U4030" i="1" s="1"/>
  <c r="T4030" i="1"/>
  <c r="V4028" i="1"/>
  <c r="V4029" i="1" s="1"/>
  <c r="V4030" i="1" s="1"/>
  <c r="AA583" i="1"/>
  <c r="J4032" i="1" l="1"/>
  <c r="U4032" i="1"/>
  <c r="J4033" i="1"/>
  <c r="V4032" i="1"/>
  <c r="K4033" i="1"/>
  <c r="K4032" i="1"/>
  <c r="W4029" i="1"/>
  <c r="W4030" i="1" s="1"/>
  <c r="I4033" i="1"/>
  <c r="T4032" i="1"/>
  <c r="I4032" i="1"/>
  <c r="K4034" i="1" l="1"/>
  <c r="K4035" i="1"/>
  <c r="K4036" i="1"/>
  <c r="I4034" i="1"/>
  <c r="I4036" i="1"/>
  <c r="I4035" i="1"/>
  <c r="J4034" i="1"/>
  <c r="J4036" i="1"/>
  <c r="J4035" i="1"/>
  <c r="W4032" i="1"/>
  <c r="W4033" i="1" s="1"/>
  <c r="L4033" i="1"/>
  <c r="L4032" i="1"/>
  <c r="Q4033" i="1" l="1"/>
  <c r="L4035" i="1"/>
  <c r="P4033" i="1"/>
  <c r="T4033" i="1" s="1"/>
  <c r="N4033" i="1"/>
  <c r="L4034" i="1"/>
  <c r="R4033" i="1"/>
  <c r="O4033" i="1"/>
  <c r="S4033" i="1"/>
  <c r="L4036" i="1"/>
  <c r="U4033" i="1" l="1"/>
  <c r="N4034" i="1"/>
  <c r="R4034" i="1"/>
  <c r="S4034" i="1"/>
  <c r="O4034" i="1"/>
  <c r="P4034" i="1"/>
  <c r="Q4034" i="1"/>
  <c r="P4035" i="1"/>
  <c r="R4035" i="1"/>
  <c r="O4035" i="1"/>
  <c r="N4035" i="1"/>
  <c r="Q4035" i="1"/>
  <c r="S4035" i="1"/>
  <c r="O4036" i="1"/>
  <c r="R4036" i="1"/>
  <c r="S4036" i="1"/>
  <c r="N4036" i="1"/>
  <c r="Q4036" i="1"/>
  <c r="P4036" i="1"/>
  <c r="V4033" i="1"/>
  <c r="AA584" i="1"/>
  <c r="T4034" i="1" l="1"/>
  <c r="T4035" i="1"/>
  <c r="T4036" i="1" s="1"/>
  <c r="V4034" i="1"/>
  <c r="U4034" i="1"/>
  <c r="U4035" i="1" s="1"/>
  <c r="V4035" i="1"/>
  <c r="V4036" i="1" s="1"/>
  <c r="W4034" i="1"/>
  <c r="V4037" i="1" l="1"/>
  <c r="U4036" i="1"/>
  <c r="U4037" i="1" s="1"/>
  <c r="K4040" i="1"/>
  <c r="K4039" i="1"/>
  <c r="V4039" i="1"/>
  <c r="W4035" i="1"/>
  <c r="W4036" i="1" s="1"/>
  <c r="T4037" i="1"/>
  <c r="J4039" i="1" l="1"/>
  <c r="U4039" i="1"/>
  <c r="J4040" i="1"/>
  <c r="T4039" i="1"/>
  <c r="I4039" i="1"/>
  <c r="I4040" i="1"/>
  <c r="K4042" i="1"/>
  <c r="K4041" i="1"/>
  <c r="K4043" i="1"/>
  <c r="W4037" i="1"/>
  <c r="I4041" i="1" l="1"/>
  <c r="I4042" i="1"/>
  <c r="I4043" i="1"/>
  <c r="L4040" i="1"/>
  <c r="L4039" i="1"/>
  <c r="W4039" i="1"/>
  <c r="W4040" i="1" s="1"/>
  <c r="J4041" i="1"/>
  <c r="J4042" i="1"/>
  <c r="J4043" i="1"/>
  <c r="R4040" i="1" l="1"/>
  <c r="O4040" i="1"/>
  <c r="L4041" i="1"/>
  <c r="Q4040" i="1"/>
  <c r="P4040" i="1"/>
  <c r="T4040" i="1" s="1"/>
  <c r="S4040" i="1"/>
  <c r="L4042" i="1"/>
  <c r="L4043" i="1"/>
  <c r="N4040" i="1"/>
  <c r="U4040" i="1" s="1"/>
  <c r="N4042" i="1" l="1"/>
  <c r="S4042" i="1"/>
  <c r="R4042" i="1"/>
  <c r="P4042" i="1"/>
  <c r="O4042" i="1"/>
  <c r="Q4042" i="1"/>
  <c r="Q4041" i="1"/>
  <c r="P4041" i="1"/>
  <c r="R4041" i="1"/>
  <c r="N4041" i="1"/>
  <c r="S4041" i="1"/>
  <c r="O4041" i="1"/>
  <c r="V4040" i="1"/>
  <c r="O4043" i="1"/>
  <c r="Q4043" i="1"/>
  <c r="S4043" i="1"/>
  <c r="P4043" i="1"/>
  <c r="R4043" i="1"/>
  <c r="N4043" i="1"/>
  <c r="AA585" i="1"/>
  <c r="T4041" i="1" l="1"/>
  <c r="W4041" i="1"/>
  <c r="U4041" i="1"/>
  <c r="T4042" i="1"/>
  <c r="T4043" i="1"/>
  <c r="V4041" i="1"/>
  <c r="U4042" i="1"/>
  <c r="U4043" i="1" s="1"/>
  <c r="T4044" i="1" l="1"/>
  <c r="T4046" i="1"/>
  <c r="I4047" i="1"/>
  <c r="I4046" i="1"/>
  <c r="U4044" i="1"/>
  <c r="W4042" i="1"/>
  <c r="W4043" i="1" s="1"/>
  <c r="W4044" i="1" s="1"/>
  <c r="V4042" i="1"/>
  <c r="V4043" i="1" s="1"/>
  <c r="L4046" i="1" l="1"/>
  <c r="W4046" i="1"/>
  <c r="L4047" i="1"/>
  <c r="I4049" i="1"/>
  <c r="I4050" i="1"/>
  <c r="I4048" i="1"/>
  <c r="J4047" i="1"/>
  <c r="U4046" i="1"/>
  <c r="J4046" i="1"/>
  <c r="V4044" i="1"/>
  <c r="V4046" i="1" l="1"/>
  <c r="K4046" i="1"/>
  <c r="K4047" i="1"/>
  <c r="S4047" i="1"/>
  <c r="O4047" i="1"/>
  <c r="R4047" i="1"/>
  <c r="V4047" i="1" s="1"/>
  <c r="N4047" i="1"/>
  <c r="U4047" i="1" s="1"/>
  <c r="Q4047" i="1"/>
  <c r="L4049" i="1"/>
  <c r="P4047" i="1"/>
  <c r="T4047" i="1" s="1"/>
  <c r="L4050" i="1"/>
  <c r="L4048" i="1"/>
  <c r="J4049" i="1"/>
  <c r="J4050" i="1"/>
  <c r="J4048" i="1"/>
  <c r="W4047" i="1"/>
  <c r="W4048" i="1" s="1"/>
  <c r="Q4048" i="1" l="1"/>
  <c r="R4048" i="1"/>
  <c r="O4048" i="1"/>
  <c r="S4048" i="1"/>
  <c r="P4048" i="1"/>
  <c r="T4048" i="1" s="1"/>
  <c r="N4048" i="1"/>
  <c r="U4048" i="1" s="1"/>
  <c r="S4050" i="1"/>
  <c r="Q4050" i="1"/>
  <c r="N4050" i="1"/>
  <c r="P4050" i="1"/>
  <c r="O4050" i="1"/>
  <c r="R4050" i="1"/>
  <c r="K4049" i="1"/>
  <c r="K4048" i="1"/>
  <c r="K4050" i="1"/>
  <c r="N4049" i="1"/>
  <c r="P4049" i="1"/>
  <c r="Q4049" i="1"/>
  <c r="S4049" i="1"/>
  <c r="R4049" i="1"/>
  <c r="O4049" i="1"/>
  <c r="T4049" i="1" l="1"/>
  <c r="V4048" i="1"/>
  <c r="W4049" i="1" s="1"/>
  <c r="W4050" i="1" s="1"/>
  <c r="W4051" i="1" s="1"/>
  <c r="U4049" i="1"/>
  <c r="U4050" i="1" s="1"/>
  <c r="U4051" i="1" s="1"/>
  <c r="V4049" i="1"/>
  <c r="V4050" i="1" s="1"/>
  <c r="V4051" i="1" s="1"/>
  <c r="AA586" i="1"/>
  <c r="K4054" i="1" l="1"/>
  <c r="K4053" i="1"/>
  <c r="V4053" i="1"/>
  <c r="U4053" i="1"/>
  <c r="J4053" i="1"/>
  <c r="J4054" i="1"/>
  <c r="L4054" i="1"/>
  <c r="L4053" i="1"/>
  <c r="W4053" i="1"/>
  <c r="T4050" i="1"/>
  <c r="T4051" i="1" s="1"/>
  <c r="O4054" i="1" l="1"/>
  <c r="S4054" i="1"/>
  <c r="P4054" i="1"/>
  <c r="Q4054" i="1"/>
  <c r="L4056" i="1"/>
  <c r="L4055" i="1"/>
  <c r="L4057" i="1"/>
  <c r="R4054" i="1"/>
  <c r="V4054" i="1" s="1"/>
  <c r="N4054" i="1"/>
  <c r="U4054" i="1" s="1"/>
  <c r="I4054" i="1"/>
  <c r="T4053" i="1"/>
  <c r="W4054" i="1" s="1"/>
  <c r="I4053" i="1"/>
  <c r="J4055" i="1"/>
  <c r="J4057" i="1"/>
  <c r="J4056" i="1"/>
  <c r="K4056" i="1"/>
  <c r="K4057" i="1"/>
  <c r="K4055" i="1"/>
  <c r="Q4055" i="1" l="1"/>
  <c r="N4055" i="1"/>
  <c r="R4055" i="1"/>
  <c r="P4055" i="1"/>
  <c r="O4055" i="1"/>
  <c r="S4055" i="1"/>
  <c r="T4054" i="1"/>
  <c r="R4056" i="1"/>
  <c r="Q4056" i="1"/>
  <c r="O4056" i="1"/>
  <c r="N4056" i="1"/>
  <c r="S4056" i="1"/>
  <c r="P4056" i="1"/>
  <c r="I4057" i="1"/>
  <c r="I4055" i="1"/>
  <c r="I4056" i="1"/>
  <c r="Q4057" i="1"/>
  <c r="R4057" i="1"/>
  <c r="N4057" i="1"/>
  <c r="O4057" i="1"/>
  <c r="P4057" i="1"/>
  <c r="S4057" i="1"/>
  <c r="T4055" i="1" l="1"/>
  <c r="V4055" i="1"/>
  <c r="U4055" i="1"/>
  <c r="U4056" i="1" s="1"/>
  <c r="U4057" i="1" s="1"/>
  <c r="U4058" i="1" s="1"/>
  <c r="V4056" i="1"/>
  <c r="V4057" i="1" s="1"/>
  <c r="W4055" i="1"/>
  <c r="W4056" i="1" s="1"/>
  <c r="U4060" i="1" l="1"/>
  <c r="J4060" i="1"/>
  <c r="J4061" i="1"/>
  <c r="V4058" i="1"/>
  <c r="T4056" i="1"/>
  <c r="T4057" i="1" s="1"/>
  <c r="W4057" i="1"/>
  <c r="W4058" i="1" s="1"/>
  <c r="AA587" i="1"/>
  <c r="V4060" i="1" l="1"/>
  <c r="K4061" i="1"/>
  <c r="K4060" i="1"/>
  <c r="T4058" i="1"/>
  <c r="J4062" i="1"/>
  <c r="J4064" i="1"/>
  <c r="J4063" i="1"/>
  <c r="W4060" i="1"/>
  <c r="L4060" i="1"/>
  <c r="L4061" i="1"/>
  <c r="S4061" i="1" l="1"/>
  <c r="P4061" i="1"/>
  <c r="L4063" i="1"/>
  <c r="Q4061" i="1"/>
  <c r="N4061" i="1"/>
  <c r="L4064" i="1"/>
  <c r="R4061" i="1"/>
  <c r="V4061" i="1" s="1"/>
  <c r="O4061" i="1"/>
  <c r="L4062" i="1"/>
  <c r="I4061" i="1"/>
  <c r="T4060" i="1"/>
  <c r="I4060" i="1"/>
  <c r="W4061" i="1"/>
  <c r="K4064" i="1"/>
  <c r="K4062" i="1"/>
  <c r="K4063" i="1"/>
  <c r="I4064" i="1" l="1"/>
  <c r="I4062" i="1"/>
  <c r="I4063" i="1"/>
  <c r="U4061" i="1"/>
  <c r="W4062" i="1" s="1"/>
  <c r="O4063" i="1"/>
  <c r="N4063" i="1"/>
  <c r="S4063" i="1"/>
  <c r="R4063" i="1"/>
  <c r="V4063" i="1" s="1"/>
  <c r="P4063" i="1"/>
  <c r="Q4063" i="1"/>
  <c r="O4064" i="1"/>
  <c r="S4064" i="1"/>
  <c r="Q4064" i="1"/>
  <c r="N4064" i="1"/>
  <c r="P4064" i="1"/>
  <c r="R4064" i="1"/>
  <c r="T4061" i="1"/>
  <c r="S4062" i="1"/>
  <c r="R4062" i="1"/>
  <c r="V4062" i="1" s="1"/>
  <c r="N4062" i="1"/>
  <c r="P4062" i="1"/>
  <c r="O4062" i="1"/>
  <c r="Q4062" i="1"/>
  <c r="V4064" i="1" l="1"/>
  <c r="V4065" i="1" s="1"/>
  <c r="T4062" i="1"/>
  <c r="T4063" i="1" s="1"/>
  <c r="U4062" i="1"/>
  <c r="U4063" i="1" s="1"/>
  <c r="U4064" i="1" l="1"/>
  <c r="U4065" i="1" s="1"/>
  <c r="T4064" i="1"/>
  <c r="T4065" i="1" s="1"/>
  <c r="V4067" i="1"/>
  <c r="K4068" i="1"/>
  <c r="K4067" i="1"/>
  <c r="W4063" i="1"/>
  <c r="W4064" i="1" s="1"/>
  <c r="W4065" i="1" s="1"/>
  <c r="AA588" i="1"/>
  <c r="I4067" i="1" l="1"/>
  <c r="T4067" i="1"/>
  <c r="I4068" i="1"/>
  <c r="J4067" i="1"/>
  <c r="J4068" i="1"/>
  <c r="U4067" i="1"/>
  <c r="K4070" i="1"/>
  <c r="K4071" i="1"/>
  <c r="K4069" i="1"/>
  <c r="L4068" i="1"/>
  <c r="W4067" i="1"/>
  <c r="W4068" i="1" s="1"/>
  <c r="L4067" i="1"/>
  <c r="O4068" i="1" l="1"/>
  <c r="L4069" i="1"/>
  <c r="L4071" i="1"/>
  <c r="N4068" i="1"/>
  <c r="U4068" i="1" s="1"/>
  <c r="L4070" i="1"/>
  <c r="P4068" i="1"/>
  <c r="S4068" i="1"/>
  <c r="Q4068" i="1"/>
  <c r="R4068" i="1"/>
  <c r="V4068" i="1" s="1"/>
  <c r="J4069" i="1"/>
  <c r="J4070" i="1"/>
  <c r="J4071" i="1"/>
  <c r="I4070" i="1"/>
  <c r="I4071" i="1"/>
  <c r="I4069" i="1"/>
  <c r="N4071" i="1" l="1"/>
  <c r="O4071" i="1"/>
  <c r="R4071" i="1"/>
  <c r="Q4071" i="1"/>
  <c r="S4071" i="1"/>
  <c r="P4071" i="1"/>
  <c r="O4070" i="1"/>
  <c r="P4070" i="1"/>
  <c r="S4070" i="1"/>
  <c r="R4070" i="1"/>
  <c r="Q4070" i="1"/>
  <c r="N4070" i="1"/>
  <c r="Q4069" i="1"/>
  <c r="O4069" i="1"/>
  <c r="R4069" i="1"/>
  <c r="V4069" i="1" s="1"/>
  <c r="N4069" i="1"/>
  <c r="S4069" i="1"/>
  <c r="P4069" i="1"/>
  <c r="T4068" i="1"/>
  <c r="V4070" i="1" l="1"/>
  <c r="W4069" i="1"/>
  <c r="V4071" i="1"/>
  <c r="V4072" i="1" s="1"/>
  <c r="T4069" i="1"/>
  <c r="T4070" i="1" s="1"/>
  <c r="T4071" i="1" s="1"/>
  <c r="U4069" i="1"/>
  <c r="V4074" i="1" l="1"/>
  <c r="K4074" i="1"/>
  <c r="K4075" i="1"/>
  <c r="U4070" i="1"/>
  <c r="U4071" i="1" s="1"/>
  <c r="W4070" i="1"/>
  <c r="W4071" i="1" s="1"/>
  <c r="W4072" i="1" s="1"/>
  <c r="T4072" i="1"/>
  <c r="I4075" i="1" l="1"/>
  <c r="T4074" i="1"/>
  <c r="I4074" i="1"/>
  <c r="K4078" i="1"/>
  <c r="K4076" i="1"/>
  <c r="K4077" i="1"/>
  <c r="W4074" i="1"/>
  <c r="L4074" i="1"/>
  <c r="L4075" i="1"/>
  <c r="U4072" i="1"/>
  <c r="AA589" i="1"/>
  <c r="O4075" i="1" l="1"/>
  <c r="R4075" i="1"/>
  <c r="V4075" i="1" s="1"/>
  <c r="S4075" i="1"/>
  <c r="P4075" i="1"/>
  <c r="L4077" i="1"/>
  <c r="N4075" i="1"/>
  <c r="Q4075" i="1"/>
  <c r="L4078" i="1"/>
  <c r="L4076" i="1"/>
  <c r="J4075" i="1"/>
  <c r="J4074" i="1"/>
  <c r="U4074" i="1"/>
  <c r="W4075" i="1" s="1"/>
  <c r="I4077" i="1"/>
  <c r="I4076" i="1"/>
  <c r="I4078" i="1"/>
  <c r="N4076" i="1" l="1"/>
  <c r="O4076" i="1"/>
  <c r="Q4076" i="1"/>
  <c r="R4076" i="1"/>
  <c r="S4076" i="1"/>
  <c r="P4076" i="1"/>
  <c r="Q4078" i="1"/>
  <c r="S4078" i="1"/>
  <c r="P4078" i="1"/>
  <c r="O4078" i="1"/>
  <c r="R4078" i="1"/>
  <c r="N4078" i="1"/>
  <c r="J4078" i="1"/>
  <c r="J4076" i="1"/>
  <c r="J4077" i="1"/>
  <c r="U4075" i="1"/>
  <c r="W4076" i="1" s="1"/>
  <c r="N4077" i="1"/>
  <c r="O4077" i="1"/>
  <c r="R4077" i="1"/>
  <c r="S4077" i="1"/>
  <c r="Q4077" i="1"/>
  <c r="P4077" i="1"/>
  <c r="T4075" i="1"/>
  <c r="T4076" i="1" l="1"/>
  <c r="V4076" i="1"/>
  <c r="U4076" i="1"/>
  <c r="W4077" i="1" s="1"/>
  <c r="T4077" i="1"/>
  <c r="T4078" i="1" s="1"/>
  <c r="U4077" i="1"/>
  <c r="U4078" i="1" s="1"/>
  <c r="U4079" i="1" s="1"/>
  <c r="J4081" i="1" l="1"/>
  <c r="U4081" i="1"/>
  <c r="J4082" i="1"/>
  <c r="V4077" i="1"/>
  <c r="V4078" i="1" s="1"/>
  <c r="T4079" i="1"/>
  <c r="I4082" i="1" l="1"/>
  <c r="I4081" i="1"/>
  <c r="T4081" i="1"/>
  <c r="W4078" i="1"/>
  <c r="W4079" i="1" s="1"/>
  <c r="J4084" i="1"/>
  <c r="J4085" i="1"/>
  <c r="J4083" i="1"/>
  <c r="V4079" i="1"/>
  <c r="AA590" i="1"/>
  <c r="K4081" i="1" l="1"/>
  <c r="V4081" i="1"/>
  <c r="K4082" i="1"/>
  <c r="L4081" i="1"/>
  <c r="W4081" i="1"/>
  <c r="W4082" i="1" s="1"/>
  <c r="L4082" i="1"/>
  <c r="I4084" i="1"/>
  <c r="I4085" i="1"/>
  <c r="I4083" i="1"/>
  <c r="L4085" i="1" l="1"/>
  <c r="L4083" i="1"/>
  <c r="N4082" i="1"/>
  <c r="Q4082" i="1"/>
  <c r="L4084" i="1"/>
  <c r="O4082" i="1"/>
  <c r="R4082" i="1"/>
  <c r="P4082" i="1"/>
  <c r="T4082" i="1" s="1"/>
  <c r="S4082" i="1"/>
  <c r="K4083" i="1"/>
  <c r="K4085" i="1"/>
  <c r="K4084" i="1"/>
  <c r="O4084" i="1" l="1"/>
  <c r="N4084" i="1"/>
  <c r="Q4084" i="1"/>
  <c r="P4084" i="1"/>
  <c r="S4084" i="1"/>
  <c r="R4084" i="1"/>
  <c r="V4082" i="1"/>
  <c r="U4082" i="1"/>
  <c r="Q4083" i="1"/>
  <c r="P4083" i="1"/>
  <c r="O4083" i="1"/>
  <c r="N4083" i="1"/>
  <c r="U4083" i="1" s="1"/>
  <c r="U4084" i="1" s="1"/>
  <c r="R4083" i="1"/>
  <c r="V4083" i="1" s="1"/>
  <c r="S4083" i="1"/>
  <c r="O4085" i="1"/>
  <c r="S4085" i="1"/>
  <c r="Q4085" i="1"/>
  <c r="R4085" i="1"/>
  <c r="P4085" i="1"/>
  <c r="N4085" i="1"/>
  <c r="U4085" i="1" l="1"/>
  <c r="T4083" i="1"/>
  <c r="V4084" i="1"/>
  <c r="T4084" i="1"/>
  <c r="U4086" i="1"/>
  <c r="W4083" i="1"/>
  <c r="W4084" i="1" s="1"/>
  <c r="W4085" i="1" s="1"/>
  <c r="W4086" i="1" s="1"/>
  <c r="V4085" i="1"/>
  <c r="V4086" i="1" s="1"/>
  <c r="K4088" i="1" l="1"/>
  <c r="K4089" i="1"/>
  <c r="V4088" i="1"/>
  <c r="L4089" i="1"/>
  <c r="W4088" i="1"/>
  <c r="L4088" i="1"/>
  <c r="U4088" i="1"/>
  <c r="J4089" i="1"/>
  <c r="J4088" i="1"/>
  <c r="T4085" i="1"/>
  <c r="T4086" i="1" s="1"/>
  <c r="I4089" i="1" l="1"/>
  <c r="I4088" i="1"/>
  <c r="T4088" i="1"/>
  <c r="O4089" i="1"/>
  <c r="R4089" i="1"/>
  <c r="N4089" i="1"/>
  <c r="U4089" i="1" s="1"/>
  <c r="L4091" i="1"/>
  <c r="L4092" i="1"/>
  <c r="P4089" i="1"/>
  <c r="L4090" i="1"/>
  <c r="S4089" i="1"/>
  <c r="Q4089" i="1"/>
  <c r="K4091" i="1"/>
  <c r="K4090" i="1"/>
  <c r="K4092" i="1"/>
  <c r="J4091" i="1"/>
  <c r="J4090" i="1"/>
  <c r="J4092" i="1"/>
  <c r="W4089" i="1"/>
  <c r="AA591" i="1"/>
  <c r="T4089" i="1" l="1"/>
  <c r="Q4092" i="1"/>
  <c r="O4092" i="1"/>
  <c r="S4092" i="1"/>
  <c r="P4092" i="1"/>
  <c r="R4092" i="1"/>
  <c r="N4092" i="1"/>
  <c r="V4089" i="1"/>
  <c r="W4090" i="1" s="1"/>
  <c r="P4090" i="1"/>
  <c r="S4090" i="1"/>
  <c r="O4090" i="1"/>
  <c r="R4090" i="1"/>
  <c r="V4090" i="1" s="1"/>
  <c r="N4090" i="1"/>
  <c r="U4090" i="1" s="1"/>
  <c r="Q4090" i="1"/>
  <c r="O4091" i="1"/>
  <c r="S4091" i="1"/>
  <c r="P4091" i="1"/>
  <c r="N4091" i="1"/>
  <c r="R4091" i="1"/>
  <c r="Q4091" i="1"/>
  <c r="I4091" i="1"/>
  <c r="I4090" i="1"/>
  <c r="I4092" i="1"/>
  <c r="V4091" i="1" l="1"/>
  <c r="V4092" i="1" s="1"/>
  <c r="V4093" i="1" s="1"/>
  <c r="U4091" i="1"/>
  <c r="U4092" i="1" s="1"/>
  <c r="U4093" i="1" s="1"/>
  <c r="T4090" i="1"/>
  <c r="W4091" i="1" s="1"/>
  <c r="T4091" i="1" l="1"/>
  <c r="J4095" i="1"/>
  <c r="U4095" i="1"/>
  <c r="J4096" i="1"/>
  <c r="V4095" i="1"/>
  <c r="K4096" i="1"/>
  <c r="K4095" i="1"/>
  <c r="T4092" i="1" l="1"/>
  <c r="T4093" i="1"/>
  <c r="W4092" i="1"/>
  <c r="W4093" i="1" s="1"/>
  <c r="K4098" i="1"/>
  <c r="K4097" i="1"/>
  <c r="K4099" i="1"/>
  <c r="J4098" i="1"/>
  <c r="J4097" i="1"/>
  <c r="J4099" i="1"/>
  <c r="I4095" i="1" l="1"/>
  <c r="I4096" i="1"/>
  <c r="T4095" i="1"/>
  <c r="L4096" i="1"/>
  <c r="W4095" i="1"/>
  <c r="W4096" i="1" s="1"/>
  <c r="L4095" i="1"/>
  <c r="I4097" i="1" l="1"/>
  <c r="I4099" i="1"/>
  <c r="I4098" i="1"/>
  <c r="P4096" i="1"/>
  <c r="T4096" i="1" s="1"/>
  <c r="Q4096" i="1"/>
  <c r="L4099" i="1"/>
  <c r="S4096" i="1"/>
  <c r="N4096" i="1"/>
  <c r="R4096" i="1"/>
  <c r="V4096" i="1" s="1"/>
  <c r="O4096" i="1"/>
  <c r="L4097" i="1"/>
  <c r="L4098" i="1"/>
  <c r="AA592" i="1"/>
  <c r="S4097" i="1" l="1"/>
  <c r="N4097" i="1"/>
  <c r="O4097" i="1"/>
  <c r="Q4097" i="1"/>
  <c r="P4097" i="1"/>
  <c r="T4097" i="1" s="1"/>
  <c r="R4097" i="1"/>
  <c r="V4097" i="1" s="1"/>
  <c r="U4096" i="1"/>
  <c r="W4097" i="1" s="1"/>
  <c r="Q4099" i="1"/>
  <c r="P4099" i="1"/>
  <c r="S4099" i="1"/>
  <c r="O4099" i="1"/>
  <c r="R4099" i="1"/>
  <c r="N4099" i="1"/>
  <c r="Q4098" i="1"/>
  <c r="N4098" i="1"/>
  <c r="S4098" i="1"/>
  <c r="R4098" i="1"/>
  <c r="P4098" i="1"/>
  <c r="O4098" i="1"/>
  <c r="U4097" i="1" l="1"/>
  <c r="U4098" i="1" s="1"/>
  <c r="U4099" i="1" s="1"/>
  <c r="U4100" i="1" s="1"/>
  <c r="T4098" i="1"/>
  <c r="T4099" i="1" s="1"/>
  <c r="T4100" i="1" s="1"/>
  <c r="V4098" i="1"/>
  <c r="V4099" i="1" s="1"/>
  <c r="V4100" i="1" s="1"/>
  <c r="J4102" i="1" l="1"/>
  <c r="J4103" i="1"/>
  <c r="U4102" i="1"/>
  <c r="K4102" i="1"/>
  <c r="V4102" i="1"/>
  <c r="K4103" i="1"/>
  <c r="W4098" i="1"/>
  <c r="W4099" i="1" s="1"/>
  <c r="W4100" i="1" s="1"/>
  <c r="I4102" i="1"/>
  <c r="T4102" i="1"/>
  <c r="I4103" i="1"/>
  <c r="J4106" i="1"/>
  <c r="J4105" i="1"/>
  <c r="J4104" i="1"/>
  <c r="I4105" i="1" l="1"/>
  <c r="I4106" i="1"/>
  <c r="I4104" i="1"/>
  <c r="W4102" i="1"/>
  <c r="W4103" i="1" s="1"/>
  <c r="L4102" i="1"/>
  <c r="L4103" i="1"/>
  <c r="K4104" i="1"/>
  <c r="K4106" i="1"/>
  <c r="K4105" i="1"/>
  <c r="N4103" i="1" l="1"/>
  <c r="Q4103" i="1"/>
  <c r="R4103" i="1"/>
  <c r="L4106" i="1"/>
  <c r="L4105" i="1"/>
  <c r="S4103" i="1"/>
  <c r="L4104" i="1"/>
  <c r="P4103" i="1"/>
  <c r="T4103" i="1" s="1"/>
  <c r="O4103" i="1"/>
  <c r="AA593" i="1"/>
  <c r="V4103" i="1" l="1"/>
  <c r="S4104" i="1"/>
  <c r="O4104" i="1"/>
  <c r="P4104" i="1"/>
  <c r="R4104" i="1"/>
  <c r="V4104" i="1" s="1"/>
  <c r="N4104" i="1"/>
  <c r="U4104" i="1" s="1"/>
  <c r="Q4104" i="1"/>
  <c r="R4105" i="1"/>
  <c r="S4105" i="1"/>
  <c r="N4105" i="1"/>
  <c r="Q4105" i="1"/>
  <c r="P4105" i="1"/>
  <c r="O4105" i="1"/>
  <c r="P4106" i="1"/>
  <c r="O4106" i="1"/>
  <c r="S4106" i="1"/>
  <c r="N4106" i="1"/>
  <c r="Q4106" i="1"/>
  <c r="R4106" i="1"/>
  <c r="U4103" i="1"/>
  <c r="W4104" i="1" s="1"/>
  <c r="V4105" i="1" l="1"/>
  <c r="V4106" i="1" s="1"/>
  <c r="V4107" i="1" s="1"/>
  <c r="U4105" i="1"/>
  <c r="T4104" i="1"/>
  <c r="W4105" i="1" s="1"/>
  <c r="K4109" i="1"/>
  <c r="K4110" i="1"/>
  <c r="V4109" i="1"/>
  <c r="U4106" i="1" l="1"/>
  <c r="U4107" i="1"/>
  <c r="T4105" i="1"/>
  <c r="T4106" i="1" s="1"/>
  <c r="T4107" i="1" s="1"/>
  <c r="W4106" i="1"/>
  <c r="W4107" i="1" s="1"/>
  <c r="K4111" i="1"/>
  <c r="K4112" i="1"/>
  <c r="K4113" i="1"/>
  <c r="W4109" i="1" l="1"/>
  <c r="L4109" i="1"/>
  <c r="L4110" i="1"/>
  <c r="J4110" i="1"/>
  <c r="U4109" i="1"/>
  <c r="J4109" i="1"/>
  <c r="I4109" i="1"/>
  <c r="T4109" i="1"/>
  <c r="I4110" i="1"/>
  <c r="AA594" i="1"/>
  <c r="J4113" i="1" l="1"/>
  <c r="J4112" i="1"/>
  <c r="J4111" i="1"/>
  <c r="I4111" i="1"/>
  <c r="I4112" i="1"/>
  <c r="I4113" i="1"/>
  <c r="L4111" i="1"/>
  <c r="O4110" i="1"/>
  <c r="Q4110" i="1"/>
  <c r="P4110" i="1"/>
  <c r="T4110" i="1" s="1"/>
  <c r="R4110" i="1"/>
  <c r="S4110" i="1"/>
  <c r="L4113" i="1"/>
  <c r="L4112" i="1"/>
  <c r="N4110" i="1"/>
  <c r="U4110" i="1" s="1"/>
  <c r="W4110" i="1"/>
  <c r="V4110" i="1" l="1"/>
  <c r="R4113" i="1"/>
  <c r="N4113" i="1"/>
  <c r="P4113" i="1"/>
  <c r="S4113" i="1"/>
  <c r="O4113" i="1"/>
  <c r="Q4113" i="1"/>
  <c r="W4111" i="1"/>
  <c r="N4112" i="1"/>
  <c r="S4112" i="1"/>
  <c r="P4112" i="1"/>
  <c r="O4112" i="1"/>
  <c r="Q4112" i="1"/>
  <c r="R4112" i="1"/>
  <c r="Q4111" i="1"/>
  <c r="R4111" i="1"/>
  <c r="V4111" i="1" s="1"/>
  <c r="O4111" i="1"/>
  <c r="S4111" i="1"/>
  <c r="N4111" i="1"/>
  <c r="U4111" i="1" s="1"/>
  <c r="P4111" i="1"/>
  <c r="V4112" i="1" l="1"/>
  <c r="V4113" i="1" s="1"/>
  <c r="U4112" i="1"/>
  <c r="U4113" i="1" s="1"/>
  <c r="U4114" i="1" s="1"/>
  <c r="T4111" i="1"/>
  <c r="T4112" i="1" s="1"/>
  <c r="W4112" i="1"/>
  <c r="W4113" i="1" s="1"/>
  <c r="W4114" i="1" s="1"/>
  <c r="W4116" i="1" s="1"/>
  <c r="T4113" i="1"/>
  <c r="T4114" i="1" s="1"/>
  <c r="J4117" i="1"/>
  <c r="U4116" i="1"/>
  <c r="J4116" i="1"/>
  <c r="I4117" i="1" l="1"/>
  <c r="I4116" i="1"/>
  <c r="T4116" i="1"/>
  <c r="L4117" i="1"/>
  <c r="L4116" i="1"/>
  <c r="V4114" i="1"/>
  <c r="N4117" i="1"/>
  <c r="O4117" i="1"/>
  <c r="L4119" i="1"/>
  <c r="R4117" i="1"/>
  <c r="Q4117" i="1"/>
  <c r="P4117" i="1"/>
  <c r="T4117" i="1" s="1"/>
  <c r="L4120" i="1"/>
  <c r="S4117" i="1"/>
  <c r="L4118" i="1"/>
  <c r="J4118" i="1"/>
  <c r="J4119" i="1"/>
  <c r="J4120" i="1"/>
  <c r="AA595" i="1"/>
  <c r="K4117" i="1" l="1"/>
  <c r="V4116" i="1"/>
  <c r="W4117" i="1" s="1"/>
  <c r="K4116" i="1"/>
  <c r="I4118" i="1"/>
  <c r="I4119" i="1"/>
  <c r="I4120" i="1"/>
  <c r="P4118" i="1"/>
  <c r="R4118" i="1"/>
  <c r="N4118" i="1"/>
  <c r="O4118" i="1"/>
  <c r="S4118" i="1"/>
  <c r="Q4118" i="1"/>
  <c r="V4117" i="1"/>
  <c r="N4120" i="1"/>
  <c r="S4120" i="1"/>
  <c r="R4120" i="1"/>
  <c r="O4120" i="1"/>
  <c r="Q4120" i="1"/>
  <c r="P4120" i="1"/>
  <c r="N4119" i="1"/>
  <c r="O4119" i="1"/>
  <c r="P4119" i="1"/>
  <c r="R4119" i="1"/>
  <c r="S4119" i="1"/>
  <c r="Q4119" i="1"/>
  <c r="U4117" i="1"/>
  <c r="K4118" i="1" l="1"/>
  <c r="K4119" i="1"/>
  <c r="K4120" i="1"/>
  <c r="W4118" i="1"/>
  <c r="U4118" i="1"/>
  <c r="U4119" i="1" s="1"/>
  <c r="U4120" i="1" s="1"/>
  <c r="U4121" i="1" s="1"/>
  <c r="V4118" i="1"/>
  <c r="V4119" i="1" s="1"/>
  <c r="V4120" i="1" s="1"/>
  <c r="V4121" i="1" s="1"/>
  <c r="T4118" i="1"/>
  <c r="T4119" i="1" s="1"/>
  <c r="T4120" i="1" s="1"/>
  <c r="T4121" i="1" s="1"/>
  <c r="V4123" i="1" l="1"/>
  <c r="K4124" i="1"/>
  <c r="K4123" i="1"/>
  <c r="I4124" i="1"/>
  <c r="T4123" i="1"/>
  <c r="I4123" i="1"/>
  <c r="J4123" i="1"/>
  <c r="J4124" i="1"/>
  <c r="U4123" i="1"/>
  <c r="W4119" i="1"/>
  <c r="W4120" i="1" s="1"/>
  <c r="J4126" i="1" l="1"/>
  <c r="J4127" i="1"/>
  <c r="J4125" i="1"/>
  <c r="W4121" i="1"/>
  <c r="I4126" i="1"/>
  <c r="I4127" i="1"/>
  <c r="I4125" i="1"/>
  <c r="K4127" i="1"/>
  <c r="K4126" i="1"/>
  <c r="K4125" i="1"/>
  <c r="W4123" i="1" l="1"/>
  <c r="W4124" i="1" s="1"/>
  <c r="L4123" i="1"/>
  <c r="L4124" i="1"/>
  <c r="Q4124" i="1" l="1"/>
  <c r="N4124" i="1"/>
  <c r="L4125" i="1"/>
  <c r="S4124" i="1"/>
  <c r="P4124" i="1"/>
  <c r="T4124" i="1" s="1"/>
  <c r="R4124" i="1"/>
  <c r="V4124" i="1" s="1"/>
  <c r="L4126" i="1"/>
  <c r="L4127" i="1"/>
  <c r="O4124" i="1"/>
  <c r="AA596" i="1"/>
  <c r="Q4126" i="1" l="1"/>
  <c r="P4126" i="1"/>
  <c r="R4126" i="1"/>
  <c r="S4126" i="1"/>
  <c r="O4126" i="1"/>
  <c r="N4126" i="1"/>
  <c r="N4127" i="1"/>
  <c r="P4127" i="1"/>
  <c r="S4127" i="1"/>
  <c r="R4127" i="1"/>
  <c r="O4127" i="1"/>
  <c r="Q4127" i="1"/>
  <c r="O4125" i="1"/>
  <c r="S4125" i="1"/>
  <c r="R4125" i="1"/>
  <c r="V4125" i="1" s="1"/>
  <c r="P4125" i="1"/>
  <c r="T4125" i="1" s="1"/>
  <c r="N4125" i="1"/>
  <c r="Q4125" i="1"/>
  <c r="U4124" i="1"/>
  <c r="W4125" i="1" l="1"/>
  <c r="V4126" i="1"/>
  <c r="V4127" i="1" s="1"/>
  <c r="T4126" i="1"/>
  <c r="T4127" i="1" s="1"/>
  <c r="U4125" i="1"/>
  <c r="U4126" i="1" s="1"/>
  <c r="U4127" i="1" s="1"/>
  <c r="W4126" i="1" l="1"/>
  <c r="W4127" i="1" s="1"/>
  <c r="U4128" i="1"/>
  <c r="V4128" i="1"/>
  <c r="T4128" i="1"/>
  <c r="T4130" i="1" l="1"/>
  <c r="I4130" i="1"/>
  <c r="I4131" i="1"/>
  <c r="K4131" i="1"/>
  <c r="K4130" i="1"/>
  <c r="V4130" i="1"/>
  <c r="J4130" i="1"/>
  <c r="U4130" i="1"/>
  <c r="J4131" i="1"/>
  <c r="W4128" i="1"/>
  <c r="J4134" i="1" l="1"/>
  <c r="J4132" i="1"/>
  <c r="J4133" i="1"/>
  <c r="L4131" i="1"/>
  <c r="W4130" i="1"/>
  <c r="W4131" i="1" s="1"/>
  <c r="L4130" i="1"/>
  <c r="K4133" i="1"/>
  <c r="K4132" i="1"/>
  <c r="K4134" i="1"/>
  <c r="I4133" i="1"/>
  <c r="I4134" i="1"/>
  <c r="I4132" i="1"/>
  <c r="AA597" i="1"/>
  <c r="L4133" i="1" l="1"/>
  <c r="Q4131" i="1"/>
  <c r="N4131" i="1"/>
  <c r="O4131" i="1"/>
  <c r="S4131" i="1"/>
  <c r="L4132" i="1"/>
  <c r="R4131" i="1"/>
  <c r="V4131" i="1" s="1"/>
  <c r="P4131" i="1"/>
  <c r="T4131" i="1" s="1"/>
  <c r="L4134" i="1"/>
  <c r="P4134" i="1" l="1"/>
  <c r="N4134" i="1"/>
  <c r="O4134" i="1"/>
  <c r="S4134" i="1"/>
  <c r="Q4134" i="1"/>
  <c r="R4134" i="1"/>
  <c r="U4131" i="1"/>
  <c r="Q4132" i="1"/>
  <c r="S4132" i="1"/>
  <c r="R4132" i="1"/>
  <c r="N4132" i="1"/>
  <c r="U4132" i="1" s="1"/>
  <c r="O4132" i="1"/>
  <c r="P4132" i="1"/>
  <c r="T4132" i="1" s="1"/>
  <c r="P4133" i="1"/>
  <c r="S4133" i="1"/>
  <c r="R4133" i="1"/>
  <c r="O4133" i="1"/>
  <c r="N4133" i="1"/>
  <c r="Q4133" i="1"/>
  <c r="V4132" i="1" l="1"/>
  <c r="T4133" i="1"/>
  <c r="W4132" i="1"/>
  <c r="W4133" i="1" s="1"/>
  <c r="W4134" i="1" s="1"/>
  <c r="W4135" i="1" s="1"/>
  <c r="U4133" i="1"/>
  <c r="U4134" i="1" s="1"/>
  <c r="V4133" i="1"/>
  <c r="V4134" i="1" s="1"/>
  <c r="T4134" i="1"/>
  <c r="T4135" i="1" s="1"/>
  <c r="T4137" i="1" l="1"/>
  <c r="I4138" i="1"/>
  <c r="I4137" i="1"/>
  <c r="L4137" i="1"/>
  <c r="L4138" i="1"/>
  <c r="W4137" i="1"/>
  <c r="U4135" i="1"/>
  <c r="V4135" i="1"/>
  <c r="AA598" i="1"/>
  <c r="K4138" i="1" l="1"/>
  <c r="V4137" i="1"/>
  <c r="K4137" i="1"/>
  <c r="W4138" i="1"/>
  <c r="N4138" i="1"/>
  <c r="L4139" i="1"/>
  <c r="Q4138" i="1"/>
  <c r="S4138" i="1"/>
  <c r="O4138" i="1"/>
  <c r="R4138" i="1"/>
  <c r="V4138" i="1" s="1"/>
  <c r="L4140" i="1"/>
  <c r="P4138" i="1"/>
  <c r="T4138" i="1" s="1"/>
  <c r="L4141" i="1"/>
  <c r="I4141" i="1"/>
  <c r="I4140" i="1"/>
  <c r="I4139" i="1"/>
  <c r="J4138" i="1"/>
  <c r="J4137" i="1"/>
  <c r="U4137" i="1"/>
  <c r="O4140" i="1" l="1"/>
  <c r="R4140" i="1"/>
  <c r="S4140" i="1"/>
  <c r="Q4140" i="1"/>
  <c r="P4140" i="1"/>
  <c r="N4140" i="1"/>
  <c r="N4141" i="1"/>
  <c r="S4141" i="1"/>
  <c r="R4141" i="1"/>
  <c r="P4141" i="1"/>
  <c r="O4141" i="1"/>
  <c r="Q4141" i="1"/>
  <c r="U4138" i="1"/>
  <c r="W4139" i="1" s="1"/>
  <c r="O4139" i="1"/>
  <c r="N4139" i="1"/>
  <c r="S4139" i="1"/>
  <c r="P4139" i="1"/>
  <c r="R4139" i="1"/>
  <c r="Q4139" i="1"/>
  <c r="J4139" i="1"/>
  <c r="J4141" i="1"/>
  <c r="J4140" i="1"/>
  <c r="K4140" i="1"/>
  <c r="K4139" i="1"/>
  <c r="K4141" i="1"/>
  <c r="V4139" i="1" l="1"/>
  <c r="T4139" i="1"/>
  <c r="T4140" i="1" s="1"/>
  <c r="T4141" i="1" s="1"/>
  <c r="T4142" i="1" s="1"/>
  <c r="V4140" i="1"/>
  <c r="V4141" i="1"/>
  <c r="U4139" i="1"/>
  <c r="W4140" i="1" s="1"/>
  <c r="I4145" i="1" l="1"/>
  <c r="I4144" i="1"/>
  <c r="T4144" i="1"/>
  <c r="U4140" i="1"/>
  <c r="U4141" i="1" s="1"/>
  <c r="V4142" i="1"/>
  <c r="K4144" i="1" l="1"/>
  <c r="K4145" i="1"/>
  <c r="V4144" i="1"/>
  <c r="U4142" i="1"/>
  <c r="I4147" i="1"/>
  <c r="I4146" i="1"/>
  <c r="I4148" i="1"/>
  <c r="W4141" i="1"/>
  <c r="W4142" i="1" s="1"/>
  <c r="L4144" i="1" l="1"/>
  <c r="W4144" i="1"/>
  <c r="L4145" i="1"/>
  <c r="J4144" i="1"/>
  <c r="U4144" i="1"/>
  <c r="J4145" i="1"/>
  <c r="K4147" i="1"/>
  <c r="K4146" i="1"/>
  <c r="K4148" i="1"/>
  <c r="AA599" i="1"/>
  <c r="W4145" i="1" l="1"/>
  <c r="J4146" i="1"/>
  <c r="J4147" i="1"/>
  <c r="J4148" i="1"/>
  <c r="N4145" i="1"/>
  <c r="S4145" i="1"/>
  <c r="L4148" i="1"/>
  <c r="P4145" i="1"/>
  <c r="R4145" i="1"/>
  <c r="V4145" i="1" s="1"/>
  <c r="L4146" i="1"/>
  <c r="Q4145" i="1"/>
  <c r="O4145" i="1"/>
  <c r="L4147" i="1"/>
  <c r="T4145" i="1" l="1"/>
  <c r="U4145" i="1"/>
  <c r="W4146" i="1" s="1"/>
  <c r="Q4147" i="1"/>
  <c r="N4147" i="1"/>
  <c r="R4147" i="1"/>
  <c r="P4147" i="1"/>
  <c r="S4147" i="1"/>
  <c r="O4147" i="1"/>
  <c r="O4146" i="1"/>
  <c r="S4146" i="1"/>
  <c r="Q4146" i="1"/>
  <c r="N4146" i="1"/>
  <c r="U4146" i="1" s="1"/>
  <c r="R4146" i="1"/>
  <c r="V4146" i="1" s="1"/>
  <c r="P4146" i="1"/>
  <c r="T4146" i="1" s="1"/>
  <c r="Q4148" i="1"/>
  <c r="N4148" i="1"/>
  <c r="P4148" i="1"/>
  <c r="O4148" i="1"/>
  <c r="R4148" i="1"/>
  <c r="S4148" i="1"/>
  <c r="W4147" i="1" l="1"/>
  <c r="V4147" i="1"/>
  <c r="V4148" i="1" s="1"/>
  <c r="U4147" i="1"/>
  <c r="U4148" i="1" s="1"/>
  <c r="U4149" i="1" s="1"/>
  <c r="U4151" i="1" s="1"/>
  <c r="T4147" i="1"/>
  <c r="T4148" i="1" s="1"/>
  <c r="T4149" i="1" s="1"/>
  <c r="J4151" i="1" l="1"/>
  <c r="I4151" i="1"/>
  <c r="I4152" i="1"/>
  <c r="T4151" i="1"/>
  <c r="W4148" i="1"/>
  <c r="W4149" i="1" s="1"/>
  <c r="J4152" i="1"/>
  <c r="V4149" i="1"/>
  <c r="J4154" i="1"/>
  <c r="J4153" i="1"/>
  <c r="J4155" i="1"/>
  <c r="V4151" i="1" l="1"/>
  <c r="K4152" i="1"/>
  <c r="K4151" i="1"/>
  <c r="L4151" i="1"/>
  <c r="W4151" i="1"/>
  <c r="W4152" i="1" s="1"/>
  <c r="L4152" i="1"/>
  <c r="I4153" i="1"/>
  <c r="I4155" i="1"/>
  <c r="I4154" i="1"/>
  <c r="L4153" i="1" l="1"/>
  <c r="L4154" i="1"/>
  <c r="S4152" i="1"/>
  <c r="R4152" i="1"/>
  <c r="Q4152" i="1"/>
  <c r="L4155" i="1"/>
  <c r="P4152" i="1"/>
  <c r="T4152" i="1" s="1"/>
  <c r="N4152" i="1"/>
  <c r="O4152" i="1"/>
  <c r="K4155" i="1"/>
  <c r="K4153" i="1"/>
  <c r="K4154" i="1"/>
  <c r="AA600" i="1"/>
  <c r="V4152" i="1" l="1"/>
  <c r="U4152" i="1"/>
  <c r="O4155" i="1"/>
  <c r="S4155" i="1"/>
  <c r="Q4155" i="1"/>
  <c r="R4155" i="1"/>
  <c r="P4155" i="1"/>
  <c r="N4155" i="1"/>
  <c r="O4154" i="1"/>
  <c r="S4154" i="1"/>
  <c r="N4154" i="1"/>
  <c r="Q4154" i="1"/>
  <c r="P4154" i="1"/>
  <c r="R4154" i="1"/>
  <c r="Q4153" i="1"/>
  <c r="R4153" i="1"/>
  <c r="V4153" i="1" s="1"/>
  <c r="P4153" i="1"/>
  <c r="N4153" i="1"/>
  <c r="O4153" i="1"/>
  <c r="S4153" i="1"/>
  <c r="V4154" i="1" l="1"/>
  <c r="V4155" i="1" s="1"/>
  <c r="U4153" i="1"/>
  <c r="U4154" i="1" s="1"/>
  <c r="T4153" i="1"/>
  <c r="T4154" i="1" s="1"/>
  <c r="W4153" i="1"/>
  <c r="T4155" i="1" l="1"/>
  <c r="T4156" i="1" s="1"/>
  <c r="U4155" i="1"/>
  <c r="U4156" i="1" s="1"/>
  <c r="W4154" i="1"/>
  <c r="W4155" i="1" s="1"/>
  <c r="V4156" i="1"/>
  <c r="U4158" i="1" l="1"/>
  <c r="J4159" i="1"/>
  <c r="J4158" i="1"/>
  <c r="I4158" i="1"/>
  <c r="T4158" i="1"/>
  <c r="I4159" i="1"/>
  <c r="V4158" i="1"/>
  <c r="K4158" i="1"/>
  <c r="K4159" i="1"/>
  <c r="W4156" i="1"/>
  <c r="L4159" i="1" l="1"/>
  <c r="W4158" i="1"/>
  <c r="W4159" i="1" s="1"/>
  <c r="L4158" i="1"/>
  <c r="I4162" i="1"/>
  <c r="I4161" i="1"/>
  <c r="I4160" i="1"/>
  <c r="K4161" i="1"/>
  <c r="K4162" i="1"/>
  <c r="K4160" i="1"/>
  <c r="J4161" i="1"/>
  <c r="J4160" i="1"/>
  <c r="J4162" i="1"/>
  <c r="R4159" i="1" l="1"/>
  <c r="Q4159" i="1"/>
  <c r="N4159" i="1"/>
  <c r="P4159" i="1"/>
  <c r="T4159" i="1" s="1"/>
  <c r="L4162" i="1"/>
  <c r="O4159" i="1"/>
  <c r="S4159" i="1"/>
  <c r="L4160" i="1"/>
  <c r="L4161" i="1"/>
  <c r="AA601" i="1"/>
  <c r="S4161" i="1" l="1"/>
  <c r="N4161" i="1"/>
  <c r="O4161" i="1"/>
  <c r="P4161" i="1"/>
  <c r="Q4161" i="1"/>
  <c r="R4161" i="1"/>
  <c r="R4160" i="1"/>
  <c r="N4160" i="1"/>
  <c r="Q4160" i="1"/>
  <c r="S4160" i="1"/>
  <c r="O4160" i="1"/>
  <c r="P4160" i="1"/>
  <c r="T4160" i="1" s="1"/>
  <c r="N4162" i="1"/>
  <c r="R4162" i="1"/>
  <c r="S4162" i="1"/>
  <c r="O4162" i="1"/>
  <c r="P4162" i="1"/>
  <c r="Q4162" i="1"/>
  <c r="U4159" i="1"/>
  <c r="V4159" i="1"/>
  <c r="U4160" i="1" l="1"/>
  <c r="V4160" i="1"/>
  <c r="V4161" i="1"/>
  <c r="V4162" i="1" s="1"/>
  <c r="V4163" i="1" s="1"/>
  <c r="W4160" i="1"/>
  <c r="W4161" i="1" s="1"/>
  <c r="W4162" i="1" s="1"/>
  <c r="W4163" i="1" s="1"/>
  <c r="T4161" i="1"/>
  <c r="T4162" i="1" s="1"/>
  <c r="U4161" i="1"/>
  <c r="K4166" i="1" l="1"/>
  <c r="K4165" i="1"/>
  <c r="V4165" i="1"/>
  <c r="U4162" i="1"/>
  <c r="U4163" i="1" s="1"/>
  <c r="L4166" i="1"/>
  <c r="W4165" i="1"/>
  <c r="L4165" i="1"/>
  <c r="T4163" i="1"/>
  <c r="J4166" i="1" l="1"/>
  <c r="U4165" i="1"/>
  <c r="J4165" i="1"/>
  <c r="I4165" i="1"/>
  <c r="T4165" i="1"/>
  <c r="I4166" i="1"/>
  <c r="W4166" i="1"/>
  <c r="Q4166" i="1"/>
  <c r="R4166" i="1"/>
  <c r="L4167" i="1"/>
  <c r="O4166" i="1"/>
  <c r="S4166" i="1"/>
  <c r="P4166" i="1"/>
  <c r="T4166" i="1" s="1"/>
  <c r="L4169" i="1"/>
  <c r="N4166" i="1"/>
  <c r="U4166" i="1" s="1"/>
  <c r="L4168" i="1"/>
  <c r="K4167" i="1"/>
  <c r="K4168" i="1"/>
  <c r="K4169" i="1"/>
  <c r="Q4167" i="1" l="1"/>
  <c r="P4167" i="1"/>
  <c r="T4167" i="1" s="1"/>
  <c r="O4167" i="1"/>
  <c r="S4167" i="1"/>
  <c r="R4167" i="1"/>
  <c r="N4167" i="1"/>
  <c r="U4167" i="1" s="1"/>
  <c r="V4166" i="1"/>
  <c r="P4168" i="1"/>
  <c r="S4168" i="1"/>
  <c r="Q4168" i="1"/>
  <c r="R4168" i="1"/>
  <c r="O4168" i="1"/>
  <c r="N4168" i="1"/>
  <c r="U4168" i="1" s="1"/>
  <c r="W4167" i="1"/>
  <c r="R4169" i="1"/>
  <c r="O4169" i="1"/>
  <c r="S4169" i="1"/>
  <c r="Q4169" i="1"/>
  <c r="N4169" i="1"/>
  <c r="P4169" i="1"/>
  <c r="I4168" i="1"/>
  <c r="I4169" i="1"/>
  <c r="I4167" i="1"/>
  <c r="J4168" i="1"/>
  <c r="J4167" i="1"/>
  <c r="J4169" i="1"/>
  <c r="T4168" i="1" l="1"/>
  <c r="W4168" i="1"/>
  <c r="V4167" i="1"/>
  <c r="T4169" i="1"/>
  <c r="T4170" i="1" s="1"/>
  <c r="V4168" i="1"/>
  <c r="U4169" i="1"/>
  <c r="U4170" i="1" s="1"/>
  <c r="AA602" i="1"/>
  <c r="J4173" i="1" l="1"/>
  <c r="U4172" i="1"/>
  <c r="J4172" i="1"/>
  <c r="T4172" i="1"/>
  <c r="I4173" i="1"/>
  <c r="I4172" i="1"/>
  <c r="W4169" i="1"/>
  <c r="W4170" i="1" s="1"/>
  <c r="V4169" i="1"/>
  <c r="V4170" i="1" s="1"/>
  <c r="K4172" i="1" l="1"/>
  <c r="K4173" i="1"/>
  <c r="V4172" i="1"/>
  <c r="L4172" i="1"/>
  <c r="L4173" i="1"/>
  <c r="W4172" i="1"/>
  <c r="W4173" i="1" s="1"/>
  <c r="I4174" i="1"/>
  <c r="I4176" i="1"/>
  <c r="I4175" i="1"/>
  <c r="J4174" i="1"/>
  <c r="J4176" i="1"/>
  <c r="J4175" i="1"/>
  <c r="R4173" i="1" l="1"/>
  <c r="Q4173" i="1"/>
  <c r="S4173" i="1"/>
  <c r="L4175" i="1"/>
  <c r="L4174" i="1"/>
  <c r="O4173" i="1"/>
  <c r="N4173" i="1"/>
  <c r="U4173" i="1" s="1"/>
  <c r="P4173" i="1"/>
  <c r="T4173" i="1" s="1"/>
  <c r="L4176" i="1"/>
  <c r="K4174" i="1"/>
  <c r="K4176" i="1"/>
  <c r="K4175" i="1"/>
  <c r="P4174" i="1" l="1"/>
  <c r="S4174" i="1"/>
  <c r="O4174" i="1"/>
  <c r="N4174" i="1"/>
  <c r="U4174" i="1" s="1"/>
  <c r="R4174" i="1"/>
  <c r="Q4174" i="1"/>
  <c r="S4175" i="1"/>
  <c r="R4175" i="1"/>
  <c r="O4175" i="1"/>
  <c r="P4175" i="1"/>
  <c r="Q4175" i="1"/>
  <c r="N4175" i="1"/>
  <c r="U4175" i="1" s="1"/>
  <c r="U4176" i="1" s="1"/>
  <c r="Q4176" i="1"/>
  <c r="N4176" i="1"/>
  <c r="S4176" i="1"/>
  <c r="R4176" i="1"/>
  <c r="O4176" i="1"/>
  <c r="P4176" i="1"/>
  <c r="V4173" i="1"/>
  <c r="W4174" i="1" s="1"/>
  <c r="AA603" i="1"/>
  <c r="U4177" i="1" l="1"/>
  <c r="J4180" i="1"/>
  <c r="J4179" i="1"/>
  <c r="U4179" i="1"/>
  <c r="V4174" i="1"/>
  <c r="V4175" i="1" s="1"/>
  <c r="V4176" i="1" s="1"/>
  <c r="V4177" i="1" s="1"/>
  <c r="T4174" i="1"/>
  <c r="K4179" i="1" l="1"/>
  <c r="V4179" i="1"/>
  <c r="K4180" i="1"/>
  <c r="T4175" i="1"/>
  <c r="T4176" i="1" s="1"/>
  <c r="W4175" i="1"/>
  <c r="J4181" i="1"/>
  <c r="J4182" i="1"/>
  <c r="J4183" i="1"/>
  <c r="T4177" i="1" l="1"/>
  <c r="K4182" i="1"/>
  <c r="K4183" i="1"/>
  <c r="K4181" i="1"/>
  <c r="W4176" i="1"/>
  <c r="W4177" i="1" s="1"/>
  <c r="L4180" i="1" l="1"/>
  <c r="W4179" i="1"/>
  <c r="L4179" i="1"/>
  <c r="T4179" i="1"/>
  <c r="I4179" i="1"/>
  <c r="I4180" i="1"/>
  <c r="I4182" i="1" l="1"/>
  <c r="I4181" i="1"/>
  <c r="I4183" i="1"/>
  <c r="W4180" i="1"/>
  <c r="Q4180" i="1"/>
  <c r="O4180" i="1"/>
  <c r="N4180" i="1"/>
  <c r="U4180" i="1" s="1"/>
  <c r="P4180" i="1"/>
  <c r="T4180" i="1" s="1"/>
  <c r="L4181" i="1"/>
  <c r="S4180" i="1"/>
  <c r="L4183" i="1"/>
  <c r="R4180" i="1"/>
  <c r="V4180" i="1" s="1"/>
  <c r="L4182" i="1"/>
  <c r="O4182" i="1" l="1"/>
  <c r="S4182" i="1"/>
  <c r="R4182" i="1"/>
  <c r="Q4182" i="1"/>
  <c r="N4182" i="1"/>
  <c r="P4182" i="1"/>
  <c r="W4181" i="1"/>
  <c r="O4183" i="1"/>
  <c r="N4183" i="1"/>
  <c r="S4183" i="1"/>
  <c r="P4183" i="1"/>
  <c r="R4183" i="1"/>
  <c r="Q4183" i="1"/>
  <c r="O4181" i="1"/>
  <c r="S4181" i="1"/>
  <c r="Q4181" i="1"/>
  <c r="N4181" i="1"/>
  <c r="P4181" i="1"/>
  <c r="R4181" i="1"/>
  <c r="AA604" i="1"/>
  <c r="T4181" i="1" l="1"/>
  <c r="V4181" i="1"/>
  <c r="U4181" i="1"/>
  <c r="W4182" i="1" s="1"/>
  <c r="T4182" i="1"/>
  <c r="T4183" i="1" s="1"/>
  <c r="V4182" i="1"/>
  <c r="T4184" i="1"/>
  <c r="U4182" i="1" l="1"/>
  <c r="I4186" i="1"/>
  <c r="T4186" i="1"/>
  <c r="I4187" i="1"/>
  <c r="V4183" i="1"/>
  <c r="V4184" i="1" s="1"/>
  <c r="W4183" i="1"/>
  <c r="W4184" i="1" s="1"/>
  <c r="U4183" i="1" l="1"/>
  <c r="U4184" i="1" s="1"/>
  <c r="L4187" i="1"/>
  <c r="L4186" i="1"/>
  <c r="W4186" i="1"/>
  <c r="K4187" i="1"/>
  <c r="K4186" i="1"/>
  <c r="V4186" i="1"/>
  <c r="I4190" i="1"/>
  <c r="I4189" i="1"/>
  <c r="I4188" i="1"/>
  <c r="J4186" i="1" l="1"/>
  <c r="J4187" i="1"/>
  <c r="U4186" i="1"/>
  <c r="K4189" i="1"/>
  <c r="K4190" i="1"/>
  <c r="K4188" i="1"/>
  <c r="W4187" i="1"/>
  <c r="L4190" i="1"/>
  <c r="L4189" i="1"/>
  <c r="Q4187" i="1"/>
  <c r="N4187" i="1"/>
  <c r="O4187" i="1"/>
  <c r="S4187" i="1"/>
  <c r="P4187" i="1"/>
  <c r="T4187" i="1" s="1"/>
  <c r="R4187" i="1"/>
  <c r="V4187" i="1" s="1"/>
  <c r="L4188" i="1"/>
  <c r="J4188" i="1" l="1"/>
  <c r="J4189" i="1"/>
  <c r="J4190" i="1"/>
  <c r="S4188" i="1"/>
  <c r="Q4188" i="1"/>
  <c r="P4188" i="1"/>
  <c r="T4188" i="1" s="1"/>
  <c r="N4188" i="1"/>
  <c r="R4188" i="1"/>
  <c r="V4188" i="1" s="1"/>
  <c r="O4188" i="1"/>
  <c r="Q4189" i="1"/>
  <c r="S4189" i="1"/>
  <c r="N4189" i="1"/>
  <c r="R4189" i="1"/>
  <c r="V4189" i="1" s="1"/>
  <c r="O4189" i="1"/>
  <c r="P4189" i="1"/>
  <c r="T4189" i="1" s="1"/>
  <c r="U4187" i="1"/>
  <c r="W4188" i="1" s="1"/>
  <c r="R4190" i="1"/>
  <c r="P4190" i="1"/>
  <c r="S4190" i="1"/>
  <c r="Q4190" i="1"/>
  <c r="O4190" i="1"/>
  <c r="N4190" i="1"/>
  <c r="AA605" i="1"/>
  <c r="T4190" i="1" l="1"/>
  <c r="T4191" i="1" s="1"/>
  <c r="V4190" i="1"/>
  <c r="V4191" i="1" s="1"/>
  <c r="T4193" i="1"/>
  <c r="I4194" i="1"/>
  <c r="I4193" i="1"/>
  <c r="U4188" i="1"/>
  <c r="W4189" i="1" s="1"/>
  <c r="I4197" i="1" l="1"/>
  <c r="I4196" i="1"/>
  <c r="I4195" i="1"/>
  <c r="U4189" i="1"/>
  <c r="K4193" i="1"/>
  <c r="K4194" i="1"/>
  <c r="V4193" i="1"/>
  <c r="K4197" i="1" l="1"/>
  <c r="K4195" i="1"/>
  <c r="K4196" i="1"/>
  <c r="U4190" i="1"/>
  <c r="U4191" i="1"/>
  <c r="W4190" i="1"/>
  <c r="W4191" i="1" s="1"/>
  <c r="W4193" i="1" l="1"/>
  <c r="L4194" i="1"/>
  <c r="L4193" i="1"/>
  <c r="J4194" i="1"/>
  <c r="J4193" i="1"/>
  <c r="U4193" i="1"/>
  <c r="J4196" i="1" l="1"/>
  <c r="J4195" i="1"/>
  <c r="J4197" i="1"/>
  <c r="N4194" i="1"/>
  <c r="O4194" i="1"/>
  <c r="L4196" i="1"/>
  <c r="P4194" i="1"/>
  <c r="L4197" i="1"/>
  <c r="R4194" i="1"/>
  <c r="L4195" i="1"/>
  <c r="S4194" i="1"/>
  <c r="Q4194" i="1"/>
  <c r="W4194" i="1"/>
  <c r="AA606" i="1"/>
  <c r="R4195" i="1" l="1"/>
  <c r="O4195" i="1"/>
  <c r="N4195" i="1"/>
  <c r="Q4195" i="1"/>
  <c r="S4195" i="1"/>
  <c r="P4195" i="1"/>
  <c r="R4197" i="1"/>
  <c r="Q4197" i="1"/>
  <c r="P4197" i="1"/>
  <c r="N4197" i="1"/>
  <c r="O4197" i="1"/>
  <c r="S4197" i="1"/>
  <c r="U4194" i="1"/>
  <c r="W4195" i="1" s="1"/>
  <c r="T4194" i="1"/>
  <c r="V4194" i="1"/>
  <c r="Q4196" i="1"/>
  <c r="O4196" i="1"/>
  <c r="P4196" i="1"/>
  <c r="R4196" i="1"/>
  <c r="N4196" i="1"/>
  <c r="S4196" i="1"/>
  <c r="T4195" i="1" l="1"/>
  <c r="T4196" i="1"/>
  <c r="T4197" i="1" s="1"/>
  <c r="T4198" i="1" s="1"/>
  <c r="U4195" i="1"/>
  <c r="V4195" i="1"/>
  <c r="V4196" i="1" s="1"/>
  <c r="V4197" i="1" s="1"/>
  <c r="V4198" i="1" s="1"/>
  <c r="W4196" i="1" l="1"/>
  <c r="K4200" i="1"/>
  <c r="V4200" i="1"/>
  <c r="K4201" i="1"/>
  <c r="I4200" i="1"/>
  <c r="I4201" i="1"/>
  <c r="T4200" i="1"/>
  <c r="U4196" i="1"/>
  <c r="U4197" i="1" s="1"/>
  <c r="U4198" i="1" s="1"/>
  <c r="J4200" i="1" l="1"/>
  <c r="U4200" i="1"/>
  <c r="J4201" i="1"/>
  <c r="I4203" i="1"/>
  <c r="I4202" i="1"/>
  <c r="I4204" i="1"/>
  <c r="K4203" i="1"/>
  <c r="K4202" i="1"/>
  <c r="K4204" i="1"/>
  <c r="W4197" i="1"/>
  <c r="W4198" i="1" s="1"/>
  <c r="J4202" i="1" l="1"/>
  <c r="J4204" i="1"/>
  <c r="J4203" i="1"/>
  <c r="W4200" i="1"/>
  <c r="W4201" i="1" s="1"/>
  <c r="L4201" i="1"/>
  <c r="L4200" i="1"/>
  <c r="AA607" i="1"/>
  <c r="L4202" i="1" l="1"/>
  <c r="O4201" i="1"/>
  <c r="P4201" i="1"/>
  <c r="L4203" i="1"/>
  <c r="L4204" i="1"/>
  <c r="S4201" i="1"/>
  <c r="N4201" i="1"/>
  <c r="U4201" i="1" s="1"/>
  <c r="R4201" i="1"/>
  <c r="V4201" i="1" s="1"/>
  <c r="Q4201" i="1"/>
  <c r="S4204" i="1" l="1"/>
  <c r="Q4204" i="1"/>
  <c r="N4204" i="1"/>
  <c r="P4204" i="1"/>
  <c r="O4204" i="1"/>
  <c r="R4204" i="1"/>
  <c r="Q4203" i="1"/>
  <c r="P4203" i="1"/>
  <c r="S4203" i="1"/>
  <c r="R4203" i="1"/>
  <c r="N4203" i="1"/>
  <c r="O4203" i="1"/>
  <c r="T4201" i="1"/>
  <c r="W4202" i="1" s="1"/>
  <c r="P4202" i="1"/>
  <c r="T4202" i="1" s="1"/>
  <c r="O4202" i="1"/>
  <c r="S4202" i="1"/>
  <c r="N4202" i="1"/>
  <c r="Q4202" i="1"/>
  <c r="R4202" i="1"/>
  <c r="V4202" i="1" l="1"/>
  <c r="V4203" i="1"/>
  <c r="V4204" i="1" s="1"/>
  <c r="V4205" i="1" s="1"/>
  <c r="T4203" i="1"/>
  <c r="T4204" i="1" s="1"/>
  <c r="T4205" i="1" s="1"/>
  <c r="U4202" i="1"/>
  <c r="I4208" i="1" l="1"/>
  <c r="I4207" i="1"/>
  <c r="T4207" i="1"/>
  <c r="U4203" i="1"/>
  <c r="U4204" i="1" s="1"/>
  <c r="K4207" i="1"/>
  <c r="K4208" i="1"/>
  <c r="V4207" i="1"/>
  <c r="W4203" i="1"/>
  <c r="AA608" i="1"/>
  <c r="K4209" i="1" l="1"/>
  <c r="K4210" i="1"/>
  <c r="K4211" i="1"/>
  <c r="W4204" i="1"/>
  <c r="W4205" i="1" s="1"/>
  <c r="U4205" i="1"/>
  <c r="I4211" i="1"/>
  <c r="I4209" i="1"/>
  <c r="I4210" i="1"/>
  <c r="L4208" i="1" l="1"/>
  <c r="L4207" i="1"/>
  <c r="W4207" i="1"/>
  <c r="J4208" i="1"/>
  <c r="U4207" i="1"/>
  <c r="J4207" i="1"/>
  <c r="J4211" i="1" l="1"/>
  <c r="J4209" i="1"/>
  <c r="J4210" i="1"/>
  <c r="W4208" i="1"/>
  <c r="L4209" i="1"/>
  <c r="Q4208" i="1"/>
  <c r="P4208" i="1"/>
  <c r="T4208" i="1" s="1"/>
  <c r="R4208" i="1"/>
  <c r="L4210" i="1"/>
  <c r="O4208" i="1"/>
  <c r="S4208" i="1"/>
  <c r="N4208" i="1"/>
  <c r="U4208" i="1" s="1"/>
  <c r="L4211" i="1"/>
  <c r="V4208" i="1" l="1"/>
  <c r="R4211" i="1"/>
  <c r="N4211" i="1"/>
  <c r="S4211" i="1"/>
  <c r="Q4211" i="1"/>
  <c r="O4211" i="1"/>
  <c r="P4211" i="1"/>
  <c r="P4210" i="1"/>
  <c r="R4210" i="1"/>
  <c r="O4210" i="1"/>
  <c r="S4210" i="1"/>
  <c r="Q4210" i="1"/>
  <c r="N4210" i="1"/>
  <c r="P4209" i="1"/>
  <c r="T4209" i="1" s="1"/>
  <c r="N4209" i="1"/>
  <c r="U4209" i="1" s="1"/>
  <c r="Q4209" i="1"/>
  <c r="R4209" i="1"/>
  <c r="O4209" i="1"/>
  <c r="S4209" i="1"/>
  <c r="W4209" i="1"/>
  <c r="T4210" i="1" l="1"/>
  <c r="T4211" i="1"/>
  <c r="T4212" i="1" s="1"/>
  <c r="U4210" i="1"/>
  <c r="U4211" i="1" s="1"/>
  <c r="V4209" i="1"/>
  <c r="V4210" i="1" s="1"/>
  <c r="V4211" i="1" s="1"/>
  <c r="V4212" i="1" s="1"/>
  <c r="AA609" i="1"/>
  <c r="V4214" i="1" l="1"/>
  <c r="K4215" i="1"/>
  <c r="K4214" i="1"/>
  <c r="W4210" i="1"/>
  <c r="W4211" i="1" s="1"/>
  <c r="W4212" i="1" s="1"/>
  <c r="T4214" i="1"/>
  <c r="I4214" i="1"/>
  <c r="I4215" i="1"/>
  <c r="U4212" i="1"/>
  <c r="U4214" i="1" l="1"/>
  <c r="J4215" i="1"/>
  <c r="J4214" i="1"/>
  <c r="I4218" i="1"/>
  <c r="I4216" i="1"/>
  <c r="I4217" i="1"/>
  <c r="W4214" i="1"/>
  <c r="W4215" i="1" s="1"/>
  <c r="L4214" i="1"/>
  <c r="L4215" i="1"/>
  <c r="K4217" i="1"/>
  <c r="K4218" i="1"/>
  <c r="K4216" i="1"/>
  <c r="L4217" i="1" l="1"/>
  <c r="R4215" i="1"/>
  <c r="L4216" i="1"/>
  <c r="S4215" i="1"/>
  <c r="O4215" i="1"/>
  <c r="Q4215" i="1"/>
  <c r="P4215" i="1"/>
  <c r="T4215" i="1" s="1"/>
  <c r="N4215" i="1"/>
  <c r="U4215" i="1" s="1"/>
  <c r="L4218" i="1"/>
  <c r="J4216" i="1"/>
  <c r="J4218" i="1"/>
  <c r="J4217" i="1"/>
  <c r="N4216" i="1" l="1"/>
  <c r="O4216" i="1"/>
  <c r="Q4216" i="1"/>
  <c r="S4216" i="1"/>
  <c r="P4216" i="1"/>
  <c r="T4216" i="1" s="1"/>
  <c r="R4216" i="1"/>
  <c r="V4215" i="1"/>
  <c r="W4216" i="1" s="1"/>
  <c r="S4217" i="1"/>
  <c r="Q4217" i="1"/>
  <c r="P4217" i="1"/>
  <c r="T4217" i="1" s="1"/>
  <c r="R4217" i="1"/>
  <c r="O4217" i="1"/>
  <c r="N4217" i="1"/>
  <c r="S4218" i="1"/>
  <c r="R4218" i="1"/>
  <c r="P4218" i="1"/>
  <c r="N4218" i="1"/>
  <c r="Q4218" i="1"/>
  <c r="O4218" i="1"/>
  <c r="V4216" i="1" l="1"/>
  <c r="V4217" i="1"/>
  <c r="V4218" i="1" s="1"/>
  <c r="V4219" i="1" s="1"/>
  <c r="U4216" i="1"/>
  <c r="W4217" i="1" s="1"/>
  <c r="T4218" i="1"/>
  <c r="T4219" i="1" s="1"/>
  <c r="T4221" i="1" l="1"/>
  <c r="I4221" i="1"/>
  <c r="I4222" i="1"/>
  <c r="V4221" i="1"/>
  <c r="K4221" i="1"/>
  <c r="K4222" i="1"/>
  <c r="U4217" i="1"/>
  <c r="U4218" i="1" s="1"/>
  <c r="U4219" i="1" s="1"/>
  <c r="AA610" i="1"/>
  <c r="J4221" i="1" l="1"/>
  <c r="J4222" i="1"/>
  <c r="U4221" i="1"/>
  <c r="K4223" i="1"/>
  <c r="K4224" i="1"/>
  <c r="K4225" i="1"/>
  <c r="I4225" i="1"/>
  <c r="I4223" i="1"/>
  <c r="I4224" i="1"/>
  <c r="W4218" i="1"/>
  <c r="W4219" i="1" s="1"/>
  <c r="L4222" i="1" l="1"/>
  <c r="L4221" i="1"/>
  <c r="W4221" i="1"/>
  <c r="W4222" i="1" s="1"/>
  <c r="J4223" i="1"/>
  <c r="J4224" i="1"/>
  <c r="J4225" i="1"/>
  <c r="Q4222" i="1" l="1"/>
  <c r="R4222" i="1"/>
  <c r="L4225" i="1"/>
  <c r="S4222" i="1"/>
  <c r="L4223" i="1"/>
  <c r="P4222" i="1"/>
  <c r="T4222" i="1" s="1"/>
  <c r="L4224" i="1"/>
  <c r="O4222" i="1"/>
  <c r="N4222" i="1"/>
  <c r="U4222" i="1" s="1"/>
  <c r="R4224" i="1" l="1"/>
  <c r="P4224" i="1"/>
  <c r="O4224" i="1"/>
  <c r="N4224" i="1"/>
  <c r="S4224" i="1"/>
  <c r="Q4224" i="1"/>
  <c r="P4223" i="1"/>
  <c r="S4223" i="1"/>
  <c r="Q4223" i="1"/>
  <c r="R4223" i="1"/>
  <c r="V4223" i="1" s="1"/>
  <c r="V4224" i="1" s="1"/>
  <c r="O4223" i="1"/>
  <c r="N4223" i="1"/>
  <c r="U4223" i="1" s="1"/>
  <c r="Q4225" i="1"/>
  <c r="O4225" i="1"/>
  <c r="R4225" i="1"/>
  <c r="P4225" i="1"/>
  <c r="N4225" i="1"/>
  <c r="S4225" i="1"/>
  <c r="V4222" i="1"/>
  <c r="V4225" i="1" l="1"/>
  <c r="T4223" i="1"/>
  <c r="U4224" i="1"/>
  <c r="V4226" i="1"/>
  <c r="T4224" i="1"/>
  <c r="U4225" i="1"/>
  <c r="T4225" i="1"/>
  <c r="T4226" i="1" s="1"/>
  <c r="W4223" i="1"/>
  <c r="W4224" i="1" s="1"/>
  <c r="W4225" i="1" s="1"/>
  <c r="W4226" i="1" s="1"/>
  <c r="U4226" i="1" l="1"/>
  <c r="J4229" i="1"/>
  <c r="J4228" i="1"/>
  <c r="U4228" i="1"/>
  <c r="L4228" i="1"/>
  <c r="L4229" i="1"/>
  <c r="W4228" i="1"/>
  <c r="I4229" i="1"/>
  <c r="I4228" i="1"/>
  <c r="T4228" i="1"/>
  <c r="V4228" i="1"/>
  <c r="K4228" i="1"/>
  <c r="K4229" i="1"/>
  <c r="AA611" i="1"/>
  <c r="I4230" i="1" l="1"/>
  <c r="I4232" i="1"/>
  <c r="I4231" i="1"/>
  <c r="W4229" i="1"/>
  <c r="K4232" i="1"/>
  <c r="K4230" i="1"/>
  <c r="K4231" i="1"/>
  <c r="L4230" i="1"/>
  <c r="R4229" i="1"/>
  <c r="L4232" i="1"/>
  <c r="L4231" i="1"/>
  <c r="P4229" i="1"/>
  <c r="S4229" i="1"/>
  <c r="Q4229" i="1"/>
  <c r="N4229" i="1"/>
  <c r="O4229" i="1"/>
  <c r="J4232" i="1"/>
  <c r="J4230" i="1"/>
  <c r="J4231" i="1"/>
  <c r="U4229" i="1" l="1"/>
  <c r="T4229" i="1"/>
  <c r="R4232" i="1"/>
  <c r="N4232" i="1"/>
  <c r="Q4232" i="1"/>
  <c r="O4232" i="1"/>
  <c r="S4232" i="1"/>
  <c r="P4232" i="1"/>
  <c r="V4229" i="1"/>
  <c r="O4231" i="1"/>
  <c r="N4231" i="1"/>
  <c r="P4231" i="1"/>
  <c r="R4231" i="1"/>
  <c r="Q4231" i="1"/>
  <c r="S4231" i="1"/>
  <c r="W4230" i="1"/>
  <c r="Q4230" i="1"/>
  <c r="R4230" i="1"/>
  <c r="P4230" i="1"/>
  <c r="T4230" i="1" s="1"/>
  <c r="N4230" i="1"/>
  <c r="S4230" i="1"/>
  <c r="O4230" i="1"/>
  <c r="U4230" i="1" l="1"/>
  <c r="U4231" i="1" s="1"/>
  <c r="U4232" i="1" s="1"/>
  <c r="V4230" i="1"/>
  <c r="W4231" i="1"/>
  <c r="T4231" i="1"/>
  <c r="T4232" i="1" s="1"/>
  <c r="U4233" i="1"/>
  <c r="U4235" i="1" l="1"/>
  <c r="J4235" i="1"/>
  <c r="J4236" i="1"/>
  <c r="T4233" i="1"/>
  <c r="V4231" i="1"/>
  <c r="V4232" i="1" s="1"/>
  <c r="I4235" i="1" l="1"/>
  <c r="T4235" i="1"/>
  <c r="I4236" i="1"/>
  <c r="W4232" i="1"/>
  <c r="W4233" i="1" s="1"/>
  <c r="J4238" i="1"/>
  <c r="J4239" i="1"/>
  <c r="J4237" i="1"/>
  <c r="V4233" i="1"/>
  <c r="AA612" i="1"/>
  <c r="V4235" i="1" l="1"/>
  <c r="K4235" i="1"/>
  <c r="K4236" i="1"/>
  <c r="L4236" i="1"/>
  <c r="L4235" i="1"/>
  <c r="W4235" i="1"/>
  <c r="W4236" i="1" s="1"/>
  <c r="I4237" i="1"/>
  <c r="I4239" i="1"/>
  <c r="I4238" i="1"/>
  <c r="N4236" i="1" l="1"/>
  <c r="O4236" i="1"/>
  <c r="R4236" i="1"/>
  <c r="L4237" i="1"/>
  <c r="L4238" i="1"/>
  <c r="S4236" i="1"/>
  <c r="P4236" i="1"/>
  <c r="Q4236" i="1"/>
  <c r="L4239" i="1"/>
  <c r="K4237" i="1"/>
  <c r="K4239" i="1"/>
  <c r="K4238" i="1"/>
  <c r="S4239" i="1" l="1"/>
  <c r="O4239" i="1"/>
  <c r="Q4239" i="1"/>
  <c r="R4239" i="1"/>
  <c r="P4239" i="1"/>
  <c r="N4239" i="1"/>
  <c r="T4236" i="1"/>
  <c r="Q4238" i="1"/>
  <c r="P4238" i="1"/>
  <c r="O4238" i="1"/>
  <c r="R4238" i="1"/>
  <c r="S4238" i="1"/>
  <c r="N4238" i="1"/>
  <c r="R4237" i="1"/>
  <c r="N4237" i="1"/>
  <c r="U4237" i="1" s="1"/>
  <c r="S4237" i="1"/>
  <c r="Q4237" i="1"/>
  <c r="O4237" i="1"/>
  <c r="P4237" i="1"/>
  <c r="V4236" i="1"/>
  <c r="U4236" i="1"/>
  <c r="U4238" i="1" l="1"/>
  <c r="U4239" i="1" s="1"/>
  <c r="U4240" i="1"/>
  <c r="W4237" i="1"/>
  <c r="T4237" i="1"/>
  <c r="T4238" i="1" s="1"/>
  <c r="T4239" i="1" s="1"/>
  <c r="V4237" i="1"/>
  <c r="V4238" i="1" s="1"/>
  <c r="V4239" i="1" s="1"/>
  <c r="AA613" i="1"/>
  <c r="V4240" i="1" l="1"/>
  <c r="W4238" i="1"/>
  <c r="W4239" i="1" s="1"/>
  <c r="J4242" i="1"/>
  <c r="J4243" i="1"/>
  <c r="U4242" i="1"/>
  <c r="T4240" i="1"/>
  <c r="T4242" i="1" l="1"/>
  <c r="I4243" i="1"/>
  <c r="I4242" i="1"/>
  <c r="J4244" i="1"/>
  <c r="J4245" i="1"/>
  <c r="J4246" i="1"/>
  <c r="W4240" i="1"/>
  <c r="K4243" i="1"/>
  <c r="K4242" i="1"/>
  <c r="V4242" i="1"/>
  <c r="K4245" i="1" l="1"/>
  <c r="K4244" i="1"/>
  <c r="K4246" i="1"/>
  <c r="L4243" i="1"/>
  <c r="W4242" i="1"/>
  <c r="W4243" i="1" s="1"/>
  <c r="L4242" i="1"/>
  <c r="I4245" i="1"/>
  <c r="I4244" i="1"/>
  <c r="I4246" i="1"/>
  <c r="L4244" i="1" l="1"/>
  <c r="L4245" i="1"/>
  <c r="L4246" i="1"/>
  <c r="S4243" i="1"/>
  <c r="O4243" i="1"/>
  <c r="P4243" i="1"/>
  <c r="N4243" i="1"/>
  <c r="U4243" i="1" s="1"/>
  <c r="R4243" i="1"/>
  <c r="V4243" i="1" s="1"/>
  <c r="Q4243" i="1"/>
  <c r="T4243" i="1" l="1"/>
  <c r="O4246" i="1"/>
  <c r="R4246" i="1"/>
  <c r="S4246" i="1"/>
  <c r="Q4246" i="1"/>
  <c r="N4246" i="1"/>
  <c r="P4246" i="1"/>
  <c r="N4245" i="1"/>
  <c r="O4245" i="1"/>
  <c r="P4245" i="1"/>
  <c r="S4245" i="1"/>
  <c r="R4245" i="1"/>
  <c r="Q4245" i="1"/>
  <c r="S4244" i="1"/>
  <c r="P4244" i="1"/>
  <c r="T4244" i="1" s="1"/>
  <c r="Q4244" i="1"/>
  <c r="R4244" i="1"/>
  <c r="N4244" i="1"/>
  <c r="O4244" i="1"/>
  <c r="AA614" i="1"/>
  <c r="T4245" i="1" l="1"/>
  <c r="T4246" i="1" s="1"/>
  <c r="U4244" i="1"/>
  <c r="U4245" i="1" s="1"/>
  <c r="U4246" i="1" s="1"/>
  <c r="U4247" i="1" s="1"/>
  <c r="V4244" i="1"/>
  <c r="V4245" i="1" s="1"/>
  <c r="V4246" i="1" s="1"/>
  <c r="V4247" i="1" s="1"/>
  <c r="T4247" i="1"/>
  <c r="W4244" i="1"/>
  <c r="K4250" i="1" l="1"/>
  <c r="K4249" i="1"/>
  <c r="V4249" i="1"/>
  <c r="J4250" i="1"/>
  <c r="J4249" i="1"/>
  <c r="U4249" i="1"/>
  <c r="W4245" i="1"/>
  <c r="W4246" i="1" s="1"/>
  <c r="T4249" i="1"/>
  <c r="I4250" i="1"/>
  <c r="I4249" i="1"/>
  <c r="J4253" i="1" l="1"/>
  <c r="J4252" i="1"/>
  <c r="J4251" i="1"/>
  <c r="W4247" i="1"/>
  <c r="I4251" i="1"/>
  <c r="I4253" i="1"/>
  <c r="I4252" i="1"/>
  <c r="K4253" i="1"/>
  <c r="K4252" i="1"/>
  <c r="K4251" i="1"/>
  <c r="W4249" i="1" l="1"/>
  <c r="W4250" i="1" s="1"/>
  <c r="L4249" i="1"/>
  <c r="L4250" i="1"/>
  <c r="AA615" i="1"/>
  <c r="P4250" i="1" l="1"/>
  <c r="L4252" i="1"/>
  <c r="O4250" i="1"/>
  <c r="R4250" i="1"/>
  <c r="N4250" i="1"/>
  <c r="U4250" i="1" s="1"/>
  <c r="L4251" i="1"/>
  <c r="S4250" i="1"/>
  <c r="L4253" i="1"/>
  <c r="Q4250" i="1"/>
  <c r="N4253" i="1" l="1"/>
  <c r="Q4253" i="1"/>
  <c r="R4253" i="1"/>
  <c r="S4253" i="1"/>
  <c r="P4253" i="1"/>
  <c r="O4253" i="1"/>
  <c r="N4251" i="1"/>
  <c r="R4251" i="1"/>
  <c r="S4251" i="1"/>
  <c r="Q4251" i="1"/>
  <c r="O4251" i="1"/>
  <c r="P4251" i="1"/>
  <c r="T4251" i="1" s="1"/>
  <c r="V4250" i="1"/>
  <c r="O4252" i="1"/>
  <c r="S4252" i="1"/>
  <c r="Q4252" i="1"/>
  <c r="P4252" i="1"/>
  <c r="R4252" i="1"/>
  <c r="N4252" i="1"/>
  <c r="T4250" i="1"/>
  <c r="U4251" i="1" l="1"/>
  <c r="W4251" i="1"/>
  <c r="W4252" i="1" s="1"/>
  <c r="W4253" i="1" s="1"/>
  <c r="W4254" i="1" s="1"/>
  <c r="U4252" i="1"/>
  <c r="U4253" i="1" s="1"/>
  <c r="V4251" i="1"/>
  <c r="V4252" i="1" s="1"/>
  <c r="V4253" i="1" s="1"/>
  <c r="T4252" i="1"/>
  <c r="T4253" i="1" s="1"/>
  <c r="V4254" i="1"/>
  <c r="K4257" i="1" l="1"/>
  <c r="V4256" i="1"/>
  <c r="K4256" i="1"/>
  <c r="W4256" i="1"/>
  <c r="L4257" i="1"/>
  <c r="L4256" i="1"/>
  <c r="T4254" i="1"/>
  <c r="U4254" i="1"/>
  <c r="AA616" i="1"/>
  <c r="P4257" i="1" l="1"/>
  <c r="N4257" i="1"/>
  <c r="O4257" i="1"/>
  <c r="Q4257" i="1"/>
  <c r="L4260" i="1"/>
  <c r="L4258" i="1"/>
  <c r="R4257" i="1"/>
  <c r="S4257" i="1"/>
  <c r="L4259" i="1"/>
  <c r="I4256" i="1"/>
  <c r="T4256" i="1"/>
  <c r="I4257" i="1"/>
  <c r="J4256" i="1"/>
  <c r="J4257" i="1"/>
  <c r="U4256" i="1"/>
  <c r="W4257" i="1" s="1"/>
  <c r="K4260" i="1"/>
  <c r="K4258" i="1"/>
  <c r="K4259" i="1"/>
  <c r="I4258" i="1" l="1"/>
  <c r="I4259" i="1"/>
  <c r="I4260" i="1"/>
  <c r="S4259" i="1"/>
  <c r="P4259" i="1"/>
  <c r="Q4259" i="1"/>
  <c r="O4259" i="1"/>
  <c r="R4259" i="1"/>
  <c r="N4259" i="1"/>
  <c r="V4257" i="1"/>
  <c r="O4258" i="1"/>
  <c r="Q4258" i="1"/>
  <c r="R4258" i="1"/>
  <c r="P4258" i="1"/>
  <c r="T4258" i="1" s="1"/>
  <c r="N4258" i="1"/>
  <c r="S4258" i="1"/>
  <c r="R4260" i="1"/>
  <c r="P4260" i="1"/>
  <c r="O4260" i="1"/>
  <c r="S4260" i="1"/>
  <c r="N4260" i="1"/>
  <c r="Q4260" i="1"/>
  <c r="J4260" i="1"/>
  <c r="J4258" i="1"/>
  <c r="J4259" i="1"/>
  <c r="U4257" i="1"/>
  <c r="W4258" i="1" s="1"/>
  <c r="T4257" i="1"/>
  <c r="V4258" i="1" l="1"/>
  <c r="V4259" i="1"/>
  <c r="T4259" i="1"/>
  <c r="T4260" i="1"/>
  <c r="V4260" i="1"/>
  <c r="U4258" i="1"/>
  <c r="W4259" i="1" s="1"/>
  <c r="T4261" i="1" l="1"/>
  <c r="U4259" i="1"/>
  <c r="U4260" i="1" s="1"/>
  <c r="U4261" i="1" s="1"/>
  <c r="V4261" i="1"/>
  <c r="AA617" i="1"/>
  <c r="V4263" i="1" l="1"/>
  <c r="K4264" i="1"/>
  <c r="K4263" i="1"/>
  <c r="J4263" i="1"/>
  <c r="J4264" i="1"/>
  <c r="U4263" i="1"/>
  <c r="I4264" i="1"/>
  <c r="T4263" i="1"/>
  <c r="I4263" i="1"/>
  <c r="W4260" i="1"/>
  <c r="W4261" i="1" s="1"/>
  <c r="I4266" i="1" l="1"/>
  <c r="I4265" i="1"/>
  <c r="I4267" i="1"/>
  <c r="J4267" i="1"/>
  <c r="J4265" i="1"/>
  <c r="J4266" i="1"/>
  <c r="L4263" i="1"/>
  <c r="W4263" i="1"/>
  <c r="W4264" i="1" s="1"/>
  <c r="L4264" i="1"/>
  <c r="K4266" i="1"/>
  <c r="K4265" i="1"/>
  <c r="K4267" i="1"/>
  <c r="S4264" i="1" l="1"/>
  <c r="L4267" i="1"/>
  <c r="R4264" i="1"/>
  <c r="V4264" i="1" s="1"/>
  <c r="O4264" i="1"/>
  <c r="P4264" i="1"/>
  <c r="N4264" i="1"/>
  <c r="U4264" i="1" s="1"/>
  <c r="Q4264" i="1"/>
  <c r="L4266" i="1"/>
  <c r="L4265" i="1"/>
  <c r="Q4265" i="1" l="1"/>
  <c r="O4265" i="1"/>
  <c r="N4265" i="1"/>
  <c r="U4265" i="1" s="1"/>
  <c r="R4265" i="1"/>
  <c r="P4265" i="1"/>
  <c r="S4265" i="1"/>
  <c r="S4266" i="1"/>
  <c r="O4266" i="1"/>
  <c r="N4266" i="1"/>
  <c r="U4266" i="1" s="1"/>
  <c r="Q4266" i="1"/>
  <c r="R4266" i="1"/>
  <c r="P4266" i="1"/>
  <c r="T4264" i="1"/>
  <c r="W4265" i="1" s="1"/>
  <c r="P4267" i="1"/>
  <c r="Q4267" i="1"/>
  <c r="R4267" i="1"/>
  <c r="S4267" i="1"/>
  <c r="O4267" i="1"/>
  <c r="N4267" i="1"/>
  <c r="AA618" i="1"/>
  <c r="T4265" i="1" l="1"/>
  <c r="U4267" i="1"/>
  <c r="U4268" i="1" s="1"/>
  <c r="V4265" i="1"/>
  <c r="V4266" i="1" s="1"/>
  <c r="V4267" i="1" s="1"/>
  <c r="W4266" i="1" l="1"/>
  <c r="V4268" i="1"/>
  <c r="U4270" i="1"/>
  <c r="J4271" i="1"/>
  <c r="J4270" i="1"/>
  <c r="T4266" i="1"/>
  <c r="T4267" i="1" l="1"/>
  <c r="T4268" i="1" s="1"/>
  <c r="J4272" i="1"/>
  <c r="J4273" i="1"/>
  <c r="J4274" i="1"/>
  <c r="V4270" i="1"/>
  <c r="K4271" i="1"/>
  <c r="K4270" i="1"/>
  <c r="W4267" i="1"/>
  <c r="W4268" i="1" s="1"/>
  <c r="I4271" i="1" l="1"/>
  <c r="I4270" i="1"/>
  <c r="T4270" i="1"/>
  <c r="K4273" i="1"/>
  <c r="K4274" i="1"/>
  <c r="K4272" i="1"/>
  <c r="L4271" i="1"/>
  <c r="W4270" i="1"/>
  <c r="W4271" i="1" s="1"/>
  <c r="L4270" i="1"/>
  <c r="L4274" i="1" l="1"/>
  <c r="L4273" i="1"/>
  <c r="R4271" i="1"/>
  <c r="Q4271" i="1"/>
  <c r="S4271" i="1"/>
  <c r="P4271" i="1"/>
  <c r="T4271" i="1" s="1"/>
  <c r="O4271" i="1"/>
  <c r="L4272" i="1"/>
  <c r="N4271" i="1"/>
  <c r="U4271" i="1" s="1"/>
  <c r="I4274" i="1"/>
  <c r="I4273" i="1"/>
  <c r="I4272" i="1"/>
  <c r="AA619" i="1"/>
  <c r="S4272" i="1" l="1"/>
  <c r="R4272" i="1"/>
  <c r="O4272" i="1"/>
  <c r="Q4272" i="1"/>
  <c r="N4272" i="1"/>
  <c r="U4272" i="1" s="1"/>
  <c r="P4272" i="1"/>
  <c r="T4272" i="1" s="1"/>
  <c r="V4271" i="1"/>
  <c r="W4272" i="1" s="1"/>
  <c r="S4273" i="1"/>
  <c r="P4273" i="1"/>
  <c r="N4273" i="1"/>
  <c r="Q4273" i="1"/>
  <c r="O4273" i="1"/>
  <c r="R4273" i="1"/>
  <c r="P4274" i="1"/>
  <c r="O4274" i="1"/>
  <c r="N4274" i="1"/>
  <c r="Q4274" i="1"/>
  <c r="S4274" i="1"/>
  <c r="R4274" i="1"/>
  <c r="U4273" i="1" l="1"/>
  <c r="U4274" i="1" s="1"/>
  <c r="U4275" i="1" s="1"/>
  <c r="T4273" i="1"/>
  <c r="T4274" i="1" s="1"/>
  <c r="T4275" i="1" s="1"/>
  <c r="V4272" i="1"/>
  <c r="W4273" i="1" s="1"/>
  <c r="V4273" i="1" l="1"/>
  <c r="V4274" i="1" s="1"/>
  <c r="V4275" i="1" s="1"/>
  <c r="W4274" i="1"/>
  <c r="W4275" i="1" s="1"/>
  <c r="I4278" i="1"/>
  <c r="T4277" i="1"/>
  <c r="I4277" i="1"/>
  <c r="K4278" i="1"/>
  <c r="K4277" i="1"/>
  <c r="V4277" i="1"/>
  <c r="J4277" i="1"/>
  <c r="J4278" i="1"/>
  <c r="U4277" i="1"/>
  <c r="AA620" i="1"/>
  <c r="L4277" i="1" l="1"/>
  <c r="W4277" i="1"/>
  <c r="W4278" i="1" s="1"/>
  <c r="L4278" i="1"/>
  <c r="J4280" i="1"/>
  <c r="J4279" i="1"/>
  <c r="J4281" i="1"/>
  <c r="K4280" i="1"/>
  <c r="K4279" i="1"/>
  <c r="K4281" i="1"/>
  <c r="I4281" i="1"/>
  <c r="I4279" i="1"/>
  <c r="I4280" i="1"/>
  <c r="S4278" i="1" l="1"/>
  <c r="R4278" i="1"/>
  <c r="V4278" i="1" s="1"/>
  <c r="Q4278" i="1"/>
  <c r="L4281" i="1"/>
  <c r="O4278" i="1"/>
  <c r="N4278" i="1"/>
  <c r="U4278" i="1" s="1"/>
  <c r="P4278" i="1"/>
  <c r="T4278" i="1" s="1"/>
  <c r="W4279" i="1" s="1"/>
  <c r="L4279" i="1"/>
  <c r="L4280" i="1"/>
  <c r="P4280" i="1" l="1"/>
  <c r="N4280" i="1"/>
  <c r="O4280" i="1"/>
  <c r="S4280" i="1"/>
  <c r="Q4280" i="1"/>
  <c r="R4280" i="1"/>
  <c r="P4281" i="1"/>
  <c r="Q4281" i="1"/>
  <c r="N4281" i="1"/>
  <c r="S4281" i="1"/>
  <c r="O4281" i="1"/>
  <c r="R4281" i="1"/>
  <c r="N4279" i="1"/>
  <c r="O4279" i="1"/>
  <c r="R4279" i="1"/>
  <c r="S4279" i="1"/>
  <c r="Q4279" i="1"/>
  <c r="P4279" i="1"/>
  <c r="T4279" i="1" s="1"/>
  <c r="U4279" i="1" l="1"/>
  <c r="U4280" i="1"/>
  <c r="U4281" i="1" s="1"/>
  <c r="U4282" i="1" s="1"/>
  <c r="V4279" i="1"/>
  <c r="T4280" i="1"/>
  <c r="T4281" i="1" s="1"/>
  <c r="T4282" i="1" s="1"/>
  <c r="T4284" i="1" l="1"/>
  <c r="I4285" i="1"/>
  <c r="I4284" i="1"/>
  <c r="J4284" i="1"/>
  <c r="J4285" i="1"/>
  <c r="U4284" i="1"/>
  <c r="V4280" i="1"/>
  <c r="V4281" i="1" s="1"/>
  <c r="W4280" i="1"/>
  <c r="V4282" i="1" l="1"/>
  <c r="K4284" i="1"/>
  <c r="K4285" i="1"/>
  <c r="V4284" i="1"/>
  <c r="W4281" i="1"/>
  <c r="W4282" i="1" s="1"/>
  <c r="J4286" i="1"/>
  <c r="J4288" i="1"/>
  <c r="J4287" i="1"/>
  <c r="I4286" i="1"/>
  <c r="I4287" i="1"/>
  <c r="I4288" i="1"/>
  <c r="AA621" i="1"/>
  <c r="W4284" i="1" l="1"/>
  <c r="W4285" i="1" s="1"/>
  <c r="L4285" i="1"/>
  <c r="L4284" i="1"/>
  <c r="K4287" i="1"/>
  <c r="K4286" i="1"/>
  <c r="K4288" i="1"/>
  <c r="L4287" i="1" l="1"/>
  <c r="L4286" i="1"/>
  <c r="N4285" i="1"/>
  <c r="O4285" i="1"/>
  <c r="Q4285" i="1"/>
  <c r="S4285" i="1"/>
  <c r="L4288" i="1"/>
  <c r="P4285" i="1"/>
  <c r="T4285" i="1" s="1"/>
  <c r="R4285" i="1"/>
  <c r="V4285" i="1" s="1"/>
  <c r="R4288" i="1" l="1"/>
  <c r="N4288" i="1"/>
  <c r="O4288" i="1"/>
  <c r="Q4288" i="1"/>
  <c r="P4288" i="1"/>
  <c r="S4288" i="1"/>
  <c r="U4285" i="1"/>
  <c r="W4286" i="1" s="1"/>
  <c r="Q4286" i="1"/>
  <c r="N4286" i="1"/>
  <c r="P4286" i="1"/>
  <c r="T4286" i="1" s="1"/>
  <c r="R4286" i="1"/>
  <c r="S4286" i="1"/>
  <c r="O4286" i="1"/>
  <c r="P4287" i="1"/>
  <c r="T4287" i="1" s="1"/>
  <c r="T4288" i="1" s="1"/>
  <c r="O4287" i="1"/>
  <c r="N4287" i="1"/>
  <c r="S4287" i="1"/>
  <c r="R4287" i="1"/>
  <c r="Q4287" i="1"/>
  <c r="T4289" i="1" l="1"/>
  <c r="I4291" i="1"/>
  <c r="T4291" i="1"/>
  <c r="I4292" i="1"/>
  <c r="U4286" i="1"/>
  <c r="V4286" i="1"/>
  <c r="W4287" i="1"/>
  <c r="V4287" i="1"/>
  <c r="U4287" i="1"/>
  <c r="U4288" i="1" s="1"/>
  <c r="U4289" i="1" s="1"/>
  <c r="V4288" i="1"/>
  <c r="W4288" i="1" l="1"/>
  <c r="W4289" i="1" s="1"/>
  <c r="V4289" i="1"/>
  <c r="I4294" i="1"/>
  <c r="I4295" i="1"/>
  <c r="I4293" i="1"/>
  <c r="J4292" i="1"/>
  <c r="U4291" i="1"/>
  <c r="J4291" i="1"/>
  <c r="AA622" i="1"/>
  <c r="L4292" i="1" l="1"/>
  <c r="W4291" i="1"/>
  <c r="L4291" i="1"/>
  <c r="J4295" i="1"/>
  <c r="J4294" i="1"/>
  <c r="J4293" i="1"/>
  <c r="K4292" i="1"/>
  <c r="K4291" i="1"/>
  <c r="V4291" i="1"/>
  <c r="K4294" i="1" l="1"/>
  <c r="K4293" i="1"/>
  <c r="K4295" i="1"/>
  <c r="W4292" i="1"/>
  <c r="S4292" i="1"/>
  <c r="N4292" i="1"/>
  <c r="Q4292" i="1"/>
  <c r="L4295" i="1"/>
  <c r="O4292" i="1"/>
  <c r="L4294" i="1"/>
  <c r="P4292" i="1"/>
  <c r="T4292" i="1" s="1"/>
  <c r="R4292" i="1"/>
  <c r="V4292" i="1" s="1"/>
  <c r="L4293" i="1"/>
  <c r="N4295" i="1" l="1"/>
  <c r="S4295" i="1"/>
  <c r="O4295" i="1"/>
  <c r="Q4295" i="1"/>
  <c r="P4295" i="1"/>
  <c r="R4295" i="1"/>
  <c r="U4292" i="1"/>
  <c r="Q4293" i="1"/>
  <c r="O4293" i="1"/>
  <c r="P4293" i="1"/>
  <c r="T4293" i="1" s="1"/>
  <c r="R4293" i="1"/>
  <c r="N4293" i="1"/>
  <c r="U4293" i="1" s="1"/>
  <c r="S4293" i="1"/>
  <c r="W4293" i="1"/>
  <c r="P4294" i="1"/>
  <c r="O4294" i="1"/>
  <c r="N4294" i="1"/>
  <c r="Q4294" i="1"/>
  <c r="S4294" i="1"/>
  <c r="R4294" i="1"/>
  <c r="V4293" i="1" l="1"/>
  <c r="V4294" i="1"/>
  <c r="V4295" i="1" s="1"/>
  <c r="U4294" i="1"/>
  <c r="W4294" i="1"/>
  <c r="W4295" i="1" s="1"/>
  <c r="T4294" i="1"/>
  <c r="T4295" i="1" s="1"/>
  <c r="U4295" i="1"/>
  <c r="U4296" i="1" l="1"/>
  <c r="V4296" i="1"/>
  <c r="T4296" i="1"/>
  <c r="W4296" i="1"/>
  <c r="AA623" i="1"/>
  <c r="L4298" i="1" l="1"/>
  <c r="L4299" i="1"/>
  <c r="W4298" i="1"/>
  <c r="I4299" i="1"/>
  <c r="T4298" i="1"/>
  <c r="I4298" i="1"/>
  <c r="K4298" i="1"/>
  <c r="K4299" i="1"/>
  <c r="V4298" i="1"/>
  <c r="J4299" i="1"/>
  <c r="U4298" i="1"/>
  <c r="J4298" i="1"/>
  <c r="J4302" i="1" l="1"/>
  <c r="J4300" i="1"/>
  <c r="J4301" i="1"/>
  <c r="K4302" i="1"/>
  <c r="K4301" i="1"/>
  <c r="K4300" i="1"/>
  <c r="I4301" i="1"/>
  <c r="I4302" i="1"/>
  <c r="I4300" i="1"/>
  <c r="W4299" i="1"/>
  <c r="L4300" i="1"/>
  <c r="R4299" i="1"/>
  <c r="V4299" i="1" s="1"/>
  <c r="Q4299" i="1"/>
  <c r="N4299" i="1"/>
  <c r="U4299" i="1" s="1"/>
  <c r="O4299" i="1"/>
  <c r="P4299" i="1"/>
  <c r="T4299" i="1" s="1"/>
  <c r="S4299" i="1"/>
  <c r="L4302" i="1"/>
  <c r="L4301" i="1"/>
  <c r="W4300" i="1" l="1"/>
  <c r="Q4300" i="1"/>
  <c r="N4300" i="1"/>
  <c r="O4300" i="1"/>
  <c r="R4300" i="1"/>
  <c r="P4300" i="1"/>
  <c r="T4300" i="1" s="1"/>
  <c r="S4300" i="1"/>
  <c r="N4301" i="1"/>
  <c r="R4301" i="1"/>
  <c r="O4301" i="1"/>
  <c r="S4301" i="1"/>
  <c r="P4301" i="1"/>
  <c r="Q4301" i="1"/>
  <c r="Q4302" i="1"/>
  <c r="R4302" i="1"/>
  <c r="P4302" i="1"/>
  <c r="O4302" i="1"/>
  <c r="S4302" i="1"/>
  <c r="N4302" i="1"/>
  <c r="V4300" i="1" l="1"/>
  <c r="V4301" i="1"/>
  <c r="V4302" i="1" s="1"/>
  <c r="U4300" i="1"/>
  <c r="T4301" i="1"/>
  <c r="T4302" i="1" s="1"/>
  <c r="T4303" i="1" l="1"/>
  <c r="W4301" i="1"/>
  <c r="V4303" i="1"/>
  <c r="U4301" i="1"/>
  <c r="U4302" i="1" s="1"/>
  <c r="V4305" i="1" l="1"/>
  <c r="K4306" i="1"/>
  <c r="K4305" i="1"/>
  <c r="W4302" i="1"/>
  <c r="W4303" i="1" s="1"/>
  <c r="U4303" i="1"/>
  <c r="I4306" i="1"/>
  <c r="I4305" i="1"/>
  <c r="T4305" i="1"/>
  <c r="AA624" i="1"/>
  <c r="U4305" i="1" l="1"/>
  <c r="J4305" i="1"/>
  <c r="J4306" i="1"/>
  <c r="W4305" i="1"/>
  <c r="W4306" i="1" s="1"/>
  <c r="L4305" i="1"/>
  <c r="L4306" i="1"/>
  <c r="K4307" i="1"/>
  <c r="K4309" i="1"/>
  <c r="K4308" i="1"/>
  <c r="I4307" i="1"/>
  <c r="I4308" i="1"/>
  <c r="I4309" i="1"/>
  <c r="L4307" i="1" l="1"/>
  <c r="S4306" i="1"/>
  <c r="L4309" i="1"/>
  <c r="P4306" i="1"/>
  <c r="L4308" i="1"/>
  <c r="R4306" i="1"/>
  <c r="V4306" i="1" s="1"/>
  <c r="Q4306" i="1"/>
  <c r="O4306" i="1"/>
  <c r="N4306" i="1"/>
  <c r="U4306" i="1" s="1"/>
  <c r="J4307" i="1"/>
  <c r="J4309" i="1"/>
  <c r="J4308" i="1"/>
  <c r="T4306" i="1" l="1"/>
  <c r="N4309" i="1"/>
  <c r="S4309" i="1"/>
  <c r="P4309" i="1"/>
  <c r="O4309" i="1"/>
  <c r="Q4309" i="1"/>
  <c r="R4309" i="1"/>
  <c r="S4307" i="1"/>
  <c r="Q4307" i="1"/>
  <c r="P4307" i="1"/>
  <c r="T4307" i="1" s="1"/>
  <c r="N4307" i="1"/>
  <c r="R4307" i="1"/>
  <c r="V4307" i="1" s="1"/>
  <c r="O4307" i="1"/>
  <c r="O4308" i="1"/>
  <c r="P4308" i="1"/>
  <c r="R4308" i="1"/>
  <c r="N4308" i="1"/>
  <c r="Q4308" i="1"/>
  <c r="S4308" i="1"/>
  <c r="U4307" i="1" l="1"/>
  <c r="U4308" i="1"/>
  <c r="U4309" i="1" s="1"/>
  <c r="U4310" i="1" s="1"/>
  <c r="V4308" i="1"/>
  <c r="T4308" i="1"/>
  <c r="T4309" i="1" s="1"/>
  <c r="W4307" i="1"/>
  <c r="T4310" i="1" l="1"/>
  <c r="J4312" i="1"/>
  <c r="U4312" i="1"/>
  <c r="J4313" i="1"/>
  <c r="W4308" i="1"/>
  <c r="W4309" i="1" s="1"/>
  <c r="V4309" i="1"/>
  <c r="V4310" i="1" s="1"/>
  <c r="V4312" i="1" l="1"/>
  <c r="K4313" i="1"/>
  <c r="K4312" i="1"/>
  <c r="W4310" i="1"/>
  <c r="J4314" i="1"/>
  <c r="J4316" i="1"/>
  <c r="J4315" i="1"/>
  <c r="T4312" i="1"/>
  <c r="I4312" i="1"/>
  <c r="I4313" i="1"/>
  <c r="AA625" i="1"/>
  <c r="I4314" i="1" l="1"/>
  <c r="I4315" i="1"/>
  <c r="I4316" i="1"/>
  <c r="L4312" i="1"/>
  <c r="W4312" i="1"/>
  <c r="W4313" i="1" s="1"/>
  <c r="L4313" i="1"/>
  <c r="K4315" i="1"/>
  <c r="K4316" i="1"/>
  <c r="K4314" i="1"/>
  <c r="P4313" i="1" l="1"/>
  <c r="L4316" i="1"/>
  <c r="L4314" i="1"/>
  <c r="S4313" i="1"/>
  <c r="R4313" i="1"/>
  <c r="V4313" i="1" s="1"/>
  <c r="N4313" i="1"/>
  <c r="L4315" i="1"/>
  <c r="O4313" i="1"/>
  <c r="Q4313" i="1"/>
  <c r="Q4315" i="1" l="1"/>
  <c r="N4315" i="1"/>
  <c r="O4315" i="1"/>
  <c r="P4315" i="1"/>
  <c r="R4315" i="1"/>
  <c r="S4315" i="1"/>
  <c r="P4314" i="1"/>
  <c r="Q4314" i="1"/>
  <c r="S4314" i="1"/>
  <c r="O4314" i="1"/>
  <c r="N4314" i="1"/>
  <c r="R4314" i="1"/>
  <c r="V4314" i="1" s="1"/>
  <c r="U4313" i="1"/>
  <c r="O4316" i="1"/>
  <c r="N4316" i="1"/>
  <c r="S4316" i="1"/>
  <c r="Q4316" i="1"/>
  <c r="P4316" i="1"/>
  <c r="R4316" i="1"/>
  <c r="T4313" i="1"/>
  <c r="U4314" i="1" l="1"/>
  <c r="U4315" i="1" s="1"/>
  <c r="U4316" i="1" s="1"/>
  <c r="T4314" i="1"/>
  <c r="V4315" i="1"/>
  <c r="V4316" i="1" s="1"/>
  <c r="V4317" i="1" s="1"/>
  <c r="T4315" i="1"/>
  <c r="T4316" i="1"/>
  <c r="U4317" i="1"/>
  <c r="W4314" i="1"/>
  <c r="W4315" i="1" s="1"/>
  <c r="W4316" i="1" s="1"/>
  <c r="W4317" i="1" s="1"/>
  <c r="J4319" i="1" l="1"/>
  <c r="J4320" i="1"/>
  <c r="U4319" i="1"/>
  <c r="K4319" i="1"/>
  <c r="V4319" i="1"/>
  <c r="K4320" i="1"/>
  <c r="T4317" i="1"/>
  <c r="W4319" i="1"/>
  <c r="L4319" i="1"/>
  <c r="L4320" i="1"/>
  <c r="S4320" i="1" l="1"/>
  <c r="L4321" i="1"/>
  <c r="Q4320" i="1"/>
  <c r="P4320" i="1"/>
  <c r="O4320" i="1"/>
  <c r="L4323" i="1"/>
  <c r="L4322" i="1"/>
  <c r="N4320" i="1"/>
  <c r="U4320" i="1" s="1"/>
  <c r="R4320" i="1"/>
  <c r="V4320" i="1" s="1"/>
  <c r="I4320" i="1"/>
  <c r="I4319" i="1"/>
  <c r="T4319" i="1"/>
  <c r="W4320" i="1" s="1"/>
  <c r="K4322" i="1"/>
  <c r="K4321" i="1"/>
  <c r="K4323" i="1"/>
  <c r="J4322" i="1"/>
  <c r="J4323" i="1"/>
  <c r="J4321" i="1"/>
  <c r="AA626" i="1"/>
  <c r="I4321" i="1" l="1"/>
  <c r="I4323" i="1"/>
  <c r="I4322" i="1"/>
  <c r="S4322" i="1"/>
  <c r="O4322" i="1"/>
  <c r="R4322" i="1"/>
  <c r="V4322" i="1" s="1"/>
  <c r="N4322" i="1"/>
  <c r="P4322" i="1"/>
  <c r="Q4322" i="1"/>
  <c r="O4323" i="1"/>
  <c r="S4323" i="1"/>
  <c r="P4323" i="1"/>
  <c r="Q4323" i="1"/>
  <c r="R4323" i="1"/>
  <c r="N4323" i="1"/>
  <c r="T4320" i="1"/>
  <c r="P4321" i="1"/>
  <c r="Q4321" i="1"/>
  <c r="S4321" i="1"/>
  <c r="R4321" i="1"/>
  <c r="V4321" i="1" s="1"/>
  <c r="O4321" i="1"/>
  <c r="N4321" i="1"/>
  <c r="U4321" i="1" s="1"/>
  <c r="U4322" i="1" l="1"/>
  <c r="V4323" i="1"/>
  <c r="V4324" i="1" s="1"/>
  <c r="T4321" i="1"/>
  <c r="T4322" i="1" s="1"/>
  <c r="T4323" i="1" s="1"/>
  <c r="T4324" i="1" s="1"/>
  <c r="U4323" i="1"/>
  <c r="W4321" i="1"/>
  <c r="U4324" i="1" l="1"/>
  <c r="K4326" i="1"/>
  <c r="V4326" i="1"/>
  <c r="K4327" i="1"/>
  <c r="I4327" i="1"/>
  <c r="T4326" i="1"/>
  <c r="I4326" i="1"/>
  <c r="J4326" i="1"/>
  <c r="J4327" i="1"/>
  <c r="U4326" i="1"/>
  <c r="W4322" i="1"/>
  <c r="W4323" i="1" s="1"/>
  <c r="K4328" i="1" l="1"/>
  <c r="K4330" i="1"/>
  <c r="K4329" i="1"/>
  <c r="I4329" i="1"/>
  <c r="I4328" i="1"/>
  <c r="I4330" i="1"/>
  <c r="W4324" i="1"/>
  <c r="J4329" i="1"/>
  <c r="J4330" i="1"/>
  <c r="J4328" i="1"/>
  <c r="W4326" i="1" l="1"/>
  <c r="W4327" i="1" s="1"/>
  <c r="L4327" i="1"/>
  <c r="L4326" i="1"/>
  <c r="P4327" i="1" l="1"/>
  <c r="L4328" i="1"/>
  <c r="L4329" i="1"/>
  <c r="N4327" i="1"/>
  <c r="O4327" i="1"/>
  <c r="R4327" i="1"/>
  <c r="Q4327" i="1"/>
  <c r="S4327" i="1"/>
  <c r="L4330" i="1"/>
  <c r="AA627" i="1"/>
  <c r="N4330" i="1" l="1"/>
  <c r="Q4330" i="1"/>
  <c r="S4330" i="1"/>
  <c r="O4330" i="1"/>
  <c r="R4330" i="1"/>
  <c r="P4330" i="1"/>
  <c r="U4327" i="1"/>
  <c r="W4328" i="1" s="1"/>
  <c r="V4327" i="1"/>
  <c r="P4329" i="1"/>
  <c r="N4329" i="1"/>
  <c r="Q4329" i="1"/>
  <c r="S4329" i="1"/>
  <c r="R4329" i="1"/>
  <c r="O4329" i="1"/>
  <c r="Q4328" i="1"/>
  <c r="P4328" i="1"/>
  <c r="T4328" i="1" s="1"/>
  <c r="N4328" i="1"/>
  <c r="O4328" i="1"/>
  <c r="S4328" i="1"/>
  <c r="R4328" i="1"/>
  <c r="T4327" i="1"/>
  <c r="V4328" i="1" l="1"/>
  <c r="V4329" i="1" s="1"/>
  <c r="T4329" i="1"/>
  <c r="T4330" i="1" s="1"/>
  <c r="T4331" i="1" s="1"/>
  <c r="U4328" i="1"/>
  <c r="U4329" i="1" s="1"/>
  <c r="U4330" i="1" s="1"/>
  <c r="U4331" i="1" s="1"/>
  <c r="I4333" i="1" l="1"/>
  <c r="T4333" i="1"/>
  <c r="I4334" i="1"/>
  <c r="J4333" i="1"/>
  <c r="J4334" i="1"/>
  <c r="U4333" i="1"/>
  <c r="V4330" i="1"/>
  <c r="V4331" i="1" s="1"/>
  <c r="W4329" i="1"/>
  <c r="J4336" i="1" l="1"/>
  <c r="J4335" i="1"/>
  <c r="J4337" i="1"/>
  <c r="V4333" i="1"/>
  <c r="K4333" i="1"/>
  <c r="K4334" i="1"/>
  <c r="I4337" i="1"/>
  <c r="I4335" i="1"/>
  <c r="I4336" i="1"/>
  <c r="W4330" i="1"/>
  <c r="W4331" i="1" s="1"/>
  <c r="L4334" i="1" l="1"/>
  <c r="W4333" i="1"/>
  <c r="W4334" i="1" s="1"/>
  <c r="L4333" i="1"/>
  <c r="K4337" i="1"/>
  <c r="K4335" i="1"/>
  <c r="K4336" i="1"/>
  <c r="L4336" i="1" l="1"/>
  <c r="S4334" i="1"/>
  <c r="R4334" i="1"/>
  <c r="V4334" i="1" s="1"/>
  <c r="N4334" i="1"/>
  <c r="Q4334" i="1"/>
  <c r="L4335" i="1"/>
  <c r="O4334" i="1"/>
  <c r="L4337" i="1"/>
  <c r="P4334" i="1"/>
  <c r="T4334" i="1" s="1"/>
  <c r="AA628" i="1"/>
  <c r="O4335" i="1" l="1"/>
  <c r="Q4335" i="1"/>
  <c r="R4335" i="1"/>
  <c r="P4335" i="1"/>
  <c r="T4335" i="1" s="1"/>
  <c r="N4335" i="1"/>
  <c r="S4335" i="1"/>
  <c r="P4337" i="1"/>
  <c r="Q4337" i="1"/>
  <c r="S4337" i="1"/>
  <c r="R4337" i="1"/>
  <c r="N4337" i="1"/>
  <c r="O4337" i="1"/>
  <c r="U4334" i="1"/>
  <c r="S4336" i="1"/>
  <c r="R4336" i="1"/>
  <c r="P4336" i="1"/>
  <c r="T4336" i="1" s="1"/>
  <c r="O4336" i="1"/>
  <c r="N4336" i="1"/>
  <c r="Q4336" i="1"/>
  <c r="T4337" i="1" l="1"/>
  <c r="W4335" i="1"/>
  <c r="U4335" i="1"/>
  <c r="T4338" i="1"/>
  <c r="V4335" i="1"/>
  <c r="V4336" i="1" s="1"/>
  <c r="V4337" i="1" s="1"/>
  <c r="V4338" i="1" s="1"/>
  <c r="U4336" i="1"/>
  <c r="U4337" i="1" s="1"/>
  <c r="U4338" i="1" l="1"/>
  <c r="K4341" i="1"/>
  <c r="V4340" i="1"/>
  <c r="K4340" i="1"/>
  <c r="J4340" i="1"/>
  <c r="J4341" i="1"/>
  <c r="U4340" i="1"/>
  <c r="W4336" i="1"/>
  <c r="W4337" i="1" s="1"/>
  <c r="I4340" i="1"/>
  <c r="T4340" i="1"/>
  <c r="I4341" i="1"/>
  <c r="I4344" i="1" l="1"/>
  <c r="I4342" i="1"/>
  <c r="I4343" i="1"/>
  <c r="J4342" i="1"/>
  <c r="J4344" i="1"/>
  <c r="J4343" i="1"/>
  <c r="W4338" i="1"/>
  <c r="K4342" i="1"/>
  <c r="K4343" i="1"/>
  <c r="K4344" i="1"/>
  <c r="L4340" i="1" l="1"/>
  <c r="L4341" i="1"/>
  <c r="W4340" i="1"/>
  <c r="W4341" i="1" s="1"/>
  <c r="S4341" i="1" l="1"/>
  <c r="N4341" i="1"/>
  <c r="O4341" i="1"/>
  <c r="Q4341" i="1"/>
  <c r="L4343" i="1"/>
  <c r="L4344" i="1"/>
  <c r="R4341" i="1"/>
  <c r="V4341" i="1" s="1"/>
  <c r="P4341" i="1"/>
  <c r="T4341" i="1" s="1"/>
  <c r="L4342" i="1"/>
  <c r="AA629" i="1"/>
  <c r="O4343" i="1" l="1"/>
  <c r="Q4343" i="1"/>
  <c r="R4343" i="1"/>
  <c r="N4343" i="1"/>
  <c r="P4343" i="1"/>
  <c r="S4343" i="1"/>
  <c r="U4341" i="1"/>
  <c r="W4342" i="1" s="1"/>
  <c r="Q4342" i="1"/>
  <c r="P4342" i="1"/>
  <c r="T4342" i="1" s="1"/>
  <c r="N4342" i="1"/>
  <c r="S4342" i="1"/>
  <c r="R4342" i="1"/>
  <c r="V4342" i="1" s="1"/>
  <c r="O4342" i="1"/>
  <c r="S4344" i="1"/>
  <c r="Q4344" i="1"/>
  <c r="R4344" i="1"/>
  <c r="O4344" i="1"/>
  <c r="N4344" i="1"/>
  <c r="P4344" i="1"/>
  <c r="U4342" i="1" l="1"/>
  <c r="W4343" i="1"/>
  <c r="T4343" i="1"/>
  <c r="U4343" i="1"/>
  <c r="T4344" i="1"/>
  <c r="T4345" i="1" s="1"/>
  <c r="V4343" i="1"/>
  <c r="V4344" i="1" s="1"/>
  <c r="V4345" i="1" s="1"/>
  <c r="U4344" i="1"/>
  <c r="U4345" i="1" s="1"/>
  <c r="K4347" i="1" l="1"/>
  <c r="K4348" i="1"/>
  <c r="V4347" i="1"/>
  <c r="J4348" i="1"/>
  <c r="U4347" i="1"/>
  <c r="J4347" i="1"/>
  <c r="T4347" i="1"/>
  <c r="I4348" i="1"/>
  <c r="I4347" i="1"/>
  <c r="W4344" i="1"/>
  <c r="W4345" i="1" s="1"/>
  <c r="L4348" i="1" l="1"/>
  <c r="L4347" i="1"/>
  <c r="W4347" i="1"/>
  <c r="W4348" i="1" s="1"/>
  <c r="I4351" i="1"/>
  <c r="I4349" i="1"/>
  <c r="I4350" i="1"/>
  <c r="J4349" i="1"/>
  <c r="J4351" i="1"/>
  <c r="J4350" i="1"/>
  <c r="K4349" i="1"/>
  <c r="K4351" i="1"/>
  <c r="K4350" i="1"/>
  <c r="AA630" i="1"/>
  <c r="R4348" i="1" l="1"/>
  <c r="N4348" i="1"/>
  <c r="U4348" i="1" s="1"/>
  <c r="O4348" i="1"/>
  <c r="L4351" i="1"/>
  <c r="L4349" i="1"/>
  <c r="Q4348" i="1"/>
  <c r="L4350" i="1"/>
  <c r="S4348" i="1"/>
  <c r="P4348" i="1"/>
  <c r="T4348" i="1" s="1"/>
  <c r="Q4350" i="1" l="1"/>
  <c r="S4350" i="1"/>
  <c r="O4350" i="1"/>
  <c r="N4350" i="1"/>
  <c r="R4350" i="1"/>
  <c r="P4350" i="1"/>
  <c r="N4349" i="1"/>
  <c r="O4349" i="1"/>
  <c r="R4349" i="1"/>
  <c r="Q4349" i="1"/>
  <c r="P4349" i="1"/>
  <c r="T4349" i="1" s="1"/>
  <c r="S4349" i="1"/>
  <c r="Q4351" i="1"/>
  <c r="O4351" i="1"/>
  <c r="P4351" i="1"/>
  <c r="S4351" i="1"/>
  <c r="R4351" i="1"/>
  <c r="N4351" i="1"/>
  <c r="V4348" i="1"/>
  <c r="W4349" i="1" s="1"/>
  <c r="V4349" i="1" l="1"/>
  <c r="U4349" i="1"/>
  <c r="W4350" i="1" s="1"/>
  <c r="T4350" i="1"/>
  <c r="V4350" i="1"/>
  <c r="V4351" i="1" s="1"/>
  <c r="V4352" i="1" s="1"/>
  <c r="U4350" i="1"/>
  <c r="T4351" i="1"/>
  <c r="T4352" i="1" l="1"/>
  <c r="I4355" i="1" s="1"/>
  <c r="T4354" i="1"/>
  <c r="I4354" i="1"/>
  <c r="W4351" i="1"/>
  <c r="W4352" i="1" s="1"/>
  <c r="K4355" i="1"/>
  <c r="K4354" i="1"/>
  <c r="V4354" i="1"/>
  <c r="U4351" i="1"/>
  <c r="U4352" i="1" s="1"/>
  <c r="J4355" i="1" l="1"/>
  <c r="J4354" i="1"/>
  <c r="U4354" i="1"/>
  <c r="W4354" i="1"/>
  <c r="W4355" i="1" s="1"/>
  <c r="L4354" i="1"/>
  <c r="L4355" i="1"/>
  <c r="K4358" i="1"/>
  <c r="K4357" i="1"/>
  <c r="K4356" i="1"/>
  <c r="I4357" i="1"/>
  <c r="I4358" i="1"/>
  <c r="I4356" i="1"/>
  <c r="S4355" i="1" l="1"/>
  <c r="L4356" i="1"/>
  <c r="Q4355" i="1"/>
  <c r="P4355" i="1"/>
  <c r="T4355" i="1" s="1"/>
  <c r="R4355" i="1"/>
  <c r="V4355" i="1" s="1"/>
  <c r="L4357" i="1"/>
  <c r="N4355" i="1"/>
  <c r="L4358" i="1"/>
  <c r="O4355" i="1"/>
  <c r="J4356" i="1"/>
  <c r="J4357" i="1"/>
  <c r="J4358" i="1"/>
  <c r="AA631" i="1"/>
  <c r="S4358" i="1" l="1"/>
  <c r="O4358" i="1"/>
  <c r="P4358" i="1"/>
  <c r="N4358" i="1"/>
  <c r="Q4358" i="1"/>
  <c r="R4358" i="1"/>
  <c r="U4355" i="1"/>
  <c r="N4357" i="1"/>
  <c r="O4357" i="1"/>
  <c r="R4357" i="1"/>
  <c r="S4357" i="1"/>
  <c r="P4357" i="1"/>
  <c r="Q4357" i="1"/>
  <c r="O4356" i="1"/>
  <c r="Q4356" i="1"/>
  <c r="P4356" i="1"/>
  <c r="S4356" i="1"/>
  <c r="R4356" i="1"/>
  <c r="V4356" i="1" s="1"/>
  <c r="N4356" i="1"/>
  <c r="V4357" i="1" l="1"/>
  <c r="W4356" i="1"/>
  <c r="V4358" i="1"/>
  <c r="U4356" i="1"/>
  <c r="U4357" i="1" s="1"/>
  <c r="U4358" i="1" s="1"/>
  <c r="T4356" i="1"/>
  <c r="T4357" i="1" s="1"/>
  <c r="T4358" i="1" l="1"/>
  <c r="T4359" i="1" s="1"/>
  <c r="W4357" i="1"/>
  <c r="W4358" i="1" s="1"/>
  <c r="U4359" i="1"/>
  <c r="V4359" i="1"/>
  <c r="I4361" i="1" l="1"/>
  <c r="T4361" i="1"/>
  <c r="I4362" i="1"/>
  <c r="K4361" i="1"/>
  <c r="K4362" i="1"/>
  <c r="V4361" i="1"/>
  <c r="J4362" i="1"/>
  <c r="J4361" i="1"/>
  <c r="U4361" i="1"/>
  <c r="W4359" i="1"/>
  <c r="AA632" i="1"/>
  <c r="J4364" i="1" l="1"/>
  <c r="J4363" i="1"/>
  <c r="J4365" i="1"/>
  <c r="K4363" i="1"/>
  <c r="K4365" i="1"/>
  <c r="K4364" i="1"/>
  <c r="I4365" i="1"/>
  <c r="I4363" i="1"/>
  <c r="I4364" i="1"/>
  <c r="L4361" i="1"/>
  <c r="W4361" i="1"/>
  <c r="W4362" i="1" s="1"/>
  <c r="L4362" i="1"/>
  <c r="L4363" i="1" l="1"/>
  <c r="O4362" i="1"/>
  <c r="Q4362" i="1"/>
  <c r="L4365" i="1"/>
  <c r="R4362" i="1"/>
  <c r="P4362" i="1"/>
  <c r="T4362" i="1" s="1"/>
  <c r="N4362" i="1"/>
  <c r="U4362" i="1" s="1"/>
  <c r="L4364" i="1"/>
  <c r="S4362" i="1"/>
  <c r="V4362" i="1" l="1"/>
  <c r="N4364" i="1"/>
  <c r="Q4364" i="1"/>
  <c r="P4364" i="1"/>
  <c r="R4364" i="1"/>
  <c r="O4364" i="1"/>
  <c r="S4364" i="1"/>
  <c r="P4365" i="1"/>
  <c r="R4365" i="1"/>
  <c r="S4365" i="1"/>
  <c r="Q4365" i="1"/>
  <c r="O4365" i="1"/>
  <c r="N4365" i="1"/>
  <c r="N4363" i="1"/>
  <c r="U4363" i="1" s="1"/>
  <c r="R4363" i="1"/>
  <c r="V4363" i="1" s="1"/>
  <c r="V4364" i="1" s="1"/>
  <c r="V4365" i="1" s="1"/>
  <c r="Q4363" i="1"/>
  <c r="S4363" i="1"/>
  <c r="P4363" i="1"/>
  <c r="O4363" i="1"/>
  <c r="T4363" i="1" l="1"/>
  <c r="T4364" i="1"/>
  <c r="T4365" i="1" s="1"/>
  <c r="T4366" i="1" s="1"/>
  <c r="U4364" i="1"/>
  <c r="U4365" i="1" s="1"/>
  <c r="U4366" i="1" s="1"/>
  <c r="V4366" i="1"/>
  <c r="W4363" i="1"/>
  <c r="W4364" i="1" s="1"/>
  <c r="W4365" i="1" s="1"/>
  <c r="W4366" i="1" s="1"/>
  <c r="AA633" i="1"/>
  <c r="U4368" i="1" l="1"/>
  <c r="J4368" i="1"/>
  <c r="J4369" i="1"/>
  <c r="L4369" i="1"/>
  <c r="W4368" i="1"/>
  <c r="L4368" i="1"/>
  <c r="K4369" i="1"/>
  <c r="K4368" i="1"/>
  <c r="V4368" i="1"/>
  <c r="I4369" i="1"/>
  <c r="T4368" i="1"/>
  <c r="I4368" i="1"/>
  <c r="K4371" i="1" l="1"/>
  <c r="K4370" i="1"/>
  <c r="K4372" i="1"/>
  <c r="W4369" i="1"/>
  <c r="L4370" i="1"/>
  <c r="L4371" i="1"/>
  <c r="S4369" i="1"/>
  <c r="R4369" i="1"/>
  <c r="V4369" i="1" s="1"/>
  <c r="O4369" i="1"/>
  <c r="L4372" i="1"/>
  <c r="Q4369" i="1"/>
  <c r="P4369" i="1"/>
  <c r="T4369" i="1" s="1"/>
  <c r="N4369" i="1"/>
  <c r="U4369" i="1" s="1"/>
  <c r="J4370" i="1"/>
  <c r="J4372" i="1"/>
  <c r="J4371" i="1"/>
  <c r="I4371" i="1"/>
  <c r="I4372" i="1"/>
  <c r="I4370" i="1"/>
  <c r="P4372" i="1" l="1"/>
  <c r="R4372" i="1"/>
  <c r="O4372" i="1"/>
  <c r="N4372" i="1"/>
  <c r="S4372" i="1"/>
  <c r="Q4372" i="1"/>
  <c r="N4371" i="1"/>
  <c r="P4371" i="1"/>
  <c r="O4371" i="1"/>
  <c r="S4371" i="1"/>
  <c r="R4371" i="1"/>
  <c r="Q4371" i="1"/>
  <c r="S4370" i="1"/>
  <c r="N4370" i="1"/>
  <c r="U4370" i="1" s="1"/>
  <c r="P4370" i="1"/>
  <c r="T4370" i="1" s="1"/>
  <c r="Q4370" i="1"/>
  <c r="O4370" i="1"/>
  <c r="R4370" i="1"/>
  <c r="W4370" i="1"/>
  <c r="U4371" i="1" l="1"/>
  <c r="T4371" i="1"/>
  <c r="U4372" i="1"/>
  <c r="U4373" i="1" s="1"/>
  <c r="V4370" i="1"/>
  <c r="V4371" i="1" s="1"/>
  <c r="V4372" i="1" s="1"/>
  <c r="T4372" i="1"/>
  <c r="T4373" i="1" s="1"/>
  <c r="T4375" i="1" l="1"/>
  <c r="I4376" i="1"/>
  <c r="I4375" i="1"/>
  <c r="V4373" i="1"/>
  <c r="U4375" i="1"/>
  <c r="J4376" i="1"/>
  <c r="J4375" i="1"/>
  <c r="W4371" i="1"/>
  <c r="W4372" i="1" s="1"/>
  <c r="W4373" i="1" s="1"/>
  <c r="AA634" i="1"/>
  <c r="L4375" i="1" l="1"/>
  <c r="L4376" i="1"/>
  <c r="W4375" i="1"/>
  <c r="J4378" i="1"/>
  <c r="J4377" i="1"/>
  <c r="J4379" i="1"/>
  <c r="K4375" i="1"/>
  <c r="V4375" i="1"/>
  <c r="K4376" i="1"/>
  <c r="I4378" i="1"/>
  <c r="I4377" i="1"/>
  <c r="I4379" i="1"/>
  <c r="K4379" i="1" l="1"/>
  <c r="K4378" i="1"/>
  <c r="K4377" i="1"/>
  <c r="W4376" i="1"/>
  <c r="P4376" i="1"/>
  <c r="S4376" i="1"/>
  <c r="L4378" i="1"/>
  <c r="Q4376" i="1"/>
  <c r="O4376" i="1"/>
  <c r="L4379" i="1"/>
  <c r="N4376" i="1"/>
  <c r="U4376" i="1" s="1"/>
  <c r="L4377" i="1"/>
  <c r="R4376" i="1"/>
  <c r="V4376" i="1" s="1"/>
  <c r="P4379" i="1" l="1"/>
  <c r="R4379" i="1"/>
  <c r="N4379" i="1"/>
  <c r="O4379" i="1"/>
  <c r="Q4379" i="1"/>
  <c r="S4379" i="1"/>
  <c r="P4377" i="1"/>
  <c r="O4377" i="1"/>
  <c r="Q4377" i="1"/>
  <c r="S4377" i="1"/>
  <c r="N4377" i="1"/>
  <c r="U4377" i="1" s="1"/>
  <c r="R4377" i="1"/>
  <c r="V4377" i="1" s="1"/>
  <c r="S4378" i="1"/>
  <c r="R4378" i="1"/>
  <c r="V4378" i="1" s="1"/>
  <c r="N4378" i="1"/>
  <c r="Q4378" i="1"/>
  <c r="O4378" i="1"/>
  <c r="P4378" i="1"/>
  <c r="T4376" i="1"/>
  <c r="W4377" i="1"/>
  <c r="T4377" i="1" l="1"/>
  <c r="U4378" i="1"/>
  <c r="U4379" i="1" s="1"/>
  <c r="W4378" i="1"/>
  <c r="T4378" i="1"/>
  <c r="T4379" i="1" s="1"/>
  <c r="V4379" i="1"/>
  <c r="V4380" i="1" s="1"/>
  <c r="U4380" i="1" l="1"/>
  <c r="V4382" i="1"/>
  <c r="K4383" i="1"/>
  <c r="K4382" i="1"/>
  <c r="T4380" i="1"/>
  <c r="W4379" i="1"/>
  <c r="W4380" i="1" s="1"/>
  <c r="J4383" i="1"/>
  <c r="J4382" i="1"/>
  <c r="U4382" i="1"/>
  <c r="AA635" i="1"/>
  <c r="L4382" i="1" l="1"/>
  <c r="L4383" i="1"/>
  <c r="W4382" i="1"/>
  <c r="T4382" i="1"/>
  <c r="I4382" i="1"/>
  <c r="I4383" i="1"/>
  <c r="K4384" i="1"/>
  <c r="K4386" i="1"/>
  <c r="K4385" i="1"/>
  <c r="J4386" i="1"/>
  <c r="J4385" i="1"/>
  <c r="J4384" i="1"/>
  <c r="I4384" i="1" l="1"/>
  <c r="I4386" i="1"/>
  <c r="I4385" i="1"/>
  <c r="W4383" i="1"/>
  <c r="O4383" i="1"/>
  <c r="R4383" i="1"/>
  <c r="S4383" i="1"/>
  <c r="L4384" i="1"/>
  <c r="Q4383" i="1"/>
  <c r="L4386" i="1"/>
  <c r="P4383" i="1"/>
  <c r="T4383" i="1" s="1"/>
  <c r="L4385" i="1"/>
  <c r="N4383" i="1"/>
  <c r="U4383" i="1" s="1"/>
  <c r="P4385" i="1" l="1"/>
  <c r="S4385" i="1"/>
  <c r="O4385" i="1"/>
  <c r="N4385" i="1"/>
  <c r="Q4385" i="1"/>
  <c r="R4385" i="1"/>
  <c r="O4384" i="1"/>
  <c r="P4384" i="1"/>
  <c r="S4384" i="1"/>
  <c r="N4384" i="1"/>
  <c r="U4384" i="1" s="1"/>
  <c r="R4384" i="1"/>
  <c r="Q4384" i="1"/>
  <c r="V4383" i="1"/>
  <c r="W4384" i="1" s="1"/>
  <c r="R4386" i="1"/>
  <c r="O4386" i="1"/>
  <c r="Q4386" i="1"/>
  <c r="P4386" i="1"/>
  <c r="N4386" i="1"/>
  <c r="S4386" i="1"/>
  <c r="T4384" i="1" l="1"/>
  <c r="U4385" i="1"/>
  <c r="V4384" i="1"/>
  <c r="V4385" i="1" s="1"/>
  <c r="V4386" i="1" s="1"/>
  <c r="V4387" i="1" s="1"/>
  <c r="U4386" i="1"/>
  <c r="U4387" i="1" s="1"/>
  <c r="T4385" i="1"/>
  <c r="T4386" i="1" s="1"/>
  <c r="V4389" i="1" l="1"/>
  <c r="K4389" i="1"/>
  <c r="K4390" i="1"/>
  <c r="J4389" i="1"/>
  <c r="U4389" i="1"/>
  <c r="J4390" i="1"/>
  <c r="T4387" i="1"/>
  <c r="W4385" i="1"/>
  <c r="AA636" i="1"/>
  <c r="I4390" i="1" l="1"/>
  <c r="T4389" i="1"/>
  <c r="I4389" i="1"/>
  <c r="J4391" i="1"/>
  <c r="J4392" i="1"/>
  <c r="J4393" i="1"/>
  <c r="W4386" i="1"/>
  <c r="W4387" i="1" s="1"/>
  <c r="K4393" i="1"/>
  <c r="K4392" i="1"/>
  <c r="K4391" i="1"/>
  <c r="W4389" i="1" l="1"/>
  <c r="W4390" i="1" s="1"/>
  <c r="L4389" i="1"/>
  <c r="L4390" i="1"/>
  <c r="I4391" i="1"/>
  <c r="I4393" i="1"/>
  <c r="I4392" i="1"/>
  <c r="Q4390" i="1" l="1"/>
  <c r="L4393" i="1"/>
  <c r="S4390" i="1"/>
  <c r="L4392" i="1"/>
  <c r="R4390" i="1"/>
  <c r="V4390" i="1" s="1"/>
  <c r="L4391" i="1"/>
  <c r="N4390" i="1"/>
  <c r="U4390" i="1" s="1"/>
  <c r="O4390" i="1"/>
  <c r="P4390" i="1"/>
  <c r="T4390" i="1" s="1"/>
  <c r="W4391" i="1"/>
  <c r="R4391" i="1" l="1"/>
  <c r="S4391" i="1"/>
  <c r="N4391" i="1"/>
  <c r="P4391" i="1"/>
  <c r="Q4391" i="1"/>
  <c r="O4391" i="1"/>
  <c r="N4392" i="1"/>
  <c r="Q4392" i="1"/>
  <c r="S4392" i="1"/>
  <c r="O4392" i="1"/>
  <c r="R4392" i="1"/>
  <c r="P4392" i="1"/>
  <c r="S4393" i="1"/>
  <c r="R4393" i="1"/>
  <c r="O4393" i="1"/>
  <c r="P4393" i="1"/>
  <c r="N4393" i="1"/>
  <c r="Q4393" i="1"/>
  <c r="T4391" i="1" l="1"/>
  <c r="T4392" i="1" s="1"/>
  <c r="T4393" i="1" s="1"/>
  <c r="T4394" i="1" s="1"/>
  <c r="U4391" i="1"/>
  <c r="V4391" i="1"/>
  <c r="V4392" i="1" s="1"/>
  <c r="V4393" i="1" s="1"/>
  <c r="V4394" i="1" s="1"/>
  <c r="K4397" i="1" l="1"/>
  <c r="V4396" i="1"/>
  <c r="K4396" i="1"/>
  <c r="I4396" i="1"/>
  <c r="T4396" i="1"/>
  <c r="I4397" i="1"/>
  <c r="W4392" i="1"/>
  <c r="U4392" i="1"/>
  <c r="U4393" i="1" s="1"/>
  <c r="U4394" i="1" s="1"/>
  <c r="AA637" i="1"/>
  <c r="I4400" i="1" l="1"/>
  <c r="I4399" i="1"/>
  <c r="I4398" i="1"/>
  <c r="J4396" i="1"/>
  <c r="U4396" i="1"/>
  <c r="J4397" i="1"/>
  <c r="W4393" i="1"/>
  <c r="W4394" i="1" s="1"/>
  <c r="K4399" i="1"/>
  <c r="K4400" i="1"/>
  <c r="K4398" i="1"/>
  <c r="L4396" i="1" l="1"/>
  <c r="W4396" i="1"/>
  <c r="W4397" i="1" s="1"/>
  <c r="L4397" i="1"/>
  <c r="J4398" i="1"/>
  <c r="J4400" i="1"/>
  <c r="J4399" i="1"/>
  <c r="R4397" i="1" l="1"/>
  <c r="O4397" i="1"/>
  <c r="L4398" i="1"/>
  <c r="N4397" i="1"/>
  <c r="U4397" i="1" s="1"/>
  <c r="P4397" i="1"/>
  <c r="L4400" i="1"/>
  <c r="L4399" i="1"/>
  <c r="S4397" i="1"/>
  <c r="Q4397" i="1"/>
  <c r="O4399" i="1" l="1"/>
  <c r="S4399" i="1"/>
  <c r="Q4399" i="1"/>
  <c r="R4399" i="1"/>
  <c r="N4399" i="1"/>
  <c r="P4399" i="1"/>
  <c r="S4400" i="1"/>
  <c r="O4400" i="1"/>
  <c r="Q4400" i="1"/>
  <c r="P4400" i="1"/>
  <c r="R4400" i="1"/>
  <c r="N4400" i="1"/>
  <c r="T4397" i="1"/>
  <c r="W4398" i="1" s="1"/>
  <c r="N4398" i="1"/>
  <c r="U4398" i="1" s="1"/>
  <c r="O4398" i="1"/>
  <c r="Q4398" i="1"/>
  <c r="S4398" i="1"/>
  <c r="R4398" i="1"/>
  <c r="P4398" i="1"/>
  <c r="V4397" i="1"/>
  <c r="U4399" i="1" l="1"/>
  <c r="T4398" i="1"/>
  <c r="W4399" i="1" s="1"/>
  <c r="V4398" i="1"/>
  <c r="V4399" i="1" s="1"/>
  <c r="V4400" i="1" l="1"/>
  <c r="V4401" i="1" s="1"/>
  <c r="U4400" i="1"/>
  <c r="U4401" i="1" s="1"/>
  <c r="T4399" i="1"/>
  <c r="AA638" i="1"/>
  <c r="U4403" i="1" l="1"/>
  <c r="J4404" i="1"/>
  <c r="J4403" i="1"/>
  <c r="V4403" i="1"/>
  <c r="K4404" i="1"/>
  <c r="K4403" i="1"/>
  <c r="T4400" i="1"/>
  <c r="T4401" i="1" s="1"/>
  <c r="W4400" i="1"/>
  <c r="W4401" i="1" s="1"/>
  <c r="I4404" i="1" l="1"/>
  <c r="T4403" i="1"/>
  <c r="I4403" i="1"/>
  <c r="K4405" i="1"/>
  <c r="K4406" i="1"/>
  <c r="K4407" i="1"/>
  <c r="W4403" i="1"/>
  <c r="W4404" i="1" s="1"/>
  <c r="L4403" i="1"/>
  <c r="L4404" i="1"/>
  <c r="J4407" i="1"/>
  <c r="J4405" i="1"/>
  <c r="J4406" i="1"/>
  <c r="P4404" i="1" l="1"/>
  <c r="L4405" i="1"/>
  <c r="O4404" i="1"/>
  <c r="Q4404" i="1"/>
  <c r="S4404" i="1"/>
  <c r="N4404" i="1"/>
  <c r="U4404" i="1" s="1"/>
  <c r="L4407" i="1"/>
  <c r="L4406" i="1"/>
  <c r="R4404" i="1"/>
  <c r="V4404" i="1" s="1"/>
  <c r="I4407" i="1"/>
  <c r="I4405" i="1"/>
  <c r="I4406" i="1"/>
  <c r="P4406" i="1" l="1"/>
  <c r="N4406" i="1"/>
  <c r="R4406" i="1"/>
  <c r="Q4406" i="1"/>
  <c r="O4406" i="1"/>
  <c r="S4406" i="1"/>
  <c r="N4407" i="1"/>
  <c r="O4407" i="1"/>
  <c r="R4407" i="1"/>
  <c r="S4407" i="1"/>
  <c r="P4407" i="1"/>
  <c r="Q4407" i="1"/>
  <c r="Q4405" i="1"/>
  <c r="P4405" i="1"/>
  <c r="T4405" i="1" s="1"/>
  <c r="R4405" i="1"/>
  <c r="S4405" i="1"/>
  <c r="O4405" i="1"/>
  <c r="N4405" i="1"/>
  <c r="U4405" i="1" s="1"/>
  <c r="T4404" i="1"/>
  <c r="W4405" i="1" s="1"/>
  <c r="U4406" i="1" l="1"/>
  <c r="T4406" i="1"/>
  <c r="V4405" i="1"/>
  <c r="V4406" i="1" l="1"/>
  <c r="V4407" i="1" s="1"/>
  <c r="U4407" i="1"/>
  <c r="U4408" i="1" s="1"/>
  <c r="W4406" i="1"/>
  <c r="W4407" i="1" s="1"/>
  <c r="W4408" i="1" s="1"/>
  <c r="T4407" i="1"/>
  <c r="T4408" i="1" s="1"/>
  <c r="AA639" i="1"/>
  <c r="T4410" i="1" l="1"/>
  <c r="I4411" i="1"/>
  <c r="I4410" i="1"/>
  <c r="L4411" i="1"/>
  <c r="L4410" i="1"/>
  <c r="W4410" i="1"/>
  <c r="J4411" i="1"/>
  <c r="U4410" i="1"/>
  <c r="J4410" i="1"/>
  <c r="V4408" i="1"/>
  <c r="J4413" i="1" l="1"/>
  <c r="J4412" i="1"/>
  <c r="J4414" i="1"/>
  <c r="K4411" i="1"/>
  <c r="V4410" i="1"/>
  <c r="K4410" i="1"/>
  <c r="W4411" i="1"/>
  <c r="S4411" i="1"/>
  <c r="L4413" i="1"/>
  <c r="Q4411" i="1"/>
  <c r="O4411" i="1"/>
  <c r="L4412" i="1"/>
  <c r="P4411" i="1"/>
  <c r="T4411" i="1" s="1"/>
  <c r="N4411" i="1"/>
  <c r="U4411" i="1" s="1"/>
  <c r="L4414" i="1"/>
  <c r="R4411" i="1"/>
  <c r="V4411" i="1" s="1"/>
  <c r="I4414" i="1"/>
  <c r="I4413" i="1"/>
  <c r="I4412" i="1"/>
  <c r="N4412" i="1" l="1"/>
  <c r="Q4412" i="1"/>
  <c r="S4412" i="1"/>
  <c r="O4412" i="1"/>
  <c r="R4412" i="1"/>
  <c r="V4412" i="1" s="1"/>
  <c r="P4412" i="1"/>
  <c r="T4412" i="1" s="1"/>
  <c r="R4414" i="1"/>
  <c r="N4414" i="1"/>
  <c r="Q4414" i="1"/>
  <c r="O4414" i="1"/>
  <c r="P4414" i="1"/>
  <c r="S4414" i="1"/>
  <c r="Q4413" i="1"/>
  <c r="S4413" i="1"/>
  <c r="R4413" i="1"/>
  <c r="V4413" i="1" s="1"/>
  <c r="P4413" i="1"/>
  <c r="T4413" i="1" s="1"/>
  <c r="N4413" i="1"/>
  <c r="O4413" i="1"/>
  <c r="K4412" i="1"/>
  <c r="K4413" i="1"/>
  <c r="K4414" i="1"/>
  <c r="W4412" i="1"/>
  <c r="V4414" i="1" l="1"/>
  <c r="V4415" i="1" s="1"/>
  <c r="T4414" i="1"/>
  <c r="T4415" i="1" s="1"/>
  <c r="U4412" i="1"/>
  <c r="U4413" i="1" s="1"/>
  <c r="U4414" i="1" l="1"/>
  <c r="U4415" i="1" s="1"/>
  <c r="I4418" i="1"/>
  <c r="T4417" i="1"/>
  <c r="I4417" i="1"/>
  <c r="W4413" i="1"/>
  <c r="K4417" i="1"/>
  <c r="K4418" i="1"/>
  <c r="V4417" i="1"/>
  <c r="U4417" i="1" l="1"/>
  <c r="J4417" i="1"/>
  <c r="J4418" i="1"/>
  <c r="K4420" i="1"/>
  <c r="K4419" i="1"/>
  <c r="K4421" i="1"/>
  <c r="W4414" i="1"/>
  <c r="W4415" i="1" s="1"/>
  <c r="I4419" i="1"/>
  <c r="I4420" i="1"/>
  <c r="I4421" i="1"/>
  <c r="AA640" i="1"/>
  <c r="W4417" i="1" l="1"/>
  <c r="W4418" i="1" s="1"/>
  <c r="L4417" i="1"/>
  <c r="L4418" i="1"/>
  <c r="J4419" i="1"/>
  <c r="J4421" i="1"/>
  <c r="J4420" i="1"/>
  <c r="O4418" i="1" l="1"/>
  <c r="L4419" i="1"/>
  <c r="L4420" i="1"/>
  <c r="R4418" i="1"/>
  <c r="Q4418" i="1"/>
  <c r="S4418" i="1"/>
  <c r="L4421" i="1"/>
  <c r="P4418" i="1"/>
  <c r="T4418" i="1" s="1"/>
  <c r="N4418" i="1"/>
  <c r="U4418" i="1" s="1"/>
  <c r="P4421" i="1" l="1"/>
  <c r="N4421" i="1"/>
  <c r="O4421" i="1"/>
  <c r="S4421" i="1"/>
  <c r="R4421" i="1"/>
  <c r="Q4421" i="1"/>
  <c r="V4418" i="1"/>
  <c r="R4420" i="1"/>
  <c r="Q4420" i="1"/>
  <c r="S4420" i="1"/>
  <c r="P4420" i="1"/>
  <c r="N4420" i="1"/>
  <c r="O4420" i="1"/>
  <c r="N4419" i="1"/>
  <c r="R4419" i="1"/>
  <c r="V4419" i="1" s="1"/>
  <c r="O4419" i="1"/>
  <c r="P4419" i="1"/>
  <c r="Q4419" i="1"/>
  <c r="S4419" i="1"/>
  <c r="U4419" i="1" l="1"/>
  <c r="T4419" i="1"/>
  <c r="T4420" i="1" s="1"/>
  <c r="W4419" i="1"/>
  <c r="U4420" i="1"/>
  <c r="U4421" i="1" s="1"/>
  <c r="V4420" i="1"/>
  <c r="V4421" i="1" s="1"/>
  <c r="T4421" i="1" l="1"/>
  <c r="T4422" i="1"/>
  <c r="U4422" i="1"/>
  <c r="W4420" i="1"/>
  <c r="W4421" i="1" s="1"/>
  <c r="V4422" i="1"/>
  <c r="T4424" i="1"/>
  <c r="I4424" i="1"/>
  <c r="I4425" i="1"/>
  <c r="AA641" i="1"/>
  <c r="I4428" i="1" l="1"/>
  <c r="I4426" i="1"/>
  <c r="I4427" i="1"/>
  <c r="V4424" i="1"/>
  <c r="K4424" i="1"/>
  <c r="K4425" i="1"/>
  <c r="W4422" i="1"/>
  <c r="J4425" i="1"/>
  <c r="U4424" i="1"/>
  <c r="J4424" i="1"/>
  <c r="L4425" i="1" l="1"/>
  <c r="W4424" i="1"/>
  <c r="W4425" i="1" s="1"/>
  <c r="L4424" i="1"/>
  <c r="J4426" i="1"/>
  <c r="J4428" i="1"/>
  <c r="J4427" i="1"/>
  <c r="K4428" i="1"/>
  <c r="K4426" i="1"/>
  <c r="K4427" i="1"/>
  <c r="Q4425" i="1" l="1"/>
  <c r="N4425" i="1"/>
  <c r="R4425" i="1"/>
  <c r="O4425" i="1"/>
  <c r="L4428" i="1"/>
  <c r="L4426" i="1"/>
  <c r="S4425" i="1"/>
  <c r="P4425" i="1"/>
  <c r="T4425" i="1" s="1"/>
  <c r="L4427" i="1"/>
  <c r="O4426" i="1" l="1"/>
  <c r="P4426" i="1"/>
  <c r="Q4426" i="1"/>
  <c r="S4426" i="1"/>
  <c r="N4426" i="1"/>
  <c r="R4426" i="1"/>
  <c r="V4426" i="1" s="1"/>
  <c r="N4427" i="1"/>
  <c r="O4427" i="1"/>
  <c r="Q4427" i="1"/>
  <c r="S4427" i="1"/>
  <c r="P4427" i="1"/>
  <c r="R4427" i="1"/>
  <c r="V4427" i="1" s="1"/>
  <c r="O4428" i="1"/>
  <c r="P4428" i="1"/>
  <c r="R4428" i="1"/>
  <c r="Q4428" i="1"/>
  <c r="S4428" i="1"/>
  <c r="N4428" i="1"/>
  <c r="V4425" i="1"/>
  <c r="U4425" i="1"/>
  <c r="W4426" i="1" s="1"/>
  <c r="V4428" i="1" l="1"/>
  <c r="U4426" i="1"/>
  <c r="U4427" i="1" s="1"/>
  <c r="V4429" i="1"/>
  <c r="T4426" i="1"/>
  <c r="U4428" i="1" l="1"/>
  <c r="U4429" i="1" s="1"/>
  <c r="T4427" i="1"/>
  <c r="T4428" i="1" s="1"/>
  <c r="T4429" i="1" s="1"/>
  <c r="V4431" i="1"/>
  <c r="K4431" i="1"/>
  <c r="K4432" i="1"/>
  <c r="W4427" i="1"/>
  <c r="W4428" i="1" s="1"/>
  <c r="W4429" i="1" s="1"/>
  <c r="AA642" i="1"/>
  <c r="J4431" i="1" l="1"/>
  <c r="J4432" i="1"/>
  <c r="U4431" i="1"/>
  <c r="L4431" i="1"/>
  <c r="L4432" i="1"/>
  <c r="W4431" i="1"/>
  <c r="K4433" i="1"/>
  <c r="K4434" i="1"/>
  <c r="K4435" i="1"/>
  <c r="I4432" i="1"/>
  <c r="T4431" i="1"/>
  <c r="I4431" i="1"/>
  <c r="W4432" i="1" l="1"/>
  <c r="I4435" i="1"/>
  <c r="I4433" i="1"/>
  <c r="I4434" i="1"/>
  <c r="Q4432" i="1"/>
  <c r="S4432" i="1"/>
  <c r="P4432" i="1"/>
  <c r="T4432" i="1" s="1"/>
  <c r="R4432" i="1"/>
  <c r="V4432" i="1" s="1"/>
  <c r="L4434" i="1"/>
  <c r="N4432" i="1"/>
  <c r="O4432" i="1"/>
  <c r="L4435" i="1"/>
  <c r="L4433" i="1"/>
  <c r="J4435" i="1"/>
  <c r="J4434" i="1"/>
  <c r="J4433" i="1"/>
  <c r="U4432" i="1" l="1"/>
  <c r="W4433" i="1" s="1"/>
  <c r="Q4433" i="1"/>
  <c r="R4433" i="1"/>
  <c r="O4433" i="1"/>
  <c r="S4433" i="1"/>
  <c r="N4433" i="1"/>
  <c r="U4433" i="1" s="1"/>
  <c r="P4433" i="1"/>
  <c r="T4433" i="1" s="1"/>
  <c r="P4435" i="1"/>
  <c r="R4435" i="1"/>
  <c r="Q4435" i="1"/>
  <c r="N4435" i="1"/>
  <c r="O4435" i="1"/>
  <c r="S4435" i="1"/>
  <c r="O4434" i="1"/>
  <c r="R4434" i="1"/>
  <c r="P4434" i="1"/>
  <c r="S4434" i="1"/>
  <c r="N4434" i="1"/>
  <c r="Q4434" i="1"/>
  <c r="V4433" i="1" l="1"/>
  <c r="U4434" i="1"/>
  <c r="U4435" i="1" s="1"/>
  <c r="U4436" i="1" s="1"/>
  <c r="W4434" i="1"/>
  <c r="T4434" i="1"/>
  <c r="T4435" i="1" s="1"/>
  <c r="AA643" i="1"/>
  <c r="J4438" i="1" l="1"/>
  <c r="J4439" i="1"/>
  <c r="U4438" i="1"/>
  <c r="V4434" i="1"/>
  <c r="V4435" i="1" s="1"/>
  <c r="V4436" i="1" s="1"/>
  <c r="T4436" i="1"/>
  <c r="J4441" i="1"/>
  <c r="J4440" i="1"/>
  <c r="J4442" i="1"/>
  <c r="K4438" i="1" l="1"/>
  <c r="K4439" i="1"/>
  <c r="V4438" i="1"/>
  <c r="I4438" i="1"/>
  <c r="I4439" i="1"/>
  <c r="T4438" i="1"/>
  <c r="W4435" i="1"/>
  <c r="W4436" i="1" s="1"/>
  <c r="L4439" i="1" l="1"/>
  <c r="L4438" i="1"/>
  <c r="W4438" i="1"/>
  <c r="W4439" i="1" s="1"/>
  <c r="I4441" i="1"/>
  <c r="I4442" i="1"/>
  <c r="I4440" i="1"/>
  <c r="K4440" i="1"/>
  <c r="K4442" i="1"/>
  <c r="K4441" i="1"/>
  <c r="L4442" i="1" l="1"/>
  <c r="L4440" i="1"/>
  <c r="S4439" i="1"/>
  <c r="N4439" i="1"/>
  <c r="O4439" i="1"/>
  <c r="L4441" i="1"/>
  <c r="R4439" i="1"/>
  <c r="V4439" i="1" s="1"/>
  <c r="P4439" i="1"/>
  <c r="Q4439" i="1"/>
  <c r="T4439" i="1" l="1"/>
  <c r="Q4441" i="1"/>
  <c r="P4441" i="1"/>
  <c r="S4441" i="1"/>
  <c r="N4441" i="1"/>
  <c r="O4441" i="1"/>
  <c r="R4441" i="1"/>
  <c r="U4439" i="1"/>
  <c r="Q4440" i="1"/>
  <c r="P4440" i="1"/>
  <c r="T4440" i="1" s="1"/>
  <c r="O4440" i="1"/>
  <c r="R4440" i="1"/>
  <c r="V4440" i="1" s="1"/>
  <c r="N4440" i="1"/>
  <c r="U4440" i="1" s="1"/>
  <c r="S4440" i="1"/>
  <c r="O4442" i="1"/>
  <c r="S4442" i="1"/>
  <c r="P4442" i="1"/>
  <c r="N4442" i="1"/>
  <c r="Q4442" i="1"/>
  <c r="R4442" i="1"/>
  <c r="W4440" i="1" l="1"/>
  <c r="W4441" i="1" s="1"/>
  <c r="W4442" i="1" s="1"/>
  <c r="W4443" i="1" s="1"/>
  <c r="V4441" i="1"/>
  <c r="V4442" i="1" s="1"/>
  <c r="U4441" i="1"/>
  <c r="U4442" i="1" s="1"/>
  <c r="T4441" i="1"/>
  <c r="T4442" i="1" s="1"/>
  <c r="T4443" i="1" s="1"/>
  <c r="AA644" i="1"/>
  <c r="T4445" i="1" l="1"/>
  <c r="I4446" i="1"/>
  <c r="I4445" i="1"/>
  <c r="W4445" i="1"/>
  <c r="L4446" i="1"/>
  <c r="L4445" i="1"/>
  <c r="U4443" i="1"/>
  <c r="V4443" i="1"/>
  <c r="V4445" i="1" l="1"/>
  <c r="K4446" i="1"/>
  <c r="K4445" i="1"/>
  <c r="J4446" i="1"/>
  <c r="U4445" i="1"/>
  <c r="J4445" i="1"/>
  <c r="L4448" i="1"/>
  <c r="R4446" i="1"/>
  <c r="O4446" i="1"/>
  <c r="Q4446" i="1"/>
  <c r="S4446" i="1"/>
  <c r="P4446" i="1"/>
  <c r="T4446" i="1" s="1"/>
  <c r="L4447" i="1"/>
  <c r="L4449" i="1"/>
  <c r="N4446" i="1"/>
  <c r="U4446" i="1" s="1"/>
  <c r="W4446" i="1"/>
  <c r="I4449" i="1"/>
  <c r="I4447" i="1"/>
  <c r="I4448" i="1"/>
  <c r="P4449" i="1" l="1"/>
  <c r="R4449" i="1"/>
  <c r="N4449" i="1"/>
  <c r="O4449" i="1"/>
  <c r="S4449" i="1"/>
  <c r="Q4449" i="1"/>
  <c r="V4446" i="1"/>
  <c r="W4447" i="1" s="1"/>
  <c r="Q4447" i="1"/>
  <c r="P4447" i="1"/>
  <c r="T4447" i="1" s="1"/>
  <c r="N4447" i="1"/>
  <c r="U4447" i="1" s="1"/>
  <c r="O4447" i="1"/>
  <c r="R4447" i="1"/>
  <c r="S4447" i="1"/>
  <c r="O4448" i="1"/>
  <c r="R4448" i="1"/>
  <c r="N4448" i="1"/>
  <c r="P4448" i="1"/>
  <c r="S4448" i="1"/>
  <c r="Q4448" i="1"/>
  <c r="J4449" i="1"/>
  <c r="J4448" i="1"/>
  <c r="J4447" i="1"/>
  <c r="K4448" i="1"/>
  <c r="K4449" i="1"/>
  <c r="K4447" i="1"/>
  <c r="T4448" i="1" l="1"/>
  <c r="T4449" i="1" s="1"/>
  <c r="U4448" i="1"/>
  <c r="U4449" i="1" s="1"/>
  <c r="V4447" i="1"/>
  <c r="W4448" i="1" s="1"/>
  <c r="V4448" i="1" l="1"/>
  <c r="V4449" i="1" s="1"/>
  <c r="V4450" i="1" s="1"/>
  <c r="T4450" i="1"/>
  <c r="U4450" i="1"/>
  <c r="U4452" i="1" l="1"/>
  <c r="J4452" i="1"/>
  <c r="J4453" i="1"/>
  <c r="I4453" i="1"/>
  <c r="T4452" i="1"/>
  <c r="I4452" i="1"/>
  <c r="K4452" i="1"/>
  <c r="K4453" i="1"/>
  <c r="V4452" i="1"/>
  <c r="W4449" i="1"/>
  <c r="W4450" i="1" s="1"/>
  <c r="AA645" i="1"/>
  <c r="L4452" i="1" l="1"/>
  <c r="L4453" i="1"/>
  <c r="W4452" i="1"/>
  <c r="W4453" i="1" s="1"/>
  <c r="K4454" i="1"/>
  <c r="K4456" i="1"/>
  <c r="K4455" i="1"/>
  <c r="I4455" i="1"/>
  <c r="I4456" i="1"/>
  <c r="I4454" i="1"/>
  <c r="J4455" i="1"/>
  <c r="J4454" i="1"/>
  <c r="J4456" i="1"/>
  <c r="R4453" i="1" l="1"/>
  <c r="O4453" i="1"/>
  <c r="S4453" i="1"/>
  <c r="L4455" i="1"/>
  <c r="N4453" i="1"/>
  <c r="U4453" i="1" s="1"/>
  <c r="Q4453" i="1"/>
  <c r="L4456" i="1"/>
  <c r="L4454" i="1"/>
  <c r="P4453" i="1"/>
  <c r="T4453" i="1" s="1"/>
  <c r="P4454" i="1" l="1"/>
  <c r="Q4454" i="1"/>
  <c r="O4454" i="1"/>
  <c r="N4454" i="1"/>
  <c r="U4454" i="1" s="1"/>
  <c r="R4454" i="1"/>
  <c r="S4454" i="1"/>
  <c r="Q4456" i="1"/>
  <c r="N4456" i="1"/>
  <c r="S4456" i="1"/>
  <c r="R4456" i="1"/>
  <c r="P4456" i="1"/>
  <c r="O4456" i="1"/>
  <c r="S4455" i="1"/>
  <c r="N4455" i="1"/>
  <c r="U4455" i="1" s="1"/>
  <c r="U4456" i="1" s="1"/>
  <c r="P4455" i="1"/>
  <c r="R4455" i="1"/>
  <c r="O4455" i="1"/>
  <c r="Q4455" i="1"/>
  <c r="V4453" i="1"/>
  <c r="W4454" i="1"/>
  <c r="U4457" i="1" l="1"/>
  <c r="V4454" i="1"/>
  <c r="V4455" i="1"/>
  <c r="V4456" i="1" s="1"/>
  <c r="T4454" i="1"/>
  <c r="W4455" i="1" s="1"/>
  <c r="V4457" i="1" l="1"/>
  <c r="T4455" i="1"/>
  <c r="U4459" i="1"/>
  <c r="J4459" i="1"/>
  <c r="J4460" i="1"/>
  <c r="J4461" i="1" l="1"/>
  <c r="J4462" i="1"/>
  <c r="J4463" i="1"/>
  <c r="T4456" i="1"/>
  <c r="T4457" i="1" s="1"/>
  <c r="K4459" i="1"/>
  <c r="V4459" i="1"/>
  <c r="K4460" i="1"/>
  <c r="W4456" i="1"/>
  <c r="W4457" i="1" s="1"/>
  <c r="AA646" i="1"/>
  <c r="T4459" i="1" l="1"/>
  <c r="I4460" i="1"/>
  <c r="I4459" i="1"/>
  <c r="W4459" i="1"/>
  <c r="W4460" i="1" s="1"/>
  <c r="L4460" i="1"/>
  <c r="L4459" i="1"/>
  <c r="K4462" i="1"/>
  <c r="K4463" i="1"/>
  <c r="K4461" i="1"/>
  <c r="Q4460" i="1" l="1"/>
  <c r="P4460" i="1"/>
  <c r="T4460" i="1" s="1"/>
  <c r="L4462" i="1"/>
  <c r="L4463" i="1"/>
  <c r="S4460" i="1"/>
  <c r="L4461" i="1"/>
  <c r="R4460" i="1"/>
  <c r="V4460" i="1" s="1"/>
  <c r="O4460" i="1"/>
  <c r="N4460" i="1"/>
  <c r="U4460" i="1" s="1"/>
  <c r="W4461" i="1" s="1"/>
  <c r="I4462" i="1"/>
  <c r="I4461" i="1"/>
  <c r="I4463" i="1"/>
  <c r="Q4461" i="1" l="1"/>
  <c r="O4461" i="1"/>
  <c r="S4461" i="1"/>
  <c r="R4461" i="1"/>
  <c r="V4461" i="1" s="1"/>
  <c r="N4461" i="1"/>
  <c r="U4461" i="1" s="1"/>
  <c r="W4462" i="1" s="1"/>
  <c r="P4461" i="1"/>
  <c r="T4461" i="1" s="1"/>
  <c r="S4463" i="1"/>
  <c r="Q4463" i="1"/>
  <c r="R4463" i="1"/>
  <c r="N4463" i="1"/>
  <c r="O4463" i="1"/>
  <c r="P4463" i="1"/>
  <c r="S4462" i="1"/>
  <c r="N4462" i="1"/>
  <c r="Q4462" i="1"/>
  <c r="P4462" i="1"/>
  <c r="R4462" i="1"/>
  <c r="O4462" i="1"/>
  <c r="V4462" i="1" l="1"/>
  <c r="V4463" i="1" s="1"/>
  <c r="T4462" i="1"/>
  <c r="T4463" i="1" s="1"/>
  <c r="T4464" i="1" s="1"/>
  <c r="U4462" i="1"/>
  <c r="W4463" i="1" s="1"/>
  <c r="W4464" i="1" s="1"/>
  <c r="AA647" i="1"/>
  <c r="L4467" i="1" l="1"/>
  <c r="L4466" i="1"/>
  <c r="W4466" i="1"/>
  <c r="I4467" i="1"/>
  <c r="T4466" i="1"/>
  <c r="I4466" i="1"/>
  <c r="U4463" i="1"/>
  <c r="U4464" i="1" s="1"/>
  <c r="V4464" i="1"/>
  <c r="K4466" i="1" l="1"/>
  <c r="K4467" i="1"/>
  <c r="V4466" i="1"/>
  <c r="J4467" i="1"/>
  <c r="J4466" i="1"/>
  <c r="U4466" i="1"/>
  <c r="I4468" i="1"/>
  <c r="I4469" i="1"/>
  <c r="I4470" i="1"/>
  <c r="W4467" i="1"/>
  <c r="P4467" i="1"/>
  <c r="T4467" i="1" s="1"/>
  <c r="R4467" i="1"/>
  <c r="O4467" i="1"/>
  <c r="L4470" i="1"/>
  <c r="S4467" i="1"/>
  <c r="L4469" i="1"/>
  <c r="N4467" i="1"/>
  <c r="Q4467" i="1"/>
  <c r="L4468" i="1"/>
  <c r="V4467" i="1" l="1"/>
  <c r="R4470" i="1"/>
  <c r="S4470" i="1"/>
  <c r="O4470" i="1"/>
  <c r="N4470" i="1"/>
  <c r="P4470" i="1"/>
  <c r="Q4470" i="1"/>
  <c r="J4469" i="1"/>
  <c r="J4468" i="1"/>
  <c r="J4470" i="1"/>
  <c r="P4468" i="1"/>
  <c r="S4468" i="1"/>
  <c r="N4468" i="1"/>
  <c r="U4468" i="1" s="1"/>
  <c r="Q4468" i="1"/>
  <c r="O4468" i="1"/>
  <c r="R4468" i="1"/>
  <c r="Q4469" i="1"/>
  <c r="N4469" i="1"/>
  <c r="O4469" i="1"/>
  <c r="S4469" i="1"/>
  <c r="R4469" i="1"/>
  <c r="P4469" i="1"/>
  <c r="K4470" i="1"/>
  <c r="K4469" i="1"/>
  <c r="K4468" i="1"/>
  <c r="U4467" i="1"/>
  <c r="W4468" i="1" s="1"/>
  <c r="T4468" i="1" l="1"/>
  <c r="U4469" i="1"/>
  <c r="U4470" i="1" s="1"/>
  <c r="U4471" i="1" s="1"/>
  <c r="V4468" i="1"/>
  <c r="W4469" i="1" s="1"/>
  <c r="AA648" i="1"/>
  <c r="J4474" i="1" l="1"/>
  <c r="U4473" i="1"/>
  <c r="J4473" i="1"/>
  <c r="V4469" i="1"/>
  <c r="V4470" i="1" s="1"/>
  <c r="T4469" i="1"/>
  <c r="T4470" i="1" s="1"/>
  <c r="T4471" i="1" l="1"/>
  <c r="V4471" i="1"/>
  <c r="W4470" i="1"/>
  <c r="W4471" i="1" s="1"/>
  <c r="J4475" i="1"/>
  <c r="J4477" i="1"/>
  <c r="J4476" i="1"/>
  <c r="L4474" i="1" l="1"/>
  <c r="W4473" i="1"/>
  <c r="L4473" i="1"/>
  <c r="V4473" i="1"/>
  <c r="K4473" i="1"/>
  <c r="K4474" i="1"/>
  <c r="I4473" i="1"/>
  <c r="T4473" i="1"/>
  <c r="I4474" i="1"/>
  <c r="I4476" i="1" l="1"/>
  <c r="I4475" i="1"/>
  <c r="I4477" i="1"/>
  <c r="K4477" i="1"/>
  <c r="K4475" i="1"/>
  <c r="K4476" i="1"/>
  <c r="W4474" i="1"/>
  <c r="R4474" i="1"/>
  <c r="L4476" i="1"/>
  <c r="Q4474" i="1"/>
  <c r="P4474" i="1"/>
  <c r="T4474" i="1" s="1"/>
  <c r="S4474" i="1"/>
  <c r="N4474" i="1"/>
  <c r="O4474" i="1"/>
  <c r="L4475" i="1"/>
  <c r="L4477" i="1"/>
  <c r="R4477" i="1" l="1"/>
  <c r="P4477" i="1"/>
  <c r="S4477" i="1"/>
  <c r="O4477" i="1"/>
  <c r="N4477" i="1"/>
  <c r="Q4477" i="1"/>
  <c r="R4476" i="1"/>
  <c r="N4476" i="1"/>
  <c r="Q4476" i="1"/>
  <c r="O4476" i="1"/>
  <c r="P4476" i="1"/>
  <c r="S4476" i="1"/>
  <c r="N4475" i="1"/>
  <c r="U4475" i="1" s="1"/>
  <c r="R4475" i="1"/>
  <c r="V4475" i="1" s="1"/>
  <c r="P4475" i="1"/>
  <c r="T4475" i="1" s="1"/>
  <c r="S4475" i="1"/>
  <c r="O4475" i="1"/>
  <c r="Q4475" i="1"/>
  <c r="V4474" i="1"/>
  <c r="U4474" i="1"/>
  <c r="AA649" i="1"/>
  <c r="U4476" i="1" l="1"/>
  <c r="U4477" i="1" s="1"/>
  <c r="V4476" i="1"/>
  <c r="U4478" i="1"/>
  <c r="W4475" i="1"/>
  <c r="W4476" i="1" s="1"/>
  <c r="W4477" i="1" s="1"/>
  <c r="W4478" i="1" s="1"/>
  <c r="T4476" i="1"/>
  <c r="T4477" i="1" s="1"/>
  <c r="V4477" i="1"/>
  <c r="V4478" i="1" s="1"/>
  <c r="V4480" i="1" l="1"/>
  <c r="K4480" i="1"/>
  <c r="K4481" i="1"/>
  <c r="L4480" i="1"/>
  <c r="L4481" i="1"/>
  <c r="W4480" i="1"/>
  <c r="J4481" i="1"/>
  <c r="U4480" i="1"/>
  <c r="J4480" i="1"/>
  <c r="T4478" i="1"/>
  <c r="J4484" i="1" l="1"/>
  <c r="J4482" i="1"/>
  <c r="J4483" i="1"/>
  <c r="I4481" i="1"/>
  <c r="T4480" i="1"/>
  <c r="W4481" i="1" s="1"/>
  <c r="I4480" i="1"/>
  <c r="N4481" i="1"/>
  <c r="O4481" i="1"/>
  <c r="Q4481" i="1"/>
  <c r="L4484" i="1"/>
  <c r="L4483" i="1"/>
  <c r="L4482" i="1"/>
  <c r="S4481" i="1"/>
  <c r="P4481" i="1"/>
  <c r="T4481" i="1" s="1"/>
  <c r="R4481" i="1"/>
  <c r="V4481" i="1" s="1"/>
  <c r="K4482" i="1"/>
  <c r="K4484" i="1"/>
  <c r="K4483" i="1"/>
  <c r="P4482" i="1" l="1"/>
  <c r="S4482" i="1"/>
  <c r="Q4482" i="1"/>
  <c r="R4482" i="1"/>
  <c r="V4482" i="1" s="1"/>
  <c r="O4482" i="1"/>
  <c r="N4482" i="1"/>
  <c r="U4482" i="1" s="1"/>
  <c r="P4484" i="1"/>
  <c r="O4484" i="1"/>
  <c r="S4484" i="1"/>
  <c r="Q4484" i="1"/>
  <c r="N4484" i="1"/>
  <c r="R4484" i="1"/>
  <c r="R4483" i="1"/>
  <c r="S4483" i="1"/>
  <c r="P4483" i="1"/>
  <c r="O4483" i="1"/>
  <c r="N4483" i="1"/>
  <c r="Q4483" i="1"/>
  <c r="U4481" i="1"/>
  <c r="W4482" i="1" s="1"/>
  <c r="I4484" i="1"/>
  <c r="I4483" i="1"/>
  <c r="I4482" i="1"/>
  <c r="V4483" i="1" l="1"/>
  <c r="V4484" i="1" s="1"/>
  <c r="V4485" i="1" s="1"/>
  <c r="U4483" i="1"/>
  <c r="U4484" i="1" s="1"/>
  <c r="T4482" i="1"/>
  <c r="W4483" i="1" s="1"/>
  <c r="AA650" i="1"/>
  <c r="V4487" i="1" l="1"/>
  <c r="K4488" i="1"/>
  <c r="K4487" i="1"/>
  <c r="T4483" i="1"/>
  <c r="T4484" i="1" s="1"/>
  <c r="T4485" i="1" s="1"/>
  <c r="U4485" i="1"/>
  <c r="J4487" i="1" l="1"/>
  <c r="U4487" i="1"/>
  <c r="J4488" i="1"/>
  <c r="T4487" i="1"/>
  <c r="I4488" i="1"/>
  <c r="I4487" i="1"/>
  <c r="K4491" i="1"/>
  <c r="K4489" i="1"/>
  <c r="K4490" i="1"/>
  <c r="W4484" i="1"/>
  <c r="W4485" i="1" s="1"/>
  <c r="L4488" i="1" l="1"/>
  <c r="L4487" i="1"/>
  <c r="W4487" i="1"/>
  <c r="W4488" i="1" s="1"/>
  <c r="I4491" i="1"/>
  <c r="I4490" i="1"/>
  <c r="I4489" i="1"/>
  <c r="J4491" i="1"/>
  <c r="J4489" i="1"/>
  <c r="J4490" i="1"/>
  <c r="S4488" i="1" l="1"/>
  <c r="Q4488" i="1"/>
  <c r="L4490" i="1"/>
  <c r="R4488" i="1"/>
  <c r="V4488" i="1" s="1"/>
  <c r="L4491" i="1"/>
  <c r="N4488" i="1"/>
  <c r="L4489" i="1"/>
  <c r="O4488" i="1"/>
  <c r="P4488" i="1"/>
  <c r="T4488" i="1" s="1"/>
  <c r="Q4489" i="1" l="1"/>
  <c r="R4489" i="1"/>
  <c r="N4489" i="1"/>
  <c r="S4489" i="1"/>
  <c r="P4489" i="1"/>
  <c r="T4489" i="1" s="1"/>
  <c r="T4490" i="1" s="1"/>
  <c r="O4489" i="1"/>
  <c r="U4488" i="1"/>
  <c r="R4491" i="1"/>
  <c r="Q4491" i="1"/>
  <c r="N4491" i="1"/>
  <c r="P4491" i="1"/>
  <c r="T4491" i="1" s="1"/>
  <c r="O4491" i="1"/>
  <c r="S4491" i="1"/>
  <c r="R4490" i="1"/>
  <c r="Q4490" i="1"/>
  <c r="O4490" i="1"/>
  <c r="N4490" i="1"/>
  <c r="P4490" i="1"/>
  <c r="S4490" i="1"/>
  <c r="W4489" i="1" l="1"/>
  <c r="U4489" i="1"/>
  <c r="U4492" i="1" s="1"/>
  <c r="U4490" i="1"/>
  <c r="U4491" i="1" s="1"/>
  <c r="V4489" i="1"/>
  <c r="T4492" i="1"/>
  <c r="AA651" i="1"/>
  <c r="U4494" i="1" l="1"/>
  <c r="J4495" i="1"/>
  <c r="J4494" i="1"/>
  <c r="T4494" i="1"/>
  <c r="I4494" i="1"/>
  <c r="I4495" i="1"/>
  <c r="V4490" i="1"/>
  <c r="V4491" i="1" s="1"/>
  <c r="W4490" i="1"/>
  <c r="W4491" i="1" s="1"/>
  <c r="W4492" i="1" l="1"/>
  <c r="V4492" i="1"/>
  <c r="I4498" i="1"/>
  <c r="I4496" i="1"/>
  <c r="I4497" i="1"/>
  <c r="J4496" i="1"/>
  <c r="J4497" i="1"/>
  <c r="J4498" i="1"/>
  <c r="V4494" i="1" l="1"/>
  <c r="K4494" i="1"/>
  <c r="K4495" i="1"/>
  <c r="L4494" i="1"/>
  <c r="W4494" i="1"/>
  <c r="W4495" i="1" s="1"/>
  <c r="L4495" i="1"/>
  <c r="L4496" i="1" l="1"/>
  <c r="Q4495" i="1"/>
  <c r="R4495" i="1"/>
  <c r="L4497" i="1"/>
  <c r="L4498" i="1"/>
  <c r="N4495" i="1"/>
  <c r="P4495" i="1"/>
  <c r="T4495" i="1" s="1"/>
  <c r="S4495" i="1"/>
  <c r="O4495" i="1"/>
  <c r="K4498" i="1"/>
  <c r="K4497" i="1"/>
  <c r="K4496" i="1"/>
  <c r="U4495" i="1" l="1"/>
  <c r="O4498" i="1"/>
  <c r="Q4498" i="1"/>
  <c r="P4498" i="1"/>
  <c r="R4498" i="1"/>
  <c r="N4498" i="1"/>
  <c r="S4498" i="1"/>
  <c r="O4497" i="1"/>
  <c r="R4497" i="1"/>
  <c r="N4497" i="1"/>
  <c r="S4497" i="1"/>
  <c r="Q4497" i="1"/>
  <c r="P4497" i="1"/>
  <c r="V4495" i="1"/>
  <c r="O4496" i="1"/>
  <c r="R4496" i="1"/>
  <c r="P4496" i="1"/>
  <c r="S4496" i="1"/>
  <c r="N4496" i="1"/>
  <c r="Q4496" i="1"/>
  <c r="U4496" i="1" l="1"/>
  <c r="U4497" i="1" s="1"/>
  <c r="U4498" i="1" s="1"/>
  <c r="U4499" i="1" s="1"/>
  <c r="T4496" i="1"/>
  <c r="W4496" i="1"/>
  <c r="V4496" i="1"/>
  <c r="V4497" i="1" s="1"/>
  <c r="V4498" i="1" s="1"/>
  <c r="V4499" i="1" s="1"/>
  <c r="AA652" i="1"/>
  <c r="K4502" i="1" l="1"/>
  <c r="K4501" i="1"/>
  <c r="V4501" i="1"/>
  <c r="U4501" i="1"/>
  <c r="J4501" i="1"/>
  <c r="J4502" i="1"/>
  <c r="W4497" i="1"/>
  <c r="T4497" i="1"/>
  <c r="T4498" i="1" s="1"/>
  <c r="T4499" i="1" l="1"/>
  <c r="W4498" i="1"/>
  <c r="W4499" i="1" s="1"/>
  <c r="J4503" i="1"/>
  <c r="J4505" i="1"/>
  <c r="J4504" i="1"/>
  <c r="K4505" i="1"/>
  <c r="K4504" i="1"/>
  <c r="K4503" i="1"/>
  <c r="W4501" i="1" l="1"/>
  <c r="L4502" i="1"/>
  <c r="L4501" i="1"/>
  <c r="T4501" i="1"/>
  <c r="I4502" i="1"/>
  <c r="I4501" i="1"/>
  <c r="I4504" i="1" l="1"/>
  <c r="I4505" i="1"/>
  <c r="I4503" i="1"/>
  <c r="R4502" i="1"/>
  <c r="Q4502" i="1"/>
  <c r="L4505" i="1"/>
  <c r="O4502" i="1"/>
  <c r="N4502" i="1"/>
  <c r="U4502" i="1" s="1"/>
  <c r="P4502" i="1"/>
  <c r="T4502" i="1" s="1"/>
  <c r="L4504" i="1"/>
  <c r="L4503" i="1"/>
  <c r="S4502" i="1"/>
  <c r="W4502" i="1"/>
  <c r="O4504" i="1" l="1"/>
  <c r="P4504" i="1"/>
  <c r="N4504" i="1"/>
  <c r="R4504" i="1"/>
  <c r="S4504" i="1"/>
  <c r="Q4504" i="1"/>
  <c r="Q4505" i="1"/>
  <c r="R4505" i="1"/>
  <c r="P4505" i="1"/>
  <c r="S4505" i="1"/>
  <c r="N4505" i="1"/>
  <c r="O4505" i="1"/>
  <c r="V4502" i="1"/>
  <c r="W4503" i="1" s="1"/>
  <c r="P4503" i="1"/>
  <c r="T4503" i="1" s="1"/>
  <c r="N4503" i="1"/>
  <c r="Q4503" i="1"/>
  <c r="R4503" i="1"/>
  <c r="S4503" i="1"/>
  <c r="O4503" i="1"/>
  <c r="V4503" i="1" l="1"/>
  <c r="T4504" i="1"/>
  <c r="T4505" i="1" s="1"/>
  <c r="U4503" i="1"/>
  <c r="W4504" i="1" s="1"/>
  <c r="AA653" i="1"/>
  <c r="U4504" i="1" l="1"/>
  <c r="U4505" i="1" s="1"/>
  <c r="U4506" i="1" s="1"/>
  <c r="V4504" i="1"/>
  <c r="V4505" i="1" s="1"/>
  <c r="T4506" i="1"/>
  <c r="I4508" i="1" l="1"/>
  <c r="I4509" i="1"/>
  <c r="T4508" i="1"/>
  <c r="J4508" i="1"/>
  <c r="U4508" i="1"/>
  <c r="J4509" i="1"/>
  <c r="V4506" i="1"/>
  <c r="W4505" i="1"/>
  <c r="W4506" i="1" s="1"/>
  <c r="L4509" i="1" l="1"/>
  <c r="W4508" i="1"/>
  <c r="L4508" i="1"/>
  <c r="V4508" i="1"/>
  <c r="K4508" i="1"/>
  <c r="K4509" i="1"/>
  <c r="J4511" i="1"/>
  <c r="J4512" i="1"/>
  <c r="J4510" i="1"/>
  <c r="I4511" i="1"/>
  <c r="I4510" i="1"/>
  <c r="I4512" i="1"/>
  <c r="K4510" i="1" l="1"/>
  <c r="K4511" i="1"/>
  <c r="K4512" i="1"/>
  <c r="W4509" i="1"/>
  <c r="N4509" i="1"/>
  <c r="P4509" i="1"/>
  <c r="L4510" i="1"/>
  <c r="Q4509" i="1"/>
  <c r="S4509" i="1"/>
  <c r="R4509" i="1"/>
  <c r="V4509" i="1" s="1"/>
  <c r="L4512" i="1"/>
  <c r="O4509" i="1"/>
  <c r="L4511" i="1"/>
  <c r="S4510" i="1" l="1"/>
  <c r="Q4510" i="1"/>
  <c r="R4510" i="1"/>
  <c r="V4510" i="1" s="1"/>
  <c r="O4510" i="1"/>
  <c r="N4510" i="1"/>
  <c r="P4510" i="1"/>
  <c r="T4509" i="1"/>
  <c r="P4511" i="1"/>
  <c r="Q4511" i="1"/>
  <c r="N4511" i="1"/>
  <c r="O4511" i="1"/>
  <c r="S4511" i="1"/>
  <c r="R4511" i="1"/>
  <c r="V4511" i="1" s="1"/>
  <c r="U4509" i="1"/>
  <c r="P4512" i="1"/>
  <c r="Q4512" i="1"/>
  <c r="O4512" i="1"/>
  <c r="S4512" i="1"/>
  <c r="R4512" i="1"/>
  <c r="N4512" i="1"/>
  <c r="AA654" i="1"/>
  <c r="W4510" i="1" l="1"/>
  <c r="T4510" i="1"/>
  <c r="T4511" i="1" s="1"/>
  <c r="U4510" i="1"/>
  <c r="W4511" i="1" s="1"/>
  <c r="V4512" i="1"/>
  <c r="V4513" i="1" s="1"/>
  <c r="T4512" i="1" l="1"/>
  <c r="T4513" i="1" s="1"/>
  <c r="K4515" i="1"/>
  <c r="V4515" i="1"/>
  <c r="K4516" i="1"/>
  <c r="U4511" i="1"/>
  <c r="I4516" i="1" l="1"/>
  <c r="T4515" i="1"/>
  <c r="I4515" i="1"/>
  <c r="W4512" i="1"/>
  <c r="W4513" i="1" s="1"/>
  <c r="U4512" i="1"/>
  <c r="U4513" i="1" s="1"/>
  <c r="K4519" i="1"/>
  <c r="K4518" i="1"/>
  <c r="K4517" i="1"/>
  <c r="U4515" i="1" l="1"/>
  <c r="J4515" i="1"/>
  <c r="J4516" i="1"/>
  <c r="L4516" i="1"/>
  <c r="W4515" i="1"/>
  <c r="W4516" i="1" s="1"/>
  <c r="L4515" i="1"/>
  <c r="I4518" i="1"/>
  <c r="I4519" i="1"/>
  <c r="I4517" i="1"/>
  <c r="O4516" i="1" l="1"/>
  <c r="L4519" i="1"/>
  <c r="N4516" i="1"/>
  <c r="U4516" i="1" s="1"/>
  <c r="L4517" i="1"/>
  <c r="L4518" i="1"/>
  <c r="P4516" i="1"/>
  <c r="Q4516" i="1"/>
  <c r="S4516" i="1"/>
  <c r="R4516" i="1"/>
  <c r="V4516" i="1" s="1"/>
  <c r="J4519" i="1"/>
  <c r="J4517" i="1"/>
  <c r="J4518" i="1"/>
  <c r="T4516" i="1" l="1"/>
  <c r="R4518" i="1"/>
  <c r="N4518" i="1"/>
  <c r="P4518" i="1"/>
  <c r="O4518" i="1"/>
  <c r="S4518" i="1"/>
  <c r="Q4518" i="1"/>
  <c r="S4517" i="1"/>
  <c r="Q4517" i="1"/>
  <c r="N4517" i="1"/>
  <c r="O4517" i="1"/>
  <c r="P4517" i="1"/>
  <c r="T4517" i="1" s="1"/>
  <c r="R4517" i="1"/>
  <c r="V4517" i="1" s="1"/>
  <c r="O4519" i="1"/>
  <c r="Q4519" i="1"/>
  <c r="P4519" i="1"/>
  <c r="R4519" i="1"/>
  <c r="S4519" i="1"/>
  <c r="N4519" i="1"/>
  <c r="W4517" i="1"/>
  <c r="AA655" i="1"/>
  <c r="T4518" i="1" l="1"/>
  <c r="T4519" i="1" s="1"/>
  <c r="V4518" i="1"/>
  <c r="V4519" i="1" s="1"/>
  <c r="U4517" i="1"/>
  <c r="T4520" i="1"/>
  <c r="I4522" i="1" l="1"/>
  <c r="I4523" i="1"/>
  <c r="T4522" i="1"/>
  <c r="U4518" i="1"/>
  <c r="U4519" i="1" s="1"/>
  <c r="W4518" i="1"/>
  <c r="W4519" i="1" s="1"/>
  <c r="W4520" i="1" s="1"/>
  <c r="V4520" i="1"/>
  <c r="V4522" i="1" l="1"/>
  <c r="K4523" i="1"/>
  <c r="K4522" i="1"/>
  <c r="W4522" i="1"/>
  <c r="L4523" i="1"/>
  <c r="L4522" i="1"/>
  <c r="U4520" i="1"/>
  <c r="I4526" i="1"/>
  <c r="I4525" i="1"/>
  <c r="I4524" i="1"/>
  <c r="O4523" i="1" l="1"/>
  <c r="L4524" i="1"/>
  <c r="N4523" i="1"/>
  <c r="L4525" i="1"/>
  <c r="Q4523" i="1"/>
  <c r="L4526" i="1"/>
  <c r="S4523" i="1"/>
  <c r="R4523" i="1"/>
  <c r="V4523" i="1" s="1"/>
  <c r="P4523" i="1"/>
  <c r="T4523" i="1" s="1"/>
  <c r="K4524" i="1"/>
  <c r="K4526" i="1"/>
  <c r="K4525" i="1"/>
  <c r="U4522" i="1"/>
  <c r="W4523" i="1" s="1"/>
  <c r="J4523" i="1"/>
  <c r="J4522" i="1"/>
  <c r="J4525" i="1" l="1"/>
  <c r="J4526" i="1"/>
  <c r="J4524" i="1"/>
  <c r="P4526" i="1"/>
  <c r="N4526" i="1"/>
  <c r="S4526" i="1"/>
  <c r="O4526" i="1"/>
  <c r="R4526" i="1"/>
  <c r="Q4526" i="1"/>
  <c r="Q4525" i="1"/>
  <c r="R4525" i="1"/>
  <c r="V4525" i="1" s="1"/>
  <c r="P4525" i="1"/>
  <c r="T4525" i="1" s="1"/>
  <c r="O4525" i="1"/>
  <c r="N4525" i="1"/>
  <c r="S4525" i="1"/>
  <c r="U4523" i="1"/>
  <c r="Q4524" i="1"/>
  <c r="R4524" i="1"/>
  <c r="V4524" i="1" s="1"/>
  <c r="S4524" i="1"/>
  <c r="P4524" i="1"/>
  <c r="T4524" i="1" s="1"/>
  <c r="N4524" i="1"/>
  <c r="O4524" i="1"/>
  <c r="AA656" i="1"/>
  <c r="V4526" i="1" l="1"/>
  <c r="U4524" i="1"/>
  <c r="V4527" i="1"/>
  <c r="T4526" i="1"/>
  <c r="T4527" i="1" s="1"/>
  <c r="W4524" i="1"/>
  <c r="U4525" i="1"/>
  <c r="U4526" i="1" s="1"/>
  <c r="W4525" i="1" l="1"/>
  <c r="W4526" i="1" s="1"/>
  <c r="U4527" i="1"/>
  <c r="T4529" i="1"/>
  <c r="I4529" i="1"/>
  <c r="I4530" i="1"/>
  <c r="K4529" i="1"/>
  <c r="K4530" i="1"/>
  <c r="V4529" i="1"/>
  <c r="K4532" i="1" l="1"/>
  <c r="K4533" i="1"/>
  <c r="K4531" i="1"/>
  <c r="I4533" i="1"/>
  <c r="I4531" i="1"/>
  <c r="I4532" i="1"/>
  <c r="U4529" i="1"/>
  <c r="J4529" i="1"/>
  <c r="J4530" i="1"/>
  <c r="W4527" i="1"/>
  <c r="W4529" i="1" l="1"/>
  <c r="W4530" i="1" s="1"/>
  <c r="L4529" i="1"/>
  <c r="L4530" i="1"/>
  <c r="J4531" i="1"/>
  <c r="J4533" i="1"/>
  <c r="J4532" i="1"/>
  <c r="AA657" i="1"/>
  <c r="R4530" i="1" l="1"/>
  <c r="L4533" i="1"/>
  <c r="L4532" i="1"/>
  <c r="L4531" i="1"/>
  <c r="N4530" i="1"/>
  <c r="O4530" i="1"/>
  <c r="P4530" i="1"/>
  <c r="S4530" i="1"/>
  <c r="Q4530" i="1"/>
  <c r="T4530" i="1" l="1"/>
  <c r="U4530" i="1"/>
  <c r="Q4531" i="1"/>
  <c r="P4531" i="1"/>
  <c r="T4531" i="1" s="1"/>
  <c r="N4531" i="1"/>
  <c r="O4531" i="1"/>
  <c r="S4531" i="1"/>
  <c r="R4531" i="1"/>
  <c r="V4531" i="1" s="1"/>
  <c r="O4532" i="1"/>
  <c r="P4532" i="1"/>
  <c r="S4532" i="1"/>
  <c r="R4532" i="1"/>
  <c r="V4532" i="1" s="1"/>
  <c r="Q4532" i="1"/>
  <c r="N4532" i="1"/>
  <c r="Q4533" i="1"/>
  <c r="N4533" i="1"/>
  <c r="S4533" i="1"/>
  <c r="P4533" i="1"/>
  <c r="R4533" i="1"/>
  <c r="O4533" i="1"/>
  <c r="V4530" i="1"/>
  <c r="T4532" i="1" l="1"/>
  <c r="U4531" i="1"/>
  <c r="U4532" i="1"/>
  <c r="U4533" i="1" s="1"/>
  <c r="U4534" i="1" s="1"/>
  <c r="V4533" i="1"/>
  <c r="V4534" i="1" s="1"/>
  <c r="T4533" i="1"/>
  <c r="W4531" i="1"/>
  <c r="J4536" i="1" l="1"/>
  <c r="U4536" i="1"/>
  <c r="J4537" i="1"/>
  <c r="W4532" i="1"/>
  <c r="W4533" i="1" s="1"/>
  <c r="K4536" i="1"/>
  <c r="K4537" i="1"/>
  <c r="V4536" i="1"/>
  <c r="T4534" i="1"/>
  <c r="T4536" i="1" l="1"/>
  <c r="I4537" i="1"/>
  <c r="I4536" i="1"/>
  <c r="K4540" i="1"/>
  <c r="K4538" i="1"/>
  <c r="K4539" i="1"/>
  <c r="W4534" i="1"/>
  <c r="J4538" i="1"/>
  <c r="J4540" i="1"/>
  <c r="J4539" i="1"/>
  <c r="L4536" i="1" l="1"/>
  <c r="W4536" i="1"/>
  <c r="W4537" i="1" s="1"/>
  <c r="L4537" i="1"/>
  <c r="I4538" i="1"/>
  <c r="I4540" i="1"/>
  <c r="I4539" i="1"/>
  <c r="AA658" i="1"/>
  <c r="L4538" i="1" l="1"/>
  <c r="S4537" i="1"/>
  <c r="P4537" i="1"/>
  <c r="L4540" i="1"/>
  <c r="R4537" i="1"/>
  <c r="V4537" i="1" s="1"/>
  <c r="O4537" i="1"/>
  <c r="N4537" i="1"/>
  <c r="U4537" i="1" s="1"/>
  <c r="L4539" i="1"/>
  <c r="Q4537" i="1"/>
  <c r="O4539" i="1" l="1"/>
  <c r="R4539" i="1"/>
  <c r="P4539" i="1"/>
  <c r="N4539" i="1"/>
  <c r="Q4539" i="1"/>
  <c r="S4539" i="1"/>
  <c r="O4540" i="1"/>
  <c r="N4540" i="1"/>
  <c r="S4540" i="1"/>
  <c r="R4540" i="1"/>
  <c r="P4540" i="1"/>
  <c r="Q4540" i="1"/>
  <c r="T4537" i="1"/>
  <c r="W4538" i="1" s="1"/>
  <c r="P4538" i="1"/>
  <c r="T4538" i="1" s="1"/>
  <c r="S4538" i="1"/>
  <c r="R4538" i="1"/>
  <c r="V4538" i="1" s="1"/>
  <c r="Q4538" i="1"/>
  <c r="O4538" i="1"/>
  <c r="N4538" i="1"/>
  <c r="U4538" i="1" s="1"/>
  <c r="W4539" i="1" l="1"/>
  <c r="U4539" i="1"/>
  <c r="U4540" i="1" s="1"/>
  <c r="T4539" i="1"/>
  <c r="T4540" i="1" s="1"/>
  <c r="T4541" i="1" s="1"/>
  <c r="V4539" i="1"/>
  <c r="I4543" i="1" l="1"/>
  <c r="T4543" i="1"/>
  <c r="I4544" i="1"/>
  <c r="V4540" i="1"/>
  <c r="V4541" i="1"/>
  <c r="W4540" i="1"/>
  <c r="W4541" i="1" s="1"/>
  <c r="U4541" i="1"/>
  <c r="L4544" i="1" l="1"/>
  <c r="W4543" i="1"/>
  <c r="L4543" i="1"/>
  <c r="J4543" i="1"/>
  <c r="J4544" i="1"/>
  <c r="U4543" i="1"/>
  <c r="K4544" i="1"/>
  <c r="V4543" i="1"/>
  <c r="K4543" i="1"/>
  <c r="I4547" i="1"/>
  <c r="I4545" i="1"/>
  <c r="I4546" i="1"/>
  <c r="K4547" i="1" l="1"/>
  <c r="K4546" i="1"/>
  <c r="K4545" i="1"/>
  <c r="J4546" i="1"/>
  <c r="J4547" i="1"/>
  <c r="J4545" i="1"/>
  <c r="W4544" i="1"/>
  <c r="P4544" i="1"/>
  <c r="L4547" i="1"/>
  <c r="R4544" i="1"/>
  <c r="O4544" i="1"/>
  <c r="L4546" i="1"/>
  <c r="N4544" i="1"/>
  <c r="U4544" i="1" s="1"/>
  <c r="Q4544" i="1"/>
  <c r="S4544" i="1"/>
  <c r="L4545" i="1"/>
  <c r="AA659" i="1"/>
  <c r="O4545" i="1" l="1"/>
  <c r="N4545" i="1"/>
  <c r="U4545" i="1" s="1"/>
  <c r="R4545" i="1"/>
  <c r="Q4545" i="1"/>
  <c r="P4545" i="1"/>
  <c r="S4545" i="1"/>
  <c r="V4544" i="1"/>
  <c r="P4547" i="1"/>
  <c r="O4547" i="1"/>
  <c r="S4547" i="1"/>
  <c r="Q4547" i="1"/>
  <c r="R4547" i="1"/>
  <c r="N4547" i="1"/>
  <c r="T4544" i="1"/>
  <c r="W4545" i="1" s="1"/>
  <c r="N4546" i="1"/>
  <c r="O4546" i="1"/>
  <c r="Q4546" i="1"/>
  <c r="R4546" i="1"/>
  <c r="P4546" i="1"/>
  <c r="S4546" i="1"/>
  <c r="U4546" i="1" l="1"/>
  <c r="U4547" i="1"/>
  <c r="U4548" i="1" s="1"/>
  <c r="T4545" i="1"/>
  <c r="W4546" i="1" s="1"/>
  <c r="T4546" i="1"/>
  <c r="T4547" i="1" s="1"/>
  <c r="T4548" i="1" s="1"/>
  <c r="V4545" i="1"/>
  <c r="V4548" i="1" s="1"/>
  <c r="V4546" i="1"/>
  <c r="V4547" i="1" s="1"/>
  <c r="V4550" i="1" l="1"/>
  <c r="K4551" i="1"/>
  <c r="K4550" i="1"/>
  <c r="I4551" i="1"/>
  <c r="T4550" i="1"/>
  <c r="I4550" i="1"/>
  <c r="W4547" i="1"/>
  <c r="W4548" i="1" s="1"/>
  <c r="U4550" i="1"/>
  <c r="J4550" i="1"/>
  <c r="J4551" i="1"/>
  <c r="L4550" i="1" l="1"/>
  <c r="L4551" i="1"/>
  <c r="W4550" i="1"/>
  <c r="W4551" i="1" s="1"/>
  <c r="J4553" i="1"/>
  <c r="J4552" i="1"/>
  <c r="J4554" i="1"/>
  <c r="I4552" i="1"/>
  <c r="I4553" i="1"/>
  <c r="I4554" i="1"/>
  <c r="K4552" i="1"/>
  <c r="K4553" i="1"/>
  <c r="K4554" i="1"/>
  <c r="L4552" i="1" l="1"/>
  <c r="O4551" i="1"/>
  <c r="R4551" i="1"/>
  <c r="P4551" i="1"/>
  <c r="N4551" i="1"/>
  <c r="U4551" i="1" s="1"/>
  <c r="L4554" i="1"/>
  <c r="Q4551" i="1"/>
  <c r="L4553" i="1"/>
  <c r="S4551" i="1"/>
  <c r="S4554" i="1" l="1"/>
  <c r="R4554" i="1"/>
  <c r="O4554" i="1"/>
  <c r="N4554" i="1"/>
  <c r="Q4554" i="1"/>
  <c r="P4554" i="1"/>
  <c r="T4551" i="1"/>
  <c r="V4551" i="1"/>
  <c r="S4553" i="1"/>
  <c r="R4553" i="1"/>
  <c r="P4553" i="1"/>
  <c r="N4553" i="1"/>
  <c r="O4553" i="1"/>
  <c r="Q4553" i="1"/>
  <c r="R4552" i="1"/>
  <c r="V4552" i="1" s="1"/>
  <c r="P4552" i="1"/>
  <c r="Q4552" i="1"/>
  <c r="N4552" i="1"/>
  <c r="S4552" i="1"/>
  <c r="O4552" i="1"/>
  <c r="AA660" i="1"/>
  <c r="W4552" i="1" l="1"/>
  <c r="U4552" i="1"/>
  <c r="V4553" i="1"/>
  <c r="V4554" i="1" s="1"/>
  <c r="U4553" i="1"/>
  <c r="U4554" i="1" s="1"/>
  <c r="T4552" i="1"/>
  <c r="U4555" i="1" l="1"/>
  <c r="W4553" i="1"/>
  <c r="W4554" i="1" s="1"/>
  <c r="T4553" i="1"/>
  <c r="T4554" i="1" s="1"/>
  <c r="V4555" i="1"/>
  <c r="K4557" i="1" l="1"/>
  <c r="V4557" i="1"/>
  <c r="K4558" i="1"/>
  <c r="W4555" i="1"/>
  <c r="U4557" i="1"/>
  <c r="J4557" i="1"/>
  <c r="J4558" i="1"/>
  <c r="T4555" i="1"/>
  <c r="T4557" i="1" l="1"/>
  <c r="I4557" i="1"/>
  <c r="I4558" i="1"/>
  <c r="J4561" i="1"/>
  <c r="J4560" i="1"/>
  <c r="J4559" i="1"/>
  <c r="L4558" i="1"/>
  <c r="W4557" i="1"/>
  <c r="W4558" i="1" s="1"/>
  <c r="L4557" i="1"/>
  <c r="K4561" i="1"/>
  <c r="K4560" i="1"/>
  <c r="K4559" i="1"/>
  <c r="Q4558" i="1" l="1"/>
  <c r="L4561" i="1"/>
  <c r="O4558" i="1"/>
  <c r="S4558" i="1"/>
  <c r="R4558" i="1"/>
  <c r="V4558" i="1" s="1"/>
  <c r="P4558" i="1"/>
  <c r="T4558" i="1" s="1"/>
  <c r="N4558" i="1"/>
  <c r="U4558" i="1" s="1"/>
  <c r="W4559" i="1" s="1"/>
  <c r="L4559" i="1"/>
  <c r="L4560" i="1"/>
  <c r="I4559" i="1"/>
  <c r="I4560" i="1"/>
  <c r="I4561" i="1"/>
  <c r="AA661" i="1"/>
  <c r="P4559" i="1" l="1"/>
  <c r="Q4559" i="1"/>
  <c r="O4559" i="1"/>
  <c r="S4559" i="1"/>
  <c r="N4559" i="1"/>
  <c r="U4559" i="1" s="1"/>
  <c r="R4559" i="1"/>
  <c r="V4559" i="1" s="1"/>
  <c r="S4561" i="1"/>
  <c r="R4561" i="1"/>
  <c r="Q4561" i="1"/>
  <c r="P4561" i="1"/>
  <c r="N4561" i="1"/>
  <c r="O4561" i="1"/>
  <c r="S4560" i="1"/>
  <c r="P4560" i="1"/>
  <c r="Q4560" i="1"/>
  <c r="R4560" i="1"/>
  <c r="O4560" i="1"/>
  <c r="N4560" i="1"/>
  <c r="U4560" i="1" l="1"/>
  <c r="U4561" i="1" s="1"/>
  <c r="U4562" i="1" s="1"/>
  <c r="T4559" i="1"/>
  <c r="W4560" i="1" s="1"/>
  <c r="V4560" i="1"/>
  <c r="V4561" i="1" s="1"/>
  <c r="V4562" i="1" s="1"/>
  <c r="K4564" i="1" l="1"/>
  <c r="K4565" i="1"/>
  <c r="V4564" i="1"/>
  <c r="J4564" i="1"/>
  <c r="U4564" i="1"/>
  <c r="J4565" i="1"/>
  <c r="T4560" i="1"/>
  <c r="J4566" i="1" l="1"/>
  <c r="J4567" i="1"/>
  <c r="J4568" i="1"/>
  <c r="K4568" i="1"/>
  <c r="K4567" i="1"/>
  <c r="K4566" i="1"/>
  <c r="T4561" i="1"/>
  <c r="T4562" i="1" s="1"/>
  <c r="W4561" i="1"/>
  <c r="W4562" i="1" s="1"/>
  <c r="I4565" i="1" l="1"/>
  <c r="T4564" i="1"/>
  <c r="I4564" i="1"/>
  <c r="W4564" i="1"/>
  <c r="W4565" i="1" s="1"/>
  <c r="L4565" i="1"/>
  <c r="L4564" i="1"/>
  <c r="S4565" i="1" l="1"/>
  <c r="O4565" i="1"/>
  <c r="L4568" i="1"/>
  <c r="R4565" i="1"/>
  <c r="V4565" i="1" s="1"/>
  <c r="N4565" i="1"/>
  <c r="U4565" i="1" s="1"/>
  <c r="Q4565" i="1"/>
  <c r="L4566" i="1"/>
  <c r="L4567" i="1"/>
  <c r="P4565" i="1"/>
  <c r="T4565" i="1" s="1"/>
  <c r="W4566" i="1"/>
  <c r="I4567" i="1"/>
  <c r="I4568" i="1"/>
  <c r="I4566" i="1"/>
  <c r="AA662" i="1"/>
  <c r="Q4567" i="1" l="1"/>
  <c r="R4567" i="1"/>
  <c r="N4567" i="1"/>
  <c r="O4567" i="1"/>
  <c r="S4567" i="1"/>
  <c r="P4567" i="1"/>
  <c r="N4566" i="1"/>
  <c r="Q4566" i="1"/>
  <c r="P4566" i="1"/>
  <c r="T4566" i="1" s="1"/>
  <c r="T4567" i="1" s="1"/>
  <c r="R4566" i="1"/>
  <c r="O4566" i="1"/>
  <c r="S4566" i="1"/>
  <c r="Q4568" i="1"/>
  <c r="N4568" i="1"/>
  <c r="R4568" i="1"/>
  <c r="O4568" i="1"/>
  <c r="P4568" i="1"/>
  <c r="S4568" i="1"/>
  <c r="U4566" i="1" l="1"/>
  <c r="V4566" i="1"/>
  <c r="T4568" i="1"/>
  <c r="T4569" i="1" s="1"/>
  <c r="U4567" i="1"/>
  <c r="U4568" i="1" s="1"/>
  <c r="V4567" i="1"/>
  <c r="V4568" i="1"/>
  <c r="I4572" i="1" l="1"/>
  <c r="I4571" i="1"/>
  <c r="T4571" i="1"/>
  <c r="V4569" i="1"/>
  <c r="W4567" i="1"/>
  <c r="W4568" i="1" s="1"/>
  <c r="W4569" i="1" s="1"/>
  <c r="U4569" i="1"/>
  <c r="J4571" i="1" l="1"/>
  <c r="U4571" i="1"/>
  <c r="J4572" i="1"/>
  <c r="W4571" i="1"/>
  <c r="L4571" i="1"/>
  <c r="L4572" i="1"/>
  <c r="K4571" i="1"/>
  <c r="V4571" i="1"/>
  <c r="K4572" i="1"/>
  <c r="I4573" i="1"/>
  <c r="I4575" i="1"/>
  <c r="I4574" i="1"/>
  <c r="N4572" i="1" l="1"/>
  <c r="O4572" i="1"/>
  <c r="L4573" i="1"/>
  <c r="S4572" i="1"/>
  <c r="Q4572" i="1"/>
  <c r="P4572" i="1"/>
  <c r="T4572" i="1" s="1"/>
  <c r="L4575" i="1"/>
  <c r="R4572" i="1"/>
  <c r="V4572" i="1" s="1"/>
  <c r="L4574" i="1"/>
  <c r="K4575" i="1"/>
  <c r="K4574" i="1"/>
  <c r="K4573" i="1"/>
  <c r="W4572" i="1"/>
  <c r="J4574" i="1"/>
  <c r="J4575" i="1"/>
  <c r="J4573" i="1"/>
  <c r="Q4575" i="1" l="1"/>
  <c r="P4575" i="1"/>
  <c r="S4575" i="1"/>
  <c r="R4575" i="1"/>
  <c r="N4575" i="1"/>
  <c r="O4575" i="1"/>
  <c r="R4574" i="1"/>
  <c r="S4574" i="1"/>
  <c r="Q4574" i="1"/>
  <c r="P4574" i="1"/>
  <c r="N4574" i="1"/>
  <c r="O4574" i="1"/>
  <c r="S4573" i="1"/>
  <c r="Q4573" i="1"/>
  <c r="P4573" i="1"/>
  <c r="N4573" i="1"/>
  <c r="O4573" i="1"/>
  <c r="R4573" i="1"/>
  <c r="U4572" i="1"/>
  <c r="AA663" i="1"/>
  <c r="V4573" i="1" l="1"/>
  <c r="V4574" i="1" s="1"/>
  <c r="V4575" i="1" s="1"/>
  <c r="V4576" i="1" s="1"/>
  <c r="U4573" i="1"/>
  <c r="U4574" i="1"/>
  <c r="U4575" i="1" s="1"/>
  <c r="T4573" i="1"/>
  <c r="T4574" i="1" s="1"/>
  <c r="T4575" i="1" s="1"/>
  <c r="T4576" i="1" s="1"/>
  <c r="W4573" i="1"/>
  <c r="I4578" i="1" l="1"/>
  <c r="I4579" i="1"/>
  <c r="T4578" i="1"/>
  <c r="U4576" i="1"/>
  <c r="K4579" i="1"/>
  <c r="V4578" i="1"/>
  <c r="K4578" i="1"/>
  <c r="W4574" i="1"/>
  <c r="W4575" i="1" s="1"/>
  <c r="W4576" i="1" l="1"/>
  <c r="K4581" i="1"/>
  <c r="K4580" i="1"/>
  <c r="K4582" i="1"/>
  <c r="U4578" i="1"/>
  <c r="J4578" i="1"/>
  <c r="J4579" i="1"/>
  <c r="I4581" i="1"/>
  <c r="I4580" i="1"/>
  <c r="I4582" i="1"/>
  <c r="J4581" i="1" l="1"/>
  <c r="J4582" i="1"/>
  <c r="J4580" i="1"/>
  <c r="W4578" i="1"/>
  <c r="W4579" i="1" s="1"/>
  <c r="L4578" i="1"/>
  <c r="L4579" i="1"/>
  <c r="S4579" i="1" l="1"/>
  <c r="P4579" i="1"/>
  <c r="L4581" i="1"/>
  <c r="O4579" i="1"/>
  <c r="R4579" i="1"/>
  <c r="V4579" i="1" s="1"/>
  <c r="N4579" i="1"/>
  <c r="U4579" i="1" s="1"/>
  <c r="Q4579" i="1"/>
  <c r="L4580" i="1"/>
  <c r="L4582" i="1"/>
  <c r="S4582" i="1" l="1"/>
  <c r="N4582" i="1"/>
  <c r="Q4582" i="1"/>
  <c r="R4582" i="1"/>
  <c r="P4582" i="1"/>
  <c r="O4582" i="1"/>
  <c r="O4580" i="1"/>
  <c r="N4580" i="1"/>
  <c r="U4580" i="1" s="1"/>
  <c r="Q4580" i="1"/>
  <c r="P4580" i="1"/>
  <c r="T4580" i="1" s="1"/>
  <c r="R4580" i="1"/>
  <c r="S4580" i="1"/>
  <c r="N4581" i="1"/>
  <c r="O4581" i="1"/>
  <c r="S4581" i="1"/>
  <c r="R4581" i="1"/>
  <c r="Q4581" i="1"/>
  <c r="P4581" i="1"/>
  <c r="T4579" i="1"/>
  <c r="W4580" i="1" s="1"/>
  <c r="AA664" i="1"/>
  <c r="V4580" i="1" l="1"/>
  <c r="U4581" i="1"/>
  <c r="W4581" i="1"/>
  <c r="T4581" i="1"/>
  <c r="T4582" i="1" s="1"/>
  <c r="T4583" i="1" s="1"/>
  <c r="V4581" i="1"/>
  <c r="V4582" i="1" s="1"/>
  <c r="I4585" i="1" l="1"/>
  <c r="I4586" i="1"/>
  <c r="T4585" i="1"/>
  <c r="W4582" i="1"/>
  <c r="W4583" i="1" s="1"/>
  <c r="U4582" i="1"/>
  <c r="U4583" i="1"/>
  <c r="V4583" i="1"/>
  <c r="V4585" i="1" l="1"/>
  <c r="K4585" i="1"/>
  <c r="K4586" i="1"/>
  <c r="U4585" i="1"/>
  <c r="J4586" i="1"/>
  <c r="J4585" i="1"/>
  <c r="L4585" i="1"/>
  <c r="L4586" i="1"/>
  <c r="W4585" i="1"/>
  <c r="W4586" i="1" s="1"/>
  <c r="I4587" i="1"/>
  <c r="I4588" i="1"/>
  <c r="I4589" i="1"/>
  <c r="Q4586" i="1" l="1"/>
  <c r="L4588" i="1"/>
  <c r="O4586" i="1"/>
  <c r="P4586" i="1"/>
  <c r="T4586" i="1" s="1"/>
  <c r="L4589" i="1"/>
  <c r="S4586" i="1"/>
  <c r="R4586" i="1"/>
  <c r="V4586" i="1" s="1"/>
  <c r="N4586" i="1"/>
  <c r="U4586" i="1" s="1"/>
  <c r="L4587" i="1"/>
  <c r="J4589" i="1"/>
  <c r="J4587" i="1"/>
  <c r="J4588" i="1"/>
  <c r="K4588" i="1"/>
  <c r="K4587" i="1"/>
  <c r="K4589" i="1"/>
  <c r="N4587" i="1" l="1"/>
  <c r="S4587" i="1"/>
  <c r="Q4587" i="1"/>
  <c r="R4587" i="1"/>
  <c r="V4587" i="1" s="1"/>
  <c r="O4587" i="1"/>
  <c r="P4587" i="1"/>
  <c r="T4587" i="1" s="1"/>
  <c r="W4587" i="1"/>
  <c r="P4589" i="1"/>
  <c r="Q4589" i="1"/>
  <c r="R4589" i="1"/>
  <c r="N4589" i="1"/>
  <c r="S4589" i="1"/>
  <c r="O4589" i="1"/>
  <c r="S4588" i="1"/>
  <c r="N4588" i="1"/>
  <c r="P4588" i="1"/>
  <c r="O4588" i="1"/>
  <c r="R4588" i="1"/>
  <c r="Q4588" i="1"/>
  <c r="V4588" i="1" l="1"/>
  <c r="V4589" i="1" s="1"/>
  <c r="V4590" i="1" s="1"/>
  <c r="T4588" i="1"/>
  <c r="T4589" i="1" s="1"/>
  <c r="T4590" i="1" s="1"/>
  <c r="U4587" i="1"/>
  <c r="AA665" i="1"/>
  <c r="I4593" i="1" l="1"/>
  <c r="T4592" i="1"/>
  <c r="I4592" i="1"/>
  <c r="K4593" i="1"/>
  <c r="K4592" i="1"/>
  <c r="V4592" i="1"/>
  <c r="U4588" i="1"/>
  <c r="U4589" i="1" s="1"/>
  <c r="W4588" i="1"/>
  <c r="W4589" i="1" s="1"/>
  <c r="W4590" i="1" s="1"/>
  <c r="L4592" i="1" l="1"/>
  <c r="L4593" i="1"/>
  <c r="W4592" i="1"/>
  <c r="U4590" i="1"/>
  <c r="K4595" i="1"/>
  <c r="K4596" i="1"/>
  <c r="K4594" i="1"/>
  <c r="I4596" i="1"/>
  <c r="I4594" i="1"/>
  <c r="I4595" i="1"/>
  <c r="U4592" i="1" l="1"/>
  <c r="J4593" i="1"/>
  <c r="J4592" i="1"/>
  <c r="W4593" i="1"/>
  <c r="P4593" i="1"/>
  <c r="L4595" i="1"/>
  <c r="O4593" i="1"/>
  <c r="S4593" i="1"/>
  <c r="Q4593" i="1"/>
  <c r="L4596" i="1"/>
  <c r="R4593" i="1"/>
  <c r="V4593" i="1" s="1"/>
  <c r="N4593" i="1"/>
  <c r="U4593" i="1" s="1"/>
  <c r="L4594" i="1"/>
  <c r="P4594" i="1" l="1"/>
  <c r="S4594" i="1"/>
  <c r="Q4594" i="1"/>
  <c r="R4594" i="1"/>
  <c r="V4594" i="1" s="1"/>
  <c r="N4594" i="1"/>
  <c r="O4594" i="1"/>
  <c r="Q4596" i="1"/>
  <c r="O4596" i="1"/>
  <c r="R4596" i="1"/>
  <c r="S4596" i="1"/>
  <c r="P4596" i="1"/>
  <c r="N4596" i="1"/>
  <c r="N4595" i="1"/>
  <c r="P4595" i="1"/>
  <c r="S4595" i="1"/>
  <c r="O4595" i="1"/>
  <c r="R4595" i="1"/>
  <c r="Q4595" i="1"/>
  <c r="T4593" i="1"/>
  <c r="W4594" i="1"/>
  <c r="J4595" i="1"/>
  <c r="J4596" i="1"/>
  <c r="J4594" i="1"/>
  <c r="U4594" i="1" l="1"/>
  <c r="U4595" i="1"/>
  <c r="U4596" i="1" s="1"/>
  <c r="V4595" i="1"/>
  <c r="T4594" i="1"/>
  <c r="T4595" i="1" s="1"/>
  <c r="T4596" i="1" s="1"/>
  <c r="T4597" i="1" s="1"/>
  <c r="I4600" i="1" l="1"/>
  <c r="T4599" i="1"/>
  <c r="I4599" i="1"/>
  <c r="U4597" i="1"/>
  <c r="V4596" i="1"/>
  <c r="V4597" i="1"/>
  <c r="W4595" i="1"/>
  <c r="AA666" i="1"/>
  <c r="W4596" i="1" l="1"/>
  <c r="W4597" i="1" s="1"/>
  <c r="V4599" i="1"/>
  <c r="K4600" i="1"/>
  <c r="K4599" i="1"/>
  <c r="J4600" i="1"/>
  <c r="J4599" i="1"/>
  <c r="U4599" i="1"/>
  <c r="I4601" i="1"/>
  <c r="I4603" i="1"/>
  <c r="I4602" i="1"/>
  <c r="L4600" i="1" l="1"/>
  <c r="W4599" i="1"/>
  <c r="W4600" i="1" s="1"/>
  <c r="L4599" i="1"/>
  <c r="J4603" i="1"/>
  <c r="J4602" i="1"/>
  <c r="J4601" i="1"/>
  <c r="K4602" i="1"/>
  <c r="K4603" i="1"/>
  <c r="K4601" i="1"/>
  <c r="O4600" i="1" l="1"/>
  <c r="L4601" i="1"/>
  <c r="S4600" i="1"/>
  <c r="L4603" i="1"/>
  <c r="R4600" i="1"/>
  <c r="V4600" i="1" s="1"/>
  <c r="P4600" i="1"/>
  <c r="L4602" i="1"/>
  <c r="Q4600" i="1"/>
  <c r="N4600" i="1"/>
  <c r="U4600" i="1" s="1"/>
  <c r="S4602" i="1" l="1"/>
  <c r="Q4602" i="1"/>
  <c r="O4602" i="1"/>
  <c r="R4602" i="1"/>
  <c r="N4602" i="1"/>
  <c r="P4602" i="1"/>
  <c r="T4600" i="1"/>
  <c r="W4601" i="1" s="1"/>
  <c r="O4603" i="1"/>
  <c r="P4603" i="1"/>
  <c r="S4603" i="1"/>
  <c r="N4603" i="1"/>
  <c r="R4603" i="1"/>
  <c r="Q4603" i="1"/>
  <c r="N4601" i="1"/>
  <c r="U4601" i="1" s="1"/>
  <c r="P4601" i="1"/>
  <c r="Q4601" i="1"/>
  <c r="R4601" i="1"/>
  <c r="S4601" i="1"/>
  <c r="O4601" i="1"/>
  <c r="U4602" i="1" l="1"/>
  <c r="U4603" i="1"/>
  <c r="V4601" i="1"/>
  <c r="T4601" i="1"/>
  <c r="W4602" i="1" s="1"/>
  <c r="AA667" i="1"/>
  <c r="V4602" i="1" l="1"/>
  <c r="V4603" i="1" s="1"/>
  <c r="V4604" i="1" s="1"/>
  <c r="U4604" i="1"/>
  <c r="T4602" i="1"/>
  <c r="T4603" i="1" s="1"/>
  <c r="T4604" i="1" s="1"/>
  <c r="K4607" i="1" l="1"/>
  <c r="K4606" i="1"/>
  <c r="V4606" i="1"/>
  <c r="T4606" i="1"/>
  <c r="I4606" i="1"/>
  <c r="I4607" i="1"/>
  <c r="J4607" i="1"/>
  <c r="J4606" i="1"/>
  <c r="U4606" i="1"/>
  <c r="W4603" i="1"/>
  <c r="W4604" i="1" s="1"/>
  <c r="W4606" i="1" l="1"/>
  <c r="W4607" i="1" s="1"/>
  <c r="L4606" i="1"/>
  <c r="L4607" i="1"/>
  <c r="J4609" i="1"/>
  <c r="J4610" i="1"/>
  <c r="J4608" i="1"/>
  <c r="I4610" i="1"/>
  <c r="I4608" i="1"/>
  <c r="I4609" i="1"/>
  <c r="K4610" i="1"/>
  <c r="K4609" i="1"/>
  <c r="K4608" i="1"/>
  <c r="L4608" i="1" l="1"/>
  <c r="P4607" i="1"/>
  <c r="L4610" i="1"/>
  <c r="O4607" i="1"/>
  <c r="N4607" i="1"/>
  <c r="U4607" i="1" s="1"/>
  <c r="L4609" i="1"/>
  <c r="R4607" i="1"/>
  <c r="S4607" i="1"/>
  <c r="Q4607" i="1"/>
  <c r="AA668" i="1"/>
  <c r="V4607" i="1" l="1"/>
  <c r="S4609" i="1"/>
  <c r="N4609" i="1"/>
  <c r="R4609" i="1"/>
  <c r="O4609" i="1"/>
  <c r="P4609" i="1"/>
  <c r="Q4609" i="1"/>
  <c r="O4610" i="1"/>
  <c r="S4610" i="1"/>
  <c r="R4610" i="1"/>
  <c r="N4610" i="1"/>
  <c r="P4610" i="1"/>
  <c r="Q4610" i="1"/>
  <c r="T4607" i="1"/>
  <c r="W4608" i="1" s="1"/>
  <c r="P4608" i="1"/>
  <c r="T4608" i="1" s="1"/>
  <c r="R4608" i="1"/>
  <c r="V4608" i="1" s="1"/>
  <c r="N4608" i="1"/>
  <c r="S4608" i="1"/>
  <c r="O4608" i="1"/>
  <c r="Q4608" i="1"/>
  <c r="T4609" i="1" l="1"/>
  <c r="T4610" i="1" s="1"/>
  <c r="T4611" i="1" s="1"/>
  <c r="V4609" i="1"/>
  <c r="U4608" i="1"/>
  <c r="W4609" i="1" s="1"/>
  <c r="U4609" i="1" l="1"/>
  <c r="I4614" i="1"/>
  <c r="T4613" i="1"/>
  <c r="I4613" i="1"/>
  <c r="V4610" i="1"/>
  <c r="V4611" i="1" s="1"/>
  <c r="K4614" i="1" l="1"/>
  <c r="K4613" i="1"/>
  <c r="V4613" i="1"/>
  <c r="I4617" i="1"/>
  <c r="I4616" i="1"/>
  <c r="I4615" i="1"/>
  <c r="U4610" i="1"/>
  <c r="U4611" i="1" s="1"/>
  <c r="W4610" i="1"/>
  <c r="W4611" i="1" s="1"/>
  <c r="J4614" i="1" l="1"/>
  <c r="J4613" i="1"/>
  <c r="U4613" i="1"/>
  <c r="L4613" i="1"/>
  <c r="W4613" i="1"/>
  <c r="W4614" i="1" s="1"/>
  <c r="L4614" i="1"/>
  <c r="K4617" i="1"/>
  <c r="K4615" i="1"/>
  <c r="K4616" i="1"/>
  <c r="Q4614" i="1" l="1"/>
  <c r="L4616" i="1"/>
  <c r="R4614" i="1"/>
  <c r="L4617" i="1"/>
  <c r="O4614" i="1"/>
  <c r="L4615" i="1"/>
  <c r="P4614" i="1"/>
  <c r="T4614" i="1" s="1"/>
  <c r="N4614" i="1"/>
  <c r="U4614" i="1" s="1"/>
  <c r="S4614" i="1"/>
  <c r="J4617" i="1"/>
  <c r="J4615" i="1"/>
  <c r="J4616" i="1"/>
  <c r="AA669" i="1"/>
  <c r="R4615" i="1" l="1"/>
  <c r="P4615" i="1"/>
  <c r="Q4615" i="1"/>
  <c r="N4615" i="1"/>
  <c r="S4615" i="1"/>
  <c r="O4615" i="1"/>
  <c r="S4617" i="1"/>
  <c r="O4617" i="1"/>
  <c r="R4617" i="1"/>
  <c r="N4617" i="1"/>
  <c r="P4617" i="1"/>
  <c r="Q4617" i="1"/>
  <c r="V4614" i="1"/>
  <c r="R4616" i="1"/>
  <c r="Q4616" i="1"/>
  <c r="S4616" i="1"/>
  <c r="O4616" i="1"/>
  <c r="P4616" i="1"/>
  <c r="N4616" i="1"/>
  <c r="W4615" i="1" l="1"/>
  <c r="U4615" i="1"/>
  <c r="T4615" i="1"/>
  <c r="V4615" i="1"/>
  <c r="V4616" i="1" s="1"/>
  <c r="V4617" i="1" s="1"/>
  <c r="T4616" i="1" l="1"/>
  <c r="T4617" i="1" s="1"/>
  <c r="T4618" i="1" s="1"/>
  <c r="U4616" i="1"/>
  <c r="U4617" i="1" s="1"/>
  <c r="U4618" i="1"/>
  <c r="W4616" i="1"/>
  <c r="W4617" i="1" s="1"/>
  <c r="V4618" i="1"/>
  <c r="I4621" i="1" l="1"/>
  <c r="I4620" i="1"/>
  <c r="T4620" i="1"/>
  <c r="V4620" i="1"/>
  <c r="K4620" i="1"/>
  <c r="K4621" i="1"/>
  <c r="W4618" i="1"/>
  <c r="J4621" i="1"/>
  <c r="J4620" i="1"/>
  <c r="U4620" i="1"/>
  <c r="J4623" i="1" l="1"/>
  <c r="J4624" i="1"/>
  <c r="J4622" i="1"/>
  <c r="W4620" i="1"/>
  <c r="W4621" i="1" s="1"/>
  <c r="L4621" i="1"/>
  <c r="L4620" i="1"/>
  <c r="K4623" i="1"/>
  <c r="K4624" i="1"/>
  <c r="K4622" i="1"/>
  <c r="I4623" i="1"/>
  <c r="I4622" i="1"/>
  <c r="I4624" i="1"/>
  <c r="R4621" i="1" l="1"/>
  <c r="L4622" i="1"/>
  <c r="Q4621" i="1"/>
  <c r="O4621" i="1"/>
  <c r="P4621" i="1"/>
  <c r="T4621" i="1" s="1"/>
  <c r="S4621" i="1"/>
  <c r="L4624" i="1"/>
  <c r="L4623" i="1"/>
  <c r="N4621" i="1"/>
  <c r="U4621" i="1" s="1"/>
  <c r="AA670" i="1"/>
  <c r="Q4623" i="1" l="1"/>
  <c r="O4623" i="1"/>
  <c r="N4623" i="1"/>
  <c r="S4623" i="1"/>
  <c r="P4623" i="1"/>
  <c r="R4623" i="1"/>
  <c r="N4624" i="1"/>
  <c r="R4624" i="1"/>
  <c r="P4624" i="1"/>
  <c r="O4624" i="1"/>
  <c r="Q4624" i="1"/>
  <c r="S4624" i="1"/>
  <c r="S4622" i="1"/>
  <c r="N4622" i="1"/>
  <c r="U4622" i="1" s="1"/>
  <c r="P4622" i="1"/>
  <c r="T4622" i="1" s="1"/>
  <c r="O4622" i="1"/>
  <c r="Q4622" i="1"/>
  <c r="R4622" i="1"/>
  <c r="V4621" i="1"/>
  <c r="W4622" i="1" s="1"/>
  <c r="T4623" i="1" l="1"/>
  <c r="T4624" i="1" s="1"/>
  <c r="V4622" i="1"/>
  <c r="V4623" i="1" s="1"/>
  <c r="V4624" i="1" s="1"/>
  <c r="V4625" i="1" s="1"/>
  <c r="U4623" i="1"/>
  <c r="U4624" i="1" s="1"/>
  <c r="U4625" i="1" s="1"/>
  <c r="U4627" i="1" l="1"/>
  <c r="J4627" i="1"/>
  <c r="J4628" i="1"/>
  <c r="K4627" i="1"/>
  <c r="V4627" i="1"/>
  <c r="K4628" i="1"/>
  <c r="W4623" i="1"/>
  <c r="T4625" i="1"/>
  <c r="W4624" i="1" l="1"/>
  <c r="W4625" i="1" s="1"/>
  <c r="K4629" i="1"/>
  <c r="K4631" i="1"/>
  <c r="K4630" i="1"/>
  <c r="I4627" i="1"/>
  <c r="T4627" i="1"/>
  <c r="I4628" i="1"/>
  <c r="J4630" i="1"/>
  <c r="J4631" i="1"/>
  <c r="J4629" i="1"/>
  <c r="L4627" i="1" l="1"/>
  <c r="L4628" i="1"/>
  <c r="W4627" i="1"/>
  <c r="W4628" i="1" s="1"/>
  <c r="I4630" i="1"/>
  <c r="I4631" i="1"/>
  <c r="I4629" i="1"/>
  <c r="Q4628" i="1" l="1"/>
  <c r="R4628" i="1"/>
  <c r="O4628" i="1"/>
  <c r="P4628" i="1"/>
  <c r="T4628" i="1" s="1"/>
  <c r="L4630" i="1"/>
  <c r="S4628" i="1"/>
  <c r="L4629" i="1"/>
  <c r="N4628" i="1"/>
  <c r="U4628" i="1" s="1"/>
  <c r="L4631" i="1"/>
  <c r="AA671" i="1"/>
  <c r="P4629" i="1" l="1"/>
  <c r="O4629" i="1"/>
  <c r="N4629" i="1"/>
  <c r="U4629" i="1" s="1"/>
  <c r="S4629" i="1"/>
  <c r="Q4629" i="1"/>
  <c r="R4629" i="1"/>
  <c r="V4629" i="1" s="1"/>
  <c r="N4630" i="1"/>
  <c r="Q4630" i="1"/>
  <c r="R4630" i="1"/>
  <c r="S4630" i="1"/>
  <c r="P4630" i="1"/>
  <c r="O4630" i="1"/>
  <c r="R4631" i="1"/>
  <c r="O4631" i="1"/>
  <c r="P4631" i="1"/>
  <c r="S4631" i="1"/>
  <c r="Q4631" i="1"/>
  <c r="N4631" i="1"/>
  <c r="V4628" i="1"/>
  <c r="W4629" i="1"/>
  <c r="V4630" i="1" l="1"/>
  <c r="V4631" i="1" s="1"/>
  <c r="U4630" i="1"/>
  <c r="V4632" i="1"/>
  <c r="T4629" i="1"/>
  <c r="T4630" i="1" s="1"/>
  <c r="T4631" i="1" s="1"/>
  <c r="T4632" i="1" s="1"/>
  <c r="T4634" i="1" l="1"/>
  <c r="I4634" i="1"/>
  <c r="I4635" i="1"/>
  <c r="K4634" i="1"/>
  <c r="K4635" i="1"/>
  <c r="V4634" i="1"/>
  <c r="W4630" i="1"/>
  <c r="U4631" i="1"/>
  <c r="U4632" i="1"/>
  <c r="U4634" i="1" l="1"/>
  <c r="J4634" i="1"/>
  <c r="J4635" i="1"/>
  <c r="K4637" i="1"/>
  <c r="K4638" i="1"/>
  <c r="K4636" i="1"/>
  <c r="I4638" i="1"/>
  <c r="I4636" i="1"/>
  <c r="I4637" i="1"/>
  <c r="W4631" i="1"/>
  <c r="W4632" i="1" s="1"/>
  <c r="L4635" i="1" l="1"/>
  <c r="W4634" i="1"/>
  <c r="W4635" i="1" s="1"/>
  <c r="L4634" i="1"/>
  <c r="J4638" i="1"/>
  <c r="J4636" i="1"/>
  <c r="J4637" i="1"/>
  <c r="R4635" i="1" l="1"/>
  <c r="P4635" i="1"/>
  <c r="L4638" i="1"/>
  <c r="L4636" i="1"/>
  <c r="S4635" i="1"/>
  <c r="N4635" i="1"/>
  <c r="O4635" i="1"/>
  <c r="Q4635" i="1"/>
  <c r="L4637" i="1"/>
  <c r="AA672" i="1"/>
  <c r="P4636" i="1" l="1"/>
  <c r="Q4636" i="1"/>
  <c r="S4636" i="1"/>
  <c r="R4636" i="1"/>
  <c r="O4636" i="1"/>
  <c r="N4636" i="1"/>
  <c r="U4636" i="1" s="1"/>
  <c r="O4638" i="1"/>
  <c r="S4638" i="1"/>
  <c r="N4638" i="1"/>
  <c r="P4638" i="1"/>
  <c r="R4638" i="1"/>
  <c r="Q4638" i="1"/>
  <c r="T4635" i="1"/>
  <c r="R4637" i="1"/>
  <c r="S4637" i="1"/>
  <c r="O4637" i="1"/>
  <c r="N4637" i="1"/>
  <c r="Q4637" i="1"/>
  <c r="P4637" i="1"/>
  <c r="U4635" i="1"/>
  <c r="V4635" i="1"/>
  <c r="V4636" i="1" l="1"/>
  <c r="V4637" i="1"/>
  <c r="V4638" i="1" s="1"/>
  <c r="V4639" i="1" s="1"/>
  <c r="W4636" i="1"/>
  <c r="U4637" i="1"/>
  <c r="U4638" i="1" s="1"/>
  <c r="U4639" i="1" s="1"/>
  <c r="T4636" i="1"/>
  <c r="T4637" i="1" s="1"/>
  <c r="T4638" i="1" s="1"/>
  <c r="U4641" i="1" l="1"/>
  <c r="J4642" i="1"/>
  <c r="J4641" i="1"/>
  <c r="K4641" i="1"/>
  <c r="K4642" i="1"/>
  <c r="V4641" i="1"/>
  <c r="W4637" i="1"/>
  <c r="W4638" i="1" s="1"/>
  <c r="W4639" i="1" s="1"/>
  <c r="T4639" i="1"/>
  <c r="K4644" i="1" l="1"/>
  <c r="K4645" i="1"/>
  <c r="K4643" i="1"/>
  <c r="L4641" i="1"/>
  <c r="W4641" i="1"/>
  <c r="L4642" i="1"/>
  <c r="J4645" i="1"/>
  <c r="J4643" i="1"/>
  <c r="J4644" i="1"/>
  <c r="T4641" i="1"/>
  <c r="I4642" i="1"/>
  <c r="I4641" i="1"/>
  <c r="AA673" i="1"/>
  <c r="L4645" i="1" l="1"/>
  <c r="L4644" i="1"/>
  <c r="R4642" i="1"/>
  <c r="Q4642" i="1"/>
  <c r="P4642" i="1"/>
  <c r="T4642" i="1" s="1"/>
  <c r="L4643" i="1"/>
  <c r="N4642" i="1"/>
  <c r="S4642" i="1"/>
  <c r="O4642" i="1"/>
  <c r="W4642" i="1"/>
  <c r="I4643" i="1"/>
  <c r="I4644" i="1"/>
  <c r="I4645" i="1"/>
  <c r="P4643" i="1" l="1"/>
  <c r="N4643" i="1"/>
  <c r="R4643" i="1"/>
  <c r="O4643" i="1"/>
  <c r="S4643" i="1"/>
  <c r="Q4643" i="1"/>
  <c r="V4642" i="1"/>
  <c r="U4642" i="1"/>
  <c r="W4643" i="1" s="1"/>
  <c r="S4644" i="1"/>
  <c r="P4644" i="1"/>
  <c r="O4644" i="1"/>
  <c r="Q4644" i="1"/>
  <c r="R4644" i="1"/>
  <c r="N4644" i="1"/>
  <c r="N4645" i="1"/>
  <c r="P4645" i="1"/>
  <c r="O4645" i="1"/>
  <c r="R4645" i="1"/>
  <c r="S4645" i="1"/>
  <c r="Q4645" i="1"/>
  <c r="V4643" i="1" l="1"/>
  <c r="V4644" i="1" s="1"/>
  <c r="U4643" i="1"/>
  <c r="W4644" i="1" s="1"/>
  <c r="T4643" i="1"/>
  <c r="U4644" i="1"/>
  <c r="U4645" i="1" s="1"/>
  <c r="U4646" i="1" s="1"/>
  <c r="V4645" i="1" l="1"/>
  <c r="V4646" i="1"/>
  <c r="J4649" i="1"/>
  <c r="J4648" i="1"/>
  <c r="U4648" i="1"/>
  <c r="T4644" i="1"/>
  <c r="T4645" i="1" s="1"/>
  <c r="AA674" i="1"/>
  <c r="J4650" i="1" l="1"/>
  <c r="J4651" i="1"/>
  <c r="J4652" i="1"/>
  <c r="T4646" i="1"/>
  <c r="V4648" i="1"/>
  <c r="K4648" i="1"/>
  <c r="K4649" i="1"/>
  <c r="W4645" i="1"/>
  <c r="W4646" i="1" s="1"/>
  <c r="T4648" i="1" l="1"/>
  <c r="I4648" i="1"/>
  <c r="I4649" i="1"/>
  <c r="L4648" i="1"/>
  <c r="L4649" i="1"/>
  <c r="W4648" i="1"/>
  <c r="W4649" i="1" s="1"/>
  <c r="K4650" i="1"/>
  <c r="K4651" i="1"/>
  <c r="K4652" i="1"/>
  <c r="L4651" i="1" l="1"/>
  <c r="P4649" i="1"/>
  <c r="Q4649" i="1"/>
  <c r="N4649" i="1"/>
  <c r="O4649" i="1"/>
  <c r="L4650" i="1"/>
  <c r="S4649" i="1"/>
  <c r="R4649" i="1"/>
  <c r="V4649" i="1" s="1"/>
  <c r="L4652" i="1"/>
  <c r="I4651" i="1"/>
  <c r="I4652" i="1"/>
  <c r="I4650" i="1"/>
  <c r="S4652" i="1" l="1"/>
  <c r="P4652" i="1"/>
  <c r="O4652" i="1"/>
  <c r="N4652" i="1"/>
  <c r="R4652" i="1"/>
  <c r="Q4652" i="1"/>
  <c r="U4649" i="1"/>
  <c r="W4650" i="1" s="1"/>
  <c r="T4649" i="1"/>
  <c r="Q4651" i="1"/>
  <c r="O4651" i="1"/>
  <c r="R4651" i="1"/>
  <c r="S4651" i="1"/>
  <c r="P4651" i="1"/>
  <c r="N4651" i="1"/>
  <c r="Q4650" i="1"/>
  <c r="O4650" i="1"/>
  <c r="S4650" i="1"/>
  <c r="N4650" i="1"/>
  <c r="R4650" i="1"/>
  <c r="V4650" i="1" s="1"/>
  <c r="P4650" i="1"/>
  <c r="V4651" i="1" l="1"/>
  <c r="V4652" i="1" s="1"/>
  <c r="U4650" i="1"/>
  <c r="T4650" i="1"/>
  <c r="T4651" i="1" s="1"/>
  <c r="T4652" i="1" s="1"/>
  <c r="AA675" i="1"/>
  <c r="T4653" i="1" l="1"/>
  <c r="U4651" i="1"/>
  <c r="U4652" i="1" s="1"/>
  <c r="W4651" i="1"/>
  <c r="V4653" i="1"/>
  <c r="V4655" i="1" l="1"/>
  <c r="K4655" i="1"/>
  <c r="K4656" i="1"/>
  <c r="W4652" i="1"/>
  <c r="W4653" i="1" s="1"/>
  <c r="T4655" i="1"/>
  <c r="I4655" i="1"/>
  <c r="I4656" i="1"/>
  <c r="U4653" i="1"/>
  <c r="L4656" i="1" l="1"/>
  <c r="L4655" i="1"/>
  <c r="W4655" i="1"/>
  <c r="U4655" i="1"/>
  <c r="J4656" i="1"/>
  <c r="J4655" i="1"/>
  <c r="I4659" i="1"/>
  <c r="I4658" i="1"/>
  <c r="I4657" i="1"/>
  <c r="K4658" i="1"/>
  <c r="K4659" i="1"/>
  <c r="K4657" i="1"/>
  <c r="J4659" i="1" l="1"/>
  <c r="J4657" i="1"/>
  <c r="J4658" i="1"/>
  <c r="W4656" i="1"/>
  <c r="R4656" i="1"/>
  <c r="Q4656" i="1"/>
  <c r="S4656" i="1"/>
  <c r="L4657" i="1"/>
  <c r="O4656" i="1"/>
  <c r="P4656" i="1"/>
  <c r="T4656" i="1" s="1"/>
  <c r="L4658" i="1"/>
  <c r="L4659" i="1"/>
  <c r="N4656" i="1"/>
  <c r="U4656" i="1" s="1"/>
  <c r="AA676" i="1"/>
  <c r="N4658" i="1" l="1"/>
  <c r="P4658" i="1"/>
  <c r="S4658" i="1"/>
  <c r="R4658" i="1"/>
  <c r="O4658" i="1"/>
  <c r="Q4658" i="1"/>
  <c r="N4657" i="1"/>
  <c r="S4657" i="1"/>
  <c r="O4657" i="1"/>
  <c r="R4657" i="1"/>
  <c r="Q4657" i="1"/>
  <c r="P4657" i="1"/>
  <c r="T4657" i="1" s="1"/>
  <c r="V4656" i="1"/>
  <c r="W4657" i="1"/>
  <c r="S4659" i="1"/>
  <c r="N4659" i="1"/>
  <c r="O4659" i="1"/>
  <c r="P4659" i="1"/>
  <c r="R4659" i="1"/>
  <c r="Q4659" i="1"/>
  <c r="V4657" i="1" l="1"/>
  <c r="U4657" i="1"/>
  <c r="V4658" i="1"/>
  <c r="V4659" i="1" s="1"/>
  <c r="T4658" i="1"/>
  <c r="T4659" i="1" s="1"/>
  <c r="T4660" i="1" s="1"/>
  <c r="V4660" i="1"/>
  <c r="U4658" i="1"/>
  <c r="U4659" i="1" s="1"/>
  <c r="U4660" i="1" s="1"/>
  <c r="J4663" i="1" l="1"/>
  <c r="U4662" i="1"/>
  <c r="J4662" i="1"/>
  <c r="T4662" i="1"/>
  <c r="I4662" i="1"/>
  <c r="I4663" i="1"/>
  <c r="V4662" i="1"/>
  <c r="K4663" i="1"/>
  <c r="K4662" i="1"/>
  <c r="W4658" i="1"/>
  <c r="W4659" i="1" s="1"/>
  <c r="W4660" i="1" s="1"/>
  <c r="L4663" i="1" l="1"/>
  <c r="L4662" i="1"/>
  <c r="W4662" i="1"/>
  <c r="W4663" i="1" s="1"/>
  <c r="I4666" i="1"/>
  <c r="I4665" i="1"/>
  <c r="I4664" i="1"/>
  <c r="K4666" i="1"/>
  <c r="K4665" i="1"/>
  <c r="K4664" i="1"/>
  <c r="J4664" i="1"/>
  <c r="J4665" i="1"/>
  <c r="J4666" i="1"/>
  <c r="L4664" i="1" l="1"/>
  <c r="N4663" i="1"/>
  <c r="Q4663" i="1"/>
  <c r="R4663" i="1"/>
  <c r="S4663" i="1"/>
  <c r="L4666" i="1"/>
  <c r="P4663" i="1"/>
  <c r="T4663" i="1" s="1"/>
  <c r="O4663" i="1"/>
  <c r="L4665" i="1"/>
  <c r="V4663" i="1" l="1"/>
  <c r="U4663" i="1"/>
  <c r="P4665" i="1"/>
  <c r="R4665" i="1"/>
  <c r="N4665" i="1"/>
  <c r="S4665" i="1"/>
  <c r="Q4665" i="1"/>
  <c r="O4665" i="1"/>
  <c r="R4666" i="1"/>
  <c r="P4666" i="1"/>
  <c r="O4666" i="1"/>
  <c r="S4666" i="1"/>
  <c r="Q4666" i="1"/>
  <c r="N4666" i="1"/>
  <c r="N4664" i="1"/>
  <c r="U4664" i="1" s="1"/>
  <c r="U4665" i="1" s="1"/>
  <c r="Q4664" i="1"/>
  <c r="S4664" i="1"/>
  <c r="O4664" i="1"/>
  <c r="R4664" i="1"/>
  <c r="V4664" i="1" s="1"/>
  <c r="P4664" i="1"/>
  <c r="AA677" i="1"/>
  <c r="U4666" i="1" l="1"/>
  <c r="T4664" i="1"/>
  <c r="V4665" i="1"/>
  <c r="V4666" i="1" s="1"/>
  <c r="T4665" i="1"/>
  <c r="T4666" i="1" s="1"/>
  <c r="U4667" i="1"/>
  <c r="W4664" i="1"/>
  <c r="W4665" i="1" s="1"/>
  <c r="W4666" i="1" s="1"/>
  <c r="W4667" i="1" s="1"/>
  <c r="V4667" i="1"/>
  <c r="K4669" i="1" l="1"/>
  <c r="K4670" i="1"/>
  <c r="V4669" i="1"/>
  <c r="L4669" i="1"/>
  <c r="L4670" i="1"/>
  <c r="W4669" i="1"/>
  <c r="U4669" i="1"/>
  <c r="J4669" i="1"/>
  <c r="J4670" i="1"/>
  <c r="T4667" i="1"/>
  <c r="L4672" i="1" l="1"/>
  <c r="S4670" i="1"/>
  <c r="R4670" i="1"/>
  <c r="V4670" i="1" s="1"/>
  <c r="L4673" i="1"/>
  <c r="Q4670" i="1"/>
  <c r="N4670" i="1"/>
  <c r="O4670" i="1"/>
  <c r="P4670" i="1"/>
  <c r="T4670" i="1" s="1"/>
  <c r="L4671" i="1"/>
  <c r="J4673" i="1"/>
  <c r="J4672" i="1"/>
  <c r="J4671" i="1"/>
  <c r="K4672" i="1"/>
  <c r="K4673" i="1"/>
  <c r="K4671" i="1"/>
  <c r="I4669" i="1"/>
  <c r="T4669" i="1"/>
  <c r="W4670" i="1" s="1"/>
  <c r="I4670" i="1"/>
  <c r="U4670" i="1" l="1"/>
  <c r="S4673" i="1"/>
  <c r="P4673" i="1"/>
  <c r="O4673" i="1"/>
  <c r="R4673" i="1"/>
  <c r="Q4673" i="1"/>
  <c r="N4673" i="1"/>
  <c r="S4671" i="1"/>
  <c r="Q4671" i="1"/>
  <c r="P4671" i="1"/>
  <c r="T4671" i="1" s="1"/>
  <c r="N4671" i="1"/>
  <c r="U4671" i="1" s="1"/>
  <c r="O4671" i="1"/>
  <c r="R4671" i="1"/>
  <c r="V4671" i="1" s="1"/>
  <c r="I4672" i="1"/>
  <c r="I4673" i="1"/>
  <c r="I4671" i="1"/>
  <c r="O4672" i="1"/>
  <c r="S4672" i="1"/>
  <c r="Q4672" i="1"/>
  <c r="N4672" i="1"/>
  <c r="P4672" i="1"/>
  <c r="R4672" i="1"/>
  <c r="V4672" i="1" l="1"/>
  <c r="T4672" i="1"/>
  <c r="V4673" i="1"/>
  <c r="V4674" i="1" s="1"/>
  <c r="U4672" i="1"/>
  <c r="U4673" i="1" s="1"/>
  <c r="T4673" i="1"/>
  <c r="T4674" i="1" s="1"/>
  <c r="U4674" i="1"/>
  <c r="W4671" i="1"/>
  <c r="W4672" i="1" s="1"/>
  <c r="W4673" i="1" s="1"/>
  <c r="W4674" i="1" s="1"/>
  <c r="AA678" i="1"/>
  <c r="L4676" i="1" l="1"/>
  <c r="L4677" i="1"/>
  <c r="W4676" i="1"/>
  <c r="J4677" i="1"/>
  <c r="J4676" i="1"/>
  <c r="U4676" i="1"/>
  <c r="I4676" i="1"/>
  <c r="I4677" i="1"/>
  <c r="T4676" i="1"/>
  <c r="K4676" i="1"/>
  <c r="V4676" i="1"/>
  <c r="K4677" i="1"/>
  <c r="I4679" i="1" l="1"/>
  <c r="I4678" i="1"/>
  <c r="I4680" i="1"/>
  <c r="J4678" i="1"/>
  <c r="J4680" i="1"/>
  <c r="J4679" i="1"/>
  <c r="K4679" i="1"/>
  <c r="K4680" i="1"/>
  <c r="K4678" i="1"/>
  <c r="W4677" i="1"/>
  <c r="O4677" i="1"/>
  <c r="Q4677" i="1"/>
  <c r="N4677" i="1"/>
  <c r="U4677" i="1" s="1"/>
  <c r="L4679" i="1"/>
  <c r="P4677" i="1"/>
  <c r="T4677" i="1" s="1"/>
  <c r="L4680" i="1"/>
  <c r="R4677" i="1"/>
  <c r="S4677" i="1"/>
  <c r="L4678" i="1"/>
  <c r="P4679" i="1" l="1"/>
  <c r="N4679" i="1"/>
  <c r="Q4679" i="1"/>
  <c r="S4679" i="1"/>
  <c r="R4679" i="1"/>
  <c r="O4679" i="1"/>
  <c r="N4680" i="1"/>
  <c r="S4680" i="1"/>
  <c r="O4680" i="1"/>
  <c r="R4680" i="1"/>
  <c r="P4680" i="1"/>
  <c r="Q4680" i="1"/>
  <c r="W4678" i="1"/>
  <c r="S4678" i="1"/>
  <c r="P4678" i="1"/>
  <c r="T4678" i="1" s="1"/>
  <c r="O4678" i="1"/>
  <c r="Q4678" i="1"/>
  <c r="N4678" i="1"/>
  <c r="U4678" i="1" s="1"/>
  <c r="R4678" i="1"/>
  <c r="V4677" i="1"/>
  <c r="V4678" i="1" l="1"/>
  <c r="W4679" i="1" s="1"/>
  <c r="U4679" i="1"/>
  <c r="U4680" i="1" s="1"/>
  <c r="U4681" i="1" s="1"/>
  <c r="T4679" i="1"/>
  <c r="T4680" i="1" s="1"/>
  <c r="T4681" i="1" s="1"/>
  <c r="AA679" i="1"/>
  <c r="I4683" i="1" l="1"/>
  <c r="I4684" i="1"/>
  <c r="T4683" i="1"/>
  <c r="U4683" i="1"/>
  <c r="J4684" i="1"/>
  <c r="J4683" i="1"/>
  <c r="V4679" i="1"/>
  <c r="V4680" i="1" s="1"/>
  <c r="V4681" i="1" l="1"/>
  <c r="J4686" i="1"/>
  <c r="J4685" i="1"/>
  <c r="J4687" i="1"/>
  <c r="I4687" i="1"/>
  <c r="I4685" i="1"/>
  <c r="I4686" i="1"/>
  <c r="W4680" i="1"/>
  <c r="W4681" i="1" s="1"/>
  <c r="L4683" i="1" l="1"/>
  <c r="W4683" i="1"/>
  <c r="L4684" i="1"/>
  <c r="V4683" i="1"/>
  <c r="K4684" i="1"/>
  <c r="K4683" i="1"/>
  <c r="K4687" i="1" l="1"/>
  <c r="K4686" i="1"/>
  <c r="K4685" i="1"/>
  <c r="L4686" i="1"/>
  <c r="P4684" i="1"/>
  <c r="Q4684" i="1"/>
  <c r="R4684" i="1"/>
  <c r="L4685" i="1"/>
  <c r="O4684" i="1"/>
  <c r="S4684" i="1"/>
  <c r="N4684" i="1"/>
  <c r="U4684" i="1" s="1"/>
  <c r="L4687" i="1"/>
  <c r="W4684" i="1"/>
  <c r="Q4685" i="1" l="1"/>
  <c r="R4685" i="1"/>
  <c r="S4685" i="1"/>
  <c r="O4685" i="1"/>
  <c r="P4685" i="1"/>
  <c r="N4685" i="1"/>
  <c r="U4685" i="1" s="1"/>
  <c r="V4684" i="1"/>
  <c r="N4687" i="1"/>
  <c r="Q4687" i="1"/>
  <c r="O4687" i="1"/>
  <c r="R4687" i="1"/>
  <c r="P4687" i="1"/>
  <c r="S4687" i="1"/>
  <c r="T4684" i="1"/>
  <c r="W4685" i="1" s="1"/>
  <c r="R4686" i="1"/>
  <c r="Q4686" i="1"/>
  <c r="P4686" i="1"/>
  <c r="S4686" i="1"/>
  <c r="N4686" i="1"/>
  <c r="O4686" i="1"/>
  <c r="AA680" i="1"/>
  <c r="T4685" i="1" l="1"/>
  <c r="U4686" i="1"/>
  <c r="U4687" i="1" s="1"/>
  <c r="U4688" i="1" s="1"/>
  <c r="T4686" i="1"/>
  <c r="T4687" i="1" s="1"/>
  <c r="T4688" i="1" s="1"/>
  <c r="V4685" i="1"/>
  <c r="W4686" i="1" s="1"/>
  <c r="T4690" i="1" l="1"/>
  <c r="I4691" i="1"/>
  <c r="I4690" i="1"/>
  <c r="J4690" i="1"/>
  <c r="J4691" i="1"/>
  <c r="U4690" i="1"/>
  <c r="V4686" i="1"/>
  <c r="V4687" i="1" s="1"/>
  <c r="V4688" i="1" l="1"/>
  <c r="W4687" i="1"/>
  <c r="W4688" i="1" s="1"/>
  <c r="J4692" i="1"/>
  <c r="J4693" i="1"/>
  <c r="J4694" i="1"/>
  <c r="I4693" i="1"/>
  <c r="I4694" i="1"/>
  <c r="I4692" i="1"/>
  <c r="AA681" i="1"/>
  <c r="L4691" i="1" l="1"/>
  <c r="W4690" i="1"/>
  <c r="L4690" i="1"/>
  <c r="K4691" i="1"/>
  <c r="V4690" i="1"/>
  <c r="K4690" i="1"/>
  <c r="K4692" i="1" l="1"/>
  <c r="K4693" i="1"/>
  <c r="K4694" i="1"/>
  <c r="W4691" i="1"/>
  <c r="O4691" i="1"/>
  <c r="R4691" i="1"/>
  <c r="L4694" i="1"/>
  <c r="Q4691" i="1"/>
  <c r="L4692" i="1"/>
  <c r="L4693" i="1"/>
  <c r="N4691" i="1"/>
  <c r="U4691" i="1" s="1"/>
  <c r="S4691" i="1"/>
  <c r="P4691" i="1"/>
  <c r="T4691" i="1" s="1"/>
  <c r="O4692" i="1" l="1"/>
  <c r="R4692" i="1"/>
  <c r="Q4692" i="1"/>
  <c r="S4692" i="1"/>
  <c r="P4692" i="1"/>
  <c r="T4692" i="1" s="1"/>
  <c r="N4692" i="1"/>
  <c r="U4692" i="1" s="1"/>
  <c r="Q4693" i="1"/>
  <c r="R4693" i="1"/>
  <c r="P4693" i="1"/>
  <c r="T4693" i="1" s="1"/>
  <c r="O4693" i="1"/>
  <c r="S4693" i="1"/>
  <c r="N4693" i="1"/>
  <c r="U4693" i="1" s="1"/>
  <c r="Q4694" i="1"/>
  <c r="S4694" i="1"/>
  <c r="O4694" i="1"/>
  <c r="P4694" i="1"/>
  <c r="T4694" i="1" s="1"/>
  <c r="T4695" i="1" s="1"/>
  <c r="N4694" i="1"/>
  <c r="R4694" i="1"/>
  <c r="V4691" i="1"/>
  <c r="W4692" i="1"/>
  <c r="T4697" i="1" l="1"/>
  <c r="I4697" i="1"/>
  <c r="I4698" i="1"/>
  <c r="V4692" i="1"/>
  <c r="V4693" i="1" s="1"/>
  <c r="U4694" i="1"/>
  <c r="U4695" i="1" s="1"/>
  <c r="V4694" i="1" l="1"/>
  <c r="V4695" i="1" s="1"/>
  <c r="W4693" i="1"/>
  <c r="J4697" i="1"/>
  <c r="J4698" i="1"/>
  <c r="U4697" i="1"/>
  <c r="I4700" i="1"/>
  <c r="I4699" i="1"/>
  <c r="I4701" i="1"/>
  <c r="AA682" i="1"/>
  <c r="K4698" i="1" l="1"/>
  <c r="K4697" i="1"/>
  <c r="V4697" i="1"/>
  <c r="J4699" i="1"/>
  <c r="J4701" i="1"/>
  <c r="J4700" i="1"/>
  <c r="W4694" i="1"/>
  <c r="W4695" i="1" s="1"/>
  <c r="L4697" i="1" l="1"/>
  <c r="L4698" i="1"/>
  <c r="W4697" i="1"/>
  <c r="W4698" i="1" s="1"/>
  <c r="K4701" i="1"/>
  <c r="K4699" i="1"/>
  <c r="K4700" i="1"/>
  <c r="L4700" i="1" l="1"/>
  <c r="O4698" i="1"/>
  <c r="L4699" i="1"/>
  <c r="R4698" i="1"/>
  <c r="N4698" i="1"/>
  <c r="U4698" i="1" s="1"/>
  <c r="S4698" i="1"/>
  <c r="P4698" i="1"/>
  <c r="T4698" i="1" s="1"/>
  <c r="Q4698" i="1"/>
  <c r="L4701" i="1"/>
  <c r="Q4699" i="1" l="1"/>
  <c r="S4699" i="1"/>
  <c r="P4699" i="1"/>
  <c r="T4699" i="1" s="1"/>
  <c r="O4699" i="1"/>
  <c r="N4699" i="1"/>
  <c r="U4699" i="1" s="1"/>
  <c r="R4699" i="1"/>
  <c r="V4699" i="1" s="1"/>
  <c r="R4701" i="1"/>
  <c r="S4701" i="1"/>
  <c r="Q4701" i="1"/>
  <c r="P4701" i="1"/>
  <c r="O4701" i="1"/>
  <c r="N4701" i="1"/>
  <c r="R4700" i="1"/>
  <c r="V4700" i="1" s="1"/>
  <c r="S4700" i="1"/>
  <c r="O4700" i="1"/>
  <c r="Q4700" i="1"/>
  <c r="P4700" i="1"/>
  <c r="N4700" i="1"/>
  <c r="V4698" i="1"/>
  <c r="W4699" i="1" s="1"/>
  <c r="W4700" i="1" l="1"/>
  <c r="V4701" i="1"/>
  <c r="V4702" i="1" s="1"/>
  <c r="U4700" i="1"/>
  <c r="U4701" i="1"/>
  <c r="U4702" i="1" s="1"/>
  <c r="T4700" i="1"/>
  <c r="T4701" i="1" s="1"/>
  <c r="T4702" i="1" s="1"/>
  <c r="AA683" i="1"/>
  <c r="I4705" i="1" l="1"/>
  <c r="I4704" i="1"/>
  <c r="T4704" i="1"/>
  <c r="J4704" i="1"/>
  <c r="U4704" i="1"/>
  <c r="J4705" i="1"/>
  <c r="V4704" i="1"/>
  <c r="K4704" i="1"/>
  <c r="K4705" i="1"/>
  <c r="W4701" i="1"/>
  <c r="W4702" i="1" s="1"/>
  <c r="W4704" i="1" l="1"/>
  <c r="W4705" i="1" s="1"/>
  <c r="L4704" i="1"/>
  <c r="L4705" i="1"/>
  <c r="K4707" i="1"/>
  <c r="K4708" i="1"/>
  <c r="K4706" i="1"/>
  <c r="J4707" i="1"/>
  <c r="J4708" i="1"/>
  <c r="J4706" i="1"/>
  <c r="I4707" i="1"/>
  <c r="I4708" i="1"/>
  <c r="I4706" i="1"/>
  <c r="S4705" i="1" l="1"/>
  <c r="Q4705" i="1"/>
  <c r="P4705" i="1"/>
  <c r="T4705" i="1" s="1"/>
  <c r="L4706" i="1"/>
  <c r="L4707" i="1"/>
  <c r="N4705" i="1"/>
  <c r="O4705" i="1"/>
  <c r="L4708" i="1"/>
  <c r="R4705" i="1"/>
  <c r="V4705" i="1" s="1"/>
  <c r="Q4708" i="1" l="1"/>
  <c r="P4708" i="1"/>
  <c r="R4708" i="1"/>
  <c r="N4708" i="1"/>
  <c r="O4708" i="1"/>
  <c r="S4708" i="1"/>
  <c r="U4705" i="1"/>
  <c r="W4706" i="1" s="1"/>
  <c r="N4707" i="1"/>
  <c r="P4707" i="1"/>
  <c r="R4707" i="1"/>
  <c r="S4707" i="1"/>
  <c r="O4707" i="1"/>
  <c r="Q4707" i="1"/>
  <c r="P4706" i="1"/>
  <c r="T4706" i="1" s="1"/>
  <c r="Q4706" i="1"/>
  <c r="N4706" i="1"/>
  <c r="U4706" i="1" s="1"/>
  <c r="S4706" i="1"/>
  <c r="O4706" i="1"/>
  <c r="R4706" i="1"/>
  <c r="V4706" i="1" s="1"/>
  <c r="W4707" i="1" l="1"/>
  <c r="U4707" i="1"/>
  <c r="U4708" i="1"/>
  <c r="U4709" i="1" s="1"/>
  <c r="V4707" i="1"/>
  <c r="T4707" i="1"/>
  <c r="T4708" i="1" s="1"/>
  <c r="AA684" i="1"/>
  <c r="T4709" i="1" l="1"/>
  <c r="V4708" i="1"/>
  <c r="V4709" i="1"/>
  <c r="J4712" i="1"/>
  <c r="U4711" i="1"/>
  <c r="J4711" i="1"/>
  <c r="W4708" i="1"/>
  <c r="W4709" i="1" s="1"/>
  <c r="W4711" i="1" l="1"/>
  <c r="L4712" i="1"/>
  <c r="L4711" i="1"/>
  <c r="J4713" i="1"/>
  <c r="J4714" i="1"/>
  <c r="J4715" i="1"/>
  <c r="K4712" i="1"/>
  <c r="K4711" i="1"/>
  <c r="V4711" i="1"/>
  <c r="I4711" i="1"/>
  <c r="T4711" i="1"/>
  <c r="I4712" i="1"/>
  <c r="K4715" i="1" l="1"/>
  <c r="K4713" i="1"/>
  <c r="K4714" i="1"/>
  <c r="I4714" i="1"/>
  <c r="I4713" i="1"/>
  <c r="I4715" i="1"/>
  <c r="P4712" i="1"/>
  <c r="Q4712" i="1"/>
  <c r="N4712" i="1"/>
  <c r="R4712" i="1"/>
  <c r="O4712" i="1"/>
  <c r="S4712" i="1"/>
  <c r="L4714" i="1"/>
  <c r="L4715" i="1"/>
  <c r="L4713" i="1"/>
  <c r="W4712" i="1"/>
  <c r="P4713" i="1" l="1"/>
  <c r="S4713" i="1"/>
  <c r="N4713" i="1"/>
  <c r="O4713" i="1"/>
  <c r="R4713" i="1"/>
  <c r="V4713" i="1" s="1"/>
  <c r="Q4713" i="1"/>
  <c r="U4712" i="1"/>
  <c r="S4715" i="1"/>
  <c r="O4715" i="1"/>
  <c r="Q4715" i="1"/>
  <c r="N4715" i="1"/>
  <c r="P4715" i="1"/>
  <c r="R4715" i="1"/>
  <c r="V4715" i="1" s="1"/>
  <c r="T4712" i="1"/>
  <c r="W4713" i="1" s="1"/>
  <c r="V4712" i="1"/>
  <c r="N4714" i="1"/>
  <c r="Q4714" i="1"/>
  <c r="S4714" i="1"/>
  <c r="R4714" i="1"/>
  <c r="V4714" i="1" s="1"/>
  <c r="P4714" i="1"/>
  <c r="O4714" i="1"/>
  <c r="V4716" i="1" l="1"/>
  <c r="U4713" i="1"/>
  <c r="W4714" i="1" s="1"/>
  <c r="U4714" i="1"/>
  <c r="U4715" i="1" s="1"/>
  <c r="U4716" i="1" s="1"/>
  <c r="T4713" i="1"/>
  <c r="T4714" i="1" s="1"/>
  <c r="T4715" i="1" s="1"/>
  <c r="T4716" i="1" s="1"/>
  <c r="AA685" i="1"/>
  <c r="I4718" i="1" l="1"/>
  <c r="I4719" i="1"/>
  <c r="T4718" i="1"/>
  <c r="W4715" i="1"/>
  <c r="W4716" i="1" s="1"/>
  <c r="J4719" i="1"/>
  <c r="U4718" i="1"/>
  <c r="J4718" i="1"/>
  <c r="K4719" i="1"/>
  <c r="V4718" i="1"/>
  <c r="K4718" i="1"/>
  <c r="L4718" i="1" l="1"/>
  <c r="L4719" i="1"/>
  <c r="W4718" i="1"/>
  <c r="W4719" i="1" s="1"/>
  <c r="K4720" i="1"/>
  <c r="K4722" i="1"/>
  <c r="K4721" i="1"/>
  <c r="J4721" i="1"/>
  <c r="J4722" i="1"/>
  <c r="J4720" i="1"/>
  <c r="I4720" i="1"/>
  <c r="I4721" i="1"/>
  <c r="I4722" i="1"/>
  <c r="O4719" i="1" l="1"/>
  <c r="L4720" i="1"/>
  <c r="S4719" i="1"/>
  <c r="N4719" i="1"/>
  <c r="U4719" i="1" s="1"/>
  <c r="R4719" i="1"/>
  <c r="V4719" i="1" s="1"/>
  <c r="P4719" i="1"/>
  <c r="Q4719" i="1"/>
  <c r="L4721" i="1"/>
  <c r="L4722" i="1"/>
  <c r="T4719" i="1" l="1"/>
  <c r="W4720" i="1" s="1"/>
  <c r="O4721" i="1"/>
  <c r="N4721" i="1"/>
  <c r="R4721" i="1"/>
  <c r="Q4721" i="1"/>
  <c r="S4721" i="1"/>
  <c r="P4721" i="1"/>
  <c r="P4720" i="1"/>
  <c r="S4720" i="1"/>
  <c r="Q4720" i="1"/>
  <c r="O4720" i="1"/>
  <c r="N4720" i="1"/>
  <c r="U4720" i="1" s="1"/>
  <c r="R4720" i="1"/>
  <c r="V4720" i="1" s="1"/>
  <c r="N4722" i="1"/>
  <c r="O4722" i="1"/>
  <c r="Q4722" i="1"/>
  <c r="R4722" i="1"/>
  <c r="P4722" i="1"/>
  <c r="S4722" i="1"/>
  <c r="T4720" i="1" l="1"/>
  <c r="T4721" i="1"/>
  <c r="V4721" i="1"/>
  <c r="U4721" i="1"/>
  <c r="U4722" i="1" s="1"/>
  <c r="U4723" i="1" s="1"/>
  <c r="T4722" i="1"/>
  <c r="V4722" i="1"/>
  <c r="U4725" i="1" l="1"/>
  <c r="J4726" i="1"/>
  <c r="J4725" i="1"/>
  <c r="V4723" i="1"/>
  <c r="T4723" i="1"/>
  <c r="W4721" i="1"/>
  <c r="AA686" i="1"/>
  <c r="W4722" i="1" l="1"/>
  <c r="W4723" i="1" s="1"/>
  <c r="I4726" i="1"/>
  <c r="T4725" i="1"/>
  <c r="I4725" i="1"/>
  <c r="K4725" i="1"/>
  <c r="K4726" i="1"/>
  <c r="V4725" i="1"/>
  <c r="J4729" i="1"/>
  <c r="J4727" i="1"/>
  <c r="J4728" i="1"/>
  <c r="L4725" i="1" l="1"/>
  <c r="W4725" i="1"/>
  <c r="W4726" i="1" s="1"/>
  <c r="L4726" i="1"/>
  <c r="K4728" i="1"/>
  <c r="K4729" i="1"/>
  <c r="K4727" i="1"/>
  <c r="I4729" i="1"/>
  <c r="I4728" i="1"/>
  <c r="I4727" i="1"/>
  <c r="R4726" i="1" l="1"/>
  <c r="L4727" i="1"/>
  <c r="L4728" i="1"/>
  <c r="L4729" i="1"/>
  <c r="O4726" i="1"/>
  <c r="Q4726" i="1"/>
  <c r="N4726" i="1"/>
  <c r="U4726" i="1" s="1"/>
  <c r="P4726" i="1"/>
  <c r="T4726" i="1" s="1"/>
  <c r="S4726" i="1"/>
  <c r="R4729" i="1" l="1"/>
  <c r="S4729" i="1"/>
  <c r="Q4729" i="1"/>
  <c r="O4729" i="1"/>
  <c r="P4729" i="1"/>
  <c r="N4729" i="1"/>
  <c r="S4728" i="1"/>
  <c r="O4728" i="1"/>
  <c r="R4728" i="1"/>
  <c r="Q4728" i="1"/>
  <c r="N4728" i="1"/>
  <c r="U4728" i="1" s="1"/>
  <c r="U4729" i="1" s="1"/>
  <c r="P4728" i="1"/>
  <c r="S4727" i="1"/>
  <c r="R4727" i="1"/>
  <c r="V4727" i="1" s="1"/>
  <c r="O4727" i="1"/>
  <c r="P4727" i="1"/>
  <c r="N4727" i="1"/>
  <c r="U4727" i="1" s="1"/>
  <c r="U4730" i="1" s="1"/>
  <c r="Q4727" i="1"/>
  <c r="V4726" i="1"/>
  <c r="J4732" i="1" l="1"/>
  <c r="J4733" i="1"/>
  <c r="U4732" i="1"/>
  <c r="V4728" i="1"/>
  <c r="V4729" i="1" s="1"/>
  <c r="V4730" i="1"/>
  <c r="W4727" i="1"/>
  <c r="W4728" i="1" s="1"/>
  <c r="T4727" i="1"/>
  <c r="T4728" i="1" l="1"/>
  <c r="T4729" i="1" s="1"/>
  <c r="W4729" i="1"/>
  <c r="W4730" i="1" s="1"/>
  <c r="V4732" i="1"/>
  <c r="K4733" i="1"/>
  <c r="K4732" i="1"/>
  <c r="J4736" i="1"/>
  <c r="J4734" i="1"/>
  <c r="J4735" i="1"/>
  <c r="AA687" i="1"/>
  <c r="K4735" i="1" l="1"/>
  <c r="K4734" i="1"/>
  <c r="K4736" i="1"/>
  <c r="L4732" i="1"/>
  <c r="W4732" i="1"/>
  <c r="L4733" i="1"/>
  <c r="T4730" i="1"/>
  <c r="I4732" i="1" l="1"/>
  <c r="T4732" i="1"/>
  <c r="I4733" i="1"/>
  <c r="R4733" i="1"/>
  <c r="L4736" i="1"/>
  <c r="N4733" i="1"/>
  <c r="O4733" i="1"/>
  <c r="L4734" i="1"/>
  <c r="Q4733" i="1"/>
  <c r="S4733" i="1"/>
  <c r="L4735" i="1"/>
  <c r="P4733" i="1"/>
  <c r="T4733" i="1" s="1"/>
  <c r="W4733" i="1"/>
  <c r="S4734" i="1" l="1"/>
  <c r="N4734" i="1"/>
  <c r="R4734" i="1"/>
  <c r="P4734" i="1"/>
  <c r="Q4734" i="1"/>
  <c r="O4734" i="1"/>
  <c r="U4733" i="1"/>
  <c r="S4736" i="1"/>
  <c r="Q4736" i="1"/>
  <c r="N4736" i="1"/>
  <c r="P4736" i="1"/>
  <c r="R4736" i="1"/>
  <c r="O4736" i="1"/>
  <c r="V4733" i="1"/>
  <c r="W4734" i="1"/>
  <c r="I4736" i="1"/>
  <c r="I4734" i="1"/>
  <c r="I4735" i="1"/>
  <c r="N4735" i="1"/>
  <c r="S4735" i="1"/>
  <c r="Q4735" i="1"/>
  <c r="P4735" i="1"/>
  <c r="O4735" i="1"/>
  <c r="R4735" i="1"/>
  <c r="T4734" i="1" l="1"/>
  <c r="V4734" i="1"/>
  <c r="V4735" i="1" s="1"/>
  <c r="V4736" i="1" s="1"/>
  <c r="V4737" i="1" s="1"/>
  <c r="U4734" i="1"/>
  <c r="U4735" i="1" s="1"/>
  <c r="U4736" i="1" s="1"/>
  <c r="AA688" i="1"/>
  <c r="K4739" i="1" l="1"/>
  <c r="V4739" i="1"/>
  <c r="K4740" i="1"/>
  <c r="T4735" i="1"/>
  <c r="T4736" i="1" s="1"/>
  <c r="U4737" i="1"/>
  <c r="W4735" i="1"/>
  <c r="W4736" i="1" s="1"/>
  <c r="W4737" i="1" s="1"/>
  <c r="U4739" i="1" l="1"/>
  <c r="J4740" i="1"/>
  <c r="J4739" i="1"/>
  <c r="T4737" i="1"/>
  <c r="W4739" i="1"/>
  <c r="L4740" i="1"/>
  <c r="L4739" i="1"/>
  <c r="K4743" i="1"/>
  <c r="K4741" i="1"/>
  <c r="K4742" i="1"/>
  <c r="Q4740" i="1" l="1"/>
  <c r="L4741" i="1"/>
  <c r="S4740" i="1"/>
  <c r="L4743" i="1"/>
  <c r="N4740" i="1"/>
  <c r="O4740" i="1"/>
  <c r="R4740" i="1"/>
  <c r="V4740" i="1" s="1"/>
  <c r="L4742" i="1"/>
  <c r="P4740" i="1"/>
  <c r="T4740" i="1" s="1"/>
  <c r="I4740" i="1"/>
  <c r="T4739" i="1"/>
  <c r="W4740" i="1" s="1"/>
  <c r="I4739" i="1"/>
  <c r="J4742" i="1"/>
  <c r="J4743" i="1"/>
  <c r="J4741" i="1"/>
  <c r="AA689" i="1"/>
  <c r="O4742" i="1" l="1"/>
  <c r="S4742" i="1"/>
  <c r="Q4742" i="1"/>
  <c r="N4742" i="1"/>
  <c r="R4742" i="1"/>
  <c r="P4742" i="1"/>
  <c r="I4743" i="1"/>
  <c r="I4742" i="1"/>
  <c r="I4741" i="1"/>
  <c r="U4740" i="1"/>
  <c r="W4741" i="1" s="1"/>
  <c r="P4743" i="1"/>
  <c r="O4743" i="1"/>
  <c r="S4743" i="1"/>
  <c r="R4743" i="1"/>
  <c r="Q4743" i="1"/>
  <c r="N4743" i="1"/>
  <c r="N4741" i="1"/>
  <c r="P4741" i="1"/>
  <c r="Q4741" i="1"/>
  <c r="O4741" i="1"/>
  <c r="R4741" i="1"/>
  <c r="S4741" i="1"/>
  <c r="V4741" i="1" l="1"/>
  <c r="T4741" i="1"/>
  <c r="U4741" i="1"/>
  <c r="W4742" i="1" s="1"/>
  <c r="U4742" i="1" l="1"/>
  <c r="U4743" i="1" s="1"/>
  <c r="U4744" i="1" s="1"/>
  <c r="T4742" i="1"/>
  <c r="T4743" i="1" s="1"/>
  <c r="V4742" i="1"/>
  <c r="V4743" i="1" s="1"/>
  <c r="V4744" i="1"/>
  <c r="K4746" i="1" l="1"/>
  <c r="K4747" i="1"/>
  <c r="V4746" i="1"/>
  <c r="T4744" i="1"/>
  <c r="U4746" i="1"/>
  <c r="J4747" i="1"/>
  <c r="J4746" i="1"/>
  <c r="W4743" i="1"/>
  <c r="W4744" i="1" s="1"/>
  <c r="W4746" i="1" l="1"/>
  <c r="L4746" i="1"/>
  <c r="L4747" i="1"/>
  <c r="J4748" i="1"/>
  <c r="J4749" i="1"/>
  <c r="J4750" i="1"/>
  <c r="I4746" i="1"/>
  <c r="T4746" i="1"/>
  <c r="I4747" i="1"/>
  <c r="K4748" i="1"/>
  <c r="K4750" i="1"/>
  <c r="K4749" i="1"/>
  <c r="AA690" i="1"/>
  <c r="I4748" i="1" l="1"/>
  <c r="I4750" i="1"/>
  <c r="I4749" i="1"/>
  <c r="Q4747" i="1"/>
  <c r="N4747" i="1"/>
  <c r="L4748" i="1"/>
  <c r="L4750" i="1"/>
  <c r="S4747" i="1"/>
  <c r="L4749" i="1"/>
  <c r="R4747" i="1"/>
  <c r="V4747" i="1" s="1"/>
  <c r="O4747" i="1"/>
  <c r="P4747" i="1"/>
  <c r="T4747" i="1" s="1"/>
  <c r="W4747" i="1"/>
  <c r="S4749" i="1" l="1"/>
  <c r="N4749" i="1"/>
  <c r="Q4749" i="1"/>
  <c r="O4749" i="1"/>
  <c r="P4749" i="1"/>
  <c r="T4749" i="1" s="1"/>
  <c r="R4749" i="1"/>
  <c r="O4750" i="1"/>
  <c r="S4750" i="1"/>
  <c r="N4750" i="1"/>
  <c r="P4750" i="1"/>
  <c r="Q4750" i="1"/>
  <c r="R4750" i="1"/>
  <c r="N4748" i="1"/>
  <c r="U4748" i="1" s="1"/>
  <c r="R4748" i="1"/>
  <c r="V4748" i="1" s="1"/>
  <c r="Q4748" i="1"/>
  <c r="P4748" i="1"/>
  <c r="T4748" i="1" s="1"/>
  <c r="O4748" i="1"/>
  <c r="S4748" i="1"/>
  <c r="U4747" i="1"/>
  <c r="W4748" i="1" s="1"/>
  <c r="W4749" i="1" l="1"/>
  <c r="V4749" i="1"/>
  <c r="V4750" i="1" s="1"/>
  <c r="T4750" i="1"/>
  <c r="T4751" i="1" s="1"/>
  <c r="U4749" i="1"/>
  <c r="U4750" i="1"/>
  <c r="U4751" i="1" s="1"/>
  <c r="T4753" i="1" l="1"/>
  <c r="I4754" i="1"/>
  <c r="I4753" i="1"/>
  <c r="J4754" i="1"/>
  <c r="J4753" i="1"/>
  <c r="U4753" i="1"/>
  <c r="W4750" i="1"/>
  <c r="W4751" i="1" s="1"/>
  <c r="V4751" i="1"/>
  <c r="AA691" i="1"/>
  <c r="L4753" i="1" l="1"/>
  <c r="L4754" i="1"/>
  <c r="W4753" i="1"/>
  <c r="K4753" i="1"/>
  <c r="K4754" i="1"/>
  <c r="V4753" i="1"/>
  <c r="J4756" i="1"/>
  <c r="J4755" i="1"/>
  <c r="J4757" i="1"/>
  <c r="I4755" i="1"/>
  <c r="I4757" i="1"/>
  <c r="I4756" i="1"/>
  <c r="K4756" i="1" l="1"/>
  <c r="K4755" i="1"/>
  <c r="K4757" i="1"/>
  <c r="W4754" i="1"/>
  <c r="O4754" i="1"/>
  <c r="R4754" i="1"/>
  <c r="P4754" i="1"/>
  <c r="N4754" i="1"/>
  <c r="U4754" i="1" s="1"/>
  <c r="L4757" i="1"/>
  <c r="S4754" i="1"/>
  <c r="L4755" i="1"/>
  <c r="L4756" i="1"/>
  <c r="Q4754" i="1"/>
  <c r="O4757" i="1" l="1"/>
  <c r="P4757" i="1"/>
  <c r="Q4757" i="1"/>
  <c r="R4757" i="1"/>
  <c r="N4757" i="1"/>
  <c r="S4757" i="1"/>
  <c r="T4754" i="1"/>
  <c r="V4754" i="1"/>
  <c r="P4755" i="1"/>
  <c r="R4755" i="1"/>
  <c r="N4755" i="1"/>
  <c r="S4755" i="1"/>
  <c r="Q4755" i="1"/>
  <c r="O4755" i="1"/>
  <c r="W4755" i="1"/>
  <c r="S4756" i="1"/>
  <c r="Q4756" i="1"/>
  <c r="O4756" i="1"/>
  <c r="P4756" i="1"/>
  <c r="N4756" i="1"/>
  <c r="R4756" i="1"/>
  <c r="V4755" i="1" l="1"/>
  <c r="T4755" i="1"/>
  <c r="V4756" i="1"/>
  <c r="V4757" i="1" s="1"/>
  <c r="T4756" i="1"/>
  <c r="T4757" i="1"/>
  <c r="U4755" i="1"/>
  <c r="W4756" i="1" s="1"/>
  <c r="U4756" i="1" l="1"/>
  <c r="U4757" i="1" s="1"/>
  <c r="U4758" i="1" s="1"/>
  <c r="V4758" i="1"/>
  <c r="T4758" i="1"/>
  <c r="T4760" i="1" l="1"/>
  <c r="I4761" i="1"/>
  <c r="I4760" i="1"/>
  <c r="V4760" i="1"/>
  <c r="K4760" i="1"/>
  <c r="K4761" i="1"/>
  <c r="J4761" i="1"/>
  <c r="J4760" i="1"/>
  <c r="U4760" i="1"/>
  <c r="W4757" i="1"/>
  <c r="W4758" i="1" s="1"/>
  <c r="AA692" i="1"/>
  <c r="J4762" i="1" l="1"/>
  <c r="J4763" i="1"/>
  <c r="J4764" i="1"/>
  <c r="K4764" i="1"/>
  <c r="K4763" i="1"/>
  <c r="K4762" i="1"/>
  <c r="I4763" i="1"/>
  <c r="I4764" i="1"/>
  <c r="I4762" i="1"/>
  <c r="L4761" i="1"/>
  <c r="L4760" i="1"/>
  <c r="W4760" i="1"/>
  <c r="W4761" i="1" s="1"/>
  <c r="R4761" i="1" l="1"/>
  <c r="Q4761" i="1"/>
  <c r="P4761" i="1"/>
  <c r="T4761" i="1" s="1"/>
  <c r="L4763" i="1"/>
  <c r="S4761" i="1"/>
  <c r="N4761" i="1"/>
  <c r="L4764" i="1"/>
  <c r="O4761" i="1"/>
  <c r="L4762" i="1"/>
  <c r="Q4762" i="1" l="1"/>
  <c r="S4762" i="1"/>
  <c r="O4762" i="1"/>
  <c r="P4762" i="1"/>
  <c r="T4762" i="1" s="1"/>
  <c r="R4762" i="1"/>
  <c r="N4762" i="1"/>
  <c r="N4764" i="1"/>
  <c r="R4764" i="1"/>
  <c r="S4764" i="1"/>
  <c r="Q4764" i="1"/>
  <c r="P4764" i="1"/>
  <c r="O4764" i="1"/>
  <c r="U4761" i="1"/>
  <c r="W4762" i="1" s="1"/>
  <c r="R4763" i="1"/>
  <c r="P4763" i="1"/>
  <c r="Q4763" i="1"/>
  <c r="O4763" i="1"/>
  <c r="N4763" i="1"/>
  <c r="S4763" i="1"/>
  <c r="V4761" i="1"/>
  <c r="U4762" i="1" l="1"/>
  <c r="V4762" i="1"/>
  <c r="V4763" i="1" s="1"/>
  <c r="V4764" i="1" s="1"/>
  <c r="V4765" i="1" s="1"/>
  <c r="T4763" i="1"/>
  <c r="U4763" i="1"/>
  <c r="U4764" i="1" s="1"/>
  <c r="U4765" i="1" s="1"/>
  <c r="W4763" i="1"/>
  <c r="J4767" i="1" l="1"/>
  <c r="U4767" i="1"/>
  <c r="J4768" i="1"/>
  <c r="K4767" i="1"/>
  <c r="K4768" i="1"/>
  <c r="V4767" i="1"/>
  <c r="W4764" i="1"/>
  <c r="W4765" i="1" s="1"/>
  <c r="T4764" i="1"/>
  <c r="T4765" i="1"/>
  <c r="I4767" i="1" l="1"/>
  <c r="I4768" i="1"/>
  <c r="T4767" i="1"/>
  <c r="L4767" i="1"/>
  <c r="W4767" i="1"/>
  <c r="W4768" i="1" s="1"/>
  <c r="L4768" i="1"/>
  <c r="K4770" i="1"/>
  <c r="K4769" i="1"/>
  <c r="K4771" i="1"/>
  <c r="J4770" i="1"/>
  <c r="J4771" i="1"/>
  <c r="J4769" i="1"/>
  <c r="AA693" i="1"/>
  <c r="O4768" i="1" l="1"/>
  <c r="S4768" i="1"/>
  <c r="L4770" i="1"/>
  <c r="R4768" i="1"/>
  <c r="V4768" i="1" s="1"/>
  <c r="L4771" i="1"/>
  <c r="Q4768" i="1"/>
  <c r="N4768" i="1"/>
  <c r="U4768" i="1" s="1"/>
  <c r="L4769" i="1"/>
  <c r="P4768" i="1"/>
  <c r="T4768" i="1" s="1"/>
  <c r="W4769" i="1"/>
  <c r="I4770" i="1"/>
  <c r="I4769" i="1"/>
  <c r="I4771" i="1"/>
  <c r="R4769" i="1" l="1"/>
  <c r="S4769" i="1"/>
  <c r="N4769" i="1"/>
  <c r="Q4769" i="1"/>
  <c r="P4769" i="1"/>
  <c r="T4769" i="1" s="1"/>
  <c r="O4769" i="1"/>
  <c r="P4771" i="1"/>
  <c r="O4771" i="1"/>
  <c r="R4771" i="1"/>
  <c r="N4771" i="1"/>
  <c r="Q4771" i="1"/>
  <c r="S4771" i="1"/>
  <c r="S4770" i="1"/>
  <c r="N4770" i="1"/>
  <c r="O4770" i="1"/>
  <c r="Q4770" i="1"/>
  <c r="P4770" i="1"/>
  <c r="R4770" i="1"/>
  <c r="T4770" i="1" l="1"/>
  <c r="T4771" i="1" s="1"/>
  <c r="U4769" i="1"/>
  <c r="V4769" i="1"/>
  <c r="U4770" i="1"/>
  <c r="U4771" i="1" s="1"/>
  <c r="U4772" i="1" s="1"/>
  <c r="U4774" i="1" l="1"/>
  <c r="J4775" i="1"/>
  <c r="J4774" i="1"/>
  <c r="W4770" i="1"/>
  <c r="V4770" i="1"/>
  <c r="V4771" i="1" s="1"/>
  <c r="T4772" i="1"/>
  <c r="W4771" i="1" l="1"/>
  <c r="W4772" i="1" s="1"/>
  <c r="V4772" i="1"/>
  <c r="T4774" i="1"/>
  <c r="I4775" i="1"/>
  <c r="I4774" i="1"/>
  <c r="J4776" i="1"/>
  <c r="J4778" i="1"/>
  <c r="J4777" i="1"/>
  <c r="L4775" i="1" l="1"/>
  <c r="L4774" i="1"/>
  <c r="W4774" i="1"/>
  <c r="I4776" i="1"/>
  <c r="I4778" i="1"/>
  <c r="I4777" i="1"/>
  <c r="K4775" i="1"/>
  <c r="K4774" i="1"/>
  <c r="V4774" i="1"/>
  <c r="AA694" i="1"/>
  <c r="K4778" i="1" l="1"/>
  <c r="K4776" i="1"/>
  <c r="K4777" i="1"/>
  <c r="W4775" i="1"/>
  <c r="N4775" i="1"/>
  <c r="O4775" i="1"/>
  <c r="S4775" i="1"/>
  <c r="L4778" i="1"/>
  <c r="L4777" i="1"/>
  <c r="P4775" i="1"/>
  <c r="R4775" i="1"/>
  <c r="V4775" i="1" s="1"/>
  <c r="Q4775" i="1"/>
  <c r="L4776" i="1"/>
  <c r="T4775" i="1" l="1"/>
  <c r="P4777" i="1"/>
  <c r="Q4777" i="1"/>
  <c r="S4777" i="1"/>
  <c r="N4777" i="1"/>
  <c r="O4777" i="1"/>
  <c r="R4777" i="1"/>
  <c r="V4777" i="1" s="1"/>
  <c r="P4778" i="1"/>
  <c r="N4778" i="1"/>
  <c r="R4778" i="1"/>
  <c r="O4778" i="1"/>
  <c r="S4778" i="1"/>
  <c r="Q4778" i="1"/>
  <c r="U4775" i="1"/>
  <c r="W4776" i="1" s="1"/>
  <c r="P4776" i="1"/>
  <c r="T4776" i="1" s="1"/>
  <c r="N4776" i="1"/>
  <c r="U4776" i="1" s="1"/>
  <c r="S4776" i="1"/>
  <c r="R4776" i="1"/>
  <c r="V4776" i="1" s="1"/>
  <c r="Q4776" i="1"/>
  <c r="O4776" i="1"/>
  <c r="U4777" i="1" l="1"/>
  <c r="W4777" i="1"/>
  <c r="T4777" i="1"/>
  <c r="T4778" i="1" s="1"/>
  <c r="T4779" i="1" s="1"/>
  <c r="V4778" i="1"/>
  <c r="V4779" i="1" s="1"/>
  <c r="I4781" i="1" l="1"/>
  <c r="T4781" i="1"/>
  <c r="I4782" i="1"/>
  <c r="K4782" i="1"/>
  <c r="K4781" i="1"/>
  <c r="V4781" i="1"/>
  <c r="W4778" i="1"/>
  <c r="W4779" i="1" s="1"/>
  <c r="U4778" i="1"/>
  <c r="U4779" i="1" s="1"/>
  <c r="AA695" i="1"/>
  <c r="K4783" i="1" l="1"/>
  <c r="K4785" i="1"/>
  <c r="K4784" i="1"/>
  <c r="L4782" i="1"/>
  <c r="W4781" i="1"/>
  <c r="L4781" i="1"/>
  <c r="I4784" i="1"/>
  <c r="I4783" i="1"/>
  <c r="I4785" i="1"/>
  <c r="U4781" i="1"/>
  <c r="J4781" i="1"/>
  <c r="J4782" i="1"/>
  <c r="W4782" i="1" l="1"/>
  <c r="L4783" i="1"/>
  <c r="Q4782" i="1"/>
  <c r="L4784" i="1"/>
  <c r="N4782" i="1"/>
  <c r="O4782" i="1"/>
  <c r="L4785" i="1"/>
  <c r="P4782" i="1"/>
  <c r="T4782" i="1" s="1"/>
  <c r="S4782" i="1"/>
  <c r="R4782" i="1"/>
  <c r="V4782" i="1" s="1"/>
  <c r="J4783" i="1"/>
  <c r="J4784" i="1"/>
  <c r="J4785" i="1"/>
  <c r="P4785" i="1" l="1"/>
  <c r="R4785" i="1"/>
  <c r="N4785" i="1"/>
  <c r="S4785" i="1"/>
  <c r="O4785" i="1"/>
  <c r="Q4785" i="1"/>
  <c r="U4782" i="1"/>
  <c r="W4783" i="1" s="1"/>
  <c r="P4784" i="1"/>
  <c r="N4784" i="1"/>
  <c r="Q4784" i="1"/>
  <c r="O4784" i="1"/>
  <c r="S4784" i="1"/>
  <c r="R4784" i="1"/>
  <c r="R4783" i="1"/>
  <c r="V4783" i="1" s="1"/>
  <c r="N4783" i="1"/>
  <c r="U4783" i="1" s="1"/>
  <c r="O4783" i="1"/>
  <c r="Q4783" i="1"/>
  <c r="S4783" i="1"/>
  <c r="P4783" i="1"/>
  <c r="T4783" i="1" s="1"/>
  <c r="U4784" i="1" l="1"/>
  <c r="W4784" i="1"/>
  <c r="V4784" i="1"/>
  <c r="U4785" i="1"/>
  <c r="T4784" i="1"/>
  <c r="V4785" i="1"/>
  <c r="V4786" i="1" s="1"/>
  <c r="V4788" i="1" l="1"/>
  <c r="K4788" i="1"/>
  <c r="K4789" i="1"/>
  <c r="T4785" i="1"/>
  <c r="T4786" i="1"/>
  <c r="W4785" i="1"/>
  <c r="W4786" i="1" s="1"/>
  <c r="U4786" i="1"/>
  <c r="U4788" i="1" l="1"/>
  <c r="J4789" i="1"/>
  <c r="J4788" i="1"/>
  <c r="L4789" i="1"/>
  <c r="W4788" i="1"/>
  <c r="L4788" i="1"/>
  <c r="I4789" i="1"/>
  <c r="I4788" i="1"/>
  <c r="T4788" i="1"/>
  <c r="K4790" i="1"/>
  <c r="K4792" i="1"/>
  <c r="K4791" i="1"/>
  <c r="AA696" i="1"/>
  <c r="W4789" i="1" l="1"/>
  <c r="P4789" i="1"/>
  <c r="L4790" i="1"/>
  <c r="N4789" i="1"/>
  <c r="R4789" i="1"/>
  <c r="L4791" i="1"/>
  <c r="O4789" i="1"/>
  <c r="S4789" i="1"/>
  <c r="L4792" i="1"/>
  <c r="Q4789" i="1"/>
  <c r="J4790" i="1"/>
  <c r="J4792" i="1"/>
  <c r="J4791" i="1"/>
  <c r="I4791" i="1"/>
  <c r="I4790" i="1"/>
  <c r="I4792" i="1"/>
  <c r="P4791" i="1" l="1"/>
  <c r="O4791" i="1"/>
  <c r="S4791" i="1"/>
  <c r="N4791" i="1"/>
  <c r="R4791" i="1"/>
  <c r="Q4791" i="1"/>
  <c r="R4792" i="1"/>
  <c r="O4792" i="1"/>
  <c r="Q4792" i="1"/>
  <c r="N4792" i="1"/>
  <c r="S4792" i="1"/>
  <c r="P4792" i="1"/>
  <c r="V4789" i="1"/>
  <c r="U4789" i="1"/>
  <c r="W4790" i="1" s="1"/>
  <c r="Q4790" i="1"/>
  <c r="O4790" i="1"/>
  <c r="P4790" i="1"/>
  <c r="S4790" i="1"/>
  <c r="R4790" i="1"/>
  <c r="N4790" i="1"/>
  <c r="T4789" i="1"/>
  <c r="U4790" i="1" l="1"/>
  <c r="W4791" i="1" s="1"/>
  <c r="W4792" i="1" s="1"/>
  <c r="W4793" i="1" s="1"/>
  <c r="U4791" i="1"/>
  <c r="U4792" i="1" s="1"/>
  <c r="U4793" i="1" s="1"/>
  <c r="V4790" i="1"/>
  <c r="V4791" i="1" s="1"/>
  <c r="V4792" i="1" s="1"/>
  <c r="V4793" i="1" s="1"/>
  <c r="T4790" i="1"/>
  <c r="T4793" i="1" s="1"/>
  <c r="T4791" i="1"/>
  <c r="T4792" i="1" s="1"/>
  <c r="K4795" i="1" l="1"/>
  <c r="K4796" i="1"/>
  <c r="V4795" i="1"/>
  <c r="I4796" i="1"/>
  <c r="I4795" i="1"/>
  <c r="T4795" i="1"/>
  <c r="U4795" i="1"/>
  <c r="J4796" i="1"/>
  <c r="J4795" i="1"/>
  <c r="W4795" i="1"/>
  <c r="W4796" i="1" s="1"/>
  <c r="L4795" i="1"/>
  <c r="L4796" i="1"/>
  <c r="J4799" i="1" l="1"/>
  <c r="J4798" i="1"/>
  <c r="J4797" i="1"/>
  <c r="P4796" i="1"/>
  <c r="S4796" i="1"/>
  <c r="L4797" i="1"/>
  <c r="L4799" i="1"/>
  <c r="N4796" i="1"/>
  <c r="R4796" i="1"/>
  <c r="V4796" i="1" s="1"/>
  <c r="Q4796" i="1"/>
  <c r="L4798" i="1"/>
  <c r="O4796" i="1"/>
  <c r="I4798" i="1"/>
  <c r="I4797" i="1"/>
  <c r="I4799" i="1"/>
  <c r="K4799" i="1"/>
  <c r="K4797" i="1"/>
  <c r="K4798" i="1"/>
  <c r="U4796" i="1" l="1"/>
  <c r="N4799" i="1"/>
  <c r="P4799" i="1"/>
  <c r="O4799" i="1"/>
  <c r="Q4799" i="1"/>
  <c r="R4799" i="1"/>
  <c r="S4799" i="1"/>
  <c r="R4797" i="1"/>
  <c r="O4797" i="1"/>
  <c r="P4797" i="1"/>
  <c r="N4797" i="1"/>
  <c r="U4797" i="1" s="1"/>
  <c r="S4797" i="1"/>
  <c r="Q4797" i="1"/>
  <c r="T4796" i="1"/>
  <c r="P4798" i="1"/>
  <c r="Q4798" i="1"/>
  <c r="O4798" i="1"/>
  <c r="S4798" i="1"/>
  <c r="N4798" i="1"/>
  <c r="R4798" i="1"/>
  <c r="AA697" i="1"/>
  <c r="V4797" i="1" l="1"/>
  <c r="T4797" i="1"/>
  <c r="T4798" i="1" s="1"/>
  <c r="T4799" i="1" s="1"/>
  <c r="T4800" i="1" s="1"/>
  <c r="V4798" i="1"/>
  <c r="V4799" i="1" s="1"/>
  <c r="V4800" i="1" s="1"/>
  <c r="U4798" i="1"/>
  <c r="U4799" i="1"/>
  <c r="U4800" i="1" s="1"/>
  <c r="W4797" i="1"/>
  <c r="V4802" i="1" l="1"/>
  <c r="K4802" i="1"/>
  <c r="K4803" i="1"/>
  <c r="I4802" i="1"/>
  <c r="T4802" i="1"/>
  <c r="I4803" i="1"/>
  <c r="W4798" i="1"/>
  <c r="W4799" i="1" s="1"/>
  <c r="J4802" i="1"/>
  <c r="U4802" i="1"/>
  <c r="J4803" i="1"/>
  <c r="J4806" i="1" l="1"/>
  <c r="J4805" i="1"/>
  <c r="J4804" i="1"/>
  <c r="I4806" i="1"/>
  <c r="I4805" i="1"/>
  <c r="I4804" i="1"/>
  <c r="K4804" i="1"/>
  <c r="K4806" i="1"/>
  <c r="K4805" i="1"/>
  <c r="W4800" i="1"/>
  <c r="W4802" i="1" l="1"/>
  <c r="W4803" i="1" s="1"/>
  <c r="L4802" i="1"/>
  <c r="L4803" i="1"/>
  <c r="L4805" i="1" l="1"/>
  <c r="S4803" i="1"/>
  <c r="L4806" i="1"/>
  <c r="Q4803" i="1"/>
  <c r="O4803" i="1"/>
  <c r="R4803" i="1"/>
  <c r="V4803" i="1" s="1"/>
  <c r="P4803" i="1"/>
  <c r="T4803" i="1" s="1"/>
  <c r="N4803" i="1"/>
  <c r="U4803" i="1" s="1"/>
  <c r="L4804" i="1"/>
  <c r="W4804" i="1"/>
  <c r="N4804" i="1" l="1"/>
  <c r="O4804" i="1"/>
  <c r="S4804" i="1"/>
  <c r="R4804" i="1"/>
  <c r="V4804" i="1" s="1"/>
  <c r="P4804" i="1"/>
  <c r="Q4804" i="1"/>
  <c r="N4806" i="1"/>
  <c r="O4806" i="1"/>
  <c r="R4806" i="1"/>
  <c r="P4806" i="1"/>
  <c r="Q4806" i="1"/>
  <c r="S4806" i="1"/>
  <c r="S4805" i="1"/>
  <c r="O4805" i="1"/>
  <c r="R4805" i="1"/>
  <c r="V4805" i="1" s="1"/>
  <c r="N4805" i="1"/>
  <c r="Q4805" i="1"/>
  <c r="P4805" i="1"/>
  <c r="AA698" i="1"/>
  <c r="V4806" i="1" l="1"/>
  <c r="V4807" i="1" s="1"/>
  <c r="T4804" i="1"/>
  <c r="T4805" i="1"/>
  <c r="T4806" i="1" s="1"/>
  <c r="T4807" i="1" s="1"/>
  <c r="U4804" i="1"/>
  <c r="W4805" i="1" s="1"/>
  <c r="I4809" i="1" l="1"/>
  <c r="I4810" i="1"/>
  <c r="T4809" i="1"/>
  <c r="V4809" i="1"/>
  <c r="K4810" i="1"/>
  <c r="K4809" i="1"/>
  <c r="U4805" i="1"/>
  <c r="U4806" i="1" s="1"/>
  <c r="U4807" i="1" s="1"/>
  <c r="W4806" i="1" l="1"/>
  <c r="W4807" i="1" s="1"/>
  <c r="U4809" i="1"/>
  <c r="J4809" i="1"/>
  <c r="J4810" i="1"/>
  <c r="K4811" i="1"/>
  <c r="K4813" i="1"/>
  <c r="K4812" i="1"/>
  <c r="I4811" i="1"/>
  <c r="I4812" i="1"/>
  <c r="I4813" i="1"/>
  <c r="J4812" i="1" l="1"/>
  <c r="J4813" i="1"/>
  <c r="J4811" i="1"/>
  <c r="W4809" i="1"/>
  <c r="W4810" i="1" s="1"/>
  <c r="L4810" i="1"/>
  <c r="L4809" i="1"/>
  <c r="L4813" i="1" l="1"/>
  <c r="R4810" i="1"/>
  <c r="L4811" i="1"/>
  <c r="P4810" i="1"/>
  <c r="L4812" i="1"/>
  <c r="O4810" i="1"/>
  <c r="Q4810" i="1"/>
  <c r="S4810" i="1"/>
  <c r="N4810" i="1"/>
  <c r="U4810" i="1" s="1"/>
  <c r="N4812" i="1" l="1"/>
  <c r="Q4812" i="1"/>
  <c r="O4812" i="1"/>
  <c r="S4812" i="1"/>
  <c r="P4812" i="1"/>
  <c r="R4812" i="1"/>
  <c r="T4810" i="1"/>
  <c r="N4811" i="1"/>
  <c r="S4811" i="1"/>
  <c r="P4811" i="1"/>
  <c r="R4811" i="1"/>
  <c r="Q4811" i="1"/>
  <c r="O4811" i="1"/>
  <c r="V4810" i="1"/>
  <c r="S4813" i="1"/>
  <c r="R4813" i="1"/>
  <c r="P4813" i="1"/>
  <c r="Q4813" i="1"/>
  <c r="N4813" i="1"/>
  <c r="O4813" i="1"/>
  <c r="AA699" i="1"/>
  <c r="U4811" i="1" l="1"/>
  <c r="T4811" i="1"/>
  <c r="T4812" i="1" s="1"/>
  <c r="T4813" i="1" s="1"/>
  <c r="T4814" i="1" s="1"/>
  <c r="W4811" i="1"/>
  <c r="W4812" i="1" s="1"/>
  <c r="V4811" i="1"/>
  <c r="V4812" i="1"/>
  <c r="V4813" i="1" s="1"/>
  <c r="V4814" i="1" s="1"/>
  <c r="U4812" i="1"/>
  <c r="U4813" i="1" s="1"/>
  <c r="K4816" i="1" l="1"/>
  <c r="V4816" i="1"/>
  <c r="K4817" i="1"/>
  <c r="T4816" i="1"/>
  <c r="I4817" i="1"/>
  <c r="I4816" i="1"/>
  <c r="W4813" i="1"/>
  <c r="W4814" i="1" s="1"/>
  <c r="U4814" i="1"/>
  <c r="I4819" i="1" l="1"/>
  <c r="I4818" i="1"/>
  <c r="I4820" i="1"/>
  <c r="K4819" i="1"/>
  <c r="K4818" i="1"/>
  <c r="K4820" i="1"/>
  <c r="L4816" i="1"/>
  <c r="W4816" i="1"/>
  <c r="L4817" i="1"/>
  <c r="U4816" i="1"/>
  <c r="J4817" i="1"/>
  <c r="J4816" i="1"/>
  <c r="J4820" i="1" l="1"/>
  <c r="J4818" i="1"/>
  <c r="J4819" i="1"/>
  <c r="R4817" i="1"/>
  <c r="N4817" i="1"/>
  <c r="L4818" i="1"/>
  <c r="P4817" i="1"/>
  <c r="L4820" i="1"/>
  <c r="L4819" i="1"/>
  <c r="Q4817" i="1"/>
  <c r="O4817" i="1"/>
  <c r="S4817" i="1"/>
  <c r="W4817" i="1"/>
  <c r="S4820" i="1" l="1"/>
  <c r="P4820" i="1"/>
  <c r="R4820" i="1"/>
  <c r="Q4820" i="1"/>
  <c r="N4820" i="1"/>
  <c r="O4820" i="1"/>
  <c r="T4817" i="1"/>
  <c r="R4818" i="1"/>
  <c r="S4818" i="1"/>
  <c r="O4818" i="1"/>
  <c r="N4818" i="1"/>
  <c r="P4818" i="1"/>
  <c r="T4818" i="1" s="1"/>
  <c r="Q4818" i="1"/>
  <c r="U4817" i="1"/>
  <c r="V4817" i="1"/>
  <c r="W4818" i="1"/>
  <c r="P4819" i="1"/>
  <c r="Q4819" i="1"/>
  <c r="O4819" i="1"/>
  <c r="N4819" i="1"/>
  <c r="S4819" i="1"/>
  <c r="R4819" i="1"/>
  <c r="AA700" i="1"/>
  <c r="V4818" i="1" l="1"/>
  <c r="V4819" i="1"/>
  <c r="V4820" i="1" s="1"/>
  <c r="U4818" i="1"/>
  <c r="U4819" i="1" s="1"/>
  <c r="U4820" i="1" s="1"/>
  <c r="U4821" i="1" s="1"/>
  <c r="T4819" i="1"/>
  <c r="T4820" i="1" s="1"/>
  <c r="J4824" i="1" l="1"/>
  <c r="U4823" i="1"/>
  <c r="J4823" i="1"/>
  <c r="T4821" i="1"/>
  <c r="W4819" i="1"/>
  <c r="W4820" i="1" s="1"/>
  <c r="W4821" i="1" s="1"/>
  <c r="V4821" i="1"/>
  <c r="V4823" i="1" l="1"/>
  <c r="K4823" i="1"/>
  <c r="K4824" i="1"/>
  <c r="L4824" i="1"/>
  <c r="W4823" i="1"/>
  <c r="L4823" i="1"/>
  <c r="T4823" i="1"/>
  <c r="I4824" i="1"/>
  <c r="I4823" i="1"/>
  <c r="J4827" i="1"/>
  <c r="J4825" i="1"/>
  <c r="J4826" i="1"/>
  <c r="W4824" i="1" l="1"/>
  <c r="S4824" i="1"/>
  <c r="O4824" i="1"/>
  <c r="L4826" i="1"/>
  <c r="L4827" i="1"/>
  <c r="N4824" i="1"/>
  <c r="U4824" i="1" s="1"/>
  <c r="L4825" i="1"/>
  <c r="P4824" i="1"/>
  <c r="Q4824" i="1"/>
  <c r="R4824" i="1"/>
  <c r="V4824" i="1" s="1"/>
  <c r="K4827" i="1"/>
  <c r="K4825" i="1"/>
  <c r="K4826" i="1"/>
  <c r="I4825" i="1"/>
  <c r="I4826" i="1"/>
  <c r="I4827" i="1"/>
  <c r="S4825" i="1" l="1"/>
  <c r="O4825" i="1"/>
  <c r="N4825" i="1"/>
  <c r="U4825" i="1" s="1"/>
  <c r="P4825" i="1"/>
  <c r="R4825" i="1"/>
  <c r="V4825" i="1" s="1"/>
  <c r="Q4825" i="1"/>
  <c r="Q4827" i="1"/>
  <c r="S4827" i="1"/>
  <c r="P4827" i="1"/>
  <c r="R4827" i="1"/>
  <c r="N4827" i="1"/>
  <c r="O4827" i="1"/>
  <c r="O4826" i="1"/>
  <c r="N4826" i="1"/>
  <c r="U4826" i="1" s="1"/>
  <c r="U4827" i="1" s="1"/>
  <c r="S4826" i="1"/>
  <c r="R4826" i="1"/>
  <c r="P4826" i="1"/>
  <c r="Q4826" i="1"/>
  <c r="T4824" i="1"/>
  <c r="W4825" i="1"/>
  <c r="T4825" i="1" l="1"/>
  <c r="U4828" i="1"/>
  <c r="T4826" i="1"/>
  <c r="T4827" i="1" s="1"/>
  <c r="W4826" i="1"/>
  <c r="W4827" i="1" s="1"/>
  <c r="V4826" i="1"/>
  <c r="AA701" i="1"/>
  <c r="T4828" i="1" l="1"/>
  <c r="V4827" i="1"/>
  <c r="V4828" i="1" s="1"/>
  <c r="J4831" i="1"/>
  <c r="J4830" i="1"/>
  <c r="U4830" i="1"/>
  <c r="W4828" i="1"/>
  <c r="V4830" i="1" l="1"/>
  <c r="K4830" i="1"/>
  <c r="K4831" i="1"/>
  <c r="J4834" i="1"/>
  <c r="J4833" i="1"/>
  <c r="J4832" i="1"/>
  <c r="L4831" i="1"/>
  <c r="L4830" i="1"/>
  <c r="W4830" i="1"/>
  <c r="T4830" i="1"/>
  <c r="I4830" i="1"/>
  <c r="I4831" i="1"/>
  <c r="I4834" i="1" l="1"/>
  <c r="I4833" i="1"/>
  <c r="I4832" i="1"/>
  <c r="N4831" i="1"/>
  <c r="R4831" i="1"/>
  <c r="O4831" i="1"/>
  <c r="S4831" i="1"/>
  <c r="L4834" i="1"/>
  <c r="L4833" i="1"/>
  <c r="L4832" i="1"/>
  <c r="P4831" i="1"/>
  <c r="T4831" i="1" s="1"/>
  <c r="Q4831" i="1"/>
  <c r="K4833" i="1"/>
  <c r="K4834" i="1"/>
  <c r="K4832" i="1"/>
  <c r="W4831" i="1"/>
  <c r="O4832" i="1" l="1"/>
  <c r="S4832" i="1"/>
  <c r="R4832" i="1"/>
  <c r="P4832" i="1"/>
  <c r="N4832" i="1"/>
  <c r="Q4832" i="1"/>
  <c r="S4834" i="1"/>
  <c r="R4834" i="1"/>
  <c r="Q4834" i="1"/>
  <c r="N4834" i="1"/>
  <c r="O4834" i="1"/>
  <c r="P4834" i="1"/>
  <c r="V4831" i="1"/>
  <c r="W4832" i="1"/>
  <c r="N4833" i="1"/>
  <c r="P4833" i="1"/>
  <c r="R4833" i="1"/>
  <c r="S4833" i="1"/>
  <c r="Q4833" i="1"/>
  <c r="O4833" i="1"/>
  <c r="U4831" i="1"/>
  <c r="U4832" i="1" l="1"/>
  <c r="W4833" i="1" s="1"/>
  <c r="T4832" i="1"/>
  <c r="V4832" i="1"/>
  <c r="V4835" i="1" s="1"/>
  <c r="V4833" i="1"/>
  <c r="V4834" i="1" s="1"/>
  <c r="T4833" i="1"/>
  <c r="T4834" i="1" s="1"/>
  <c r="T4835" i="1" s="1"/>
  <c r="AA702" i="1"/>
  <c r="I4838" i="1" l="1"/>
  <c r="T4837" i="1"/>
  <c r="I4837" i="1"/>
  <c r="K4837" i="1"/>
  <c r="K4838" i="1"/>
  <c r="V4837" i="1"/>
  <c r="U4833" i="1"/>
  <c r="U4834" i="1" s="1"/>
  <c r="U4835" i="1" s="1"/>
  <c r="W4834" i="1" l="1"/>
  <c r="W4835" i="1" s="1"/>
  <c r="J4837" i="1"/>
  <c r="U4837" i="1"/>
  <c r="J4838" i="1"/>
  <c r="K4840" i="1"/>
  <c r="K4839" i="1"/>
  <c r="K4841" i="1"/>
  <c r="I4841" i="1"/>
  <c r="I4839" i="1"/>
  <c r="I4840" i="1"/>
  <c r="J4841" i="1" l="1"/>
  <c r="J4840" i="1"/>
  <c r="J4839" i="1"/>
  <c r="L4838" i="1"/>
  <c r="L4837" i="1"/>
  <c r="W4837" i="1"/>
  <c r="W4838" i="1" s="1"/>
  <c r="L4840" i="1" l="1"/>
  <c r="Q4838" i="1"/>
  <c r="S4838" i="1"/>
  <c r="N4838" i="1"/>
  <c r="P4838" i="1"/>
  <c r="T4838" i="1" s="1"/>
  <c r="R4838" i="1"/>
  <c r="V4838" i="1" s="1"/>
  <c r="L4839" i="1"/>
  <c r="L4841" i="1"/>
  <c r="O4838" i="1"/>
  <c r="Q4839" i="1" l="1"/>
  <c r="R4839" i="1"/>
  <c r="O4839" i="1"/>
  <c r="S4839" i="1"/>
  <c r="N4839" i="1"/>
  <c r="P4839" i="1"/>
  <c r="T4839" i="1" s="1"/>
  <c r="N4841" i="1"/>
  <c r="S4841" i="1"/>
  <c r="Q4841" i="1"/>
  <c r="P4841" i="1"/>
  <c r="O4841" i="1"/>
  <c r="R4841" i="1"/>
  <c r="U4838" i="1"/>
  <c r="W4839" i="1" s="1"/>
  <c r="O4840" i="1"/>
  <c r="R4840" i="1"/>
  <c r="P4840" i="1"/>
  <c r="S4840" i="1"/>
  <c r="Q4840" i="1"/>
  <c r="N4840" i="1"/>
  <c r="AA703" i="1"/>
  <c r="U4839" i="1" l="1"/>
  <c r="U4840" i="1"/>
  <c r="U4841" i="1" s="1"/>
  <c r="U4842" i="1" s="1"/>
  <c r="V4839" i="1"/>
  <c r="T4840" i="1"/>
  <c r="T4841" i="1" s="1"/>
  <c r="J4844" i="1" l="1"/>
  <c r="J4845" i="1"/>
  <c r="U4844" i="1"/>
  <c r="V4840" i="1"/>
  <c r="V4841" i="1" s="1"/>
  <c r="V4842" i="1"/>
  <c r="W4840" i="1"/>
  <c r="W4841" i="1" s="1"/>
  <c r="W4842" i="1" s="1"/>
  <c r="T4842" i="1"/>
  <c r="K4845" i="1" l="1"/>
  <c r="K4844" i="1"/>
  <c r="V4844" i="1"/>
  <c r="I4845" i="1"/>
  <c r="I4844" i="1"/>
  <c r="T4844" i="1"/>
  <c r="J4846" i="1"/>
  <c r="J4848" i="1"/>
  <c r="J4847" i="1"/>
  <c r="L4845" i="1"/>
  <c r="L4844" i="1"/>
  <c r="W4844" i="1"/>
  <c r="W4845" i="1" s="1"/>
  <c r="N4845" i="1" l="1"/>
  <c r="P4845" i="1"/>
  <c r="L4846" i="1"/>
  <c r="L4847" i="1"/>
  <c r="L4848" i="1"/>
  <c r="Q4845" i="1"/>
  <c r="R4845" i="1"/>
  <c r="O4845" i="1"/>
  <c r="S4845" i="1"/>
  <c r="I4848" i="1"/>
  <c r="I4846" i="1"/>
  <c r="I4847" i="1"/>
  <c r="K4847" i="1"/>
  <c r="K4848" i="1"/>
  <c r="K4846" i="1"/>
  <c r="O4848" i="1" l="1"/>
  <c r="Q4848" i="1"/>
  <c r="R4848" i="1"/>
  <c r="P4848" i="1"/>
  <c r="S4848" i="1"/>
  <c r="N4848" i="1"/>
  <c r="S4847" i="1"/>
  <c r="P4847" i="1"/>
  <c r="Q4847" i="1"/>
  <c r="N4847" i="1"/>
  <c r="R4847" i="1"/>
  <c r="O4847" i="1"/>
  <c r="R4846" i="1"/>
  <c r="V4846" i="1" s="1"/>
  <c r="O4846" i="1"/>
  <c r="P4846" i="1"/>
  <c r="T4846" i="1" s="1"/>
  <c r="N4846" i="1"/>
  <c r="U4846" i="1" s="1"/>
  <c r="S4846" i="1"/>
  <c r="Q4846" i="1"/>
  <c r="V4845" i="1"/>
  <c r="T4845" i="1"/>
  <c r="U4845" i="1"/>
  <c r="W4846" i="1" s="1"/>
  <c r="U4847" i="1" l="1"/>
  <c r="V4847" i="1"/>
  <c r="U4848" i="1"/>
  <c r="U4849" i="1" s="1"/>
  <c r="W4847" i="1"/>
  <c r="V4848" i="1"/>
  <c r="V4849" i="1" s="1"/>
  <c r="T4847" i="1"/>
  <c r="T4848" i="1" s="1"/>
  <c r="T4849" i="1" s="1"/>
  <c r="AA704" i="1"/>
  <c r="T4851" i="1" l="1"/>
  <c r="I4852" i="1"/>
  <c r="I4851" i="1"/>
  <c r="K4852" i="1"/>
  <c r="V4851" i="1"/>
  <c r="K4851" i="1"/>
  <c r="W4848" i="1"/>
  <c r="W4849" i="1" s="1"/>
  <c r="U4851" i="1"/>
  <c r="J4851" i="1"/>
  <c r="J4852" i="1"/>
  <c r="W4851" i="1" l="1"/>
  <c r="W4852" i="1" s="1"/>
  <c r="L4851" i="1"/>
  <c r="L4852" i="1"/>
  <c r="J4854" i="1"/>
  <c r="J4853" i="1"/>
  <c r="J4855" i="1"/>
  <c r="K4854" i="1"/>
  <c r="K4853" i="1"/>
  <c r="K4855" i="1"/>
  <c r="I4853" i="1"/>
  <c r="I4854" i="1"/>
  <c r="I4855" i="1"/>
  <c r="Q4852" i="1" l="1"/>
  <c r="R4852" i="1"/>
  <c r="L4855" i="1"/>
  <c r="L4854" i="1"/>
  <c r="S4852" i="1"/>
  <c r="P4852" i="1"/>
  <c r="T4852" i="1" s="1"/>
  <c r="N4852" i="1"/>
  <c r="L4853" i="1"/>
  <c r="O4852" i="1"/>
  <c r="U4852" i="1" l="1"/>
  <c r="S4853" i="1"/>
  <c r="Q4853" i="1"/>
  <c r="R4853" i="1"/>
  <c r="P4853" i="1"/>
  <c r="T4853" i="1" s="1"/>
  <c r="O4853" i="1"/>
  <c r="N4853" i="1"/>
  <c r="U4853" i="1" s="1"/>
  <c r="Q4854" i="1"/>
  <c r="O4854" i="1"/>
  <c r="P4854" i="1"/>
  <c r="T4854" i="1" s="1"/>
  <c r="N4854" i="1"/>
  <c r="U4854" i="1" s="1"/>
  <c r="S4854" i="1"/>
  <c r="R4854" i="1"/>
  <c r="R4855" i="1"/>
  <c r="S4855" i="1"/>
  <c r="N4855" i="1"/>
  <c r="U4855" i="1" s="1"/>
  <c r="U4856" i="1" s="1"/>
  <c r="P4855" i="1"/>
  <c r="Q4855" i="1"/>
  <c r="O4855" i="1"/>
  <c r="V4852" i="1"/>
  <c r="J4858" i="1" l="1"/>
  <c r="U4858" i="1"/>
  <c r="J4859" i="1"/>
  <c r="V4853" i="1"/>
  <c r="V4854" i="1" s="1"/>
  <c r="T4855" i="1"/>
  <c r="T4856" i="1" s="1"/>
  <c r="W4853" i="1"/>
  <c r="W4854" i="1" s="1"/>
  <c r="W4855" i="1" s="1"/>
  <c r="W4856" i="1" s="1"/>
  <c r="W4858" i="1" l="1"/>
  <c r="L4859" i="1"/>
  <c r="L4858" i="1"/>
  <c r="I4859" i="1"/>
  <c r="T4858" i="1"/>
  <c r="I4858" i="1"/>
  <c r="V4855" i="1"/>
  <c r="V4856" i="1" s="1"/>
  <c r="J4861" i="1"/>
  <c r="J4860" i="1"/>
  <c r="J4862" i="1"/>
  <c r="AA705" i="1"/>
  <c r="K4858" i="1" l="1"/>
  <c r="V4858" i="1"/>
  <c r="K4859" i="1"/>
  <c r="I4861" i="1"/>
  <c r="I4860" i="1"/>
  <c r="I4862" i="1"/>
  <c r="P4859" i="1"/>
  <c r="L4860" i="1"/>
  <c r="L4861" i="1"/>
  <c r="O4859" i="1"/>
  <c r="R4859" i="1"/>
  <c r="N4859" i="1"/>
  <c r="U4859" i="1" s="1"/>
  <c r="Q4859" i="1"/>
  <c r="L4862" i="1"/>
  <c r="S4859" i="1"/>
  <c r="W4859" i="1"/>
  <c r="S4862" i="1" l="1"/>
  <c r="Q4862" i="1"/>
  <c r="O4862" i="1"/>
  <c r="P4862" i="1"/>
  <c r="R4862" i="1"/>
  <c r="N4862" i="1"/>
  <c r="V4859" i="1"/>
  <c r="Q4861" i="1"/>
  <c r="O4861" i="1"/>
  <c r="S4861" i="1"/>
  <c r="R4861" i="1"/>
  <c r="N4861" i="1"/>
  <c r="P4861" i="1"/>
  <c r="W4860" i="1"/>
  <c r="S4860" i="1"/>
  <c r="Q4860" i="1"/>
  <c r="O4860" i="1"/>
  <c r="N4860" i="1"/>
  <c r="U4860" i="1" s="1"/>
  <c r="P4860" i="1"/>
  <c r="R4860" i="1"/>
  <c r="K4860" i="1"/>
  <c r="K4862" i="1"/>
  <c r="K4861" i="1"/>
  <c r="T4859" i="1"/>
  <c r="V4860" i="1" l="1"/>
  <c r="V4861" i="1" s="1"/>
  <c r="U4861" i="1"/>
  <c r="V4862" i="1"/>
  <c r="V4863" i="1" s="1"/>
  <c r="W4861" i="1"/>
  <c r="T4860" i="1"/>
  <c r="T4861" i="1" s="1"/>
  <c r="T4862" i="1" s="1"/>
  <c r="T4863" i="1" s="1"/>
  <c r="I4865" i="1" l="1"/>
  <c r="T4865" i="1"/>
  <c r="I4866" i="1"/>
  <c r="K4866" i="1"/>
  <c r="V4865" i="1"/>
  <c r="K4865" i="1"/>
  <c r="W4862" i="1"/>
  <c r="W4863" i="1" s="1"/>
  <c r="U4862" i="1"/>
  <c r="U4863" i="1" s="1"/>
  <c r="U4865" i="1" l="1"/>
  <c r="J4866" i="1"/>
  <c r="J4865" i="1"/>
  <c r="W4865" i="1"/>
  <c r="W4866" i="1" s="1"/>
  <c r="L4866" i="1"/>
  <c r="L4865" i="1"/>
  <c r="I4868" i="1"/>
  <c r="I4867" i="1"/>
  <c r="I4869" i="1"/>
  <c r="K4868" i="1"/>
  <c r="K4869" i="1"/>
  <c r="K4867" i="1"/>
  <c r="AA706" i="1"/>
  <c r="Q4866" i="1" l="1"/>
  <c r="L4869" i="1"/>
  <c r="L4867" i="1"/>
  <c r="R4866" i="1"/>
  <c r="V4866" i="1" s="1"/>
  <c r="L4868" i="1"/>
  <c r="S4866" i="1"/>
  <c r="N4866" i="1"/>
  <c r="O4866" i="1"/>
  <c r="P4866" i="1"/>
  <c r="T4866" i="1" s="1"/>
  <c r="J4869" i="1"/>
  <c r="J4868" i="1"/>
  <c r="J4867" i="1"/>
  <c r="U4866" i="1" l="1"/>
  <c r="W4867" i="1" s="1"/>
  <c r="S4867" i="1"/>
  <c r="Q4867" i="1"/>
  <c r="R4867" i="1"/>
  <c r="V4867" i="1" s="1"/>
  <c r="P4867" i="1"/>
  <c r="T4867" i="1" s="1"/>
  <c r="N4867" i="1"/>
  <c r="O4867" i="1"/>
  <c r="S4869" i="1"/>
  <c r="O4869" i="1"/>
  <c r="N4869" i="1"/>
  <c r="R4869" i="1"/>
  <c r="P4869" i="1"/>
  <c r="Q4869" i="1"/>
  <c r="R4868" i="1"/>
  <c r="V4868" i="1" s="1"/>
  <c r="Q4868" i="1"/>
  <c r="O4868" i="1"/>
  <c r="N4868" i="1"/>
  <c r="S4868" i="1"/>
  <c r="P4868" i="1"/>
  <c r="T4868" i="1" l="1"/>
  <c r="T4869" i="1"/>
  <c r="T4870" i="1" s="1"/>
  <c r="U4867" i="1"/>
  <c r="V4869" i="1"/>
  <c r="V4870" i="1" s="1"/>
  <c r="U4868" i="1"/>
  <c r="W4868" i="1"/>
  <c r="W4869" i="1" s="1"/>
  <c r="W4870" i="1" l="1"/>
  <c r="I4873" i="1"/>
  <c r="T4872" i="1"/>
  <c r="I4872" i="1"/>
  <c r="K4872" i="1"/>
  <c r="K4873" i="1"/>
  <c r="V4872" i="1"/>
  <c r="U4869" i="1"/>
  <c r="U4870" i="1" s="1"/>
  <c r="J4872" i="1" l="1"/>
  <c r="U4872" i="1"/>
  <c r="J4873" i="1"/>
  <c r="K4874" i="1"/>
  <c r="K4876" i="1"/>
  <c r="K4875" i="1"/>
  <c r="I4876" i="1"/>
  <c r="I4874" i="1"/>
  <c r="I4875" i="1"/>
  <c r="L4873" i="1"/>
  <c r="L4872" i="1"/>
  <c r="W4872" i="1"/>
  <c r="W4873" i="1" s="1"/>
  <c r="AA707" i="1"/>
  <c r="S4873" i="1" l="1"/>
  <c r="N4873" i="1"/>
  <c r="L4874" i="1"/>
  <c r="Q4873" i="1"/>
  <c r="R4873" i="1"/>
  <c r="V4873" i="1" s="1"/>
  <c r="L4876" i="1"/>
  <c r="O4873" i="1"/>
  <c r="P4873" i="1"/>
  <c r="T4873" i="1" s="1"/>
  <c r="L4875" i="1"/>
  <c r="J4875" i="1"/>
  <c r="J4874" i="1"/>
  <c r="J4876" i="1"/>
  <c r="Q4875" i="1" l="1"/>
  <c r="O4875" i="1"/>
  <c r="P4875" i="1"/>
  <c r="S4875" i="1"/>
  <c r="R4875" i="1"/>
  <c r="N4875" i="1"/>
  <c r="U4873" i="1"/>
  <c r="W4874" i="1" s="1"/>
  <c r="R4876" i="1"/>
  <c r="Q4876" i="1"/>
  <c r="O4876" i="1"/>
  <c r="S4876" i="1"/>
  <c r="N4876" i="1"/>
  <c r="P4876" i="1"/>
  <c r="R4874" i="1"/>
  <c r="V4874" i="1" s="1"/>
  <c r="P4874" i="1"/>
  <c r="S4874" i="1"/>
  <c r="O4874" i="1"/>
  <c r="N4874" i="1"/>
  <c r="Q4874" i="1"/>
  <c r="V4875" i="1" l="1"/>
  <c r="V4876" i="1" s="1"/>
  <c r="U4874" i="1"/>
  <c r="U4875" i="1" s="1"/>
  <c r="U4876" i="1" s="1"/>
  <c r="U4877" i="1" s="1"/>
  <c r="T4874" i="1"/>
  <c r="J4879" i="1" l="1"/>
  <c r="U4879" i="1"/>
  <c r="J4880" i="1"/>
  <c r="T4875" i="1"/>
  <c r="T4876" i="1" s="1"/>
  <c r="W4875" i="1"/>
  <c r="V4877" i="1"/>
  <c r="T4877" i="1" l="1"/>
  <c r="J4881" i="1"/>
  <c r="J4882" i="1"/>
  <c r="J4883" i="1"/>
  <c r="W4876" i="1"/>
  <c r="W4877" i="1" s="1"/>
  <c r="K4880" i="1"/>
  <c r="V4879" i="1"/>
  <c r="K4879" i="1"/>
  <c r="L4880" i="1" l="1"/>
  <c r="L4879" i="1"/>
  <c r="W4879" i="1"/>
  <c r="K4881" i="1"/>
  <c r="K4883" i="1"/>
  <c r="K4882" i="1"/>
  <c r="I4880" i="1"/>
  <c r="T4879" i="1"/>
  <c r="I4879" i="1"/>
  <c r="AA708" i="1"/>
  <c r="I4883" i="1" l="1"/>
  <c r="I4882" i="1"/>
  <c r="I4881" i="1"/>
  <c r="W4880" i="1"/>
  <c r="P4880" i="1"/>
  <c r="L4883" i="1"/>
  <c r="R4880" i="1"/>
  <c r="L4882" i="1"/>
  <c r="Q4880" i="1"/>
  <c r="L4881" i="1"/>
  <c r="S4880" i="1"/>
  <c r="O4880" i="1"/>
  <c r="N4880" i="1"/>
  <c r="U4880" i="1" s="1"/>
  <c r="V4880" i="1" l="1"/>
  <c r="P4881" i="1"/>
  <c r="R4881" i="1"/>
  <c r="O4881" i="1"/>
  <c r="N4881" i="1"/>
  <c r="U4881" i="1" s="1"/>
  <c r="S4881" i="1"/>
  <c r="Q4881" i="1"/>
  <c r="S4883" i="1"/>
  <c r="Q4883" i="1"/>
  <c r="R4883" i="1"/>
  <c r="O4883" i="1"/>
  <c r="P4883" i="1"/>
  <c r="N4883" i="1"/>
  <c r="S4882" i="1"/>
  <c r="O4882" i="1"/>
  <c r="R4882" i="1"/>
  <c r="N4882" i="1"/>
  <c r="P4882" i="1"/>
  <c r="Q4882" i="1"/>
  <c r="T4880" i="1"/>
  <c r="W4881" i="1"/>
  <c r="V4881" i="1" l="1"/>
  <c r="T4881" i="1"/>
  <c r="W4882" i="1" s="1"/>
  <c r="V4882" i="1"/>
  <c r="U4882" i="1"/>
  <c r="U4883" i="1" s="1"/>
  <c r="U4884" i="1" s="1"/>
  <c r="T4882" i="1" l="1"/>
  <c r="T4883" i="1" s="1"/>
  <c r="T4884" i="1" s="1"/>
  <c r="J4886" i="1"/>
  <c r="J4887" i="1"/>
  <c r="U4886" i="1"/>
  <c r="V4883" i="1"/>
  <c r="V4884" i="1" s="1"/>
  <c r="V4886" i="1" l="1"/>
  <c r="K4887" i="1"/>
  <c r="K4886" i="1"/>
  <c r="J4889" i="1"/>
  <c r="J4890" i="1"/>
  <c r="J4888" i="1"/>
  <c r="T4886" i="1"/>
  <c r="I4886" i="1"/>
  <c r="I4887" i="1"/>
  <c r="W4883" i="1"/>
  <c r="W4884" i="1" s="1"/>
  <c r="K4888" i="1" l="1"/>
  <c r="K4889" i="1"/>
  <c r="K4890" i="1"/>
  <c r="L4886" i="1"/>
  <c r="L4887" i="1"/>
  <c r="W4886" i="1"/>
  <c r="W4887" i="1" s="1"/>
  <c r="I4889" i="1"/>
  <c r="I4890" i="1"/>
  <c r="I4888" i="1"/>
  <c r="AA709" i="1"/>
  <c r="L4889" i="1" l="1"/>
  <c r="L4890" i="1"/>
  <c r="R4887" i="1"/>
  <c r="L4888" i="1"/>
  <c r="N4887" i="1"/>
  <c r="P4887" i="1"/>
  <c r="Q4887" i="1"/>
  <c r="O4887" i="1"/>
  <c r="S4887" i="1"/>
  <c r="U4887" i="1" l="1"/>
  <c r="R4888" i="1"/>
  <c r="O4888" i="1"/>
  <c r="N4888" i="1"/>
  <c r="U4888" i="1" s="1"/>
  <c r="S4888" i="1"/>
  <c r="P4888" i="1"/>
  <c r="Q4888" i="1"/>
  <c r="R4890" i="1"/>
  <c r="O4890" i="1"/>
  <c r="Q4890" i="1"/>
  <c r="S4890" i="1"/>
  <c r="P4890" i="1"/>
  <c r="N4890" i="1"/>
  <c r="T4887" i="1"/>
  <c r="V4887" i="1"/>
  <c r="O4889" i="1"/>
  <c r="Q4889" i="1"/>
  <c r="N4889" i="1"/>
  <c r="P4889" i="1"/>
  <c r="R4889" i="1"/>
  <c r="S4889" i="1"/>
  <c r="U4889" i="1" l="1"/>
  <c r="U4890" i="1" s="1"/>
  <c r="V4888" i="1"/>
  <c r="T4888" i="1"/>
  <c r="T4889" i="1"/>
  <c r="T4890" i="1" s="1"/>
  <c r="U4891" i="1"/>
  <c r="W4888" i="1"/>
  <c r="W4889" i="1" s="1"/>
  <c r="T4891" i="1" l="1"/>
  <c r="J4893" i="1"/>
  <c r="J4894" i="1"/>
  <c r="U4893" i="1"/>
  <c r="V4889" i="1"/>
  <c r="V4890" i="1" s="1"/>
  <c r="J4896" i="1" l="1"/>
  <c r="J4895" i="1"/>
  <c r="J4897" i="1"/>
  <c r="V4891" i="1"/>
  <c r="W4890" i="1"/>
  <c r="W4891" i="1" s="1"/>
  <c r="T4893" i="1"/>
  <c r="I4893" i="1"/>
  <c r="I4894" i="1"/>
  <c r="AA710" i="1"/>
  <c r="V4893" i="1" l="1"/>
  <c r="K4894" i="1"/>
  <c r="K4893" i="1"/>
  <c r="W4893" i="1"/>
  <c r="W4894" i="1" s="1"/>
  <c r="L4893" i="1"/>
  <c r="L4894" i="1"/>
  <c r="I4895" i="1"/>
  <c r="I4897" i="1"/>
  <c r="I4896" i="1"/>
  <c r="Q4894" i="1" l="1"/>
  <c r="L4897" i="1"/>
  <c r="L4895" i="1"/>
  <c r="L4896" i="1"/>
  <c r="R4894" i="1"/>
  <c r="V4894" i="1" s="1"/>
  <c r="S4894" i="1"/>
  <c r="N4894" i="1"/>
  <c r="U4894" i="1" s="1"/>
  <c r="O4894" i="1"/>
  <c r="P4894" i="1"/>
  <c r="T4894" i="1" s="1"/>
  <c r="K4896" i="1"/>
  <c r="K4895" i="1"/>
  <c r="K4897" i="1"/>
  <c r="W4895" i="1"/>
  <c r="Q4896" i="1" l="1"/>
  <c r="P4896" i="1"/>
  <c r="N4896" i="1"/>
  <c r="S4896" i="1"/>
  <c r="R4896" i="1"/>
  <c r="O4896" i="1"/>
  <c r="Q4897" i="1"/>
  <c r="P4897" i="1"/>
  <c r="S4897" i="1"/>
  <c r="N4897" i="1"/>
  <c r="O4897" i="1"/>
  <c r="R4897" i="1"/>
  <c r="R4895" i="1"/>
  <c r="V4895" i="1" s="1"/>
  <c r="O4895" i="1"/>
  <c r="P4895" i="1"/>
  <c r="S4895" i="1"/>
  <c r="Q4895" i="1"/>
  <c r="N4895" i="1"/>
  <c r="V4896" i="1" l="1"/>
  <c r="V4897" i="1"/>
  <c r="V4898" i="1" s="1"/>
  <c r="U4895" i="1"/>
  <c r="W4896" i="1" s="1"/>
  <c r="T4895" i="1"/>
  <c r="T4896" i="1" s="1"/>
  <c r="T4897" i="1" s="1"/>
  <c r="T4898" i="1" s="1"/>
  <c r="I4901" i="1" l="1"/>
  <c r="I4900" i="1"/>
  <c r="T4900" i="1"/>
  <c r="K4900" i="1"/>
  <c r="V4900" i="1"/>
  <c r="K4901" i="1"/>
  <c r="U4896" i="1"/>
  <c r="U4897" i="1" s="1"/>
  <c r="U4898" i="1" s="1"/>
  <c r="K4902" i="1" l="1"/>
  <c r="K4904" i="1"/>
  <c r="K4903" i="1"/>
  <c r="J4900" i="1"/>
  <c r="J4901" i="1"/>
  <c r="U4900" i="1"/>
  <c r="W4897" i="1"/>
  <c r="W4898" i="1" s="1"/>
  <c r="I4904" i="1"/>
  <c r="I4903" i="1"/>
  <c r="I4902" i="1"/>
  <c r="AA711" i="1"/>
  <c r="J4904" i="1" l="1"/>
  <c r="J4903" i="1"/>
  <c r="J4902" i="1"/>
  <c r="L4900" i="1"/>
  <c r="L4901" i="1"/>
  <c r="W4900" i="1"/>
  <c r="W4901" i="1" s="1"/>
  <c r="N4901" i="1" l="1"/>
  <c r="L4902" i="1"/>
  <c r="Q4901" i="1"/>
  <c r="L4903" i="1"/>
  <c r="R4901" i="1"/>
  <c r="O4901" i="1"/>
  <c r="L4904" i="1"/>
  <c r="S4901" i="1"/>
  <c r="P4901" i="1"/>
  <c r="T4901" i="1" s="1"/>
  <c r="S4904" i="1" l="1"/>
  <c r="R4904" i="1"/>
  <c r="Q4904" i="1"/>
  <c r="N4904" i="1"/>
  <c r="O4904" i="1"/>
  <c r="P4904" i="1"/>
  <c r="S4902" i="1"/>
  <c r="O4902" i="1"/>
  <c r="Q4902" i="1"/>
  <c r="N4902" i="1"/>
  <c r="U4902" i="1" s="1"/>
  <c r="P4902" i="1"/>
  <c r="T4902" i="1" s="1"/>
  <c r="T4903" i="1" s="1"/>
  <c r="T4904" i="1" s="1"/>
  <c r="R4902" i="1"/>
  <c r="V4902" i="1" s="1"/>
  <c r="Q4903" i="1"/>
  <c r="S4903" i="1"/>
  <c r="N4903" i="1"/>
  <c r="U4903" i="1" s="1"/>
  <c r="U4904" i="1" s="1"/>
  <c r="O4903" i="1"/>
  <c r="P4903" i="1"/>
  <c r="R4903" i="1"/>
  <c r="U4901" i="1"/>
  <c r="V4901" i="1"/>
  <c r="U4905" i="1" l="1"/>
  <c r="W4902" i="1"/>
  <c r="W4903" i="1" s="1"/>
  <c r="W4904" i="1" s="1"/>
  <c r="W4905" i="1" s="1"/>
  <c r="V4903" i="1"/>
  <c r="V4904" i="1" s="1"/>
  <c r="V4905" i="1" s="1"/>
  <c r="T4905" i="1"/>
  <c r="V4907" i="1" l="1"/>
  <c r="K4907" i="1"/>
  <c r="K4908" i="1"/>
  <c r="T4907" i="1"/>
  <c r="I4907" i="1"/>
  <c r="I4908" i="1"/>
  <c r="W4907" i="1"/>
  <c r="L4908" i="1"/>
  <c r="L4907" i="1"/>
  <c r="J4907" i="1"/>
  <c r="J4908" i="1"/>
  <c r="U4907" i="1"/>
  <c r="J4910" i="1" l="1"/>
  <c r="J4909" i="1"/>
  <c r="J4911" i="1"/>
  <c r="L4911" i="1"/>
  <c r="Q4908" i="1"/>
  <c r="L4910" i="1"/>
  <c r="N4908" i="1"/>
  <c r="S4908" i="1"/>
  <c r="O4908" i="1"/>
  <c r="L4909" i="1"/>
  <c r="R4908" i="1"/>
  <c r="V4908" i="1" s="1"/>
  <c r="P4908" i="1"/>
  <c r="T4908" i="1" s="1"/>
  <c r="I4911" i="1"/>
  <c r="I4910" i="1"/>
  <c r="I4909" i="1"/>
  <c r="W4908" i="1"/>
  <c r="K4910" i="1"/>
  <c r="K4911" i="1"/>
  <c r="K4909" i="1"/>
  <c r="AA712" i="1"/>
  <c r="S4911" i="1" l="1"/>
  <c r="N4911" i="1"/>
  <c r="O4911" i="1"/>
  <c r="R4911" i="1"/>
  <c r="Q4911" i="1"/>
  <c r="P4911" i="1"/>
  <c r="N4910" i="1"/>
  <c r="R4910" i="1"/>
  <c r="S4910" i="1"/>
  <c r="P4910" i="1"/>
  <c r="O4910" i="1"/>
  <c r="Q4910" i="1"/>
  <c r="O4909" i="1"/>
  <c r="S4909" i="1"/>
  <c r="P4909" i="1"/>
  <c r="N4909" i="1"/>
  <c r="Q4909" i="1"/>
  <c r="R4909" i="1"/>
  <c r="V4909" i="1" s="1"/>
  <c r="U4908" i="1"/>
  <c r="W4909" i="1" s="1"/>
  <c r="V4910" i="1" l="1"/>
  <c r="U4909" i="1"/>
  <c r="W4910" i="1" s="1"/>
  <c r="T4909" i="1"/>
  <c r="T4910" i="1" s="1"/>
  <c r="T4911" i="1" s="1"/>
  <c r="T4912" i="1" s="1"/>
  <c r="U4910" i="1"/>
  <c r="U4911" i="1" s="1"/>
  <c r="U4912" i="1" s="1"/>
  <c r="J4915" i="1" l="1"/>
  <c r="U4914" i="1"/>
  <c r="J4914" i="1"/>
  <c r="I4915" i="1"/>
  <c r="I4914" i="1"/>
  <c r="T4914" i="1"/>
  <c r="W4911" i="1"/>
  <c r="W4912" i="1" s="1"/>
  <c r="V4911" i="1"/>
  <c r="V4912" i="1" s="1"/>
  <c r="V4914" i="1" l="1"/>
  <c r="K4915" i="1"/>
  <c r="K4914" i="1"/>
  <c r="W4914" i="1"/>
  <c r="W4915" i="1" s="1"/>
  <c r="L4914" i="1"/>
  <c r="L4915" i="1"/>
  <c r="I4918" i="1"/>
  <c r="I4916" i="1"/>
  <c r="I4917" i="1"/>
  <c r="J4916" i="1"/>
  <c r="J4917" i="1"/>
  <c r="J4918" i="1"/>
  <c r="P4915" i="1" l="1"/>
  <c r="L4917" i="1"/>
  <c r="R4915" i="1"/>
  <c r="L4918" i="1"/>
  <c r="O4915" i="1"/>
  <c r="N4915" i="1"/>
  <c r="U4915" i="1" s="1"/>
  <c r="Q4915" i="1"/>
  <c r="L4916" i="1"/>
  <c r="S4915" i="1"/>
  <c r="K4916" i="1"/>
  <c r="K4917" i="1"/>
  <c r="K4918" i="1"/>
  <c r="N4918" i="1" l="1"/>
  <c r="O4918" i="1"/>
  <c r="Q4918" i="1"/>
  <c r="P4918" i="1"/>
  <c r="S4918" i="1"/>
  <c r="R4918" i="1"/>
  <c r="S4916" i="1"/>
  <c r="R4916" i="1"/>
  <c r="N4916" i="1"/>
  <c r="Q4916" i="1"/>
  <c r="O4916" i="1"/>
  <c r="P4916" i="1"/>
  <c r="T4916" i="1" s="1"/>
  <c r="V4915" i="1"/>
  <c r="P4917" i="1"/>
  <c r="T4917" i="1" s="1"/>
  <c r="S4917" i="1"/>
  <c r="O4917" i="1"/>
  <c r="R4917" i="1"/>
  <c r="Q4917" i="1"/>
  <c r="N4917" i="1"/>
  <c r="T4915" i="1"/>
  <c r="AA713" i="1"/>
  <c r="W4916" i="1" l="1"/>
  <c r="T4918" i="1"/>
  <c r="T4919" i="1" s="1"/>
  <c r="U4916" i="1"/>
  <c r="U4917" i="1"/>
  <c r="V4916" i="1"/>
  <c r="V4917" i="1" s="1"/>
  <c r="V4918" i="1" s="1"/>
  <c r="V4919" i="1" s="1"/>
  <c r="U4918" i="1"/>
  <c r="K4922" i="1" l="1"/>
  <c r="K4921" i="1"/>
  <c r="V4921" i="1"/>
  <c r="I4921" i="1"/>
  <c r="T4921" i="1"/>
  <c r="I4922" i="1"/>
  <c r="W4917" i="1"/>
  <c r="W4918" i="1" s="1"/>
  <c r="U4919" i="1"/>
  <c r="U4921" i="1" l="1"/>
  <c r="J4921" i="1"/>
  <c r="J4922" i="1"/>
  <c r="W4919" i="1"/>
  <c r="I4924" i="1"/>
  <c r="I4923" i="1"/>
  <c r="I4925" i="1"/>
  <c r="K4924" i="1"/>
  <c r="K4923" i="1"/>
  <c r="K4925" i="1"/>
  <c r="L4921" i="1" l="1"/>
  <c r="L4922" i="1"/>
  <c r="W4921" i="1"/>
  <c r="W4922" i="1" s="1"/>
  <c r="J4924" i="1"/>
  <c r="J4925" i="1"/>
  <c r="J4923" i="1"/>
  <c r="Q4922" i="1" l="1"/>
  <c r="P4922" i="1"/>
  <c r="T4922" i="1" s="1"/>
  <c r="O4922" i="1"/>
  <c r="L4923" i="1"/>
  <c r="L4924" i="1"/>
  <c r="N4922" i="1"/>
  <c r="U4922" i="1" s="1"/>
  <c r="R4922" i="1"/>
  <c r="L4925" i="1"/>
  <c r="S4922" i="1"/>
  <c r="AA714" i="1"/>
  <c r="O4925" i="1" l="1"/>
  <c r="N4925" i="1"/>
  <c r="Q4925" i="1"/>
  <c r="S4925" i="1"/>
  <c r="R4925" i="1"/>
  <c r="P4925" i="1"/>
  <c r="V4922" i="1"/>
  <c r="W4923" i="1" s="1"/>
  <c r="O4924" i="1"/>
  <c r="N4924" i="1"/>
  <c r="P4924" i="1"/>
  <c r="R4924" i="1"/>
  <c r="Q4924" i="1"/>
  <c r="S4924" i="1"/>
  <c r="N4923" i="1"/>
  <c r="U4923" i="1" s="1"/>
  <c r="R4923" i="1"/>
  <c r="V4923" i="1" s="1"/>
  <c r="Q4923" i="1"/>
  <c r="P4923" i="1"/>
  <c r="T4923" i="1" s="1"/>
  <c r="O4923" i="1"/>
  <c r="S4923" i="1"/>
  <c r="T4924" i="1" l="1"/>
  <c r="V4924" i="1"/>
  <c r="V4925" i="1" s="1"/>
  <c r="V4926" i="1" s="1"/>
  <c r="W4924" i="1"/>
  <c r="W4925" i="1" s="1"/>
  <c r="W4926" i="1" s="1"/>
  <c r="U4924" i="1"/>
  <c r="U4925" i="1" s="1"/>
  <c r="U4926" i="1" s="1"/>
  <c r="J4928" i="1" l="1"/>
  <c r="J4929" i="1"/>
  <c r="U4928" i="1"/>
  <c r="K4928" i="1"/>
  <c r="K4929" i="1"/>
  <c r="V4928" i="1"/>
  <c r="L4928" i="1"/>
  <c r="W4928" i="1"/>
  <c r="L4929" i="1"/>
  <c r="T4925" i="1"/>
  <c r="T4926" i="1" s="1"/>
  <c r="I4929" i="1" l="1"/>
  <c r="T4928" i="1"/>
  <c r="I4928" i="1"/>
  <c r="W4929" i="1"/>
  <c r="O4929" i="1"/>
  <c r="L4931" i="1"/>
  <c r="Q4929" i="1"/>
  <c r="P4929" i="1"/>
  <c r="T4929" i="1" s="1"/>
  <c r="S4929" i="1"/>
  <c r="L4932" i="1"/>
  <c r="L4930" i="1"/>
  <c r="N4929" i="1"/>
  <c r="U4929" i="1" s="1"/>
  <c r="R4929" i="1"/>
  <c r="V4929" i="1" s="1"/>
  <c r="K4931" i="1"/>
  <c r="K4930" i="1"/>
  <c r="K4932" i="1"/>
  <c r="J4930" i="1"/>
  <c r="J4932" i="1"/>
  <c r="J4931" i="1"/>
  <c r="Q4932" i="1" l="1"/>
  <c r="R4932" i="1"/>
  <c r="P4932" i="1"/>
  <c r="S4932" i="1"/>
  <c r="N4932" i="1"/>
  <c r="O4932" i="1"/>
  <c r="R4931" i="1"/>
  <c r="P4931" i="1"/>
  <c r="N4931" i="1"/>
  <c r="O4931" i="1"/>
  <c r="S4931" i="1"/>
  <c r="Q4931" i="1"/>
  <c r="R4930" i="1"/>
  <c r="V4930" i="1" s="1"/>
  <c r="N4930" i="1"/>
  <c r="U4930" i="1" s="1"/>
  <c r="O4930" i="1"/>
  <c r="P4930" i="1"/>
  <c r="Q4930" i="1"/>
  <c r="S4930" i="1"/>
  <c r="W4930" i="1"/>
  <c r="I4930" i="1"/>
  <c r="I4931" i="1"/>
  <c r="I4932" i="1"/>
  <c r="U4931" i="1" l="1"/>
  <c r="U4932" i="1" s="1"/>
  <c r="V4931" i="1"/>
  <c r="V4932" i="1" s="1"/>
  <c r="W4931" i="1"/>
  <c r="T4930" i="1"/>
  <c r="AA715" i="1"/>
  <c r="T4931" i="1" l="1"/>
  <c r="T4932" i="1" s="1"/>
  <c r="V4933" i="1"/>
  <c r="U4933" i="1"/>
  <c r="J4935" i="1" l="1"/>
  <c r="J4936" i="1"/>
  <c r="U4935" i="1"/>
  <c r="V4935" i="1"/>
  <c r="K4935" i="1"/>
  <c r="K4936" i="1"/>
  <c r="W4932" i="1"/>
  <c r="W4933" i="1" s="1"/>
  <c r="T4933" i="1"/>
  <c r="I4935" i="1" l="1"/>
  <c r="I4936" i="1"/>
  <c r="T4935" i="1"/>
  <c r="L4936" i="1"/>
  <c r="L4935" i="1"/>
  <c r="W4935" i="1"/>
  <c r="W4936" i="1" s="1"/>
  <c r="J4939" i="1"/>
  <c r="J4937" i="1"/>
  <c r="J4938" i="1"/>
  <c r="K4938" i="1"/>
  <c r="K4937" i="1"/>
  <c r="K4939" i="1"/>
  <c r="I4937" i="1" l="1"/>
  <c r="I4939" i="1"/>
  <c r="I4938" i="1"/>
  <c r="Q4936" i="1"/>
  <c r="R4936" i="1"/>
  <c r="L4938" i="1"/>
  <c r="L4939" i="1"/>
  <c r="N4936" i="1"/>
  <c r="L4937" i="1"/>
  <c r="P4936" i="1"/>
  <c r="T4936" i="1" s="1"/>
  <c r="S4936" i="1"/>
  <c r="O4936" i="1"/>
  <c r="AA716" i="1"/>
  <c r="U4936" i="1" l="1"/>
  <c r="S4939" i="1"/>
  <c r="N4939" i="1"/>
  <c r="R4939" i="1"/>
  <c r="P4939" i="1"/>
  <c r="Q4939" i="1"/>
  <c r="O4939" i="1"/>
  <c r="V4936" i="1"/>
  <c r="P4937" i="1"/>
  <c r="O4937" i="1"/>
  <c r="N4937" i="1"/>
  <c r="U4937" i="1" s="1"/>
  <c r="S4937" i="1"/>
  <c r="R4937" i="1"/>
  <c r="V4937" i="1" s="1"/>
  <c r="Q4937" i="1"/>
  <c r="Q4938" i="1"/>
  <c r="S4938" i="1"/>
  <c r="R4938" i="1"/>
  <c r="P4938" i="1"/>
  <c r="O4938" i="1"/>
  <c r="N4938" i="1"/>
  <c r="T4937" i="1" l="1"/>
  <c r="U4938" i="1"/>
  <c r="U4939" i="1" s="1"/>
  <c r="V4938" i="1"/>
  <c r="V4939" i="1" s="1"/>
  <c r="V4940" i="1" s="1"/>
  <c r="W4937" i="1"/>
  <c r="K4943" i="1" l="1"/>
  <c r="K4942" i="1"/>
  <c r="V4942" i="1"/>
  <c r="W4938" i="1"/>
  <c r="W4939" i="1" s="1"/>
  <c r="T4938" i="1"/>
  <c r="T4939" i="1" s="1"/>
  <c r="U4940" i="1"/>
  <c r="U4942" i="1" l="1"/>
  <c r="J4942" i="1"/>
  <c r="J4943" i="1"/>
  <c r="T4940" i="1"/>
  <c r="W4940" i="1"/>
  <c r="K4944" i="1"/>
  <c r="K4945" i="1"/>
  <c r="K4946" i="1"/>
  <c r="L4943" i="1" l="1"/>
  <c r="W4942" i="1"/>
  <c r="L4942" i="1"/>
  <c r="I4942" i="1"/>
  <c r="T4942" i="1"/>
  <c r="I4943" i="1"/>
  <c r="J4944" i="1"/>
  <c r="J4945" i="1"/>
  <c r="J4946" i="1"/>
  <c r="AA717" i="1"/>
  <c r="I4946" i="1" l="1"/>
  <c r="I4944" i="1"/>
  <c r="I4945" i="1"/>
  <c r="W4943" i="1"/>
  <c r="N4943" i="1"/>
  <c r="R4943" i="1"/>
  <c r="O4943" i="1"/>
  <c r="P4943" i="1"/>
  <c r="L4944" i="1"/>
  <c r="L4945" i="1"/>
  <c r="Q4943" i="1"/>
  <c r="L4946" i="1"/>
  <c r="S4943" i="1"/>
  <c r="P4944" i="1" l="1"/>
  <c r="N4944" i="1"/>
  <c r="O4944" i="1"/>
  <c r="S4944" i="1"/>
  <c r="R4944" i="1"/>
  <c r="Q4944" i="1"/>
  <c r="O4946" i="1"/>
  <c r="S4946" i="1"/>
  <c r="R4946" i="1"/>
  <c r="P4946" i="1"/>
  <c r="Q4946" i="1"/>
  <c r="N4946" i="1"/>
  <c r="V4943" i="1"/>
  <c r="T4943" i="1"/>
  <c r="U4943" i="1"/>
  <c r="W4944" i="1" s="1"/>
  <c r="R4945" i="1"/>
  <c r="P4945" i="1"/>
  <c r="N4945" i="1"/>
  <c r="O4945" i="1"/>
  <c r="Q4945" i="1"/>
  <c r="S4945" i="1"/>
  <c r="V4944" i="1" l="1"/>
  <c r="V4945" i="1" s="1"/>
  <c r="V4946" i="1" s="1"/>
  <c r="U4944" i="1"/>
  <c r="U4945" i="1" s="1"/>
  <c r="U4946" i="1" s="1"/>
  <c r="U4947" i="1" s="1"/>
  <c r="T4944" i="1"/>
  <c r="T4945" i="1" s="1"/>
  <c r="T4946" i="1" s="1"/>
  <c r="T4947" i="1" s="1"/>
  <c r="I4950" i="1" l="1"/>
  <c r="I4949" i="1"/>
  <c r="T4949" i="1"/>
  <c r="J4949" i="1"/>
  <c r="J4950" i="1"/>
  <c r="U4949" i="1"/>
  <c r="V4947" i="1"/>
  <c r="W4945" i="1"/>
  <c r="V4949" i="1" l="1"/>
  <c r="K4949" i="1"/>
  <c r="K4950" i="1"/>
  <c r="W4946" i="1"/>
  <c r="W4947" i="1" s="1"/>
  <c r="J4951" i="1"/>
  <c r="J4952" i="1"/>
  <c r="J4953" i="1"/>
  <c r="I4951" i="1"/>
  <c r="I4952" i="1"/>
  <c r="I4953" i="1"/>
  <c r="AA718" i="1"/>
  <c r="L4950" i="1" l="1"/>
  <c r="W4949" i="1"/>
  <c r="W4950" i="1" s="1"/>
  <c r="L4949" i="1"/>
  <c r="K4952" i="1"/>
  <c r="K4951" i="1"/>
  <c r="K4953" i="1"/>
  <c r="S4950" i="1" l="1"/>
  <c r="L4951" i="1"/>
  <c r="O4950" i="1"/>
  <c r="L4953" i="1"/>
  <c r="Q4950" i="1"/>
  <c r="R4950" i="1"/>
  <c r="V4950" i="1" s="1"/>
  <c r="L4952" i="1"/>
  <c r="N4950" i="1"/>
  <c r="U4950" i="1" s="1"/>
  <c r="P4950" i="1"/>
  <c r="T4950" i="1" s="1"/>
  <c r="Q4952" i="1" l="1"/>
  <c r="N4952" i="1"/>
  <c r="R4952" i="1"/>
  <c r="S4952" i="1"/>
  <c r="P4952" i="1"/>
  <c r="O4952" i="1"/>
  <c r="Q4953" i="1"/>
  <c r="S4953" i="1"/>
  <c r="P4953" i="1"/>
  <c r="O4953" i="1"/>
  <c r="R4953" i="1"/>
  <c r="N4953" i="1"/>
  <c r="Q4951" i="1"/>
  <c r="N4951" i="1"/>
  <c r="U4951" i="1" s="1"/>
  <c r="R4951" i="1"/>
  <c r="V4951" i="1" s="1"/>
  <c r="S4951" i="1"/>
  <c r="P4951" i="1"/>
  <c r="O4951" i="1"/>
  <c r="W4951" i="1"/>
  <c r="V4952" i="1" l="1"/>
  <c r="V4953" i="1" s="1"/>
  <c r="U4952" i="1"/>
  <c r="U4953" i="1" s="1"/>
  <c r="T4951" i="1"/>
  <c r="T4952" i="1" s="1"/>
  <c r="T4953" i="1" s="1"/>
  <c r="T4954" i="1" s="1"/>
  <c r="W4952" i="1"/>
  <c r="I4957" i="1" l="1"/>
  <c r="T4956" i="1"/>
  <c r="I4956" i="1"/>
  <c r="U4954" i="1"/>
  <c r="W4953" i="1"/>
  <c r="W4954" i="1" s="1"/>
  <c r="V4954" i="1"/>
  <c r="L4956" i="1" l="1"/>
  <c r="L4957" i="1"/>
  <c r="W4956" i="1"/>
  <c r="K4956" i="1"/>
  <c r="K4957" i="1"/>
  <c r="V4956" i="1"/>
  <c r="U4956" i="1"/>
  <c r="J4957" i="1"/>
  <c r="J4956" i="1"/>
  <c r="I4959" i="1"/>
  <c r="I4958" i="1"/>
  <c r="I4960" i="1"/>
  <c r="AA719" i="1"/>
  <c r="K4958" i="1" l="1"/>
  <c r="K4960" i="1"/>
  <c r="K4959" i="1"/>
  <c r="N4957" i="1"/>
  <c r="O4957" i="1"/>
  <c r="L4958" i="1"/>
  <c r="R4957" i="1"/>
  <c r="V4957" i="1" s="1"/>
  <c r="S4957" i="1"/>
  <c r="P4957" i="1"/>
  <c r="L4959" i="1"/>
  <c r="L4960" i="1"/>
  <c r="Q4957" i="1"/>
  <c r="J4960" i="1"/>
  <c r="J4958" i="1"/>
  <c r="J4959" i="1"/>
  <c r="W4957" i="1"/>
  <c r="S4959" i="1" l="1"/>
  <c r="P4959" i="1"/>
  <c r="O4959" i="1"/>
  <c r="R4959" i="1"/>
  <c r="Q4959" i="1"/>
  <c r="N4959" i="1"/>
  <c r="O4960" i="1"/>
  <c r="Q4960" i="1"/>
  <c r="N4960" i="1"/>
  <c r="R4960" i="1"/>
  <c r="S4960" i="1"/>
  <c r="P4960" i="1"/>
  <c r="U4957" i="1"/>
  <c r="R4958" i="1"/>
  <c r="V4958" i="1" s="1"/>
  <c r="P4958" i="1"/>
  <c r="Q4958" i="1"/>
  <c r="O4958" i="1"/>
  <c r="S4958" i="1"/>
  <c r="N4958" i="1"/>
  <c r="T4957" i="1"/>
  <c r="V4959" i="1" l="1"/>
  <c r="V4960" i="1" s="1"/>
  <c r="U4958" i="1"/>
  <c r="T4958" i="1"/>
  <c r="W4958" i="1"/>
  <c r="W4959" i="1" s="1"/>
  <c r="T4959" i="1" l="1"/>
  <c r="T4960" i="1" s="1"/>
  <c r="U4959" i="1"/>
  <c r="U4960" i="1" s="1"/>
  <c r="W4960" i="1"/>
  <c r="W4961" i="1" s="1"/>
  <c r="V4961" i="1"/>
  <c r="W4963" i="1" l="1"/>
  <c r="L4964" i="1"/>
  <c r="L4963" i="1"/>
  <c r="U4961" i="1"/>
  <c r="V4963" i="1"/>
  <c r="K4964" i="1"/>
  <c r="K4963" i="1"/>
  <c r="T4961" i="1"/>
  <c r="I4964" i="1" l="1"/>
  <c r="I4963" i="1"/>
  <c r="T4963" i="1"/>
  <c r="J4964" i="1"/>
  <c r="J4963" i="1"/>
  <c r="U4963" i="1"/>
  <c r="W4964" i="1" s="1"/>
  <c r="Q4964" i="1"/>
  <c r="S4964" i="1"/>
  <c r="L4966" i="1"/>
  <c r="N4964" i="1"/>
  <c r="L4967" i="1"/>
  <c r="L4965" i="1"/>
  <c r="R4964" i="1"/>
  <c r="V4964" i="1" s="1"/>
  <c r="O4964" i="1"/>
  <c r="P4964" i="1"/>
  <c r="T4964" i="1" s="1"/>
  <c r="K4967" i="1"/>
  <c r="K4966" i="1"/>
  <c r="K4965" i="1"/>
  <c r="AA720" i="1"/>
  <c r="U4964" i="1" l="1"/>
  <c r="W4965" i="1" s="1"/>
  <c r="S4967" i="1"/>
  <c r="O4967" i="1"/>
  <c r="R4967" i="1"/>
  <c r="Q4967" i="1"/>
  <c r="N4967" i="1"/>
  <c r="P4967" i="1"/>
  <c r="J4965" i="1"/>
  <c r="J4966" i="1"/>
  <c r="J4967" i="1"/>
  <c r="N4965" i="1"/>
  <c r="R4965" i="1"/>
  <c r="S4965" i="1"/>
  <c r="Q4965" i="1"/>
  <c r="O4965" i="1"/>
  <c r="P4965" i="1"/>
  <c r="N4966" i="1"/>
  <c r="Q4966" i="1"/>
  <c r="R4966" i="1"/>
  <c r="S4966" i="1"/>
  <c r="P4966" i="1"/>
  <c r="O4966" i="1"/>
  <c r="I4965" i="1"/>
  <c r="I4966" i="1"/>
  <c r="I4967" i="1"/>
  <c r="U4965" i="1" l="1"/>
  <c r="W4966" i="1" s="1"/>
  <c r="V4965" i="1"/>
  <c r="V4966" i="1" s="1"/>
  <c r="V4967" i="1" s="1"/>
  <c r="V4968" i="1" s="1"/>
  <c r="U4966" i="1"/>
  <c r="T4965" i="1"/>
  <c r="T4966" i="1" s="1"/>
  <c r="T4967" i="1" s="1"/>
  <c r="T4968" i="1" s="1"/>
  <c r="I4971" i="1" l="1"/>
  <c r="I4970" i="1"/>
  <c r="T4970" i="1"/>
  <c r="K4971" i="1"/>
  <c r="K4970" i="1"/>
  <c r="V4970" i="1"/>
  <c r="W4967" i="1"/>
  <c r="W4968" i="1" s="1"/>
  <c r="U4967" i="1"/>
  <c r="U4968" i="1" s="1"/>
  <c r="J4970" i="1" l="1"/>
  <c r="U4970" i="1"/>
  <c r="J4971" i="1"/>
  <c r="K4973" i="1"/>
  <c r="K4972" i="1"/>
  <c r="K4974" i="1"/>
  <c r="W4970" i="1"/>
  <c r="W4971" i="1" s="1"/>
  <c r="L4970" i="1"/>
  <c r="L4971" i="1"/>
  <c r="I4974" i="1"/>
  <c r="I4972" i="1"/>
  <c r="I4973" i="1"/>
  <c r="AA721" i="1"/>
  <c r="L4974" i="1" l="1"/>
  <c r="P4971" i="1"/>
  <c r="L4972" i="1"/>
  <c r="O4971" i="1"/>
  <c r="Q4971" i="1"/>
  <c r="L4973" i="1"/>
  <c r="N4971" i="1"/>
  <c r="U4971" i="1" s="1"/>
  <c r="S4971" i="1"/>
  <c r="R4971" i="1"/>
  <c r="V4971" i="1" s="1"/>
  <c r="J4974" i="1"/>
  <c r="J4972" i="1"/>
  <c r="J4973" i="1"/>
  <c r="R4972" i="1" l="1"/>
  <c r="N4972" i="1"/>
  <c r="Q4972" i="1"/>
  <c r="S4972" i="1"/>
  <c r="O4972" i="1"/>
  <c r="P4972" i="1"/>
  <c r="Q4973" i="1"/>
  <c r="O4973" i="1"/>
  <c r="R4973" i="1"/>
  <c r="N4973" i="1"/>
  <c r="P4973" i="1"/>
  <c r="S4973" i="1"/>
  <c r="T4971" i="1"/>
  <c r="R4974" i="1"/>
  <c r="S4974" i="1"/>
  <c r="Q4974" i="1"/>
  <c r="N4974" i="1"/>
  <c r="O4974" i="1"/>
  <c r="P4974" i="1"/>
  <c r="W4972" i="1" l="1"/>
  <c r="T4972" i="1"/>
  <c r="U4972" i="1"/>
  <c r="V4972" i="1"/>
  <c r="V4973" i="1" s="1"/>
  <c r="V4974" i="1" s="1"/>
  <c r="V4975" i="1" s="1"/>
  <c r="V4977" i="1" l="1"/>
  <c r="K4977" i="1"/>
  <c r="K4978" i="1"/>
  <c r="W4973" i="1"/>
  <c r="W4974" i="1" s="1"/>
  <c r="W4975" i="1" s="1"/>
  <c r="U4973" i="1"/>
  <c r="U4974" i="1" s="1"/>
  <c r="T4973" i="1"/>
  <c r="T4974" i="1" s="1"/>
  <c r="AA722" i="1"/>
  <c r="T4975" i="1" l="1"/>
  <c r="K4980" i="1"/>
  <c r="K4979" i="1"/>
  <c r="K4981" i="1"/>
  <c r="U4975" i="1"/>
  <c r="W4977" i="1"/>
  <c r="L4978" i="1"/>
  <c r="L4977" i="1"/>
  <c r="P4978" i="1" l="1"/>
  <c r="Q4978" i="1"/>
  <c r="N4978" i="1"/>
  <c r="S4978" i="1"/>
  <c r="L4981" i="1"/>
  <c r="R4978" i="1"/>
  <c r="V4978" i="1" s="1"/>
  <c r="L4980" i="1"/>
  <c r="O4978" i="1"/>
  <c r="L4979" i="1"/>
  <c r="J4978" i="1"/>
  <c r="U4977" i="1"/>
  <c r="J4977" i="1"/>
  <c r="W4978" i="1"/>
  <c r="T4977" i="1"/>
  <c r="I4978" i="1"/>
  <c r="I4977" i="1"/>
  <c r="J4981" i="1" l="1"/>
  <c r="J4980" i="1"/>
  <c r="J4979" i="1"/>
  <c r="I4981" i="1"/>
  <c r="I4979" i="1"/>
  <c r="I4980" i="1"/>
  <c r="P4980" i="1"/>
  <c r="S4980" i="1"/>
  <c r="R4980" i="1"/>
  <c r="Q4980" i="1"/>
  <c r="N4980" i="1"/>
  <c r="O4980" i="1"/>
  <c r="O4979" i="1"/>
  <c r="S4979" i="1"/>
  <c r="Q4979" i="1"/>
  <c r="R4979" i="1"/>
  <c r="V4979" i="1" s="1"/>
  <c r="P4979" i="1"/>
  <c r="N4979" i="1"/>
  <c r="U4978" i="1"/>
  <c r="W4979" i="1" s="1"/>
  <c r="N4981" i="1"/>
  <c r="S4981" i="1"/>
  <c r="R4981" i="1"/>
  <c r="Q4981" i="1"/>
  <c r="P4981" i="1"/>
  <c r="O4981" i="1"/>
  <c r="T4978" i="1"/>
  <c r="V4980" i="1" l="1"/>
  <c r="V4982" i="1" s="1"/>
  <c r="U4979" i="1"/>
  <c r="U4980" i="1" s="1"/>
  <c r="U4981" i="1" s="1"/>
  <c r="U4982" i="1" s="1"/>
  <c r="V4981" i="1"/>
  <c r="T4979" i="1"/>
  <c r="T4980" i="1" s="1"/>
  <c r="T4981" i="1" s="1"/>
  <c r="T4982" i="1" s="1"/>
  <c r="AA723" i="1"/>
  <c r="I4985" i="1" l="1"/>
  <c r="T4984" i="1"/>
  <c r="I4984" i="1"/>
  <c r="U4984" i="1"/>
  <c r="J4985" i="1"/>
  <c r="J4984" i="1"/>
  <c r="K4985" i="1"/>
  <c r="V4984" i="1"/>
  <c r="K4984" i="1"/>
  <c r="W4980" i="1"/>
  <c r="W4981" i="1" l="1"/>
  <c r="W4982" i="1" s="1"/>
  <c r="K4988" i="1"/>
  <c r="K4987" i="1"/>
  <c r="K4986" i="1"/>
  <c r="J4987" i="1"/>
  <c r="J4988" i="1"/>
  <c r="J4986" i="1"/>
  <c r="I4986" i="1"/>
  <c r="I4988" i="1"/>
  <c r="I4987" i="1"/>
  <c r="W4984" i="1" l="1"/>
  <c r="W4985" i="1" s="1"/>
  <c r="L4984" i="1"/>
  <c r="L4985" i="1"/>
  <c r="Q4985" i="1" l="1"/>
  <c r="L4987" i="1"/>
  <c r="R4985" i="1"/>
  <c r="S4985" i="1"/>
  <c r="P4985" i="1"/>
  <c r="T4985" i="1" s="1"/>
  <c r="L4988" i="1"/>
  <c r="N4985" i="1"/>
  <c r="L4986" i="1"/>
  <c r="O4985" i="1"/>
  <c r="V4985" i="1" l="1"/>
  <c r="U4985" i="1"/>
  <c r="Q4988" i="1"/>
  <c r="S4988" i="1"/>
  <c r="P4988" i="1"/>
  <c r="O4988" i="1"/>
  <c r="R4988" i="1"/>
  <c r="N4988" i="1"/>
  <c r="N4987" i="1"/>
  <c r="R4987" i="1"/>
  <c r="S4987" i="1"/>
  <c r="P4987" i="1"/>
  <c r="Q4987" i="1"/>
  <c r="O4987" i="1"/>
  <c r="S4986" i="1"/>
  <c r="P4986" i="1"/>
  <c r="T4986" i="1" s="1"/>
  <c r="R4986" i="1"/>
  <c r="N4986" i="1"/>
  <c r="Q4986" i="1"/>
  <c r="O4986" i="1"/>
  <c r="T4987" i="1" l="1"/>
  <c r="T4988" i="1" s="1"/>
  <c r="U4986" i="1"/>
  <c r="W4986" i="1"/>
  <c r="W4987" i="1" s="1"/>
  <c r="U4987" i="1"/>
  <c r="U4988" i="1" s="1"/>
  <c r="V4986" i="1"/>
  <c r="V4987" i="1" s="1"/>
  <c r="AA724" i="1"/>
  <c r="V4988" i="1" l="1"/>
  <c r="V4989" i="1"/>
  <c r="U4989" i="1"/>
  <c r="W4988" i="1"/>
  <c r="W4989" i="1" s="1"/>
  <c r="T4989" i="1"/>
  <c r="L4992" i="1" l="1"/>
  <c r="W4991" i="1"/>
  <c r="L4991" i="1"/>
  <c r="K4992" i="1"/>
  <c r="K4991" i="1"/>
  <c r="V4991" i="1"/>
  <c r="I4992" i="1"/>
  <c r="T4991" i="1"/>
  <c r="I4991" i="1"/>
  <c r="J4991" i="1"/>
  <c r="J4992" i="1"/>
  <c r="U4991" i="1"/>
  <c r="J4995" i="1" l="1"/>
  <c r="J4993" i="1"/>
  <c r="J4994" i="1"/>
  <c r="K4995" i="1"/>
  <c r="K4993" i="1"/>
  <c r="K4994" i="1"/>
  <c r="W4992" i="1"/>
  <c r="I4994" i="1"/>
  <c r="I4995" i="1"/>
  <c r="I4993" i="1"/>
  <c r="L4993" i="1"/>
  <c r="L4994" i="1"/>
  <c r="S4992" i="1"/>
  <c r="P4992" i="1"/>
  <c r="T4992" i="1" s="1"/>
  <c r="R4992" i="1"/>
  <c r="V4992" i="1" s="1"/>
  <c r="O4992" i="1"/>
  <c r="N4992" i="1"/>
  <c r="L4995" i="1"/>
  <c r="Q4992" i="1"/>
  <c r="O4993" i="1" l="1"/>
  <c r="P4993" i="1"/>
  <c r="N4993" i="1"/>
  <c r="S4993" i="1"/>
  <c r="Q4993" i="1"/>
  <c r="R4993" i="1"/>
  <c r="V4993" i="1" s="1"/>
  <c r="S4994" i="1"/>
  <c r="R4994" i="1"/>
  <c r="O4994" i="1"/>
  <c r="Q4994" i="1"/>
  <c r="P4994" i="1"/>
  <c r="N4994" i="1"/>
  <c r="W4993" i="1"/>
  <c r="S4995" i="1"/>
  <c r="P4995" i="1"/>
  <c r="O4995" i="1"/>
  <c r="R4995" i="1"/>
  <c r="Q4995" i="1"/>
  <c r="N4995" i="1"/>
  <c r="U4992" i="1"/>
  <c r="AA725" i="1"/>
  <c r="V4994" i="1" l="1"/>
  <c r="U4993" i="1"/>
  <c r="W4994" i="1" s="1"/>
  <c r="T4993" i="1"/>
  <c r="T4994" i="1" s="1"/>
  <c r="V4995" i="1"/>
  <c r="V4996" i="1" s="1"/>
  <c r="T4995" i="1" l="1"/>
  <c r="T4996" i="1" s="1"/>
  <c r="K4999" i="1"/>
  <c r="K4998" i="1"/>
  <c r="V4998" i="1"/>
  <c r="U4994" i="1"/>
  <c r="U4995" i="1" s="1"/>
  <c r="U4996" i="1" s="1"/>
  <c r="T4998" i="1" l="1"/>
  <c r="I4998" i="1"/>
  <c r="I4999" i="1"/>
  <c r="K5002" i="1"/>
  <c r="K5000" i="1"/>
  <c r="K5001" i="1"/>
  <c r="W4995" i="1"/>
  <c r="W4996" i="1" s="1"/>
  <c r="J4998" i="1"/>
  <c r="J4999" i="1"/>
  <c r="U4998" i="1"/>
  <c r="J5001" i="1" l="1"/>
  <c r="J5000" i="1"/>
  <c r="J5002" i="1"/>
  <c r="W4998" i="1"/>
  <c r="W4999" i="1" s="1"/>
  <c r="L4998" i="1"/>
  <c r="L4999" i="1"/>
  <c r="I5001" i="1"/>
  <c r="I5000" i="1"/>
  <c r="I5002" i="1"/>
  <c r="P4999" i="1" l="1"/>
  <c r="R4999" i="1"/>
  <c r="L5001" i="1"/>
  <c r="O4999" i="1"/>
  <c r="S4999" i="1"/>
  <c r="Q4999" i="1"/>
  <c r="L5000" i="1"/>
  <c r="L5002" i="1"/>
  <c r="N4999" i="1"/>
  <c r="U4999" i="1" s="1"/>
  <c r="AA726" i="1"/>
  <c r="R5000" i="1" l="1"/>
  <c r="N5000" i="1"/>
  <c r="Q5000" i="1"/>
  <c r="P5000" i="1"/>
  <c r="O5000" i="1"/>
  <c r="S5000" i="1"/>
  <c r="S5001" i="1"/>
  <c r="Q5001" i="1"/>
  <c r="N5001" i="1"/>
  <c r="R5001" i="1"/>
  <c r="P5001" i="1"/>
  <c r="O5001" i="1"/>
  <c r="P5002" i="1"/>
  <c r="S5002" i="1"/>
  <c r="N5002" i="1"/>
  <c r="Q5002" i="1"/>
  <c r="R5002" i="1"/>
  <c r="O5002" i="1"/>
  <c r="V4999" i="1"/>
  <c r="T4999" i="1"/>
  <c r="W5000" i="1" s="1"/>
  <c r="T5000" i="1" l="1"/>
  <c r="T5001" i="1" s="1"/>
  <c r="U5000" i="1"/>
  <c r="U5001" i="1"/>
  <c r="V5000" i="1"/>
  <c r="W5001" i="1" s="1"/>
  <c r="T5002" i="1" l="1"/>
  <c r="T5003" i="1" s="1"/>
  <c r="V5001" i="1"/>
  <c r="V5002" i="1" s="1"/>
  <c r="V5003" i="1" s="1"/>
  <c r="U5002" i="1"/>
  <c r="U5003" i="1" s="1"/>
  <c r="J5005" i="1" l="1"/>
  <c r="U5005" i="1"/>
  <c r="J5006" i="1"/>
  <c r="I5005" i="1"/>
  <c r="I5006" i="1"/>
  <c r="T5005" i="1"/>
  <c r="K5006" i="1"/>
  <c r="K5005" i="1"/>
  <c r="V5005" i="1"/>
  <c r="W5002" i="1"/>
  <c r="W5003" i="1" s="1"/>
  <c r="J5007" i="1" l="1"/>
  <c r="J5008" i="1"/>
  <c r="J5009" i="1"/>
  <c r="K5007" i="1"/>
  <c r="K5008" i="1"/>
  <c r="K5009" i="1"/>
  <c r="I5008" i="1"/>
  <c r="I5009" i="1"/>
  <c r="I5007" i="1"/>
  <c r="L5006" i="1"/>
  <c r="L5005" i="1"/>
  <c r="W5005" i="1"/>
  <c r="W5006" i="1" s="1"/>
  <c r="AA727" i="1"/>
  <c r="N5006" i="1" l="1"/>
  <c r="L5008" i="1"/>
  <c r="S5006" i="1"/>
  <c r="O5006" i="1"/>
  <c r="L5007" i="1"/>
  <c r="R5006" i="1"/>
  <c r="V5006" i="1" s="1"/>
  <c r="P5006" i="1"/>
  <c r="Q5006" i="1"/>
  <c r="L5009" i="1"/>
  <c r="P5007" i="1" l="1"/>
  <c r="N5007" i="1"/>
  <c r="Q5007" i="1"/>
  <c r="O5007" i="1"/>
  <c r="S5007" i="1"/>
  <c r="R5007" i="1"/>
  <c r="V5007" i="1" s="1"/>
  <c r="T5006" i="1"/>
  <c r="N5009" i="1"/>
  <c r="R5009" i="1"/>
  <c r="O5009" i="1"/>
  <c r="Q5009" i="1"/>
  <c r="P5009" i="1"/>
  <c r="S5009" i="1"/>
  <c r="P5008" i="1"/>
  <c r="N5008" i="1"/>
  <c r="Q5008" i="1"/>
  <c r="R5008" i="1"/>
  <c r="O5008" i="1"/>
  <c r="S5008" i="1"/>
  <c r="U5006" i="1"/>
  <c r="U5007" i="1" l="1"/>
  <c r="U5008" i="1" s="1"/>
  <c r="U5009" i="1" s="1"/>
  <c r="U5010" i="1"/>
  <c r="W5007" i="1"/>
  <c r="W5008" i="1" s="1"/>
  <c r="V5008" i="1"/>
  <c r="V5009" i="1" s="1"/>
  <c r="T5007" i="1"/>
  <c r="T5008" i="1" s="1"/>
  <c r="T5009" i="1" s="1"/>
  <c r="T5010" i="1" s="1"/>
  <c r="I5013" i="1" l="1"/>
  <c r="I5012" i="1"/>
  <c r="T5012" i="1"/>
  <c r="W5009" i="1"/>
  <c r="W5010" i="1" s="1"/>
  <c r="J5012" i="1"/>
  <c r="J5013" i="1"/>
  <c r="U5012" i="1"/>
  <c r="V5010" i="1"/>
  <c r="AA728" i="1"/>
  <c r="K5013" i="1" l="1"/>
  <c r="V5012" i="1"/>
  <c r="K5012" i="1"/>
  <c r="J5015" i="1"/>
  <c r="J5014" i="1"/>
  <c r="J5016" i="1"/>
  <c r="W5012" i="1"/>
  <c r="W5013" i="1" s="1"/>
  <c r="L5012" i="1"/>
  <c r="L5013" i="1"/>
  <c r="I5014" i="1"/>
  <c r="I5016" i="1"/>
  <c r="I5015" i="1"/>
  <c r="Q5013" i="1" l="1"/>
  <c r="R5013" i="1"/>
  <c r="N5013" i="1"/>
  <c r="L5016" i="1"/>
  <c r="L5014" i="1"/>
  <c r="S5013" i="1"/>
  <c r="P5013" i="1"/>
  <c r="T5013" i="1" s="1"/>
  <c r="O5013" i="1"/>
  <c r="L5015" i="1"/>
  <c r="K5014" i="1"/>
  <c r="K5016" i="1"/>
  <c r="K5015" i="1"/>
  <c r="N5014" i="1" l="1"/>
  <c r="R5014" i="1"/>
  <c r="S5014" i="1"/>
  <c r="P5014" i="1"/>
  <c r="O5014" i="1"/>
  <c r="Q5014" i="1"/>
  <c r="O5016" i="1"/>
  <c r="R5016" i="1"/>
  <c r="N5016" i="1"/>
  <c r="Q5016" i="1"/>
  <c r="P5016" i="1"/>
  <c r="S5016" i="1"/>
  <c r="U5013" i="1"/>
  <c r="V5013" i="1"/>
  <c r="S5015" i="1"/>
  <c r="N5015" i="1"/>
  <c r="Q5015" i="1"/>
  <c r="O5015" i="1"/>
  <c r="R5015" i="1"/>
  <c r="P5015" i="1"/>
  <c r="T5014" i="1" l="1"/>
  <c r="W5014" i="1"/>
  <c r="V5014" i="1"/>
  <c r="U5014" i="1"/>
  <c r="U5015" i="1" l="1"/>
  <c r="U5016" i="1" s="1"/>
  <c r="V5015" i="1"/>
  <c r="V5016" i="1" s="1"/>
  <c r="T5015" i="1"/>
  <c r="T5016" i="1" s="1"/>
  <c r="W5015" i="1"/>
  <c r="W5016" i="1" s="1"/>
  <c r="AA729" i="1"/>
  <c r="W5017" i="1" l="1"/>
  <c r="V5017" i="1"/>
  <c r="T5017" i="1"/>
  <c r="U5017" i="1"/>
  <c r="J5020" i="1" l="1"/>
  <c r="J5019" i="1"/>
  <c r="U5019" i="1"/>
  <c r="V5019" i="1"/>
  <c r="K5020" i="1"/>
  <c r="K5019" i="1"/>
  <c r="I5019" i="1"/>
  <c r="T5019" i="1"/>
  <c r="I5020" i="1"/>
  <c r="L5020" i="1"/>
  <c r="L5019" i="1"/>
  <c r="W5019" i="1"/>
  <c r="W5020" i="1" s="1"/>
  <c r="I5023" i="1" l="1"/>
  <c r="I5021" i="1"/>
  <c r="I5022" i="1"/>
  <c r="P5020" i="1"/>
  <c r="S5020" i="1"/>
  <c r="L5023" i="1"/>
  <c r="O5020" i="1"/>
  <c r="N5020" i="1"/>
  <c r="U5020" i="1" s="1"/>
  <c r="L5021" i="1"/>
  <c r="Q5020" i="1"/>
  <c r="L5022" i="1"/>
  <c r="R5020" i="1"/>
  <c r="V5020" i="1" s="1"/>
  <c r="K5022" i="1"/>
  <c r="K5023" i="1"/>
  <c r="K5021" i="1"/>
  <c r="J5023" i="1"/>
  <c r="J5021" i="1"/>
  <c r="J5022" i="1"/>
  <c r="Q5022" i="1" l="1"/>
  <c r="O5022" i="1"/>
  <c r="S5022" i="1"/>
  <c r="R5022" i="1"/>
  <c r="N5022" i="1"/>
  <c r="P5022" i="1"/>
  <c r="R5021" i="1"/>
  <c r="P5021" i="1"/>
  <c r="O5021" i="1"/>
  <c r="N5021" i="1"/>
  <c r="U5021" i="1" s="1"/>
  <c r="S5021" i="1"/>
  <c r="Q5021" i="1"/>
  <c r="T5020" i="1"/>
  <c r="W5021" i="1"/>
  <c r="N5023" i="1"/>
  <c r="S5023" i="1"/>
  <c r="P5023" i="1"/>
  <c r="R5023" i="1"/>
  <c r="O5023" i="1"/>
  <c r="Q5023" i="1"/>
  <c r="V5021" i="1" l="1"/>
  <c r="T5021" i="1"/>
  <c r="T5022" i="1" s="1"/>
  <c r="T5023" i="1" s="1"/>
  <c r="U5022" i="1"/>
  <c r="U5023" i="1" s="1"/>
  <c r="W5022" i="1" l="1"/>
  <c r="V5022" i="1"/>
  <c r="V5023" i="1" s="1"/>
  <c r="V5024" i="1"/>
  <c r="T5024" i="1"/>
  <c r="U5024" i="1"/>
  <c r="AA730" i="1"/>
  <c r="I5026" i="1" l="1"/>
  <c r="T5026" i="1"/>
  <c r="I5027" i="1"/>
  <c r="K5027" i="1"/>
  <c r="K5026" i="1"/>
  <c r="V5026" i="1"/>
  <c r="J5026" i="1"/>
  <c r="J5027" i="1"/>
  <c r="U5026" i="1"/>
  <c r="W5023" i="1"/>
  <c r="W5024" i="1" s="1"/>
  <c r="L5027" i="1" l="1"/>
  <c r="W5026" i="1"/>
  <c r="W5027" i="1" s="1"/>
  <c r="L5026" i="1"/>
  <c r="K5028" i="1"/>
  <c r="K5029" i="1"/>
  <c r="K5030" i="1"/>
  <c r="I5029" i="1"/>
  <c r="I5028" i="1"/>
  <c r="I5030" i="1"/>
  <c r="J5029" i="1"/>
  <c r="J5030" i="1"/>
  <c r="J5028" i="1"/>
  <c r="L5030" i="1" l="1"/>
  <c r="L5028" i="1"/>
  <c r="Q5027" i="1"/>
  <c r="R5027" i="1"/>
  <c r="N5027" i="1"/>
  <c r="P5027" i="1"/>
  <c r="T5027" i="1" s="1"/>
  <c r="S5027" i="1"/>
  <c r="O5027" i="1"/>
  <c r="L5029" i="1"/>
  <c r="N5028" i="1" l="1"/>
  <c r="Q5028" i="1"/>
  <c r="S5028" i="1"/>
  <c r="O5028" i="1"/>
  <c r="P5028" i="1"/>
  <c r="T5028" i="1" s="1"/>
  <c r="R5028" i="1"/>
  <c r="V5028" i="1" s="1"/>
  <c r="O5029" i="1"/>
  <c r="N5029" i="1"/>
  <c r="P5029" i="1"/>
  <c r="S5029" i="1"/>
  <c r="R5029" i="1"/>
  <c r="V5029" i="1" s="1"/>
  <c r="Q5029" i="1"/>
  <c r="U5027" i="1"/>
  <c r="P5030" i="1"/>
  <c r="Q5030" i="1"/>
  <c r="N5030" i="1"/>
  <c r="R5030" i="1"/>
  <c r="O5030" i="1"/>
  <c r="S5030" i="1"/>
  <c r="V5027" i="1"/>
  <c r="T5029" i="1" l="1"/>
  <c r="T5030" i="1" s="1"/>
  <c r="T5031" i="1" s="1"/>
  <c r="W5028" i="1"/>
  <c r="V5030" i="1"/>
  <c r="V5031" i="1" s="1"/>
  <c r="U5028" i="1"/>
  <c r="W5029" i="1" s="1"/>
  <c r="I5033" i="1" l="1"/>
  <c r="I5034" i="1"/>
  <c r="T5033" i="1"/>
  <c r="V5033" i="1"/>
  <c r="K5033" i="1"/>
  <c r="K5034" i="1"/>
  <c r="U5029" i="1"/>
  <c r="U5030" i="1" s="1"/>
  <c r="AA731" i="1"/>
  <c r="W5030" i="1" l="1"/>
  <c r="W5031" i="1" s="1"/>
  <c r="K5036" i="1"/>
  <c r="K5037" i="1"/>
  <c r="K5035" i="1"/>
  <c r="I5037" i="1"/>
  <c r="I5036" i="1"/>
  <c r="I5035" i="1"/>
  <c r="U5031" i="1"/>
  <c r="J5034" i="1" l="1"/>
  <c r="J5033" i="1"/>
  <c r="U5033" i="1"/>
  <c r="W5033" i="1"/>
  <c r="W5034" i="1" s="1"/>
  <c r="L5034" i="1"/>
  <c r="L5033" i="1"/>
  <c r="N5034" i="1" l="1"/>
  <c r="P5034" i="1"/>
  <c r="L5036" i="1"/>
  <c r="L5037" i="1"/>
  <c r="L5035" i="1"/>
  <c r="Q5034" i="1"/>
  <c r="O5034" i="1"/>
  <c r="R5034" i="1"/>
  <c r="V5034" i="1" s="1"/>
  <c r="S5034" i="1"/>
  <c r="J5037" i="1"/>
  <c r="J5035" i="1"/>
  <c r="J5036" i="1"/>
  <c r="N5036" i="1" l="1"/>
  <c r="O5036" i="1"/>
  <c r="S5036" i="1"/>
  <c r="Q5036" i="1"/>
  <c r="R5036" i="1"/>
  <c r="P5036" i="1"/>
  <c r="T5034" i="1"/>
  <c r="O5035" i="1"/>
  <c r="S5035" i="1"/>
  <c r="N5035" i="1"/>
  <c r="U5035" i="1" s="1"/>
  <c r="R5035" i="1"/>
  <c r="V5035" i="1" s="1"/>
  <c r="Q5035" i="1"/>
  <c r="P5035" i="1"/>
  <c r="T5035" i="1" s="1"/>
  <c r="P5037" i="1"/>
  <c r="S5037" i="1"/>
  <c r="R5037" i="1"/>
  <c r="O5037" i="1"/>
  <c r="Q5037" i="1"/>
  <c r="N5037" i="1"/>
  <c r="U5034" i="1"/>
  <c r="AA732" i="1"/>
  <c r="V5036" i="1" l="1"/>
  <c r="V5037" i="1" s="1"/>
  <c r="T5036" i="1"/>
  <c r="T5037" i="1" s="1"/>
  <c r="W5035" i="1"/>
  <c r="W5036" i="1" s="1"/>
  <c r="W5037" i="1" s="1"/>
  <c r="W5038" i="1" s="1"/>
  <c r="U5036" i="1"/>
  <c r="U5037" i="1" s="1"/>
  <c r="U5038" i="1" l="1"/>
  <c r="L5041" i="1"/>
  <c r="L5040" i="1"/>
  <c r="W5040" i="1"/>
  <c r="T5038" i="1"/>
  <c r="V5038" i="1"/>
  <c r="K5041" i="1" l="1"/>
  <c r="V5040" i="1"/>
  <c r="K5040" i="1"/>
  <c r="T5040" i="1"/>
  <c r="I5041" i="1"/>
  <c r="I5040" i="1"/>
  <c r="L5044" i="1"/>
  <c r="Q5041" i="1"/>
  <c r="O5041" i="1"/>
  <c r="L5042" i="1"/>
  <c r="N5041" i="1"/>
  <c r="U5041" i="1" s="1"/>
  <c r="R5041" i="1"/>
  <c r="S5041" i="1"/>
  <c r="P5041" i="1"/>
  <c r="T5041" i="1" s="1"/>
  <c r="L5043" i="1"/>
  <c r="W5041" i="1"/>
  <c r="J5041" i="1"/>
  <c r="J5040" i="1"/>
  <c r="U5040" i="1"/>
  <c r="P5043" i="1" l="1"/>
  <c r="O5043" i="1"/>
  <c r="N5043" i="1"/>
  <c r="R5043" i="1"/>
  <c r="Q5043" i="1"/>
  <c r="S5043" i="1"/>
  <c r="R5042" i="1"/>
  <c r="Q5042" i="1"/>
  <c r="N5042" i="1"/>
  <c r="P5042" i="1"/>
  <c r="T5042" i="1" s="1"/>
  <c r="S5042" i="1"/>
  <c r="O5042" i="1"/>
  <c r="I5042" i="1"/>
  <c r="I5043" i="1"/>
  <c r="I5044" i="1"/>
  <c r="W5042" i="1"/>
  <c r="V5041" i="1"/>
  <c r="O5044" i="1"/>
  <c r="N5044" i="1"/>
  <c r="P5044" i="1"/>
  <c r="S5044" i="1"/>
  <c r="Q5044" i="1"/>
  <c r="R5044" i="1"/>
  <c r="J5042" i="1"/>
  <c r="J5043" i="1"/>
  <c r="J5044" i="1"/>
  <c r="K5042" i="1"/>
  <c r="K5043" i="1"/>
  <c r="K5044" i="1"/>
  <c r="V5042" i="1" l="1"/>
  <c r="V5043" i="1" s="1"/>
  <c r="V5044" i="1" s="1"/>
  <c r="U5042" i="1"/>
  <c r="T5043" i="1"/>
  <c r="AA733" i="1"/>
  <c r="T5044" i="1" l="1"/>
  <c r="T5045" i="1" s="1"/>
  <c r="W5043" i="1"/>
  <c r="V5045" i="1"/>
  <c r="U5043" i="1"/>
  <c r="U5044" i="1" s="1"/>
  <c r="I5047" i="1" l="1"/>
  <c r="I5048" i="1"/>
  <c r="T5047" i="1"/>
  <c r="K5047" i="1"/>
  <c r="V5047" i="1"/>
  <c r="K5048" i="1"/>
  <c r="W5044" i="1"/>
  <c r="W5045" i="1" s="1"/>
  <c r="U5045" i="1"/>
  <c r="L5048" i="1" l="1"/>
  <c r="L5047" i="1"/>
  <c r="W5047" i="1"/>
  <c r="J5047" i="1"/>
  <c r="J5048" i="1"/>
  <c r="U5047" i="1"/>
  <c r="K5049" i="1"/>
  <c r="K5050" i="1"/>
  <c r="K5051" i="1"/>
  <c r="I5049" i="1"/>
  <c r="I5051" i="1"/>
  <c r="I5050" i="1"/>
  <c r="J5051" i="1" l="1"/>
  <c r="J5049" i="1"/>
  <c r="J5050" i="1"/>
  <c r="W5048" i="1"/>
  <c r="S5048" i="1"/>
  <c r="Q5048" i="1"/>
  <c r="N5048" i="1"/>
  <c r="L5050" i="1"/>
  <c r="L5049" i="1"/>
  <c r="L5051" i="1"/>
  <c r="P5048" i="1"/>
  <c r="T5048" i="1" s="1"/>
  <c r="O5048" i="1"/>
  <c r="R5048" i="1"/>
  <c r="V5048" i="1" s="1"/>
  <c r="AA734" i="1"/>
  <c r="S5049" i="1" l="1"/>
  <c r="P5049" i="1"/>
  <c r="N5049" i="1"/>
  <c r="O5049" i="1"/>
  <c r="R5049" i="1"/>
  <c r="V5049" i="1" s="1"/>
  <c r="Q5049" i="1"/>
  <c r="R5050" i="1"/>
  <c r="N5050" i="1"/>
  <c r="S5050" i="1"/>
  <c r="Q5050" i="1"/>
  <c r="P5050" i="1"/>
  <c r="O5050" i="1"/>
  <c r="U5048" i="1"/>
  <c r="W5049" i="1" s="1"/>
  <c r="P5051" i="1"/>
  <c r="O5051" i="1"/>
  <c r="N5051" i="1"/>
  <c r="S5051" i="1"/>
  <c r="Q5051" i="1"/>
  <c r="R5051" i="1"/>
  <c r="U5049" i="1" l="1"/>
  <c r="W5050" i="1" s="1"/>
  <c r="V5050" i="1"/>
  <c r="T5049" i="1"/>
  <c r="V5051" i="1" l="1"/>
  <c r="V5052" i="1" s="1"/>
  <c r="U5050" i="1"/>
  <c r="U5051" i="1" s="1"/>
  <c r="U5052" i="1" s="1"/>
  <c r="T5050" i="1"/>
  <c r="T5051" i="1" s="1"/>
  <c r="K5055" i="1" l="1"/>
  <c r="V5054" i="1"/>
  <c r="K5054" i="1"/>
  <c r="U5054" i="1"/>
  <c r="J5054" i="1"/>
  <c r="J5055" i="1"/>
  <c r="T5052" i="1"/>
  <c r="W5051" i="1"/>
  <c r="W5052" i="1" s="1"/>
  <c r="AA735" i="1"/>
  <c r="L5055" i="1" l="1"/>
  <c r="W5054" i="1"/>
  <c r="W5055" i="1" s="1"/>
  <c r="L5054" i="1"/>
  <c r="I5054" i="1"/>
  <c r="T5054" i="1"/>
  <c r="I5055" i="1"/>
  <c r="J5057" i="1"/>
  <c r="J5058" i="1"/>
  <c r="J5056" i="1"/>
  <c r="K5058" i="1"/>
  <c r="K5057" i="1"/>
  <c r="K5056" i="1"/>
  <c r="I5056" i="1" l="1"/>
  <c r="I5057" i="1"/>
  <c r="I5058" i="1"/>
  <c r="L5058" i="1"/>
  <c r="O5055" i="1"/>
  <c r="Q5055" i="1"/>
  <c r="R5055" i="1"/>
  <c r="L5056" i="1"/>
  <c r="P5055" i="1"/>
  <c r="T5055" i="1" s="1"/>
  <c r="S5055" i="1"/>
  <c r="N5055" i="1"/>
  <c r="U5055" i="1" s="1"/>
  <c r="L5057" i="1"/>
  <c r="S5057" i="1" l="1"/>
  <c r="R5057" i="1"/>
  <c r="Q5057" i="1"/>
  <c r="N5057" i="1"/>
  <c r="P5057" i="1"/>
  <c r="O5057" i="1"/>
  <c r="V5055" i="1"/>
  <c r="W5056" i="1" s="1"/>
  <c r="R5058" i="1"/>
  <c r="P5058" i="1"/>
  <c r="N5058" i="1"/>
  <c r="O5058" i="1"/>
  <c r="S5058" i="1"/>
  <c r="Q5058" i="1"/>
  <c r="S5056" i="1"/>
  <c r="N5056" i="1"/>
  <c r="R5056" i="1"/>
  <c r="O5056" i="1"/>
  <c r="P5056" i="1"/>
  <c r="T5056" i="1" s="1"/>
  <c r="Q5056" i="1"/>
  <c r="V5056" i="1" l="1"/>
  <c r="V5057" i="1" s="1"/>
  <c r="V5058" i="1" s="1"/>
  <c r="V5059" i="1" s="1"/>
  <c r="T5057" i="1"/>
  <c r="U5056" i="1"/>
  <c r="K5061" i="1" l="1"/>
  <c r="K5062" i="1"/>
  <c r="V5061" i="1"/>
  <c r="W5057" i="1"/>
  <c r="W5058" i="1" s="1"/>
  <c r="W5059" i="1" s="1"/>
  <c r="U5057" i="1"/>
  <c r="U5058" i="1" s="1"/>
  <c r="T5058" i="1"/>
  <c r="T5059" i="1" s="1"/>
  <c r="I5061" i="1" l="1"/>
  <c r="I5062" i="1"/>
  <c r="T5061" i="1"/>
  <c r="W5061" i="1"/>
  <c r="L5062" i="1"/>
  <c r="L5061" i="1"/>
  <c r="U5059" i="1"/>
  <c r="K5065" i="1"/>
  <c r="K5064" i="1"/>
  <c r="K5063" i="1"/>
  <c r="AA736" i="1"/>
  <c r="Q5062" i="1" l="1"/>
  <c r="S5062" i="1"/>
  <c r="O5062" i="1"/>
  <c r="L5065" i="1"/>
  <c r="N5062" i="1"/>
  <c r="P5062" i="1"/>
  <c r="T5062" i="1" s="1"/>
  <c r="L5064" i="1"/>
  <c r="L5063" i="1"/>
  <c r="R5062" i="1"/>
  <c r="V5062" i="1" s="1"/>
  <c r="J5061" i="1"/>
  <c r="J5062" i="1"/>
  <c r="U5061" i="1"/>
  <c r="W5062" i="1"/>
  <c r="I5064" i="1"/>
  <c r="I5063" i="1"/>
  <c r="I5065" i="1"/>
  <c r="J5065" i="1" l="1"/>
  <c r="J5063" i="1"/>
  <c r="J5064" i="1"/>
  <c r="O5063" i="1"/>
  <c r="S5063" i="1"/>
  <c r="Q5063" i="1"/>
  <c r="P5063" i="1"/>
  <c r="T5063" i="1" s="1"/>
  <c r="N5063" i="1"/>
  <c r="U5063" i="1" s="1"/>
  <c r="R5063" i="1"/>
  <c r="V5063" i="1" s="1"/>
  <c r="N5064" i="1"/>
  <c r="Q5064" i="1"/>
  <c r="R5064" i="1"/>
  <c r="P5064" i="1"/>
  <c r="O5064" i="1"/>
  <c r="S5064" i="1"/>
  <c r="S5065" i="1"/>
  <c r="N5065" i="1"/>
  <c r="R5065" i="1"/>
  <c r="P5065" i="1"/>
  <c r="Q5065" i="1"/>
  <c r="O5065" i="1"/>
  <c r="U5062" i="1"/>
  <c r="V5064" i="1" l="1"/>
  <c r="V5065" i="1" s="1"/>
  <c r="U5064" i="1"/>
  <c r="U5065" i="1" s="1"/>
  <c r="U5066" i="1" s="1"/>
  <c r="T5064" i="1"/>
  <c r="T5065" i="1" s="1"/>
  <c r="T5066" i="1" s="1"/>
  <c r="W5063" i="1"/>
  <c r="W5064" i="1" s="1"/>
  <c r="W5065" i="1" s="1"/>
  <c r="W5066" i="1" s="1"/>
  <c r="I5068" i="1" l="1"/>
  <c r="I5069" i="1"/>
  <c r="T5068" i="1"/>
  <c r="J5068" i="1"/>
  <c r="U5068" i="1"/>
  <c r="J5069" i="1"/>
  <c r="W5068" i="1"/>
  <c r="L5068" i="1"/>
  <c r="L5069" i="1"/>
  <c r="V5066" i="1"/>
  <c r="K5069" i="1" l="1"/>
  <c r="V5068" i="1"/>
  <c r="K5068" i="1"/>
  <c r="L5070" i="1"/>
  <c r="L5072" i="1"/>
  <c r="Q5069" i="1"/>
  <c r="S5069" i="1"/>
  <c r="N5069" i="1"/>
  <c r="U5069" i="1" s="1"/>
  <c r="O5069" i="1"/>
  <c r="L5071" i="1"/>
  <c r="R5069" i="1"/>
  <c r="V5069" i="1" s="1"/>
  <c r="P5069" i="1"/>
  <c r="T5069" i="1" s="1"/>
  <c r="J5072" i="1"/>
  <c r="J5070" i="1"/>
  <c r="J5071" i="1"/>
  <c r="W5069" i="1"/>
  <c r="I5070" i="1"/>
  <c r="I5072" i="1"/>
  <c r="I5071" i="1"/>
  <c r="S5071" i="1" l="1"/>
  <c r="N5071" i="1"/>
  <c r="R5071" i="1"/>
  <c r="Q5071" i="1"/>
  <c r="O5071" i="1"/>
  <c r="P5071" i="1"/>
  <c r="O5070" i="1"/>
  <c r="Q5070" i="1"/>
  <c r="N5070" i="1"/>
  <c r="U5070" i="1" s="1"/>
  <c r="P5070" i="1"/>
  <c r="T5070" i="1" s="1"/>
  <c r="S5070" i="1"/>
  <c r="R5070" i="1"/>
  <c r="V5070" i="1" s="1"/>
  <c r="W5070" i="1"/>
  <c r="W5071" i="1" s="1"/>
  <c r="P5072" i="1"/>
  <c r="R5072" i="1"/>
  <c r="O5072" i="1"/>
  <c r="Q5072" i="1"/>
  <c r="N5072" i="1"/>
  <c r="S5072" i="1"/>
  <c r="K5072" i="1"/>
  <c r="K5071" i="1"/>
  <c r="K5070" i="1"/>
  <c r="AA737" i="1"/>
  <c r="T5071" i="1" l="1"/>
  <c r="T5072" i="1" s="1"/>
  <c r="T5073" i="1" s="1"/>
  <c r="V5071" i="1"/>
  <c r="V5072" i="1" s="1"/>
  <c r="V5073" i="1" s="1"/>
  <c r="U5071" i="1"/>
  <c r="W5072" i="1" s="1"/>
  <c r="W5073" i="1" s="1"/>
  <c r="K5075" i="1" l="1"/>
  <c r="V5075" i="1"/>
  <c r="K5076" i="1"/>
  <c r="W5075" i="1"/>
  <c r="L5076" i="1"/>
  <c r="L5075" i="1"/>
  <c r="I5075" i="1"/>
  <c r="I5076" i="1"/>
  <c r="T5075" i="1"/>
  <c r="U5072" i="1"/>
  <c r="U5073" i="1" s="1"/>
  <c r="R5076" i="1" l="1"/>
  <c r="N5076" i="1"/>
  <c r="S5076" i="1"/>
  <c r="L5078" i="1"/>
  <c r="Q5076" i="1"/>
  <c r="L5077" i="1"/>
  <c r="P5076" i="1"/>
  <c r="T5076" i="1" s="1"/>
  <c r="O5076" i="1"/>
  <c r="L5079" i="1"/>
  <c r="J5075" i="1"/>
  <c r="U5075" i="1"/>
  <c r="J5076" i="1"/>
  <c r="I5077" i="1"/>
  <c r="I5078" i="1"/>
  <c r="I5079" i="1"/>
  <c r="W5076" i="1"/>
  <c r="K5078" i="1"/>
  <c r="K5079" i="1"/>
  <c r="K5077" i="1"/>
  <c r="R5077" i="1" l="1"/>
  <c r="O5077" i="1"/>
  <c r="S5077" i="1"/>
  <c r="N5077" i="1"/>
  <c r="P5077" i="1"/>
  <c r="T5077" i="1" s="1"/>
  <c r="Q5077" i="1"/>
  <c r="S5078" i="1"/>
  <c r="P5078" i="1"/>
  <c r="O5078" i="1"/>
  <c r="Q5078" i="1"/>
  <c r="R5078" i="1"/>
  <c r="N5078" i="1"/>
  <c r="U5076" i="1"/>
  <c r="J5077" i="1"/>
  <c r="J5079" i="1"/>
  <c r="J5078" i="1"/>
  <c r="R5079" i="1"/>
  <c r="O5079" i="1"/>
  <c r="N5079" i="1"/>
  <c r="P5079" i="1"/>
  <c r="Q5079" i="1"/>
  <c r="S5079" i="1"/>
  <c r="V5076" i="1"/>
  <c r="W5077" i="1" l="1"/>
  <c r="U5077" i="1"/>
  <c r="V5077" i="1"/>
  <c r="V5078" i="1" s="1"/>
  <c r="V5079" i="1" s="1"/>
  <c r="T5078" i="1"/>
  <c r="T5079" i="1" s="1"/>
  <c r="T5080" i="1"/>
  <c r="V5080" i="1" l="1"/>
  <c r="I5082" i="1"/>
  <c r="T5082" i="1"/>
  <c r="I5083" i="1"/>
  <c r="W5078" i="1"/>
  <c r="W5079" i="1" s="1"/>
  <c r="U5078" i="1"/>
  <c r="U5079" i="1" s="1"/>
  <c r="AA738" i="1"/>
  <c r="W5080" i="1" l="1"/>
  <c r="V5082" i="1"/>
  <c r="K5082" i="1"/>
  <c r="K5083" i="1"/>
  <c r="I5085" i="1"/>
  <c r="I5086" i="1"/>
  <c r="I5084" i="1"/>
  <c r="U5080" i="1"/>
  <c r="U5082" i="1" l="1"/>
  <c r="J5082" i="1"/>
  <c r="J5083" i="1"/>
  <c r="K5085" i="1"/>
  <c r="K5086" i="1"/>
  <c r="K5084" i="1"/>
  <c r="L5083" i="1"/>
  <c r="L5082" i="1"/>
  <c r="W5082" i="1"/>
  <c r="W5083" i="1" s="1"/>
  <c r="R5083" i="1" l="1"/>
  <c r="P5083" i="1"/>
  <c r="L5086" i="1"/>
  <c r="S5083" i="1"/>
  <c r="N5083" i="1"/>
  <c r="U5083" i="1" s="1"/>
  <c r="Q5083" i="1"/>
  <c r="O5083" i="1"/>
  <c r="L5085" i="1"/>
  <c r="L5084" i="1"/>
  <c r="J5086" i="1"/>
  <c r="J5084" i="1"/>
  <c r="J5085" i="1"/>
  <c r="N5086" i="1" l="1"/>
  <c r="O5086" i="1"/>
  <c r="P5086" i="1"/>
  <c r="S5086" i="1"/>
  <c r="Q5086" i="1"/>
  <c r="R5086" i="1"/>
  <c r="Q5084" i="1"/>
  <c r="O5084" i="1"/>
  <c r="R5084" i="1"/>
  <c r="P5084" i="1"/>
  <c r="T5084" i="1" s="1"/>
  <c r="S5084" i="1"/>
  <c r="N5084" i="1"/>
  <c r="U5084" i="1" s="1"/>
  <c r="V5083" i="1"/>
  <c r="R5085" i="1"/>
  <c r="Q5085" i="1"/>
  <c r="P5085" i="1"/>
  <c r="N5085" i="1"/>
  <c r="O5085" i="1"/>
  <c r="S5085" i="1"/>
  <c r="T5083" i="1"/>
  <c r="W5084" i="1" s="1"/>
  <c r="V5084" i="1" l="1"/>
  <c r="W5085" i="1" s="1"/>
  <c r="U5085" i="1"/>
  <c r="U5086" i="1"/>
  <c r="U5087" i="1" s="1"/>
  <c r="T5085" i="1"/>
  <c r="J5090" i="1" l="1"/>
  <c r="J5089" i="1"/>
  <c r="U5089" i="1"/>
  <c r="T5086" i="1"/>
  <c r="T5087" i="1" s="1"/>
  <c r="V5085" i="1"/>
  <c r="AA739" i="1"/>
  <c r="I5089" i="1" l="1"/>
  <c r="T5089" i="1"/>
  <c r="I5090" i="1"/>
  <c r="V5086" i="1"/>
  <c r="V5087" i="1" s="1"/>
  <c r="W5086" i="1"/>
  <c r="W5087" i="1" s="1"/>
  <c r="J5092" i="1"/>
  <c r="J5091" i="1"/>
  <c r="J5093" i="1"/>
  <c r="K5089" i="1" l="1"/>
  <c r="K5090" i="1"/>
  <c r="V5089" i="1"/>
  <c r="L5089" i="1"/>
  <c r="W5089" i="1"/>
  <c r="W5090" i="1" s="1"/>
  <c r="L5090" i="1"/>
  <c r="I5093" i="1"/>
  <c r="I5091" i="1"/>
  <c r="I5092" i="1"/>
  <c r="P5090" i="1" l="1"/>
  <c r="S5090" i="1"/>
  <c r="L5091" i="1"/>
  <c r="O5090" i="1"/>
  <c r="L5092" i="1"/>
  <c r="L5093" i="1"/>
  <c r="Q5090" i="1"/>
  <c r="R5090" i="1"/>
  <c r="V5090" i="1" s="1"/>
  <c r="N5090" i="1"/>
  <c r="U5090" i="1" s="1"/>
  <c r="K5091" i="1"/>
  <c r="K5092" i="1"/>
  <c r="K5093" i="1"/>
  <c r="N5091" i="1" l="1"/>
  <c r="Q5091" i="1"/>
  <c r="R5091" i="1"/>
  <c r="O5091" i="1"/>
  <c r="S5091" i="1"/>
  <c r="P5091" i="1"/>
  <c r="T5091" i="1" s="1"/>
  <c r="R5092" i="1"/>
  <c r="S5092" i="1"/>
  <c r="P5092" i="1"/>
  <c r="T5092" i="1" s="1"/>
  <c r="T5093" i="1" s="1"/>
  <c r="O5092" i="1"/>
  <c r="Q5092" i="1"/>
  <c r="N5092" i="1"/>
  <c r="S5093" i="1"/>
  <c r="R5093" i="1"/>
  <c r="Q5093" i="1"/>
  <c r="O5093" i="1"/>
  <c r="N5093" i="1"/>
  <c r="P5093" i="1"/>
  <c r="T5090" i="1"/>
  <c r="U5091" i="1" l="1"/>
  <c r="U5092" i="1"/>
  <c r="U5093" i="1" s="1"/>
  <c r="T5094" i="1"/>
  <c r="V5091" i="1"/>
  <c r="W5091" i="1"/>
  <c r="W5092" i="1" s="1"/>
  <c r="AA740" i="1"/>
  <c r="V5092" i="1" l="1"/>
  <c r="V5093" i="1" s="1"/>
  <c r="V5094" i="1" s="1"/>
  <c r="W5093" i="1"/>
  <c r="W5094" i="1" s="1"/>
  <c r="I5097" i="1"/>
  <c r="I5096" i="1"/>
  <c r="T5096" i="1"/>
  <c r="U5094" i="1"/>
  <c r="V5096" i="1" l="1"/>
  <c r="K5097" i="1"/>
  <c r="K5096" i="1"/>
  <c r="L5097" i="1"/>
  <c r="W5096" i="1"/>
  <c r="L5096" i="1"/>
  <c r="I5099" i="1"/>
  <c r="I5100" i="1"/>
  <c r="I5098" i="1"/>
  <c r="J5097" i="1"/>
  <c r="J5096" i="1"/>
  <c r="U5096" i="1"/>
  <c r="J5098" i="1" l="1"/>
  <c r="J5099" i="1"/>
  <c r="J5100" i="1"/>
  <c r="W5097" i="1"/>
  <c r="L5098" i="1"/>
  <c r="O5097" i="1"/>
  <c r="Q5097" i="1"/>
  <c r="S5097" i="1"/>
  <c r="P5097" i="1"/>
  <c r="T5097" i="1" s="1"/>
  <c r="L5099" i="1"/>
  <c r="L5100" i="1"/>
  <c r="R5097" i="1"/>
  <c r="V5097" i="1" s="1"/>
  <c r="N5097" i="1"/>
  <c r="U5097" i="1" s="1"/>
  <c r="K5100" i="1"/>
  <c r="K5098" i="1"/>
  <c r="K5099" i="1"/>
  <c r="W5098" i="1" l="1"/>
  <c r="R5100" i="1"/>
  <c r="O5100" i="1"/>
  <c r="Q5100" i="1"/>
  <c r="N5100" i="1"/>
  <c r="P5100" i="1"/>
  <c r="S5100" i="1"/>
  <c r="N5099" i="1"/>
  <c r="P5099" i="1"/>
  <c r="R5099" i="1"/>
  <c r="O5099" i="1"/>
  <c r="S5099" i="1"/>
  <c r="Q5099" i="1"/>
  <c r="N5098" i="1"/>
  <c r="U5098" i="1" s="1"/>
  <c r="R5098" i="1"/>
  <c r="S5098" i="1"/>
  <c r="O5098" i="1"/>
  <c r="Q5098" i="1"/>
  <c r="P5098" i="1"/>
  <c r="AA741" i="1"/>
  <c r="U5099" i="1" l="1"/>
  <c r="U5100" i="1" s="1"/>
  <c r="U5101" i="1" s="1"/>
  <c r="T5098" i="1"/>
  <c r="V5098" i="1"/>
  <c r="V5099" i="1" s="1"/>
  <c r="V5100" i="1" s="1"/>
  <c r="V5101" i="1" s="1"/>
  <c r="K5103" i="1" l="1"/>
  <c r="V5103" i="1"/>
  <c r="K5104" i="1"/>
  <c r="J5104" i="1"/>
  <c r="U5103" i="1"/>
  <c r="J5103" i="1"/>
  <c r="W5099" i="1"/>
  <c r="T5099" i="1"/>
  <c r="T5100" i="1" s="1"/>
  <c r="W5100" i="1" l="1"/>
  <c r="W5101" i="1" s="1"/>
  <c r="T5101" i="1"/>
  <c r="J5105" i="1"/>
  <c r="J5107" i="1"/>
  <c r="J5106" i="1"/>
  <c r="K5107" i="1"/>
  <c r="K5106" i="1"/>
  <c r="K5105" i="1"/>
  <c r="L5103" i="1" l="1"/>
  <c r="W5103" i="1"/>
  <c r="L5104" i="1"/>
  <c r="I5103" i="1"/>
  <c r="T5103" i="1"/>
  <c r="I5104" i="1"/>
  <c r="I5105" i="1" l="1"/>
  <c r="I5107" i="1"/>
  <c r="I5106" i="1"/>
  <c r="Q5104" i="1"/>
  <c r="L5105" i="1"/>
  <c r="S5104" i="1"/>
  <c r="L5107" i="1"/>
  <c r="P5104" i="1"/>
  <c r="T5104" i="1" s="1"/>
  <c r="O5104" i="1"/>
  <c r="L5106" i="1"/>
  <c r="N5104" i="1"/>
  <c r="U5104" i="1" s="1"/>
  <c r="R5104" i="1"/>
  <c r="V5104" i="1" s="1"/>
  <c r="W5104" i="1"/>
  <c r="R5106" i="1" l="1"/>
  <c r="Q5106" i="1"/>
  <c r="S5106" i="1"/>
  <c r="O5106" i="1"/>
  <c r="N5106" i="1"/>
  <c r="P5106" i="1"/>
  <c r="S5107" i="1"/>
  <c r="Q5107" i="1"/>
  <c r="P5107" i="1"/>
  <c r="O5107" i="1"/>
  <c r="N5107" i="1"/>
  <c r="R5107" i="1"/>
  <c r="W5105" i="1"/>
  <c r="S5105" i="1"/>
  <c r="N5105" i="1"/>
  <c r="O5105" i="1"/>
  <c r="P5105" i="1"/>
  <c r="R5105" i="1"/>
  <c r="V5105" i="1" s="1"/>
  <c r="Q5105" i="1"/>
  <c r="AA742" i="1"/>
  <c r="V5106" i="1" l="1"/>
  <c r="V5107" i="1" s="1"/>
  <c r="T5105" i="1"/>
  <c r="T5106" i="1" s="1"/>
  <c r="U5105" i="1"/>
  <c r="T5107" i="1" l="1"/>
  <c r="T5108" i="1" s="1"/>
  <c r="U5106" i="1"/>
  <c r="U5107" i="1" s="1"/>
  <c r="W5106" i="1"/>
  <c r="V5108" i="1"/>
  <c r="T5110" i="1" l="1"/>
  <c r="I5110" i="1"/>
  <c r="I5111" i="1"/>
  <c r="K5110" i="1"/>
  <c r="K5111" i="1"/>
  <c r="V5110" i="1"/>
  <c r="W5107" i="1"/>
  <c r="W5108" i="1" s="1"/>
  <c r="U5108" i="1"/>
  <c r="L5111" i="1" l="1"/>
  <c r="L5110" i="1"/>
  <c r="W5110" i="1"/>
  <c r="J5110" i="1"/>
  <c r="U5110" i="1"/>
  <c r="J5111" i="1"/>
  <c r="K5112" i="1"/>
  <c r="K5113" i="1"/>
  <c r="K5114" i="1"/>
  <c r="I5114" i="1"/>
  <c r="I5113" i="1"/>
  <c r="I5112" i="1"/>
  <c r="J5114" i="1" l="1"/>
  <c r="J5112" i="1"/>
  <c r="J5113" i="1"/>
  <c r="W5111" i="1"/>
  <c r="L5114" i="1"/>
  <c r="O5111" i="1"/>
  <c r="S5111" i="1"/>
  <c r="R5111" i="1"/>
  <c r="V5111" i="1" s="1"/>
  <c r="P5111" i="1"/>
  <c r="L5112" i="1"/>
  <c r="L5113" i="1"/>
  <c r="Q5111" i="1"/>
  <c r="N5111" i="1"/>
  <c r="U5111" i="1" s="1"/>
  <c r="T5111" i="1" l="1"/>
  <c r="Q5112" i="1"/>
  <c r="R5112" i="1"/>
  <c r="O5112" i="1"/>
  <c r="P5112" i="1"/>
  <c r="T5112" i="1" s="1"/>
  <c r="N5112" i="1"/>
  <c r="U5112" i="1" s="1"/>
  <c r="S5112" i="1"/>
  <c r="Q5114" i="1"/>
  <c r="P5114" i="1"/>
  <c r="O5114" i="1"/>
  <c r="R5114" i="1"/>
  <c r="N5114" i="1"/>
  <c r="S5114" i="1"/>
  <c r="R5113" i="1"/>
  <c r="P5113" i="1"/>
  <c r="T5113" i="1" s="1"/>
  <c r="T5114" i="1" s="1"/>
  <c r="O5113" i="1"/>
  <c r="S5113" i="1"/>
  <c r="Q5113" i="1"/>
  <c r="N5113" i="1"/>
  <c r="W5112" i="1"/>
  <c r="AA743" i="1"/>
  <c r="U5113" i="1" l="1"/>
  <c r="U5114" i="1" s="1"/>
  <c r="V5112" i="1"/>
  <c r="V5113" i="1" s="1"/>
  <c r="V5114" i="1" s="1"/>
  <c r="V5115" i="1" s="1"/>
  <c r="T5115" i="1"/>
  <c r="V5117" i="1" l="1"/>
  <c r="K5118" i="1"/>
  <c r="K5117" i="1"/>
  <c r="T5117" i="1"/>
  <c r="I5117" i="1"/>
  <c r="I5118" i="1"/>
  <c r="W5113" i="1"/>
  <c r="U5115" i="1"/>
  <c r="J5118" i="1" l="1"/>
  <c r="J5117" i="1"/>
  <c r="U5117" i="1"/>
  <c r="W5114" i="1"/>
  <c r="W5115" i="1" s="1"/>
  <c r="I5119" i="1"/>
  <c r="I5120" i="1"/>
  <c r="I5121" i="1"/>
  <c r="K5119" i="1"/>
  <c r="K5120" i="1"/>
  <c r="K5121" i="1"/>
  <c r="L5117" i="1" l="1"/>
  <c r="L5118" i="1"/>
  <c r="W5117" i="1"/>
  <c r="W5118" i="1" s="1"/>
  <c r="J5119" i="1"/>
  <c r="J5121" i="1"/>
  <c r="J5120" i="1"/>
  <c r="L5121" i="1" l="1"/>
  <c r="L5119" i="1"/>
  <c r="Q5118" i="1"/>
  <c r="S5118" i="1"/>
  <c r="O5118" i="1"/>
  <c r="R5118" i="1"/>
  <c r="V5118" i="1" s="1"/>
  <c r="L5120" i="1"/>
  <c r="N5118" i="1"/>
  <c r="U5118" i="1" s="1"/>
  <c r="W5119" i="1" s="1"/>
  <c r="P5118" i="1"/>
  <c r="T5118" i="1" s="1"/>
  <c r="AA744" i="1"/>
  <c r="Q5120" i="1" l="1"/>
  <c r="O5120" i="1"/>
  <c r="R5120" i="1"/>
  <c r="P5120" i="1"/>
  <c r="S5120" i="1"/>
  <c r="N5120" i="1"/>
  <c r="S5119" i="1"/>
  <c r="P5119" i="1"/>
  <c r="N5119" i="1"/>
  <c r="Q5119" i="1"/>
  <c r="O5119" i="1"/>
  <c r="R5119" i="1"/>
  <c r="V5119" i="1" s="1"/>
  <c r="O5121" i="1"/>
  <c r="P5121" i="1"/>
  <c r="N5121" i="1"/>
  <c r="S5121" i="1"/>
  <c r="R5121" i="1"/>
  <c r="Q5121" i="1"/>
  <c r="U5119" i="1" l="1"/>
  <c r="W5120" i="1" s="1"/>
  <c r="T5119" i="1"/>
  <c r="T5120" i="1" s="1"/>
  <c r="V5120" i="1"/>
  <c r="V5121" i="1" s="1"/>
  <c r="T5121" i="1"/>
  <c r="T5122" i="1" s="1"/>
  <c r="T5124" i="1" l="1"/>
  <c r="I5125" i="1"/>
  <c r="I5124" i="1"/>
  <c r="U5120" i="1"/>
  <c r="U5121" i="1" s="1"/>
  <c r="U5122" i="1" s="1"/>
  <c r="V5122" i="1"/>
  <c r="AA745" i="1"/>
  <c r="K5124" i="1" l="1"/>
  <c r="K5125" i="1"/>
  <c r="V5124" i="1"/>
  <c r="J5124" i="1"/>
  <c r="J5125" i="1"/>
  <c r="U5124" i="1"/>
  <c r="I5126" i="1"/>
  <c r="I5127" i="1"/>
  <c r="I5128" i="1"/>
  <c r="W5121" i="1"/>
  <c r="W5122" i="1" s="1"/>
  <c r="L5124" i="1" l="1"/>
  <c r="L5125" i="1"/>
  <c r="W5124" i="1"/>
  <c r="W5125" i="1" s="1"/>
  <c r="J5127" i="1"/>
  <c r="J5128" i="1"/>
  <c r="J5126" i="1"/>
  <c r="K5126" i="1"/>
  <c r="K5128" i="1"/>
  <c r="K5127" i="1"/>
  <c r="P5125" i="1" l="1"/>
  <c r="T5125" i="1" s="1"/>
  <c r="Q5125" i="1"/>
  <c r="L5126" i="1"/>
  <c r="N5125" i="1"/>
  <c r="R5125" i="1"/>
  <c r="L5128" i="1"/>
  <c r="O5125" i="1"/>
  <c r="L5127" i="1"/>
  <c r="S5125" i="1"/>
  <c r="U5125" i="1" l="1"/>
  <c r="R5127" i="1"/>
  <c r="O5127" i="1"/>
  <c r="P5127" i="1"/>
  <c r="N5127" i="1"/>
  <c r="Q5127" i="1"/>
  <c r="S5127" i="1"/>
  <c r="O5128" i="1"/>
  <c r="R5128" i="1"/>
  <c r="Q5128" i="1"/>
  <c r="N5128" i="1"/>
  <c r="P5128" i="1"/>
  <c r="S5128" i="1"/>
  <c r="V5125" i="1"/>
  <c r="Q5126" i="1"/>
  <c r="P5126" i="1"/>
  <c r="R5126" i="1"/>
  <c r="S5126" i="1"/>
  <c r="N5126" i="1"/>
  <c r="U5126" i="1" s="1"/>
  <c r="O5126" i="1"/>
  <c r="U5127" i="1" l="1"/>
  <c r="U5128" i="1"/>
  <c r="U5129" i="1" s="1"/>
  <c r="V5126" i="1"/>
  <c r="T5126" i="1"/>
  <c r="W5126" i="1"/>
  <c r="J5131" i="1" l="1"/>
  <c r="U5131" i="1"/>
  <c r="J5132" i="1"/>
  <c r="W5127" i="1"/>
  <c r="W5128" i="1" s="1"/>
  <c r="W5129" i="1" s="1"/>
  <c r="V5127" i="1"/>
  <c r="V5128" i="1" s="1"/>
  <c r="T5127" i="1"/>
  <c r="T5128" i="1" s="1"/>
  <c r="AA746" i="1"/>
  <c r="L5131" i="1" l="1"/>
  <c r="W5131" i="1"/>
  <c r="L5132" i="1"/>
  <c r="T5129" i="1"/>
  <c r="J5133" i="1"/>
  <c r="J5135" i="1"/>
  <c r="J5134" i="1"/>
  <c r="V5129" i="1"/>
  <c r="V5131" i="1" l="1"/>
  <c r="K5132" i="1"/>
  <c r="K5131" i="1"/>
  <c r="I5132" i="1"/>
  <c r="T5131" i="1"/>
  <c r="I5131" i="1"/>
  <c r="L5135" i="1"/>
  <c r="Q5132" i="1"/>
  <c r="O5132" i="1"/>
  <c r="L5134" i="1"/>
  <c r="L5133" i="1"/>
  <c r="R5132" i="1"/>
  <c r="S5132" i="1"/>
  <c r="N5132" i="1"/>
  <c r="U5132" i="1" s="1"/>
  <c r="P5132" i="1"/>
  <c r="T5132" i="1" s="1"/>
  <c r="W5132" i="1"/>
  <c r="S5134" i="1" l="1"/>
  <c r="N5134" i="1"/>
  <c r="O5134" i="1"/>
  <c r="Q5134" i="1"/>
  <c r="P5134" i="1"/>
  <c r="T5134" i="1" s="1"/>
  <c r="R5134" i="1"/>
  <c r="S5135" i="1"/>
  <c r="R5135" i="1"/>
  <c r="N5135" i="1"/>
  <c r="Q5135" i="1"/>
  <c r="P5135" i="1"/>
  <c r="T5135" i="1" s="1"/>
  <c r="O5135" i="1"/>
  <c r="W5133" i="1"/>
  <c r="V5132" i="1"/>
  <c r="N5133" i="1"/>
  <c r="U5133" i="1" s="1"/>
  <c r="R5133" i="1"/>
  <c r="Q5133" i="1"/>
  <c r="P5133" i="1"/>
  <c r="T5133" i="1" s="1"/>
  <c r="S5133" i="1"/>
  <c r="O5133" i="1"/>
  <c r="I5134" i="1"/>
  <c r="I5135" i="1"/>
  <c r="I5133" i="1"/>
  <c r="K5134" i="1"/>
  <c r="K5133" i="1"/>
  <c r="K5135" i="1"/>
  <c r="U5134" i="1" l="1"/>
  <c r="U5135" i="1"/>
  <c r="U5136" i="1" s="1"/>
  <c r="V5133" i="1"/>
  <c r="V5134" i="1" s="1"/>
  <c r="V5135" i="1" s="1"/>
  <c r="T5136" i="1"/>
  <c r="V5136" i="1" l="1"/>
  <c r="T5138" i="1"/>
  <c r="I5139" i="1"/>
  <c r="I5138" i="1"/>
  <c r="U5138" i="1"/>
  <c r="J5138" i="1"/>
  <c r="J5139" i="1"/>
  <c r="W5134" i="1"/>
  <c r="W5135" i="1" s="1"/>
  <c r="W5136" i="1" s="1"/>
  <c r="AA747" i="1"/>
  <c r="L5138" i="1" l="1"/>
  <c r="L5139" i="1"/>
  <c r="W5138" i="1"/>
  <c r="J5141" i="1"/>
  <c r="J5140" i="1"/>
  <c r="J5142" i="1"/>
  <c r="I5141" i="1"/>
  <c r="I5142" i="1"/>
  <c r="I5140" i="1"/>
  <c r="K5139" i="1"/>
  <c r="K5138" i="1"/>
  <c r="V5138" i="1"/>
  <c r="K5141" i="1" l="1"/>
  <c r="K5140" i="1"/>
  <c r="K5142" i="1"/>
  <c r="W5139" i="1"/>
  <c r="N5139" i="1"/>
  <c r="L5142" i="1"/>
  <c r="S5139" i="1"/>
  <c r="L5140" i="1"/>
  <c r="P5139" i="1"/>
  <c r="L5141" i="1"/>
  <c r="R5139" i="1"/>
  <c r="V5139" i="1" s="1"/>
  <c r="O5139" i="1"/>
  <c r="Q5139" i="1"/>
  <c r="T5139" i="1" l="1"/>
  <c r="R5142" i="1"/>
  <c r="Q5142" i="1"/>
  <c r="S5142" i="1"/>
  <c r="O5142" i="1"/>
  <c r="P5142" i="1"/>
  <c r="N5142" i="1"/>
  <c r="R5140" i="1"/>
  <c r="Q5140" i="1"/>
  <c r="S5140" i="1"/>
  <c r="N5140" i="1"/>
  <c r="U5140" i="1" s="1"/>
  <c r="P5140" i="1"/>
  <c r="T5140" i="1" s="1"/>
  <c r="O5140" i="1"/>
  <c r="U5139" i="1"/>
  <c r="N5141" i="1"/>
  <c r="Q5141" i="1"/>
  <c r="S5141" i="1"/>
  <c r="O5141" i="1"/>
  <c r="R5141" i="1"/>
  <c r="P5141" i="1"/>
  <c r="T5141" i="1" l="1"/>
  <c r="T5142" i="1" s="1"/>
  <c r="T5143" i="1" s="1"/>
  <c r="U5141" i="1"/>
  <c r="U5142" i="1" s="1"/>
  <c r="V5140" i="1"/>
  <c r="W5140" i="1"/>
  <c r="V5141" i="1"/>
  <c r="V5142" i="1" s="1"/>
  <c r="T5145" i="1" l="1"/>
  <c r="I5146" i="1"/>
  <c r="I5145" i="1"/>
  <c r="W5141" i="1"/>
  <c r="W5142" i="1" s="1"/>
  <c r="U5143" i="1"/>
  <c r="V5143" i="1"/>
  <c r="K5146" i="1" l="1"/>
  <c r="K5145" i="1"/>
  <c r="V5145" i="1"/>
  <c r="J5146" i="1"/>
  <c r="U5145" i="1"/>
  <c r="J5145" i="1"/>
  <c r="W5143" i="1"/>
  <c r="I5147" i="1"/>
  <c r="I5148" i="1"/>
  <c r="I5149" i="1"/>
  <c r="AA748" i="1"/>
  <c r="L5145" i="1" l="1"/>
  <c r="W5145" i="1"/>
  <c r="W5146" i="1" s="1"/>
  <c r="L5146" i="1"/>
  <c r="J5149" i="1"/>
  <c r="J5147" i="1"/>
  <c r="J5148" i="1"/>
  <c r="K5149" i="1"/>
  <c r="K5147" i="1"/>
  <c r="K5148" i="1"/>
  <c r="O5146" i="1" l="1"/>
  <c r="S5146" i="1"/>
  <c r="L5147" i="1"/>
  <c r="P5146" i="1"/>
  <c r="L5149" i="1"/>
  <c r="N5146" i="1"/>
  <c r="U5146" i="1" s="1"/>
  <c r="L5148" i="1"/>
  <c r="R5146" i="1"/>
  <c r="V5146" i="1" s="1"/>
  <c r="Q5146" i="1"/>
  <c r="S5148" i="1" l="1"/>
  <c r="R5148" i="1"/>
  <c r="P5148" i="1"/>
  <c r="O5148" i="1"/>
  <c r="N5148" i="1"/>
  <c r="Q5148" i="1"/>
  <c r="O5149" i="1"/>
  <c r="S5149" i="1"/>
  <c r="R5149" i="1"/>
  <c r="Q5149" i="1"/>
  <c r="N5149" i="1"/>
  <c r="P5149" i="1"/>
  <c r="T5146" i="1"/>
  <c r="S5147" i="1"/>
  <c r="P5147" i="1"/>
  <c r="T5147" i="1" s="1"/>
  <c r="Q5147" i="1"/>
  <c r="R5147" i="1"/>
  <c r="N5147" i="1"/>
  <c r="O5147" i="1"/>
  <c r="T5148" i="1" l="1"/>
  <c r="T5149" i="1" s="1"/>
  <c r="V5147" i="1"/>
  <c r="V5148" i="1" s="1"/>
  <c r="V5149" i="1" s="1"/>
  <c r="V5150" i="1" s="1"/>
  <c r="T5150" i="1"/>
  <c r="U5147" i="1"/>
  <c r="U5148" i="1" s="1"/>
  <c r="W5147" i="1"/>
  <c r="U5149" i="1" l="1"/>
  <c r="U5150" i="1" s="1"/>
  <c r="K5153" i="1"/>
  <c r="K5152" i="1"/>
  <c r="V5152" i="1"/>
  <c r="W5148" i="1"/>
  <c r="W5149" i="1" s="1"/>
  <c r="I5152" i="1"/>
  <c r="I5153" i="1"/>
  <c r="T5152" i="1"/>
  <c r="J5152" i="1" l="1"/>
  <c r="U5152" i="1"/>
  <c r="J5153" i="1"/>
  <c r="W5150" i="1"/>
  <c r="I5155" i="1"/>
  <c r="I5154" i="1"/>
  <c r="I5156" i="1"/>
  <c r="K5154" i="1"/>
  <c r="K5156" i="1"/>
  <c r="K5155" i="1"/>
  <c r="AA749" i="1"/>
  <c r="L5152" i="1" l="1"/>
  <c r="W5152" i="1"/>
  <c r="W5153" i="1" s="1"/>
  <c r="L5153" i="1"/>
  <c r="J5156" i="1"/>
  <c r="J5155" i="1"/>
  <c r="J5154" i="1"/>
  <c r="R5153" i="1" l="1"/>
  <c r="Q5153" i="1"/>
  <c r="L5154" i="1"/>
  <c r="L5155" i="1"/>
  <c r="S5153" i="1"/>
  <c r="O5153" i="1"/>
  <c r="P5153" i="1"/>
  <c r="T5153" i="1" s="1"/>
  <c r="L5156" i="1"/>
  <c r="N5153" i="1"/>
  <c r="U5153" i="1" s="1"/>
  <c r="O5154" i="1" l="1"/>
  <c r="S5154" i="1"/>
  <c r="P5154" i="1"/>
  <c r="R5154" i="1"/>
  <c r="Q5154" i="1"/>
  <c r="N5154" i="1"/>
  <c r="U5154" i="1" s="1"/>
  <c r="W5154" i="1"/>
  <c r="P5156" i="1"/>
  <c r="R5156" i="1"/>
  <c r="O5156" i="1"/>
  <c r="Q5156" i="1"/>
  <c r="S5156" i="1"/>
  <c r="N5156" i="1"/>
  <c r="O5155" i="1"/>
  <c r="N5155" i="1"/>
  <c r="R5155" i="1"/>
  <c r="Q5155" i="1"/>
  <c r="S5155" i="1"/>
  <c r="P5155" i="1"/>
  <c r="V5153" i="1"/>
  <c r="T5154" i="1" l="1"/>
  <c r="T5155" i="1" s="1"/>
  <c r="T5156" i="1" s="1"/>
  <c r="U5155" i="1"/>
  <c r="U5156" i="1" s="1"/>
  <c r="U5157" i="1" s="1"/>
  <c r="V5154" i="1"/>
  <c r="V5155" i="1" s="1"/>
  <c r="V5156" i="1" s="1"/>
  <c r="J5159" i="1" l="1"/>
  <c r="U5159" i="1"/>
  <c r="J5160" i="1"/>
  <c r="V5157" i="1"/>
  <c r="T5157" i="1"/>
  <c r="W5155" i="1"/>
  <c r="I5160" i="1" l="1"/>
  <c r="T5159" i="1"/>
  <c r="I5159" i="1"/>
  <c r="W5156" i="1"/>
  <c r="W5157" i="1" s="1"/>
  <c r="K5160" i="1"/>
  <c r="V5159" i="1"/>
  <c r="K5159" i="1"/>
  <c r="J5161" i="1"/>
  <c r="J5162" i="1"/>
  <c r="J5163" i="1"/>
  <c r="AA750" i="1"/>
  <c r="L5160" i="1" l="1"/>
  <c r="W5159" i="1"/>
  <c r="W5160" i="1" s="1"/>
  <c r="L5159" i="1"/>
  <c r="K5162" i="1"/>
  <c r="K5161" i="1"/>
  <c r="K5163" i="1"/>
  <c r="I5163" i="1"/>
  <c r="I5162" i="1"/>
  <c r="I5161" i="1"/>
  <c r="N5160" i="1" l="1"/>
  <c r="L5163" i="1"/>
  <c r="P5160" i="1"/>
  <c r="T5160" i="1" s="1"/>
  <c r="R5160" i="1"/>
  <c r="L5162" i="1"/>
  <c r="Q5160" i="1"/>
  <c r="L5161" i="1"/>
  <c r="O5160" i="1"/>
  <c r="S5160" i="1"/>
  <c r="V5160" i="1" l="1"/>
  <c r="Q5163" i="1"/>
  <c r="O5163" i="1"/>
  <c r="S5163" i="1"/>
  <c r="P5163" i="1"/>
  <c r="R5163" i="1"/>
  <c r="N5163" i="1"/>
  <c r="Q5161" i="1"/>
  <c r="S5161" i="1"/>
  <c r="P5161" i="1"/>
  <c r="T5161" i="1" s="1"/>
  <c r="O5161" i="1"/>
  <c r="N5161" i="1"/>
  <c r="U5161" i="1" s="1"/>
  <c r="R5161" i="1"/>
  <c r="V5161" i="1" s="1"/>
  <c r="V5162" i="1" s="1"/>
  <c r="V5163" i="1" s="1"/>
  <c r="S5162" i="1"/>
  <c r="Q5162" i="1"/>
  <c r="P5162" i="1"/>
  <c r="T5162" i="1" s="1"/>
  <c r="R5162" i="1"/>
  <c r="O5162" i="1"/>
  <c r="N5162" i="1"/>
  <c r="U5160" i="1"/>
  <c r="W5161" i="1" l="1"/>
  <c r="U5162" i="1"/>
  <c r="U5163" i="1" s="1"/>
  <c r="T5163" i="1"/>
  <c r="T5164" i="1" s="1"/>
  <c r="V5164" i="1"/>
  <c r="I5166" i="1" l="1"/>
  <c r="I5167" i="1"/>
  <c r="T5166" i="1"/>
  <c r="K5167" i="1"/>
  <c r="V5166" i="1"/>
  <c r="K5166" i="1"/>
  <c r="W5162" i="1"/>
  <c r="W5163" i="1" s="1"/>
  <c r="U5164" i="1"/>
  <c r="AA751" i="1"/>
  <c r="J5166" i="1" l="1"/>
  <c r="U5166" i="1"/>
  <c r="J5167" i="1"/>
  <c r="W5164" i="1"/>
  <c r="K5170" i="1"/>
  <c r="K5169" i="1"/>
  <c r="K5168" i="1"/>
  <c r="I5168" i="1"/>
  <c r="I5170" i="1"/>
  <c r="I5169" i="1"/>
  <c r="L5167" i="1" l="1"/>
  <c r="W5166" i="1"/>
  <c r="W5167" i="1" s="1"/>
  <c r="L5166" i="1"/>
  <c r="J5170" i="1"/>
  <c r="J5168" i="1"/>
  <c r="J5169" i="1"/>
  <c r="L5168" i="1" l="1"/>
  <c r="L5170" i="1"/>
  <c r="Q5167" i="1"/>
  <c r="P5167" i="1"/>
  <c r="T5167" i="1" s="1"/>
  <c r="L5169" i="1"/>
  <c r="O5167" i="1"/>
  <c r="R5167" i="1"/>
  <c r="S5167" i="1"/>
  <c r="N5167" i="1"/>
  <c r="U5167" i="1" s="1"/>
  <c r="S5169" i="1" l="1"/>
  <c r="P5169" i="1"/>
  <c r="O5169" i="1"/>
  <c r="R5169" i="1"/>
  <c r="Q5169" i="1"/>
  <c r="N5169" i="1"/>
  <c r="V5167" i="1"/>
  <c r="W5168" i="1" s="1"/>
  <c r="O5170" i="1"/>
  <c r="Q5170" i="1"/>
  <c r="N5170" i="1"/>
  <c r="P5170" i="1"/>
  <c r="S5170" i="1"/>
  <c r="R5170" i="1"/>
  <c r="O5168" i="1"/>
  <c r="P5168" i="1"/>
  <c r="T5168" i="1" s="1"/>
  <c r="R5168" i="1"/>
  <c r="V5168" i="1" s="1"/>
  <c r="Q5168" i="1"/>
  <c r="S5168" i="1"/>
  <c r="N5168" i="1"/>
  <c r="V5169" i="1" l="1"/>
  <c r="V5170" i="1" s="1"/>
  <c r="V5171" i="1" s="1"/>
  <c r="T5169" i="1"/>
  <c r="U5168" i="1"/>
  <c r="W5169" i="1" s="1"/>
  <c r="AA752" i="1"/>
  <c r="K5173" i="1" l="1"/>
  <c r="V5173" i="1"/>
  <c r="K5174" i="1"/>
  <c r="T5170" i="1"/>
  <c r="T5171" i="1" s="1"/>
  <c r="U5169" i="1"/>
  <c r="I5174" i="1" l="1"/>
  <c r="I5173" i="1"/>
  <c r="T5173" i="1"/>
  <c r="U5170" i="1"/>
  <c r="U5171" i="1" s="1"/>
  <c r="K5177" i="1"/>
  <c r="K5175" i="1"/>
  <c r="K5176" i="1"/>
  <c r="W5170" i="1"/>
  <c r="W5171" i="1" s="1"/>
  <c r="U5173" i="1" l="1"/>
  <c r="J5173" i="1"/>
  <c r="J5174" i="1"/>
  <c r="W5173" i="1"/>
  <c r="W5174" i="1" s="1"/>
  <c r="L5174" i="1"/>
  <c r="L5173" i="1"/>
  <c r="I5177" i="1"/>
  <c r="I5176" i="1"/>
  <c r="I5175" i="1"/>
  <c r="L5177" i="1" l="1"/>
  <c r="L5175" i="1"/>
  <c r="P5174" i="1"/>
  <c r="R5174" i="1"/>
  <c r="S5174" i="1"/>
  <c r="L5176" i="1"/>
  <c r="O5174" i="1"/>
  <c r="N5174" i="1"/>
  <c r="U5174" i="1" s="1"/>
  <c r="Q5174" i="1"/>
  <c r="J5176" i="1"/>
  <c r="J5177" i="1"/>
  <c r="J5175" i="1"/>
  <c r="V5174" i="1" l="1"/>
  <c r="N5176" i="1"/>
  <c r="O5176" i="1"/>
  <c r="P5176" i="1"/>
  <c r="S5176" i="1"/>
  <c r="Q5176" i="1"/>
  <c r="R5176" i="1"/>
  <c r="T5174" i="1"/>
  <c r="S5175" i="1"/>
  <c r="O5175" i="1"/>
  <c r="P5175" i="1"/>
  <c r="R5175" i="1"/>
  <c r="V5175" i="1" s="1"/>
  <c r="N5175" i="1"/>
  <c r="U5175" i="1" s="1"/>
  <c r="Q5175" i="1"/>
  <c r="N5177" i="1"/>
  <c r="Q5177" i="1"/>
  <c r="O5177" i="1"/>
  <c r="S5177" i="1"/>
  <c r="R5177" i="1"/>
  <c r="P5177" i="1"/>
  <c r="T5175" i="1" l="1"/>
  <c r="T5176" i="1" s="1"/>
  <c r="U5176" i="1"/>
  <c r="U5177" i="1" s="1"/>
  <c r="V5176" i="1"/>
  <c r="V5177" i="1" s="1"/>
  <c r="W5175" i="1"/>
  <c r="AA753" i="1"/>
  <c r="T5177" i="1" l="1"/>
  <c r="T5178" i="1"/>
  <c r="W5176" i="1"/>
  <c r="W5177" i="1" s="1"/>
  <c r="V5178" i="1"/>
  <c r="U5178" i="1"/>
  <c r="U5180" i="1" l="1"/>
  <c r="J5180" i="1"/>
  <c r="J5181" i="1"/>
  <c r="K5180" i="1"/>
  <c r="V5180" i="1"/>
  <c r="K5181" i="1"/>
  <c r="W5178" i="1"/>
  <c r="I5180" i="1"/>
  <c r="I5181" i="1"/>
  <c r="T5180" i="1"/>
  <c r="I5184" i="1" l="1"/>
  <c r="I5182" i="1"/>
  <c r="I5183" i="1"/>
  <c r="L5180" i="1"/>
  <c r="W5180" i="1"/>
  <c r="W5181" i="1" s="1"/>
  <c r="L5181" i="1"/>
  <c r="K5183" i="1"/>
  <c r="K5182" i="1"/>
  <c r="K5184" i="1"/>
  <c r="J5182" i="1"/>
  <c r="J5183" i="1"/>
  <c r="J5184" i="1"/>
  <c r="L5183" i="1" l="1"/>
  <c r="N5181" i="1"/>
  <c r="S5181" i="1"/>
  <c r="R5181" i="1"/>
  <c r="V5181" i="1" s="1"/>
  <c r="P5181" i="1"/>
  <c r="T5181" i="1" s="1"/>
  <c r="Q5181" i="1"/>
  <c r="O5181" i="1"/>
  <c r="L5184" i="1"/>
  <c r="L5182" i="1"/>
  <c r="S5182" i="1" l="1"/>
  <c r="R5182" i="1"/>
  <c r="V5182" i="1" s="1"/>
  <c r="N5182" i="1"/>
  <c r="Q5182" i="1"/>
  <c r="P5182" i="1"/>
  <c r="T5182" i="1" s="1"/>
  <c r="O5182" i="1"/>
  <c r="N5184" i="1"/>
  <c r="P5184" i="1"/>
  <c r="Q5184" i="1"/>
  <c r="O5184" i="1"/>
  <c r="S5184" i="1"/>
  <c r="R5184" i="1"/>
  <c r="U5181" i="1"/>
  <c r="W5182" i="1" s="1"/>
  <c r="N5183" i="1"/>
  <c r="O5183" i="1"/>
  <c r="S5183" i="1"/>
  <c r="R5183" i="1"/>
  <c r="P5183" i="1"/>
  <c r="Q5183" i="1"/>
  <c r="U5182" i="1" l="1"/>
  <c r="U5183" i="1" s="1"/>
  <c r="U5184" i="1" s="1"/>
  <c r="U5185" i="1" s="1"/>
  <c r="T5183" i="1"/>
  <c r="T5184" i="1" s="1"/>
  <c r="T5185" i="1" s="1"/>
  <c r="V5183" i="1"/>
  <c r="AA754" i="1"/>
  <c r="I5188" i="1" l="1"/>
  <c r="I5187" i="1"/>
  <c r="T5187" i="1"/>
  <c r="J5188" i="1"/>
  <c r="J5187" i="1"/>
  <c r="U5187" i="1"/>
  <c r="W5183" i="1"/>
  <c r="W5184" i="1" s="1"/>
  <c r="W5185" i="1" s="1"/>
  <c r="V5184" i="1"/>
  <c r="V5185" i="1" s="1"/>
  <c r="V5187" i="1" l="1"/>
  <c r="K5187" i="1"/>
  <c r="K5188" i="1"/>
  <c r="W5187" i="1"/>
  <c r="W5188" i="1" s="1"/>
  <c r="L5188" i="1"/>
  <c r="L5187" i="1"/>
  <c r="J5189" i="1"/>
  <c r="J5190" i="1"/>
  <c r="J5191" i="1"/>
  <c r="I5189" i="1"/>
  <c r="I5190" i="1"/>
  <c r="I5191" i="1"/>
  <c r="L5189" i="1" l="1"/>
  <c r="O5188" i="1"/>
  <c r="S5188" i="1"/>
  <c r="R5188" i="1"/>
  <c r="V5188" i="1" s="1"/>
  <c r="N5188" i="1"/>
  <c r="U5188" i="1" s="1"/>
  <c r="L5190" i="1"/>
  <c r="P5188" i="1"/>
  <c r="T5188" i="1" s="1"/>
  <c r="L5191" i="1"/>
  <c r="Q5188" i="1"/>
  <c r="K5189" i="1"/>
  <c r="K5190" i="1"/>
  <c r="K5191" i="1"/>
  <c r="W5189" i="1" l="1"/>
  <c r="N5191" i="1"/>
  <c r="S5191" i="1"/>
  <c r="Q5191" i="1"/>
  <c r="P5191" i="1"/>
  <c r="R5191" i="1"/>
  <c r="O5191" i="1"/>
  <c r="S5190" i="1"/>
  <c r="O5190" i="1"/>
  <c r="N5190" i="1"/>
  <c r="Q5190" i="1"/>
  <c r="R5190" i="1"/>
  <c r="P5190" i="1"/>
  <c r="O5189" i="1"/>
  <c r="S5189" i="1"/>
  <c r="Q5189" i="1"/>
  <c r="N5189" i="1"/>
  <c r="R5189" i="1"/>
  <c r="P5189" i="1"/>
  <c r="T5189" i="1" l="1"/>
  <c r="T5190" i="1" s="1"/>
  <c r="T5191" i="1" s="1"/>
  <c r="T5192" i="1" s="1"/>
  <c r="V5189" i="1"/>
  <c r="V5190" i="1" s="1"/>
  <c r="V5191" i="1" s="1"/>
  <c r="V5192" i="1" s="1"/>
  <c r="U5189" i="1"/>
  <c r="U5190" i="1" s="1"/>
  <c r="U5191" i="1" s="1"/>
  <c r="U5192" i="1" s="1"/>
  <c r="AA755" i="1"/>
  <c r="K5194" i="1" l="1"/>
  <c r="K5195" i="1"/>
  <c r="V5194" i="1"/>
  <c r="J5194" i="1"/>
  <c r="J5195" i="1"/>
  <c r="U5194" i="1"/>
  <c r="I5195" i="1"/>
  <c r="T5194" i="1"/>
  <c r="I5194" i="1"/>
  <c r="W5190" i="1"/>
  <c r="W5191" i="1" s="1"/>
  <c r="W5192" i="1" s="1"/>
  <c r="L5195" i="1" l="1"/>
  <c r="W5194" i="1"/>
  <c r="W5195" i="1" s="1"/>
  <c r="L5194" i="1"/>
  <c r="I5198" i="1"/>
  <c r="I5197" i="1"/>
  <c r="I5196" i="1"/>
  <c r="J5198" i="1"/>
  <c r="J5196" i="1"/>
  <c r="J5197" i="1"/>
  <c r="K5198" i="1"/>
  <c r="K5197" i="1"/>
  <c r="K5196" i="1"/>
  <c r="L5198" i="1" l="1"/>
  <c r="Q5195" i="1"/>
  <c r="N5195" i="1"/>
  <c r="P5195" i="1"/>
  <c r="T5195" i="1" s="1"/>
  <c r="R5195" i="1"/>
  <c r="V5195" i="1" s="1"/>
  <c r="O5195" i="1"/>
  <c r="L5197" i="1"/>
  <c r="L5196" i="1"/>
  <c r="S5195" i="1"/>
  <c r="P5197" i="1" l="1"/>
  <c r="O5197" i="1"/>
  <c r="R5197" i="1"/>
  <c r="N5197" i="1"/>
  <c r="S5197" i="1"/>
  <c r="Q5197" i="1"/>
  <c r="N5196" i="1"/>
  <c r="P5196" i="1"/>
  <c r="S5196" i="1"/>
  <c r="Q5196" i="1"/>
  <c r="R5196" i="1"/>
  <c r="V5196" i="1" s="1"/>
  <c r="O5196" i="1"/>
  <c r="U5195" i="1"/>
  <c r="W5196" i="1" s="1"/>
  <c r="S5198" i="1"/>
  <c r="O5198" i="1"/>
  <c r="N5198" i="1"/>
  <c r="R5198" i="1"/>
  <c r="P5198" i="1"/>
  <c r="Q5198" i="1"/>
  <c r="AA756" i="1"/>
  <c r="V5197" i="1" l="1"/>
  <c r="U5196" i="1"/>
  <c r="W5197" i="1" s="1"/>
  <c r="T5196" i="1"/>
  <c r="U5197" i="1"/>
  <c r="U5198" i="1" s="1"/>
  <c r="U5199" i="1" s="1"/>
  <c r="V5198" i="1"/>
  <c r="V5199" i="1" s="1"/>
  <c r="T5197" i="1"/>
  <c r="T5198" i="1" s="1"/>
  <c r="T5199" i="1" s="1"/>
  <c r="I5202" i="1" l="1"/>
  <c r="I5201" i="1"/>
  <c r="T5201" i="1"/>
  <c r="J5202" i="1"/>
  <c r="J5201" i="1"/>
  <c r="U5201" i="1"/>
  <c r="W5198" i="1"/>
  <c r="W5199" i="1" s="1"/>
  <c r="V5201" i="1"/>
  <c r="K5201" i="1"/>
  <c r="K5202" i="1"/>
  <c r="L5202" i="1" l="1"/>
  <c r="L5201" i="1"/>
  <c r="W5201" i="1"/>
  <c r="W5202" i="1" s="1"/>
  <c r="K5203" i="1"/>
  <c r="K5204" i="1"/>
  <c r="K5205" i="1"/>
  <c r="J5204" i="1"/>
  <c r="J5205" i="1"/>
  <c r="J5203" i="1"/>
  <c r="I5204" i="1"/>
  <c r="I5205" i="1"/>
  <c r="I5203" i="1"/>
  <c r="L5205" i="1" l="1"/>
  <c r="N5202" i="1"/>
  <c r="S5202" i="1"/>
  <c r="L5203" i="1"/>
  <c r="P5202" i="1"/>
  <c r="O5202" i="1"/>
  <c r="R5202" i="1"/>
  <c r="V5202" i="1" s="1"/>
  <c r="L5204" i="1"/>
  <c r="Q5202" i="1"/>
  <c r="Q5203" i="1" l="1"/>
  <c r="S5203" i="1"/>
  <c r="P5203" i="1"/>
  <c r="O5203" i="1"/>
  <c r="R5203" i="1"/>
  <c r="V5203" i="1" s="1"/>
  <c r="N5203" i="1"/>
  <c r="T5202" i="1"/>
  <c r="P5205" i="1"/>
  <c r="O5205" i="1"/>
  <c r="Q5205" i="1"/>
  <c r="R5205" i="1"/>
  <c r="N5205" i="1"/>
  <c r="S5205" i="1"/>
  <c r="P5204" i="1"/>
  <c r="O5204" i="1"/>
  <c r="Q5204" i="1"/>
  <c r="S5204" i="1"/>
  <c r="N5204" i="1"/>
  <c r="R5204" i="1"/>
  <c r="U5202" i="1"/>
  <c r="W5203" i="1" s="1"/>
  <c r="AA757" i="1"/>
  <c r="T5203" i="1" l="1"/>
  <c r="T5206" i="1" s="1"/>
  <c r="U5203" i="1"/>
  <c r="W5204" i="1" s="1"/>
  <c r="T5204" i="1"/>
  <c r="T5205" i="1" s="1"/>
  <c r="V5204" i="1"/>
  <c r="V5205" i="1" s="1"/>
  <c r="V5206" i="1" s="1"/>
  <c r="U5204" i="1"/>
  <c r="U5205" i="1" s="1"/>
  <c r="U5206" i="1" s="1"/>
  <c r="J5209" i="1" l="1"/>
  <c r="U5208" i="1"/>
  <c r="J5208" i="1"/>
  <c r="W5205" i="1"/>
  <c r="W5206" i="1" s="1"/>
  <c r="K5209" i="1"/>
  <c r="V5208" i="1"/>
  <c r="K5208" i="1"/>
  <c r="T5208" i="1"/>
  <c r="I5209" i="1"/>
  <c r="I5208" i="1"/>
  <c r="AA758" i="1"/>
  <c r="W5208" i="1" l="1"/>
  <c r="W5209" i="1" s="1"/>
  <c r="L5209" i="1"/>
  <c r="L5208" i="1"/>
  <c r="K5211" i="1"/>
  <c r="K5210" i="1"/>
  <c r="K5212" i="1"/>
  <c r="I5212" i="1"/>
  <c r="I5211" i="1"/>
  <c r="I5210" i="1"/>
  <c r="J5210" i="1"/>
  <c r="J5211" i="1"/>
  <c r="J5212" i="1"/>
  <c r="L5212" i="1" l="1"/>
  <c r="O5209" i="1"/>
  <c r="P5209" i="1"/>
  <c r="L5210" i="1"/>
  <c r="S5209" i="1"/>
  <c r="L5211" i="1"/>
  <c r="R5209" i="1"/>
  <c r="V5209" i="1" s="1"/>
  <c r="N5209" i="1"/>
  <c r="U5209" i="1" s="1"/>
  <c r="Q5209" i="1"/>
  <c r="N5211" i="1" l="1"/>
  <c r="S5211" i="1"/>
  <c r="P5211" i="1"/>
  <c r="Q5211" i="1"/>
  <c r="R5211" i="1"/>
  <c r="O5211" i="1"/>
  <c r="W5210" i="1"/>
  <c r="T5209" i="1"/>
  <c r="P5210" i="1"/>
  <c r="N5210" i="1"/>
  <c r="U5210" i="1" s="1"/>
  <c r="O5210" i="1"/>
  <c r="S5210" i="1"/>
  <c r="R5210" i="1"/>
  <c r="V5210" i="1" s="1"/>
  <c r="Q5210" i="1"/>
  <c r="O5212" i="1"/>
  <c r="S5212" i="1"/>
  <c r="Q5212" i="1"/>
  <c r="R5212" i="1"/>
  <c r="N5212" i="1"/>
  <c r="P5212" i="1"/>
  <c r="T5210" i="1" l="1"/>
  <c r="V5211" i="1"/>
  <c r="U5211" i="1"/>
  <c r="U5212" i="1" s="1"/>
  <c r="W5211" i="1"/>
  <c r="W5212" i="1" s="1"/>
  <c r="T5211" i="1"/>
  <c r="T5212" i="1" s="1"/>
  <c r="V5212" i="1"/>
  <c r="V5213" i="1" s="1"/>
  <c r="V5215" i="1" l="1"/>
  <c r="K5216" i="1"/>
  <c r="K5215" i="1"/>
  <c r="W5213" i="1"/>
  <c r="T5213" i="1"/>
  <c r="U5213" i="1"/>
  <c r="I5216" i="1" l="1"/>
  <c r="T5215" i="1"/>
  <c r="I5215" i="1"/>
  <c r="U5215" i="1"/>
  <c r="J5215" i="1"/>
  <c r="J5216" i="1"/>
  <c r="L5215" i="1"/>
  <c r="W5215" i="1"/>
  <c r="W5216" i="1" s="1"/>
  <c r="L5216" i="1"/>
  <c r="K5219" i="1"/>
  <c r="K5218" i="1"/>
  <c r="K5217" i="1"/>
  <c r="AA759" i="1"/>
  <c r="L5217" i="1" l="1"/>
  <c r="R5216" i="1"/>
  <c r="P5216" i="1"/>
  <c r="Q5216" i="1"/>
  <c r="N5216" i="1"/>
  <c r="L5218" i="1"/>
  <c r="S5216" i="1"/>
  <c r="O5216" i="1"/>
  <c r="L5219" i="1"/>
  <c r="J5218" i="1"/>
  <c r="J5217" i="1"/>
  <c r="J5219" i="1"/>
  <c r="I5218" i="1"/>
  <c r="I5219" i="1"/>
  <c r="I5217" i="1"/>
  <c r="U5216" i="1" l="1"/>
  <c r="R5219" i="1"/>
  <c r="Q5219" i="1"/>
  <c r="O5219" i="1"/>
  <c r="S5219" i="1"/>
  <c r="N5219" i="1"/>
  <c r="P5219" i="1"/>
  <c r="V5216" i="1"/>
  <c r="P5218" i="1"/>
  <c r="N5218" i="1"/>
  <c r="O5218" i="1"/>
  <c r="Q5218" i="1"/>
  <c r="S5218" i="1"/>
  <c r="R5218" i="1"/>
  <c r="T5216" i="1"/>
  <c r="N5217" i="1"/>
  <c r="U5217" i="1" s="1"/>
  <c r="U5218" i="1" s="1"/>
  <c r="U5219" i="1" s="1"/>
  <c r="R5217" i="1"/>
  <c r="P5217" i="1"/>
  <c r="S5217" i="1"/>
  <c r="O5217" i="1"/>
  <c r="Q5217" i="1"/>
  <c r="T5217" i="1" l="1"/>
  <c r="V5217" i="1"/>
  <c r="V5218" i="1" s="1"/>
  <c r="V5219" i="1" s="1"/>
  <c r="V5220" i="1" s="1"/>
  <c r="U5220" i="1"/>
  <c r="W5217" i="1"/>
  <c r="K5223" i="1" l="1"/>
  <c r="K5222" i="1"/>
  <c r="V5222" i="1"/>
  <c r="W5218" i="1"/>
  <c r="W5219" i="1" s="1"/>
  <c r="J5222" i="1"/>
  <c r="J5223" i="1"/>
  <c r="U5222" i="1"/>
  <c r="T5218" i="1"/>
  <c r="T5219" i="1" s="1"/>
  <c r="J5224" i="1" l="1"/>
  <c r="J5225" i="1"/>
  <c r="J5226" i="1"/>
  <c r="W5220" i="1"/>
  <c r="T5220" i="1"/>
  <c r="K5226" i="1"/>
  <c r="K5225" i="1"/>
  <c r="K5224" i="1"/>
  <c r="I5222" i="1" l="1"/>
  <c r="T5222" i="1"/>
  <c r="I5223" i="1"/>
  <c r="L5222" i="1"/>
  <c r="L5223" i="1"/>
  <c r="W5222" i="1"/>
  <c r="W5223" i="1" s="1"/>
  <c r="AA760" i="1"/>
  <c r="L5226" i="1" l="1"/>
  <c r="L5225" i="1"/>
  <c r="N5223" i="1"/>
  <c r="R5223" i="1"/>
  <c r="S5223" i="1"/>
  <c r="L5224" i="1"/>
  <c r="P5223" i="1"/>
  <c r="T5223" i="1" s="1"/>
  <c r="Q5223" i="1"/>
  <c r="O5223" i="1"/>
  <c r="I5225" i="1"/>
  <c r="I5226" i="1"/>
  <c r="I5224" i="1"/>
  <c r="V5223" i="1" l="1"/>
  <c r="R5225" i="1"/>
  <c r="S5225" i="1"/>
  <c r="P5225" i="1"/>
  <c r="Q5225" i="1"/>
  <c r="N5225" i="1"/>
  <c r="O5225" i="1"/>
  <c r="R5224" i="1"/>
  <c r="P5224" i="1"/>
  <c r="Q5224" i="1"/>
  <c r="N5224" i="1"/>
  <c r="U5224" i="1" s="1"/>
  <c r="O5224" i="1"/>
  <c r="S5224" i="1"/>
  <c r="U5223" i="1"/>
  <c r="W5224" i="1" s="1"/>
  <c r="N5226" i="1"/>
  <c r="Q5226" i="1"/>
  <c r="P5226" i="1"/>
  <c r="O5226" i="1"/>
  <c r="R5226" i="1"/>
  <c r="S5226" i="1"/>
  <c r="V5224" i="1" l="1"/>
  <c r="U5225" i="1"/>
  <c r="U5226" i="1" s="1"/>
  <c r="U5227" i="1" s="1"/>
  <c r="V5225" i="1"/>
  <c r="T5224" i="1"/>
  <c r="V5226" i="1"/>
  <c r="V5227" i="1" s="1"/>
  <c r="AA761" i="1"/>
  <c r="J5229" i="1" l="1"/>
  <c r="U5229" i="1"/>
  <c r="J5230" i="1"/>
  <c r="V5229" i="1"/>
  <c r="K5230" i="1"/>
  <c r="K5229" i="1"/>
  <c r="T5225" i="1"/>
  <c r="T5226" i="1" s="1"/>
  <c r="W5225" i="1"/>
  <c r="W5226" i="1" s="1"/>
  <c r="W5227" i="1" s="1"/>
  <c r="L5229" i="1" l="1"/>
  <c r="W5229" i="1"/>
  <c r="L5230" i="1"/>
  <c r="T5227" i="1"/>
  <c r="K5232" i="1"/>
  <c r="K5231" i="1"/>
  <c r="K5233" i="1"/>
  <c r="J5233" i="1"/>
  <c r="J5231" i="1"/>
  <c r="J5232" i="1"/>
  <c r="T5229" i="1" l="1"/>
  <c r="I5229" i="1"/>
  <c r="I5230" i="1"/>
  <c r="L5231" i="1"/>
  <c r="Q5230" i="1"/>
  <c r="P5230" i="1"/>
  <c r="T5230" i="1" s="1"/>
  <c r="N5230" i="1"/>
  <c r="R5230" i="1"/>
  <c r="L5232" i="1"/>
  <c r="L5233" i="1"/>
  <c r="O5230" i="1"/>
  <c r="S5230" i="1"/>
  <c r="W5230" i="1"/>
  <c r="U5230" i="1" l="1"/>
  <c r="W5231" i="1" s="1"/>
  <c r="N5232" i="1"/>
  <c r="S5232" i="1"/>
  <c r="Q5232" i="1"/>
  <c r="R5232" i="1"/>
  <c r="P5232" i="1"/>
  <c r="T5232" i="1" s="1"/>
  <c r="O5232" i="1"/>
  <c r="V5230" i="1"/>
  <c r="O5233" i="1"/>
  <c r="S5233" i="1"/>
  <c r="N5233" i="1"/>
  <c r="Q5233" i="1"/>
  <c r="R5233" i="1"/>
  <c r="P5233" i="1"/>
  <c r="R5231" i="1"/>
  <c r="O5231" i="1"/>
  <c r="Q5231" i="1"/>
  <c r="N5231" i="1"/>
  <c r="U5231" i="1" s="1"/>
  <c r="P5231" i="1"/>
  <c r="T5231" i="1" s="1"/>
  <c r="S5231" i="1"/>
  <c r="I5233" i="1"/>
  <c r="I5232" i="1"/>
  <c r="I5231" i="1"/>
  <c r="T5233" i="1" l="1"/>
  <c r="T5234" i="1" s="1"/>
  <c r="U5232" i="1"/>
  <c r="W5232" i="1"/>
  <c r="V5231" i="1"/>
  <c r="W5233" i="1" l="1"/>
  <c r="W5234" i="1" s="1"/>
  <c r="V5232" i="1"/>
  <c r="V5233" i="1" s="1"/>
  <c r="I5236" i="1"/>
  <c r="T5236" i="1"/>
  <c r="I5237" i="1"/>
  <c r="U5233" i="1"/>
  <c r="U5234" i="1" s="1"/>
  <c r="AA762" i="1"/>
  <c r="J5237" i="1" l="1"/>
  <c r="U5236" i="1"/>
  <c r="J5236" i="1"/>
  <c r="I5240" i="1"/>
  <c r="I5238" i="1"/>
  <c r="I5239" i="1"/>
  <c r="L5236" i="1"/>
  <c r="L5237" i="1"/>
  <c r="W5236" i="1"/>
  <c r="V5234" i="1"/>
  <c r="W5237" i="1" l="1"/>
  <c r="K5236" i="1"/>
  <c r="V5236" i="1"/>
  <c r="K5237" i="1"/>
  <c r="R5237" i="1"/>
  <c r="N5237" i="1"/>
  <c r="L5239" i="1"/>
  <c r="O5237" i="1"/>
  <c r="S5237" i="1"/>
  <c r="L5238" i="1"/>
  <c r="L5240" i="1"/>
  <c r="Q5237" i="1"/>
  <c r="P5237" i="1"/>
  <c r="T5237" i="1" s="1"/>
  <c r="J5239" i="1"/>
  <c r="J5240" i="1"/>
  <c r="J5238" i="1"/>
  <c r="N5240" i="1" l="1"/>
  <c r="O5240" i="1"/>
  <c r="Q5240" i="1"/>
  <c r="R5240" i="1"/>
  <c r="P5240" i="1"/>
  <c r="S5240" i="1"/>
  <c r="U5237" i="1"/>
  <c r="O5238" i="1"/>
  <c r="R5238" i="1"/>
  <c r="Q5238" i="1"/>
  <c r="N5238" i="1"/>
  <c r="U5238" i="1" s="1"/>
  <c r="P5238" i="1"/>
  <c r="T5238" i="1" s="1"/>
  <c r="S5238" i="1"/>
  <c r="V5237" i="1"/>
  <c r="W5238" i="1" s="1"/>
  <c r="K5238" i="1"/>
  <c r="K5239" i="1"/>
  <c r="K5240" i="1"/>
  <c r="Q5239" i="1"/>
  <c r="S5239" i="1"/>
  <c r="N5239" i="1"/>
  <c r="P5239" i="1"/>
  <c r="O5239" i="1"/>
  <c r="R5239" i="1"/>
  <c r="V5238" i="1" l="1"/>
  <c r="W5239" i="1" s="1"/>
  <c r="T5239" i="1"/>
  <c r="T5240" i="1" s="1"/>
  <c r="T5241" i="1" s="1"/>
  <c r="U5239" i="1"/>
  <c r="U5240" i="1" s="1"/>
  <c r="U5241" i="1" s="1"/>
  <c r="AA763" i="1"/>
  <c r="J5244" i="1" l="1"/>
  <c r="U5243" i="1"/>
  <c r="J5243" i="1"/>
  <c r="T5243" i="1"/>
  <c r="I5243" i="1"/>
  <c r="I5244" i="1"/>
  <c r="W5240" i="1"/>
  <c r="W5241" i="1" s="1"/>
  <c r="V5239" i="1"/>
  <c r="V5240" i="1" s="1"/>
  <c r="V5241" i="1" s="1"/>
  <c r="L5244" i="1" l="1"/>
  <c r="L5243" i="1"/>
  <c r="W5243" i="1"/>
  <c r="W5244" i="1" s="1"/>
  <c r="K5243" i="1"/>
  <c r="V5243" i="1"/>
  <c r="K5244" i="1"/>
  <c r="I5245" i="1"/>
  <c r="I5246" i="1"/>
  <c r="I5247" i="1"/>
  <c r="J5245" i="1"/>
  <c r="J5246" i="1"/>
  <c r="J5247" i="1"/>
  <c r="K5247" i="1" l="1"/>
  <c r="K5246" i="1"/>
  <c r="K5245" i="1"/>
  <c r="Q5244" i="1"/>
  <c r="L5246" i="1"/>
  <c r="L5247" i="1"/>
  <c r="S5244" i="1"/>
  <c r="L5245" i="1"/>
  <c r="O5244" i="1"/>
  <c r="R5244" i="1"/>
  <c r="P5244" i="1"/>
  <c r="T5244" i="1" s="1"/>
  <c r="N5244" i="1"/>
  <c r="U5244" i="1" s="1"/>
  <c r="S5247" i="1" l="1"/>
  <c r="P5247" i="1"/>
  <c r="O5247" i="1"/>
  <c r="R5247" i="1"/>
  <c r="N5247" i="1"/>
  <c r="Q5247" i="1"/>
  <c r="R5246" i="1"/>
  <c r="P5246" i="1"/>
  <c r="O5246" i="1"/>
  <c r="Q5246" i="1"/>
  <c r="N5246" i="1"/>
  <c r="S5246" i="1"/>
  <c r="V5244" i="1"/>
  <c r="W5245" i="1" s="1"/>
  <c r="N5245" i="1"/>
  <c r="U5245" i="1" s="1"/>
  <c r="Q5245" i="1"/>
  <c r="P5245" i="1"/>
  <c r="R5245" i="1"/>
  <c r="O5245" i="1"/>
  <c r="S5245" i="1"/>
  <c r="U5246" i="1" l="1"/>
  <c r="V5245" i="1"/>
  <c r="V5246" i="1" s="1"/>
  <c r="T5245" i="1"/>
  <c r="W5246" i="1" s="1"/>
  <c r="V5247" i="1" l="1"/>
  <c r="V5248" i="1" s="1"/>
  <c r="U5247" i="1"/>
  <c r="U5248" i="1" s="1"/>
  <c r="T5246" i="1"/>
  <c r="T5247" i="1" s="1"/>
  <c r="T5248" i="1" s="1"/>
  <c r="AA764" i="1"/>
  <c r="K5250" i="1" l="1"/>
  <c r="K5251" i="1"/>
  <c r="V5250" i="1"/>
  <c r="J5250" i="1"/>
  <c r="U5250" i="1"/>
  <c r="J5251" i="1"/>
  <c r="T5250" i="1"/>
  <c r="I5251" i="1"/>
  <c r="I5250" i="1"/>
  <c r="W5247" i="1"/>
  <c r="W5248" i="1" s="1"/>
  <c r="J5253" i="1" l="1"/>
  <c r="J5252" i="1"/>
  <c r="J5254" i="1"/>
  <c r="W5250" i="1"/>
  <c r="W5251" i="1" s="1"/>
  <c r="L5250" i="1"/>
  <c r="L5251" i="1"/>
  <c r="I5253" i="1"/>
  <c r="I5252" i="1"/>
  <c r="I5254" i="1"/>
  <c r="K5253" i="1"/>
  <c r="K5254" i="1"/>
  <c r="K5252" i="1"/>
  <c r="O5251" i="1" l="1"/>
  <c r="P5251" i="1"/>
  <c r="L5254" i="1"/>
  <c r="N5251" i="1"/>
  <c r="U5251" i="1" s="1"/>
  <c r="L5252" i="1"/>
  <c r="Q5251" i="1"/>
  <c r="R5251" i="1"/>
  <c r="L5253" i="1"/>
  <c r="S5251" i="1"/>
  <c r="P5253" i="1" l="1"/>
  <c r="R5253" i="1"/>
  <c r="O5253" i="1"/>
  <c r="Q5253" i="1"/>
  <c r="S5253" i="1"/>
  <c r="N5253" i="1"/>
  <c r="Q5252" i="1"/>
  <c r="O5252" i="1"/>
  <c r="R5252" i="1"/>
  <c r="P5252" i="1"/>
  <c r="N5252" i="1"/>
  <c r="U5252" i="1" s="1"/>
  <c r="S5252" i="1"/>
  <c r="V5251" i="1"/>
  <c r="T5251" i="1"/>
  <c r="W5252" i="1"/>
  <c r="S5254" i="1"/>
  <c r="R5254" i="1"/>
  <c r="O5254" i="1"/>
  <c r="Q5254" i="1"/>
  <c r="N5254" i="1"/>
  <c r="P5254" i="1"/>
  <c r="V5252" i="1" l="1"/>
  <c r="V5255" i="1" s="1"/>
  <c r="T5252" i="1"/>
  <c r="T5253" i="1" s="1"/>
  <c r="T5254" i="1" s="1"/>
  <c r="V5253" i="1"/>
  <c r="V5254" i="1" s="1"/>
  <c r="W5253" i="1"/>
  <c r="W5254" i="1" s="1"/>
  <c r="W5255" i="1" s="1"/>
  <c r="U5253" i="1"/>
  <c r="U5254" i="1" s="1"/>
  <c r="U5255" i="1" s="1"/>
  <c r="AA765" i="1"/>
  <c r="K5257" i="1" l="1"/>
  <c r="K5258" i="1"/>
  <c r="V5257" i="1"/>
  <c r="L5258" i="1"/>
  <c r="W5257" i="1"/>
  <c r="L5257" i="1"/>
  <c r="T5255" i="1"/>
  <c r="U5257" i="1"/>
  <c r="J5258" i="1"/>
  <c r="J5257" i="1"/>
  <c r="I5258" i="1" l="1"/>
  <c r="I5257" i="1"/>
  <c r="T5257" i="1"/>
  <c r="S5258" i="1"/>
  <c r="O5258" i="1"/>
  <c r="P5258" i="1"/>
  <c r="T5258" i="1" s="1"/>
  <c r="Q5258" i="1"/>
  <c r="R5258" i="1"/>
  <c r="V5258" i="1" s="1"/>
  <c r="N5258" i="1"/>
  <c r="U5258" i="1" s="1"/>
  <c r="L5261" i="1"/>
  <c r="L5260" i="1"/>
  <c r="L5259" i="1"/>
  <c r="J5260" i="1"/>
  <c r="J5261" i="1"/>
  <c r="J5259" i="1"/>
  <c r="W5258" i="1"/>
  <c r="K5259" i="1"/>
  <c r="K5260" i="1"/>
  <c r="K5261" i="1"/>
  <c r="N5259" i="1" l="1"/>
  <c r="Q5259" i="1"/>
  <c r="S5259" i="1"/>
  <c r="R5259" i="1"/>
  <c r="V5259" i="1" s="1"/>
  <c r="O5259" i="1"/>
  <c r="P5259" i="1"/>
  <c r="T5259" i="1" s="1"/>
  <c r="W5259" i="1"/>
  <c r="Q5260" i="1"/>
  <c r="S5260" i="1"/>
  <c r="P5260" i="1"/>
  <c r="T5260" i="1" s="1"/>
  <c r="T5261" i="1" s="1"/>
  <c r="R5260" i="1"/>
  <c r="V5260" i="1" s="1"/>
  <c r="O5260" i="1"/>
  <c r="N5260" i="1"/>
  <c r="Q5261" i="1"/>
  <c r="S5261" i="1"/>
  <c r="N5261" i="1"/>
  <c r="R5261" i="1"/>
  <c r="P5261" i="1"/>
  <c r="O5261" i="1"/>
  <c r="I5259" i="1"/>
  <c r="I5260" i="1"/>
  <c r="I5261" i="1"/>
  <c r="T5262" i="1" l="1"/>
  <c r="V5261" i="1"/>
  <c r="V5262" i="1" s="1"/>
  <c r="U5259" i="1"/>
  <c r="U5260" i="1" s="1"/>
  <c r="U5261" i="1" s="1"/>
  <c r="U5262" i="1" s="1"/>
  <c r="U5264" i="1" l="1"/>
  <c r="J5264" i="1"/>
  <c r="J5265" i="1"/>
  <c r="I5264" i="1"/>
  <c r="I5265" i="1"/>
  <c r="T5264" i="1"/>
  <c r="V5264" i="1"/>
  <c r="K5265" i="1"/>
  <c r="K5264" i="1"/>
  <c r="W5260" i="1"/>
  <c r="W5261" i="1" l="1"/>
  <c r="W5262" i="1" s="1"/>
  <c r="K5266" i="1"/>
  <c r="K5267" i="1"/>
  <c r="K5268" i="1"/>
  <c r="I5268" i="1"/>
  <c r="I5267" i="1"/>
  <c r="I5266" i="1"/>
  <c r="J5266" i="1"/>
  <c r="J5267" i="1"/>
  <c r="J5268" i="1"/>
  <c r="AA766" i="1"/>
  <c r="L5264" i="1" l="1"/>
  <c r="W5264" i="1"/>
  <c r="W5265" i="1" s="1"/>
  <c r="L5265" i="1"/>
  <c r="R5265" i="1" l="1"/>
  <c r="O5265" i="1"/>
  <c r="N5265" i="1"/>
  <c r="U5265" i="1" s="1"/>
  <c r="P5265" i="1"/>
  <c r="L5266" i="1"/>
  <c r="Q5265" i="1"/>
  <c r="S5265" i="1"/>
  <c r="L5268" i="1"/>
  <c r="L5267" i="1"/>
  <c r="O5266" i="1" l="1"/>
  <c r="S5266" i="1"/>
  <c r="N5266" i="1"/>
  <c r="U5266" i="1" s="1"/>
  <c r="P5266" i="1"/>
  <c r="R5266" i="1"/>
  <c r="V5266" i="1" s="1"/>
  <c r="Q5266" i="1"/>
  <c r="O5268" i="1"/>
  <c r="P5268" i="1"/>
  <c r="S5268" i="1"/>
  <c r="N5268" i="1"/>
  <c r="R5268" i="1"/>
  <c r="Q5268" i="1"/>
  <c r="T5265" i="1"/>
  <c r="W5266" i="1" s="1"/>
  <c r="R5267" i="1"/>
  <c r="S5267" i="1"/>
  <c r="O5267" i="1"/>
  <c r="P5267" i="1"/>
  <c r="N5267" i="1"/>
  <c r="Q5267" i="1"/>
  <c r="V5265" i="1"/>
  <c r="V5267" i="1" l="1"/>
  <c r="V5268" i="1" s="1"/>
  <c r="U5267" i="1"/>
  <c r="U5268" i="1" s="1"/>
  <c r="U5269" i="1" s="1"/>
  <c r="V5269" i="1"/>
  <c r="T5266" i="1"/>
  <c r="W5267" i="1" s="1"/>
  <c r="T5267" i="1"/>
  <c r="T5268" i="1" s="1"/>
  <c r="T5269" i="1" s="1"/>
  <c r="W5268" i="1" l="1"/>
  <c r="W5269" i="1" s="1"/>
  <c r="T5271" i="1"/>
  <c r="I5272" i="1"/>
  <c r="I5271" i="1"/>
  <c r="J5271" i="1"/>
  <c r="U5271" i="1"/>
  <c r="J5272" i="1"/>
  <c r="K5272" i="1"/>
  <c r="V5271" i="1"/>
  <c r="K5271" i="1"/>
  <c r="W5271" i="1" l="1"/>
  <c r="W5272" i="1" s="1"/>
  <c r="L5272" i="1"/>
  <c r="L5271" i="1"/>
  <c r="J5275" i="1"/>
  <c r="J5274" i="1"/>
  <c r="J5273" i="1"/>
  <c r="K5275" i="1"/>
  <c r="K5274" i="1"/>
  <c r="K5273" i="1"/>
  <c r="I5273" i="1"/>
  <c r="I5275" i="1"/>
  <c r="I5274" i="1"/>
  <c r="AA767" i="1"/>
  <c r="Q5272" i="1" l="1"/>
  <c r="R5272" i="1"/>
  <c r="O5272" i="1"/>
  <c r="L5273" i="1"/>
  <c r="L5275" i="1"/>
  <c r="S5272" i="1"/>
  <c r="N5272" i="1"/>
  <c r="U5272" i="1" s="1"/>
  <c r="P5272" i="1"/>
  <c r="T5272" i="1" s="1"/>
  <c r="L5274" i="1"/>
  <c r="V5272" i="1" l="1"/>
  <c r="W5273" i="1" s="1"/>
  <c r="S5274" i="1"/>
  <c r="R5274" i="1"/>
  <c r="O5274" i="1"/>
  <c r="P5274" i="1"/>
  <c r="N5274" i="1"/>
  <c r="Q5274" i="1"/>
  <c r="Q5275" i="1"/>
  <c r="S5275" i="1"/>
  <c r="R5275" i="1"/>
  <c r="O5275" i="1"/>
  <c r="P5275" i="1"/>
  <c r="N5275" i="1"/>
  <c r="R5273" i="1"/>
  <c r="V5273" i="1" s="1"/>
  <c r="V5274" i="1" s="1"/>
  <c r="Q5273" i="1"/>
  <c r="P5273" i="1"/>
  <c r="T5273" i="1" s="1"/>
  <c r="O5273" i="1"/>
  <c r="S5273" i="1"/>
  <c r="N5273" i="1"/>
  <c r="T5274" i="1" l="1"/>
  <c r="T5275" i="1" s="1"/>
  <c r="T5276" i="1" s="1"/>
  <c r="U5273" i="1"/>
  <c r="U5274" i="1" s="1"/>
  <c r="U5275" i="1" s="1"/>
  <c r="U5276" i="1" s="1"/>
  <c r="V5275" i="1"/>
  <c r="V5276" i="1" s="1"/>
  <c r="I5279" i="1" l="1"/>
  <c r="I5278" i="1"/>
  <c r="T5278" i="1"/>
  <c r="J5279" i="1"/>
  <c r="U5278" i="1"/>
  <c r="J5278" i="1"/>
  <c r="W5274" i="1"/>
  <c r="W5275" i="1" s="1"/>
  <c r="W5276" i="1" s="1"/>
  <c r="K5278" i="1"/>
  <c r="V5278" i="1"/>
  <c r="K5279" i="1"/>
  <c r="L5278" i="1" l="1"/>
  <c r="W5278" i="1"/>
  <c r="W5279" i="1" s="1"/>
  <c r="L5279" i="1"/>
  <c r="K5281" i="1"/>
  <c r="K5280" i="1"/>
  <c r="K5282" i="1"/>
  <c r="J5280" i="1"/>
  <c r="J5281" i="1"/>
  <c r="J5282" i="1"/>
  <c r="I5280" i="1"/>
  <c r="I5281" i="1"/>
  <c r="I5282" i="1"/>
  <c r="AA768" i="1"/>
  <c r="L5281" i="1" l="1"/>
  <c r="Q5279" i="1"/>
  <c r="L5280" i="1"/>
  <c r="L5282" i="1"/>
  <c r="P5279" i="1"/>
  <c r="T5279" i="1" s="1"/>
  <c r="S5279" i="1"/>
  <c r="N5279" i="1"/>
  <c r="R5279" i="1"/>
  <c r="V5279" i="1" s="1"/>
  <c r="O5279" i="1"/>
  <c r="U5279" i="1" l="1"/>
  <c r="W5280" i="1" s="1"/>
  <c r="S5280" i="1"/>
  <c r="Q5280" i="1"/>
  <c r="R5280" i="1"/>
  <c r="V5280" i="1" s="1"/>
  <c r="P5280" i="1"/>
  <c r="T5280" i="1" s="1"/>
  <c r="T5283" i="1" s="1"/>
  <c r="N5280" i="1"/>
  <c r="U5280" i="1" s="1"/>
  <c r="O5280" i="1"/>
  <c r="P5282" i="1"/>
  <c r="S5282" i="1"/>
  <c r="R5282" i="1"/>
  <c r="O5282" i="1"/>
  <c r="N5282" i="1"/>
  <c r="Q5282" i="1"/>
  <c r="R5281" i="1"/>
  <c r="V5281" i="1" s="1"/>
  <c r="P5281" i="1"/>
  <c r="T5281" i="1" s="1"/>
  <c r="T5282" i="1" s="1"/>
  <c r="N5281" i="1"/>
  <c r="S5281" i="1"/>
  <c r="O5281" i="1"/>
  <c r="Q5281" i="1"/>
  <c r="I5286" i="1" l="1"/>
  <c r="I5285" i="1"/>
  <c r="T5285" i="1"/>
  <c r="V5282" i="1"/>
  <c r="V5283" i="1" s="1"/>
  <c r="U5281" i="1"/>
  <c r="U5282" i="1" s="1"/>
  <c r="U5283" i="1" s="1"/>
  <c r="W5281" i="1"/>
  <c r="W5282" i="1" s="1"/>
  <c r="J5285" i="1" l="1"/>
  <c r="U5285" i="1"/>
  <c r="J5286" i="1"/>
  <c r="W5283" i="1"/>
  <c r="K5285" i="1"/>
  <c r="V5285" i="1"/>
  <c r="K5286" i="1"/>
  <c r="I5287" i="1"/>
  <c r="I5288" i="1"/>
  <c r="I5289" i="1"/>
  <c r="K5287" i="1" l="1"/>
  <c r="K5289" i="1"/>
  <c r="K5288" i="1"/>
  <c r="W5285" i="1"/>
  <c r="W5286" i="1" s="1"/>
  <c r="L5286" i="1"/>
  <c r="L5285" i="1"/>
  <c r="J5287" i="1"/>
  <c r="J5288" i="1"/>
  <c r="J5289" i="1"/>
  <c r="AA769" i="1"/>
  <c r="S5286" i="1" l="1"/>
  <c r="P5286" i="1"/>
  <c r="N5286" i="1"/>
  <c r="L5288" i="1"/>
  <c r="Q5286" i="1"/>
  <c r="L5289" i="1"/>
  <c r="L5287" i="1"/>
  <c r="R5286" i="1"/>
  <c r="V5286" i="1" s="1"/>
  <c r="O5286" i="1"/>
  <c r="U5286" i="1" l="1"/>
  <c r="R5287" i="1"/>
  <c r="Q5287" i="1"/>
  <c r="P5287" i="1"/>
  <c r="T5287" i="1" s="1"/>
  <c r="N5287" i="1"/>
  <c r="S5287" i="1"/>
  <c r="O5287" i="1"/>
  <c r="Q5288" i="1"/>
  <c r="S5288" i="1"/>
  <c r="N5288" i="1"/>
  <c r="O5288" i="1"/>
  <c r="R5288" i="1"/>
  <c r="P5288" i="1"/>
  <c r="T5288" i="1" s="1"/>
  <c r="T5289" i="1" s="1"/>
  <c r="R5289" i="1"/>
  <c r="Q5289" i="1"/>
  <c r="S5289" i="1"/>
  <c r="P5289" i="1"/>
  <c r="N5289" i="1"/>
  <c r="O5289" i="1"/>
  <c r="T5286" i="1"/>
  <c r="T5290" i="1" l="1"/>
  <c r="V5287" i="1"/>
  <c r="V5288" i="1" s="1"/>
  <c r="V5289" i="1" s="1"/>
  <c r="V5290" i="1" s="1"/>
  <c r="U5287" i="1"/>
  <c r="U5288" i="1" s="1"/>
  <c r="U5289" i="1" s="1"/>
  <c r="U5290" i="1" s="1"/>
  <c r="W5287" i="1"/>
  <c r="W5288" i="1" s="1"/>
  <c r="AA770" i="1"/>
  <c r="J5293" i="1" l="1"/>
  <c r="J5292" i="1"/>
  <c r="U5292" i="1"/>
  <c r="V5292" i="1"/>
  <c r="K5292" i="1"/>
  <c r="K5293" i="1"/>
  <c r="W5289" i="1"/>
  <c r="W5290" i="1" s="1"/>
  <c r="T5292" i="1"/>
  <c r="I5292" i="1"/>
  <c r="I5293" i="1"/>
  <c r="W5292" i="1" l="1"/>
  <c r="W5293" i="1" s="1"/>
  <c r="L5293" i="1"/>
  <c r="L5292" i="1"/>
  <c r="I5295" i="1"/>
  <c r="I5296" i="1"/>
  <c r="I5294" i="1"/>
  <c r="K5294" i="1"/>
  <c r="K5295" i="1"/>
  <c r="K5296" i="1"/>
  <c r="J5295" i="1"/>
  <c r="J5294" i="1"/>
  <c r="J5296" i="1"/>
  <c r="P5293" i="1" l="1"/>
  <c r="O5293" i="1"/>
  <c r="S5293" i="1"/>
  <c r="L5296" i="1"/>
  <c r="Q5293" i="1"/>
  <c r="L5294" i="1"/>
  <c r="R5293" i="1"/>
  <c r="V5293" i="1" s="1"/>
  <c r="L5295" i="1"/>
  <c r="N5293" i="1"/>
  <c r="U5293" i="1" s="1"/>
  <c r="Q5295" i="1" l="1"/>
  <c r="N5295" i="1"/>
  <c r="P5295" i="1"/>
  <c r="S5295" i="1"/>
  <c r="R5295" i="1"/>
  <c r="O5295" i="1"/>
  <c r="P5294" i="1"/>
  <c r="O5294" i="1"/>
  <c r="Q5294" i="1"/>
  <c r="S5294" i="1"/>
  <c r="N5294" i="1"/>
  <c r="U5294" i="1" s="1"/>
  <c r="R5294" i="1"/>
  <c r="O5296" i="1"/>
  <c r="R5296" i="1"/>
  <c r="Q5296" i="1"/>
  <c r="P5296" i="1"/>
  <c r="N5296" i="1"/>
  <c r="S5296" i="1"/>
  <c r="T5293" i="1"/>
  <c r="V5294" i="1" l="1"/>
  <c r="V5295" i="1"/>
  <c r="U5295" i="1"/>
  <c r="U5296" i="1" s="1"/>
  <c r="U5297" i="1" s="1"/>
  <c r="V5296" i="1"/>
  <c r="T5294" i="1"/>
  <c r="T5295" i="1" s="1"/>
  <c r="T5296" i="1" s="1"/>
  <c r="W5294" i="1"/>
  <c r="W5295" i="1" s="1"/>
  <c r="AA771" i="1"/>
  <c r="W5296" i="1" l="1"/>
  <c r="W5297" i="1" s="1"/>
  <c r="T5297" i="1"/>
  <c r="V5297" i="1"/>
  <c r="J5300" i="1"/>
  <c r="J5299" i="1"/>
  <c r="U5299" i="1"/>
  <c r="J5302" i="1" l="1"/>
  <c r="J5301" i="1"/>
  <c r="J5303" i="1"/>
  <c r="K5300" i="1"/>
  <c r="V5299" i="1"/>
  <c r="K5299" i="1"/>
  <c r="I5300" i="1"/>
  <c r="I5299" i="1"/>
  <c r="T5299" i="1"/>
  <c r="L5299" i="1"/>
  <c r="L5300" i="1"/>
  <c r="W5299" i="1"/>
  <c r="W5300" i="1" s="1"/>
  <c r="N5300" i="1" l="1"/>
  <c r="L5301" i="1"/>
  <c r="L5302" i="1"/>
  <c r="P5300" i="1"/>
  <c r="T5300" i="1" s="1"/>
  <c r="Q5300" i="1"/>
  <c r="L5303" i="1"/>
  <c r="S5300" i="1"/>
  <c r="R5300" i="1"/>
  <c r="V5300" i="1" s="1"/>
  <c r="O5300" i="1"/>
  <c r="I5301" i="1"/>
  <c r="I5302" i="1"/>
  <c r="I5303" i="1"/>
  <c r="K5302" i="1"/>
  <c r="K5301" i="1"/>
  <c r="K5303" i="1"/>
  <c r="S5303" i="1" l="1"/>
  <c r="O5303" i="1"/>
  <c r="P5303" i="1"/>
  <c r="N5303" i="1"/>
  <c r="R5303" i="1"/>
  <c r="Q5303" i="1"/>
  <c r="Q5302" i="1"/>
  <c r="O5302" i="1"/>
  <c r="N5302" i="1"/>
  <c r="P5302" i="1"/>
  <c r="S5302" i="1"/>
  <c r="R5302" i="1"/>
  <c r="P5301" i="1"/>
  <c r="T5301" i="1" s="1"/>
  <c r="R5301" i="1"/>
  <c r="V5301" i="1" s="1"/>
  <c r="V5302" i="1" s="1"/>
  <c r="V5303" i="1" s="1"/>
  <c r="O5301" i="1"/>
  <c r="S5301" i="1"/>
  <c r="N5301" i="1"/>
  <c r="Q5301" i="1"/>
  <c r="U5300" i="1"/>
  <c r="T5302" i="1" l="1"/>
  <c r="T5303" i="1" s="1"/>
  <c r="W5301" i="1"/>
  <c r="U5301" i="1"/>
  <c r="V5304" i="1"/>
  <c r="K5306" i="1" l="1"/>
  <c r="V5306" i="1"/>
  <c r="K5307" i="1"/>
  <c r="U5302" i="1"/>
  <c r="U5303" i="1" s="1"/>
  <c r="W5302" i="1"/>
  <c r="W5303" i="1" s="1"/>
  <c r="T5304" i="1"/>
  <c r="AA772" i="1"/>
  <c r="W5304" i="1" l="1"/>
  <c r="K5309" i="1"/>
  <c r="K5310" i="1"/>
  <c r="K5308" i="1"/>
  <c r="I5306" i="1"/>
  <c r="T5306" i="1"/>
  <c r="I5307" i="1"/>
  <c r="U5304" i="1"/>
  <c r="J5306" i="1" l="1"/>
  <c r="U5306" i="1"/>
  <c r="J5307" i="1"/>
  <c r="I5308" i="1"/>
  <c r="I5310" i="1"/>
  <c r="I5309" i="1"/>
  <c r="L5306" i="1"/>
  <c r="L5307" i="1"/>
  <c r="W5306" i="1"/>
  <c r="W5307" i="1" s="1"/>
  <c r="S5307" i="1" l="1"/>
  <c r="P5307" i="1"/>
  <c r="L5310" i="1"/>
  <c r="R5307" i="1"/>
  <c r="V5307" i="1" s="1"/>
  <c r="Q5307" i="1"/>
  <c r="N5307" i="1"/>
  <c r="U5307" i="1" s="1"/>
  <c r="L5309" i="1"/>
  <c r="L5308" i="1"/>
  <c r="O5307" i="1"/>
  <c r="J5309" i="1"/>
  <c r="J5310" i="1"/>
  <c r="J5308" i="1"/>
  <c r="R5310" i="1" l="1"/>
  <c r="S5310" i="1"/>
  <c r="P5310" i="1"/>
  <c r="N5310" i="1"/>
  <c r="Q5310" i="1"/>
  <c r="O5310" i="1"/>
  <c r="P5308" i="1"/>
  <c r="O5308" i="1"/>
  <c r="S5308" i="1"/>
  <c r="Q5308" i="1"/>
  <c r="R5308" i="1"/>
  <c r="V5308" i="1" s="1"/>
  <c r="N5308" i="1"/>
  <c r="U5308" i="1" s="1"/>
  <c r="U5311" i="1" s="1"/>
  <c r="P5309" i="1"/>
  <c r="Q5309" i="1"/>
  <c r="N5309" i="1"/>
  <c r="U5309" i="1" s="1"/>
  <c r="U5310" i="1" s="1"/>
  <c r="R5309" i="1"/>
  <c r="S5309" i="1"/>
  <c r="O5309" i="1"/>
  <c r="T5307" i="1"/>
  <c r="W5308" i="1"/>
  <c r="J5314" i="1" l="1"/>
  <c r="U5313" i="1"/>
  <c r="J5313" i="1"/>
  <c r="T5308" i="1"/>
  <c r="W5309" i="1"/>
  <c r="W5310" i="1" s="1"/>
  <c r="W5311" i="1" s="1"/>
  <c r="T5309" i="1"/>
  <c r="T5310" i="1" s="1"/>
  <c r="T5311" i="1" s="1"/>
  <c r="V5309" i="1"/>
  <c r="T5313" i="1" l="1"/>
  <c r="I5314" i="1"/>
  <c r="I5313" i="1"/>
  <c r="W5313" i="1"/>
  <c r="L5313" i="1"/>
  <c r="L5314" i="1"/>
  <c r="V5310" i="1"/>
  <c r="V5311" i="1" s="1"/>
  <c r="J5317" i="1"/>
  <c r="J5315" i="1"/>
  <c r="J5316" i="1"/>
  <c r="AA773" i="1"/>
  <c r="V5313" i="1" l="1"/>
  <c r="K5313" i="1"/>
  <c r="K5314" i="1"/>
  <c r="W5314" i="1"/>
  <c r="L5316" i="1"/>
  <c r="L5317" i="1"/>
  <c r="N5314" i="1"/>
  <c r="S5314" i="1"/>
  <c r="L5315" i="1"/>
  <c r="O5314" i="1"/>
  <c r="Q5314" i="1"/>
  <c r="R5314" i="1"/>
  <c r="P5314" i="1"/>
  <c r="T5314" i="1" s="1"/>
  <c r="I5315" i="1"/>
  <c r="I5316" i="1"/>
  <c r="I5317" i="1"/>
  <c r="V5314" i="1" l="1"/>
  <c r="N5315" i="1"/>
  <c r="Q5315" i="1"/>
  <c r="S5315" i="1"/>
  <c r="P5315" i="1"/>
  <c r="T5315" i="1" s="1"/>
  <c r="T5316" i="1" s="1"/>
  <c r="R5315" i="1"/>
  <c r="V5315" i="1" s="1"/>
  <c r="O5315" i="1"/>
  <c r="U5314" i="1"/>
  <c r="N5317" i="1"/>
  <c r="S5317" i="1"/>
  <c r="O5317" i="1"/>
  <c r="Q5317" i="1"/>
  <c r="P5317" i="1"/>
  <c r="R5317" i="1"/>
  <c r="O5316" i="1"/>
  <c r="Q5316" i="1"/>
  <c r="N5316" i="1"/>
  <c r="R5316" i="1"/>
  <c r="S5316" i="1"/>
  <c r="P5316" i="1"/>
  <c r="K5317" i="1"/>
  <c r="K5316" i="1"/>
  <c r="K5315" i="1"/>
  <c r="V5316" i="1" l="1"/>
  <c r="V5317" i="1" s="1"/>
  <c r="V5318" i="1" s="1"/>
  <c r="T5317" i="1"/>
  <c r="T5318" i="1" s="1"/>
  <c r="U5315" i="1"/>
  <c r="W5315" i="1"/>
  <c r="I5321" i="1" l="1"/>
  <c r="I5320" i="1"/>
  <c r="T5320" i="1"/>
  <c r="K5320" i="1"/>
  <c r="K5321" i="1"/>
  <c r="V5320" i="1"/>
  <c r="W5316" i="1"/>
  <c r="W5317" i="1" s="1"/>
  <c r="W5318" i="1" s="1"/>
  <c r="U5316" i="1"/>
  <c r="U5317" i="1" s="1"/>
  <c r="U5318" i="1"/>
  <c r="J5320" i="1" l="1"/>
  <c r="U5320" i="1"/>
  <c r="J5321" i="1"/>
  <c r="L5320" i="1"/>
  <c r="L5321" i="1"/>
  <c r="W5320" i="1"/>
  <c r="W5321" i="1" s="1"/>
  <c r="K5322" i="1"/>
  <c r="K5324" i="1"/>
  <c r="K5323" i="1"/>
  <c r="I5324" i="1"/>
  <c r="I5323" i="1"/>
  <c r="I5322" i="1"/>
  <c r="R5321" i="1" l="1"/>
  <c r="L5323" i="1"/>
  <c r="P5321" i="1"/>
  <c r="O5321" i="1"/>
  <c r="S5321" i="1"/>
  <c r="N5321" i="1"/>
  <c r="U5321" i="1" s="1"/>
  <c r="L5324" i="1"/>
  <c r="L5322" i="1"/>
  <c r="Q5321" i="1"/>
  <c r="J5322" i="1"/>
  <c r="J5324" i="1"/>
  <c r="J5323" i="1"/>
  <c r="AA774" i="1"/>
  <c r="N5324" i="1" l="1"/>
  <c r="P5324" i="1"/>
  <c r="S5324" i="1"/>
  <c r="Q5324" i="1"/>
  <c r="O5324" i="1"/>
  <c r="R5324" i="1"/>
  <c r="T5321" i="1"/>
  <c r="S5323" i="1"/>
  <c r="O5323" i="1"/>
  <c r="N5323" i="1"/>
  <c r="P5323" i="1"/>
  <c r="R5323" i="1"/>
  <c r="Q5323" i="1"/>
  <c r="Q5322" i="1"/>
  <c r="P5322" i="1"/>
  <c r="T5322" i="1" s="1"/>
  <c r="N5322" i="1"/>
  <c r="O5322" i="1"/>
  <c r="S5322" i="1"/>
  <c r="R5322" i="1"/>
  <c r="V5321" i="1"/>
  <c r="T5323" i="1" l="1"/>
  <c r="T5324" i="1" s="1"/>
  <c r="V5322" i="1"/>
  <c r="T5325" i="1"/>
  <c r="U5322" i="1"/>
  <c r="U5323" i="1" s="1"/>
  <c r="U5324" i="1" s="1"/>
  <c r="U5325" i="1" s="1"/>
  <c r="W5322" i="1"/>
  <c r="W5323" i="1" s="1"/>
  <c r="U5327" i="1" l="1"/>
  <c r="J5327" i="1"/>
  <c r="J5328" i="1"/>
  <c r="W5324" i="1"/>
  <c r="W5325" i="1" s="1"/>
  <c r="I5327" i="1"/>
  <c r="T5327" i="1"/>
  <c r="I5328" i="1"/>
  <c r="V5323" i="1"/>
  <c r="V5324" i="1" s="1"/>
  <c r="W5327" i="1" l="1"/>
  <c r="L5327" i="1"/>
  <c r="L5328" i="1"/>
  <c r="I5330" i="1"/>
  <c r="I5331" i="1"/>
  <c r="I5329" i="1"/>
  <c r="V5325" i="1"/>
  <c r="J5330" i="1"/>
  <c r="J5331" i="1"/>
  <c r="J5329" i="1"/>
  <c r="O5328" i="1" l="1"/>
  <c r="S5328" i="1"/>
  <c r="L5331" i="1"/>
  <c r="Q5328" i="1"/>
  <c r="L5330" i="1"/>
  <c r="L5329" i="1"/>
  <c r="P5328" i="1"/>
  <c r="T5328" i="1" s="1"/>
  <c r="R5328" i="1"/>
  <c r="N5328" i="1"/>
  <c r="U5328" i="1" s="1"/>
  <c r="K5328" i="1"/>
  <c r="K5327" i="1"/>
  <c r="V5327" i="1"/>
  <c r="W5328" i="1"/>
  <c r="K5329" i="1" l="1"/>
  <c r="K5331" i="1"/>
  <c r="K5330" i="1"/>
  <c r="V5328" i="1"/>
  <c r="S5329" i="1"/>
  <c r="P5329" i="1"/>
  <c r="T5329" i="1" s="1"/>
  <c r="Q5329" i="1"/>
  <c r="N5329" i="1"/>
  <c r="U5329" i="1" s="1"/>
  <c r="O5329" i="1"/>
  <c r="R5329" i="1"/>
  <c r="V5329" i="1" s="1"/>
  <c r="O5330" i="1"/>
  <c r="P5330" i="1"/>
  <c r="T5330" i="1" s="1"/>
  <c r="S5330" i="1"/>
  <c r="R5330" i="1"/>
  <c r="N5330" i="1"/>
  <c r="Q5330" i="1"/>
  <c r="N5331" i="1"/>
  <c r="P5331" i="1"/>
  <c r="Q5331" i="1"/>
  <c r="R5331" i="1"/>
  <c r="O5331" i="1"/>
  <c r="S5331" i="1"/>
  <c r="AA775" i="1"/>
  <c r="V5330" i="1" l="1"/>
  <c r="V5331" i="1" s="1"/>
  <c r="V5332" i="1" s="1"/>
  <c r="T5331" i="1"/>
  <c r="T5332" i="1" s="1"/>
  <c r="W5329" i="1"/>
  <c r="U5330" i="1"/>
  <c r="U5331" i="1" s="1"/>
  <c r="U5332" i="1" s="1"/>
  <c r="U5334" i="1" l="1"/>
  <c r="J5335" i="1"/>
  <c r="J5334" i="1"/>
  <c r="K5334" i="1"/>
  <c r="V5334" i="1"/>
  <c r="K5335" i="1"/>
  <c r="T5334" i="1"/>
  <c r="I5335" i="1"/>
  <c r="I5334" i="1"/>
  <c r="W5330" i="1"/>
  <c r="W5331" i="1" s="1"/>
  <c r="W5332" i="1" l="1"/>
  <c r="J5336" i="1"/>
  <c r="J5338" i="1"/>
  <c r="J5337" i="1"/>
  <c r="I5337" i="1"/>
  <c r="I5336" i="1"/>
  <c r="I5338" i="1"/>
  <c r="K5337" i="1"/>
  <c r="K5338" i="1"/>
  <c r="K5336" i="1"/>
  <c r="L5335" i="1" l="1"/>
  <c r="L5334" i="1"/>
  <c r="W5334" i="1"/>
  <c r="W5335" i="1" s="1"/>
  <c r="L5336" i="1" l="1"/>
  <c r="P5335" i="1"/>
  <c r="S5335" i="1"/>
  <c r="R5335" i="1"/>
  <c r="V5335" i="1" s="1"/>
  <c r="O5335" i="1"/>
  <c r="Q5335" i="1"/>
  <c r="L5338" i="1"/>
  <c r="L5337" i="1"/>
  <c r="N5335" i="1"/>
  <c r="U5335" i="1" s="1"/>
  <c r="S5337" i="1" l="1"/>
  <c r="O5337" i="1"/>
  <c r="N5337" i="1"/>
  <c r="Q5337" i="1"/>
  <c r="P5337" i="1"/>
  <c r="R5337" i="1"/>
  <c r="N5338" i="1"/>
  <c r="P5338" i="1"/>
  <c r="Q5338" i="1"/>
  <c r="R5338" i="1"/>
  <c r="O5338" i="1"/>
  <c r="S5338" i="1"/>
  <c r="T5335" i="1"/>
  <c r="W5336" i="1" s="1"/>
  <c r="N5336" i="1"/>
  <c r="U5336" i="1" s="1"/>
  <c r="Q5336" i="1"/>
  <c r="O5336" i="1"/>
  <c r="R5336" i="1"/>
  <c r="P5336" i="1"/>
  <c r="S5336" i="1"/>
  <c r="AA776" i="1"/>
  <c r="U5337" i="1" l="1"/>
  <c r="U5338" i="1" s="1"/>
  <c r="U5339" i="1" s="1"/>
  <c r="V5336" i="1"/>
  <c r="V5337" i="1"/>
  <c r="V5338" i="1" s="1"/>
  <c r="V5339" i="1" s="1"/>
  <c r="T5336" i="1"/>
  <c r="W5337" i="1" s="1"/>
  <c r="K5342" i="1" l="1"/>
  <c r="V5341" i="1"/>
  <c r="K5341" i="1"/>
  <c r="T5337" i="1"/>
  <c r="J5342" i="1"/>
  <c r="U5341" i="1"/>
  <c r="J5341" i="1"/>
  <c r="J5345" i="1" l="1"/>
  <c r="J5343" i="1"/>
  <c r="J5344" i="1"/>
  <c r="K5345" i="1"/>
  <c r="K5344" i="1"/>
  <c r="K5343" i="1"/>
  <c r="T5338" i="1"/>
  <c r="T5339" i="1" s="1"/>
  <c r="W5338" i="1"/>
  <c r="W5339" i="1" s="1"/>
  <c r="I5341" i="1" l="1"/>
  <c r="I5342" i="1"/>
  <c r="T5341" i="1"/>
  <c r="W5341" i="1"/>
  <c r="W5342" i="1" s="1"/>
  <c r="L5341" i="1"/>
  <c r="L5342" i="1"/>
  <c r="AA777" i="1"/>
  <c r="N5342" i="1" l="1"/>
  <c r="L5345" i="1"/>
  <c r="O5342" i="1"/>
  <c r="P5342" i="1"/>
  <c r="L5343" i="1"/>
  <c r="R5342" i="1"/>
  <c r="Q5342" i="1"/>
  <c r="L5344" i="1"/>
  <c r="S5342" i="1"/>
  <c r="I5343" i="1"/>
  <c r="I5344" i="1"/>
  <c r="I5345" i="1"/>
  <c r="V5342" i="1" l="1"/>
  <c r="N5343" i="1"/>
  <c r="Q5343" i="1"/>
  <c r="S5343" i="1"/>
  <c r="O5343" i="1"/>
  <c r="P5343" i="1"/>
  <c r="T5343" i="1" s="1"/>
  <c r="R5343" i="1"/>
  <c r="V5343" i="1" s="1"/>
  <c r="R5345" i="1"/>
  <c r="N5345" i="1"/>
  <c r="Q5345" i="1"/>
  <c r="S5345" i="1"/>
  <c r="P5345" i="1"/>
  <c r="O5345" i="1"/>
  <c r="S5344" i="1"/>
  <c r="Q5344" i="1"/>
  <c r="N5344" i="1"/>
  <c r="P5344" i="1"/>
  <c r="O5344" i="1"/>
  <c r="R5344" i="1"/>
  <c r="T5342" i="1"/>
  <c r="U5342" i="1"/>
  <c r="U5343" i="1" l="1"/>
  <c r="U5344" i="1" s="1"/>
  <c r="U5345" i="1" s="1"/>
  <c r="W5343" i="1"/>
  <c r="W5344" i="1" s="1"/>
  <c r="W5345" i="1" s="1"/>
  <c r="W5346" i="1" s="1"/>
  <c r="V5344" i="1"/>
  <c r="T5344" i="1"/>
  <c r="T5345" i="1" s="1"/>
  <c r="W5348" i="1" l="1"/>
  <c r="L5348" i="1"/>
  <c r="L5349" i="1"/>
  <c r="U5346" i="1"/>
  <c r="T5346" i="1"/>
  <c r="V5345" i="1"/>
  <c r="V5346" i="1" s="1"/>
  <c r="K5348" i="1" l="1"/>
  <c r="V5348" i="1"/>
  <c r="K5349" i="1"/>
  <c r="I5348" i="1"/>
  <c r="T5348" i="1"/>
  <c r="I5349" i="1"/>
  <c r="Q5349" i="1"/>
  <c r="O5349" i="1"/>
  <c r="L5351" i="1"/>
  <c r="S5349" i="1"/>
  <c r="P5349" i="1"/>
  <c r="T5349" i="1" s="1"/>
  <c r="N5349" i="1"/>
  <c r="U5349" i="1" s="1"/>
  <c r="L5352" i="1"/>
  <c r="R5349" i="1"/>
  <c r="V5349" i="1" s="1"/>
  <c r="L5350" i="1"/>
  <c r="J5349" i="1"/>
  <c r="J5348" i="1"/>
  <c r="U5348" i="1"/>
  <c r="W5349" i="1"/>
  <c r="AA778" i="1"/>
  <c r="J5352" i="1" l="1"/>
  <c r="J5350" i="1"/>
  <c r="J5351" i="1"/>
  <c r="P5350" i="1"/>
  <c r="R5350" i="1"/>
  <c r="N5350" i="1"/>
  <c r="U5350" i="1" s="1"/>
  <c r="U5351" i="1" s="1"/>
  <c r="O5350" i="1"/>
  <c r="S5350" i="1"/>
  <c r="Q5350" i="1"/>
  <c r="I5352" i="1"/>
  <c r="I5351" i="1"/>
  <c r="I5350" i="1"/>
  <c r="Q5352" i="1"/>
  <c r="O5352" i="1"/>
  <c r="R5352" i="1"/>
  <c r="N5352" i="1"/>
  <c r="S5352" i="1"/>
  <c r="P5352" i="1"/>
  <c r="N5351" i="1"/>
  <c r="R5351" i="1"/>
  <c r="P5351" i="1"/>
  <c r="S5351" i="1"/>
  <c r="O5351" i="1"/>
  <c r="Q5351" i="1"/>
  <c r="W5350" i="1"/>
  <c r="K5350" i="1"/>
  <c r="K5352" i="1"/>
  <c r="K5351" i="1"/>
  <c r="U5352" i="1" l="1"/>
  <c r="T5350" i="1"/>
  <c r="W5351" i="1" s="1"/>
  <c r="U5353" i="1"/>
  <c r="V5350" i="1"/>
  <c r="V5351" i="1" l="1"/>
  <c r="V5352" i="1" s="1"/>
  <c r="T5351" i="1"/>
  <c r="T5352" i="1" s="1"/>
  <c r="T5353" i="1" s="1"/>
  <c r="U5355" i="1"/>
  <c r="J5356" i="1"/>
  <c r="J5355" i="1"/>
  <c r="J5357" i="1" l="1"/>
  <c r="J5358" i="1"/>
  <c r="J5359" i="1"/>
  <c r="I5356" i="1"/>
  <c r="T5355" i="1"/>
  <c r="I5355" i="1"/>
  <c r="V5353" i="1"/>
  <c r="W5352" i="1"/>
  <c r="W5353" i="1" s="1"/>
  <c r="L5355" i="1" l="1"/>
  <c r="L5356" i="1"/>
  <c r="W5355" i="1"/>
  <c r="W5356" i="1" s="1"/>
  <c r="K5356" i="1"/>
  <c r="V5355" i="1"/>
  <c r="K5355" i="1"/>
  <c r="I5359" i="1"/>
  <c r="I5358" i="1"/>
  <c r="I5357" i="1"/>
  <c r="K5358" i="1" l="1"/>
  <c r="K5359" i="1"/>
  <c r="K5357" i="1"/>
  <c r="N5356" i="1"/>
  <c r="S5356" i="1"/>
  <c r="P5356" i="1"/>
  <c r="T5356" i="1" s="1"/>
  <c r="L5357" i="1"/>
  <c r="R5356" i="1"/>
  <c r="V5356" i="1" s="1"/>
  <c r="Q5356" i="1"/>
  <c r="L5359" i="1"/>
  <c r="L5358" i="1"/>
  <c r="O5356" i="1"/>
  <c r="AA779" i="1"/>
  <c r="P5358" i="1" l="1"/>
  <c r="O5358" i="1"/>
  <c r="R5358" i="1"/>
  <c r="Q5358" i="1"/>
  <c r="N5358" i="1"/>
  <c r="S5358" i="1"/>
  <c r="O5359" i="1"/>
  <c r="N5359" i="1"/>
  <c r="S5359" i="1"/>
  <c r="P5359" i="1"/>
  <c r="R5359" i="1"/>
  <c r="Q5359" i="1"/>
  <c r="O5357" i="1"/>
  <c r="N5357" i="1"/>
  <c r="U5357" i="1" s="1"/>
  <c r="R5357" i="1"/>
  <c r="V5357" i="1" s="1"/>
  <c r="S5357" i="1"/>
  <c r="P5357" i="1"/>
  <c r="Q5357" i="1"/>
  <c r="U5356" i="1"/>
  <c r="W5357" i="1" s="1"/>
  <c r="V5358" i="1" l="1"/>
  <c r="V5359" i="1" s="1"/>
  <c r="U5358" i="1"/>
  <c r="U5359" i="1" s="1"/>
  <c r="U5360" i="1" s="1"/>
  <c r="T5357" i="1"/>
  <c r="J5363" i="1" l="1"/>
  <c r="U5362" i="1"/>
  <c r="J5362" i="1"/>
  <c r="T5358" i="1"/>
  <c r="T5359" i="1" s="1"/>
  <c r="W5358" i="1"/>
  <c r="V5360" i="1"/>
  <c r="W5359" i="1" l="1"/>
  <c r="W5360" i="1" s="1"/>
  <c r="T5360" i="1"/>
  <c r="V5362" i="1"/>
  <c r="K5362" i="1"/>
  <c r="K5363" i="1"/>
  <c r="J5364" i="1"/>
  <c r="J5366" i="1"/>
  <c r="J5365" i="1"/>
  <c r="L5363" i="1" l="1"/>
  <c r="W5362" i="1"/>
  <c r="L5362" i="1"/>
  <c r="K5364" i="1"/>
  <c r="K5366" i="1"/>
  <c r="K5365" i="1"/>
  <c r="T5362" i="1"/>
  <c r="I5362" i="1"/>
  <c r="I5363" i="1"/>
  <c r="I5366" i="1" l="1"/>
  <c r="I5365" i="1"/>
  <c r="I5364" i="1"/>
  <c r="W5363" i="1"/>
  <c r="O5363" i="1"/>
  <c r="Q5363" i="1"/>
  <c r="R5363" i="1"/>
  <c r="L5364" i="1"/>
  <c r="P5363" i="1"/>
  <c r="T5363" i="1" s="1"/>
  <c r="L5365" i="1"/>
  <c r="S5363" i="1"/>
  <c r="L5366" i="1"/>
  <c r="N5363" i="1"/>
  <c r="U5363" i="1" s="1"/>
  <c r="AA780" i="1"/>
  <c r="R5365" i="1" l="1"/>
  <c r="S5365" i="1"/>
  <c r="O5365" i="1"/>
  <c r="P5365" i="1"/>
  <c r="N5365" i="1"/>
  <c r="Q5365" i="1"/>
  <c r="R5364" i="1"/>
  <c r="Q5364" i="1"/>
  <c r="N5364" i="1"/>
  <c r="O5364" i="1"/>
  <c r="P5364" i="1"/>
  <c r="T5364" i="1" s="1"/>
  <c r="S5364" i="1"/>
  <c r="R5366" i="1"/>
  <c r="Q5366" i="1"/>
  <c r="P5366" i="1"/>
  <c r="N5366" i="1"/>
  <c r="S5366" i="1"/>
  <c r="O5366" i="1"/>
  <c r="V5363" i="1"/>
  <c r="W5364" i="1"/>
  <c r="U5364" i="1" l="1"/>
  <c r="T5365" i="1"/>
  <c r="T5366" i="1" s="1"/>
  <c r="T5367" i="1" s="1"/>
  <c r="V5364" i="1"/>
  <c r="V5365" i="1" s="1"/>
  <c r="V5366" i="1" s="1"/>
  <c r="V5367" i="1" s="1"/>
  <c r="U5365" i="1"/>
  <c r="U5366" i="1" s="1"/>
  <c r="K5369" i="1" l="1"/>
  <c r="V5369" i="1"/>
  <c r="K5370" i="1"/>
  <c r="I5369" i="1"/>
  <c r="T5369" i="1"/>
  <c r="I5370" i="1"/>
  <c r="W5365" i="1"/>
  <c r="W5366" i="1" s="1"/>
  <c r="W5367" i="1" s="1"/>
  <c r="U5367" i="1"/>
  <c r="L5370" i="1" l="1"/>
  <c r="L5369" i="1"/>
  <c r="W5369" i="1"/>
  <c r="U5369" i="1"/>
  <c r="J5369" i="1"/>
  <c r="J5370" i="1"/>
  <c r="I5372" i="1"/>
  <c r="I5371" i="1"/>
  <c r="I5373" i="1"/>
  <c r="K5371" i="1"/>
  <c r="K5373" i="1"/>
  <c r="K5372" i="1"/>
  <c r="AA781" i="1"/>
  <c r="J5371" i="1" l="1"/>
  <c r="J5373" i="1"/>
  <c r="J5372" i="1"/>
  <c r="W5370" i="1"/>
  <c r="L5371" i="1"/>
  <c r="L5372" i="1"/>
  <c r="N5370" i="1"/>
  <c r="L5373" i="1"/>
  <c r="Q5370" i="1"/>
  <c r="R5370" i="1"/>
  <c r="O5370" i="1"/>
  <c r="S5370" i="1"/>
  <c r="P5370" i="1"/>
  <c r="T5370" i="1" s="1"/>
  <c r="U5370" i="1" l="1"/>
  <c r="O5372" i="1"/>
  <c r="N5372" i="1"/>
  <c r="Q5372" i="1"/>
  <c r="P5372" i="1"/>
  <c r="S5372" i="1"/>
  <c r="R5372" i="1"/>
  <c r="O5371" i="1"/>
  <c r="Q5371" i="1"/>
  <c r="N5371" i="1"/>
  <c r="U5371" i="1" s="1"/>
  <c r="R5371" i="1"/>
  <c r="P5371" i="1"/>
  <c r="T5371" i="1" s="1"/>
  <c r="S5371" i="1"/>
  <c r="V5370" i="1"/>
  <c r="O5373" i="1"/>
  <c r="Q5373" i="1"/>
  <c r="S5373" i="1"/>
  <c r="P5373" i="1"/>
  <c r="R5373" i="1"/>
  <c r="N5373" i="1"/>
  <c r="V5371" i="1" l="1"/>
  <c r="V5374" i="1" s="1"/>
  <c r="W5371" i="1"/>
  <c r="V5372" i="1"/>
  <c r="V5373" i="1" s="1"/>
  <c r="T5372" i="1"/>
  <c r="T5373" i="1" s="1"/>
  <c r="T5374" i="1" s="1"/>
  <c r="U5372" i="1"/>
  <c r="U5373" i="1" s="1"/>
  <c r="U5374" i="1" s="1"/>
  <c r="I5376" i="1" l="1"/>
  <c r="I5377" i="1"/>
  <c r="T5376" i="1"/>
  <c r="U5376" i="1"/>
  <c r="J5376" i="1"/>
  <c r="J5377" i="1"/>
  <c r="K5376" i="1"/>
  <c r="V5376" i="1"/>
  <c r="K5377" i="1"/>
  <c r="W5372" i="1"/>
  <c r="W5373" i="1" s="1"/>
  <c r="W5374" i="1" l="1"/>
  <c r="K5380" i="1"/>
  <c r="K5379" i="1"/>
  <c r="K5378" i="1"/>
  <c r="J5380" i="1"/>
  <c r="J5378" i="1"/>
  <c r="J5379" i="1"/>
  <c r="I5380" i="1"/>
  <c r="I5378" i="1"/>
  <c r="I5379" i="1"/>
  <c r="L5376" i="1" l="1"/>
  <c r="W5376" i="1"/>
  <c r="W5377" i="1" s="1"/>
  <c r="L5377" i="1"/>
  <c r="AA782" i="1"/>
  <c r="P5377" i="1" l="1"/>
  <c r="R5377" i="1"/>
  <c r="L5379" i="1"/>
  <c r="Q5377" i="1"/>
  <c r="S5377" i="1"/>
  <c r="L5378" i="1"/>
  <c r="N5377" i="1"/>
  <c r="U5377" i="1" s="1"/>
  <c r="O5377" i="1"/>
  <c r="L5380" i="1"/>
  <c r="R5380" i="1" l="1"/>
  <c r="Q5380" i="1"/>
  <c r="S5380" i="1"/>
  <c r="P5380" i="1"/>
  <c r="N5380" i="1"/>
  <c r="O5380" i="1"/>
  <c r="S5378" i="1"/>
  <c r="P5378" i="1"/>
  <c r="T5378" i="1" s="1"/>
  <c r="T5379" i="1" s="1"/>
  <c r="O5378" i="1"/>
  <c r="Q5378" i="1"/>
  <c r="N5378" i="1"/>
  <c r="U5378" i="1" s="1"/>
  <c r="U5379" i="1" s="1"/>
  <c r="R5378" i="1"/>
  <c r="V5377" i="1"/>
  <c r="W5378" i="1"/>
  <c r="N5379" i="1"/>
  <c r="R5379" i="1"/>
  <c r="Q5379" i="1"/>
  <c r="O5379" i="1"/>
  <c r="P5379" i="1"/>
  <c r="S5379" i="1"/>
  <c r="T5377" i="1"/>
  <c r="V5378" i="1" l="1"/>
  <c r="V5381" i="1" s="1"/>
  <c r="T5380" i="1"/>
  <c r="T5381" i="1" s="1"/>
  <c r="U5380" i="1"/>
  <c r="V5379" i="1"/>
  <c r="V5380" i="1" s="1"/>
  <c r="U5381" i="1"/>
  <c r="V5383" i="1" l="1"/>
  <c r="K5384" i="1"/>
  <c r="K5383" i="1"/>
  <c r="J5384" i="1"/>
  <c r="U5383" i="1"/>
  <c r="J5383" i="1"/>
  <c r="T5383" i="1"/>
  <c r="I5384" i="1"/>
  <c r="I5383" i="1"/>
  <c r="W5379" i="1"/>
  <c r="W5380" i="1" l="1"/>
  <c r="W5381" i="1" s="1"/>
  <c r="I5386" i="1"/>
  <c r="I5385" i="1"/>
  <c r="I5387" i="1"/>
  <c r="K5387" i="1"/>
  <c r="K5385" i="1"/>
  <c r="K5386" i="1"/>
  <c r="J5386" i="1"/>
  <c r="J5385" i="1"/>
  <c r="J5387" i="1"/>
  <c r="W5383" i="1" l="1"/>
  <c r="W5384" i="1" s="1"/>
  <c r="L5383" i="1"/>
  <c r="L5384" i="1"/>
  <c r="AA783" i="1"/>
  <c r="L5387" i="1" l="1"/>
  <c r="R5384" i="1"/>
  <c r="P5384" i="1"/>
  <c r="S5384" i="1"/>
  <c r="Q5384" i="1"/>
  <c r="L5385" i="1"/>
  <c r="N5384" i="1"/>
  <c r="O5384" i="1"/>
  <c r="L5386" i="1"/>
  <c r="S5386" i="1" l="1"/>
  <c r="R5386" i="1"/>
  <c r="O5386" i="1"/>
  <c r="N5386" i="1"/>
  <c r="Q5386" i="1"/>
  <c r="P5386" i="1"/>
  <c r="P5385" i="1"/>
  <c r="N5385" i="1"/>
  <c r="Q5385" i="1"/>
  <c r="O5385" i="1"/>
  <c r="R5385" i="1"/>
  <c r="S5385" i="1"/>
  <c r="T5384" i="1"/>
  <c r="U5384" i="1"/>
  <c r="W5385" i="1" s="1"/>
  <c r="V5384" i="1"/>
  <c r="S5387" i="1"/>
  <c r="O5387" i="1"/>
  <c r="Q5387" i="1"/>
  <c r="R5387" i="1"/>
  <c r="N5387" i="1"/>
  <c r="P5387" i="1"/>
  <c r="U5385" i="1" l="1"/>
  <c r="W5386" i="1" s="1"/>
  <c r="T5385" i="1"/>
  <c r="T5386" i="1" s="1"/>
  <c r="T5387" i="1" s="1"/>
  <c r="U5386" i="1"/>
  <c r="U5387" i="1" s="1"/>
  <c r="U5388" i="1" s="1"/>
  <c r="V5385" i="1"/>
  <c r="V5386" i="1" s="1"/>
  <c r="V5387" i="1" s="1"/>
  <c r="V5388" i="1" s="1"/>
  <c r="K5391" i="1" l="1"/>
  <c r="K5390" i="1"/>
  <c r="V5390" i="1"/>
  <c r="J5390" i="1"/>
  <c r="J5391" i="1"/>
  <c r="U5390" i="1"/>
  <c r="W5387" i="1"/>
  <c r="W5388" i="1" s="1"/>
  <c r="T5388" i="1"/>
  <c r="L5391" i="1" l="1"/>
  <c r="W5390" i="1"/>
  <c r="W5391" i="1" s="1"/>
  <c r="L5390" i="1"/>
  <c r="T5390" i="1"/>
  <c r="I5390" i="1"/>
  <c r="I5391" i="1"/>
  <c r="J5394" i="1"/>
  <c r="J5393" i="1"/>
  <c r="J5392" i="1"/>
  <c r="K5394" i="1"/>
  <c r="K5392" i="1"/>
  <c r="K5393" i="1"/>
  <c r="I5394" i="1" l="1"/>
  <c r="I5393" i="1"/>
  <c r="I5392" i="1"/>
  <c r="S5391" i="1"/>
  <c r="R5391" i="1"/>
  <c r="V5391" i="1" s="1"/>
  <c r="L5392" i="1"/>
  <c r="O5391" i="1"/>
  <c r="N5391" i="1"/>
  <c r="U5391" i="1" s="1"/>
  <c r="W5392" i="1" s="1"/>
  <c r="L5393" i="1"/>
  <c r="Q5391" i="1"/>
  <c r="L5394" i="1"/>
  <c r="P5391" i="1"/>
  <c r="T5391" i="1" s="1"/>
  <c r="AA784" i="1"/>
  <c r="R5394" i="1" l="1"/>
  <c r="Q5394" i="1"/>
  <c r="O5394" i="1"/>
  <c r="P5394" i="1"/>
  <c r="S5394" i="1"/>
  <c r="N5394" i="1"/>
  <c r="O5393" i="1"/>
  <c r="P5393" i="1"/>
  <c r="R5393" i="1"/>
  <c r="Q5393" i="1"/>
  <c r="S5393" i="1"/>
  <c r="N5393" i="1"/>
  <c r="S5392" i="1"/>
  <c r="N5392" i="1"/>
  <c r="P5392" i="1"/>
  <c r="R5392" i="1"/>
  <c r="O5392" i="1"/>
  <c r="Q5392" i="1"/>
  <c r="T5392" i="1" l="1"/>
  <c r="T5393" i="1" s="1"/>
  <c r="T5394" i="1" s="1"/>
  <c r="V5392" i="1"/>
  <c r="U5392" i="1"/>
  <c r="U5393" i="1" s="1"/>
  <c r="U5394" i="1" s="1"/>
  <c r="U5395" i="1" l="1"/>
  <c r="W5393" i="1"/>
  <c r="W5394" i="1" s="1"/>
  <c r="W5395" i="1" s="1"/>
  <c r="T5395" i="1"/>
  <c r="V5393" i="1"/>
  <c r="V5394" i="1" s="1"/>
  <c r="L5398" i="1" l="1"/>
  <c r="W5397" i="1"/>
  <c r="L5397" i="1"/>
  <c r="I5397" i="1"/>
  <c r="T5397" i="1"/>
  <c r="I5398" i="1"/>
  <c r="J5397" i="1"/>
  <c r="J5398" i="1"/>
  <c r="U5397" i="1"/>
  <c r="V5395" i="1"/>
  <c r="I5400" i="1" l="1"/>
  <c r="I5399" i="1"/>
  <c r="I5401" i="1"/>
  <c r="V5397" i="1"/>
  <c r="K5398" i="1"/>
  <c r="K5397" i="1"/>
  <c r="J5399" i="1"/>
  <c r="J5400" i="1"/>
  <c r="J5401" i="1"/>
  <c r="W5398" i="1"/>
  <c r="S5398" i="1"/>
  <c r="N5398" i="1"/>
  <c r="U5398" i="1" s="1"/>
  <c r="O5398" i="1"/>
  <c r="P5398" i="1"/>
  <c r="T5398" i="1" s="1"/>
  <c r="L5400" i="1"/>
  <c r="Q5398" i="1"/>
  <c r="L5401" i="1"/>
  <c r="R5398" i="1"/>
  <c r="L5399" i="1"/>
  <c r="R5400" i="1" l="1"/>
  <c r="N5400" i="1"/>
  <c r="S5400" i="1"/>
  <c r="Q5400" i="1"/>
  <c r="O5400" i="1"/>
  <c r="P5400" i="1"/>
  <c r="O5399" i="1"/>
  <c r="Q5399" i="1"/>
  <c r="R5399" i="1"/>
  <c r="N5399" i="1"/>
  <c r="U5399" i="1" s="1"/>
  <c r="P5399" i="1"/>
  <c r="T5399" i="1" s="1"/>
  <c r="S5399" i="1"/>
  <c r="W5399" i="1"/>
  <c r="K5399" i="1"/>
  <c r="K5401" i="1"/>
  <c r="K5400" i="1"/>
  <c r="V5398" i="1"/>
  <c r="S5401" i="1"/>
  <c r="Q5401" i="1"/>
  <c r="P5401" i="1"/>
  <c r="R5401" i="1"/>
  <c r="O5401" i="1"/>
  <c r="N5401" i="1"/>
  <c r="AA785" i="1"/>
  <c r="V5399" i="1" l="1"/>
  <c r="T5400" i="1"/>
  <c r="T5401" i="1"/>
  <c r="T5402" i="1" s="1"/>
  <c r="U5400" i="1"/>
  <c r="U5401" i="1" s="1"/>
  <c r="U5402" i="1" s="1"/>
  <c r="W5400" i="1"/>
  <c r="W5401" i="1" s="1"/>
  <c r="W5402" i="1" s="1"/>
  <c r="V5400" i="1"/>
  <c r="V5401" i="1" s="1"/>
  <c r="V5402" i="1" s="1"/>
  <c r="K5404" i="1" l="1"/>
  <c r="V5404" i="1"/>
  <c r="K5405" i="1"/>
  <c r="J5404" i="1"/>
  <c r="J5405" i="1"/>
  <c r="U5404" i="1"/>
  <c r="L5404" i="1"/>
  <c r="L5405" i="1"/>
  <c r="W5404" i="1"/>
  <c r="W5405" i="1" s="1"/>
  <c r="I5405" i="1"/>
  <c r="T5404" i="1"/>
  <c r="I5404" i="1"/>
  <c r="I5406" i="1" l="1"/>
  <c r="I5407" i="1"/>
  <c r="I5408" i="1"/>
  <c r="S5405" i="1"/>
  <c r="N5405" i="1"/>
  <c r="O5405" i="1"/>
  <c r="P5405" i="1"/>
  <c r="R5405" i="1"/>
  <c r="V5405" i="1" s="1"/>
  <c r="Q5405" i="1"/>
  <c r="L5406" i="1"/>
  <c r="L5407" i="1"/>
  <c r="L5408" i="1"/>
  <c r="J5407" i="1"/>
  <c r="J5406" i="1"/>
  <c r="J5408" i="1"/>
  <c r="K5407" i="1"/>
  <c r="K5408" i="1"/>
  <c r="K5406" i="1"/>
  <c r="P5408" i="1" l="1"/>
  <c r="S5408" i="1"/>
  <c r="Q5408" i="1"/>
  <c r="O5408" i="1"/>
  <c r="N5408" i="1"/>
  <c r="R5408" i="1"/>
  <c r="R5407" i="1"/>
  <c r="Q5407" i="1"/>
  <c r="O5407" i="1"/>
  <c r="N5407" i="1"/>
  <c r="P5407" i="1"/>
  <c r="S5407" i="1"/>
  <c r="P5406" i="1"/>
  <c r="N5406" i="1"/>
  <c r="U5406" i="1" s="1"/>
  <c r="R5406" i="1"/>
  <c r="V5406" i="1" s="1"/>
  <c r="Q5406" i="1"/>
  <c r="S5406" i="1"/>
  <c r="O5406" i="1"/>
  <c r="U5405" i="1"/>
  <c r="T5405" i="1"/>
  <c r="V5407" i="1" l="1"/>
  <c r="V5408" i="1" s="1"/>
  <c r="U5407" i="1"/>
  <c r="U5408" i="1"/>
  <c r="U5409" i="1" s="1"/>
  <c r="T5406" i="1"/>
  <c r="T5407" i="1" s="1"/>
  <c r="T5408" i="1" s="1"/>
  <c r="T5409" i="1" s="1"/>
  <c r="W5406" i="1"/>
  <c r="W5407" i="1" s="1"/>
  <c r="T5411" i="1" l="1"/>
  <c r="I5411" i="1"/>
  <c r="I5412" i="1"/>
  <c r="W5408" i="1"/>
  <c r="W5409" i="1" s="1"/>
  <c r="J5412" i="1"/>
  <c r="J5411" i="1"/>
  <c r="U5411" i="1"/>
  <c r="V5409" i="1"/>
  <c r="AA786" i="1"/>
  <c r="K5411" i="1" l="1"/>
  <c r="K5412" i="1"/>
  <c r="V5411" i="1"/>
  <c r="J5414" i="1"/>
  <c r="J5415" i="1"/>
  <c r="J5413" i="1"/>
  <c r="L5411" i="1"/>
  <c r="W5411" i="1"/>
  <c r="W5412" i="1" s="1"/>
  <c r="L5412" i="1"/>
  <c r="I5415" i="1"/>
  <c r="I5414" i="1"/>
  <c r="I5413" i="1"/>
  <c r="L5414" i="1" l="1"/>
  <c r="R5412" i="1"/>
  <c r="P5412" i="1"/>
  <c r="S5412" i="1"/>
  <c r="O5412" i="1"/>
  <c r="L5413" i="1"/>
  <c r="N5412" i="1"/>
  <c r="U5412" i="1" s="1"/>
  <c r="L5415" i="1"/>
  <c r="Q5412" i="1"/>
  <c r="K5415" i="1"/>
  <c r="K5414" i="1"/>
  <c r="K5413" i="1"/>
  <c r="P5413" i="1" l="1"/>
  <c r="R5413" i="1"/>
  <c r="Q5413" i="1"/>
  <c r="O5413" i="1"/>
  <c r="S5413" i="1"/>
  <c r="N5413" i="1"/>
  <c r="U5413" i="1" s="1"/>
  <c r="S5415" i="1"/>
  <c r="O5415" i="1"/>
  <c r="P5415" i="1"/>
  <c r="N5415" i="1"/>
  <c r="R5415" i="1"/>
  <c r="Q5415" i="1"/>
  <c r="V5412" i="1"/>
  <c r="T5412" i="1"/>
  <c r="W5413" i="1" s="1"/>
  <c r="Q5414" i="1"/>
  <c r="O5414" i="1"/>
  <c r="P5414" i="1"/>
  <c r="R5414" i="1"/>
  <c r="N5414" i="1"/>
  <c r="S5414" i="1"/>
  <c r="U5414" i="1" l="1"/>
  <c r="V5413" i="1"/>
  <c r="U5415" i="1"/>
  <c r="V5414" i="1"/>
  <c r="V5415" i="1" s="1"/>
  <c r="T5413" i="1"/>
  <c r="T5414" i="1" s="1"/>
  <c r="T5415" i="1" s="1"/>
  <c r="T5416" i="1" s="1"/>
  <c r="I5418" i="1" l="1"/>
  <c r="I5419" i="1"/>
  <c r="T5418" i="1"/>
  <c r="U5416" i="1"/>
  <c r="W5414" i="1"/>
  <c r="W5415" i="1" s="1"/>
  <c r="W5416" i="1" s="1"/>
  <c r="V5416" i="1"/>
  <c r="W5418" i="1" l="1"/>
  <c r="L5418" i="1"/>
  <c r="L5419" i="1"/>
  <c r="K5419" i="1"/>
  <c r="K5418" i="1"/>
  <c r="V5418" i="1"/>
  <c r="J5418" i="1"/>
  <c r="U5418" i="1"/>
  <c r="J5419" i="1"/>
  <c r="I5422" i="1"/>
  <c r="I5420" i="1"/>
  <c r="I5421" i="1"/>
  <c r="AA787" i="1"/>
  <c r="K5422" i="1" l="1"/>
  <c r="K5420" i="1"/>
  <c r="K5421" i="1"/>
  <c r="J5422" i="1"/>
  <c r="J5420" i="1"/>
  <c r="J5421" i="1"/>
  <c r="R5419" i="1"/>
  <c r="V5419" i="1" s="1"/>
  <c r="S5419" i="1"/>
  <c r="O5419" i="1"/>
  <c r="L5422" i="1"/>
  <c r="L5421" i="1"/>
  <c r="P5419" i="1"/>
  <c r="T5419" i="1" s="1"/>
  <c r="Q5419" i="1"/>
  <c r="N5419" i="1"/>
  <c r="U5419" i="1" s="1"/>
  <c r="L5420" i="1"/>
  <c r="W5419" i="1"/>
  <c r="W5420" i="1" l="1"/>
  <c r="S5421" i="1"/>
  <c r="P5421" i="1"/>
  <c r="O5421" i="1"/>
  <c r="Q5421" i="1"/>
  <c r="R5421" i="1"/>
  <c r="N5421" i="1"/>
  <c r="R5420" i="1"/>
  <c r="V5420" i="1" s="1"/>
  <c r="S5420" i="1"/>
  <c r="P5420" i="1"/>
  <c r="O5420" i="1"/>
  <c r="Q5420" i="1"/>
  <c r="N5420" i="1"/>
  <c r="U5420" i="1" s="1"/>
  <c r="O5422" i="1"/>
  <c r="S5422" i="1"/>
  <c r="R5422" i="1"/>
  <c r="Q5422" i="1"/>
  <c r="N5422" i="1"/>
  <c r="P5422" i="1"/>
  <c r="U5421" i="1" l="1"/>
  <c r="T5420" i="1"/>
  <c r="T5421" i="1" s="1"/>
  <c r="T5422" i="1" s="1"/>
  <c r="T5423" i="1" s="1"/>
  <c r="V5421" i="1"/>
  <c r="W5421" i="1"/>
  <c r="U5422" i="1"/>
  <c r="U5423" i="1" s="1"/>
  <c r="V5422" i="1"/>
  <c r="V5423" i="1" s="1"/>
  <c r="T5425" i="1" l="1"/>
  <c r="I5425" i="1"/>
  <c r="I5426" i="1"/>
  <c r="V5425" i="1"/>
  <c r="K5426" i="1"/>
  <c r="K5425" i="1"/>
  <c r="J5426" i="1"/>
  <c r="U5425" i="1"/>
  <c r="J5425" i="1"/>
  <c r="W5422" i="1"/>
  <c r="W5423" i="1" s="1"/>
  <c r="L5426" i="1" l="1"/>
  <c r="W5425" i="1"/>
  <c r="W5426" i="1" s="1"/>
  <c r="L5425" i="1"/>
  <c r="K5429" i="1"/>
  <c r="K5427" i="1"/>
  <c r="K5428" i="1"/>
  <c r="J5428" i="1"/>
  <c r="J5427" i="1"/>
  <c r="J5429" i="1"/>
  <c r="I5427" i="1"/>
  <c r="I5429" i="1"/>
  <c r="I5428" i="1"/>
  <c r="Q5426" i="1" l="1"/>
  <c r="O5426" i="1"/>
  <c r="L5428" i="1"/>
  <c r="P5426" i="1"/>
  <c r="T5426" i="1" s="1"/>
  <c r="N5426" i="1"/>
  <c r="U5426" i="1" s="1"/>
  <c r="W5427" i="1" s="1"/>
  <c r="L5429" i="1"/>
  <c r="R5426" i="1"/>
  <c r="V5426" i="1" s="1"/>
  <c r="S5426" i="1"/>
  <c r="L5427" i="1"/>
  <c r="AA788" i="1"/>
  <c r="O5429" i="1" l="1"/>
  <c r="R5429" i="1"/>
  <c r="P5429" i="1"/>
  <c r="S5429" i="1"/>
  <c r="N5429" i="1"/>
  <c r="Q5429" i="1"/>
  <c r="P5427" i="1"/>
  <c r="T5427" i="1" s="1"/>
  <c r="Q5427" i="1"/>
  <c r="O5427" i="1"/>
  <c r="R5427" i="1"/>
  <c r="V5427" i="1" s="1"/>
  <c r="S5427" i="1"/>
  <c r="N5427" i="1"/>
  <c r="U5427" i="1" s="1"/>
  <c r="W5428" i="1" s="1"/>
  <c r="S5428" i="1"/>
  <c r="O5428" i="1"/>
  <c r="P5428" i="1"/>
  <c r="R5428" i="1"/>
  <c r="N5428" i="1"/>
  <c r="Q5428" i="1"/>
  <c r="T5428" i="1" l="1"/>
  <c r="T5429" i="1" s="1"/>
  <c r="T5430" i="1" s="1"/>
  <c r="U5428" i="1"/>
  <c r="U5429" i="1" s="1"/>
  <c r="U5430" i="1" s="1"/>
  <c r="V5428" i="1"/>
  <c r="V5429" i="1" s="1"/>
  <c r="I5432" i="1" l="1"/>
  <c r="I5433" i="1"/>
  <c r="T5432" i="1"/>
  <c r="U5432" i="1"/>
  <c r="J5433" i="1"/>
  <c r="J5432" i="1"/>
  <c r="V5430" i="1"/>
  <c r="W5429" i="1"/>
  <c r="W5430" i="1" s="1"/>
  <c r="L5433" i="1" l="1"/>
  <c r="L5432" i="1"/>
  <c r="W5432" i="1"/>
  <c r="W5433" i="1" s="1"/>
  <c r="K5433" i="1"/>
  <c r="K5432" i="1"/>
  <c r="V5432" i="1"/>
  <c r="J5436" i="1"/>
  <c r="J5434" i="1"/>
  <c r="J5435" i="1"/>
  <c r="I5436" i="1"/>
  <c r="I5435" i="1"/>
  <c r="I5434" i="1"/>
  <c r="K5435" i="1" l="1"/>
  <c r="K5436" i="1"/>
  <c r="K5434" i="1"/>
  <c r="Q5433" i="1"/>
  <c r="O5433" i="1"/>
  <c r="N5433" i="1"/>
  <c r="U5433" i="1" s="1"/>
  <c r="W5434" i="1" s="1"/>
  <c r="S5433" i="1"/>
  <c r="L5434" i="1"/>
  <c r="R5433" i="1"/>
  <c r="V5433" i="1" s="1"/>
  <c r="L5436" i="1"/>
  <c r="P5433" i="1"/>
  <c r="T5433" i="1" s="1"/>
  <c r="L5435" i="1"/>
  <c r="AA789" i="1"/>
  <c r="N5435" i="1" l="1"/>
  <c r="S5435" i="1"/>
  <c r="Q5435" i="1"/>
  <c r="P5435" i="1"/>
  <c r="R5435" i="1"/>
  <c r="O5435" i="1"/>
  <c r="N5434" i="1"/>
  <c r="S5434" i="1"/>
  <c r="R5434" i="1"/>
  <c r="V5434" i="1" s="1"/>
  <c r="O5434" i="1"/>
  <c r="P5434" i="1"/>
  <c r="T5434" i="1" s="1"/>
  <c r="Q5434" i="1"/>
  <c r="S5436" i="1"/>
  <c r="O5436" i="1"/>
  <c r="N5436" i="1"/>
  <c r="R5436" i="1"/>
  <c r="P5436" i="1"/>
  <c r="Q5436" i="1"/>
  <c r="T5435" i="1" l="1"/>
  <c r="U5434" i="1"/>
  <c r="V5435" i="1"/>
  <c r="V5436" i="1" s="1"/>
  <c r="T5436" i="1"/>
  <c r="U5435" i="1"/>
  <c r="U5436" i="1" s="1"/>
  <c r="U5437" i="1" l="1"/>
  <c r="W5435" i="1"/>
  <c r="W5436" i="1" s="1"/>
  <c r="W5437" i="1" s="1"/>
  <c r="T5437" i="1"/>
  <c r="V5437" i="1"/>
  <c r="L5440" i="1" l="1"/>
  <c r="L5439" i="1"/>
  <c r="W5439" i="1"/>
  <c r="V5439" i="1"/>
  <c r="K5440" i="1"/>
  <c r="K5439" i="1"/>
  <c r="I5439" i="1"/>
  <c r="I5440" i="1"/>
  <c r="T5439" i="1"/>
  <c r="U5439" i="1"/>
  <c r="J5439" i="1"/>
  <c r="J5440" i="1"/>
  <c r="I5442" i="1" l="1"/>
  <c r="I5443" i="1"/>
  <c r="I5441" i="1"/>
  <c r="K5443" i="1"/>
  <c r="K5442" i="1"/>
  <c r="K5441" i="1"/>
  <c r="J5441" i="1"/>
  <c r="J5443" i="1"/>
  <c r="J5442" i="1"/>
  <c r="W5440" i="1"/>
  <c r="L5441" i="1"/>
  <c r="O5440" i="1"/>
  <c r="S5440" i="1"/>
  <c r="L5442" i="1"/>
  <c r="R5440" i="1"/>
  <c r="V5440" i="1" s="1"/>
  <c r="N5440" i="1"/>
  <c r="U5440" i="1" s="1"/>
  <c r="P5440" i="1"/>
  <c r="Q5440" i="1"/>
  <c r="L5443" i="1"/>
  <c r="Q5442" i="1" l="1"/>
  <c r="O5442" i="1"/>
  <c r="N5442" i="1"/>
  <c r="S5442" i="1"/>
  <c r="P5442" i="1"/>
  <c r="R5442" i="1"/>
  <c r="O5441" i="1"/>
  <c r="Q5441" i="1"/>
  <c r="P5441" i="1"/>
  <c r="T5441" i="1" s="1"/>
  <c r="R5441" i="1"/>
  <c r="V5441" i="1" s="1"/>
  <c r="N5441" i="1"/>
  <c r="U5441" i="1" s="1"/>
  <c r="U5442" i="1" s="1"/>
  <c r="U5443" i="1" s="1"/>
  <c r="S5441" i="1"/>
  <c r="O5443" i="1"/>
  <c r="P5443" i="1"/>
  <c r="Q5443" i="1"/>
  <c r="N5443" i="1"/>
  <c r="S5443" i="1"/>
  <c r="R5443" i="1"/>
  <c r="T5440" i="1"/>
  <c r="W5441" i="1" s="1"/>
  <c r="AA790" i="1"/>
  <c r="W5442" i="1" l="1"/>
  <c r="W5443" i="1" s="1"/>
  <c r="T5442" i="1"/>
  <c r="T5443" i="1"/>
  <c r="T5444" i="1" s="1"/>
  <c r="V5442" i="1"/>
  <c r="V5443" i="1" s="1"/>
  <c r="U5444" i="1"/>
  <c r="I5447" i="1" l="1"/>
  <c r="T5446" i="1"/>
  <c r="I5446" i="1"/>
  <c r="J5446" i="1"/>
  <c r="J5447" i="1"/>
  <c r="U5446" i="1"/>
  <c r="W5444" i="1"/>
  <c r="V5444" i="1"/>
  <c r="V5446" i="1" l="1"/>
  <c r="K5447" i="1"/>
  <c r="K5446" i="1"/>
  <c r="J5450" i="1"/>
  <c r="J5449" i="1"/>
  <c r="J5448" i="1"/>
  <c r="L5447" i="1"/>
  <c r="L5446" i="1"/>
  <c r="W5446" i="1"/>
  <c r="W5447" i="1" s="1"/>
  <c r="I5450" i="1"/>
  <c r="I5449" i="1"/>
  <c r="I5448" i="1"/>
  <c r="S5447" i="1" l="1"/>
  <c r="Q5447" i="1"/>
  <c r="O5447" i="1"/>
  <c r="P5447" i="1"/>
  <c r="T5447" i="1" s="1"/>
  <c r="R5447" i="1"/>
  <c r="V5447" i="1" s="1"/>
  <c r="L5449" i="1"/>
  <c r="L5450" i="1"/>
  <c r="L5448" i="1"/>
  <c r="N5447" i="1"/>
  <c r="U5447" i="1" s="1"/>
  <c r="W5448" i="1" s="1"/>
  <c r="K5448" i="1"/>
  <c r="K5450" i="1"/>
  <c r="K5449" i="1"/>
  <c r="Q5449" i="1" l="1"/>
  <c r="P5449" i="1"/>
  <c r="R5449" i="1"/>
  <c r="O5449" i="1"/>
  <c r="S5449" i="1"/>
  <c r="N5449" i="1"/>
  <c r="Q5450" i="1"/>
  <c r="O5450" i="1"/>
  <c r="R5450" i="1"/>
  <c r="P5450" i="1"/>
  <c r="S5450" i="1"/>
  <c r="N5450" i="1"/>
  <c r="R5448" i="1"/>
  <c r="V5448" i="1" s="1"/>
  <c r="S5448" i="1"/>
  <c r="Q5448" i="1"/>
  <c r="P5448" i="1"/>
  <c r="T5448" i="1" s="1"/>
  <c r="N5448" i="1"/>
  <c r="O5448" i="1"/>
  <c r="V5449" i="1" l="1"/>
  <c r="T5449" i="1"/>
  <c r="T5450" i="1" s="1"/>
  <c r="T5451" i="1" s="1"/>
  <c r="V5450" i="1"/>
  <c r="V5451" i="1" s="1"/>
  <c r="U5448" i="1"/>
  <c r="W5449" i="1" s="1"/>
  <c r="AA791" i="1"/>
  <c r="V5453" i="1" l="1"/>
  <c r="K5454" i="1"/>
  <c r="K5453" i="1"/>
  <c r="I5454" i="1"/>
  <c r="T5453" i="1"/>
  <c r="I5453" i="1"/>
  <c r="U5449" i="1"/>
  <c r="U5450" i="1" s="1"/>
  <c r="U5451" i="1" s="1"/>
  <c r="U5453" i="1" l="1"/>
  <c r="J5454" i="1"/>
  <c r="J5453" i="1"/>
  <c r="I5456" i="1"/>
  <c r="I5457" i="1"/>
  <c r="I5455" i="1"/>
  <c r="W5450" i="1"/>
  <c r="W5451" i="1" s="1"/>
  <c r="K5455" i="1"/>
  <c r="K5456" i="1"/>
  <c r="K5457" i="1"/>
  <c r="W5453" i="1" l="1"/>
  <c r="W5454" i="1" s="1"/>
  <c r="L5454" i="1"/>
  <c r="L5453" i="1"/>
  <c r="J5456" i="1"/>
  <c r="J5455" i="1"/>
  <c r="J5457" i="1"/>
  <c r="L5457" i="1" l="1"/>
  <c r="L5455" i="1"/>
  <c r="P5454" i="1"/>
  <c r="Q5454" i="1"/>
  <c r="L5456" i="1"/>
  <c r="S5454" i="1"/>
  <c r="O5454" i="1"/>
  <c r="R5454" i="1"/>
  <c r="V5454" i="1" s="1"/>
  <c r="N5454" i="1"/>
  <c r="U5454" i="1" s="1"/>
  <c r="R5456" i="1" l="1"/>
  <c r="Q5456" i="1"/>
  <c r="O5456" i="1"/>
  <c r="P5456" i="1"/>
  <c r="S5456" i="1"/>
  <c r="N5456" i="1"/>
  <c r="T5454" i="1"/>
  <c r="Q5455" i="1"/>
  <c r="R5455" i="1"/>
  <c r="V5455" i="1" s="1"/>
  <c r="O5455" i="1"/>
  <c r="N5455" i="1"/>
  <c r="U5455" i="1" s="1"/>
  <c r="U5456" i="1" s="1"/>
  <c r="U5457" i="1" s="1"/>
  <c r="S5455" i="1"/>
  <c r="P5455" i="1"/>
  <c r="T5455" i="1" s="1"/>
  <c r="T5456" i="1" s="1"/>
  <c r="T5457" i="1" s="1"/>
  <c r="O5457" i="1"/>
  <c r="S5457" i="1"/>
  <c r="P5457" i="1"/>
  <c r="R5457" i="1"/>
  <c r="Q5457" i="1"/>
  <c r="N5457" i="1"/>
  <c r="U5458" i="1" l="1"/>
  <c r="T5458" i="1"/>
  <c r="V5456" i="1"/>
  <c r="V5457" i="1"/>
  <c r="W5455" i="1"/>
  <c r="AA792" i="1"/>
  <c r="T5460" i="1" l="1"/>
  <c r="I5461" i="1"/>
  <c r="I5460" i="1"/>
  <c r="W5456" i="1"/>
  <c r="W5457" i="1" s="1"/>
  <c r="V5458" i="1"/>
  <c r="J5461" i="1"/>
  <c r="J5460" i="1"/>
  <c r="U5460" i="1"/>
  <c r="J5464" i="1" l="1"/>
  <c r="J5463" i="1"/>
  <c r="J5462" i="1"/>
  <c r="K5460" i="1"/>
  <c r="V5460" i="1"/>
  <c r="K5461" i="1"/>
  <c r="W5458" i="1"/>
  <c r="I5462" i="1"/>
  <c r="I5464" i="1"/>
  <c r="I5463" i="1"/>
  <c r="L5460" i="1" l="1"/>
  <c r="W5460" i="1"/>
  <c r="W5461" i="1" s="1"/>
  <c r="L5461" i="1"/>
  <c r="K5463" i="1"/>
  <c r="K5464" i="1"/>
  <c r="K5462" i="1"/>
  <c r="L5463" i="1" l="1"/>
  <c r="Q5461" i="1"/>
  <c r="O5461" i="1"/>
  <c r="L5464" i="1"/>
  <c r="L5462" i="1"/>
  <c r="P5461" i="1"/>
  <c r="T5461" i="1" s="1"/>
  <c r="N5461" i="1"/>
  <c r="U5461" i="1" s="1"/>
  <c r="S5461" i="1"/>
  <c r="R5461" i="1"/>
  <c r="V5461" i="1" s="1"/>
  <c r="Q5462" i="1" l="1"/>
  <c r="S5462" i="1"/>
  <c r="O5462" i="1"/>
  <c r="P5462" i="1"/>
  <c r="T5462" i="1" s="1"/>
  <c r="N5462" i="1"/>
  <c r="U5462" i="1" s="1"/>
  <c r="R5462" i="1"/>
  <c r="V5462" i="1" s="1"/>
  <c r="V5465" i="1" s="1"/>
  <c r="W5462" i="1"/>
  <c r="W5463" i="1" s="1"/>
  <c r="Q5464" i="1"/>
  <c r="N5464" i="1"/>
  <c r="P5464" i="1"/>
  <c r="R5464" i="1"/>
  <c r="O5464" i="1"/>
  <c r="S5464" i="1"/>
  <c r="N5463" i="1"/>
  <c r="U5463" i="1" s="1"/>
  <c r="R5463" i="1"/>
  <c r="V5463" i="1" s="1"/>
  <c r="V5464" i="1" s="1"/>
  <c r="S5463" i="1"/>
  <c r="O5463" i="1"/>
  <c r="P5463" i="1"/>
  <c r="Q5463" i="1"/>
  <c r="K5468" i="1" l="1"/>
  <c r="V5467" i="1"/>
  <c r="K5467" i="1"/>
  <c r="U5464" i="1"/>
  <c r="U5465" i="1" s="1"/>
  <c r="T5463" i="1"/>
  <c r="T5464" i="1" s="1"/>
  <c r="T5465" i="1" s="1"/>
  <c r="AA793" i="1"/>
  <c r="T5467" i="1" l="1"/>
  <c r="I5468" i="1"/>
  <c r="I5467" i="1"/>
  <c r="W5464" i="1"/>
  <c r="W5465" i="1" s="1"/>
  <c r="U5467" i="1"/>
  <c r="J5468" i="1"/>
  <c r="J5467" i="1"/>
  <c r="K5471" i="1"/>
  <c r="K5469" i="1"/>
  <c r="K5470" i="1"/>
  <c r="J5470" i="1" l="1"/>
  <c r="J5471" i="1"/>
  <c r="J5469" i="1"/>
  <c r="L5468" i="1"/>
  <c r="L5467" i="1"/>
  <c r="W5467" i="1"/>
  <c r="W5468" i="1" s="1"/>
  <c r="I5469" i="1"/>
  <c r="I5471" i="1"/>
  <c r="I5470" i="1"/>
  <c r="L5469" i="1" l="1"/>
  <c r="P5468" i="1"/>
  <c r="N5468" i="1"/>
  <c r="Q5468" i="1"/>
  <c r="L5471" i="1"/>
  <c r="O5468" i="1"/>
  <c r="L5470" i="1"/>
  <c r="S5468" i="1"/>
  <c r="R5468" i="1"/>
  <c r="V5468" i="1" s="1"/>
  <c r="O5470" i="1" l="1"/>
  <c r="Q5470" i="1"/>
  <c r="N5470" i="1"/>
  <c r="S5470" i="1"/>
  <c r="R5470" i="1"/>
  <c r="P5470" i="1"/>
  <c r="U5468" i="1"/>
  <c r="Q5471" i="1"/>
  <c r="R5471" i="1"/>
  <c r="N5471" i="1"/>
  <c r="O5471" i="1"/>
  <c r="P5471" i="1"/>
  <c r="S5471" i="1"/>
  <c r="T5468" i="1"/>
  <c r="S5469" i="1"/>
  <c r="R5469" i="1"/>
  <c r="N5469" i="1"/>
  <c r="Q5469" i="1"/>
  <c r="P5469" i="1"/>
  <c r="O5469" i="1"/>
  <c r="W5469" i="1" l="1"/>
  <c r="T5469" i="1"/>
  <c r="U5469" i="1"/>
  <c r="U5472" i="1" s="1"/>
  <c r="T5470" i="1"/>
  <c r="T5471" i="1" s="1"/>
  <c r="T5472" i="1" s="1"/>
  <c r="U5470" i="1"/>
  <c r="U5471" i="1" s="1"/>
  <c r="V5469" i="1"/>
  <c r="V5470" i="1" s="1"/>
  <c r="V5471" i="1" s="1"/>
  <c r="T5474" i="1" l="1"/>
  <c r="I5475" i="1"/>
  <c r="I5474" i="1"/>
  <c r="U5474" i="1"/>
  <c r="J5474" i="1"/>
  <c r="J5475" i="1"/>
  <c r="V5472" i="1"/>
  <c r="W5470" i="1"/>
  <c r="W5471" i="1" s="1"/>
  <c r="W5472" i="1" s="1"/>
  <c r="AA794" i="1"/>
  <c r="J5477" i="1" l="1"/>
  <c r="J5478" i="1"/>
  <c r="J5476" i="1"/>
  <c r="L5474" i="1"/>
  <c r="L5475" i="1"/>
  <c r="W5474" i="1"/>
  <c r="W5475" i="1" s="1"/>
  <c r="K5475" i="1"/>
  <c r="V5474" i="1"/>
  <c r="K5474" i="1"/>
  <c r="I5477" i="1"/>
  <c r="I5476" i="1"/>
  <c r="I5478" i="1"/>
  <c r="K5477" i="1" l="1"/>
  <c r="K5478" i="1"/>
  <c r="K5476" i="1"/>
  <c r="L5478" i="1"/>
  <c r="S5475" i="1"/>
  <c r="Q5475" i="1"/>
  <c r="P5475" i="1"/>
  <c r="T5475" i="1" s="1"/>
  <c r="L5477" i="1"/>
  <c r="O5475" i="1"/>
  <c r="R5475" i="1"/>
  <c r="V5475" i="1" s="1"/>
  <c r="L5476" i="1"/>
  <c r="N5475" i="1"/>
  <c r="U5475" i="1" s="1"/>
  <c r="W5476" i="1" s="1"/>
  <c r="R5476" i="1" l="1"/>
  <c r="O5476" i="1"/>
  <c r="P5476" i="1"/>
  <c r="T5476" i="1" s="1"/>
  <c r="N5476" i="1"/>
  <c r="U5476" i="1" s="1"/>
  <c r="Q5476" i="1"/>
  <c r="S5476" i="1"/>
  <c r="R5477" i="1"/>
  <c r="N5477" i="1"/>
  <c r="Q5477" i="1"/>
  <c r="S5477" i="1"/>
  <c r="P5477" i="1"/>
  <c r="T5477" i="1" s="1"/>
  <c r="O5477" i="1"/>
  <c r="N5478" i="1"/>
  <c r="Q5478" i="1"/>
  <c r="P5478" i="1"/>
  <c r="R5478" i="1"/>
  <c r="S5478" i="1"/>
  <c r="O5478" i="1"/>
  <c r="T5478" i="1" l="1"/>
  <c r="T5479" i="1" s="1"/>
  <c r="U5477" i="1"/>
  <c r="V5476" i="1"/>
  <c r="W5477" i="1" s="1"/>
  <c r="W5478" i="1" s="1"/>
  <c r="W5479" i="1" s="1"/>
  <c r="U5478" i="1"/>
  <c r="U5479" i="1" s="1"/>
  <c r="V5477" i="1"/>
  <c r="V5478" i="1" s="1"/>
  <c r="V5479" i="1" s="1"/>
  <c r="AA795" i="1"/>
  <c r="L5482" i="1" l="1"/>
  <c r="W5481" i="1"/>
  <c r="L5481" i="1"/>
  <c r="K5482" i="1"/>
  <c r="V5481" i="1"/>
  <c r="K5481" i="1"/>
  <c r="I5482" i="1"/>
  <c r="T5481" i="1"/>
  <c r="I5481" i="1"/>
  <c r="U5481" i="1"/>
  <c r="J5482" i="1"/>
  <c r="J5481" i="1"/>
  <c r="J5485" i="1" l="1"/>
  <c r="J5484" i="1"/>
  <c r="J5483" i="1"/>
  <c r="I5484" i="1"/>
  <c r="I5485" i="1"/>
  <c r="I5483" i="1"/>
  <c r="K5483" i="1"/>
  <c r="K5484" i="1"/>
  <c r="K5485" i="1"/>
  <c r="W5482" i="1"/>
  <c r="S5482" i="1"/>
  <c r="L5484" i="1"/>
  <c r="O5482" i="1"/>
  <c r="Q5482" i="1"/>
  <c r="P5482" i="1"/>
  <c r="T5482" i="1" s="1"/>
  <c r="L5485" i="1"/>
  <c r="R5482" i="1"/>
  <c r="N5482" i="1"/>
  <c r="L5483" i="1"/>
  <c r="R5485" i="1" l="1"/>
  <c r="Q5485" i="1"/>
  <c r="O5485" i="1"/>
  <c r="S5485" i="1"/>
  <c r="N5485" i="1"/>
  <c r="P5485" i="1"/>
  <c r="O5484" i="1"/>
  <c r="N5484" i="1"/>
  <c r="Q5484" i="1"/>
  <c r="P5484" i="1"/>
  <c r="T5484" i="1" s="1"/>
  <c r="T5485" i="1" s="1"/>
  <c r="R5484" i="1"/>
  <c r="S5484" i="1"/>
  <c r="U5482" i="1"/>
  <c r="O5483" i="1"/>
  <c r="N5483" i="1"/>
  <c r="Q5483" i="1"/>
  <c r="R5483" i="1"/>
  <c r="S5483" i="1"/>
  <c r="P5483" i="1"/>
  <c r="T5483" i="1" s="1"/>
  <c r="V5482" i="1"/>
  <c r="T5486" i="1" l="1"/>
  <c r="V5483" i="1"/>
  <c r="V5484" i="1" s="1"/>
  <c r="V5485" i="1" s="1"/>
  <c r="V5486" i="1" s="1"/>
  <c r="U5483" i="1"/>
  <c r="U5484" i="1" s="1"/>
  <c r="U5485" i="1" s="1"/>
  <c r="W5483" i="1"/>
  <c r="W5484" i="1" s="1"/>
  <c r="V5488" i="1" l="1"/>
  <c r="K5488" i="1"/>
  <c r="K5489" i="1"/>
  <c r="W5485" i="1"/>
  <c r="W5486" i="1" s="1"/>
  <c r="I5489" i="1"/>
  <c r="T5488" i="1"/>
  <c r="I5488" i="1"/>
  <c r="U5486" i="1"/>
  <c r="L5488" i="1" l="1"/>
  <c r="L5489" i="1"/>
  <c r="W5488" i="1"/>
  <c r="U5488" i="1"/>
  <c r="J5488" i="1"/>
  <c r="J5489" i="1"/>
  <c r="I5491" i="1"/>
  <c r="I5490" i="1"/>
  <c r="I5492" i="1"/>
  <c r="K5490" i="1"/>
  <c r="K5491" i="1"/>
  <c r="K5492" i="1"/>
  <c r="AA796" i="1"/>
  <c r="J5492" i="1" l="1"/>
  <c r="J5490" i="1"/>
  <c r="J5491" i="1"/>
  <c r="W5489" i="1"/>
  <c r="S5489" i="1"/>
  <c r="R5489" i="1"/>
  <c r="V5489" i="1" s="1"/>
  <c r="L5490" i="1"/>
  <c r="L5492" i="1"/>
  <c r="L5491" i="1"/>
  <c r="P5489" i="1"/>
  <c r="T5489" i="1" s="1"/>
  <c r="N5489" i="1"/>
  <c r="U5489" i="1" s="1"/>
  <c r="Q5489" i="1"/>
  <c r="O5489" i="1"/>
  <c r="P5492" i="1" l="1"/>
  <c r="N5492" i="1"/>
  <c r="R5492" i="1"/>
  <c r="Q5492" i="1"/>
  <c r="O5492" i="1"/>
  <c r="S5492" i="1"/>
  <c r="W5490" i="1"/>
  <c r="W5491" i="1" s="1"/>
  <c r="N5491" i="1"/>
  <c r="Q5491" i="1"/>
  <c r="P5491" i="1"/>
  <c r="T5491" i="1" s="1"/>
  <c r="T5492" i="1" s="1"/>
  <c r="R5491" i="1"/>
  <c r="S5491" i="1"/>
  <c r="O5491" i="1"/>
  <c r="Q5490" i="1"/>
  <c r="O5490" i="1"/>
  <c r="R5490" i="1"/>
  <c r="V5490" i="1" s="1"/>
  <c r="S5490" i="1"/>
  <c r="N5490" i="1"/>
  <c r="U5490" i="1" s="1"/>
  <c r="P5490" i="1"/>
  <c r="T5490" i="1" s="1"/>
  <c r="T5493" i="1" s="1"/>
  <c r="I5495" i="1" l="1"/>
  <c r="T5495" i="1"/>
  <c r="I5496" i="1"/>
  <c r="V5491" i="1"/>
  <c r="U5491" i="1"/>
  <c r="W5492" i="1"/>
  <c r="W5493" i="1" s="1"/>
  <c r="V5492" i="1"/>
  <c r="V5493" i="1" s="1"/>
  <c r="W5495" i="1" l="1"/>
  <c r="L5495" i="1"/>
  <c r="L5496" i="1"/>
  <c r="K5496" i="1"/>
  <c r="V5495" i="1"/>
  <c r="K5495" i="1"/>
  <c r="U5492" i="1"/>
  <c r="U5493" i="1" s="1"/>
  <c r="I5497" i="1"/>
  <c r="I5499" i="1"/>
  <c r="I5498" i="1"/>
  <c r="U5495" i="1" l="1"/>
  <c r="J5496" i="1"/>
  <c r="J5495" i="1"/>
  <c r="K5498" i="1"/>
  <c r="K5497" i="1"/>
  <c r="K5499" i="1"/>
  <c r="Q5496" i="1"/>
  <c r="L5499" i="1"/>
  <c r="R5496" i="1"/>
  <c r="V5496" i="1" s="1"/>
  <c r="S5496" i="1"/>
  <c r="O5496" i="1"/>
  <c r="N5496" i="1"/>
  <c r="U5496" i="1" s="1"/>
  <c r="P5496" i="1"/>
  <c r="T5496" i="1" s="1"/>
  <c r="L5498" i="1"/>
  <c r="L5497" i="1"/>
  <c r="W5496" i="1"/>
  <c r="W5497" i="1" l="1"/>
  <c r="N5497" i="1"/>
  <c r="U5497" i="1" s="1"/>
  <c r="S5497" i="1"/>
  <c r="O5497" i="1"/>
  <c r="P5497" i="1"/>
  <c r="R5497" i="1"/>
  <c r="V5497" i="1" s="1"/>
  <c r="Q5497" i="1"/>
  <c r="Q5498" i="1"/>
  <c r="R5498" i="1"/>
  <c r="N5498" i="1"/>
  <c r="S5498" i="1"/>
  <c r="P5498" i="1"/>
  <c r="O5498" i="1"/>
  <c r="N5499" i="1"/>
  <c r="P5499" i="1"/>
  <c r="R5499" i="1"/>
  <c r="Q5499" i="1"/>
  <c r="S5499" i="1"/>
  <c r="O5499" i="1"/>
  <c r="J5499" i="1"/>
  <c r="J5497" i="1"/>
  <c r="J5498" i="1"/>
  <c r="AA797" i="1"/>
  <c r="U5498" i="1" l="1"/>
  <c r="U5499" i="1" s="1"/>
  <c r="V5498" i="1"/>
  <c r="T5497" i="1"/>
  <c r="T5498" i="1" s="1"/>
  <c r="V5499" i="1"/>
  <c r="V5500" i="1" s="1"/>
  <c r="W5498" i="1"/>
  <c r="T5499" i="1" l="1"/>
  <c r="T5500" i="1" s="1"/>
  <c r="W5499" i="1"/>
  <c r="V5502" i="1"/>
  <c r="K5503" i="1"/>
  <c r="K5502" i="1"/>
  <c r="U5500" i="1"/>
  <c r="W5500" i="1"/>
  <c r="I5503" i="1" l="1"/>
  <c r="I5502" i="1"/>
  <c r="T5502" i="1"/>
  <c r="L5502" i="1"/>
  <c r="L5503" i="1"/>
  <c r="W5502" i="1"/>
  <c r="W5503" i="1" s="1"/>
  <c r="U5502" i="1"/>
  <c r="J5502" i="1"/>
  <c r="J5503" i="1"/>
  <c r="K5505" i="1"/>
  <c r="K5504" i="1"/>
  <c r="K5506" i="1"/>
  <c r="J5505" i="1" l="1"/>
  <c r="J5504" i="1"/>
  <c r="J5506" i="1"/>
  <c r="R5503" i="1"/>
  <c r="V5503" i="1" s="1"/>
  <c r="S5503" i="1"/>
  <c r="P5503" i="1"/>
  <c r="Q5503" i="1"/>
  <c r="N5503" i="1"/>
  <c r="U5503" i="1" s="1"/>
  <c r="L5505" i="1"/>
  <c r="L5506" i="1"/>
  <c r="L5504" i="1"/>
  <c r="O5503" i="1"/>
  <c r="I5506" i="1"/>
  <c r="I5505" i="1"/>
  <c r="I5504" i="1"/>
  <c r="R5504" i="1" l="1"/>
  <c r="O5504" i="1"/>
  <c r="P5504" i="1"/>
  <c r="Q5504" i="1"/>
  <c r="N5504" i="1"/>
  <c r="U5504" i="1" s="1"/>
  <c r="S5504" i="1"/>
  <c r="Q5505" i="1"/>
  <c r="S5505" i="1"/>
  <c r="R5505" i="1"/>
  <c r="P5505" i="1"/>
  <c r="N5505" i="1"/>
  <c r="U5505" i="1" s="1"/>
  <c r="U5506" i="1" s="1"/>
  <c r="O5505" i="1"/>
  <c r="S5506" i="1"/>
  <c r="N5506" i="1"/>
  <c r="P5506" i="1"/>
  <c r="R5506" i="1"/>
  <c r="O5506" i="1"/>
  <c r="Q5506" i="1"/>
  <c r="T5503" i="1"/>
  <c r="W5504" i="1"/>
  <c r="AA798" i="1"/>
  <c r="T5504" i="1" l="1"/>
  <c r="T5505" i="1" s="1"/>
  <c r="T5506" i="1" s="1"/>
  <c r="T5507" i="1" s="1"/>
  <c r="U5507" i="1"/>
  <c r="V5504" i="1"/>
  <c r="I5509" i="1" l="1"/>
  <c r="T5509" i="1"/>
  <c r="I5510" i="1"/>
  <c r="U5509" i="1"/>
  <c r="J5510" i="1"/>
  <c r="J5509" i="1"/>
  <c r="V5505" i="1"/>
  <c r="V5506" i="1" s="1"/>
  <c r="W5505" i="1"/>
  <c r="W5506" i="1" s="1"/>
  <c r="W5507" i="1" s="1"/>
  <c r="L5510" i="1" l="1"/>
  <c r="W5509" i="1"/>
  <c r="L5509" i="1"/>
  <c r="J5513" i="1"/>
  <c r="J5511" i="1"/>
  <c r="J5512" i="1"/>
  <c r="V5507" i="1"/>
  <c r="I5513" i="1"/>
  <c r="I5512" i="1"/>
  <c r="I5511" i="1"/>
  <c r="V5509" i="1" l="1"/>
  <c r="K5510" i="1"/>
  <c r="K5509" i="1"/>
  <c r="W5510" i="1"/>
  <c r="P5510" i="1"/>
  <c r="L5511" i="1"/>
  <c r="Q5510" i="1"/>
  <c r="R5510" i="1"/>
  <c r="N5510" i="1"/>
  <c r="L5513" i="1"/>
  <c r="L5512" i="1"/>
  <c r="O5510" i="1"/>
  <c r="S5510" i="1"/>
  <c r="AA799" i="1"/>
  <c r="O5512" i="1" l="1"/>
  <c r="R5512" i="1"/>
  <c r="N5512" i="1"/>
  <c r="S5512" i="1"/>
  <c r="Q5512" i="1"/>
  <c r="P5512" i="1"/>
  <c r="V5510" i="1"/>
  <c r="Q5513" i="1"/>
  <c r="N5513" i="1"/>
  <c r="R5513" i="1"/>
  <c r="P5513" i="1"/>
  <c r="O5513" i="1"/>
  <c r="S5513" i="1"/>
  <c r="P5511" i="1"/>
  <c r="O5511" i="1"/>
  <c r="Q5511" i="1"/>
  <c r="R5511" i="1"/>
  <c r="S5511" i="1"/>
  <c r="N5511" i="1"/>
  <c r="T5510" i="1"/>
  <c r="U5510" i="1"/>
  <c r="W5511" i="1"/>
  <c r="K5513" i="1"/>
  <c r="K5511" i="1"/>
  <c r="K5512" i="1"/>
  <c r="T5511" i="1" l="1"/>
  <c r="T5512" i="1" s="1"/>
  <c r="T5513" i="1" s="1"/>
  <c r="U5511" i="1"/>
  <c r="W5512" i="1" s="1"/>
  <c r="V5511" i="1"/>
  <c r="V5512" i="1" s="1"/>
  <c r="V5513" i="1" s="1"/>
  <c r="V5514" i="1" l="1"/>
  <c r="T5514" i="1"/>
  <c r="U5512" i="1"/>
  <c r="I5516" i="1" l="1"/>
  <c r="T5516" i="1"/>
  <c r="I5517" i="1"/>
  <c r="U5513" i="1"/>
  <c r="U5514" i="1" s="1"/>
  <c r="K5517" i="1"/>
  <c r="K5516" i="1"/>
  <c r="V5516" i="1"/>
  <c r="W5513" i="1"/>
  <c r="W5514" i="1" s="1"/>
  <c r="AA800" i="1"/>
  <c r="J5516" i="1" l="1"/>
  <c r="U5516" i="1"/>
  <c r="J5517" i="1"/>
  <c r="L5516" i="1"/>
  <c r="W5516" i="1"/>
  <c r="W5517" i="1" s="1"/>
  <c r="L5517" i="1"/>
  <c r="K5520" i="1"/>
  <c r="K5519" i="1"/>
  <c r="K5518" i="1"/>
  <c r="I5518" i="1"/>
  <c r="I5520" i="1"/>
  <c r="I5519" i="1"/>
  <c r="N5517" i="1" l="1"/>
  <c r="P5517" i="1"/>
  <c r="O5517" i="1"/>
  <c r="S5517" i="1"/>
  <c r="L5518" i="1"/>
  <c r="L5519" i="1"/>
  <c r="R5517" i="1"/>
  <c r="V5517" i="1" s="1"/>
  <c r="L5520" i="1"/>
  <c r="Q5517" i="1"/>
  <c r="J5518" i="1"/>
  <c r="J5520" i="1"/>
  <c r="J5519" i="1"/>
  <c r="R5518" i="1" l="1"/>
  <c r="P5518" i="1"/>
  <c r="S5518" i="1"/>
  <c r="Q5518" i="1"/>
  <c r="N5518" i="1"/>
  <c r="U5518" i="1" s="1"/>
  <c r="O5518" i="1"/>
  <c r="T5517" i="1"/>
  <c r="Q5520" i="1"/>
  <c r="S5520" i="1"/>
  <c r="P5520" i="1"/>
  <c r="R5520" i="1"/>
  <c r="O5520" i="1"/>
  <c r="N5520" i="1"/>
  <c r="N5519" i="1"/>
  <c r="U5519" i="1" s="1"/>
  <c r="S5519" i="1"/>
  <c r="O5519" i="1"/>
  <c r="R5519" i="1"/>
  <c r="Q5519" i="1"/>
  <c r="P5519" i="1"/>
  <c r="U5517" i="1"/>
  <c r="U5520" i="1" l="1"/>
  <c r="U5521" i="1" s="1"/>
  <c r="W5518" i="1"/>
  <c r="T5518" i="1"/>
  <c r="T5519" i="1"/>
  <c r="T5520" i="1" s="1"/>
  <c r="V5518" i="1"/>
  <c r="W5519" i="1" l="1"/>
  <c r="W5520" i="1" s="1"/>
  <c r="V5519" i="1"/>
  <c r="V5520" i="1" s="1"/>
  <c r="V5521" i="1" s="1"/>
  <c r="T5521" i="1"/>
  <c r="U5523" i="1"/>
  <c r="J5523" i="1"/>
  <c r="J5524" i="1"/>
  <c r="K5524" i="1" l="1"/>
  <c r="K5523" i="1"/>
  <c r="V5523" i="1"/>
  <c r="I5523" i="1"/>
  <c r="T5523" i="1"/>
  <c r="I5524" i="1"/>
  <c r="J5527" i="1"/>
  <c r="J5526" i="1"/>
  <c r="J5525" i="1"/>
  <c r="W5521" i="1"/>
  <c r="AA801" i="1"/>
  <c r="W5523" i="1" l="1"/>
  <c r="W5524" i="1" s="1"/>
  <c r="L5524" i="1"/>
  <c r="L5523" i="1"/>
  <c r="I5525" i="1"/>
  <c r="I5527" i="1"/>
  <c r="I5526" i="1"/>
  <c r="K5525" i="1"/>
  <c r="K5526" i="1"/>
  <c r="K5527" i="1"/>
  <c r="O5524" i="1" l="1"/>
  <c r="N5524" i="1"/>
  <c r="U5524" i="1" s="1"/>
  <c r="L5525" i="1"/>
  <c r="Q5524" i="1"/>
  <c r="P5524" i="1"/>
  <c r="T5524" i="1" s="1"/>
  <c r="L5526" i="1"/>
  <c r="S5524" i="1"/>
  <c r="L5527" i="1"/>
  <c r="R5524" i="1"/>
  <c r="V5524" i="1" s="1"/>
  <c r="W5525" i="1" s="1"/>
  <c r="Q5527" i="1" l="1"/>
  <c r="S5527" i="1"/>
  <c r="O5527" i="1"/>
  <c r="R5527" i="1"/>
  <c r="N5527" i="1"/>
  <c r="P5527" i="1"/>
  <c r="Q5526" i="1"/>
  <c r="S5526" i="1"/>
  <c r="R5526" i="1"/>
  <c r="N5526" i="1"/>
  <c r="P5526" i="1"/>
  <c r="O5526" i="1"/>
  <c r="R5525" i="1"/>
  <c r="V5525" i="1" s="1"/>
  <c r="P5525" i="1"/>
  <c r="O5525" i="1"/>
  <c r="S5525" i="1"/>
  <c r="Q5525" i="1"/>
  <c r="N5525" i="1"/>
  <c r="U5525" i="1" s="1"/>
  <c r="V5526" i="1" l="1"/>
  <c r="U5526" i="1"/>
  <c r="V5527" i="1"/>
  <c r="V5528" i="1" s="1"/>
  <c r="T5525" i="1"/>
  <c r="T5526" i="1" s="1"/>
  <c r="W5526" i="1"/>
  <c r="AA802" i="1"/>
  <c r="T5527" i="1" l="1"/>
  <c r="T5528" i="1" s="1"/>
  <c r="W5527" i="1"/>
  <c r="W5528" i="1" s="1"/>
  <c r="U5527" i="1"/>
  <c r="U5528" i="1"/>
  <c r="K5531" i="1"/>
  <c r="K5530" i="1"/>
  <c r="V5530" i="1"/>
  <c r="W5530" i="1" l="1"/>
  <c r="L5531" i="1"/>
  <c r="L5530" i="1"/>
  <c r="I5531" i="1"/>
  <c r="T5530" i="1"/>
  <c r="I5530" i="1"/>
  <c r="K5533" i="1"/>
  <c r="K5534" i="1"/>
  <c r="K5532" i="1"/>
  <c r="J5530" i="1"/>
  <c r="J5531" i="1"/>
  <c r="U5530" i="1"/>
  <c r="I5534" i="1" l="1"/>
  <c r="I5533" i="1"/>
  <c r="I5532" i="1"/>
  <c r="L5533" i="1"/>
  <c r="P5531" i="1"/>
  <c r="R5531" i="1"/>
  <c r="Q5531" i="1"/>
  <c r="L5534" i="1"/>
  <c r="S5531" i="1"/>
  <c r="L5532" i="1"/>
  <c r="O5531" i="1"/>
  <c r="N5531" i="1"/>
  <c r="U5531" i="1" s="1"/>
  <c r="J5533" i="1"/>
  <c r="J5532" i="1"/>
  <c r="J5534" i="1"/>
  <c r="W5531" i="1"/>
  <c r="N5534" i="1" l="1"/>
  <c r="O5534" i="1"/>
  <c r="S5534" i="1"/>
  <c r="R5534" i="1"/>
  <c r="P5534" i="1"/>
  <c r="Q5534" i="1"/>
  <c r="V5531" i="1"/>
  <c r="Q5532" i="1"/>
  <c r="P5532" i="1"/>
  <c r="N5532" i="1"/>
  <c r="O5532" i="1"/>
  <c r="R5532" i="1"/>
  <c r="V5532" i="1" s="1"/>
  <c r="S5532" i="1"/>
  <c r="T5531" i="1"/>
  <c r="W5532" i="1" s="1"/>
  <c r="S5533" i="1"/>
  <c r="R5533" i="1"/>
  <c r="O5533" i="1"/>
  <c r="P5533" i="1"/>
  <c r="N5533" i="1"/>
  <c r="Q5533" i="1"/>
  <c r="T5532" i="1" l="1"/>
  <c r="U5532" i="1"/>
  <c r="W5533" i="1" s="1"/>
  <c r="V5533" i="1"/>
  <c r="V5534" i="1" s="1"/>
  <c r="V5535" i="1" s="1"/>
  <c r="T5533" i="1"/>
  <c r="T5534" i="1" s="1"/>
  <c r="T5535" i="1" s="1"/>
  <c r="AA803" i="1"/>
  <c r="T5537" i="1" l="1"/>
  <c r="I5537" i="1"/>
  <c r="I5538" i="1"/>
  <c r="K5537" i="1"/>
  <c r="V5537" i="1"/>
  <c r="K5538" i="1"/>
  <c r="U5533" i="1"/>
  <c r="K5539" i="1" l="1"/>
  <c r="K5540" i="1"/>
  <c r="K5541" i="1"/>
  <c r="U5534" i="1"/>
  <c r="U5535" i="1" s="1"/>
  <c r="W5534" i="1"/>
  <c r="W5535" i="1" s="1"/>
  <c r="I5540" i="1"/>
  <c r="I5541" i="1"/>
  <c r="I5539" i="1"/>
  <c r="U5537" i="1" l="1"/>
  <c r="J5538" i="1"/>
  <c r="J5537" i="1"/>
  <c r="W5537" i="1"/>
  <c r="W5538" i="1" s="1"/>
  <c r="L5538" i="1"/>
  <c r="L5537" i="1"/>
  <c r="O5538" i="1" l="1"/>
  <c r="N5538" i="1"/>
  <c r="U5538" i="1" s="1"/>
  <c r="Q5538" i="1"/>
  <c r="L5541" i="1"/>
  <c r="R5538" i="1"/>
  <c r="L5539" i="1"/>
  <c r="P5538" i="1"/>
  <c r="T5538" i="1" s="1"/>
  <c r="S5538" i="1"/>
  <c r="L5540" i="1"/>
  <c r="J5540" i="1"/>
  <c r="J5541" i="1"/>
  <c r="J5539" i="1"/>
  <c r="AA804" i="1"/>
  <c r="S5540" i="1" l="1"/>
  <c r="O5540" i="1"/>
  <c r="N5540" i="1"/>
  <c r="P5540" i="1"/>
  <c r="R5540" i="1"/>
  <c r="Q5540" i="1"/>
  <c r="S5539" i="1"/>
  <c r="Q5539" i="1"/>
  <c r="R5539" i="1"/>
  <c r="N5539" i="1"/>
  <c r="P5539" i="1"/>
  <c r="T5539" i="1" s="1"/>
  <c r="O5539" i="1"/>
  <c r="V5538" i="1"/>
  <c r="W5539" i="1" s="1"/>
  <c r="O5541" i="1"/>
  <c r="R5541" i="1"/>
  <c r="S5541" i="1"/>
  <c r="P5541" i="1"/>
  <c r="N5541" i="1"/>
  <c r="Q5541" i="1"/>
  <c r="V5539" i="1" l="1"/>
  <c r="U5539" i="1"/>
  <c r="T5540" i="1"/>
  <c r="T5541" i="1"/>
  <c r="T5542" i="1" s="1"/>
  <c r="V5540" i="1"/>
  <c r="V5541" i="1" s="1"/>
  <c r="V5542" i="1" s="1"/>
  <c r="K5545" i="1" l="1"/>
  <c r="V5544" i="1"/>
  <c r="K5544" i="1"/>
  <c r="U5540" i="1"/>
  <c r="U5541" i="1" s="1"/>
  <c r="I5545" i="1"/>
  <c r="I5544" i="1"/>
  <c r="T5544" i="1"/>
  <c r="W5540" i="1"/>
  <c r="W5541" i="1" s="1"/>
  <c r="W5542" i="1" s="1"/>
  <c r="W5544" i="1" l="1"/>
  <c r="L5545" i="1"/>
  <c r="L5544" i="1"/>
  <c r="I5546" i="1"/>
  <c r="I5548" i="1"/>
  <c r="I5547" i="1"/>
  <c r="U5542" i="1"/>
  <c r="K5547" i="1"/>
  <c r="K5546" i="1"/>
  <c r="K5548" i="1"/>
  <c r="J5544" i="1" l="1"/>
  <c r="U5544" i="1"/>
  <c r="J5545" i="1"/>
  <c r="S5545" i="1"/>
  <c r="R5545" i="1"/>
  <c r="V5545" i="1" s="1"/>
  <c r="L5547" i="1"/>
  <c r="L5548" i="1"/>
  <c r="Q5545" i="1"/>
  <c r="O5545" i="1"/>
  <c r="P5545" i="1"/>
  <c r="T5545" i="1" s="1"/>
  <c r="L5546" i="1"/>
  <c r="N5545" i="1"/>
  <c r="U5545" i="1" s="1"/>
  <c r="W5545" i="1"/>
  <c r="W5546" i="1" s="1"/>
  <c r="AA805" i="1"/>
  <c r="R5546" i="1" l="1"/>
  <c r="Q5546" i="1"/>
  <c r="O5546" i="1"/>
  <c r="P5546" i="1"/>
  <c r="T5546" i="1" s="1"/>
  <c r="N5546" i="1"/>
  <c r="U5546" i="1" s="1"/>
  <c r="S5546" i="1"/>
  <c r="N5548" i="1"/>
  <c r="Q5548" i="1"/>
  <c r="R5548" i="1"/>
  <c r="P5548" i="1"/>
  <c r="S5548" i="1"/>
  <c r="O5548" i="1"/>
  <c r="P5547" i="1"/>
  <c r="T5547" i="1" s="1"/>
  <c r="Q5547" i="1"/>
  <c r="S5547" i="1"/>
  <c r="O5547" i="1"/>
  <c r="R5547" i="1"/>
  <c r="N5547" i="1"/>
  <c r="J5546" i="1"/>
  <c r="J5547" i="1"/>
  <c r="J5548" i="1"/>
  <c r="T5548" i="1" l="1"/>
  <c r="T5549" i="1" s="1"/>
  <c r="U5547" i="1"/>
  <c r="U5548" i="1" s="1"/>
  <c r="V5546" i="1"/>
  <c r="W5547" i="1" l="1"/>
  <c r="W5548" i="1" s="1"/>
  <c r="W5549" i="1" s="1"/>
  <c r="V5547" i="1"/>
  <c r="V5548" i="1" s="1"/>
  <c r="I5551" i="1"/>
  <c r="I5552" i="1"/>
  <c r="T5551" i="1"/>
  <c r="U5549" i="1"/>
  <c r="J5552" i="1" l="1"/>
  <c r="J5551" i="1"/>
  <c r="U5551" i="1"/>
  <c r="I5553" i="1"/>
  <c r="I5554" i="1"/>
  <c r="I5555" i="1"/>
  <c r="V5549" i="1"/>
  <c r="L5551" i="1"/>
  <c r="L5552" i="1"/>
  <c r="W5551" i="1"/>
  <c r="L5554" i="1" l="1"/>
  <c r="O5552" i="1"/>
  <c r="L5555" i="1"/>
  <c r="N5552" i="1"/>
  <c r="U5552" i="1" s="1"/>
  <c r="R5552" i="1"/>
  <c r="L5553" i="1"/>
  <c r="P5552" i="1"/>
  <c r="T5552" i="1" s="1"/>
  <c r="Q5552" i="1"/>
  <c r="S5552" i="1"/>
  <c r="K5551" i="1"/>
  <c r="K5552" i="1"/>
  <c r="V5551" i="1"/>
  <c r="W5552" i="1" s="1"/>
  <c r="J5554" i="1"/>
  <c r="J5553" i="1"/>
  <c r="J5555" i="1"/>
  <c r="AA806" i="1"/>
  <c r="R5553" i="1" l="1"/>
  <c r="O5553" i="1"/>
  <c r="S5553" i="1"/>
  <c r="P5553" i="1"/>
  <c r="N5553" i="1"/>
  <c r="U5553" i="1" s="1"/>
  <c r="Q5553" i="1"/>
  <c r="N5555" i="1"/>
  <c r="O5555" i="1"/>
  <c r="S5555" i="1"/>
  <c r="P5555" i="1"/>
  <c r="R5555" i="1"/>
  <c r="Q5555" i="1"/>
  <c r="O5554" i="1"/>
  <c r="S5554" i="1"/>
  <c r="P5554" i="1"/>
  <c r="N5554" i="1"/>
  <c r="R5554" i="1"/>
  <c r="Q5554" i="1"/>
  <c r="K5553" i="1"/>
  <c r="K5555" i="1"/>
  <c r="K5554" i="1"/>
  <c r="V5552" i="1"/>
  <c r="W5553" i="1" s="1"/>
  <c r="T5553" i="1" l="1"/>
  <c r="W5554" i="1" s="1"/>
  <c r="V5553" i="1"/>
  <c r="V5554" i="1"/>
  <c r="U5554" i="1"/>
  <c r="T5554" i="1"/>
  <c r="T5555" i="1" s="1"/>
  <c r="T5556" i="1" s="1"/>
  <c r="I5559" i="1" l="1"/>
  <c r="T5558" i="1"/>
  <c r="I5558" i="1"/>
  <c r="W5555" i="1"/>
  <c r="W5556" i="1" s="1"/>
  <c r="U5555" i="1"/>
  <c r="U5556" i="1"/>
  <c r="V5555" i="1"/>
  <c r="V5556" i="1" s="1"/>
  <c r="K5559" i="1" l="1"/>
  <c r="V5558" i="1"/>
  <c r="K5558" i="1"/>
  <c r="W5558" i="1"/>
  <c r="L5558" i="1"/>
  <c r="L5559" i="1"/>
  <c r="J5559" i="1"/>
  <c r="J5558" i="1"/>
  <c r="U5558" i="1"/>
  <c r="I5560" i="1"/>
  <c r="I5561" i="1"/>
  <c r="I5562" i="1"/>
  <c r="J5561" i="1" l="1"/>
  <c r="J5560" i="1"/>
  <c r="J5562" i="1"/>
  <c r="P5559" i="1"/>
  <c r="L5561" i="1"/>
  <c r="L5562" i="1"/>
  <c r="N5559" i="1"/>
  <c r="Q5559" i="1"/>
  <c r="R5559" i="1"/>
  <c r="S5559" i="1"/>
  <c r="O5559" i="1"/>
  <c r="L5560" i="1"/>
  <c r="W5559" i="1"/>
  <c r="K5561" i="1"/>
  <c r="K5560" i="1"/>
  <c r="K5562" i="1"/>
  <c r="V5559" i="1" l="1"/>
  <c r="U5559" i="1"/>
  <c r="W5560" i="1" s="1"/>
  <c r="P5562" i="1"/>
  <c r="S5562" i="1"/>
  <c r="R5562" i="1"/>
  <c r="O5562" i="1"/>
  <c r="N5562" i="1"/>
  <c r="Q5562" i="1"/>
  <c r="R5561" i="1"/>
  <c r="Q5561" i="1"/>
  <c r="O5561" i="1"/>
  <c r="S5561" i="1"/>
  <c r="N5561" i="1"/>
  <c r="U5561" i="1" s="1"/>
  <c r="P5561" i="1"/>
  <c r="O5560" i="1"/>
  <c r="S5560" i="1"/>
  <c r="P5560" i="1"/>
  <c r="R5560" i="1"/>
  <c r="V5560" i="1" s="1"/>
  <c r="N5560" i="1"/>
  <c r="U5560" i="1" s="1"/>
  <c r="Q5560" i="1"/>
  <c r="T5559" i="1"/>
  <c r="AA807" i="1"/>
  <c r="T5560" i="1" l="1"/>
  <c r="W5561" i="1" s="1"/>
  <c r="U5562" i="1"/>
  <c r="U5563" i="1" s="1"/>
  <c r="V5561" i="1"/>
  <c r="V5562" i="1" s="1"/>
  <c r="V5563" i="1" s="1"/>
  <c r="J5565" i="1" l="1"/>
  <c r="U5565" i="1"/>
  <c r="J5566" i="1"/>
  <c r="V5565" i="1"/>
  <c r="K5565" i="1"/>
  <c r="K5566" i="1"/>
  <c r="T5561" i="1"/>
  <c r="T5562" i="1" l="1"/>
  <c r="T5563" i="1" s="1"/>
  <c r="K5568" i="1"/>
  <c r="K5567" i="1"/>
  <c r="K5569" i="1"/>
  <c r="W5562" i="1"/>
  <c r="W5563" i="1" s="1"/>
  <c r="J5568" i="1"/>
  <c r="J5569" i="1"/>
  <c r="J5567" i="1"/>
  <c r="I5566" i="1" l="1"/>
  <c r="T5565" i="1"/>
  <c r="I5565" i="1"/>
  <c r="W5565" i="1"/>
  <c r="W5566" i="1" s="1"/>
  <c r="L5565" i="1"/>
  <c r="L5566" i="1"/>
  <c r="S5566" i="1" l="1"/>
  <c r="L5569" i="1"/>
  <c r="P5566" i="1"/>
  <c r="L5567" i="1"/>
  <c r="Q5566" i="1"/>
  <c r="N5566" i="1"/>
  <c r="R5566" i="1"/>
  <c r="V5566" i="1" s="1"/>
  <c r="O5566" i="1"/>
  <c r="L5568" i="1"/>
  <c r="I5569" i="1"/>
  <c r="I5567" i="1"/>
  <c r="I5568" i="1"/>
  <c r="R5568" i="1" l="1"/>
  <c r="N5568" i="1"/>
  <c r="O5568" i="1"/>
  <c r="P5568" i="1"/>
  <c r="S5568" i="1"/>
  <c r="Q5568" i="1"/>
  <c r="U5566" i="1"/>
  <c r="W5567" i="1" s="1"/>
  <c r="W5568" i="1" s="1"/>
  <c r="S5567" i="1"/>
  <c r="P5567" i="1"/>
  <c r="T5567" i="1" s="1"/>
  <c r="Q5567" i="1"/>
  <c r="N5567" i="1"/>
  <c r="U5567" i="1" s="1"/>
  <c r="O5567" i="1"/>
  <c r="R5567" i="1"/>
  <c r="V5567" i="1" s="1"/>
  <c r="V5568" i="1" s="1"/>
  <c r="V5569" i="1" s="1"/>
  <c r="S5569" i="1"/>
  <c r="O5569" i="1"/>
  <c r="P5569" i="1"/>
  <c r="N5569" i="1"/>
  <c r="R5569" i="1"/>
  <c r="Q5569" i="1"/>
  <c r="T5566" i="1"/>
  <c r="AA808" i="1"/>
  <c r="V5570" i="1" l="1"/>
  <c r="U5568" i="1"/>
  <c r="T5568" i="1"/>
  <c r="T5569" i="1" s="1"/>
  <c r="T5570" i="1" s="1"/>
  <c r="U5569" i="1"/>
  <c r="I5573" i="1" l="1"/>
  <c r="T5572" i="1"/>
  <c r="I5572" i="1"/>
  <c r="K5572" i="1"/>
  <c r="K5573" i="1"/>
  <c r="V5572" i="1"/>
  <c r="U5570" i="1"/>
  <c r="W5569" i="1"/>
  <c r="W5570" i="1" s="1"/>
  <c r="L5573" i="1" l="1"/>
  <c r="W5572" i="1"/>
  <c r="L5572" i="1"/>
  <c r="J5572" i="1"/>
  <c r="U5572" i="1"/>
  <c r="J5573" i="1"/>
  <c r="K5575" i="1"/>
  <c r="K5576" i="1"/>
  <c r="K5574" i="1"/>
  <c r="I5575" i="1"/>
  <c r="I5576" i="1"/>
  <c r="I5574" i="1"/>
  <c r="J5576" i="1" l="1"/>
  <c r="J5575" i="1"/>
  <c r="J5574" i="1"/>
  <c r="W5573" i="1"/>
  <c r="P5573" i="1"/>
  <c r="R5573" i="1"/>
  <c r="L5576" i="1"/>
  <c r="O5573" i="1"/>
  <c r="N5573" i="1"/>
  <c r="U5573" i="1" s="1"/>
  <c r="Q5573" i="1"/>
  <c r="L5574" i="1"/>
  <c r="S5573" i="1"/>
  <c r="L5575" i="1"/>
  <c r="R5576" i="1" l="1"/>
  <c r="S5576" i="1"/>
  <c r="Q5576" i="1"/>
  <c r="N5576" i="1"/>
  <c r="P5576" i="1"/>
  <c r="O5576" i="1"/>
  <c r="N5574" i="1"/>
  <c r="R5574" i="1"/>
  <c r="P5574" i="1"/>
  <c r="T5574" i="1" s="1"/>
  <c r="Q5574" i="1"/>
  <c r="S5574" i="1"/>
  <c r="O5574" i="1"/>
  <c r="P5575" i="1"/>
  <c r="T5575" i="1" s="1"/>
  <c r="Q5575" i="1"/>
  <c r="O5575" i="1"/>
  <c r="S5575" i="1"/>
  <c r="R5575" i="1"/>
  <c r="N5575" i="1"/>
  <c r="V5573" i="1"/>
  <c r="T5573" i="1"/>
  <c r="W5574" i="1" s="1"/>
  <c r="V5574" i="1" l="1"/>
  <c r="U5574" i="1"/>
  <c r="T5576" i="1"/>
  <c r="T5577" i="1" s="1"/>
  <c r="V5575" i="1"/>
  <c r="AA809" i="1"/>
  <c r="I5580" i="1" l="1"/>
  <c r="I5579" i="1"/>
  <c r="T5579" i="1"/>
  <c r="W5575" i="1"/>
  <c r="V5576" i="1"/>
  <c r="V5577" i="1" s="1"/>
  <c r="U5575" i="1"/>
  <c r="K5580" i="1" l="1"/>
  <c r="V5579" i="1"/>
  <c r="K5579" i="1"/>
  <c r="W5576" i="1"/>
  <c r="W5577" i="1" s="1"/>
  <c r="U5576" i="1"/>
  <c r="U5577" i="1"/>
  <c r="I5583" i="1"/>
  <c r="I5582" i="1"/>
  <c r="I5581" i="1"/>
  <c r="J5579" i="1" l="1"/>
  <c r="U5579" i="1"/>
  <c r="J5580" i="1"/>
  <c r="L5579" i="1"/>
  <c r="L5580" i="1"/>
  <c r="W5579" i="1"/>
  <c r="W5580" i="1" s="1"/>
  <c r="K5581" i="1"/>
  <c r="K5582" i="1"/>
  <c r="K5583" i="1"/>
  <c r="AA810" i="1"/>
  <c r="P5580" i="1" l="1"/>
  <c r="S5580" i="1"/>
  <c r="O5580" i="1"/>
  <c r="L5583" i="1"/>
  <c r="Q5580" i="1"/>
  <c r="N5580" i="1"/>
  <c r="U5580" i="1" s="1"/>
  <c r="L5582" i="1"/>
  <c r="L5581" i="1"/>
  <c r="R5580" i="1"/>
  <c r="V5580" i="1" s="1"/>
  <c r="J5582" i="1"/>
  <c r="J5583" i="1"/>
  <c r="J5581" i="1"/>
  <c r="N5582" i="1" l="1"/>
  <c r="S5582" i="1"/>
  <c r="O5582" i="1"/>
  <c r="P5582" i="1"/>
  <c r="R5582" i="1"/>
  <c r="Q5582" i="1"/>
  <c r="S5583" i="1"/>
  <c r="N5583" i="1"/>
  <c r="R5583" i="1"/>
  <c r="O5583" i="1"/>
  <c r="P5583" i="1"/>
  <c r="Q5583" i="1"/>
  <c r="P5581" i="1"/>
  <c r="T5581" i="1" s="1"/>
  <c r="S5581" i="1"/>
  <c r="O5581" i="1"/>
  <c r="Q5581" i="1"/>
  <c r="N5581" i="1"/>
  <c r="U5581" i="1" s="1"/>
  <c r="R5581" i="1"/>
  <c r="T5580" i="1"/>
  <c r="V5581" i="1" l="1"/>
  <c r="U5582" i="1"/>
  <c r="U5583" i="1" s="1"/>
  <c r="U5584" i="1" s="1"/>
  <c r="T5582" i="1"/>
  <c r="T5583" i="1" s="1"/>
  <c r="W5581" i="1"/>
  <c r="J5587" i="1" l="1"/>
  <c r="J5586" i="1"/>
  <c r="U5586" i="1"/>
  <c r="V5582" i="1"/>
  <c r="V5583" i="1" s="1"/>
  <c r="W5582" i="1"/>
  <c r="W5583" i="1" s="1"/>
  <c r="T5584" i="1"/>
  <c r="V5584" i="1" l="1"/>
  <c r="T5586" i="1"/>
  <c r="I5587" i="1"/>
  <c r="I5586" i="1"/>
  <c r="W5584" i="1"/>
  <c r="J5590" i="1"/>
  <c r="J5588" i="1"/>
  <c r="J5589" i="1"/>
  <c r="AA811" i="1"/>
  <c r="L5587" i="1" l="1"/>
  <c r="W5586" i="1"/>
  <c r="L5586" i="1"/>
  <c r="I5590" i="1"/>
  <c r="I5588" i="1"/>
  <c r="I5589" i="1"/>
  <c r="V5586" i="1"/>
  <c r="K5586" i="1"/>
  <c r="K5587" i="1"/>
  <c r="K5588" i="1" l="1"/>
  <c r="K5589" i="1"/>
  <c r="K5590" i="1"/>
  <c r="W5587" i="1"/>
  <c r="S5587" i="1"/>
  <c r="N5587" i="1"/>
  <c r="R5587" i="1"/>
  <c r="V5587" i="1" s="1"/>
  <c r="P5587" i="1"/>
  <c r="L5588" i="1"/>
  <c r="L5590" i="1"/>
  <c r="O5587" i="1"/>
  <c r="Q5587" i="1"/>
  <c r="L5589" i="1"/>
  <c r="Q5589" i="1" l="1"/>
  <c r="R5589" i="1"/>
  <c r="O5589" i="1"/>
  <c r="S5589" i="1"/>
  <c r="P5589" i="1"/>
  <c r="N5589" i="1"/>
  <c r="R5588" i="1"/>
  <c r="P5588" i="1"/>
  <c r="O5588" i="1"/>
  <c r="Q5588" i="1"/>
  <c r="N5588" i="1"/>
  <c r="U5588" i="1" s="1"/>
  <c r="S5588" i="1"/>
  <c r="Q5590" i="1"/>
  <c r="R5590" i="1"/>
  <c r="O5590" i="1"/>
  <c r="S5590" i="1"/>
  <c r="N5590" i="1"/>
  <c r="P5590" i="1"/>
  <c r="U5587" i="1"/>
  <c r="T5587" i="1"/>
  <c r="V5588" i="1" l="1"/>
  <c r="U5589" i="1"/>
  <c r="U5590" i="1" s="1"/>
  <c r="V5589" i="1"/>
  <c r="V5590" i="1" s="1"/>
  <c r="V5591" i="1" s="1"/>
  <c r="T5588" i="1"/>
  <c r="T5589" i="1" s="1"/>
  <c r="T5590" i="1" s="1"/>
  <c r="W5588" i="1"/>
  <c r="K5594" i="1" l="1"/>
  <c r="V5593" i="1"/>
  <c r="K5593" i="1"/>
  <c r="W5589" i="1"/>
  <c r="W5590" i="1" s="1"/>
  <c r="U5591" i="1"/>
  <c r="T5591" i="1"/>
  <c r="I5593" i="1" l="1"/>
  <c r="T5593" i="1"/>
  <c r="I5594" i="1"/>
  <c r="J5594" i="1"/>
  <c r="J5593" i="1"/>
  <c r="U5593" i="1"/>
  <c r="W5591" i="1"/>
  <c r="K5595" i="1"/>
  <c r="K5597" i="1"/>
  <c r="K5596" i="1"/>
  <c r="AA812" i="1"/>
  <c r="L5593" i="1" l="1"/>
  <c r="W5593" i="1"/>
  <c r="W5594" i="1" s="1"/>
  <c r="L5594" i="1"/>
  <c r="J5595" i="1"/>
  <c r="J5597" i="1"/>
  <c r="J5596" i="1"/>
  <c r="I5596" i="1"/>
  <c r="I5595" i="1"/>
  <c r="I5597" i="1"/>
  <c r="P5594" i="1" l="1"/>
  <c r="N5594" i="1"/>
  <c r="L5595" i="1"/>
  <c r="S5594" i="1"/>
  <c r="L5597" i="1"/>
  <c r="L5596" i="1"/>
  <c r="Q5594" i="1"/>
  <c r="R5594" i="1"/>
  <c r="V5594" i="1" s="1"/>
  <c r="O5594" i="1"/>
  <c r="P5596" i="1" l="1"/>
  <c r="S5596" i="1"/>
  <c r="Q5596" i="1"/>
  <c r="R5596" i="1"/>
  <c r="N5596" i="1"/>
  <c r="O5596" i="1"/>
  <c r="Q5597" i="1"/>
  <c r="R5597" i="1"/>
  <c r="S5597" i="1"/>
  <c r="N5597" i="1"/>
  <c r="P5597" i="1"/>
  <c r="O5597" i="1"/>
  <c r="U5594" i="1"/>
  <c r="W5595" i="1" s="1"/>
  <c r="O5595" i="1"/>
  <c r="P5595" i="1"/>
  <c r="T5595" i="1" s="1"/>
  <c r="Q5595" i="1"/>
  <c r="N5595" i="1"/>
  <c r="S5595" i="1"/>
  <c r="R5595" i="1"/>
  <c r="V5595" i="1" s="1"/>
  <c r="T5594" i="1"/>
  <c r="V5596" i="1" l="1"/>
  <c r="V5597" i="1" s="1"/>
  <c r="V5598" i="1" s="1"/>
  <c r="U5595" i="1"/>
  <c r="T5596" i="1"/>
  <c r="T5597" i="1" s="1"/>
  <c r="T5598" i="1" s="1"/>
  <c r="I5601" i="1" l="1"/>
  <c r="T5600" i="1"/>
  <c r="I5600" i="1"/>
  <c r="K5600" i="1"/>
  <c r="V5600" i="1"/>
  <c r="K5601" i="1"/>
  <c r="U5596" i="1"/>
  <c r="U5597" i="1" s="1"/>
  <c r="W5596" i="1"/>
  <c r="W5597" i="1" l="1"/>
  <c r="W5598" i="1" s="1"/>
  <c r="U5598" i="1"/>
  <c r="K5603" i="1"/>
  <c r="K5602" i="1"/>
  <c r="K5604" i="1"/>
  <c r="I5604" i="1"/>
  <c r="I5603" i="1"/>
  <c r="I5602" i="1"/>
  <c r="AA813" i="1"/>
  <c r="W5600" i="1" l="1"/>
  <c r="L5600" i="1"/>
  <c r="L5601" i="1"/>
  <c r="J5601" i="1"/>
  <c r="U5600" i="1"/>
  <c r="J5600" i="1"/>
  <c r="J5602" i="1" l="1"/>
  <c r="J5604" i="1"/>
  <c r="J5603" i="1"/>
  <c r="R5601" i="1"/>
  <c r="Q5601" i="1"/>
  <c r="N5601" i="1"/>
  <c r="L5603" i="1"/>
  <c r="P5601" i="1"/>
  <c r="T5601" i="1" s="1"/>
  <c r="S5601" i="1"/>
  <c r="L5602" i="1"/>
  <c r="O5601" i="1"/>
  <c r="L5604" i="1"/>
  <c r="W5601" i="1"/>
  <c r="U5601" i="1" l="1"/>
  <c r="P5604" i="1"/>
  <c r="N5604" i="1"/>
  <c r="S5604" i="1"/>
  <c r="R5604" i="1"/>
  <c r="O5604" i="1"/>
  <c r="Q5604" i="1"/>
  <c r="S5602" i="1"/>
  <c r="P5602" i="1"/>
  <c r="O5602" i="1"/>
  <c r="N5602" i="1"/>
  <c r="U5602" i="1" s="1"/>
  <c r="Q5602" i="1"/>
  <c r="R5602" i="1"/>
  <c r="V5602" i="1" s="1"/>
  <c r="P5603" i="1"/>
  <c r="N5603" i="1"/>
  <c r="U5603" i="1" s="1"/>
  <c r="Q5603" i="1"/>
  <c r="S5603" i="1"/>
  <c r="O5603" i="1"/>
  <c r="R5603" i="1"/>
  <c r="V5601" i="1"/>
  <c r="U5604" i="1" l="1"/>
  <c r="U5605" i="1" s="1"/>
  <c r="T5602" i="1"/>
  <c r="V5603" i="1"/>
  <c r="V5604" i="1" s="1"/>
  <c r="T5603" i="1"/>
  <c r="T5604" i="1" s="1"/>
  <c r="T5605" i="1" s="1"/>
  <c r="W5602" i="1"/>
  <c r="W5603" i="1" s="1"/>
  <c r="W5604" i="1" s="1"/>
  <c r="W5605" i="1" s="1"/>
  <c r="AA814" i="1"/>
  <c r="T5607" i="1" l="1"/>
  <c r="I5608" i="1"/>
  <c r="I5607" i="1"/>
  <c r="W5607" i="1"/>
  <c r="L5607" i="1"/>
  <c r="L5608" i="1"/>
  <c r="V5605" i="1"/>
  <c r="U5607" i="1"/>
  <c r="J5607" i="1"/>
  <c r="J5608" i="1"/>
  <c r="J5610" i="1" l="1"/>
  <c r="J5611" i="1"/>
  <c r="J5609" i="1"/>
  <c r="K5608" i="1"/>
  <c r="V5607" i="1"/>
  <c r="W5608" i="1" s="1"/>
  <c r="K5607" i="1"/>
  <c r="P5608" i="1"/>
  <c r="L5611" i="1"/>
  <c r="S5608" i="1"/>
  <c r="L5609" i="1"/>
  <c r="Q5608" i="1"/>
  <c r="N5608" i="1"/>
  <c r="O5608" i="1"/>
  <c r="L5610" i="1"/>
  <c r="R5608" i="1"/>
  <c r="V5608" i="1" s="1"/>
  <c r="I5610" i="1"/>
  <c r="I5609" i="1"/>
  <c r="I5611" i="1"/>
  <c r="S5611" i="1" l="1"/>
  <c r="P5611" i="1"/>
  <c r="O5611" i="1"/>
  <c r="Q5611" i="1"/>
  <c r="N5611" i="1"/>
  <c r="R5611" i="1"/>
  <c r="N5610" i="1"/>
  <c r="S5610" i="1"/>
  <c r="P5610" i="1"/>
  <c r="R5610" i="1"/>
  <c r="Q5610" i="1"/>
  <c r="O5610" i="1"/>
  <c r="O5609" i="1"/>
  <c r="R5609" i="1"/>
  <c r="V5609" i="1" s="1"/>
  <c r="P5609" i="1"/>
  <c r="T5609" i="1" s="1"/>
  <c r="T5610" i="1" s="1"/>
  <c r="T5611" i="1" s="1"/>
  <c r="N5609" i="1"/>
  <c r="Q5609" i="1"/>
  <c r="S5609" i="1"/>
  <c r="T5608" i="1"/>
  <c r="U5608" i="1"/>
  <c r="W5609" i="1" s="1"/>
  <c r="K5609" i="1"/>
  <c r="K5610" i="1"/>
  <c r="K5611" i="1"/>
  <c r="V5610" i="1" l="1"/>
  <c r="V5611" i="1" s="1"/>
  <c r="V5612" i="1" s="1"/>
  <c r="T5612" i="1"/>
  <c r="U5609" i="1"/>
  <c r="W5610" i="1" s="1"/>
  <c r="K5615" i="1" l="1"/>
  <c r="V5614" i="1"/>
  <c r="K5614" i="1"/>
  <c r="U5610" i="1"/>
  <c r="U5611" i="1" s="1"/>
  <c r="U5612" i="1" s="1"/>
  <c r="I5615" i="1"/>
  <c r="T5614" i="1"/>
  <c r="I5614" i="1"/>
  <c r="I5616" i="1" l="1"/>
  <c r="I5617" i="1"/>
  <c r="I5618" i="1"/>
  <c r="K5618" i="1"/>
  <c r="K5617" i="1"/>
  <c r="K5616" i="1"/>
  <c r="J5615" i="1"/>
  <c r="U5614" i="1"/>
  <c r="J5614" i="1"/>
  <c r="W5611" i="1"/>
  <c r="W5612" i="1" s="1"/>
  <c r="AA815" i="1"/>
  <c r="L5615" i="1" l="1"/>
  <c r="W5614" i="1"/>
  <c r="W5615" i="1" s="1"/>
  <c r="L5614" i="1"/>
  <c r="J5618" i="1"/>
  <c r="J5617" i="1"/>
  <c r="J5616" i="1"/>
  <c r="N5615" i="1" l="1"/>
  <c r="R5615" i="1"/>
  <c r="L5616" i="1"/>
  <c r="L5618" i="1"/>
  <c r="O5615" i="1"/>
  <c r="L5617" i="1"/>
  <c r="S5615" i="1"/>
  <c r="P5615" i="1"/>
  <c r="T5615" i="1" s="1"/>
  <c r="Q5615" i="1"/>
  <c r="P5617" i="1" l="1"/>
  <c r="O5617" i="1"/>
  <c r="Q5617" i="1"/>
  <c r="N5617" i="1"/>
  <c r="R5617" i="1"/>
  <c r="S5617" i="1"/>
  <c r="U5615" i="1"/>
  <c r="R5618" i="1"/>
  <c r="N5618" i="1"/>
  <c r="Q5618" i="1"/>
  <c r="S5618" i="1"/>
  <c r="P5618" i="1"/>
  <c r="O5618" i="1"/>
  <c r="P5616" i="1"/>
  <c r="T5616" i="1" s="1"/>
  <c r="Q5616" i="1"/>
  <c r="N5616" i="1"/>
  <c r="U5616" i="1" s="1"/>
  <c r="S5616" i="1"/>
  <c r="R5616" i="1"/>
  <c r="O5616" i="1"/>
  <c r="V5615" i="1"/>
  <c r="AA816" i="1"/>
  <c r="U5617" i="1" l="1"/>
  <c r="V5616" i="1"/>
  <c r="V5617" i="1" s="1"/>
  <c r="U5618" i="1"/>
  <c r="U5619" i="1"/>
  <c r="W5616" i="1"/>
  <c r="W5617" i="1" s="1"/>
  <c r="T5617" i="1"/>
  <c r="T5618" i="1" s="1"/>
  <c r="T5619" i="1" s="1"/>
  <c r="I5622" i="1" l="1"/>
  <c r="T5621" i="1"/>
  <c r="I5621" i="1"/>
  <c r="V5618" i="1"/>
  <c r="V5619" i="1" s="1"/>
  <c r="U5621" i="1"/>
  <c r="J5622" i="1"/>
  <c r="J5621" i="1"/>
  <c r="W5618" i="1"/>
  <c r="W5619" i="1" s="1"/>
  <c r="K5622" i="1" l="1"/>
  <c r="V5621" i="1"/>
  <c r="K5621" i="1"/>
  <c r="L5622" i="1"/>
  <c r="L5621" i="1"/>
  <c r="W5621" i="1"/>
  <c r="W5622" i="1" s="1"/>
  <c r="J5625" i="1"/>
  <c r="J5624" i="1"/>
  <c r="J5623" i="1"/>
  <c r="I5623" i="1"/>
  <c r="I5624" i="1"/>
  <c r="I5625" i="1"/>
  <c r="O5622" i="1" l="1"/>
  <c r="L5624" i="1"/>
  <c r="Q5622" i="1"/>
  <c r="L5623" i="1"/>
  <c r="L5625" i="1"/>
  <c r="S5622" i="1"/>
  <c r="N5622" i="1"/>
  <c r="U5622" i="1" s="1"/>
  <c r="W5623" i="1" s="1"/>
  <c r="R5622" i="1"/>
  <c r="V5622" i="1" s="1"/>
  <c r="P5622" i="1"/>
  <c r="T5622" i="1" s="1"/>
  <c r="K5624" i="1"/>
  <c r="K5623" i="1"/>
  <c r="K5625" i="1"/>
  <c r="S5623" i="1" l="1"/>
  <c r="O5623" i="1"/>
  <c r="P5623" i="1"/>
  <c r="T5623" i="1" s="1"/>
  <c r="Q5623" i="1"/>
  <c r="N5623" i="1"/>
  <c r="U5623" i="1" s="1"/>
  <c r="W5624" i="1" s="1"/>
  <c r="R5623" i="1"/>
  <c r="V5623" i="1" s="1"/>
  <c r="S5624" i="1"/>
  <c r="O5624" i="1"/>
  <c r="N5624" i="1"/>
  <c r="U5624" i="1" s="1"/>
  <c r="R5624" i="1"/>
  <c r="P5624" i="1"/>
  <c r="Q5624" i="1"/>
  <c r="S5625" i="1"/>
  <c r="N5625" i="1"/>
  <c r="U5625" i="1" s="1"/>
  <c r="U5626" i="1" s="1"/>
  <c r="O5625" i="1"/>
  <c r="R5625" i="1"/>
  <c r="Q5625" i="1"/>
  <c r="P5625" i="1"/>
  <c r="T5624" i="1" l="1"/>
  <c r="W5625" i="1" s="1"/>
  <c r="W5626" i="1" s="1"/>
  <c r="J5628" i="1"/>
  <c r="U5628" i="1"/>
  <c r="J5629" i="1"/>
  <c r="V5624" i="1"/>
  <c r="V5625" i="1" s="1"/>
  <c r="AA817" i="1"/>
  <c r="L5628" i="1" l="1"/>
  <c r="W5628" i="1"/>
  <c r="L5629" i="1"/>
  <c r="V5626" i="1"/>
  <c r="T5625" i="1"/>
  <c r="T5626" i="1" s="1"/>
  <c r="J5631" i="1"/>
  <c r="J5630" i="1"/>
  <c r="J5632" i="1"/>
  <c r="I5628" i="1" l="1"/>
  <c r="I5629" i="1"/>
  <c r="T5628" i="1"/>
  <c r="W5629" i="1" s="1"/>
  <c r="K5628" i="1"/>
  <c r="V5628" i="1"/>
  <c r="K5629" i="1"/>
  <c r="R5629" i="1"/>
  <c r="O5629" i="1"/>
  <c r="L5631" i="1"/>
  <c r="S5629" i="1"/>
  <c r="P5629" i="1"/>
  <c r="Q5629" i="1"/>
  <c r="L5630" i="1"/>
  <c r="N5629" i="1"/>
  <c r="U5629" i="1" s="1"/>
  <c r="L5632" i="1"/>
  <c r="P5631" i="1" l="1"/>
  <c r="S5631" i="1"/>
  <c r="Q5631" i="1"/>
  <c r="N5631" i="1"/>
  <c r="O5631" i="1"/>
  <c r="R5631" i="1"/>
  <c r="T5629" i="1"/>
  <c r="V5629" i="1"/>
  <c r="K5632" i="1"/>
  <c r="K5631" i="1"/>
  <c r="K5630" i="1"/>
  <c r="P5632" i="1"/>
  <c r="O5632" i="1"/>
  <c r="S5632" i="1"/>
  <c r="N5632" i="1"/>
  <c r="R5632" i="1"/>
  <c r="Q5632" i="1"/>
  <c r="R5630" i="1"/>
  <c r="S5630" i="1"/>
  <c r="O5630" i="1"/>
  <c r="Q5630" i="1"/>
  <c r="P5630" i="1"/>
  <c r="N5630" i="1"/>
  <c r="U5630" i="1" s="1"/>
  <c r="U5631" i="1" s="1"/>
  <c r="W5630" i="1"/>
  <c r="I5630" i="1"/>
  <c r="I5631" i="1"/>
  <c r="I5632" i="1"/>
  <c r="U5632" i="1" l="1"/>
  <c r="U5633" i="1" s="1"/>
  <c r="T5630" i="1"/>
  <c r="T5631" i="1" s="1"/>
  <c r="T5632" i="1" s="1"/>
  <c r="V5630" i="1"/>
  <c r="V5631" i="1" s="1"/>
  <c r="V5632" i="1" s="1"/>
  <c r="V5633" i="1" l="1"/>
  <c r="J5635" i="1"/>
  <c r="U5635" i="1"/>
  <c r="J5636" i="1"/>
  <c r="T5633" i="1"/>
  <c r="W5631" i="1"/>
  <c r="AA818" i="1"/>
  <c r="W5632" i="1" l="1"/>
  <c r="W5633" i="1" s="1"/>
  <c r="T5635" i="1"/>
  <c r="I5635" i="1"/>
  <c r="I5636" i="1"/>
  <c r="J5638" i="1"/>
  <c r="J5637" i="1"/>
  <c r="J5639" i="1"/>
  <c r="V5635" i="1"/>
  <c r="K5636" i="1"/>
  <c r="K5635" i="1"/>
  <c r="L5635" i="1" l="1"/>
  <c r="L5636" i="1"/>
  <c r="W5635" i="1"/>
  <c r="W5636" i="1" s="1"/>
  <c r="K5637" i="1"/>
  <c r="K5639" i="1"/>
  <c r="K5638" i="1"/>
  <c r="I5637" i="1"/>
  <c r="I5638" i="1"/>
  <c r="I5639" i="1"/>
  <c r="L5637" i="1" l="1"/>
  <c r="N5636" i="1"/>
  <c r="Q5636" i="1"/>
  <c r="L5638" i="1"/>
  <c r="L5639" i="1"/>
  <c r="S5636" i="1"/>
  <c r="R5636" i="1"/>
  <c r="V5636" i="1" s="1"/>
  <c r="O5636" i="1"/>
  <c r="P5636" i="1"/>
  <c r="T5636" i="1" s="1"/>
  <c r="R5639" i="1" l="1"/>
  <c r="O5639" i="1"/>
  <c r="P5639" i="1"/>
  <c r="Q5639" i="1"/>
  <c r="N5639" i="1"/>
  <c r="S5639" i="1"/>
  <c r="Q5638" i="1"/>
  <c r="N5638" i="1"/>
  <c r="S5638" i="1"/>
  <c r="R5638" i="1"/>
  <c r="O5638" i="1"/>
  <c r="P5638" i="1"/>
  <c r="U5636" i="1"/>
  <c r="W5637" i="1" s="1"/>
  <c r="Q5637" i="1"/>
  <c r="S5637" i="1"/>
  <c r="O5637" i="1"/>
  <c r="N5637" i="1"/>
  <c r="P5637" i="1"/>
  <c r="R5637" i="1"/>
  <c r="V5637" i="1" l="1"/>
  <c r="T5637" i="1"/>
  <c r="T5638" i="1" s="1"/>
  <c r="T5639" i="1" s="1"/>
  <c r="T5640" i="1" s="1"/>
  <c r="U5637" i="1"/>
  <c r="U5638" i="1" s="1"/>
  <c r="U5639" i="1" s="1"/>
  <c r="U5640" i="1" s="1"/>
  <c r="J5642" i="1" l="1"/>
  <c r="U5642" i="1"/>
  <c r="J5643" i="1"/>
  <c r="I5642" i="1"/>
  <c r="T5642" i="1"/>
  <c r="I5643" i="1"/>
  <c r="W5638" i="1"/>
  <c r="V5638" i="1"/>
  <c r="V5639" i="1" s="1"/>
  <c r="AA819" i="1"/>
  <c r="V5640" i="1" l="1"/>
  <c r="W5639" i="1"/>
  <c r="W5640" i="1" s="1"/>
  <c r="I5646" i="1"/>
  <c r="I5645" i="1"/>
  <c r="I5644" i="1"/>
  <c r="J5646" i="1"/>
  <c r="J5644" i="1"/>
  <c r="J5645" i="1"/>
  <c r="L5643" i="1" l="1"/>
  <c r="L5642" i="1"/>
  <c r="W5642" i="1"/>
  <c r="W5643" i="1" s="1"/>
  <c r="K5643" i="1"/>
  <c r="K5642" i="1"/>
  <c r="V5642" i="1"/>
  <c r="K5646" i="1" l="1"/>
  <c r="K5644" i="1"/>
  <c r="K5645" i="1"/>
  <c r="Q5643" i="1"/>
  <c r="S5643" i="1"/>
  <c r="O5643" i="1"/>
  <c r="L5644" i="1"/>
  <c r="N5643" i="1"/>
  <c r="U5643" i="1" s="1"/>
  <c r="P5643" i="1"/>
  <c r="T5643" i="1" s="1"/>
  <c r="W5644" i="1" s="1"/>
  <c r="R5643" i="1"/>
  <c r="V5643" i="1" s="1"/>
  <c r="L5646" i="1"/>
  <c r="L5645" i="1"/>
  <c r="O5645" i="1" l="1"/>
  <c r="S5645" i="1"/>
  <c r="N5645" i="1"/>
  <c r="P5645" i="1"/>
  <c r="Q5645" i="1"/>
  <c r="R5645" i="1"/>
  <c r="V5645" i="1" s="1"/>
  <c r="Q5646" i="1"/>
  <c r="P5646" i="1"/>
  <c r="O5646" i="1"/>
  <c r="S5646" i="1"/>
  <c r="R5646" i="1"/>
  <c r="V5646" i="1" s="1"/>
  <c r="N5646" i="1"/>
  <c r="O5644" i="1"/>
  <c r="P5644" i="1"/>
  <c r="T5644" i="1" s="1"/>
  <c r="S5644" i="1"/>
  <c r="Q5644" i="1"/>
  <c r="N5644" i="1"/>
  <c r="R5644" i="1"/>
  <c r="V5644" i="1" s="1"/>
  <c r="T5645" i="1" l="1"/>
  <c r="V5647" i="1"/>
  <c r="T5646" i="1"/>
  <c r="T5647" i="1" s="1"/>
  <c r="U5644" i="1"/>
  <c r="U5645" i="1" s="1"/>
  <c r="U5646" i="1" s="1"/>
  <c r="AA820" i="1"/>
  <c r="I5650" i="1" l="1"/>
  <c r="I5649" i="1"/>
  <c r="T5649" i="1"/>
  <c r="W5645" i="1"/>
  <c r="W5646" i="1" s="1"/>
  <c r="W5647" i="1" s="1"/>
  <c r="U5647" i="1"/>
  <c r="V5649" i="1"/>
  <c r="K5649" i="1"/>
  <c r="K5650" i="1"/>
  <c r="K5652" i="1" l="1"/>
  <c r="K5653" i="1"/>
  <c r="K5651" i="1"/>
  <c r="U5649" i="1"/>
  <c r="J5649" i="1"/>
  <c r="J5650" i="1"/>
  <c r="W5649" i="1"/>
  <c r="W5650" i="1" s="1"/>
  <c r="L5649" i="1"/>
  <c r="L5650" i="1"/>
  <c r="I5651" i="1"/>
  <c r="I5653" i="1"/>
  <c r="I5652" i="1"/>
  <c r="N5650" i="1" l="1"/>
  <c r="Q5650" i="1"/>
  <c r="L5651" i="1"/>
  <c r="L5652" i="1"/>
  <c r="R5650" i="1"/>
  <c r="O5650" i="1"/>
  <c r="P5650" i="1"/>
  <c r="T5650" i="1" s="1"/>
  <c r="S5650" i="1"/>
  <c r="L5653" i="1"/>
  <c r="J5651" i="1"/>
  <c r="J5653" i="1"/>
  <c r="J5652" i="1"/>
  <c r="Q5653" i="1" l="1"/>
  <c r="P5653" i="1"/>
  <c r="O5653" i="1"/>
  <c r="R5653" i="1"/>
  <c r="N5653" i="1"/>
  <c r="S5653" i="1"/>
  <c r="V5650" i="1"/>
  <c r="O5652" i="1"/>
  <c r="S5652" i="1"/>
  <c r="R5652" i="1"/>
  <c r="Q5652" i="1"/>
  <c r="P5652" i="1"/>
  <c r="N5652" i="1"/>
  <c r="N5651" i="1"/>
  <c r="O5651" i="1"/>
  <c r="P5651" i="1"/>
  <c r="T5651" i="1" s="1"/>
  <c r="Q5651" i="1"/>
  <c r="S5651" i="1"/>
  <c r="R5651" i="1"/>
  <c r="U5650" i="1"/>
  <c r="AA821" i="1"/>
  <c r="T5652" i="1" l="1"/>
  <c r="U5651" i="1"/>
  <c r="W5651" i="1"/>
  <c r="W5652" i="1" s="1"/>
  <c r="T5653" i="1"/>
  <c r="T5654" i="1" s="1"/>
  <c r="U5652" i="1"/>
  <c r="U5653" i="1" s="1"/>
  <c r="V5651" i="1"/>
  <c r="V5652" i="1" s="1"/>
  <c r="V5653" i="1" s="1"/>
  <c r="V5654" i="1" s="1"/>
  <c r="V5656" i="1" l="1"/>
  <c r="K5656" i="1"/>
  <c r="K5657" i="1"/>
  <c r="W5653" i="1"/>
  <c r="W5654" i="1" s="1"/>
  <c r="I5657" i="1"/>
  <c r="T5656" i="1"/>
  <c r="I5656" i="1"/>
  <c r="U5654" i="1"/>
  <c r="J5656" i="1" l="1"/>
  <c r="J5657" i="1"/>
  <c r="U5656" i="1"/>
  <c r="I5658" i="1"/>
  <c r="I5659" i="1"/>
  <c r="I5660" i="1"/>
  <c r="K5658" i="1"/>
  <c r="K5659" i="1"/>
  <c r="K5660" i="1"/>
  <c r="L5657" i="1"/>
  <c r="W5656" i="1"/>
  <c r="W5657" i="1" s="1"/>
  <c r="L5656" i="1"/>
  <c r="AA822" i="1"/>
  <c r="S5657" i="1" l="1"/>
  <c r="L5658" i="1"/>
  <c r="R5657" i="1"/>
  <c r="V5657" i="1" s="1"/>
  <c r="L5660" i="1"/>
  <c r="N5657" i="1"/>
  <c r="P5657" i="1"/>
  <c r="L5659" i="1"/>
  <c r="O5657" i="1"/>
  <c r="Q5657" i="1"/>
  <c r="J5660" i="1"/>
  <c r="J5658" i="1"/>
  <c r="J5659" i="1"/>
  <c r="N5659" i="1" l="1"/>
  <c r="R5659" i="1"/>
  <c r="S5659" i="1"/>
  <c r="O5659" i="1"/>
  <c r="Q5659" i="1"/>
  <c r="P5659" i="1"/>
  <c r="U5657" i="1"/>
  <c r="W5658" i="1" s="1"/>
  <c r="S5660" i="1"/>
  <c r="N5660" i="1"/>
  <c r="P5660" i="1"/>
  <c r="O5660" i="1"/>
  <c r="R5660" i="1"/>
  <c r="Q5660" i="1"/>
  <c r="S5658" i="1"/>
  <c r="Q5658" i="1"/>
  <c r="O5658" i="1"/>
  <c r="P5658" i="1"/>
  <c r="N5658" i="1"/>
  <c r="R5658" i="1"/>
  <c r="T5657" i="1"/>
  <c r="U5658" i="1" l="1"/>
  <c r="W5659" i="1" s="1"/>
  <c r="V5658" i="1"/>
  <c r="V5659" i="1" s="1"/>
  <c r="V5660" i="1" s="1"/>
  <c r="V5661" i="1" s="1"/>
  <c r="T5658" i="1"/>
  <c r="T5659" i="1" s="1"/>
  <c r="T5660" i="1" s="1"/>
  <c r="T5661" i="1" s="1"/>
  <c r="U5659" i="1"/>
  <c r="U5660" i="1" s="1"/>
  <c r="U5661" i="1" s="1"/>
  <c r="AA823" i="1"/>
  <c r="J5664" i="1" l="1"/>
  <c r="J5663" i="1"/>
  <c r="U5663" i="1"/>
  <c r="I5664" i="1"/>
  <c r="T5663" i="1"/>
  <c r="I5663" i="1"/>
  <c r="K5664" i="1"/>
  <c r="V5663" i="1"/>
  <c r="K5663" i="1"/>
  <c r="W5660" i="1"/>
  <c r="W5661" i="1" s="1"/>
  <c r="L5663" i="1" l="1"/>
  <c r="L5664" i="1"/>
  <c r="W5663" i="1"/>
  <c r="W5664" i="1" s="1"/>
  <c r="K5666" i="1"/>
  <c r="K5665" i="1"/>
  <c r="K5667" i="1"/>
  <c r="I5667" i="1"/>
  <c r="I5665" i="1"/>
  <c r="I5666" i="1"/>
  <c r="J5665" i="1"/>
  <c r="J5667" i="1"/>
  <c r="J5666" i="1"/>
  <c r="L5665" i="1" l="1"/>
  <c r="S5664" i="1"/>
  <c r="Q5664" i="1"/>
  <c r="N5664" i="1"/>
  <c r="L5667" i="1"/>
  <c r="R5664" i="1"/>
  <c r="V5664" i="1" s="1"/>
  <c r="O5664" i="1"/>
  <c r="L5666" i="1"/>
  <c r="P5664" i="1"/>
  <c r="T5664" i="1" s="1"/>
  <c r="AA824" i="1"/>
  <c r="Q5667" i="1" l="1"/>
  <c r="O5667" i="1"/>
  <c r="S5667" i="1"/>
  <c r="N5667" i="1"/>
  <c r="R5667" i="1"/>
  <c r="P5667" i="1"/>
  <c r="Q5666" i="1"/>
  <c r="S5666" i="1"/>
  <c r="N5666" i="1"/>
  <c r="O5666" i="1"/>
  <c r="P5666" i="1"/>
  <c r="R5666" i="1"/>
  <c r="U5664" i="1"/>
  <c r="R5665" i="1"/>
  <c r="V5665" i="1" s="1"/>
  <c r="Q5665" i="1"/>
  <c r="S5665" i="1"/>
  <c r="P5665" i="1"/>
  <c r="N5665" i="1"/>
  <c r="O5665" i="1"/>
  <c r="AA825" i="1"/>
  <c r="W5665" i="1" l="1"/>
  <c r="V5666" i="1"/>
  <c r="U5665" i="1"/>
  <c r="U5666" i="1"/>
  <c r="U5667" i="1" s="1"/>
  <c r="V5667" i="1"/>
  <c r="V5668" i="1" s="1"/>
  <c r="T5665" i="1"/>
  <c r="T5666" i="1" s="1"/>
  <c r="T5667" i="1" l="1"/>
  <c r="T5668" i="1" s="1"/>
  <c r="U5668" i="1"/>
  <c r="K5671" i="1"/>
  <c r="V5670" i="1"/>
  <c r="K5670" i="1"/>
  <c r="W5666" i="1"/>
  <c r="W5667" i="1" s="1"/>
  <c r="I5671" i="1" l="1"/>
  <c r="I5670" i="1"/>
  <c r="T5670" i="1"/>
  <c r="W5668" i="1"/>
  <c r="U5670" i="1"/>
  <c r="J5670" i="1"/>
  <c r="J5671" i="1"/>
  <c r="K5673" i="1"/>
  <c r="K5674" i="1"/>
  <c r="K5672" i="1"/>
  <c r="AA826" i="1"/>
  <c r="J5673" i="1" l="1"/>
  <c r="J5672" i="1"/>
  <c r="J5674" i="1"/>
  <c r="W5670" i="1"/>
  <c r="W5671" i="1" s="1"/>
  <c r="L5670" i="1"/>
  <c r="L5671" i="1"/>
  <c r="I5674" i="1"/>
  <c r="I5673" i="1"/>
  <c r="I5672" i="1"/>
  <c r="L5673" i="1" l="1"/>
  <c r="N5671" i="1"/>
  <c r="R5671" i="1"/>
  <c r="L5674" i="1"/>
  <c r="Q5671" i="1"/>
  <c r="O5671" i="1"/>
  <c r="S5671" i="1"/>
  <c r="L5672" i="1"/>
  <c r="P5671" i="1"/>
  <c r="T5671" i="1" s="1"/>
  <c r="V5671" i="1" l="1"/>
  <c r="S5673" i="1"/>
  <c r="Q5673" i="1"/>
  <c r="N5673" i="1"/>
  <c r="O5673" i="1"/>
  <c r="P5673" i="1"/>
  <c r="R5673" i="1"/>
  <c r="R5672" i="1"/>
  <c r="Q5672" i="1"/>
  <c r="N5672" i="1"/>
  <c r="O5672" i="1"/>
  <c r="P5672" i="1"/>
  <c r="T5672" i="1" s="1"/>
  <c r="S5672" i="1"/>
  <c r="P5674" i="1"/>
  <c r="O5674" i="1"/>
  <c r="N5674" i="1"/>
  <c r="Q5674" i="1"/>
  <c r="R5674" i="1"/>
  <c r="S5674" i="1"/>
  <c r="U5671" i="1"/>
  <c r="W5672" i="1" l="1"/>
  <c r="U5672" i="1"/>
  <c r="U5673" i="1" s="1"/>
  <c r="U5674" i="1" s="1"/>
  <c r="T5673" i="1"/>
  <c r="V5672" i="1"/>
  <c r="V5673" i="1" s="1"/>
  <c r="V5674" i="1" s="1"/>
  <c r="V5675" i="1" l="1"/>
  <c r="W5673" i="1"/>
  <c r="W5674" i="1" s="1"/>
  <c r="W5675" i="1" s="1"/>
  <c r="U5675" i="1"/>
  <c r="T5674" i="1"/>
  <c r="T5675" i="1" s="1"/>
  <c r="AA827" i="1"/>
  <c r="I5678" i="1" l="1"/>
  <c r="T5677" i="1"/>
  <c r="I5677" i="1"/>
  <c r="W5677" i="1"/>
  <c r="L5678" i="1"/>
  <c r="L5677" i="1"/>
  <c r="U5677" i="1"/>
  <c r="J5677" i="1"/>
  <c r="J5678" i="1"/>
  <c r="V5677" i="1"/>
  <c r="K5677" i="1"/>
  <c r="K5678" i="1"/>
  <c r="K5680" i="1" l="1"/>
  <c r="K5681" i="1"/>
  <c r="K5679" i="1"/>
  <c r="J5679" i="1"/>
  <c r="J5681" i="1"/>
  <c r="J5680" i="1"/>
  <c r="Q5678" i="1"/>
  <c r="O5678" i="1"/>
  <c r="L5680" i="1"/>
  <c r="L5681" i="1"/>
  <c r="N5678" i="1"/>
  <c r="U5678" i="1" s="1"/>
  <c r="P5678" i="1"/>
  <c r="T5678" i="1" s="1"/>
  <c r="R5678" i="1"/>
  <c r="V5678" i="1" s="1"/>
  <c r="S5678" i="1"/>
  <c r="L5679" i="1"/>
  <c r="W5678" i="1"/>
  <c r="W5679" i="1" s="1"/>
  <c r="I5681" i="1"/>
  <c r="I5679" i="1"/>
  <c r="I5680" i="1"/>
  <c r="P5679" i="1" l="1"/>
  <c r="N5679" i="1"/>
  <c r="R5679" i="1"/>
  <c r="O5679" i="1"/>
  <c r="Q5679" i="1"/>
  <c r="S5679" i="1"/>
  <c r="S5680" i="1"/>
  <c r="P5680" i="1"/>
  <c r="O5680" i="1"/>
  <c r="Q5680" i="1"/>
  <c r="N5680" i="1"/>
  <c r="R5680" i="1"/>
  <c r="S5681" i="1"/>
  <c r="R5681" i="1"/>
  <c r="P5681" i="1"/>
  <c r="O5681" i="1"/>
  <c r="Q5681" i="1"/>
  <c r="N5681" i="1"/>
  <c r="V5679" i="1" l="1"/>
  <c r="V5680" i="1" s="1"/>
  <c r="V5681" i="1" s="1"/>
  <c r="V5682" i="1" s="1"/>
  <c r="U5679" i="1"/>
  <c r="W5680" i="1" s="1"/>
  <c r="T5679" i="1"/>
  <c r="T5680" i="1" s="1"/>
  <c r="T5681" i="1" s="1"/>
  <c r="T5682" i="1" s="1"/>
  <c r="I5685" i="1" l="1"/>
  <c r="T5684" i="1"/>
  <c r="I5684" i="1"/>
  <c r="V5684" i="1"/>
  <c r="K5685" i="1"/>
  <c r="K5684" i="1"/>
  <c r="U5680" i="1"/>
  <c r="U5681" i="1" s="1"/>
  <c r="U5682" i="1" s="1"/>
  <c r="J5684" i="1" l="1"/>
  <c r="J5685" i="1"/>
  <c r="U5684" i="1"/>
  <c r="W5681" i="1"/>
  <c r="W5682" i="1" s="1"/>
  <c r="K5687" i="1"/>
  <c r="K5686" i="1"/>
  <c r="K5688" i="1"/>
  <c r="I5686" i="1"/>
  <c r="I5688" i="1"/>
  <c r="I5687" i="1"/>
  <c r="AA828" i="1"/>
  <c r="L5684" i="1" l="1"/>
  <c r="L5685" i="1"/>
  <c r="W5684" i="1"/>
  <c r="W5685" i="1" s="1"/>
  <c r="J5688" i="1"/>
  <c r="J5686" i="1"/>
  <c r="J5687" i="1"/>
  <c r="O5685" i="1" l="1"/>
  <c r="S5685" i="1"/>
  <c r="L5687" i="1"/>
  <c r="L5686" i="1"/>
  <c r="N5685" i="1"/>
  <c r="U5685" i="1" s="1"/>
  <c r="W5686" i="1" s="1"/>
  <c r="Q5685" i="1"/>
  <c r="R5685" i="1"/>
  <c r="V5685" i="1" s="1"/>
  <c r="P5685" i="1"/>
  <c r="T5685" i="1" s="1"/>
  <c r="L5688" i="1"/>
  <c r="O5688" i="1" l="1"/>
  <c r="N5688" i="1"/>
  <c r="S5688" i="1"/>
  <c r="R5688" i="1"/>
  <c r="P5688" i="1"/>
  <c r="Q5688" i="1"/>
  <c r="R5686" i="1"/>
  <c r="S5686" i="1"/>
  <c r="Q5686" i="1"/>
  <c r="P5686" i="1"/>
  <c r="T5686" i="1" s="1"/>
  <c r="N5686" i="1"/>
  <c r="U5686" i="1" s="1"/>
  <c r="O5686" i="1"/>
  <c r="N5687" i="1"/>
  <c r="Q5687" i="1"/>
  <c r="S5687" i="1"/>
  <c r="R5687" i="1"/>
  <c r="O5687" i="1"/>
  <c r="P5687" i="1"/>
  <c r="V5686" i="1" l="1"/>
  <c r="W5687" i="1" s="1"/>
  <c r="U5687" i="1"/>
  <c r="V5687" i="1"/>
  <c r="T5687" i="1"/>
  <c r="T5688" i="1" s="1"/>
  <c r="T5689" i="1" s="1"/>
  <c r="V5688" i="1"/>
  <c r="V5689" i="1" s="1"/>
  <c r="U5688" i="1"/>
  <c r="U5689" i="1" s="1"/>
  <c r="J5692" i="1" l="1"/>
  <c r="J5691" i="1"/>
  <c r="U5691" i="1"/>
  <c r="I5692" i="1"/>
  <c r="I5691" i="1"/>
  <c r="T5691" i="1"/>
  <c r="W5688" i="1"/>
  <c r="W5689" i="1" s="1"/>
  <c r="V5691" i="1"/>
  <c r="K5692" i="1"/>
  <c r="K5691" i="1"/>
  <c r="AA829" i="1"/>
  <c r="W5691" i="1" l="1"/>
  <c r="W5692" i="1" s="1"/>
  <c r="L5692" i="1"/>
  <c r="L5691" i="1"/>
  <c r="K5693" i="1"/>
  <c r="K5695" i="1"/>
  <c r="K5694" i="1"/>
  <c r="I5694" i="1"/>
  <c r="I5693" i="1"/>
  <c r="I5695" i="1"/>
  <c r="J5695" i="1"/>
  <c r="J5694" i="1"/>
  <c r="J5693" i="1"/>
  <c r="P5692" i="1" l="1"/>
  <c r="L5695" i="1"/>
  <c r="S5692" i="1"/>
  <c r="L5694" i="1"/>
  <c r="O5692" i="1"/>
  <c r="L5693" i="1"/>
  <c r="N5692" i="1"/>
  <c r="U5692" i="1" s="1"/>
  <c r="Q5692" i="1"/>
  <c r="R5692" i="1"/>
  <c r="V5692" i="1" s="1"/>
  <c r="N5693" i="1" l="1"/>
  <c r="Q5693" i="1"/>
  <c r="O5693" i="1"/>
  <c r="S5693" i="1"/>
  <c r="R5693" i="1"/>
  <c r="P5693" i="1"/>
  <c r="T5693" i="1" s="1"/>
  <c r="R5695" i="1"/>
  <c r="Q5695" i="1"/>
  <c r="S5695" i="1"/>
  <c r="N5695" i="1"/>
  <c r="P5695" i="1"/>
  <c r="O5695" i="1"/>
  <c r="Q5694" i="1"/>
  <c r="R5694" i="1"/>
  <c r="O5694" i="1"/>
  <c r="S5694" i="1"/>
  <c r="P5694" i="1"/>
  <c r="N5694" i="1"/>
  <c r="T5692" i="1"/>
  <c r="W5693" i="1" s="1"/>
  <c r="V5693" i="1" l="1"/>
  <c r="V5694" i="1" s="1"/>
  <c r="V5695" i="1" s="1"/>
  <c r="V5696" i="1" s="1"/>
  <c r="T5694" i="1"/>
  <c r="T5695" i="1" s="1"/>
  <c r="T5696" i="1" s="1"/>
  <c r="U5693" i="1"/>
  <c r="U5694" i="1" s="1"/>
  <c r="U5695" i="1" s="1"/>
  <c r="U5696" i="1" s="1"/>
  <c r="I5698" i="1" l="1"/>
  <c r="T5698" i="1"/>
  <c r="I5699" i="1"/>
  <c r="J5698" i="1"/>
  <c r="J5699" i="1"/>
  <c r="U5698" i="1"/>
  <c r="K5698" i="1"/>
  <c r="V5698" i="1"/>
  <c r="K5699" i="1"/>
  <c r="W5694" i="1"/>
  <c r="W5695" i="1" s="1"/>
  <c r="W5696" i="1" s="1"/>
  <c r="AA830" i="1"/>
  <c r="W5698" i="1" l="1"/>
  <c r="W5699" i="1" s="1"/>
  <c r="L5698" i="1"/>
  <c r="L5699" i="1"/>
  <c r="K5702" i="1"/>
  <c r="K5700" i="1"/>
  <c r="K5701" i="1"/>
  <c r="J5701" i="1"/>
  <c r="J5700" i="1"/>
  <c r="J5702" i="1"/>
  <c r="I5700" i="1"/>
  <c r="I5701" i="1"/>
  <c r="I5702" i="1"/>
  <c r="L5700" i="1" l="1"/>
  <c r="S5699" i="1"/>
  <c r="L5701" i="1"/>
  <c r="L5702" i="1"/>
  <c r="N5699" i="1"/>
  <c r="P5699" i="1"/>
  <c r="O5699" i="1"/>
  <c r="Q5699" i="1"/>
  <c r="R5699" i="1"/>
  <c r="V5699" i="1" s="1"/>
  <c r="T5699" i="1" l="1"/>
  <c r="U5699" i="1"/>
  <c r="W5700" i="1" s="1"/>
  <c r="N5702" i="1"/>
  <c r="Q5702" i="1"/>
  <c r="P5702" i="1"/>
  <c r="O5702" i="1"/>
  <c r="R5702" i="1"/>
  <c r="S5702" i="1"/>
  <c r="P5701" i="1"/>
  <c r="S5701" i="1"/>
  <c r="R5701" i="1"/>
  <c r="Q5701" i="1"/>
  <c r="N5701" i="1"/>
  <c r="U5701" i="1" s="1"/>
  <c r="O5701" i="1"/>
  <c r="R5700" i="1"/>
  <c r="V5700" i="1" s="1"/>
  <c r="Q5700" i="1"/>
  <c r="O5700" i="1"/>
  <c r="N5700" i="1"/>
  <c r="U5700" i="1" s="1"/>
  <c r="P5700" i="1"/>
  <c r="S5700" i="1"/>
  <c r="V5701" i="1" l="1"/>
  <c r="V5702" i="1"/>
  <c r="U5702" i="1"/>
  <c r="U5703" i="1" s="1"/>
  <c r="T5700" i="1"/>
  <c r="T5701" i="1" s="1"/>
  <c r="T5702" i="1" s="1"/>
  <c r="T5703" i="1" l="1"/>
  <c r="W5701" i="1"/>
  <c r="J5705" i="1"/>
  <c r="U5705" i="1"/>
  <c r="J5706" i="1"/>
  <c r="V5703" i="1"/>
  <c r="W5702" i="1" l="1"/>
  <c r="W5703" i="1" s="1"/>
  <c r="V5705" i="1"/>
  <c r="K5705" i="1"/>
  <c r="K5706" i="1"/>
  <c r="J5709" i="1"/>
  <c r="J5707" i="1"/>
  <c r="J5708" i="1"/>
  <c r="T5705" i="1"/>
  <c r="I5705" i="1"/>
  <c r="I5706" i="1"/>
  <c r="AA831" i="1"/>
  <c r="L5705" i="1" l="1"/>
  <c r="W5705" i="1"/>
  <c r="W5706" i="1" s="1"/>
  <c r="L5706" i="1"/>
  <c r="I5708" i="1"/>
  <c r="I5709" i="1"/>
  <c r="I5707" i="1"/>
  <c r="K5709" i="1"/>
  <c r="K5708" i="1"/>
  <c r="K5707" i="1"/>
  <c r="L5708" i="1" l="1"/>
  <c r="L5709" i="1"/>
  <c r="N5706" i="1"/>
  <c r="S5706" i="1"/>
  <c r="L5707" i="1"/>
  <c r="O5706" i="1"/>
  <c r="R5706" i="1"/>
  <c r="V5706" i="1" s="1"/>
  <c r="Q5706" i="1"/>
  <c r="P5706" i="1"/>
  <c r="T5706" i="1" s="1"/>
  <c r="S5707" i="1" l="1"/>
  <c r="Q5707" i="1"/>
  <c r="P5707" i="1"/>
  <c r="T5707" i="1" s="1"/>
  <c r="N5707" i="1"/>
  <c r="O5707" i="1"/>
  <c r="R5707" i="1"/>
  <c r="V5707" i="1" s="1"/>
  <c r="V5710" i="1" s="1"/>
  <c r="U5706" i="1"/>
  <c r="W5707" i="1" s="1"/>
  <c r="Q5709" i="1"/>
  <c r="P5709" i="1"/>
  <c r="R5709" i="1"/>
  <c r="N5709" i="1"/>
  <c r="O5709" i="1"/>
  <c r="S5709" i="1"/>
  <c r="N5708" i="1"/>
  <c r="R5708" i="1"/>
  <c r="V5708" i="1" s="1"/>
  <c r="V5709" i="1" s="1"/>
  <c r="O5708" i="1"/>
  <c r="P5708" i="1"/>
  <c r="S5708" i="1"/>
  <c r="Q5708" i="1"/>
  <c r="V5712" i="1" l="1"/>
  <c r="K5713" i="1"/>
  <c r="K5712" i="1"/>
  <c r="U5707" i="1"/>
  <c r="W5708" i="1" s="1"/>
  <c r="T5708" i="1"/>
  <c r="T5709" i="1" l="1"/>
  <c r="T5710" i="1" s="1"/>
  <c r="U5708" i="1"/>
  <c r="U5709" i="1" s="1"/>
  <c r="K5714" i="1"/>
  <c r="K5716" i="1"/>
  <c r="K5715" i="1"/>
  <c r="I5712" i="1" l="1"/>
  <c r="I5713" i="1"/>
  <c r="T5712" i="1"/>
  <c r="U5710" i="1"/>
  <c r="W5709" i="1"/>
  <c r="W5710" i="1" s="1"/>
  <c r="AA832" i="1"/>
  <c r="L5712" i="1" l="1"/>
  <c r="W5712" i="1"/>
  <c r="L5713" i="1"/>
  <c r="J5712" i="1"/>
  <c r="J5713" i="1"/>
  <c r="U5712" i="1"/>
  <c r="I5714" i="1"/>
  <c r="I5715" i="1"/>
  <c r="I5716" i="1"/>
  <c r="P5713" i="1" l="1"/>
  <c r="O5713" i="1"/>
  <c r="R5713" i="1"/>
  <c r="L5716" i="1"/>
  <c r="N5713" i="1"/>
  <c r="U5713" i="1" s="1"/>
  <c r="L5715" i="1"/>
  <c r="Q5713" i="1"/>
  <c r="L5714" i="1"/>
  <c r="S5713" i="1"/>
  <c r="J5716" i="1"/>
  <c r="J5714" i="1"/>
  <c r="J5715" i="1"/>
  <c r="W5713" i="1"/>
  <c r="P5714" i="1" l="1"/>
  <c r="Q5714" i="1"/>
  <c r="N5714" i="1"/>
  <c r="U5714" i="1" s="1"/>
  <c r="O5714" i="1"/>
  <c r="S5714" i="1"/>
  <c r="R5714" i="1"/>
  <c r="V5714" i="1" s="1"/>
  <c r="W5714" i="1"/>
  <c r="S5716" i="1"/>
  <c r="P5716" i="1"/>
  <c r="Q5716" i="1"/>
  <c r="N5716" i="1"/>
  <c r="R5716" i="1"/>
  <c r="O5716" i="1"/>
  <c r="N5715" i="1"/>
  <c r="U5715" i="1" s="1"/>
  <c r="S5715" i="1"/>
  <c r="P5715" i="1"/>
  <c r="Q5715" i="1"/>
  <c r="R5715" i="1"/>
  <c r="O5715" i="1"/>
  <c r="V5713" i="1"/>
  <c r="T5713" i="1"/>
  <c r="U5716" i="1" l="1"/>
  <c r="U5717" i="1" s="1"/>
  <c r="V5715" i="1"/>
  <c r="V5716" i="1" s="1"/>
  <c r="V5717" i="1" s="1"/>
  <c r="T5714" i="1"/>
  <c r="T5715" i="1" s="1"/>
  <c r="T5716" i="1" s="1"/>
  <c r="T5717" i="1" s="1"/>
  <c r="T5719" i="1" l="1"/>
  <c r="I5720" i="1"/>
  <c r="I5719" i="1"/>
  <c r="K5719" i="1"/>
  <c r="K5720" i="1"/>
  <c r="V5719" i="1"/>
  <c r="J5719" i="1"/>
  <c r="U5719" i="1"/>
  <c r="J5720" i="1"/>
  <c r="W5715" i="1"/>
  <c r="W5716" i="1" s="1"/>
  <c r="W5717" i="1" s="1"/>
  <c r="AA833" i="1"/>
  <c r="W5719" i="1" l="1"/>
  <c r="W5720" i="1" s="1"/>
  <c r="L5719" i="1"/>
  <c r="L5720" i="1"/>
  <c r="J5722" i="1"/>
  <c r="J5721" i="1"/>
  <c r="J5723" i="1"/>
  <c r="K5722" i="1"/>
  <c r="K5723" i="1"/>
  <c r="K5721" i="1"/>
  <c r="I5723" i="1"/>
  <c r="I5722" i="1"/>
  <c r="I5721" i="1"/>
  <c r="Q5720" i="1" l="1"/>
  <c r="O5720" i="1"/>
  <c r="L5721" i="1"/>
  <c r="P5720" i="1"/>
  <c r="T5720" i="1" s="1"/>
  <c r="L5722" i="1"/>
  <c r="R5720" i="1"/>
  <c r="S5720" i="1"/>
  <c r="L5723" i="1"/>
  <c r="N5720" i="1"/>
  <c r="U5720" i="1" s="1"/>
  <c r="Q5723" i="1" l="1"/>
  <c r="S5723" i="1"/>
  <c r="O5723" i="1"/>
  <c r="R5723" i="1"/>
  <c r="N5723" i="1"/>
  <c r="P5723" i="1"/>
  <c r="V5720" i="1"/>
  <c r="R5722" i="1"/>
  <c r="S5722" i="1"/>
  <c r="P5722" i="1"/>
  <c r="Q5722" i="1"/>
  <c r="N5722" i="1"/>
  <c r="O5722" i="1"/>
  <c r="O5721" i="1"/>
  <c r="N5721" i="1"/>
  <c r="U5721" i="1" s="1"/>
  <c r="S5721" i="1"/>
  <c r="P5721" i="1"/>
  <c r="Q5721" i="1"/>
  <c r="R5721" i="1"/>
  <c r="V5721" i="1" l="1"/>
  <c r="V5722" i="1" s="1"/>
  <c r="V5723" i="1" s="1"/>
  <c r="U5722" i="1"/>
  <c r="T5721" i="1"/>
  <c r="W5721" i="1"/>
  <c r="W5722" i="1" s="1"/>
  <c r="T5722" i="1" l="1"/>
  <c r="T5723" i="1" s="1"/>
  <c r="U5723" i="1"/>
  <c r="U5724" i="1"/>
  <c r="V5724" i="1"/>
  <c r="K5726" i="1" l="1"/>
  <c r="V5726" i="1"/>
  <c r="K5727" i="1"/>
  <c r="J5727" i="1"/>
  <c r="U5726" i="1"/>
  <c r="J5726" i="1"/>
  <c r="W5723" i="1"/>
  <c r="W5724" i="1" s="1"/>
  <c r="T5724" i="1"/>
  <c r="AA834" i="1"/>
  <c r="I5727" i="1" l="1"/>
  <c r="I5726" i="1"/>
  <c r="T5726" i="1"/>
  <c r="J5730" i="1"/>
  <c r="J5729" i="1"/>
  <c r="J5728" i="1"/>
  <c r="W5726" i="1"/>
  <c r="W5727" i="1" s="1"/>
  <c r="L5727" i="1"/>
  <c r="L5726" i="1"/>
  <c r="K5729" i="1"/>
  <c r="K5730" i="1"/>
  <c r="K5728" i="1"/>
  <c r="N5727" i="1" l="1"/>
  <c r="L5729" i="1"/>
  <c r="S5727" i="1"/>
  <c r="Q5727" i="1"/>
  <c r="P5727" i="1"/>
  <c r="T5727" i="1" s="1"/>
  <c r="L5728" i="1"/>
  <c r="O5727" i="1"/>
  <c r="L5730" i="1"/>
  <c r="R5727" i="1"/>
  <c r="V5727" i="1" s="1"/>
  <c r="I5730" i="1"/>
  <c r="I5728" i="1"/>
  <c r="I5729" i="1"/>
  <c r="S5729" i="1" l="1"/>
  <c r="P5729" i="1"/>
  <c r="Q5729" i="1"/>
  <c r="R5729" i="1"/>
  <c r="O5729" i="1"/>
  <c r="N5729" i="1"/>
  <c r="P5730" i="1"/>
  <c r="O5730" i="1"/>
  <c r="Q5730" i="1"/>
  <c r="S5730" i="1"/>
  <c r="N5730" i="1"/>
  <c r="R5730" i="1"/>
  <c r="O5728" i="1"/>
  <c r="R5728" i="1"/>
  <c r="V5728" i="1" s="1"/>
  <c r="S5728" i="1"/>
  <c r="N5728" i="1"/>
  <c r="U5728" i="1" s="1"/>
  <c r="P5728" i="1"/>
  <c r="Q5728" i="1"/>
  <c r="U5727" i="1"/>
  <c r="V5729" i="1" l="1"/>
  <c r="V5730" i="1" s="1"/>
  <c r="V5731" i="1" s="1"/>
  <c r="U5729" i="1"/>
  <c r="U5730" i="1" s="1"/>
  <c r="W5728" i="1"/>
  <c r="W5729" i="1" s="1"/>
  <c r="T5728" i="1"/>
  <c r="T5729" i="1" s="1"/>
  <c r="T5730" i="1" s="1"/>
  <c r="T5731" i="1" s="1"/>
  <c r="I5733" i="1" l="1"/>
  <c r="T5733" i="1"/>
  <c r="I5734" i="1"/>
  <c r="K5734" i="1"/>
  <c r="V5733" i="1"/>
  <c r="K5733" i="1"/>
  <c r="W5730" i="1"/>
  <c r="W5731" i="1" s="1"/>
  <c r="U5731" i="1"/>
  <c r="AA835" i="1"/>
  <c r="U5733" i="1" l="1"/>
  <c r="J5734" i="1"/>
  <c r="J5733" i="1"/>
  <c r="L5733" i="1"/>
  <c r="L5734" i="1"/>
  <c r="W5733" i="1"/>
  <c r="W5734" i="1" s="1"/>
  <c r="K5735" i="1"/>
  <c r="K5737" i="1"/>
  <c r="K5736" i="1"/>
  <c r="I5736" i="1"/>
  <c r="I5737" i="1"/>
  <c r="I5735" i="1"/>
  <c r="S5734" i="1" l="1"/>
  <c r="O5734" i="1"/>
  <c r="L5737" i="1"/>
  <c r="N5734" i="1"/>
  <c r="U5734" i="1" s="1"/>
  <c r="W5735" i="1" s="1"/>
  <c r="R5734" i="1"/>
  <c r="V5734" i="1" s="1"/>
  <c r="Q5734" i="1"/>
  <c r="L5736" i="1"/>
  <c r="P5734" i="1"/>
  <c r="T5734" i="1" s="1"/>
  <c r="L5735" i="1"/>
  <c r="J5737" i="1"/>
  <c r="J5735" i="1"/>
  <c r="J5736" i="1"/>
  <c r="Q5735" i="1" l="1"/>
  <c r="S5735" i="1"/>
  <c r="N5735" i="1"/>
  <c r="R5735" i="1"/>
  <c r="V5735" i="1" s="1"/>
  <c r="O5735" i="1"/>
  <c r="P5735" i="1"/>
  <c r="T5735" i="1" s="1"/>
  <c r="P5736" i="1"/>
  <c r="S5736" i="1"/>
  <c r="R5736" i="1"/>
  <c r="N5736" i="1"/>
  <c r="O5736" i="1"/>
  <c r="Q5736" i="1"/>
  <c r="O5737" i="1"/>
  <c r="P5737" i="1"/>
  <c r="Q5737" i="1"/>
  <c r="S5737" i="1"/>
  <c r="R5737" i="1"/>
  <c r="N5737" i="1"/>
  <c r="T5736" i="1" l="1"/>
  <c r="U5735" i="1"/>
  <c r="W5736" i="1" s="1"/>
  <c r="T5737" i="1"/>
  <c r="V5736" i="1"/>
  <c r="V5737" i="1" l="1"/>
  <c r="V5738" i="1" s="1"/>
  <c r="T5738" i="1"/>
  <c r="U5736" i="1"/>
  <c r="U5737" i="1" s="1"/>
  <c r="U5738" i="1" s="1"/>
  <c r="K5740" i="1" l="1"/>
  <c r="K5741" i="1"/>
  <c r="V5740" i="1"/>
  <c r="J5740" i="1"/>
  <c r="U5740" i="1"/>
  <c r="J5741" i="1"/>
  <c r="I5740" i="1"/>
  <c r="T5740" i="1"/>
  <c r="I5741" i="1"/>
  <c r="W5737" i="1"/>
  <c r="W5738" i="1" s="1"/>
  <c r="AA836" i="1"/>
  <c r="I5742" i="1" l="1"/>
  <c r="I5743" i="1"/>
  <c r="I5744" i="1"/>
  <c r="L5740" i="1"/>
  <c r="L5741" i="1"/>
  <c r="W5740" i="1"/>
  <c r="W5741" i="1" s="1"/>
  <c r="J5743" i="1"/>
  <c r="J5742" i="1"/>
  <c r="J5744" i="1"/>
  <c r="K5742" i="1"/>
  <c r="K5744" i="1"/>
  <c r="K5743" i="1"/>
  <c r="L5744" i="1" l="1"/>
  <c r="P5741" i="1"/>
  <c r="T5741" i="1" s="1"/>
  <c r="Q5741" i="1"/>
  <c r="N5741" i="1"/>
  <c r="U5741" i="1" s="1"/>
  <c r="W5742" i="1" s="1"/>
  <c r="L5743" i="1"/>
  <c r="S5741" i="1"/>
  <c r="O5741" i="1"/>
  <c r="R5741" i="1"/>
  <c r="V5741" i="1" s="1"/>
  <c r="L5742" i="1"/>
  <c r="S5742" i="1" l="1"/>
  <c r="N5742" i="1"/>
  <c r="Q5742" i="1"/>
  <c r="O5742" i="1"/>
  <c r="P5742" i="1"/>
  <c r="T5742" i="1" s="1"/>
  <c r="R5742" i="1"/>
  <c r="V5742" i="1" s="1"/>
  <c r="R5743" i="1"/>
  <c r="O5743" i="1"/>
  <c r="N5743" i="1"/>
  <c r="P5743" i="1"/>
  <c r="Q5743" i="1"/>
  <c r="S5743" i="1"/>
  <c r="S5744" i="1"/>
  <c r="O5744" i="1"/>
  <c r="N5744" i="1"/>
  <c r="Q5744" i="1"/>
  <c r="R5744" i="1"/>
  <c r="P5744" i="1"/>
  <c r="U5742" i="1" l="1"/>
  <c r="U5743" i="1" s="1"/>
  <c r="U5744" i="1" s="1"/>
  <c r="U5745" i="1" s="1"/>
  <c r="T5743" i="1"/>
  <c r="T5744" i="1" s="1"/>
  <c r="T5745" i="1" s="1"/>
  <c r="V5743" i="1"/>
  <c r="V5744" i="1" s="1"/>
  <c r="I5748" i="1" l="1"/>
  <c r="T5747" i="1"/>
  <c r="I5747" i="1"/>
  <c r="U5747" i="1"/>
  <c r="J5747" i="1"/>
  <c r="J5748" i="1"/>
  <c r="V5745" i="1"/>
  <c r="W5743" i="1"/>
  <c r="W5744" i="1" s="1"/>
  <c r="W5745" i="1" s="1"/>
  <c r="AA837" i="1"/>
  <c r="V5747" i="1" l="1"/>
  <c r="K5747" i="1"/>
  <c r="K5748" i="1"/>
  <c r="W5747" i="1"/>
  <c r="W5748" i="1" s="1"/>
  <c r="L5747" i="1"/>
  <c r="L5748" i="1"/>
  <c r="J5749" i="1"/>
  <c r="J5751" i="1"/>
  <c r="J5750" i="1"/>
  <c r="I5749" i="1"/>
  <c r="I5750" i="1"/>
  <c r="I5751" i="1"/>
  <c r="S5748" i="1" l="1"/>
  <c r="L5750" i="1"/>
  <c r="N5748" i="1"/>
  <c r="R5748" i="1"/>
  <c r="V5748" i="1" s="1"/>
  <c r="L5749" i="1"/>
  <c r="Q5748" i="1"/>
  <c r="O5748" i="1"/>
  <c r="L5751" i="1"/>
  <c r="P5748" i="1"/>
  <c r="T5748" i="1" s="1"/>
  <c r="K5750" i="1"/>
  <c r="K5751" i="1"/>
  <c r="K5749" i="1"/>
  <c r="O5749" i="1" l="1"/>
  <c r="N5749" i="1"/>
  <c r="P5749" i="1"/>
  <c r="Q5749" i="1"/>
  <c r="R5749" i="1"/>
  <c r="S5749" i="1"/>
  <c r="Q5750" i="1"/>
  <c r="O5750" i="1"/>
  <c r="P5750" i="1"/>
  <c r="S5750" i="1"/>
  <c r="N5750" i="1"/>
  <c r="R5750" i="1"/>
  <c r="R5751" i="1"/>
  <c r="S5751" i="1"/>
  <c r="O5751" i="1"/>
  <c r="N5751" i="1"/>
  <c r="Q5751" i="1"/>
  <c r="P5751" i="1"/>
  <c r="U5748" i="1"/>
  <c r="W5749" i="1" s="1"/>
  <c r="T5749" i="1" l="1"/>
  <c r="T5750" i="1" s="1"/>
  <c r="V5749" i="1"/>
  <c r="V5750" i="1" s="1"/>
  <c r="V5751" i="1" s="1"/>
  <c r="V5752" i="1" s="1"/>
  <c r="U5749" i="1"/>
  <c r="W5750" i="1" s="1"/>
  <c r="V5754" i="1" l="1"/>
  <c r="K5755" i="1"/>
  <c r="K5754" i="1"/>
  <c r="T5751" i="1"/>
  <c r="T5752" i="1" s="1"/>
  <c r="U5750" i="1"/>
  <c r="U5751" i="1" s="1"/>
  <c r="U5752" i="1" s="1"/>
  <c r="I5755" i="1" l="1"/>
  <c r="I5754" i="1"/>
  <c r="T5754" i="1"/>
  <c r="U5754" i="1"/>
  <c r="J5754" i="1"/>
  <c r="J5755" i="1"/>
  <c r="W5751" i="1"/>
  <c r="W5752" i="1" s="1"/>
  <c r="K5758" i="1"/>
  <c r="K5757" i="1"/>
  <c r="K5756" i="1"/>
  <c r="AA838" i="1"/>
  <c r="J5758" i="1" l="1"/>
  <c r="J5757" i="1"/>
  <c r="J5756" i="1"/>
  <c r="L5755" i="1"/>
  <c r="L5754" i="1"/>
  <c r="W5754" i="1"/>
  <c r="W5755" i="1" s="1"/>
  <c r="I5757" i="1"/>
  <c r="I5758" i="1"/>
  <c r="I5756" i="1"/>
  <c r="N5755" i="1" l="1"/>
  <c r="L5757" i="1"/>
  <c r="R5755" i="1"/>
  <c r="L5758" i="1"/>
  <c r="Q5755" i="1"/>
  <c r="O5755" i="1"/>
  <c r="L5756" i="1"/>
  <c r="S5755" i="1"/>
  <c r="P5755" i="1"/>
  <c r="T5755" i="1" s="1"/>
  <c r="Q5758" i="1" l="1"/>
  <c r="N5758" i="1"/>
  <c r="P5758" i="1"/>
  <c r="S5758" i="1"/>
  <c r="O5758" i="1"/>
  <c r="R5758" i="1"/>
  <c r="S5756" i="1"/>
  <c r="R5756" i="1"/>
  <c r="Q5756" i="1"/>
  <c r="N5756" i="1"/>
  <c r="O5756" i="1"/>
  <c r="P5756" i="1"/>
  <c r="T5756" i="1" s="1"/>
  <c r="U5755" i="1"/>
  <c r="V5755" i="1"/>
  <c r="O5757" i="1"/>
  <c r="S5757" i="1"/>
  <c r="N5757" i="1"/>
  <c r="P5757" i="1"/>
  <c r="Q5757" i="1"/>
  <c r="R5757" i="1"/>
  <c r="U5756" i="1" l="1"/>
  <c r="U5757" i="1"/>
  <c r="U5758" i="1" s="1"/>
  <c r="W5756" i="1"/>
  <c r="V5756" i="1"/>
  <c r="V5757" i="1" s="1"/>
  <c r="V5758" i="1" s="1"/>
  <c r="V5759" i="1" s="1"/>
  <c r="T5757" i="1"/>
  <c r="K5761" i="1" l="1"/>
  <c r="K5762" i="1"/>
  <c r="V5761" i="1"/>
  <c r="T5758" i="1"/>
  <c r="T5759" i="1" s="1"/>
  <c r="U5759" i="1"/>
  <c r="W5757" i="1"/>
  <c r="W5758" i="1" s="1"/>
  <c r="W5759" i="1" s="1"/>
  <c r="AA839" i="1"/>
  <c r="I5761" i="1" l="1"/>
  <c r="I5762" i="1"/>
  <c r="T5761" i="1"/>
  <c r="U5761" i="1"/>
  <c r="J5761" i="1"/>
  <c r="J5762" i="1"/>
  <c r="L5762" i="1"/>
  <c r="L5761" i="1"/>
  <c r="W5761" i="1"/>
  <c r="W5762" i="1" s="1"/>
  <c r="K5764" i="1"/>
  <c r="K5763" i="1"/>
  <c r="K5765" i="1"/>
  <c r="O5762" i="1" l="1"/>
  <c r="N5762" i="1"/>
  <c r="U5762" i="1" s="1"/>
  <c r="P5762" i="1"/>
  <c r="S5762" i="1"/>
  <c r="L5764" i="1"/>
  <c r="L5765" i="1"/>
  <c r="L5763" i="1"/>
  <c r="Q5762" i="1"/>
  <c r="R5762" i="1"/>
  <c r="V5762" i="1" s="1"/>
  <c r="J5763" i="1"/>
  <c r="J5765" i="1"/>
  <c r="J5764" i="1"/>
  <c r="I5764" i="1"/>
  <c r="I5765" i="1"/>
  <c r="I5763" i="1"/>
  <c r="T5762" i="1" l="1"/>
  <c r="Q5763" i="1"/>
  <c r="N5763" i="1"/>
  <c r="R5763" i="1"/>
  <c r="S5763" i="1"/>
  <c r="O5763" i="1"/>
  <c r="P5763" i="1"/>
  <c r="T5763" i="1" s="1"/>
  <c r="P5765" i="1"/>
  <c r="O5765" i="1"/>
  <c r="Q5765" i="1"/>
  <c r="R5765" i="1"/>
  <c r="N5765" i="1"/>
  <c r="S5765" i="1"/>
  <c r="Q5764" i="1"/>
  <c r="R5764" i="1"/>
  <c r="N5764" i="1"/>
  <c r="P5764" i="1"/>
  <c r="S5764" i="1"/>
  <c r="O5764" i="1"/>
  <c r="T5764" i="1" l="1"/>
  <c r="T5765" i="1" s="1"/>
  <c r="T5766" i="1" s="1"/>
  <c r="V5763" i="1"/>
  <c r="V5764" i="1" s="1"/>
  <c r="V5765" i="1" s="1"/>
  <c r="V5766" i="1" s="1"/>
  <c r="U5763" i="1"/>
  <c r="W5763" i="1"/>
  <c r="K5769" i="1" l="1"/>
  <c r="V5768" i="1"/>
  <c r="K5768" i="1"/>
  <c r="I5768" i="1"/>
  <c r="T5768" i="1"/>
  <c r="I5769" i="1"/>
  <c r="U5764" i="1"/>
  <c r="U5765" i="1" s="1"/>
  <c r="W5764" i="1"/>
  <c r="W5765" i="1" s="1"/>
  <c r="W5766" i="1" l="1"/>
  <c r="U5766" i="1"/>
  <c r="I5772" i="1"/>
  <c r="I5771" i="1"/>
  <c r="I5770" i="1"/>
  <c r="K5771" i="1"/>
  <c r="K5772" i="1"/>
  <c r="K5770" i="1"/>
  <c r="AA840" i="1"/>
  <c r="J5768" i="1" l="1"/>
  <c r="J5769" i="1"/>
  <c r="U5768" i="1"/>
  <c r="W5768" i="1"/>
  <c r="W5769" i="1" s="1"/>
  <c r="L5768" i="1"/>
  <c r="L5769" i="1"/>
  <c r="S5769" i="1" l="1"/>
  <c r="L5771" i="1"/>
  <c r="Q5769" i="1"/>
  <c r="O5769" i="1"/>
  <c r="L5772" i="1"/>
  <c r="P5769" i="1"/>
  <c r="T5769" i="1" s="1"/>
  <c r="N5769" i="1"/>
  <c r="U5769" i="1" s="1"/>
  <c r="R5769" i="1"/>
  <c r="V5769" i="1" s="1"/>
  <c r="L5770" i="1"/>
  <c r="W5770" i="1"/>
  <c r="J5771" i="1"/>
  <c r="J5770" i="1"/>
  <c r="J5772" i="1"/>
  <c r="O5771" i="1" l="1"/>
  <c r="N5771" i="1"/>
  <c r="Q5771" i="1"/>
  <c r="S5771" i="1"/>
  <c r="P5771" i="1"/>
  <c r="R5771" i="1"/>
  <c r="P5770" i="1"/>
  <c r="R5770" i="1"/>
  <c r="V5770" i="1" s="1"/>
  <c r="S5770" i="1"/>
  <c r="O5770" i="1"/>
  <c r="N5770" i="1"/>
  <c r="U5770" i="1" s="1"/>
  <c r="U5771" i="1" s="1"/>
  <c r="U5772" i="1" s="1"/>
  <c r="Q5770" i="1"/>
  <c r="N5772" i="1"/>
  <c r="P5772" i="1"/>
  <c r="S5772" i="1"/>
  <c r="R5772" i="1"/>
  <c r="O5772" i="1"/>
  <c r="Q5772" i="1"/>
  <c r="V5771" i="1" l="1"/>
  <c r="V5772" i="1" s="1"/>
  <c r="T5770" i="1"/>
  <c r="T5771" i="1"/>
  <c r="T5772" i="1" s="1"/>
  <c r="U5773" i="1"/>
  <c r="W5771" i="1"/>
  <c r="T5773" i="1" l="1"/>
  <c r="W5772" i="1"/>
  <c r="W5773" i="1" s="1"/>
  <c r="J5776" i="1"/>
  <c r="J5775" i="1"/>
  <c r="U5775" i="1"/>
  <c r="V5773" i="1"/>
  <c r="AA841" i="1"/>
  <c r="L5775" i="1" l="1"/>
  <c r="W5775" i="1"/>
  <c r="L5776" i="1"/>
  <c r="K5776" i="1"/>
  <c r="V5775" i="1"/>
  <c r="K5775" i="1"/>
  <c r="J5779" i="1"/>
  <c r="J5778" i="1"/>
  <c r="J5777" i="1"/>
  <c r="I5775" i="1"/>
  <c r="T5775" i="1"/>
  <c r="I5776" i="1"/>
  <c r="I5779" i="1" l="1"/>
  <c r="I5778" i="1"/>
  <c r="I5777" i="1"/>
  <c r="K5779" i="1"/>
  <c r="K5777" i="1"/>
  <c r="K5778" i="1"/>
  <c r="S5776" i="1"/>
  <c r="Q5776" i="1"/>
  <c r="N5776" i="1"/>
  <c r="U5776" i="1" s="1"/>
  <c r="O5776" i="1"/>
  <c r="R5776" i="1"/>
  <c r="V5776" i="1" s="1"/>
  <c r="L5778" i="1"/>
  <c r="P5776" i="1"/>
  <c r="T5776" i="1" s="1"/>
  <c r="L5777" i="1"/>
  <c r="L5779" i="1"/>
  <c r="W5776" i="1"/>
  <c r="W5777" i="1" l="1"/>
  <c r="S5779" i="1"/>
  <c r="N5779" i="1"/>
  <c r="P5779" i="1"/>
  <c r="O5779" i="1"/>
  <c r="R5779" i="1"/>
  <c r="Q5779" i="1"/>
  <c r="O5777" i="1"/>
  <c r="N5777" i="1"/>
  <c r="U5777" i="1" s="1"/>
  <c r="P5777" i="1"/>
  <c r="R5777" i="1"/>
  <c r="S5777" i="1"/>
  <c r="Q5777" i="1"/>
  <c r="P5778" i="1"/>
  <c r="O5778" i="1"/>
  <c r="Q5778" i="1"/>
  <c r="S5778" i="1"/>
  <c r="N5778" i="1"/>
  <c r="R5778" i="1"/>
  <c r="U5778" i="1" l="1"/>
  <c r="U5780" i="1" s="1"/>
  <c r="V5777" i="1"/>
  <c r="T5777" i="1"/>
  <c r="T5778" i="1" s="1"/>
  <c r="T5779" i="1" s="1"/>
  <c r="V5778" i="1"/>
  <c r="V5779" i="1" s="1"/>
  <c r="U5779" i="1"/>
  <c r="W5778" i="1"/>
  <c r="U5782" i="1" l="1"/>
  <c r="J5782" i="1"/>
  <c r="J5783" i="1"/>
  <c r="T5780" i="1"/>
  <c r="W5779" i="1"/>
  <c r="W5780" i="1" s="1"/>
  <c r="V5780" i="1"/>
  <c r="AA842" i="1"/>
  <c r="L5782" i="1" l="1"/>
  <c r="W5782" i="1"/>
  <c r="L5783" i="1"/>
  <c r="K5783" i="1"/>
  <c r="K5782" i="1"/>
  <c r="V5782" i="1"/>
  <c r="T5782" i="1"/>
  <c r="I5782" i="1"/>
  <c r="I5783" i="1"/>
  <c r="J5784" i="1"/>
  <c r="J5785" i="1"/>
  <c r="J5786" i="1"/>
  <c r="I5784" i="1" l="1"/>
  <c r="I5785" i="1"/>
  <c r="I5786" i="1"/>
  <c r="K5784" i="1"/>
  <c r="K5786" i="1"/>
  <c r="K5785" i="1"/>
  <c r="L5784" i="1"/>
  <c r="L5785" i="1"/>
  <c r="O5783" i="1"/>
  <c r="S5783" i="1"/>
  <c r="Q5783" i="1"/>
  <c r="N5783" i="1"/>
  <c r="U5783" i="1" s="1"/>
  <c r="R5783" i="1"/>
  <c r="V5783" i="1" s="1"/>
  <c r="L5786" i="1"/>
  <c r="P5783" i="1"/>
  <c r="T5783" i="1" s="1"/>
  <c r="W5783" i="1"/>
  <c r="W5784" i="1" s="1"/>
  <c r="S5786" i="1" l="1"/>
  <c r="Q5786" i="1"/>
  <c r="P5786" i="1"/>
  <c r="N5786" i="1"/>
  <c r="R5786" i="1"/>
  <c r="O5786" i="1"/>
  <c r="P5785" i="1"/>
  <c r="R5785" i="1"/>
  <c r="S5785" i="1"/>
  <c r="Q5785" i="1"/>
  <c r="O5785" i="1"/>
  <c r="N5785" i="1"/>
  <c r="Q5784" i="1"/>
  <c r="P5784" i="1"/>
  <c r="T5784" i="1" s="1"/>
  <c r="S5784" i="1"/>
  <c r="O5784" i="1"/>
  <c r="R5784" i="1"/>
  <c r="N5784" i="1"/>
  <c r="T5785" i="1" l="1"/>
  <c r="T5786" i="1" s="1"/>
  <c r="T5787" i="1" s="1"/>
  <c r="U5784" i="1"/>
  <c r="U5785" i="1" s="1"/>
  <c r="U5786" i="1" s="1"/>
  <c r="U5787" i="1" s="1"/>
  <c r="V5784" i="1"/>
  <c r="W5785" i="1" s="1"/>
  <c r="J5789" i="1" l="1"/>
  <c r="J5790" i="1"/>
  <c r="U5789" i="1"/>
  <c r="I5789" i="1"/>
  <c r="T5789" i="1"/>
  <c r="I5790" i="1"/>
  <c r="W5786" i="1"/>
  <c r="W5787" i="1" s="1"/>
  <c r="V5785" i="1"/>
  <c r="V5786" i="1" s="1"/>
  <c r="V5787" i="1" s="1"/>
  <c r="AA843" i="1"/>
  <c r="K5789" i="1" l="1"/>
  <c r="K5790" i="1"/>
  <c r="V5789" i="1"/>
  <c r="L5790" i="1"/>
  <c r="L5789" i="1"/>
  <c r="W5789" i="1"/>
  <c r="W5790" i="1" s="1"/>
  <c r="I5792" i="1"/>
  <c r="I5791" i="1"/>
  <c r="I5793" i="1"/>
  <c r="J5792" i="1"/>
  <c r="J5791" i="1"/>
  <c r="J5793" i="1"/>
  <c r="P5790" i="1" l="1"/>
  <c r="L5792" i="1"/>
  <c r="L5793" i="1"/>
  <c r="O5790" i="1"/>
  <c r="S5790" i="1"/>
  <c r="Q5790" i="1"/>
  <c r="N5790" i="1"/>
  <c r="U5790" i="1" s="1"/>
  <c r="R5790" i="1"/>
  <c r="V5790" i="1" s="1"/>
  <c r="L5791" i="1"/>
  <c r="K5791" i="1"/>
  <c r="K5793" i="1"/>
  <c r="K5792" i="1"/>
  <c r="S5791" i="1" l="1"/>
  <c r="Q5791" i="1"/>
  <c r="R5791" i="1"/>
  <c r="V5791" i="1" s="1"/>
  <c r="P5791" i="1"/>
  <c r="O5791" i="1"/>
  <c r="N5791" i="1"/>
  <c r="U5791" i="1" s="1"/>
  <c r="P5793" i="1"/>
  <c r="O5793" i="1"/>
  <c r="S5793" i="1"/>
  <c r="R5793" i="1"/>
  <c r="N5793" i="1"/>
  <c r="Q5793" i="1"/>
  <c r="W5791" i="1"/>
  <c r="N5792" i="1"/>
  <c r="U5792" i="1" s="1"/>
  <c r="R5792" i="1"/>
  <c r="V5792" i="1" s="1"/>
  <c r="Q5792" i="1"/>
  <c r="O5792" i="1"/>
  <c r="P5792" i="1"/>
  <c r="S5792" i="1"/>
  <c r="T5790" i="1"/>
  <c r="U5793" i="1" l="1"/>
  <c r="U5794" i="1" s="1"/>
  <c r="V5793" i="1"/>
  <c r="V5794" i="1" s="1"/>
  <c r="T5791" i="1"/>
  <c r="W5792" i="1"/>
  <c r="W5793" i="1" s="1"/>
  <c r="W5794" i="1" s="1"/>
  <c r="T5792" i="1"/>
  <c r="T5793" i="1" s="1"/>
  <c r="AA844" i="1"/>
  <c r="W5796" i="1" l="1"/>
  <c r="L5797" i="1"/>
  <c r="L5796" i="1"/>
  <c r="T5794" i="1"/>
  <c r="V5796" i="1"/>
  <c r="K5797" i="1"/>
  <c r="K5796" i="1"/>
  <c r="U5796" i="1"/>
  <c r="J5797" i="1"/>
  <c r="J5796" i="1"/>
  <c r="K5799" i="1" l="1"/>
  <c r="K5800" i="1"/>
  <c r="K5798" i="1"/>
  <c r="L5800" i="1"/>
  <c r="O5797" i="1"/>
  <c r="R5797" i="1"/>
  <c r="L5798" i="1"/>
  <c r="S5797" i="1"/>
  <c r="P5797" i="1"/>
  <c r="L5799" i="1"/>
  <c r="N5797" i="1"/>
  <c r="U5797" i="1" s="1"/>
  <c r="Q5797" i="1"/>
  <c r="J5798" i="1"/>
  <c r="J5800" i="1"/>
  <c r="J5799" i="1"/>
  <c r="I5796" i="1"/>
  <c r="T5796" i="1"/>
  <c r="I5797" i="1"/>
  <c r="W5797" i="1"/>
  <c r="N5799" i="1" l="1"/>
  <c r="Q5799" i="1"/>
  <c r="P5799" i="1"/>
  <c r="R5799" i="1"/>
  <c r="S5799" i="1"/>
  <c r="O5799" i="1"/>
  <c r="V5797" i="1"/>
  <c r="T5797" i="1"/>
  <c r="W5798" i="1" s="1"/>
  <c r="W5799" i="1" s="1"/>
  <c r="Q5798" i="1"/>
  <c r="N5798" i="1"/>
  <c r="U5798" i="1" s="1"/>
  <c r="O5798" i="1"/>
  <c r="S5798" i="1"/>
  <c r="R5798" i="1"/>
  <c r="V5798" i="1" s="1"/>
  <c r="P5798" i="1"/>
  <c r="T5798" i="1" s="1"/>
  <c r="S5800" i="1"/>
  <c r="R5800" i="1"/>
  <c r="N5800" i="1"/>
  <c r="Q5800" i="1"/>
  <c r="O5800" i="1"/>
  <c r="P5800" i="1"/>
  <c r="I5800" i="1"/>
  <c r="I5798" i="1"/>
  <c r="I5799" i="1"/>
  <c r="T5799" i="1" l="1"/>
  <c r="V5799" i="1"/>
  <c r="V5800" i="1" s="1"/>
  <c r="T5800" i="1"/>
  <c r="U5799" i="1"/>
  <c r="W5800" i="1" s="1"/>
  <c r="W5801" i="1" s="1"/>
  <c r="AA845" i="1"/>
  <c r="W5803" i="1" l="1"/>
  <c r="L5804" i="1"/>
  <c r="L5803" i="1"/>
  <c r="V5801" i="1"/>
  <c r="U5800" i="1"/>
  <c r="U5801" i="1" s="1"/>
  <c r="T5801" i="1"/>
  <c r="I5804" i="1" l="1"/>
  <c r="I5803" i="1"/>
  <c r="T5803" i="1"/>
  <c r="J5804" i="1"/>
  <c r="U5803" i="1"/>
  <c r="W5804" i="1" s="1"/>
  <c r="J5803" i="1"/>
  <c r="L5805" i="1"/>
  <c r="N5804" i="1"/>
  <c r="U5804" i="1" s="1"/>
  <c r="O5804" i="1"/>
  <c r="L5806" i="1"/>
  <c r="Q5804" i="1"/>
  <c r="R5804" i="1"/>
  <c r="P5804" i="1"/>
  <c r="T5804" i="1" s="1"/>
  <c r="L5807" i="1"/>
  <c r="S5804" i="1"/>
  <c r="K5804" i="1"/>
  <c r="K5803" i="1"/>
  <c r="V5803" i="1"/>
  <c r="V5804" i="1" l="1"/>
  <c r="W5805" i="1" s="1"/>
  <c r="S5806" i="1"/>
  <c r="N5806" i="1"/>
  <c r="R5806" i="1"/>
  <c r="P5806" i="1"/>
  <c r="Q5806" i="1"/>
  <c r="O5806" i="1"/>
  <c r="P5805" i="1"/>
  <c r="S5805" i="1"/>
  <c r="R5805" i="1"/>
  <c r="V5805" i="1" s="1"/>
  <c r="N5805" i="1"/>
  <c r="U5805" i="1" s="1"/>
  <c r="O5805" i="1"/>
  <c r="Q5805" i="1"/>
  <c r="P5807" i="1"/>
  <c r="S5807" i="1"/>
  <c r="Q5807" i="1"/>
  <c r="N5807" i="1"/>
  <c r="O5807" i="1"/>
  <c r="R5807" i="1"/>
  <c r="J5805" i="1"/>
  <c r="J5807" i="1"/>
  <c r="J5806" i="1"/>
  <c r="K5806" i="1"/>
  <c r="K5807" i="1"/>
  <c r="K5805" i="1"/>
  <c r="I5807" i="1"/>
  <c r="I5805" i="1"/>
  <c r="I5806" i="1"/>
  <c r="T5805" i="1" l="1"/>
  <c r="W5806" i="1" s="1"/>
  <c r="V5806" i="1"/>
  <c r="V5807" i="1" s="1"/>
  <c r="V5808" i="1" s="1"/>
  <c r="U5806" i="1"/>
  <c r="U5807" i="1" s="1"/>
  <c r="U5808" i="1" s="1"/>
  <c r="J5810" i="1" l="1"/>
  <c r="U5810" i="1"/>
  <c r="J5811" i="1"/>
  <c r="K5811" i="1"/>
  <c r="V5810" i="1"/>
  <c r="K5810" i="1"/>
  <c r="T5806" i="1"/>
  <c r="T5807" i="1" l="1"/>
  <c r="T5808" i="1" s="1"/>
  <c r="W5807" i="1"/>
  <c r="W5808" i="1" s="1"/>
  <c r="K5814" i="1"/>
  <c r="K5812" i="1"/>
  <c r="K5813" i="1"/>
  <c r="J5812" i="1"/>
  <c r="J5813" i="1"/>
  <c r="J5814" i="1"/>
  <c r="AA846" i="1"/>
  <c r="I5811" i="1" l="1"/>
  <c r="I5810" i="1"/>
  <c r="T5810" i="1"/>
  <c r="L5811" i="1"/>
  <c r="W5810" i="1"/>
  <c r="W5811" i="1" s="1"/>
  <c r="L5810" i="1"/>
  <c r="P5811" i="1" l="1"/>
  <c r="Q5811" i="1"/>
  <c r="L5813" i="1"/>
  <c r="S5811" i="1"/>
  <c r="N5811" i="1"/>
  <c r="L5812" i="1"/>
  <c r="R5811" i="1"/>
  <c r="V5811" i="1" s="1"/>
  <c r="O5811" i="1"/>
  <c r="L5814" i="1"/>
  <c r="I5813" i="1"/>
  <c r="I5812" i="1"/>
  <c r="I5814" i="1"/>
  <c r="P5814" i="1" l="1"/>
  <c r="O5814" i="1"/>
  <c r="N5814" i="1"/>
  <c r="Q5814" i="1"/>
  <c r="S5814" i="1"/>
  <c r="R5814" i="1"/>
  <c r="R5813" i="1"/>
  <c r="Q5813" i="1"/>
  <c r="P5813" i="1"/>
  <c r="O5813" i="1"/>
  <c r="N5813" i="1"/>
  <c r="S5813" i="1"/>
  <c r="Q5812" i="1"/>
  <c r="N5812" i="1"/>
  <c r="U5812" i="1" s="1"/>
  <c r="P5812" i="1"/>
  <c r="T5812" i="1" s="1"/>
  <c r="S5812" i="1"/>
  <c r="O5812" i="1"/>
  <c r="R5812" i="1"/>
  <c r="U5811" i="1"/>
  <c r="T5811" i="1"/>
  <c r="U5813" i="1" l="1"/>
  <c r="T5813" i="1"/>
  <c r="T5814" i="1" s="1"/>
  <c r="T5815" i="1" s="1"/>
  <c r="W5812" i="1"/>
  <c r="U5814" i="1"/>
  <c r="U5815" i="1" s="1"/>
  <c r="V5812" i="1"/>
  <c r="V5813" i="1" s="1"/>
  <c r="V5814" i="1" s="1"/>
  <c r="V5815" i="1" s="1"/>
  <c r="K5818" i="1" l="1"/>
  <c r="V5817" i="1"/>
  <c r="K5817" i="1"/>
  <c r="U5817" i="1"/>
  <c r="J5817" i="1"/>
  <c r="J5818" i="1"/>
  <c r="T5817" i="1"/>
  <c r="I5817" i="1"/>
  <c r="I5818" i="1"/>
  <c r="W5813" i="1"/>
  <c r="W5814" i="1" s="1"/>
  <c r="W5815" i="1" l="1"/>
  <c r="I5821" i="1"/>
  <c r="I5820" i="1"/>
  <c r="I5819" i="1"/>
  <c r="J5820" i="1"/>
  <c r="J5821" i="1"/>
  <c r="J5819" i="1"/>
  <c r="K5821" i="1"/>
  <c r="K5820" i="1"/>
  <c r="K5819" i="1"/>
  <c r="AA847" i="1"/>
  <c r="W5817" i="1" l="1"/>
  <c r="W5818" i="1" s="1"/>
  <c r="L5817" i="1"/>
  <c r="L5818" i="1"/>
  <c r="L5820" i="1" l="1"/>
  <c r="Q5818" i="1"/>
  <c r="L5821" i="1"/>
  <c r="L5819" i="1"/>
  <c r="O5818" i="1"/>
  <c r="N5818" i="1"/>
  <c r="U5818" i="1" s="1"/>
  <c r="R5818" i="1"/>
  <c r="P5818" i="1"/>
  <c r="T5818" i="1" s="1"/>
  <c r="S5818" i="1"/>
  <c r="V5818" i="1" l="1"/>
  <c r="Q5819" i="1"/>
  <c r="P5819" i="1"/>
  <c r="T5819" i="1" s="1"/>
  <c r="T5822" i="1" s="1"/>
  <c r="S5819" i="1"/>
  <c r="O5819" i="1"/>
  <c r="R5819" i="1"/>
  <c r="V5819" i="1" s="1"/>
  <c r="N5819" i="1"/>
  <c r="U5819" i="1" s="1"/>
  <c r="Q5821" i="1"/>
  <c r="S5821" i="1"/>
  <c r="P5821" i="1"/>
  <c r="O5821" i="1"/>
  <c r="N5821" i="1"/>
  <c r="R5821" i="1"/>
  <c r="P5820" i="1"/>
  <c r="T5820" i="1" s="1"/>
  <c r="T5821" i="1" s="1"/>
  <c r="O5820" i="1"/>
  <c r="N5820" i="1"/>
  <c r="Q5820" i="1"/>
  <c r="S5820" i="1"/>
  <c r="R5820" i="1"/>
  <c r="I5825" i="1" l="1"/>
  <c r="T5824" i="1"/>
  <c r="I5824" i="1"/>
  <c r="V5820" i="1"/>
  <c r="V5821" i="1" s="1"/>
  <c r="W5819" i="1"/>
  <c r="U5820" i="1"/>
  <c r="U5821" i="1" s="1"/>
  <c r="U5822" i="1" s="1"/>
  <c r="J5825" i="1" l="1"/>
  <c r="U5824" i="1"/>
  <c r="J5824" i="1"/>
  <c r="W5820" i="1"/>
  <c r="W5821" i="1" s="1"/>
  <c r="V5822" i="1"/>
  <c r="I5828" i="1"/>
  <c r="I5827" i="1"/>
  <c r="I5826" i="1"/>
  <c r="K5824" i="1" l="1"/>
  <c r="V5824" i="1"/>
  <c r="K5825" i="1"/>
  <c r="W5822" i="1"/>
  <c r="J5828" i="1"/>
  <c r="J5827" i="1"/>
  <c r="J5826" i="1"/>
  <c r="AA848" i="1"/>
  <c r="L5825" i="1" l="1"/>
  <c r="W5824" i="1"/>
  <c r="W5825" i="1" s="1"/>
  <c r="L5824" i="1"/>
  <c r="K5826" i="1"/>
  <c r="K5828" i="1"/>
  <c r="K5827" i="1"/>
  <c r="P5825" i="1" l="1"/>
  <c r="N5825" i="1"/>
  <c r="L5827" i="1"/>
  <c r="R5825" i="1"/>
  <c r="V5825" i="1" s="1"/>
  <c r="Q5825" i="1"/>
  <c r="O5825" i="1"/>
  <c r="L5826" i="1"/>
  <c r="S5825" i="1"/>
  <c r="L5828" i="1"/>
  <c r="Q5828" i="1" l="1"/>
  <c r="S5828" i="1"/>
  <c r="O5828" i="1"/>
  <c r="N5828" i="1"/>
  <c r="R5828" i="1"/>
  <c r="P5828" i="1"/>
  <c r="R5826" i="1"/>
  <c r="Q5826" i="1"/>
  <c r="P5826" i="1"/>
  <c r="T5826" i="1" s="1"/>
  <c r="O5826" i="1"/>
  <c r="S5826" i="1"/>
  <c r="N5826" i="1"/>
  <c r="U5825" i="1"/>
  <c r="W5826" i="1" s="1"/>
  <c r="O5827" i="1"/>
  <c r="P5827" i="1"/>
  <c r="T5827" i="1" s="1"/>
  <c r="T5828" i="1" s="1"/>
  <c r="T5829" i="1" s="1"/>
  <c r="R5827" i="1"/>
  <c r="Q5827" i="1"/>
  <c r="S5827" i="1"/>
  <c r="N5827" i="1"/>
  <c r="T5825" i="1"/>
  <c r="I5831" i="1" l="1"/>
  <c r="T5831" i="1"/>
  <c r="I5832" i="1"/>
  <c r="U5826" i="1"/>
  <c r="V5826" i="1"/>
  <c r="V5827" i="1" s="1"/>
  <c r="V5828" i="1" s="1"/>
  <c r="V5829" i="1" s="1"/>
  <c r="W5827" i="1"/>
  <c r="U5827" i="1"/>
  <c r="U5828" i="1" s="1"/>
  <c r="K5831" i="1" l="1"/>
  <c r="K5832" i="1"/>
  <c r="V5831" i="1"/>
  <c r="W5828" i="1"/>
  <c r="W5829" i="1" s="1"/>
  <c r="U5829" i="1"/>
  <c r="I5835" i="1"/>
  <c r="I5834" i="1"/>
  <c r="I5833" i="1"/>
  <c r="AA849" i="1"/>
  <c r="L5831" i="1" l="1"/>
  <c r="L5832" i="1"/>
  <c r="W5831" i="1"/>
  <c r="J5831" i="1"/>
  <c r="J5832" i="1"/>
  <c r="U5831" i="1"/>
  <c r="K5835" i="1"/>
  <c r="K5834" i="1"/>
  <c r="K5833" i="1"/>
  <c r="J5834" i="1" l="1"/>
  <c r="J5833" i="1"/>
  <c r="J5835" i="1"/>
  <c r="W5832" i="1"/>
  <c r="S5832" i="1"/>
  <c r="L5834" i="1"/>
  <c r="R5832" i="1"/>
  <c r="V5832" i="1" s="1"/>
  <c r="L5833" i="1"/>
  <c r="P5832" i="1"/>
  <c r="L5835" i="1"/>
  <c r="N5832" i="1"/>
  <c r="U5832" i="1" s="1"/>
  <c r="O5832" i="1"/>
  <c r="Q5832" i="1"/>
  <c r="T5832" i="1" l="1"/>
  <c r="N5835" i="1"/>
  <c r="P5835" i="1"/>
  <c r="Q5835" i="1"/>
  <c r="S5835" i="1"/>
  <c r="R5835" i="1"/>
  <c r="O5835" i="1"/>
  <c r="P5834" i="1"/>
  <c r="Q5834" i="1"/>
  <c r="S5834" i="1"/>
  <c r="R5834" i="1"/>
  <c r="O5834" i="1"/>
  <c r="N5834" i="1"/>
  <c r="P5833" i="1"/>
  <c r="T5833" i="1" s="1"/>
  <c r="T5834" i="1" s="1"/>
  <c r="N5833" i="1"/>
  <c r="U5833" i="1" s="1"/>
  <c r="R5833" i="1"/>
  <c r="V5833" i="1" s="1"/>
  <c r="S5833" i="1"/>
  <c r="Q5833" i="1"/>
  <c r="O5833" i="1"/>
  <c r="W5833" i="1"/>
  <c r="U5834" i="1" l="1"/>
  <c r="T5835" i="1"/>
  <c r="T5836" i="1" s="1"/>
  <c r="V5834" i="1"/>
  <c r="V5835" i="1"/>
  <c r="V5836" i="1" s="1"/>
  <c r="U5835" i="1"/>
  <c r="U5836" i="1" s="1"/>
  <c r="W5834" i="1"/>
  <c r="W5835" i="1" s="1"/>
  <c r="J5839" i="1" l="1"/>
  <c r="J5838" i="1"/>
  <c r="U5838" i="1"/>
  <c r="I5839" i="1"/>
  <c r="T5838" i="1"/>
  <c r="I5838" i="1"/>
  <c r="K5838" i="1"/>
  <c r="V5838" i="1"/>
  <c r="K5839" i="1"/>
  <c r="W5836" i="1"/>
  <c r="AA850" i="1"/>
  <c r="L5838" i="1" l="1"/>
  <c r="W5838" i="1"/>
  <c r="W5839" i="1" s="1"/>
  <c r="L5839" i="1"/>
  <c r="K5842" i="1"/>
  <c r="K5841" i="1"/>
  <c r="K5840" i="1"/>
  <c r="I5842" i="1"/>
  <c r="I5840" i="1"/>
  <c r="I5841" i="1"/>
  <c r="J5840" i="1"/>
  <c r="J5842" i="1"/>
  <c r="J5841" i="1"/>
  <c r="Q5839" i="1" l="1"/>
  <c r="P5839" i="1"/>
  <c r="T5839" i="1" s="1"/>
  <c r="N5839" i="1"/>
  <c r="R5839" i="1"/>
  <c r="L5841" i="1"/>
  <c r="L5840" i="1"/>
  <c r="S5839" i="1"/>
  <c r="O5839" i="1"/>
  <c r="L5842" i="1"/>
  <c r="R5841" i="1" l="1"/>
  <c r="S5841" i="1"/>
  <c r="N5841" i="1"/>
  <c r="P5841" i="1"/>
  <c r="O5841" i="1"/>
  <c r="Q5841" i="1"/>
  <c r="O5842" i="1"/>
  <c r="Q5842" i="1"/>
  <c r="R5842" i="1"/>
  <c r="N5842" i="1"/>
  <c r="S5842" i="1"/>
  <c r="P5842" i="1"/>
  <c r="P5840" i="1"/>
  <c r="O5840" i="1"/>
  <c r="Q5840" i="1"/>
  <c r="N5840" i="1"/>
  <c r="R5840" i="1"/>
  <c r="S5840" i="1"/>
  <c r="V5839" i="1"/>
  <c r="U5839" i="1"/>
  <c r="W5840" i="1" l="1"/>
  <c r="U5840" i="1"/>
  <c r="U5843" i="1" s="1"/>
  <c r="T5840" i="1"/>
  <c r="T5841" i="1"/>
  <c r="T5842" i="1"/>
  <c r="U5841" i="1"/>
  <c r="U5842" i="1" s="1"/>
  <c r="V5840" i="1"/>
  <c r="V5841" i="1" s="1"/>
  <c r="V5842" i="1" l="1"/>
  <c r="V5843" i="1" s="1"/>
  <c r="J5845" i="1"/>
  <c r="U5845" i="1"/>
  <c r="J5846" i="1"/>
  <c r="W5841" i="1"/>
  <c r="W5842" i="1" s="1"/>
  <c r="T5843" i="1"/>
  <c r="K5845" i="1" l="1"/>
  <c r="K5846" i="1"/>
  <c r="V5845" i="1"/>
  <c r="I5846" i="1"/>
  <c r="I5845" i="1"/>
  <c r="T5845" i="1"/>
  <c r="W5843" i="1"/>
  <c r="J5848" i="1"/>
  <c r="J5847" i="1"/>
  <c r="J5849" i="1"/>
  <c r="AA851" i="1"/>
  <c r="L5845" i="1" l="1"/>
  <c r="L5846" i="1"/>
  <c r="W5845" i="1"/>
  <c r="W5846" i="1" s="1"/>
  <c r="I5848" i="1"/>
  <c r="I5847" i="1"/>
  <c r="I5849" i="1"/>
  <c r="K5849" i="1"/>
  <c r="K5848" i="1"/>
  <c r="K5847" i="1"/>
  <c r="Q5846" i="1" l="1"/>
  <c r="N5846" i="1"/>
  <c r="L5847" i="1"/>
  <c r="S5846" i="1"/>
  <c r="L5848" i="1"/>
  <c r="P5846" i="1"/>
  <c r="T5846" i="1" s="1"/>
  <c r="O5846" i="1"/>
  <c r="R5846" i="1"/>
  <c r="V5846" i="1" s="1"/>
  <c r="L5849" i="1"/>
  <c r="O5849" i="1" l="1"/>
  <c r="N5849" i="1"/>
  <c r="R5849" i="1"/>
  <c r="Q5849" i="1"/>
  <c r="P5849" i="1"/>
  <c r="S5849" i="1"/>
  <c r="U5846" i="1"/>
  <c r="O5848" i="1"/>
  <c r="S5848" i="1"/>
  <c r="P5848" i="1"/>
  <c r="Q5848" i="1"/>
  <c r="R5848" i="1"/>
  <c r="N5848" i="1"/>
  <c r="S5847" i="1"/>
  <c r="O5847" i="1"/>
  <c r="Q5847" i="1"/>
  <c r="P5847" i="1"/>
  <c r="T5847" i="1" s="1"/>
  <c r="N5847" i="1"/>
  <c r="R5847" i="1"/>
  <c r="V5847" i="1" l="1"/>
  <c r="W5847" i="1"/>
  <c r="W5848" i="1" s="1"/>
  <c r="U5847" i="1"/>
  <c r="U5848" i="1" s="1"/>
  <c r="U5849" i="1" s="1"/>
  <c r="T5848" i="1"/>
  <c r="T5849" i="1" l="1"/>
  <c r="T5850" i="1"/>
  <c r="W5849" i="1"/>
  <c r="W5850" i="1" s="1"/>
  <c r="U5850" i="1"/>
  <c r="V5848" i="1"/>
  <c r="V5849" i="1" s="1"/>
  <c r="AA852" i="1"/>
  <c r="U5852" i="1" l="1"/>
  <c r="J5852" i="1"/>
  <c r="J5853" i="1"/>
  <c r="I5853" i="1"/>
  <c r="I5852" i="1"/>
  <c r="T5852" i="1"/>
  <c r="L5852" i="1"/>
  <c r="W5852" i="1"/>
  <c r="L5853" i="1"/>
  <c r="V5850" i="1"/>
  <c r="V5852" i="1" l="1"/>
  <c r="K5852" i="1"/>
  <c r="K5853" i="1"/>
  <c r="S5853" i="1"/>
  <c r="N5853" i="1"/>
  <c r="R5853" i="1"/>
  <c r="V5853" i="1" s="1"/>
  <c r="L5854" i="1"/>
  <c r="L5855" i="1"/>
  <c r="P5853" i="1"/>
  <c r="O5853" i="1"/>
  <c r="L5856" i="1"/>
  <c r="Q5853" i="1"/>
  <c r="W5853" i="1"/>
  <c r="I5854" i="1"/>
  <c r="I5855" i="1"/>
  <c r="I5856" i="1"/>
  <c r="J5856" i="1"/>
  <c r="J5855" i="1"/>
  <c r="J5854" i="1"/>
  <c r="O5856" i="1" l="1"/>
  <c r="R5856" i="1"/>
  <c r="N5856" i="1"/>
  <c r="Q5856" i="1"/>
  <c r="P5856" i="1"/>
  <c r="S5856" i="1"/>
  <c r="N5855" i="1"/>
  <c r="O5855" i="1"/>
  <c r="R5855" i="1"/>
  <c r="S5855" i="1"/>
  <c r="P5855" i="1"/>
  <c r="Q5855" i="1"/>
  <c r="T5853" i="1"/>
  <c r="S5854" i="1"/>
  <c r="R5854" i="1"/>
  <c r="N5854" i="1"/>
  <c r="Q5854" i="1"/>
  <c r="O5854" i="1"/>
  <c r="P5854" i="1"/>
  <c r="U5853" i="1"/>
  <c r="W5854" i="1" s="1"/>
  <c r="K5854" i="1"/>
  <c r="K5855" i="1"/>
  <c r="K5856" i="1"/>
  <c r="T5854" i="1" l="1"/>
  <c r="U5854" i="1"/>
  <c r="U5855" i="1" s="1"/>
  <c r="U5856" i="1" s="1"/>
  <c r="U5857" i="1" s="1"/>
  <c r="V5854" i="1"/>
  <c r="J5860" i="1" l="1"/>
  <c r="J5859" i="1"/>
  <c r="U5859" i="1"/>
  <c r="V5855" i="1"/>
  <c r="V5856" i="1" s="1"/>
  <c r="W5855" i="1"/>
  <c r="W5856" i="1" s="1"/>
  <c r="W5857" i="1" s="1"/>
  <c r="T5855" i="1"/>
  <c r="AA853" i="1"/>
  <c r="L5860" i="1" l="1"/>
  <c r="W5859" i="1"/>
  <c r="L5859" i="1"/>
  <c r="V5857" i="1"/>
  <c r="T5856" i="1"/>
  <c r="T5857" i="1"/>
  <c r="J5861" i="1"/>
  <c r="J5862" i="1"/>
  <c r="J5863" i="1"/>
  <c r="K5859" i="1" l="1"/>
  <c r="K5860" i="1"/>
  <c r="V5859" i="1"/>
  <c r="T5859" i="1"/>
  <c r="I5860" i="1"/>
  <c r="I5859" i="1"/>
  <c r="W5860" i="1"/>
  <c r="L5862" i="1"/>
  <c r="N5860" i="1"/>
  <c r="P5860" i="1"/>
  <c r="S5860" i="1"/>
  <c r="R5860" i="1"/>
  <c r="V5860" i="1" s="1"/>
  <c r="L5861" i="1"/>
  <c r="L5863" i="1"/>
  <c r="O5860" i="1"/>
  <c r="Q5860" i="1"/>
  <c r="T5860" i="1" l="1"/>
  <c r="P5863" i="1"/>
  <c r="O5863" i="1"/>
  <c r="N5863" i="1"/>
  <c r="R5863" i="1"/>
  <c r="Q5863" i="1"/>
  <c r="S5863" i="1"/>
  <c r="S5861" i="1"/>
  <c r="R5861" i="1"/>
  <c r="V5861" i="1" s="1"/>
  <c r="Q5861" i="1"/>
  <c r="O5861" i="1"/>
  <c r="P5861" i="1"/>
  <c r="T5861" i="1" s="1"/>
  <c r="N5861" i="1"/>
  <c r="U5861" i="1" s="1"/>
  <c r="U5860" i="1"/>
  <c r="W5861" i="1" s="1"/>
  <c r="O5862" i="1"/>
  <c r="R5862" i="1"/>
  <c r="Q5862" i="1"/>
  <c r="P5862" i="1"/>
  <c r="S5862" i="1"/>
  <c r="N5862" i="1"/>
  <c r="I5863" i="1"/>
  <c r="I5861" i="1"/>
  <c r="I5862" i="1"/>
  <c r="K5861" i="1"/>
  <c r="K5862" i="1"/>
  <c r="K5863" i="1"/>
  <c r="W5862" i="1" l="1"/>
  <c r="U5862" i="1"/>
  <c r="U5863" i="1" s="1"/>
  <c r="U5864" i="1" s="1"/>
  <c r="T5862" i="1"/>
  <c r="V5862" i="1"/>
  <c r="V5863" i="1" s="1"/>
  <c r="J5867" i="1" l="1"/>
  <c r="J5866" i="1"/>
  <c r="U5866" i="1"/>
  <c r="T5863" i="1"/>
  <c r="T5864" i="1" s="1"/>
  <c r="V5864" i="1"/>
  <c r="W5863" i="1"/>
  <c r="W5864" i="1" s="1"/>
  <c r="AA854" i="1"/>
  <c r="L5867" i="1" l="1"/>
  <c r="L5866" i="1"/>
  <c r="W5866" i="1"/>
  <c r="I5867" i="1"/>
  <c r="I5866" i="1"/>
  <c r="T5866" i="1"/>
  <c r="K5867" i="1"/>
  <c r="V5866" i="1"/>
  <c r="K5866" i="1"/>
  <c r="J5870" i="1"/>
  <c r="J5869" i="1"/>
  <c r="J5868" i="1"/>
  <c r="K5870" i="1" l="1"/>
  <c r="K5868" i="1"/>
  <c r="K5869" i="1"/>
  <c r="I5870" i="1"/>
  <c r="I5868" i="1"/>
  <c r="I5869" i="1"/>
  <c r="W5867" i="1"/>
  <c r="L5868" i="1"/>
  <c r="Q5867" i="1"/>
  <c r="L5869" i="1"/>
  <c r="P5867" i="1"/>
  <c r="T5867" i="1" s="1"/>
  <c r="N5867" i="1"/>
  <c r="L5870" i="1"/>
  <c r="O5867" i="1"/>
  <c r="S5867" i="1"/>
  <c r="R5867" i="1"/>
  <c r="V5867" i="1" s="1"/>
  <c r="Q5870" i="1" l="1"/>
  <c r="P5870" i="1"/>
  <c r="O5870" i="1"/>
  <c r="N5870" i="1"/>
  <c r="S5870" i="1"/>
  <c r="R5870" i="1"/>
  <c r="O5869" i="1"/>
  <c r="P5869" i="1"/>
  <c r="R5869" i="1"/>
  <c r="Q5869" i="1"/>
  <c r="S5869" i="1"/>
  <c r="N5869" i="1"/>
  <c r="U5867" i="1"/>
  <c r="W5868" i="1" s="1"/>
  <c r="P5868" i="1"/>
  <c r="T5868" i="1" s="1"/>
  <c r="N5868" i="1"/>
  <c r="U5868" i="1" s="1"/>
  <c r="S5868" i="1"/>
  <c r="R5868" i="1"/>
  <c r="V5868" i="1" s="1"/>
  <c r="O5868" i="1"/>
  <c r="Q5868" i="1"/>
  <c r="U5869" i="1" l="1"/>
  <c r="T5869" i="1"/>
  <c r="T5870" i="1" s="1"/>
  <c r="T5871" i="1" s="1"/>
  <c r="W5869" i="1"/>
  <c r="V5869" i="1"/>
  <c r="I5874" i="1" l="1"/>
  <c r="T5873" i="1"/>
  <c r="I5873" i="1"/>
  <c r="V5870" i="1"/>
  <c r="V5871" i="1" s="1"/>
  <c r="W5870" i="1"/>
  <c r="W5871" i="1" s="1"/>
  <c r="U5870" i="1"/>
  <c r="U5871" i="1" s="1"/>
  <c r="AA855" i="1"/>
  <c r="J5874" i="1" l="1"/>
  <c r="U5873" i="1"/>
  <c r="J5873" i="1"/>
  <c r="K5873" i="1"/>
  <c r="V5873" i="1"/>
  <c r="K5874" i="1"/>
  <c r="L5873" i="1"/>
  <c r="L5874" i="1"/>
  <c r="W5873" i="1"/>
  <c r="I5876" i="1"/>
  <c r="I5875" i="1"/>
  <c r="I5877" i="1"/>
  <c r="L5876" i="1" l="1"/>
  <c r="L5875" i="1"/>
  <c r="S5874" i="1"/>
  <c r="N5874" i="1"/>
  <c r="U5874" i="1" s="1"/>
  <c r="Q5874" i="1"/>
  <c r="O5874" i="1"/>
  <c r="L5877" i="1"/>
  <c r="P5874" i="1"/>
  <c r="T5874" i="1" s="1"/>
  <c r="R5874" i="1"/>
  <c r="V5874" i="1" s="1"/>
  <c r="K5875" i="1"/>
  <c r="K5876" i="1"/>
  <c r="K5877" i="1"/>
  <c r="W5874" i="1"/>
  <c r="W5875" i="1" s="1"/>
  <c r="J5876" i="1"/>
  <c r="J5875" i="1"/>
  <c r="J5877" i="1"/>
  <c r="P5877" i="1" l="1"/>
  <c r="O5877" i="1"/>
  <c r="Q5877" i="1"/>
  <c r="N5877" i="1"/>
  <c r="S5877" i="1"/>
  <c r="R5877" i="1"/>
  <c r="O5875" i="1"/>
  <c r="S5875" i="1"/>
  <c r="Q5875" i="1"/>
  <c r="R5875" i="1"/>
  <c r="V5875" i="1" s="1"/>
  <c r="V5876" i="1" s="1"/>
  <c r="V5877" i="1" s="1"/>
  <c r="P5875" i="1"/>
  <c r="T5875" i="1" s="1"/>
  <c r="N5875" i="1"/>
  <c r="U5875" i="1" s="1"/>
  <c r="S5876" i="1"/>
  <c r="O5876" i="1"/>
  <c r="R5876" i="1"/>
  <c r="Q5876" i="1"/>
  <c r="N5876" i="1"/>
  <c r="P5876" i="1"/>
  <c r="T5876" i="1" l="1"/>
  <c r="T5878" i="1" s="1"/>
  <c r="W5876" i="1"/>
  <c r="W5877" i="1" s="1"/>
  <c r="W5878" i="1" s="1"/>
  <c r="V5878" i="1"/>
  <c r="U5876" i="1"/>
  <c r="U5877" i="1" s="1"/>
  <c r="T5877" i="1"/>
  <c r="AA856" i="1"/>
  <c r="I5880" i="1" l="1"/>
  <c r="I5881" i="1"/>
  <c r="T5880" i="1"/>
  <c r="L5881" i="1"/>
  <c r="L5880" i="1"/>
  <c r="W5880" i="1"/>
  <c r="K5880" i="1"/>
  <c r="V5880" i="1"/>
  <c r="K5881" i="1"/>
  <c r="U5878" i="1"/>
  <c r="U5880" i="1" l="1"/>
  <c r="J5880" i="1"/>
  <c r="J5881" i="1"/>
  <c r="K5882" i="1"/>
  <c r="K5883" i="1"/>
  <c r="K5884" i="1"/>
  <c r="W5881" i="1"/>
  <c r="L5883" i="1"/>
  <c r="L5882" i="1"/>
  <c r="Q5881" i="1"/>
  <c r="S5881" i="1"/>
  <c r="R5881" i="1"/>
  <c r="V5881" i="1" s="1"/>
  <c r="O5881" i="1"/>
  <c r="N5881" i="1"/>
  <c r="U5881" i="1" s="1"/>
  <c r="L5884" i="1"/>
  <c r="P5881" i="1"/>
  <c r="T5881" i="1" s="1"/>
  <c r="I5884" i="1"/>
  <c r="I5882" i="1"/>
  <c r="I5883" i="1"/>
  <c r="Q5884" i="1" l="1"/>
  <c r="O5884" i="1"/>
  <c r="S5884" i="1"/>
  <c r="P5884" i="1"/>
  <c r="R5884" i="1"/>
  <c r="N5884" i="1"/>
  <c r="Q5882" i="1"/>
  <c r="R5882" i="1"/>
  <c r="V5882" i="1" s="1"/>
  <c r="S5882" i="1"/>
  <c r="N5882" i="1"/>
  <c r="U5882" i="1" s="1"/>
  <c r="P5882" i="1"/>
  <c r="T5882" i="1" s="1"/>
  <c r="O5882" i="1"/>
  <c r="O5883" i="1"/>
  <c r="Q5883" i="1"/>
  <c r="N5883" i="1"/>
  <c r="U5883" i="1" s="1"/>
  <c r="S5883" i="1"/>
  <c r="R5883" i="1"/>
  <c r="P5883" i="1"/>
  <c r="W5882" i="1"/>
  <c r="J5884" i="1"/>
  <c r="J5882" i="1"/>
  <c r="J5883" i="1"/>
  <c r="W5883" i="1" l="1"/>
  <c r="W5884" i="1" s="1"/>
  <c r="W5885" i="1" s="1"/>
  <c r="V5883" i="1"/>
  <c r="U5884" i="1"/>
  <c r="U5885" i="1" s="1"/>
  <c r="T5883" i="1"/>
  <c r="T5884" i="1" s="1"/>
  <c r="AA857" i="1"/>
  <c r="U5887" i="1" l="1"/>
  <c r="J5887" i="1"/>
  <c r="J5888" i="1"/>
  <c r="V5884" i="1"/>
  <c r="V5885" i="1" s="1"/>
  <c r="L5887" i="1"/>
  <c r="L5888" i="1"/>
  <c r="W5887" i="1"/>
  <c r="T5885" i="1"/>
  <c r="K5887" i="1" l="1"/>
  <c r="K5888" i="1"/>
  <c r="V5887" i="1"/>
  <c r="W5888" i="1"/>
  <c r="T5887" i="1"/>
  <c r="I5888" i="1"/>
  <c r="I5887" i="1"/>
  <c r="Q5888" i="1"/>
  <c r="P5888" i="1"/>
  <c r="T5888" i="1" s="1"/>
  <c r="L5890" i="1"/>
  <c r="R5888" i="1"/>
  <c r="N5888" i="1"/>
  <c r="L5891" i="1"/>
  <c r="S5888" i="1"/>
  <c r="L5889" i="1"/>
  <c r="O5888" i="1"/>
  <c r="J5889" i="1"/>
  <c r="J5890" i="1"/>
  <c r="J5891" i="1"/>
  <c r="S5889" i="1" l="1"/>
  <c r="N5889" i="1"/>
  <c r="Q5889" i="1"/>
  <c r="O5889" i="1"/>
  <c r="R5889" i="1"/>
  <c r="P5889" i="1"/>
  <c r="T5889" i="1" s="1"/>
  <c r="S5891" i="1"/>
  <c r="N5891" i="1"/>
  <c r="O5891" i="1"/>
  <c r="R5891" i="1"/>
  <c r="Q5891" i="1"/>
  <c r="P5891" i="1"/>
  <c r="U5888" i="1"/>
  <c r="W5889" i="1" s="1"/>
  <c r="R5890" i="1"/>
  <c r="Q5890" i="1"/>
  <c r="P5890" i="1"/>
  <c r="T5890" i="1" s="1"/>
  <c r="O5890" i="1"/>
  <c r="N5890" i="1"/>
  <c r="S5890" i="1"/>
  <c r="I5891" i="1"/>
  <c r="I5890" i="1"/>
  <c r="I5889" i="1"/>
  <c r="K5891" i="1"/>
  <c r="K5890" i="1"/>
  <c r="K5889" i="1"/>
  <c r="V5888" i="1"/>
  <c r="T5891" i="1" l="1"/>
  <c r="T5892" i="1" s="1"/>
  <c r="V5889" i="1"/>
  <c r="V5890" i="1" s="1"/>
  <c r="V5891" i="1" s="1"/>
  <c r="U5889" i="1"/>
  <c r="W5890" i="1" s="1"/>
  <c r="I5894" i="1" l="1"/>
  <c r="I5895" i="1"/>
  <c r="T5894" i="1"/>
  <c r="U5890" i="1"/>
  <c r="U5891" i="1" s="1"/>
  <c r="V5892" i="1"/>
  <c r="K5895" i="1" l="1"/>
  <c r="K5894" i="1"/>
  <c r="V5894" i="1"/>
  <c r="U5892" i="1"/>
  <c r="I5896" i="1"/>
  <c r="I5897" i="1"/>
  <c r="I5898" i="1"/>
  <c r="W5891" i="1"/>
  <c r="W5892" i="1" s="1"/>
  <c r="AA858" i="1"/>
  <c r="L5894" i="1" l="1"/>
  <c r="L5895" i="1"/>
  <c r="W5894" i="1"/>
  <c r="J5895" i="1"/>
  <c r="J5894" i="1"/>
  <c r="U5894" i="1"/>
  <c r="K5898" i="1"/>
  <c r="K5896" i="1"/>
  <c r="K5897" i="1"/>
  <c r="J5898" i="1" l="1"/>
  <c r="J5897" i="1"/>
  <c r="J5896" i="1"/>
  <c r="W5895" i="1"/>
  <c r="P5895" i="1"/>
  <c r="S5895" i="1"/>
  <c r="L5898" i="1"/>
  <c r="Q5895" i="1"/>
  <c r="R5895" i="1"/>
  <c r="V5895" i="1" s="1"/>
  <c r="L5896" i="1"/>
  <c r="O5895" i="1"/>
  <c r="L5897" i="1"/>
  <c r="N5895" i="1"/>
  <c r="U5895" i="1" s="1"/>
  <c r="O5897" i="1" l="1"/>
  <c r="Q5897" i="1"/>
  <c r="R5897" i="1"/>
  <c r="P5897" i="1"/>
  <c r="N5897" i="1"/>
  <c r="S5897" i="1"/>
  <c r="T5895" i="1"/>
  <c r="R5896" i="1"/>
  <c r="P5896" i="1"/>
  <c r="T5896" i="1" s="1"/>
  <c r="S5896" i="1"/>
  <c r="Q5896" i="1"/>
  <c r="N5896" i="1"/>
  <c r="U5896" i="1" s="1"/>
  <c r="O5896" i="1"/>
  <c r="N5898" i="1"/>
  <c r="R5898" i="1"/>
  <c r="S5898" i="1"/>
  <c r="O5898" i="1"/>
  <c r="Q5898" i="1"/>
  <c r="P5898" i="1"/>
  <c r="W5896" i="1"/>
  <c r="W5897" i="1" l="1"/>
  <c r="W5898" i="1" s="1"/>
  <c r="V5896" i="1"/>
  <c r="V5897" i="1"/>
  <c r="V5898" i="1" s="1"/>
  <c r="V5899" i="1" s="1"/>
  <c r="T5897" i="1"/>
  <c r="U5897" i="1"/>
  <c r="U5898" i="1" s="1"/>
  <c r="U5899" i="1" s="1"/>
  <c r="T5898" i="1"/>
  <c r="T5899" i="1" s="1"/>
  <c r="J5902" i="1" l="1"/>
  <c r="J5901" i="1"/>
  <c r="U5901" i="1"/>
  <c r="K5901" i="1"/>
  <c r="V5901" i="1"/>
  <c r="K5902" i="1"/>
  <c r="T5901" i="1"/>
  <c r="I5901" i="1"/>
  <c r="I5902" i="1"/>
  <c r="W5899" i="1"/>
  <c r="AA859" i="1"/>
  <c r="L5902" i="1" l="1"/>
  <c r="W5901" i="1"/>
  <c r="W5902" i="1" s="1"/>
  <c r="L5901" i="1"/>
  <c r="I5903" i="1"/>
  <c r="I5904" i="1"/>
  <c r="I5905" i="1"/>
  <c r="K5905" i="1"/>
  <c r="K5903" i="1"/>
  <c r="K5904" i="1"/>
  <c r="J5904" i="1"/>
  <c r="J5905" i="1"/>
  <c r="J5903" i="1"/>
  <c r="P5902" i="1" l="1"/>
  <c r="L5903" i="1"/>
  <c r="S5902" i="1"/>
  <c r="Q5902" i="1"/>
  <c r="L5904" i="1"/>
  <c r="N5902" i="1"/>
  <c r="R5902" i="1"/>
  <c r="V5902" i="1" s="1"/>
  <c r="O5902" i="1"/>
  <c r="L5905" i="1"/>
  <c r="Q5905" i="1" l="1"/>
  <c r="N5905" i="1"/>
  <c r="P5905" i="1"/>
  <c r="S5905" i="1"/>
  <c r="O5905" i="1"/>
  <c r="R5905" i="1"/>
  <c r="T5902" i="1"/>
  <c r="U5902" i="1"/>
  <c r="W5903" i="1" s="1"/>
  <c r="R5904" i="1"/>
  <c r="N5904" i="1"/>
  <c r="S5904" i="1"/>
  <c r="O5904" i="1"/>
  <c r="Q5904" i="1"/>
  <c r="P5904" i="1"/>
  <c r="Q5903" i="1"/>
  <c r="S5903" i="1"/>
  <c r="R5903" i="1"/>
  <c r="V5903" i="1" s="1"/>
  <c r="P5903" i="1"/>
  <c r="N5903" i="1"/>
  <c r="O5903" i="1"/>
  <c r="V5904" i="1" l="1"/>
  <c r="T5903" i="1"/>
  <c r="T5904" i="1" s="1"/>
  <c r="T5905" i="1" s="1"/>
  <c r="T5906" i="1" s="1"/>
  <c r="U5903" i="1"/>
  <c r="U5904" i="1" s="1"/>
  <c r="U5905" i="1" s="1"/>
  <c r="U5906" i="1" s="1"/>
  <c r="J5908" i="1" l="1"/>
  <c r="U5908" i="1"/>
  <c r="J5909" i="1"/>
  <c r="I5908" i="1"/>
  <c r="T5908" i="1"/>
  <c r="I5909" i="1"/>
  <c r="W5904" i="1"/>
  <c r="W5905" i="1" s="1"/>
  <c r="W5906" i="1" s="1"/>
  <c r="V5905" i="1"/>
  <c r="V5906" i="1" s="1"/>
  <c r="AA860" i="1"/>
  <c r="K5908" i="1" l="1"/>
  <c r="K5909" i="1"/>
  <c r="V5908" i="1"/>
  <c r="L5908" i="1"/>
  <c r="W5908" i="1"/>
  <c r="W5909" i="1" s="1"/>
  <c r="L5909" i="1"/>
  <c r="I5912" i="1"/>
  <c r="I5910" i="1"/>
  <c r="I5911" i="1"/>
  <c r="J5910" i="1"/>
  <c r="J5912" i="1"/>
  <c r="J5911" i="1"/>
  <c r="R5909" i="1" l="1"/>
  <c r="L5911" i="1"/>
  <c r="L5912" i="1"/>
  <c r="Q5909" i="1"/>
  <c r="P5909" i="1"/>
  <c r="T5909" i="1" s="1"/>
  <c r="O5909" i="1"/>
  <c r="N5909" i="1"/>
  <c r="U5909" i="1" s="1"/>
  <c r="L5910" i="1"/>
  <c r="S5909" i="1"/>
  <c r="K5910" i="1"/>
  <c r="K5911" i="1"/>
  <c r="K5912" i="1"/>
  <c r="P5912" i="1" l="1"/>
  <c r="R5912" i="1"/>
  <c r="Q5912" i="1"/>
  <c r="N5912" i="1"/>
  <c r="S5912" i="1"/>
  <c r="O5912" i="1"/>
  <c r="S5911" i="1"/>
  <c r="O5911" i="1"/>
  <c r="Q5911" i="1"/>
  <c r="N5911" i="1"/>
  <c r="R5911" i="1"/>
  <c r="P5911" i="1"/>
  <c r="N5910" i="1"/>
  <c r="U5910" i="1" s="1"/>
  <c r="R5910" i="1"/>
  <c r="V5910" i="1" s="1"/>
  <c r="Q5910" i="1"/>
  <c r="O5910" i="1"/>
  <c r="P5910" i="1"/>
  <c r="S5910" i="1"/>
  <c r="V5909" i="1"/>
  <c r="W5910" i="1" s="1"/>
  <c r="U5911" i="1" l="1"/>
  <c r="U5912" i="1" s="1"/>
  <c r="V5911" i="1"/>
  <c r="T5910" i="1"/>
  <c r="T5911" i="1" s="1"/>
  <c r="T5912" i="1" s="1"/>
  <c r="T5913" i="1" s="1"/>
  <c r="I5916" i="1" l="1"/>
  <c r="T5915" i="1"/>
  <c r="I5915" i="1"/>
  <c r="W5911" i="1"/>
  <c r="W5912" i="1" s="1"/>
  <c r="W5913" i="1" s="1"/>
  <c r="V5912" i="1"/>
  <c r="V5913" i="1" s="1"/>
  <c r="U5913" i="1"/>
  <c r="AA861" i="1"/>
  <c r="V5915" i="1" l="1"/>
  <c r="K5916" i="1"/>
  <c r="K5915" i="1"/>
  <c r="L5916" i="1"/>
  <c r="L5915" i="1"/>
  <c r="W5915" i="1"/>
  <c r="J5915" i="1"/>
  <c r="U5915" i="1"/>
  <c r="J5916" i="1"/>
  <c r="I5918" i="1"/>
  <c r="I5919" i="1"/>
  <c r="I5917" i="1"/>
  <c r="J5917" i="1" l="1"/>
  <c r="J5918" i="1"/>
  <c r="J5919" i="1"/>
  <c r="W5916" i="1"/>
  <c r="Q5916" i="1"/>
  <c r="R5916" i="1"/>
  <c r="L5918" i="1"/>
  <c r="P5916" i="1"/>
  <c r="T5916" i="1" s="1"/>
  <c r="L5917" i="1"/>
  <c r="L5919" i="1"/>
  <c r="O5916" i="1"/>
  <c r="N5916" i="1"/>
  <c r="U5916" i="1" s="1"/>
  <c r="S5916" i="1"/>
  <c r="K5917" i="1"/>
  <c r="K5918" i="1"/>
  <c r="K5919" i="1"/>
  <c r="Q5917" i="1" l="1"/>
  <c r="S5917" i="1"/>
  <c r="R5917" i="1"/>
  <c r="N5917" i="1"/>
  <c r="U5917" i="1" s="1"/>
  <c r="O5917" i="1"/>
  <c r="P5917" i="1"/>
  <c r="T5917" i="1" s="1"/>
  <c r="V5916" i="1"/>
  <c r="W5917" i="1" s="1"/>
  <c r="S5918" i="1"/>
  <c r="O5918" i="1"/>
  <c r="N5918" i="1"/>
  <c r="U5918" i="1" s="1"/>
  <c r="R5918" i="1"/>
  <c r="Q5918" i="1"/>
  <c r="P5918" i="1"/>
  <c r="T5918" i="1" s="1"/>
  <c r="P5919" i="1"/>
  <c r="N5919" i="1"/>
  <c r="U5919" i="1" s="1"/>
  <c r="U5920" i="1" s="1"/>
  <c r="R5919" i="1"/>
  <c r="O5919" i="1"/>
  <c r="S5919" i="1"/>
  <c r="Q5919" i="1"/>
  <c r="T5919" i="1" l="1"/>
  <c r="T5920" i="1" s="1"/>
  <c r="V5917" i="1"/>
  <c r="W5918" i="1" s="1"/>
  <c r="J5922" i="1"/>
  <c r="J5923" i="1"/>
  <c r="U5922" i="1"/>
  <c r="I5922" i="1" l="1"/>
  <c r="T5922" i="1"/>
  <c r="I5923" i="1"/>
  <c r="J5925" i="1"/>
  <c r="J5924" i="1"/>
  <c r="J5926" i="1"/>
  <c r="V5918" i="1"/>
  <c r="V5919" i="1" s="1"/>
  <c r="V5920" i="1" s="1"/>
  <c r="I5926" i="1" l="1"/>
  <c r="I5924" i="1"/>
  <c r="I5925" i="1"/>
  <c r="K5922" i="1"/>
  <c r="K5923" i="1"/>
  <c r="V5922" i="1"/>
  <c r="W5919" i="1"/>
  <c r="W5920" i="1" s="1"/>
  <c r="AA862" i="1"/>
  <c r="K5925" i="1" l="1"/>
  <c r="K5924" i="1"/>
  <c r="K5926" i="1"/>
  <c r="L5923" i="1"/>
  <c r="W5922" i="1"/>
  <c r="W5923" i="1" s="1"/>
  <c r="L5922" i="1"/>
  <c r="R5923" i="1" l="1"/>
  <c r="Q5923" i="1"/>
  <c r="S5923" i="1"/>
  <c r="O5923" i="1"/>
  <c r="N5923" i="1"/>
  <c r="U5923" i="1" s="1"/>
  <c r="L5924" i="1"/>
  <c r="L5926" i="1"/>
  <c r="P5923" i="1"/>
  <c r="T5923" i="1" s="1"/>
  <c r="L5925" i="1"/>
  <c r="Q5925" i="1" l="1"/>
  <c r="R5925" i="1"/>
  <c r="N5925" i="1"/>
  <c r="P5925" i="1"/>
  <c r="O5925" i="1"/>
  <c r="S5925" i="1"/>
  <c r="P5924" i="1"/>
  <c r="T5924" i="1" s="1"/>
  <c r="Q5924" i="1"/>
  <c r="N5924" i="1"/>
  <c r="U5924" i="1" s="1"/>
  <c r="U5925" i="1" s="1"/>
  <c r="U5926" i="1" s="1"/>
  <c r="R5924" i="1"/>
  <c r="O5924" i="1"/>
  <c r="S5924" i="1"/>
  <c r="W5924" i="1"/>
  <c r="O5926" i="1"/>
  <c r="R5926" i="1"/>
  <c r="S5926" i="1"/>
  <c r="P5926" i="1"/>
  <c r="N5926" i="1"/>
  <c r="Q5926" i="1"/>
  <c r="V5923" i="1"/>
  <c r="V5924" i="1" l="1"/>
  <c r="U5927" i="1"/>
  <c r="V5925" i="1"/>
  <c r="W5925" i="1"/>
  <c r="W5926" i="1" s="1"/>
  <c r="T5925" i="1"/>
  <c r="V5926" i="1"/>
  <c r="W5927" i="1" l="1"/>
  <c r="J5930" i="1"/>
  <c r="U5929" i="1"/>
  <c r="J5929" i="1"/>
  <c r="T5926" i="1"/>
  <c r="T5927" i="1" s="1"/>
  <c r="V5927" i="1"/>
  <c r="AA863" i="1"/>
  <c r="T5929" i="1" l="1"/>
  <c r="I5929" i="1"/>
  <c r="I5930" i="1"/>
  <c r="K5930" i="1"/>
  <c r="V5929" i="1"/>
  <c r="K5929" i="1"/>
  <c r="J5932" i="1"/>
  <c r="J5931" i="1"/>
  <c r="J5933" i="1"/>
  <c r="L5929" i="1"/>
  <c r="L5930" i="1"/>
  <c r="W5929" i="1"/>
  <c r="W5930" i="1" s="1"/>
  <c r="L5932" i="1" l="1"/>
  <c r="R5930" i="1"/>
  <c r="V5930" i="1" s="1"/>
  <c r="S5930" i="1"/>
  <c r="O5930" i="1"/>
  <c r="L5933" i="1"/>
  <c r="N5930" i="1"/>
  <c r="U5930" i="1" s="1"/>
  <c r="P5930" i="1"/>
  <c r="L5931" i="1"/>
  <c r="Q5930" i="1"/>
  <c r="K5933" i="1"/>
  <c r="K5931" i="1"/>
  <c r="K5932" i="1"/>
  <c r="I5932" i="1"/>
  <c r="I5933" i="1"/>
  <c r="I5931" i="1"/>
  <c r="T5930" i="1" l="1"/>
  <c r="W5931" i="1" s="1"/>
  <c r="Q5933" i="1"/>
  <c r="R5933" i="1"/>
  <c r="S5933" i="1"/>
  <c r="P5933" i="1"/>
  <c r="O5933" i="1"/>
  <c r="N5933" i="1"/>
  <c r="O5931" i="1"/>
  <c r="Q5931" i="1"/>
  <c r="R5931" i="1"/>
  <c r="V5931" i="1" s="1"/>
  <c r="V5932" i="1" s="1"/>
  <c r="V5933" i="1" s="1"/>
  <c r="S5931" i="1"/>
  <c r="P5931" i="1"/>
  <c r="T5931" i="1" s="1"/>
  <c r="N5931" i="1"/>
  <c r="U5931" i="1" s="1"/>
  <c r="U5934" i="1" s="1"/>
  <c r="N5932" i="1"/>
  <c r="U5932" i="1" s="1"/>
  <c r="U5933" i="1" s="1"/>
  <c r="R5932" i="1"/>
  <c r="S5932" i="1"/>
  <c r="P5932" i="1"/>
  <c r="O5932" i="1"/>
  <c r="Q5932" i="1"/>
  <c r="J5937" i="1" l="1"/>
  <c r="U5936" i="1"/>
  <c r="J5936" i="1"/>
  <c r="T5932" i="1"/>
  <c r="T5933" i="1" s="1"/>
  <c r="T5934" i="1" s="1"/>
  <c r="V5934" i="1"/>
  <c r="W5932" i="1"/>
  <c r="W5933" i="1" s="1"/>
  <c r="W5934" i="1" s="1"/>
  <c r="AA864" i="1"/>
  <c r="I5936" i="1" l="1"/>
  <c r="I5937" i="1"/>
  <c r="T5936" i="1"/>
  <c r="W5936" i="1"/>
  <c r="W5937" i="1" s="1"/>
  <c r="L5936" i="1"/>
  <c r="L5937" i="1"/>
  <c r="V5936" i="1"/>
  <c r="K5936" i="1"/>
  <c r="K5937" i="1"/>
  <c r="J5938" i="1"/>
  <c r="J5940" i="1"/>
  <c r="J5939" i="1"/>
  <c r="K5940" i="1" l="1"/>
  <c r="K5938" i="1"/>
  <c r="K5939" i="1"/>
  <c r="L5939" i="1"/>
  <c r="L5940" i="1"/>
  <c r="N5937" i="1"/>
  <c r="L5938" i="1"/>
  <c r="O5937" i="1"/>
  <c r="Q5937" i="1"/>
  <c r="P5937" i="1"/>
  <c r="T5937" i="1" s="1"/>
  <c r="R5937" i="1"/>
  <c r="V5937" i="1" s="1"/>
  <c r="S5937" i="1"/>
  <c r="I5938" i="1"/>
  <c r="I5939" i="1"/>
  <c r="I5940" i="1"/>
  <c r="Q5938" i="1" l="1"/>
  <c r="N5938" i="1"/>
  <c r="S5938" i="1"/>
  <c r="O5938" i="1"/>
  <c r="P5938" i="1"/>
  <c r="T5938" i="1" s="1"/>
  <c r="R5938" i="1"/>
  <c r="V5938" i="1" s="1"/>
  <c r="N5940" i="1"/>
  <c r="S5940" i="1"/>
  <c r="P5940" i="1"/>
  <c r="O5940" i="1"/>
  <c r="Q5940" i="1"/>
  <c r="R5940" i="1"/>
  <c r="U5937" i="1"/>
  <c r="W5938" i="1" s="1"/>
  <c r="N5939" i="1"/>
  <c r="R5939" i="1"/>
  <c r="O5939" i="1"/>
  <c r="P5939" i="1"/>
  <c r="S5939" i="1"/>
  <c r="Q5939" i="1"/>
  <c r="U5938" i="1" l="1"/>
  <c r="W5939" i="1" s="1"/>
  <c r="W5940" i="1" s="1"/>
  <c r="W5941" i="1" s="1"/>
  <c r="V5939" i="1"/>
  <c r="V5940" i="1" s="1"/>
  <c r="V5941" i="1" s="1"/>
  <c r="T5939" i="1"/>
  <c r="U5939" i="1"/>
  <c r="AA865" i="1"/>
  <c r="K5944" i="1" l="1"/>
  <c r="V5943" i="1"/>
  <c r="K5943" i="1"/>
  <c r="W5943" i="1"/>
  <c r="L5944" i="1"/>
  <c r="L5943" i="1"/>
  <c r="U5940" i="1"/>
  <c r="U5941" i="1" s="1"/>
  <c r="T5940" i="1"/>
  <c r="T5941" i="1" s="1"/>
  <c r="I5944" i="1" l="1"/>
  <c r="I5943" i="1"/>
  <c r="T5943" i="1"/>
  <c r="J5943" i="1"/>
  <c r="U5943" i="1"/>
  <c r="J5944" i="1"/>
  <c r="Q5944" i="1"/>
  <c r="R5944" i="1"/>
  <c r="P5944" i="1"/>
  <c r="T5944" i="1" s="1"/>
  <c r="O5944" i="1"/>
  <c r="N5944" i="1"/>
  <c r="U5944" i="1" s="1"/>
  <c r="S5944" i="1"/>
  <c r="L5946" i="1"/>
  <c r="L5945" i="1"/>
  <c r="L5947" i="1"/>
  <c r="W5944" i="1"/>
  <c r="K5947" i="1"/>
  <c r="K5946" i="1"/>
  <c r="K5945" i="1"/>
  <c r="R5945" i="1" l="1"/>
  <c r="O5945" i="1"/>
  <c r="Q5945" i="1"/>
  <c r="N5945" i="1"/>
  <c r="U5945" i="1" s="1"/>
  <c r="S5945" i="1"/>
  <c r="P5945" i="1"/>
  <c r="T5945" i="1" s="1"/>
  <c r="N5947" i="1"/>
  <c r="S5947" i="1"/>
  <c r="Q5947" i="1"/>
  <c r="O5947" i="1"/>
  <c r="R5947" i="1"/>
  <c r="P5947" i="1"/>
  <c r="O5946" i="1"/>
  <c r="N5946" i="1"/>
  <c r="U5946" i="1" s="1"/>
  <c r="U5947" i="1" s="1"/>
  <c r="S5946" i="1"/>
  <c r="Q5946" i="1"/>
  <c r="P5946" i="1"/>
  <c r="R5946" i="1"/>
  <c r="V5944" i="1"/>
  <c r="W5945" i="1" s="1"/>
  <c r="J5947" i="1"/>
  <c r="J5946" i="1"/>
  <c r="J5945" i="1"/>
  <c r="I5945" i="1"/>
  <c r="I5947" i="1"/>
  <c r="I5946" i="1"/>
  <c r="U5948" i="1" l="1"/>
  <c r="V5945" i="1"/>
  <c r="W5946" i="1" s="1"/>
  <c r="T5946" i="1"/>
  <c r="T5947" i="1" s="1"/>
  <c r="T5948" i="1" s="1"/>
  <c r="T5950" i="1" l="1"/>
  <c r="I5951" i="1"/>
  <c r="I5950" i="1"/>
  <c r="V5946" i="1"/>
  <c r="V5947" i="1" s="1"/>
  <c r="V5948" i="1" s="1"/>
  <c r="J5951" i="1"/>
  <c r="U5950" i="1"/>
  <c r="J5950" i="1"/>
  <c r="J5953" i="1" l="1"/>
  <c r="J5952" i="1"/>
  <c r="J5954" i="1"/>
  <c r="K5951" i="1"/>
  <c r="K5950" i="1"/>
  <c r="V5950" i="1"/>
  <c r="W5947" i="1"/>
  <c r="W5948" i="1" s="1"/>
  <c r="I5953" i="1"/>
  <c r="I5952" i="1"/>
  <c r="I5954" i="1"/>
  <c r="AA866" i="1"/>
  <c r="W5950" i="1" l="1"/>
  <c r="W5951" i="1" s="1"/>
  <c r="L5950" i="1"/>
  <c r="L5951" i="1"/>
  <c r="K5953" i="1"/>
  <c r="K5954" i="1"/>
  <c r="K5952" i="1"/>
  <c r="S5951" i="1" l="1"/>
  <c r="Q5951" i="1"/>
  <c r="L5954" i="1"/>
  <c r="O5951" i="1"/>
  <c r="P5951" i="1"/>
  <c r="T5951" i="1" s="1"/>
  <c r="N5951" i="1"/>
  <c r="U5951" i="1" s="1"/>
  <c r="L5952" i="1"/>
  <c r="L5953" i="1"/>
  <c r="R5951" i="1"/>
  <c r="V5951" i="1" s="1"/>
  <c r="W5952" i="1"/>
  <c r="O5953" i="1" l="1"/>
  <c r="P5953" i="1"/>
  <c r="Q5953" i="1"/>
  <c r="N5953" i="1"/>
  <c r="R5953" i="1"/>
  <c r="S5953" i="1"/>
  <c r="N5952" i="1"/>
  <c r="Q5952" i="1"/>
  <c r="S5952" i="1"/>
  <c r="O5952" i="1"/>
  <c r="P5952" i="1"/>
  <c r="T5952" i="1" s="1"/>
  <c r="T5953" i="1" s="1"/>
  <c r="T5954" i="1" s="1"/>
  <c r="R5952" i="1"/>
  <c r="V5952" i="1" s="1"/>
  <c r="O5954" i="1"/>
  <c r="S5954" i="1"/>
  <c r="Q5954" i="1"/>
  <c r="N5954" i="1"/>
  <c r="P5954" i="1"/>
  <c r="R5954" i="1"/>
  <c r="V5953" i="1" l="1"/>
  <c r="T5955" i="1"/>
  <c r="U5952" i="1"/>
  <c r="V5954" i="1"/>
  <c r="V5955" i="1" s="1"/>
  <c r="W5953" i="1" l="1"/>
  <c r="U5953" i="1"/>
  <c r="U5954" i="1" s="1"/>
  <c r="K5958" i="1"/>
  <c r="V5957" i="1"/>
  <c r="K5957" i="1"/>
  <c r="T5957" i="1"/>
  <c r="I5958" i="1"/>
  <c r="I5957" i="1"/>
  <c r="I5959" i="1" l="1"/>
  <c r="I5961" i="1"/>
  <c r="I5960" i="1"/>
  <c r="K5960" i="1"/>
  <c r="K5959" i="1"/>
  <c r="K5961" i="1"/>
  <c r="U5955" i="1"/>
  <c r="W5954" i="1"/>
  <c r="W5955" i="1" s="1"/>
  <c r="AA867" i="1"/>
  <c r="W5957" i="1" l="1"/>
  <c r="L5957" i="1"/>
  <c r="L5958" i="1"/>
  <c r="U5957" i="1"/>
  <c r="J5958" i="1"/>
  <c r="J5957" i="1"/>
  <c r="J5960" i="1" l="1"/>
  <c r="J5961" i="1"/>
  <c r="J5959" i="1"/>
  <c r="Q5958" i="1"/>
  <c r="L5959" i="1"/>
  <c r="S5958" i="1"/>
  <c r="O5958" i="1"/>
  <c r="L5961" i="1"/>
  <c r="R5958" i="1"/>
  <c r="V5958" i="1" s="1"/>
  <c r="P5958" i="1"/>
  <c r="T5958" i="1" s="1"/>
  <c r="L5960" i="1"/>
  <c r="N5958" i="1"/>
  <c r="U5958" i="1" s="1"/>
  <c r="W5958" i="1"/>
  <c r="W5959" i="1" s="1"/>
  <c r="P5960" i="1" l="1"/>
  <c r="R5960" i="1"/>
  <c r="S5960" i="1"/>
  <c r="O5960" i="1"/>
  <c r="N5960" i="1"/>
  <c r="Q5960" i="1"/>
  <c r="N5961" i="1"/>
  <c r="Q5961" i="1"/>
  <c r="O5961" i="1"/>
  <c r="R5961" i="1"/>
  <c r="S5961" i="1"/>
  <c r="P5961" i="1"/>
  <c r="N5959" i="1"/>
  <c r="U5959" i="1" s="1"/>
  <c r="Q5959" i="1"/>
  <c r="R5959" i="1"/>
  <c r="V5959" i="1" s="1"/>
  <c r="S5959" i="1"/>
  <c r="O5959" i="1"/>
  <c r="P5959" i="1"/>
  <c r="V5960" i="1" l="1"/>
  <c r="V5962" i="1" s="1"/>
  <c r="V5961" i="1"/>
  <c r="U5960" i="1"/>
  <c r="U5961" i="1" s="1"/>
  <c r="T5959" i="1"/>
  <c r="W5960" i="1" s="1"/>
  <c r="U5962" i="1"/>
  <c r="K5964" i="1" l="1"/>
  <c r="K5965" i="1"/>
  <c r="V5964" i="1"/>
  <c r="J5964" i="1"/>
  <c r="J5965" i="1"/>
  <c r="U5964" i="1"/>
  <c r="T5960" i="1"/>
  <c r="T5961" i="1" s="1"/>
  <c r="T5962" i="1" s="1"/>
  <c r="I5965" i="1" l="1"/>
  <c r="T5964" i="1"/>
  <c r="I5964" i="1"/>
  <c r="J5966" i="1"/>
  <c r="J5968" i="1"/>
  <c r="J5967" i="1"/>
  <c r="K5968" i="1"/>
  <c r="K5966" i="1"/>
  <c r="K5967" i="1"/>
  <c r="W5961" i="1"/>
  <c r="W5962" i="1" s="1"/>
  <c r="AA868" i="1"/>
  <c r="W5964" i="1" l="1"/>
  <c r="W5965" i="1" s="1"/>
  <c r="L5965" i="1"/>
  <c r="L5964" i="1"/>
  <c r="I5967" i="1"/>
  <c r="I5966" i="1"/>
  <c r="I5968" i="1"/>
  <c r="R5965" i="1" l="1"/>
  <c r="L5968" i="1"/>
  <c r="Q5965" i="1"/>
  <c r="P5965" i="1"/>
  <c r="T5965" i="1" s="1"/>
  <c r="N5965" i="1"/>
  <c r="U5965" i="1" s="1"/>
  <c r="L5966" i="1"/>
  <c r="L5967" i="1"/>
  <c r="O5965" i="1"/>
  <c r="S5965" i="1"/>
  <c r="S5967" i="1" l="1"/>
  <c r="Q5967" i="1"/>
  <c r="N5967" i="1"/>
  <c r="O5967" i="1"/>
  <c r="R5967" i="1"/>
  <c r="P5967" i="1"/>
  <c r="Q5966" i="1"/>
  <c r="N5966" i="1"/>
  <c r="U5966" i="1" s="1"/>
  <c r="R5966" i="1"/>
  <c r="O5966" i="1"/>
  <c r="S5966" i="1"/>
  <c r="P5966" i="1"/>
  <c r="T5966" i="1" s="1"/>
  <c r="Q5968" i="1"/>
  <c r="P5968" i="1"/>
  <c r="R5968" i="1"/>
  <c r="O5968" i="1"/>
  <c r="N5968" i="1"/>
  <c r="S5968" i="1"/>
  <c r="V5965" i="1"/>
  <c r="W5966" i="1" l="1"/>
  <c r="U5967" i="1"/>
  <c r="V5966" i="1"/>
  <c r="T5967" i="1"/>
  <c r="U5968" i="1"/>
  <c r="T5968" i="1" l="1"/>
  <c r="T5969" i="1" s="1"/>
  <c r="W5967" i="1"/>
  <c r="W5968" i="1" s="1"/>
  <c r="V5967" i="1"/>
  <c r="V5968" i="1" s="1"/>
  <c r="U5969" i="1"/>
  <c r="I5971" i="1" l="1"/>
  <c r="T5971" i="1"/>
  <c r="I5972" i="1"/>
  <c r="W5969" i="1"/>
  <c r="V5969" i="1"/>
  <c r="J5972" i="1"/>
  <c r="U5971" i="1"/>
  <c r="J5971" i="1"/>
  <c r="AA869" i="1"/>
  <c r="K5972" i="1" l="1"/>
  <c r="K5971" i="1"/>
  <c r="V5971" i="1"/>
  <c r="J5974" i="1"/>
  <c r="J5973" i="1"/>
  <c r="J5975" i="1"/>
  <c r="W5971" i="1"/>
  <c r="W5972" i="1" s="1"/>
  <c r="L5971" i="1"/>
  <c r="L5972" i="1"/>
  <c r="I5975" i="1"/>
  <c r="I5973" i="1"/>
  <c r="I5974" i="1"/>
  <c r="S5972" i="1" l="1"/>
  <c r="Q5972" i="1"/>
  <c r="P5972" i="1"/>
  <c r="T5972" i="1" s="1"/>
  <c r="N5972" i="1"/>
  <c r="U5972" i="1" s="1"/>
  <c r="L5975" i="1"/>
  <c r="O5972" i="1"/>
  <c r="R5972" i="1"/>
  <c r="V5972" i="1" s="1"/>
  <c r="L5974" i="1"/>
  <c r="L5973" i="1"/>
  <c r="W5973" i="1"/>
  <c r="K5974" i="1"/>
  <c r="K5975" i="1"/>
  <c r="K5973" i="1"/>
  <c r="N5973" i="1" l="1"/>
  <c r="P5973" i="1"/>
  <c r="S5973" i="1"/>
  <c r="R5973" i="1"/>
  <c r="V5973" i="1" s="1"/>
  <c r="O5973" i="1"/>
  <c r="Q5973" i="1"/>
  <c r="P5974" i="1"/>
  <c r="N5974" i="1"/>
  <c r="O5974" i="1"/>
  <c r="R5974" i="1"/>
  <c r="S5974" i="1"/>
  <c r="Q5974" i="1"/>
  <c r="Q5975" i="1"/>
  <c r="O5975" i="1"/>
  <c r="N5975" i="1"/>
  <c r="S5975" i="1"/>
  <c r="R5975" i="1"/>
  <c r="P5975" i="1"/>
  <c r="U5973" i="1" l="1"/>
  <c r="W5974" i="1" s="1"/>
  <c r="V5974" i="1"/>
  <c r="T5973" i="1"/>
  <c r="T5974" i="1" s="1"/>
  <c r="T5975" i="1" s="1"/>
  <c r="T5976" i="1" s="1"/>
  <c r="V5975" i="1"/>
  <c r="V5976" i="1" s="1"/>
  <c r="I5979" i="1" l="1"/>
  <c r="I5978" i="1"/>
  <c r="T5978" i="1"/>
  <c r="K5978" i="1"/>
  <c r="V5978" i="1"/>
  <c r="K5979" i="1"/>
  <c r="U5974" i="1"/>
  <c r="U5975" i="1" s="1"/>
  <c r="U5976" i="1" s="1"/>
  <c r="K5982" i="1" l="1"/>
  <c r="K5981" i="1"/>
  <c r="K5980" i="1"/>
  <c r="J5979" i="1"/>
  <c r="J5978" i="1"/>
  <c r="U5978" i="1"/>
  <c r="W5975" i="1"/>
  <c r="W5976" i="1" s="1"/>
  <c r="I5980" i="1"/>
  <c r="I5982" i="1"/>
  <c r="I5981" i="1"/>
  <c r="AA870" i="1"/>
  <c r="L5978" i="1" l="1"/>
  <c r="L5979" i="1"/>
  <c r="W5978" i="1"/>
  <c r="W5979" i="1" s="1"/>
  <c r="J5981" i="1"/>
  <c r="J5982" i="1"/>
  <c r="J5980" i="1"/>
  <c r="L5982" i="1" l="1"/>
  <c r="N5979" i="1"/>
  <c r="S5979" i="1"/>
  <c r="R5979" i="1"/>
  <c r="V5979" i="1" s="1"/>
  <c r="L5981" i="1"/>
  <c r="Q5979" i="1"/>
  <c r="O5979" i="1"/>
  <c r="L5980" i="1"/>
  <c r="P5979" i="1"/>
  <c r="T5979" i="1" s="1"/>
  <c r="S5980" i="1" l="1"/>
  <c r="N5980" i="1"/>
  <c r="R5980" i="1"/>
  <c r="V5980" i="1" s="1"/>
  <c r="O5980" i="1"/>
  <c r="P5980" i="1"/>
  <c r="Q5980" i="1"/>
  <c r="U5979" i="1"/>
  <c r="W5980" i="1" s="1"/>
  <c r="N5981" i="1"/>
  <c r="Q5981" i="1"/>
  <c r="S5981" i="1"/>
  <c r="R5981" i="1"/>
  <c r="V5981" i="1" s="1"/>
  <c r="P5981" i="1"/>
  <c r="O5981" i="1"/>
  <c r="R5982" i="1"/>
  <c r="V5982" i="1" s="1"/>
  <c r="V5983" i="1" s="1"/>
  <c r="O5982" i="1"/>
  <c r="N5982" i="1"/>
  <c r="P5982" i="1"/>
  <c r="Q5982" i="1"/>
  <c r="S5982" i="1"/>
  <c r="K5986" i="1" l="1"/>
  <c r="K5985" i="1"/>
  <c r="V5985" i="1"/>
  <c r="U5980" i="1"/>
  <c r="W5981" i="1" s="1"/>
  <c r="T5980" i="1"/>
  <c r="U5981" i="1" l="1"/>
  <c r="U5982" i="1" s="1"/>
  <c r="U5983" i="1" s="1"/>
  <c r="T5981" i="1"/>
  <c r="T5982" i="1" s="1"/>
  <c r="K5988" i="1"/>
  <c r="K5989" i="1"/>
  <c r="K5987" i="1"/>
  <c r="T5983" i="1" l="1"/>
  <c r="U5985" i="1"/>
  <c r="J5985" i="1"/>
  <c r="J5986" i="1"/>
  <c r="W5982" i="1"/>
  <c r="W5983" i="1" s="1"/>
  <c r="AA871" i="1"/>
  <c r="J5987" i="1" l="1"/>
  <c r="J5989" i="1"/>
  <c r="J5988" i="1"/>
  <c r="L5986" i="1"/>
  <c r="W5985" i="1"/>
  <c r="W5986" i="1" s="1"/>
  <c r="L5985" i="1"/>
  <c r="I5986" i="1"/>
  <c r="T5985" i="1"/>
  <c r="I5985" i="1"/>
  <c r="I5989" i="1" l="1"/>
  <c r="I5987" i="1"/>
  <c r="I5988" i="1"/>
  <c r="N5986" i="1"/>
  <c r="L5988" i="1"/>
  <c r="L5989" i="1"/>
  <c r="O5986" i="1"/>
  <c r="P5986" i="1"/>
  <c r="T5986" i="1" s="1"/>
  <c r="S5986" i="1"/>
  <c r="Q5986" i="1"/>
  <c r="L5987" i="1"/>
  <c r="R5986" i="1"/>
  <c r="V5986" i="1" s="1"/>
  <c r="Q5989" i="1" l="1"/>
  <c r="P5989" i="1"/>
  <c r="S5989" i="1"/>
  <c r="O5989" i="1"/>
  <c r="R5989" i="1"/>
  <c r="N5989" i="1"/>
  <c r="R5987" i="1"/>
  <c r="S5987" i="1"/>
  <c r="P5987" i="1"/>
  <c r="T5987" i="1" s="1"/>
  <c r="N5987" i="1"/>
  <c r="O5987" i="1"/>
  <c r="Q5987" i="1"/>
  <c r="Q5988" i="1"/>
  <c r="R5988" i="1"/>
  <c r="O5988" i="1"/>
  <c r="N5988" i="1"/>
  <c r="S5988" i="1"/>
  <c r="P5988" i="1"/>
  <c r="U5986" i="1"/>
  <c r="W5987" i="1" s="1"/>
  <c r="U5987" i="1" l="1"/>
  <c r="W5988" i="1" s="1"/>
  <c r="V5987" i="1"/>
  <c r="T5988" i="1"/>
  <c r="T5989" i="1" s="1"/>
  <c r="T5990" i="1" s="1"/>
  <c r="U5988" i="1"/>
  <c r="U5989" i="1" s="1"/>
  <c r="U5990" i="1" s="1"/>
  <c r="J5993" i="1" l="1"/>
  <c r="U5992" i="1"/>
  <c r="J5992" i="1"/>
  <c r="I5992" i="1"/>
  <c r="I5993" i="1"/>
  <c r="T5992" i="1"/>
  <c r="W5989" i="1"/>
  <c r="W5990" i="1" s="1"/>
  <c r="V5988" i="1"/>
  <c r="V5989" i="1" s="1"/>
  <c r="AA872" i="1"/>
  <c r="W5992" i="1" l="1"/>
  <c r="L5993" i="1"/>
  <c r="L5992" i="1"/>
  <c r="I5995" i="1"/>
  <c r="I5996" i="1"/>
  <c r="I5994" i="1"/>
  <c r="V5990" i="1"/>
  <c r="J5995" i="1"/>
  <c r="J5996" i="1"/>
  <c r="J5994" i="1"/>
  <c r="N5993" i="1" l="1"/>
  <c r="L5995" i="1"/>
  <c r="O5993" i="1"/>
  <c r="Q5993" i="1"/>
  <c r="L5996" i="1"/>
  <c r="R5993" i="1"/>
  <c r="L5994" i="1"/>
  <c r="P5993" i="1"/>
  <c r="T5993" i="1" s="1"/>
  <c r="S5993" i="1"/>
  <c r="V5992" i="1"/>
  <c r="K5993" i="1"/>
  <c r="K5992" i="1"/>
  <c r="W5993" i="1"/>
  <c r="N5994" i="1" l="1"/>
  <c r="P5994" i="1"/>
  <c r="Q5994" i="1"/>
  <c r="R5994" i="1"/>
  <c r="O5994" i="1"/>
  <c r="S5994" i="1"/>
  <c r="P5995" i="1"/>
  <c r="R5995" i="1"/>
  <c r="Q5995" i="1"/>
  <c r="S5995" i="1"/>
  <c r="N5995" i="1"/>
  <c r="O5995" i="1"/>
  <c r="K5996" i="1"/>
  <c r="K5994" i="1"/>
  <c r="K5995" i="1"/>
  <c r="V5993" i="1"/>
  <c r="N5996" i="1"/>
  <c r="S5996" i="1"/>
  <c r="P5996" i="1"/>
  <c r="R5996" i="1"/>
  <c r="O5996" i="1"/>
  <c r="Q5996" i="1"/>
  <c r="U5993" i="1"/>
  <c r="T5994" i="1" l="1"/>
  <c r="T5995" i="1" s="1"/>
  <c r="T5996" i="1" s="1"/>
  <c r="U5994" i="1"/>
  <c r="U5995" i="1" s="1"/>
  <c r="U5996" i="1" s="1"/>
  <c r="U5997" i="1" s="1"/>
  <c r="V5994" i="1"/>
  <c r="V5995" i="1" s="1"/>
  <c r="V5996" i="1" s="1"/>
  <c r="V5997" i="1" s="1"/>
  <c r="W5994" i="1"/>
  <c r="U5999" i="1" l="1"/>
  <c r="J6000" i="1"/>
  <c r="J5999" i="1"/>
  <c r="K6000" i="1"/>
  <c r="V5999" i="1"/>
  <c r="K5999" i="1"/>
  <c r="W5995" i="1"/>
  <c r="W5996" i="1" s="1"/>
  <c r="W5997" i="1" s="1"/>
  <c r="T5997" i="1"/>
  <c r="AA873" i="1"/>
  <c r="L6000" i="1" l="1"/>
  <c r="L5999" i="1"/>
  <c r="W5999" i="1"/>
  <c r="W6000" i="1" s="1"/>
  <c r="I5999" i="1"/>
  <c r="T5999" i="1"/>
  <c r="I6000" i="1"/>
  <c r="K6002" i="1"/>
  <c r="K6003" i="1"/>
  <c r="K6001" i="1"/>
  <c r="J6003" i="1"/>
  <c r="J6002" i="1"/>
  <c r="J6001" i="1"/>
  <c r="I6003" i="1" l="1"/>
  <c r="I6001" i="1"/>
  <c r="I6002" i="1"/>
  <c r="L6003" i="1"/>
  <c r="R6000" i="1"/>
  <c r="N6000" i="1"/>
  <c r="Q6000" i="1"/>
  <c r="O6000" i="1"/>
  <c r="P6000" i="1"/>
  <c r="T6000" i="1" s="1"/>
  <c r="S6000" i="1"/>
  <c r="L6001" i="1"/>
  <c r="L6002" i="1"/>
  <c r="S6002" i="1" l="1"/>
  <c r="Q6002" i="1"/>
  <c r="R6002" i="1"/>
  <c r="P6002" i="1"/>
  <c r="N6002" i="1"/>
  <c r="O6002" i="1"/>
  <c r="V6000" i="1"/>
  <c r="O6001" i="1"/>
  <c r="Q6001" i="1"/>
  <c r="P6001" i="1"/>
  <c r="T6001" i="1" s="1"/>
  <c r="R6001" i="1"/>
  <c r="S6001" i="1"/>
  <c r="N6001" i="1"/>
  <c r="U6001" i="1" s="1"/>
  <c r="U6000" i="1"/>
  <c r="Q6003" i="1"/>
  <c r="S6003" i="1"/>
  <c r="P6003" i="1"/>
  <c r="R6003" i="1"/>
  <c r="N6003" i="1"/>
  <c r="O6003" i="1"/>
  <c r="W6001" i="1" l="1"/>
  <c r="T6002" i="1"/>
  <c r="V6001" i="1"/>
  <c r="V6002" i="1" s="1"/>
  <c r="V6003" i="1" s="1"/>
  <c r="U6002" i="1"/>
  <c r="U6003" i="1" s="1"/>
  <c r="W6002" i="1" l="1"/>
  <c r="W6003" i="1" s="1"/>
  <c r="T6003" i="1"/>
  <c r="T6004" i="1" s="1"/>
  <c r="V6004" i="1"/>
  <c r="U6004" i="1"/>
  <c r="T6006" i="1" l="1"/>
  <c r="I6007" i="1"/>
  <c r="I6006" i="1"/>
  <c r="J6007" i="1"/>
  <c r="U6006" i="1"/>
  <c r="J6006" i="1"/>
  <c r="V6006" i="1"/>
  <c r="K6006" i="1"/>
  <c r="K6007" i="1"/>
  <c r="W6004" i="1"/>
  <c r="AA874" i="1"/>
  <c r="K6008" i="1" l="1"/>
  <c r="K6010" i="1"/>
  <c r="K6009" i="1"/>
  <c r="L6007" i="1"/>
  <c r="W6006" i="1"/>
  <c r="W6007" i="1" s="1"/>
  <c r="L6006" i="1"/>
  <c r="J6010" i="1"/>
  <c r="J6008" i="1"/>
  <c r="J6009" i="1"/>
  <c r="I6008" i="1"/>
  <c r="I6010" i="1"/>
  <c r="I6009" i="1"/>
  <c r="Q6007" i="1" l="1"/>
  <c r="P6007" i="1"/>
  <c r="T6007" i="1" s="1"/>
  <c r="L6008" i="1"/>
  <c r="R6007" i="1"/>
  <c r="O6007" i="1"/>
  <c r="S6007" i="1"/>
  <c r="N6007" i="1"/>
  <c r="U6007" i="1" s="1"/>
  <c r="L6010" i="1"/>
  <c r="L6009" i="1"/>
  <c r="N6010" i="1" l="1"/>
  <c r="P6010" i="1"/>
  <c r="R6010" i="1"/>
  <c r="O6010" i="1"/>
  <c r="S6010" i="1"/>
  <c r="Q6010" i="1"/>
  <c r="O6008" i="1"/>
  <c r="R6008" i="1"/>
  <c r="Q6008" i="1"/>
  <c r="P6008" i="1"/>
  <c r="T6008" i="1" s="1"/>
  <c r="S6008" i="1"/>
  <c r="N6008" i="1"/>
  <c r="U6008" i="1" s="1"/>
  <c r="O6009" i="1"/>
  <c r="Q6009" i="1"/>
  <c r="S6009" i="1"/>
  <c r="P6009" i="1"/>
  <c r="N6009" i="1"/>
  <c r="R6009" i="1"/>
  <c r="V6007" i="1"/>
  <c r="W6008" i="1" s="1"/>
  <c r="V6008" i="1" l="1"/>
  <c r="W6009" i="1" s="1"/>
  <c r="U6009" i="1"/>
  <c r="U6010" i="1" s="1"/>
  <c r="T6009" i="1"/>
  <c r="V6009" i="1" l="1"/>
  <c r="U6011" i="1"/>
  <c r="T6010" i="1"/>
  <c r="T6011" i="1" s="1"/>
  <c r="I6014" i="1" l="1"/>
  <c r="I6013" i="1"/>
  <c r="T6013" i="1"/>
  <c r="V6010" i="1"/>
  <c r="V6011" i="1" s="1"/>
  <c r="U6013" i="1"/>
  <c r="J6013" i="1"/>
  <c r="J6014" i="1"/>
  <c r="W6010" i="1"/>
  <c r="W6011" i="1" s="1"/>
  <c r="AA875" i="1"/>
  <c r="K6013" i="1" l="1"/>
  <c r="V6013" i="1"/>
  <c r="K6014" i="1"/>
  <c r="J6016" i="1"/>
  <c r="J6017" i="1"/>
  <c r="J6015" i="1"/>
  <c r="L6014" i="1"/>
  <c r="W6013" i="1"/>
  <c r="W6014" i="1" s="1"/>
  <c r="L6013" i="1"/>
  <c r="I6017" i="1"/>
  <c r="I6016" i="1"/>
  <c r="I6015" i="1"/>
  <c r="Q6014" i="1" l="1"/>
  <c r="R6014" i="1"/>
  <c r="S6014" i="1"/>
  <c r="P6014" i="1"/>
  <c r="T6014" i="1" s="1"/>
  <c r="L6017" i="1"/>
  <c r="N6014" i="1"/>
  <c r="U6014" i="1" s="1"/>
  <c r="L6016" i="1"/>
  <c r="O6014" i="1"/>
  <c r="L6015" i="1"/>
  <c r="K6016" i="1"/>
  <c r="K6017" i="1"/>
  <c r="K6015" i="1"/>
  <c r="S6015" i="1" l="1"/>
  <c r="O6015" i="1"/>
  <c r="R6015" i="1"/>
  <c r="V6015" i="1" s="1"/>
  <c r="N6015" i="1"/>
  <c r="U6015" i="1" s="1"/>
  <c r="Q6015" i="1"/>
  <c r="P6015" i="1"/>
  <c r="T6015" i="1" s="1"/>
  <c r="P6016" i="1"/>
  <c r="O6016" i="1"/>
  <c r="N6016" i="1"/>
  <c r="R6016" i="1"/>
  <c r="S6016" i="1"/>
  <c r="Q6016" i="1"/>
  <c r="N6017" i="1"/>
  <c r="P6017" i="1"/>
  <c r="S6017" i="1"/>
  <c r="Q6017" i="1"/>
  <c r="O6017" i="1"/>
  <c r="R6017" i="1"/>
  <c r="V6014" i="1"/>
  <c r="V6016" i="1" l="1"/>
  <c r="V6017" i="1" s="1"/>
  <c r="V6018" i="1" s="1"/>
  <c r="W6015" i="1"/>
  <c r="W6016" i="1" s="1"/>
  <c r="W6017" i="1" s="1"/>
  <c r="W6018" i="1" s="1"/>
  <c r="T6016" i="1"/>
  <c r="U6016" i="1"/>
  <c r="AA876" i="1"/>
  <c r="V6020" i="1" l="1"/>
  <c r="K6020" i="1"/>
  <c r="K6021" i="1"/>
  <c r="L6021" i="1"/>
  <c r="W6020" i="1"/>
  <c r="L6020" i="1"/>
  <c r="U6017" i="1"/>
  <c r="U6018" i="1" s="1"/>
  <c r="T6017" i="1"/>
  <c r="T6018" i="1" s="1"/>
  <c r="I6021" i="1" l="1"/>
  <c r="I6020" i="1"/>
  <c r="T6020" i="1"/>
  <c r="U6020" i="1"/>
  <c r="J6020" i="1"/>
  <c r="J6021" i="1"/>
  <c r="S6021" i="1"/>
  <c r="P6021" i="1"/>
  <c r="L6022" i="1"/>
  <c r="N6021" i="1"/>
  <c r="R6021" i="1"/>
  <c r="V6021" i="1" s="1"/>
  <c r="L6023" i="1"/>
  <c r="Q6021" i="1"/>
  <c r="O6021" i="1"/>
  <c r="L6024" i="1"/>
  <c r="W6021" i="1"/>
  <c r="K6022" i="1"/>
  <c r="K6023" i="1"/>
  <c r="K6024" i="1"/>
  <c r="U6021" i="1" l="1"/>
  <c r="P6022" i="1"/>
  <c r="Q6022" i="1"/>
  <c r="N6022" i="1"/>
  <c r="S6022" i="1"/>
  <c r="R6022" i="1"/>
  <c r="V6022" i="1" s="1"/>
  <c r="O6022" i="1"/>
  <c r="W6022" i="1"/>
  <c r="S6024" i="1"/>
  <c r="O6024" i="1"/>
  <c r="Q6024" i="1"/>
  <c r="N6024" i="1"/>
  <c r="R6024" i="1"/>
  <c r="P6024" i="1"/>
  <c r="P6023" i="1"/>
  <c r="O6023" i="1"/>
  <c r="Q6023" i="1"/>
  <c r="S6023" i="1"/>
  <c r="R6023" i="1"/>
  <c r="N6023" i="1"/>
  <c r="T6021" i="1"/>
  <c r="J6022" i="1"/>
  <c r="J6023" i="1"/>
  <c r="J6024" i="1"/>
  <c r="I6023" i="1"/>
  <c r="I6024" i="1"/>
  <c r="I6022" i="1"/>
  <c r="V6023" i="1" l="1"/>
  <c r="V6024" i="1" s="1"/>
  <c r="V6025" i="1" s="1"/>
  <c r="T6022" i="1"/>
  <c r="T6023" i="1" s="1"/>
  <c r="T6024" i="1" s="1"/>
  <c r="T6025" i="1" s="1"/>
  <c r="U6022" i="1"/>
  <c r="U6023" i="1" s="1"/>
  <c r="U6024" i="1" s="1"/>
  <c r="U6025" i="1" s="1"/>
  <c r="T6027" i="1" l="1"/>
  <c r="I6027" i="1"/>
  <c r="I6028" i="1"/>
  <c r="U6027" i="1"/>
  <c r="J6028" i="1"/>
  <c r="J6027" i="1"/>
  <c r="V6027" i="1"/>
  <c r="K6027" i="1"/>
  <c r="K6028" i="1"/>
  <c r="W6023" i="1"/>
  <c r="W6024" i="1" s="1"/>
  <c r="W6025" i="1" s="1"/>
  <c r="AA877" i="1"/>
  <c r="J6030" i="1" l="1"/>
  <c r="J6029" i="1"/>
  <c r="J6031" i="1"/>
  <c r="L6028" i="1"/>
  <c r="L6027" i="1"/>
  <c r="W6027" i="1"/>
  <c r="W6028" i="1" s="1"/>
  <c r="K6029" i="1"/>
  <c r="K6030" i="1"/>
  <c r="K6031" i="1"/>
  <c r="I6030" i="1"/>
  <c r="I6029" i="1"/>
  <c r="I6031" i="1"/>
  <c r="S6028" i="1" l="1"/>
  <c r="N6028" i="1"/>
  <c r="Q6028" i="1"/>
  <c r="O6028" i="1"/>
  <c r="R6028" i="1"/>
  <c r="V6028" i="1" s="1"/>
  <c r="L6031" i="1"/>
  <c r="P6028" i="1"/>
  <c r="T6028" i="1" s="1"/>
  <c r="L6030" i="1"/>
  <c r="L6029" i="1"/>
  <c r="Q6029" i="1" l="1"/>
  <c r="R6029" i="1"/>
  <c r="S6029" i="1"/>
  <c r="P6029" i="1"/>
  <c r="T6029" i="1" s="1"/>
  <c r="N6029" i="1"/>
  <c r="O6029" i="1"/>
  <c r="R6030" i="1"/>
  <c r="N6030" i="1"/>
  <c r="O6030" i="1"/>
  <c r="P6030" i="1"/>
  <c r="T6030" i="1" s="1"/>
  <c r="T6031" i="1" s="1"/>
  <c r="S6030" i="1"/>
  <c r="Q6030" i="1"/>
  <c r="S6031" i="1"/>
  <c r="N6031" i="1"/>
  <c r="P6031" i="1"/>
  <c r="O6031" i="1"/>
  <c r="R6031" i="1"/>
  <c r="Q6031" i="1"/>
  <c r="U6028" i="1"/>
  <c r="W6029" i="1" l="1"/>
  <c r="T6032" i="1"/>
  <c r="U6029" i="1"/>
  <c r="U6030" i="1" s="1"/>
  <c r="U6031" i="1" s="1"/>
  <c r="V6029" i="1"/>
  <c r="V6030" i="1" s="1"/>
  <c r="V6031" i="1" s="1"/>
  <c r="V6032" i="1" s="1"/>
  <c r="V6034" i="1" l="1"/>
  <c r="K6034" i="1"/>
  <c r="K6035" i="1"/>
  <c r="I6034" i="1"/>
  <c r="T6034" i="1"/>
  <c r="I6035" i="1"/>
  <c r="W6030" i="1"/>
  <c r="W6031" i="1" s="1"/>
  <c r="U6032" i="1"/>
  <c r="U6034" i="1" l="1"/>
  <c r="J6034" i="1"/>
  <c r="J6035" i="1"/>
  <c r="W6032" i="1"/>
  <c r="I6037" i="1"/>
  <c r="I6036" i="1"/>
  <c r="I6038" i="1"/>
  <c r="K6036" i="1"/>
  <c r="K6038" i="1"/>
  <c r="K6037" i="1"/>
  <c r="AA878" i="1"/>
  <c r="W6034" i="1" l="1"/>
  <c r="W6035" i="1" s="1"/>
  <c r="L6034" i="1"/>
  <c r="L6035" i="1"/>
  <c r="J6038" i="1"/>
  <c r="J6036" i="1"/>
  <c r="J6037" i="1"/>
  <c r="L6038" i="1" l="1"/>
  <c r="S6035" i="1"/>
  <c r="L6036" i="1"/>
  <c r="N6035" i="1"/>
  <c r="L6037" i="1"/>
  <c r="Q6035" i="1"/>
  <c r="O6035" i="1"/>
  <c r="R6035" i="1"/>
  <c r="V6035" i="1" s="1"/>
  <c r="P6035" i="1"/>
  <c r="T6035" i="1" s="1"/>
  <c r="O6037" i="1" l="1"/>
  <c r="R6037" i="1"/>
  <c r="N6037" i="1"/>
  <c r="P6037" i="1"/>
  <c r="Q6037" i="1"/>
  <c r="S6037" i="1"/>
  <c r="U6035" i="1"/>
  <c r="W6036" i="1" s="1"/>
  <c r="S6036" i="1"/>
  <c r="N6036" i="1"/>
  <c r="U6036" i="1" s="1"/>
  <c r="O6036" i="1"/>
  <c r="P6036" i="1"/>
  <c r="R6036" i="1"/>
  <c r="V6036" i="1" s="1"/>
  <c r="V6037" i="1" s="1"/>
  <c r="V6038" i="1" s="1"/>
  <c r="Q6036" i="1"/>
  <c r="R6038" i="1"/>
  <c r="O6038" i="1"/>
  <c r="N6038" i="1"/>
  <c r="S6038" i="1"/>
  <c r="P6038" i="1"/>
  <c r="Q6038" i="1"/>
  <c r="U6037" i="1" l="1"/>
  <c r="T6036" i="1"/>
  <c r="W6037" i="1" s="1"/>
  <c r="V6039" i="1"/>
  <c r="U6038" i="1"/>
  <c r="U6039" i="1" s="1"/>
  <c r="T6037" i="1" l="1"/>
  <c r="T6038" i="1" s="1"/>
  <c r="T6039" i="1" s="1"/>
  <c r="J6042" i="1"/>
  <c r="J6041" i="1"/>
  <c r="U6041" i="1"/>
  <c r="K6042" i="1"/>
  <c r="V6041" i="1"/>
  <c r="K6041" i="1"/>
  <c r="J6044" i="1" l="1"/>
  <c r="J6043" i="1"/>
  <c r="J6045" i="1"/>
  <c r="I6041" i="1"/>
  <c r="I6042" i="1"/>
  <c r="T6041" i="1"/>
  <c r="K6043" i="1"/>
  <c r="K6045" i="1"/>
  <c r="K6044" i="1"/>
  <c r="W6038" i="1"/>
  <c r="W6039" i="1" s="1"/>
  <c r="AA879" i="1"/>
  <c r="I6043" i="1" l="1"/>
  <c r="I6045" i="1"/>
  <c r="I6044" i="1"/>
  <c r="W6041" i="1"/>
  <c r="W6042" i="1" s="1"/>
  <c r="L6041" i="1"/>
  <c r="L6042" i="1"/>
  <c r="N6042" i="1" l="1"/>
  <c r="R6042" i="1"/>
  <c r="L6044" i="1"/>
  <c r="Q6042" i="1"/>
  <c r="P6042" i="1"/>
  <c r="T6042" i="1" s="1"/>
  <c r="L6045" i="1"/>
  <c r="S6042" i="1"/>
  <c r="L6043" i="1"/>
  <c r="O6042" i="1"/>
  <c r="Q6043" i="1" l="1"/>
  <c r="N6043" i="1"/>
  <c r="S6043" i="1"/>
  <c r="O6043" i="1"/>
  <c r="R6043" i="1"/>
  <c r="V6043" i="1" s="1"/>
  <c r="P6043" i="1"/>
  <c r="T6043" i="1" s="1"/>
  <c r="P6045" i="1"/>
  <c r="O6045" i="1"/>
  <c r="N6045" i="1"/>
  <c r="R6045" i="1"/>
  <c r="Q6045" i="1"/>
  <c r="S6045" i="1"/>
  <c r="P6044" i="1"/>
  <c r="R6044" i="1"/>
  <c r="V6044" i="1" s="1"/>
  <c r="V6045" i="1" s="1"/>
  <c r="O6044" i="1"/>
  <c r="S6044" i="1"/>
  <c r="Q6044" i="1"/>
  <c r="N6044" i="1"/>
  <c r="V6042" i="1"/>
  <c r="U6042" i="1"/>
  <c r="W6043" i="1" s="1"/>
  <c r="T6044" i="1" l="1"/>
  <c r="T6045" i="1" s="1"/>
  <c r="T6046" i="1" s="1"/>
  <c r="U6043" i="1"/>
  <c r="W6044" i="1" s="1"/>
  <c r="V6046" i="1"/>
  <c r="U6044" i="1"/>
  <c r="W6045" i="1" l="1"/>
  <c r="W6046" i="1" s="1"/>
  <c r="I6049" i="1"/>
  <c r="T6048" i="1"/>
  <c r="I6048" i="1"/>
  <c r="V6048" i="1"/>
  <c r="K6048" i="1"/>
  <c r="K6049" i="1"/>
  <c r="U6045" i="1"/>
  <c r="U6046" i="1" s="1"/>
  <c r="AA880" i="1"/>
  <c r="J6049" i="1" l="1"/>
  <c r="J6048" i="1"/>
  <c r="U6048" i="1"/>
  <c r="L6048" i="1"/>
  <c r="L6049" i="1"/>
  <c r="W6048" i="1"/>
  <c r="W6049" i="1" s="1"/>
  <c r="I6052" i="1"/>
  <c r="I6051" i="1"/>
  <c r="I6050" i="1"/>
  <c r="K6051" i="1"/>
  <c r="K6052" i="1"/>
  <c r="K6050" i="1"/>
  <c r="L6051" i="1" l="1"/>
  <c r="S6049" i="1"/>
  <c r="P6049" i="1"/>
  <c r="L6052" i="1"/>
  <c r="O6049" i="1"/>
  <c r="N6049" i="1"/>
  <c r="Q6049" i="1"/>
  <c r="R6049" i="1"/>
  <c r="V6049" i="1" s="1"/>
  <c r="L6050" i="1"/>
  <c r="J6051" i="1"/>
  <c r="J6050" i="1"/>
  <c r="J6052" i="1"/>
  <c r="T6049" i="1" l="1"/>
  <c r="O6050" i="1"/>
  <c r="N6050" i="1"/>
  <c r="R6050" i="1"/>
  <c r="S6050" i="1"/>
  <c r="P6050" i="1"/>
  <c r="T6050" i="1" s="1"/>
  <c r="Q6050" i="1"/>
  <c r="U6049" i="1"/>
  <c r="R6052" i="1"/>
  <c r="N6052" i="1"/>
  <c r="O6052" i="1"/>
  <c r="P6052" i="1"/>
  <c r="Q6052" i="1"/>
  <c r="S6052" i="1"/>
  <c r="R6051" i="1"/>
  <c r="S6051" i="1"/>
  <c r="P6051" i="1"/>
  <c r="O6051" i="1"/>
  <c r="Q6051" i="1"/>
  <c r="N6051" i="1"/>
  <c r="W6050" i="1" l="1"/>
  <c r="U6050" i="1"/>
  <c r="U6053" i="1" s="1"/>
  <c r="V6050" i="1"/>
  <c r="V6051" i="1" s="1"/>
  <c r="V6052" i="1" s="1"/>
  <c r="V6053" i="1" s="1"/>
  <c r="U6051" i="1"/>
  <c r="U6052" i="1" s="1"/>
  <c r="T6051" i="1"/>
  <c r="V6055" i="1" l="1"/>
  <c r="K6055" i="1"/>
  <c r="K6056" i="1"/>
  <c r="J6055" i="1"/>
  <c r="U6055" i="1"/>
  <c r="J6056" i="1"/>
  <c r="T6052" i="1"/>
  <c r="T6053" i="1" s="1"/>
  <c r="W6051" i="1"/>
  <c r="W6052" i="1" s="1"/>
  <c r="I6055" i="1" l="1"/>
  <c r="T6055" i="1"/>
  <c r="I6056" i="1"/>
  <c r="W6053" i="1"/>
  <c r="J6058" i="1"/>
  <c r="J6059" i="1"/>
  <c r="J6057" i="1"/>
  <c r="K6059" i="1"/>
  <c r="K6058" i="1"/>
  <c r="K6057" i="1"/>
  <c r="AA881" i="1"/>
  <c r="L6055" i="1" l="1"/>
  <c r="L6056" i="1"/>
  <c r="W6055" i="1"/>
  <c r="W6056" i="1" s="1"/>
  <c r="I6058" i="1"/>
  <c r="I6057" i="1"/>
  <c r="I6059" i="1"/>
  <c r="L6058" i="1" l="1"/>
  <c r="N6056" i="1"/>
  <c r="S6056" i="1"/>
  <c r="R6056" i="1"/>
  <c r="V6056" i="1" s="1"/>
  <c r="Q6056" i="1"/>
  <c r="O6056" i="1"/>
  <c r="P6056" i="1"/>
  <c r="T6056" i="1" s="1"/>
  <c r="L6059" i="1"/>
  <c r="L6057" i="1"/>
  <c r="R6057" i="1" l="1"/>
  <c r="N6057" i="1"/>
  <c r="O6057" i="1"/>
  <c r="P6057" i="1"/>
  <c r="T6057" i="1" s="1"/>
  <c r="Q6057" i="1"/>
  <c r="S6057" i="1"/>
  <c r="U6056" i="1"/>
  <c r="S6059" i="1"/>
  <c r="P6059" i="1"/>
  <c r="N6059" i="1"/>
  <c r="O6059" i="1"/>
  <c r="R6059" i="1"/>
  <c r="Q6059" i="1"/>
  <c r="Q6058" i="1"/>
  <c r="O6058" i="1"/>
  <c r="N6058" i="1"/>
  <c r="P6058" i="1"/>
  <c r="S6058" i="1"/>
  <c r="R6058" i="1"/>
  <c r="W6057" i="1" l="1"/>
  <c r="W6058" i="1" s="1"/>
  <c r="U6057" i="1"/>
  <c r="T6058" i="1"/>
  <c r="T6059" i="1" s="1"/>
  <c r="T6060" i="1" s="1"/>
  <c r="V6057" i="1"/>
  <c r="V6058" i="1" s="1"/>
  <c r="V6059" i="1" s="1"/>
  <c r="V6060" i="1" s="1"/>
  <c r="K6062" i="1" l="1"/>
  <c r="V6062" i="1"/>
  <c r="K6063" i="1"/>
  <c r="I6063" i="1"/>
  <c r="I6062" i="1"/>
  <c r="T6062" i="1"/>
  <c r="U6058" i="1"/>
  <c r="U6059" i="1" s="1"/>
  <c r="W6059" i="1" l="1"/>
  <c r="W6060" i="1" s="1"/>
  <c r="U6060" i="1"/>
  <c r="I6064" i="1"/>
  <c r="I6066" i="1"/>
  <c r="I6065" i="1"/>
  <c r="K6065" i="1"/>
  <c r="K6064" i="1"/>
  <c r="K6066" i="1"/>
  <c r="AA882" i="1"/>
  <c r="U6062" i="1" l="1"/>
  <c r="J6062" i="1"/>
  <c r="J6063" i="1"/>
  <c r="L6062" i="1"/>
  <c r="W6062" i="1"/>
  <c r="W6063" i="1" s="1"/>
  <c r="L6063" i="1"/>
  <c r="P6063" i="1" l="1"/>
  <c r="L6064" i="1"/>
  <c r="N6063" i="1"/>
  <c r="R6063" i="1"/>
  <c r="V6063" i="1" s="1"/>
  <c r="Q6063" i="1"/>
  <c r="S6063" i="1"/>
  <c r="L6066" i="1"/>
  <c r="L6065" i="1"/>
  <c r="O6063" i="1"/>
  <c r="J6064" i="1"/>
  <c r="J6065" i="1"/>
  <c r="J6066" i="1"/>
  <c r="P6066" i="1" l="1"/>
  <c r="R6066" i="1"/>
  <c r="O6066" i="1"/>
  <c r="N6066" i="1"/>
  <c r="Q6066" i="1"/>
  <c r="S6066" i="1"/>
  <c r="T6063" i="1"/>
  <c r="P6065" i="1"/>
  <c r="R6065" i="1"/>
  <c r="V6065" i="1" s="1"/>
  <c r="Q6065" i="1"/>
  <c r="N6065" i="1"/>
  <c r="S6065" i="1"/>
  <c r="O6065" i="1"/>
  <c r="U6063" i="1"/>
  <c r="O6064" i="1"/>
  <c r="N6064" i="1"/>
  <c r="U6064" i="1" s="1"/>
  <c r="S6064" i="1"/>
  <c r="R6064" i="1"/>
  <c r="V6064" i="1" s="1"/>
  <c r="P6064" i="1"/>
  <c r="Q6064" i="1"/>
  <c r="U6065" i="1" l="1"/>
  <c r="U6066" i="1" s="1"/>
  <c r="U6067" i="1" s="1"/>
  <c r="W6064" i="1"/>
  <c r="V6066" i="1"/>
  <c r="V6067" i="1" s="1"/>
  <c r="T6064" i="1"/>
  <c r="T6065" i="1" s="1"/>
  <c r="T6066" i="1" s="1"/>
  <c r="T6067" i="1" s="1"/>
  <c r="I6070" i="1" l="1"/>
  <c r="T6069" i="1"/>
  <c r="I6069" i="1"/>
  <c r="J6069" i="1"/>
  <c r="U6069" i="1"/>
  <c r="J6070" i="1"/>
  <c r="W6065" i="1"/>
  <c r="W6066" i="1" s="1"/>
  <c r="K6069" i="1"/>
  <c r="K6070" i="1"/>
  <c r="V6069" i="1"/>
  <c r="K6072" i="1" l="1"/>
  <c r="K6071" i="1"/>
  <c r="K6073" i="1"/>
  <c r="W6067" i="1"/>
  <c r="J6073" i="1"/>
  <c r="J6071" i="1"/>
  <c r="J6072" i="1"/>
  <c r="I6072" i="1"/>
  <c r="I6073" i="1"/>
  <c r="I6071" i="1"/>
  <c r="AA883" i="1"/>
  <c r="L6069" i="1" l="1"/>
  <c r="W6069" i="1"/>
  <c r="W6070" i="1" s="1"/>
  <c r="L6070" i="1"/>
  <c r="Q6070" i="1" l="1"/>
  <c r="R6070" i="1"/>
  <c r="L6071" i="1"/>
  <c r="L6073" i="1"/>
  <c r="O6070" i="1"/>
  <c r="S6070" i="1"/>
  <c r="L6072" i="1"/>
  <c r="P6070" i="1"/>
  <c r="T6070" i="1" s="1"/>
  <c r="N6070" i="1"/>
  <c r="U6070" i="1" s="1"/>
  <c r="V6070" i="1" l="1"/>
  <c r="Q6072" i="1"/>
  <c r="R6072" i="1"/>
  <c r="N6072" i="1"/>
  <c r="S6072" i="1"/>
  <c r="P6072" i="1"/>
  <c r="O6072" i="1"/>
  <c r="S6073" i="1"/>
  <c r="N6073" i="1"/>
  <c r="R6073" i="1"/>
  <c r="O6073" i="1"/>
  <c r="P6073" i="1"/>
  <c r="Q6073" i="1"/>
  <c r="P6071" i="1"/>
  <c r="T6071" i="1" s="1"/>
  <c r="N6071" i="1"/>
  <c r="O6071" i="1"/>
  <c r="R6071" i="1"/>
  <c r="V6071" i="1" s="1"/>
  <c r="S6071" i="1"/>
  <c r="Q6071" i="1"/>
  <c r="W6071" i="1" l="1"/>
  <c r="T6072" i="1"/>
  <c r="T6073" i="1" s="1"/>
  <c r="T6074" i="1" s="1"/>
  <c r="V6072" i="1"/>
  <c r="V6073" i="1" s="1"/>
  <c r="U6071" i="1"/>
  <c r="I6076" i="1" l="1"/>
  <c r="T6076" i="1"/>
  <c r="I6077" i="1"/>
  <c r="V6074" i="1"/>
  <c r="W6072" i="1"/>
  <c r="W6073" i="1" s="1"/>
  <c r="U6072" i="1"/>
  <c r="U6073" i="1" s="1"/>
  <c r="W6074" i="1" l="1"/>
  <c r="K6077" i="1"/>
  <c r="K6076" i="1"/>
  <c r="V6076" i="1"/>
  <c r="U6074" i="1"/>
  <c r="I6080" i="1"/>
  <c r="I6078" i="1"/>
  <c r="I6079" i="1"/>
  <c r="AA884" i="1"/>
  <c r="J6077" i="1" l="1"/>
  <c r="U6076" i="1"/>
  <c r="J6076" i="1"/>
  <c r="K6079" i="1"/>
  <c r="K6080" i="1"/>
  <c r="K6078" i="1"/>
  <c r="L6077" i="1"/>
  <c r="W6076" i="1"/>
  <c r="W6077" i="1" s="1"/>
  <c r="L6076" i="1"/>
  <c r="N6077" i="1" l="1"/>
  <c r="L6080" i="1"/>
  <c r="S6077" i="1"/>
  <c r="L6078" i="1"/>
  <c r="L6079" i="1"/>
  <c r="Q6077" i="1"/>
  <c r="O6077" i="1"/>
  <c r="P6077" i="1"/>
  <c r="T6077" i="1" s="1"/>
  <c r="R6077" i="1"/>
  <c r="V6077" i="1" s="1"/>
  <c r="J6080" i="1"/>
  <c r="J6078" i="1"/>
  <c r="J6079" i="1"/>
  <c r="O6078" i="1" l="1"/>
  <c r="N6078" i="1"/>
  <c r="Q6078" i="1"/>
  <c r="P6078" i="1"/>
  <c r="T6078" i="1" s="1"/>
  <c r="S6078" i="1"/>
  <c r="R6078" i="1"/>
  <c r="V6078" i="1" s="1"/>
  <c r="U6077" i="1"/>
  <c r="N6079" i="1"/>
  <c r="R6079" i="1"/>
  <c r="O6079" i="1"/>
  <c r="P6079" i="1"/>
  <c r="Q6079" i="1"/>
  <c r="S6079" i="1"/>
  <c r="P6080" i="1"/>
  <c r="N6080" i="1"/>
  <c r="O6080" i="1"/>
  <c r="Q6080" i="1"/>
  <c r="R6080" i="1"/>
  <c r="S6080" i="1"/>
  <c r="V6079" i="1" l="1"/>
  <c r="V6080" i="1" s="1"/>
  <c r="T6079" i="1"/>
  <c r="U6078" i="1"/>
  <c r="W6078" i="1"/>
  <c r="W6079" i="1" l="1"/>
  <c r="W6080" i="1" s="1"/>
  <c r="W6081" i="1" s="1"/>
  <c r="U6079" i="1"/>
  <c r="U6080" i="1" s="1"/>
  <c r="T6080" i="1"/>
  <c r="T6081" i="1"/>
  <c r="U6081" i="1"/>
  <c r="V6081" i="1"/>
  <c r="AA885" i="1"/>
  <c r="U6083" i="1" l="1"/>
  <c r="J6084" i="1"/>
  <c r="J6083" i="1"/>
  <c r="V6083" i="1"/>
  <c r="K6084" i="1"/>
  <c r="K6083" i="1"/>
  <c r="T6083" i="1"/>
  <c r="I6083" i="1"/>
  <c r="I6084" i="1"/>
  <c r="W6083" i="1"/>
  <c r="W6084" i="1" s="1"/>
  <c r="L6083" i="1"/>
  <c r="L6084" i="1"/>
  <c r="L6087" i="1" l="1"/>
  <c r="S6084" i="1"/>
  <c r="N6084" i="1"/>
  <c r="L6085" i="1"/>
  <c r="R6084" i="1"/>
  <c r="V6084" i="1" s="1"/>
  <c r="O6084" i="1"/>
  <c r="P6084" i="1"/>
  <c r="Q6084" i="1"/>
  <c r="L6086" i="1"/>
  <c r="I6085" i="1"/>
  <c r="I6086" i="1"/>
  <c r="I6087" i="1"/>
  <c r="K6087" i="1"/>
  <c r="K6086" i="1"/>
  <c r="K6085" i="1"/>
  <c r="J6085" i="1"/>
  <c r="J6086" i="1"/>
  <c r="J6087" i="1"/>
  <c r="S6085" i="1" l="1"/>
  <c r="P6085" i="1"/>
  <c r="N6085" i="1"/>
  <c r="Q6085" i="1"/>
  <c r="O6085" i="1"/>
  <c r="R6085" i="1"/>
  <c r="V6085" i="1" s="1"/>
  <c r="P6086" i="1"/>
  <c r="R6086" i="1"/>
  <c r="S6086" i="1"/>
  <c r="O6086" i="1"/>
  <c r="Q6086" i="1"/>
  <c r="N6086" i="1"/>
  <c r="T6084" i="1"/>
  <c r="U6084" i="1"/>
  <c r="O6087" i="1"/>
  <c r="P6087" i="1"/>
  <c r="S6087" i="1"/>
  <c r="Q6087" i="1"/>
  <c r="R6087" i="1"/>
  <c r="N6087" i="1"/>
  <c r="V6086" i="1" l="1"/>
  <c r="V6087" i="1" s="1"/>
  <c r="V6088" i="1" s="1"/>
  <c r="U6085" i="1"/>
  <c r="U6086" i="1" s="1"/>
  <c r="U6087" i="1" s="1"/>
  <c r="W6085" i="1"/>
  <c r="W6086" i="1" s="1"/>
  <c r="T6085" i="1"/>
  <c r="T6086" i="1"/>
  <c r="T6087" i="1"/>
  <c r="W6087" i="1" l="1"/>
  <c r="W6088" i="1" s="1"/>
  <c r="K6091" i="1"/>
  <c r="V6090" i="1"/>
  <c r="K6090" i="1"/>
  <c r="T6088" i="1"/>
  <c r="U6088" i="1"/>
  <c r="AA886" i="1"/>
  <c r="I6091" i="1" l="1"/>
  <c r="T6090" i="1"/>
  <c r="I6090" i="1"/>
  <c r="U6090" i="1"/>
  <c r="J6090" i="1"/>
  <c r="J6091" i="1"/>
  <c r="K6094" i="1"/>
  <c r="K6092" i="1"/>
  <c r="K6093" i="1"/>
  <c r="L6091" i="1"/>
  <c r="W6090" i="1"/>
  <c r="W6091" i="1" s="1"/>
  <c r="L6090" i="1"/>
  <c r="L6094" i="1" l="1"/>
  <c r="L6093" i="1"/>
  <c r="L6092" i="1"/>
  <c r="O6091" i="1"/>
  <c r="N6091" i="1"/>
  <c r="U6091" i="1" s="1"/>
  <c r="P6091" i="1"/>
  <c r="T6091" i="1" s="1"/>
  <c r="Q6091" i="1"/>
  <c r="S6091" i="1"/>
  <c r="R6091" i="1"/>
  <c r="V6091" i="1" s="1"/>
  <c r="W6092" i="1"/>
  <c r="J6092" i="1"/>
  <c r="J6093" i="1"/>
  <c r="J6094" i="1"/>
  <c r="I6092" i="1"/>
  <c r="I6093" i="1"/>
  <c r="I6094" i="1"/>
  <c r="P6092" i="1" l="1"/>
  <c r="T6092" i="1" s="1"/>
  <c r="Q6092" i="1"/>
  <c r="S6092" i="1"/>
  <c r="N6092" i="1"/>
  <c r="U6092" i="1" s="1"/>
  <c r="W6093" i="1" s="1"/>
  <c r="W6094" i="1" s="1"/>
  <c r="W6095" i="1" s="1"/>
  <c r="O6092" i="1"/>
  <c r="R6092" i="1"/>
  <c r="V6092" i="1" s="1"/>
  <c r="V6095" i="1" s="1"/>
  <c r="S6093" i="1"/>
  <c r="N6093" i="1"/>
  <c r="U6093" i="1" s="1"/>
  <c r="Q6093" i="1"/>
  <c r="R6093" i="1"/>
  <c r="V6093" i="1" s="1"/>
  <c r="V6094" i="1" s="1"/>
  <c r="P6093" i="1"/>
  <c r="T6093" i="1" s="1"/>
  <c r="O6093" i="1"/>
  <c r="P6094" i="1"/>
  <c r="T6094" i="1" s="1"/>
  <c r="T6095" i="1" s="1"/>
  <c r="Q6094" i="1"/>
  <c r="O6094" i="1"/>
  <c r="R6094" i="1"/>
  <c r="S6094" i="1"/>
  <c r="N6094" i="1"/>
  <c r="AA887" i="1"/>
  <c r="K6098" i="1" l="1"/>
  <c r="K6097" i="1"/>
  <c r="V6097" i="1"/>
  <c r="L6098" i="1"/>
  <c r="W6097" i="1"/>
  <c r="L6097" i="1"/>
  <c r="I6097" i="1"/>
  <c r="T6097" i="1"/>
  <c r="I6098" i="1"/>
  <c r="U6094" i="1"/>
  <c r="U6095" i="1" s="1"/>
  <c r="J6098" i="1" l="1"/>
  <c r="J6097" i="1"/>
  <c r="U6097" i="1"/>
  <c r="W6098" i="1"/>
  <c r="I6100" i="1"/>
  <c r="I6099" i="1"/>
  <c r="I6101" i="1"/>
  <c r="Q6098" i="1"/>
  <c r="L6101" i="1"/>
  <c r="L6100" i="1"/>
  <c r="S6098" i="1"/>
  <c r="N6098" i="1"/>
  <c r="P6098" i="1"/>
  <c r="T6098" i="1" s="1"/>
  <c r="O6098" i="1"/>
  <c r="L6099" i="1"/>
  <c r="R6098" i="1"/>
  <c r="V6098" i="1" s="1"/>
  <c r="K6101" i="1"/>
  <c r="K6099" i="1"/>
  <c r="K6100" i="1"/>
  <c r="S6100" i="1" l="1"/>
  <c r="R6100" i="1"/>
  <c r="N6100" i="1"/>
  <c r="P6100" i="1"/>
  <c r="Q6100" i="1"/>
  <c r="O6100" i="1"/>
  <c r="O6101" i="1"/>
  <c r="Q6101" i="1"/>
  <c r="R6101" i="1"/>
  <c r="N6101" i="1"/>
  <c r="S6101" i="1"/>
  <c r="P6101" i="1"/>
  <c r="W6099" i="1"/>
  <c r="R6099" i="1"/>
  <c r="V6099" i="1" s="1"/>
  <c r="O6099" i="1"/>
  <c r="P6099" i="1"/>
  <c r="N6099" i="1"/>
  <c r="S6099" i="1"/>
  <c r="Q6099" i="1"/>
  <c r="U6098" i="1"/>
  <c r="J6101" i="1"/>
  <c r="J6100" i="1"/>
  <c r="J6099" i="1"/>
  <c r="V6100" i="1" l="1"/>
  <c r="V6101" i="1" s="1"/>
  <c r="U6099" i="1"/>
  <c r="W6100" i="1" s="1"/>
  <c r="T6099" i="1"/>
  <c r="T6100" i="1" s="1"/>
  <c r="T6101" i="1" s="1"/>
  <c r="T6102" i="1" s="1"/>
  <c r="T6104" i="1" l="1"/>
  <c r="I6105" i="1"/>
  <c r="I6104" i="1"/>
  <c r="U6100" i="1"/>
  <c r="V6102" i="1"/>
  <c r="U6101" i="1" l="1"/>
  <c r="U6102" i="1"/>
  <c r="K6104" i="1"/>
  <c r="V6104" i="1"/>
  <c r="K6105" i="1"/>
  <c r="W6101" i="1"/>
  <c r="W6102" i="1" s="1"/>
  <c r="I6108" i="1"/>
  <c r="I6106" i="1"/>
  <c r="I6107" i="1"/>
  <c r="AA888" i="1"/>
  <c r="L6104" i="1" l="1"/>
  <c r="W6104" i="1"/>
  <c r="L6105" i="1"/>
  <c r="J6105" i="1"/>
  <c r="J6104" i="1"/>
  <c r="U6104" i="1"/>
  <c r="K6107" i="1"/>
  <c r="K6108" i="1"/>
  <c r="K6106" i="1"/>
  <c r="J6107" i="1" l="1"/>
  <c r="J6106" i="1"/>
  <c r="J6108" i="1"/>
  <c r="Q6105" i="1"/>
  <c r="N6105" i="1"/>
  <c r="P6105" i="1"/>
  <c r="T6105" i="1" s="1"/>
  <c r="R6105" i="1"/>
  <c r="O6105" i="1"/>
  <c r="S6105" i="1"/>
  <c r="L6107" i="1"/>
  <c r="L6106" i="1"/>
  <c r="L6108" i="1"/>
  <c r="W6105" i="1"/>
  <c r="N6106" i="1" l="1"/>
  <c r="S6106" i="1"/>
  <c r="P6106" i="1"/>
  <c r="O6106" i="1"/>
  <c r="R6106" i="1"/>
  <c r="Q6106" i="1"/>
  <c r="U6105" i="1"/>
  <c r="W6106" i="1" s="1"/>
  <c r="S6108" i="1"/>
  <c r="N6108" i="1"/>
  <c r="P6108" i="1"/>
  <c r="R6108" i="1"/>
  <c r="O6108" i="1"/>
  <c r="Q6108" i="1"/>
  <c r="R6107" i="1"/>
  <c r="O6107" i="1"/>
  <c r="S6107" i="1"/>
  <c r="N6107" i="1"/>
  <c r="P6107" i="1"/>
  <c r="Q6107" i="1"/>
  <c r="V6105" i="1"/>
  <c r="T6106" i="1" l="1"/>
  <c r="V6106" i="1"/>
  <c r="V6107" i="1" s="1"/>
  <c r="V6108" i="1" s="1"/>
  <c r="V6109" i="1" s="1"/>
  <c r="T6107" i="1"/>
  <c r="T6108" i="1" s="1"/>
  <c r="U6106" i="1"/>
  <c r="U6107" i="1" s="1"/>
  <c r="U6108" i="1" s="1"/>
  <c r="U6109" i="1" s="1"/>
  <c r="J6112" i="1" l="1"/>
  <c r="U6111" i="1"/>
  <c r="J6111" i="1"/>
  <c r="V6111" i="1"/>
  <c r="K6111" i="1"/>
  <c r="K6112" i="1"/>
  <c r="W6107" i="1"/>
  <c r="W6108" i="1" s="1"/>
  <c r="W6109" i="1" s="1"/>
  <c r="T6109" i="1"/>
  <c r="AA889" i="1"/>
  <c r="I6112" i="1" l="1"/>
  <c r="T6111" i="1"/>
  <c r="I6111" i="1"/>
  <c r="L6111" i="1"/>
  <c r="L6112" i="1"/>
  <c r="W6111" i="1"/>
  <c r="W6112" i="1" s="1"/>
  <c r="K6115" i="1"/>
  <c r="K6114" i="1"/>
  <c r="K6113" i="1"/>
  <c r="J6114" i="1"/>
  <c r="J6115" i="1"/>
  <c r="J6113" i="1"/>
  <c r="L6114" i="1" l="1"/>
  <c r="N6112" i="1"/>
  <c r="S6112" i="1"/>
  <c r="Q6112" i="1"/>
  <c r="O6112" i="1"/>
  <c r="R6112" i="1"/>
  <c r="V6112" i="1" s="1"/>
  <c r="P6112" i="1"/>
  <c r="T6112" i="1" s="1"/>
  <c r="L6115" i="1"/>
  <c r="L6113" i="1"/>
  <c r="I6113" i="1"/>
  <c r="I6114" i="1"/>
  <c r="I6115" i="1"/>
  <c r="Q6115" i="1" l="1"/>
  <c r="R6115" i="1"/>
  <c r="S6115" i="1"/>
  <c r="O6115" i="1"/>
  <c r="P6115" i="1"/>
  <c r="N6115" i="1"/>
  <c r="U6112" i="1"/>
  <c r="Q6113" i="1"/>
  <c r="R6113" i="1"/>
  <c r="V6113" i="1" s="1"/>
  <c r="N6113" i="1"/>
  <c r="S6113" i="1"/>
  <c r="P6113" i="1"/>
  <c r="T6113" i="1" s="1"/>
  <c r="O6113" i="1"/>
  <c r="S6114" i="1"/>
  <c r="N6114" i="1"/>
  <c r="P6114" i="1"/>
  <c r="O6114" i="1"/>
  <c r="Q6114" i="1"/>
  <c r="R6114" i="1"/>
  <c r="W6113" i="1" l="1"/>
  <c r="W6114" i="1" s="1"/>
  <c r="T6114" i="1"/>
  <c r="T6115" i="1"/>
  <c r="T6116" i="1" s="1"/>
  <c r="U6113" i="1"/>
  <c r="U6114" i="1" s="1"/>
  <c r="U6115" i="1" s="1"/>
  <c r="V6114" i="1"/>
  <c r="I6119" i="1" l="1"/>
  <c r="I6118" i="1"/>
  <c r="T6118" i="1"/>
  <c r="W6115" i="1"/>
  <c r="W6116" i="1" s="1"/>
  <c r="V6115" i="1"/>
  <c r="V6116" i="1" s="1"/>
  <c r="U6116" i="1"/>
  <c r="AA890" i="1"/>
  <c r="V6118" i="1" l="1"/>
  <c r="K6118" i="1"/>
  <c r="K6119" i="1"/>
  <c r="J6118" i="1"/>
  <c r="J6119" i="1"/>
  <c r="U6118" i="1"/>
  <c r="L6118" i="1"/>
  <c r="L6119" i="1"/>
  <c r="W6118" i="1"/>
  <c r="W6119" i="1" s="1"/>
  <c r="I6120" i="1"/>
  <c r="I6122" i="1"/>
  <c r="I6121" i="1"/>
  <c r="N6119" i="1" l="1"/>
  <c r="R6119" i="1"/>
  <c r="P6119" i="1"/>
  <c r="S6119" i="1"/>
  <c r="O6119" i="1"/>
  <c r="L6120" i="1"/>
  <c r="L6122" i="1"/>
  <c r="Q6119" i="1"/>
  <c r="L6121" i="1"/>
  <c r="J6120" i="1"/>
  <c r="J6121" i="1"/>
  <c r="J6122" i="1"/>
  <c r="K6121" i="1"/>
  <c r="K6122" i="1"/>
  <c r="K6120" i="1"/>
  <c r="T6119" i="1" l="1"/>
  <c r="S6120" i="1"/>
  <c r="P6120" i="1"/>
  <c r="O6120" i="1"/>
  <c r="R6120" i="1"/>
  <c r="V6120" i="1" s="1"/>
  <c r="N6120" i="1"/>
  <c r="Q6120" i="1"/>
  <c r="U6119" i="1"/>
  <c r="O6121" i="1"/>
  <c r="R6121" i="1"/>
  <c r="S6121" i="1"/>
  <c r="Q6121" i="1"/>
  <c r="P6121" i="1"/>
  <c r="N6121" i="1"/>
  <c r="O6122" i="1"/>
  <c r="N6122" i="1"/>
  <c r="S6122" i="1"/>
  <c r="Q6122" i="1"/>
  <c r="R6122" i="1"/>
  <c r="P6122" i="1"/>
  <c r="V6119" i="1"/>
  <c r="W6120" i="1" l="1"/>
  <c r="U6120" i="1"/>
  <c r="T6120" i="1"/>
  <c r="T6121" i="1" s="1"/>
  <c r="V6121" i="1"/>
  <c r="T6122" i="1" l="1"/>
  <c r="T6123" i="1" s="1"/>
  <c r="V6122" i="1"/>
  <c r="V6123" i="1" s="1"/>
  <c r="W6121" i="1"/>
  <c r="W6122" i="1" s="1"/>
  <c r="W6123" i="1" s="1"/>
  <c r="U6121" i="1"/>
  <c r="U6122" i="1" s="1"/>
  <c r="U6123" i="1" s="1"/>
  <c r="AA891" i="1"/>
  <c r="U6125" i="1" l="1"/>
  <c r="J6126" i="1"/>
  <c r="J6125" i="1"/>
  <c r="K6126" i="1"/>
  <c r="V6125" i="1"/>
  <c r="K6125" i="1"/>
  <c r="I6126" i="1"/>
  <c r="T6125" i="1"/>
  <c r="I6125" i="1"/>
  <c r="L6126" i="1"/>
  <c r="L6125" i="1"/>
  <c r="W6125" i="1"/>
  <c r="W6126" i="1" s="1"/>
  <c r="N6126" i="1" l="1"/>
  <c r="L6128" i="1"/>
  <c r="L6129" i="1"/>
  <c r="L6127" i="1"/>
  <c r="O6126" i="1"/>
  <c r="P6126" i="1"/>
  <c r="S6126" i="1"/>
  <c r="R6126" i="1"/>
  <c r="V6126" i="1" s="1"/>
  <c r="Q6126" i="1"/>
  <c r="J6127" i="1"/>
  <c r="J6128" i="1"/>
  <c r="J6129" i="1"/>
  <c r="I6127" i="1"/>
  <c r="I6129" i="1"/>
  <c r="I6128" i="1"/>
  <c r="K6128" i="1"/>
  <c r="K6127" i="1"/>
  <c r="K6129" i="1"/>
  <c r="S6129" i="1" l="1"/>
  <c r="R6129" i="1"/>
  <c r="N6129" i="1"/>
  <c r="Q6129" i="1"/>
  <c r="O6129" i="1"/>
  <c r="P6129" i="1"/>
  <c r="Q6127" i="1"/>
  <c r="O6127" i="1"/>
  <c r="R6127" i="1"/>
  <c r="V6127" i="1" s="1"/>
  <c r="N6127" i="1"/>
  <c r="U6127" i="1" s="1"/>
  <c r="S6127" i="1"/>
  <c r="P6127" i="1"/>
  <c r="T6127" i="1" s="1"/>
  <c r="S6128" i="1"/>
  <c r="P6128" i="1"/>
  <c r="O6128" i="1"/>
  <c r="R6128" i="1"/>
  <c r="Q6128" i="1"/>
  <c r="N6128" i="1"/>
  <c r="T6126" i="1"/>
  <c r="U6126" i="1"/>
  <c r="T6128" i="1" l="1"/>
  <c r="T6129" i="1" s="1"/>
  <c r="T6130" i="1" s="1"/>
  <c r="W6127" i="1"/>
  <c r="U6128" i="1"/>
  <c r="U6129" i="1" s="1"/>
  <c r="V6128" i="1"/>
  <c r="V6129" i="1" s="1"/>
  <c r="T6132" i="1" l="1"/>
  <c r="I6133" i="1"/>
  <c r="I6132" i="1"/>
  <c r="W6128" i="1"/>
  <c r="W6129" i="1" s="1"/>
  <c r="U6130" i="1"/>
  <c r="V6130" i="1"/>
  <c r="K6132" i="1" l="1"/>
  <c r="K6133" i="1"/>
  <c r="V6132" i="1"/>
  <c r="U6132" i="1"/>
  <c r="J6132" i="1"/>
  <c r="J6133" i="1"/>
  <c r="W6130" i="1"/>
  <c r="I6134" i="1"/>
  <c r="I6135" i="1"/>
  <c r="I6136" i="1"/>
  <c r="AA892" i="1"/>
  <c r="L6133" i="1" l="1"/>
  <c r="W6132" i="1"/>
  <c r="W6133" i="1" s="1"/>
  <c r="L6132" i="1"/>
  <c r="J6136" i="1"/>
  <c r="J6134" i="1"/>
  <c r="J6135" i="1"/>
  <c r="K6135" i="1"/>
  <c r="K6136" i="1"/>
  <c r="K6134" i="1"/>
  <c r="L6136" i="1" l="1"/>
  <c r="Q6133" i="1"/>
  <c r="O6133" i="1"/>
  <c r="S6133" i="1"/>
  <c r="P6133" i="1"/>
  <c r="T6133" i="1" s="1"/>
  <c r="L6135" i="1"/>
  <c r="L6134" i="1"/>
  <c r="R6133" i="1"/>
  <c r="V6133" i="1" s="1"/>
  <c r="N6133" i="1"/>
  <c r="U6133" i="1" s="1"/>
  <c r="W6134" i="1" s="1"/>
  <c r="N6134" i="1" l="1"/>
  <c r="S6134" i="1"/>
  <c r="R6134" i="1"/>
  <c r="V6134" i="1" s="1"/>
  <c r="Q6134" i="1"/>
  <c r="P6134" i="1"/>
  <c r="O6134" i="1"/>
  <c r="S6135" i="1"/>
  <c r="O6135" i="1"/>
  <c r="Q6135" i="1"/>
  <c r="N6135" i="1"/>
  <c r="P6135" i="1"/>
  <c r="R6135" i="1"/>
  <c r="V6135" i="1" s="1"/>
  <c r="S6136" i="1"/>
  <c r="Q6136" i="1"/>
  <c r="R6136" i="1"/>
  <c r="P6136" i="1"/>
  <c r="O6136" i="1"/>
  <c r="N6136" i="1"/>
  <c r="T6134" i="1" l="1"/>
  <c r="U6134" i="1"/>
  <c r="W6135" i="1" s="1"/>
  <c r="V6136" i="1"/>
  <c r="V6137" i="1" s="1"/>
  <c r="V6139" i="1" l="1"/>
  <c r="K6140" i="1"/>
  <c r="K6139" i="1"/>
  <c r="T6135" i="1"/>
  <c r="T6136" i="1" s="1"/>
  <c r="U6135" i="1"/>
  <c r="U6136" i="1" s="1"/>
  <c r="U6137" i="1" s="1"/>
  <c r="J6139" i="1" l="1"/>
  <c r="U6139" i="1"/>
  <c r="J6140" i="1"/>
  <c r="T6137" i="1"/>
  <c r="W6136" i="1"/>
  <c r="W6137" i="1" s="1"/>
  <c r="K6142" i="1"/>
  <c r="K6141" i="1"/>
  <c r="K6143" i="1"/>
  <c r="AA893" i="1"/>
  <c r="L6139" i="1" l="1"/>
  <c r="L6140" i="1"/>
  <c r="W6139" i="1"/>
  <c r="W6140" i="1" s="1"/>
  <c r="I6140" i="1"/>
  <c r="I6139" i="1"/>
  <c r="T6139" i="1"/>
  <c r="J6143" i="1"/>
  <c r="J6142" i="1"/>
  <c r="J6141" i="1"/>
  <c r="I6143" i="1" l="1"/>
  <c r="I6141" i="1"/>
  <c r="I6142" i="1"/>
  <c r="L6143" i="1"/>
  <c r="R6140" i="1"/>
  <c r="V6140" i="1" s="1"/>
  <c r="N6140" i="1"/>
  <c r="S6140" i="1"/>
  <c r="Q6140" i="1"/>
  <c r="O6140" i="1"/>
  <c r="L6141" i="1"/>
  <c r="P6140" i="1"/>
  <c r="T6140" i="1" s="1"/>
  <c r="L6142" i="1"/>
  <c r="U6140" i="1" l="1"/>
  <c r="W6141" i="1" s="1"/>
  <c r="Q6142" i="1"/>
  <c r="R6142" i="1"/>
  <c r="S6142" i="1"/>
  <c r="O6142" i="1"/>
  <c r="P6142" i="1"/>
  <c r="N6142" i="1"/>
  <c r="P6141" i="1"/>
  <c r="R6141" i="1"/>
  <c r="V6141" i="1" s="1"/>
  <c r="S6141" i="1"/>
  <c r="N6141" i="1"/>
  <c r="U6141" i="1" s="1"/>
  <c r="Q6141" i="1"/>
  <c r="O6141" i="1"/>
  <c r="Q6143" i="1"/>
  <c r="S6143" i="1"/>
  <c r="R6143" i="1"/>
  <c r="N6143" i="1"/>
  <c r="P6143" i="1"/>
  <c r="O6143" i="1"/>
  <c r="U6142" i="1" l="1"/>
  <c r="V6142" i="1"/>
  <c r="T6141" i="1"/>
  <c r="T6142" i="1"/>
  <c r="T6143" i="1" s="1"/>
  <c r="U6143" i="1"/>
  <c r="U6144" i="1" s="1"/>
  <c r="V6143" i="1"/>
  <c r="V6144" i="1" s="1"/>
  <c r="V6146" i="1" l="1"/>
  <c r="K6146" i="1"/>
  <c r="K6147" i="1"/>
  <c r="J6147" i="1"/>
  <c r="U6146" i="1"/>
  <c r="J6146" i="1"/>
  <c r="W6142" i="1"/>
  <c r="W6143" i="1" s="1"/>
  <c r="W6144" i="1" s="1"/>
  <c r="T6144" i="1"/>
  <c r="AA894" i="1"/>
  <c r="I6147" i="1" l="1"/>
  <c r="T6146" i="1"/>
  <c r="I6146" i="1"/>
  <c r="L6147" i="1"/>
  <c r="W6146" i="1"/>
  <c r="W6147" i="1" s="1"/>
  <c r="L6146" i="1"/>
  <c r="J6148" i="1"/>
  <c r="J6149" i="1"/>
  <c r="J6150" i="1"/>
  <c r="K6150" i="1"/>
  <c r="K6149" i="1"/>
  <c r="K6148" i="1"/>
  <c r="L6150" i="1" l="1"/>
  <c r="P6147" i="1"/>
  <c r="N6147" i="1"/>
  <c r="S6147" i="1"/>
  <c r="L6149" i="1"/>
  <c r="Q6147" i="1"/>
  <c r="O6147" i="1"/>
  <c r="R6147" i="1"/>
  <c r="V6147" i="1" s="1"/>
  <c r="L6148" i="1"/>
  <c r="I6150" i="1"/>
  <c r="I6149" i="1"/>
  <c r="I6148" i="1"/>
  <c r="U6147" i="1" l="1"/>
  <c r="R6150" i="1"/>
  <c r="S6150" i="1"/>
  <c r="Q6150" i="1"/>
  <c r="P6150" i="1"/>
  <c r="N6150" i="1"/>
  <c r="O6150" i="1"/>
  <c r="R6148" i="1"/>
  <c r="V6148" i="1" s="1"/>
  <c r="V6149" i="1" s="1"/>
  <c r="O6148" i="1"/>
  <c r="S6148" i="1"/>
  <c r="P6148" i="1"/>
  <c r="T6148" i="1" s="1"/>
  <c r="N6148" i="1"/>
  <c r="U6148" i="1" s="1"/>
  <c r="Q6148" i="1"/>
  <c r="R6149" i="1"/>
  <c r="N6149" i="1"/>
  <c r="U6149" i="1" s="1"/>
  <c r="U6150" i="1" s="1"/>
  <c r="O6149" i="1"/>
  <c r="Q6149" i="1"/>
  <c r="S6149" i="1"/>
  <c r="P6149" i="1"/>
  <c r="T6147" i="1"/>
  <c r="V6150" i="1" l="1"/>
  <c r="U6151" i="1"/>
  <c r="W6148" i="1"/>
  <c r="W6149" i="1" s="1"/>
  <c r="W6150" i="1" s="1"/>
  <c r="W6151" i="1" s="1"/>
  <c r="T6149" i="1"/>
  <c r="T6150" i="1" s="1"/>
  <c r="T6151" i="1" s="1"/>
  <c r="V6151" i="1"/>
  <c r="AA895" i="1"/>
  <c r="I6154" i="1" l="1"/>
  <c r="T6153" i="1"/>
  <c r="I6153" i="1"/>
  <c r="K6154" i="1"/>
  <c r="V6153" i="1"/>
  <c r="K6153" i="1"/>
  <c r="J6153" i="1"/>
  <c r="J6154" i="1"/>
  <c r="U6153" i="1"/>
  <c r="L6153" i="1"/>
  <c r="W6153" i="1"/>
  <c r="W6154" i="1" s="1"/>
  <c r="L6154" i="1"/>
  <c r="L6157" i="1" l="1"/>
  <c r="P6154" i="1"/>
  <c r="R6154" i="1"/>
  <c r="V6154" i="1" s="1"/>
  <c r="S6154" i="1"/>
  <c r="O6154" i="1"/>
  <c r="L6155" i="1"/>
  <c r="N6154" i="1"/>
  <c r="U6154" i="1" s="1"/>
  <c r="Q6154" i="1"/>
  <c r="L6156" i="1"/>
  <c r="J6156" i="1"/>
  <c r="J6155" i="1"/>
  <c r="J6157" i="1"/>
  <c r="K6156" i="1"/>
  <c r="K6157" i="1"/>
  <c r="K6155" i="1"/>
  <c r="I6155" i="1"/>
  <c r="I6157" i="1"/>
  <c r="I6156" i="1"/>
  <c r="O6156" i="1" l="1"/>
  <c r="N6156" i="1"/>
  <c r="P6156" i="1"/>
  <c r="S6156" i="1"/>
  <c r="Q6156" i="1"/>
  <c r="R6156" i="1"/>
  <c r="S6155" i="1"/>
  <c r="R6155" i="1"/>
  <c r="V6155" i="1" s="1"/>
  <c r="V6156" i="1" s="1"/>
  <c r="V6157" i="1" s="1"/>
  <c r="Q6155" i="1"/>
  <c r="O6155" i="1"/>
  <c r="P6155" i="1"/>
  <c r="N6155" i="1"/>
  <c r="U6155" i="1" s="1"/>
  <c r="T6154" i="1"/>
  <c r="R6157" i="1"/>
  <c r="Q6157" i="1"/>
  <c r="P6157" i="1"/>
  <c r="S6157" i="1"/>
  <c r="O6157" i="1"/>
  <c r="N6157" i="1"/>
  <c r="T6155" i="1" l="1"/>
  <c r="T6156" i="1"/>
  <c r="T6157" i="1" s="1"/>
  <c r="W6155" i="1"/>
  <c r="U6156" i="1"/>
  <c r="V6158" i="1"/>
  <c r="U6157" i="1"/>
  <c r="U6158" i="1" s="1"/>
  <c r="W6156" i="1" l="1"/>
  <c r="W6157" i="1" s="1"/>
  <c r="U6160" i="1"/>
  <c r="J6161" i="1"/>
  <c r="J6160" i="1"/>
  <c r="V6160" i="1"/>
  <c r="K6161" i="1"/>
  <c r="K6160" i="1"/>
  <c r="T6158" i="1"/>
  <c r="J6162" i="1" l="1"/>
  <c r="J6163" i="1"/>
  <c r="J6164" i="1"/>
  <c r="I6160" i="1"/>
  <c r="I6161" i="1"/>
  <c r="T6160" i="1"/>
  <c r="K6162" i="1"/>
  <c r="K6164" i="1"/>
  <c r="K6163" i="1"/>
  <c r="W6158" i="1"/>
  <c r="AA896" i="1"/>
  <c r="W6160" i="1" l="1"/>
  <c r="W6161" i="1" s="1"/>
  <c r="L6160" i="1"/>
  <c r="L6161" i="1"/>
  <c r="I6164" i="1"/>
  <c r="I6163" i="1"/>
  <c r="I6162" i="1"/>
  <c r="Q6161" i="1" l="1"/>
  <c r="P6161" i="1"/>
  <c r="T6161" i="1" s="1"/>
  <c r="L6162" i="1"/>
  <c r="S6161" i="1"/>
  <c r="O6161" i="1"/>
  <c r="N6161" i="1"/>
  <c r="U6161" i="1" s="1"/>
  <c r="R6161" i="1"/>
  <c r="V6161" i="1" s="1"/>
  <c r="L6163" i="1"/>
  <c r="L6164" i="1"/>
  <c r="W6162" i="1"/>
  <c r="Q6164" i="1" l="1"/>
  <c r="R6164" i="1"/>
  <c r="P6164" i="1"/>
  <c r="S6164" i="1"/>
  <c r="O6164" i="1"/>
  <c r="N6164" i="1"/>
  <c r="P6163" i="1"/>
  <c r="R6163" i="1"/>
  <c r="S6163" i="1"/>
  <c r="O6163" i="1"/>
  <c r="Q6163" i="1"/>
  <c r="N6163" i="1"/>
  <c r="O6162" i="1"/>
  <c r="R6162" i="1"/>
  <c r="S6162" i="1"/>
  <c r="N6162" i="1"/>
  <c r="Q6162" i="1"/>
  <c r="P6162" i="1"/>
  <c r="T6162" i="1" s="1"/>
  <c r="T6163" i="1" l="1"/>
  <c r="U6162" i="1"/>
  <c r="W6163" i="1" s="1"/>
  <c r="V6162" i="1"/>
  <c r="V6163" i="1" s="1"/>
  <c r="V6164" i="1" s="1"/>
  <c r="V6165" i="1" s="1"/>
  <c r="V6167" i="1" l="1"/>
  <c r="K6167" i="1"/>
  <c r="K6168" i="1"/>
  <c r="T6164" i="1"/>
  <c r="T6165" i="1" s="1"/>
  <c r="U6163" i="1"/>
  <c r="U6164" i="1" s="1"/>
  <c r="U6165" i="1" s="1"/>
  <c r="I6168" i="1" l="1"/>
  <c r="I6167" i="1"/>
  <c r="T6167" i="1"/>
  <c r="J6168" i="1"/>
  <c r="J6167" i="1"/>
  <c r="U6167" i="1"/>
  <c r="W6164" i="1"/>
  <c r="W6165" i="1" s="1"/>
  <c r="K6169" i="1"/>
  <c r="K6170" i="1"/>
  <c r="K6171" i="1"/>
  <c r="AA897" i="1"/>
  <c r="L6167" i="1" l="1"/>
  <c r="W6167" i="1"/>
  <c r="W6168" i="1" s="1"/>
  <c r="L6168" i="1"/>
  <c r="J6169" i="1"/>
  <c r="J6171" i="1"/>
  <c r="J6170" i="1"/>
  <c r="I6170" i="1"/>
  <c r="I6171" i="1"/>
  <c r="I6169" i="1"/>
  <c r="O6168" i="1" l="1"/>
  <c r="N6168" i="1"/>
  <c r="U6168" i="1" s="1"/>
  <c r="Q6168" i="1"/>
  <c r="P6168" i="1"/>
  <c r="T6168" i="1" s="1"/>
  <c r="S6168" i="1"/>
  <c r="L6170" i="1"/>
  <c r="L6171" i="1"/>
  <c r="L6169" i="1"/>
  <c r="R6168" i="1"/>
  <c r="V6168" i="1" s="1"/>
  <c r="W6169" i="1"/>
  <c r="S6171" i="1" l="1"/>
  <c r="R6171" i="1"/>
  <c r="O6171" i="1"/>
  <c r="Q6171" i="1"/>
  <c r="P6171" i="1"/>
  <c r="N6171" i="1"/>
  <c r="P6169" i="1"/>
  <c r="R6169" i="1"/>
  <c r="O6169" i="1"/>
  <c r="Q6169" i="1"/>
  <c r="N6169" i="1"/>
  <c r="U6169" i="1" s="1"/>
  <c r="S6169" i="1"/>
  <c r="P6170" i="1"/>
  <c r="O6170" i="1"/>
  <c r="R6170" i="1"/>
  <c r="S6170" i="1"/>
  <c r="N6170" i="1"/>
  <c r="Q6170" i="1"/>
  <c r="T6169" i="1" l="1"/>
  <c r="V6169" i="1"/>
  <c r="V6170" i="1" s="1"/>
  <c r="V6171" i="1" s="1"/>
  <c r="V6172" i="1" s="1"/>
  <c r="U6170" i="1"/>
  <c r="U6171" i="1" s="1"/>
  <c r="V6174" i="1" l="1"/>
  <c r="K6175" i="1"/>
  <c r="K6174" i="1"/>
  <c r="T6170" i="1"/>
  <c r="T6171" i="1" s="1"/>
  <c r="U6172" i="1"/>
  <c r="W6170" i="1"/>
  <c r="W6171" i="1" s="1"/>
  <c r="W6172" i="1" s="1"/>
  <c r="AA898" i="1"/>
  <c r="L6174" i="1" l="1"/>
  <c r="W6174" i="1"/>
  <c r="L6175" i="1"/>
  <c r="U6174" i="1"/>
  <c r="J6175" i="1"/>
  <c r="J6174" i="1"/>
  <c r="T6172" i="1"/>
  <c r="K6178" i="1"/>
  <c r="K6177" i="1"/>
  <c r="K6176" i="1"/>
  <c r="N6175" i="1" l="1"/>
  <c r="L6176" i="1"/>
  <c r="R6175" i="1"/>
  <c r="V6175" i="1" s="1"/>
  <c r="P6175" i="1"/>
  <c r="S6175" i="1"/>
  <c r="L6177" i="1"/>
  <c r="L6178" i="1"/>
  <c r="Q6175" i="1"/>
  <c r="O6175" i="1"/>
  <c r="I6174" i="1"/>
  <c r="T6174" i="1"/>
  <c r="I6175" i="1"/>
  <c r="J6178" i="1"/>
  <c r="J6177" i="1"/>
  <c r="J6176" i="1"/>
  <c r="W6175" i="1"/>
  <c r="I6177" i="1" l="1"/>
  <c r="I6176" i="1"/>
  <c r="I6178" i="1"/>
  <c r="Q6178" i="1"/>
  <c r="O6178" i="1"/>
  <c r="P6178" i="1"/>
  <c r="S6178" i="1"/>
  <c r="R6178" i="1"/>
  <c r="N6178" i="1"/>
  <c r="T6175" i="1"/>
  <c r="R6176" i="1"/>
  <c r="Q6176" i="1"/>
  <c r="O6176" i="1"/>
  <c r="N6176" i="1"/>
  <c r="U6176" i="1" s="1"/>
  <c r="U6177" i="1" s="1"/>
  <c r="P6176" i="1"/>
  <c r="T6176" i="1" s="1"/>
  <c r="S6176" i="1"/>
  <c r="R6177" i="1"/>
  <c r="S6177" i="1"/>
  <c r="O6177" i="1"/>
  <c r="N6177" i="1"/>
  <c r="Q6177" i="1"/>
  <c r="P6177" i="1"/>
  <c r="U6175" i="1"/>
  <c r="W6176" i="1" s="1"/>
  <c r="U6178" i="1" l="1"/>
  <c r="U6179" i="1" s="1"/>
  <c r="V6176" i="1"/>
  <c r="W6177" i="1" s="1"/>
  <c r="T6177" i="1"/>
  <c r="V6177" i="1"/>
  <c r="V6178" i="1" s="1"/>
  <c r="V6179" i="1" s="1"/>
  <c r="K6182" i="1" l="1"/>
  <c r="V6181" i="1"/>
  <c r="K6181" i="1"/>
  <c r="W6178" i="1"/>
  <c r="W6179" i="1" s="1"/>
  <c r="J6181" i="1"/>
  <c r="J6182" i="1"/>
  <c r="U6181" i="1"/>
  <c r="T6178" i="1"/>
  <c r="T6179" i="1" s="1"/>
  <c r="AA899" i="1"/>
  <c r="I6182" i="1" l="1"/>
  <c r="I6181" i="1"/>
  <c r="T6181" i="1"/>
  <c r="L6182" i="1"/>
  <c r="W6181" i="1"/>
  <c r="W6182" i="1" s="1"/>
  <c r="L6181" i="1"/>
  <c r="J6185" i="1"/>
  <c r="J6183" i="1"/>
  <c r="J6184" i="1"/>
  <c r="K6184" i="1"/>
  <c r="K6183" i="1"/>
  <c r="K6185" i="1"/>
  <c r="O6182" i="1" l="1"/>
  <c r="Q6182" i="1"/>
  <c r="L6183" i="1"/>
  <c r="P6182" i="1"/>
  <c r="T6182" i="1" s="1"/>
  <c r="L6184" i="1"/>
  <c r="L6185" i="1"/>
  <c r="S6182" i="1"/>
  <c r="N6182" i="1"/>
  <c r="U6182" i="1" s="1"/>
  <c r="W6183" i="1" s="1"/>
  <c r="R6182" i="1"/>
  <c r="V6182" i="1" s="1"/>
  <c r="I6184" i="1"/>
  <c r="I6185" i="1"/>
  <c r="I6183" i="1"/>
  <c r="R6185" i="1" l="1"/>
  <c r="O6185" i="1"/>
  <c r="P6185" i="1"/>
  <c r="Q6185" i="1"/>
  <c r="S6185" i="1"/>
  <c r="N6185" i="1"/>
  <c r="P6183" i="1"/>
  <c r="T6183" i="1" s="1"/>
  <c r="N6183" i="1"/>
  <c r="U6183" i="1" s="1"/>
  <c r="W6184" i="1" s="1"/>
  <c r="O6183" i="1"/>
  <c r="Q6183" i="1"/>
  <c r="S6183" i="1"/>
  <c r="R6183" i="1"/>
  <c r="V6183" i="1" s="1"/>
  <c r="S6184" i="1"/>
  <c r="Q6184" i="1"/>
  <c r="R6184" i="1"/>
  <c r="P6184" i="1"/>
  <c r="N6184" i="1"/>
  <c r="O6184" i="1"/>
  <c r="T6184" i="1" l="1"/>
  <c r="T6185" i="1" s="1"/>
  <c r="U6184" i="1"/>
  <c r="W6185" i="1" s="1"/>
  <c r="W6186" i="1" s="1"/>
  <c r="V6184" i="1"/>
  <c r="V6185" i="1" s="1"/>
  <c r="V6186" i="1" s="1"/>
  <c r="AA900" i="1"/>
  <c r="K6189" i="1" l="1"/>
  <c r="V6188" i="1"/>
  <c r="K6188" i="1"/>
  <c r="W6188" i="1"/>
  <c r="L6189" i="1"/>
  <c r="L6188" i="1"/>
  <c r="U6185" i="1"/>
  <c r="U6186" i="1" s="1"/>
  <c r="T6186" i="1"/>
  <c r="J6189" i="1" l="1"/>
  <c r="J6188" i="1"/>
  <c r="U6188" i="1"/>
  <c r="I6188" i="1"/>
  <c r="T6188" i="1"/>
  <c r="I6189" i="1"/>
  <c r="Q6189" i="1"/>
  <c r="L6190" i="1"/>
  <c r="S6189" i="1"/>
  <c r="N6189" i="1"/>
  <c r="R6189" i="1"/>
  <c r="V6189" i="1" s="1"/>
  <c r="L6191" i="1"/>
  <c r="P6189" i="1"/>
  <c r="T6189" i="1" s="1"/>
  <c r="L6192" i="1"/>
  <c r="O6189" i="1"/>
  <c r="W6189" i="1"/>
  <c r="K6191" i="1"/>
  <c r="K6190" i="1"/>
  <c r="K6192" i="1"/>
  <c r="P6192" i="1" l="1"/>
  <c r="S6192" i="1"/>
  <c r="Q6192" i="1"/>
  <c r="R6192" i="1"/>
  <c r="N6192" i="1"/>
  <c r="O6192" i="1"/>
  <c r="S6191" i="1"/>
  <c r="O6191" i="1"/>
  <c r="P6191" i="1"/>
  <c r="N6191" i="1"/>
  <c r="Q6191" i="1"/>
  <c r="R6191" i="1"/>
  <c r="I6191" i="1"/>
  <c r="I6190" i="1"/>
  <c r="I6192" i="1"/>
  <c r="U6189" i="1"/>
  <c r="W6190" i="1" s="1"/>
  <c r="P6190" i="1"/>
  <c r="N6190" i="1"/>
  <c r="R6190" i="1"/>
  <c r="Q6190" i="1"/>
  <c r="S6190" i="1"/>
  <c r="O6190" i="1"/>
  <c r="J6190" i="1"/>
  <c r="J6191" i="1"/>
  <c r="J6192" i="1"/>
  <c r="V6190" i="1" l="1"/>
  <c r="U6190" i="1"/>
  <c r="U6191" i="1" s="1"/>
  <c r="U6192" i="1" s="1"/>
  <c r="U6193" i="1" s="1"/>
  <c r="T6190" i="1"/>
  <c r="T6191" i="1" s="1"/>
  <c r="T6192" i="1" s="1"/>
  <c r="T6193" i="1" s="1"/>
  <c r="T6195" i="1" l="1"/>
  <c r="I6196" i="1"/>
  <c r="I6195" i="1"/>
  <c r="J6196" i="1"/>
  <c r="J6195" i="1"/>
  <c r="U6195" i="1"/>
  <c r="V6191" i="1"/>
  <c r="V6192" i="1" s="1"/>
  <c r="W6191" i="1"/>
  <c r="W6192" i="1" l="1"/>
  <c r="W6193" i="1" s="1"/>
  <c r="V6193" i="1"/>
  <c r="J6197" i="1"/>
  <c r="J6199" i="1"/>
  <c r="J6198" i="1"/>
  <c r="I6198" i="1"/>
  <c r="I6197" i="1"/>
  <c r="I6199" i="1"/>
  <c r="AA901" i="1"/>
  <c r="L6195" i="1" l="1"/>
  <c r="L6196" i="1"/>
  <c r="W6195" i="1"/>
  <c r="W6196" i="1" s="1"/>
  <c r="K6196" i="1"/>
  <c r="V6195" i="1"/>
  <c r="K6195" i="1"/>
  <c r="K6199" i="1" l="1"/>
  <c r="K6197" i="1"/>
  <c r="K6198" i="1"/>
  <c r="P6196" i="1"/>
  <c r="O6196" i="1"/>
  <c r="L6198" i="1"/>
  <c r="L6199" i="1"/>
  <c r="S6196" i="1"/>
  <c r="L6197" i="1"/>
  <c r="Q6196" i="1"/>
  <c r="R6196" i="1"/>
  <c r="V6196" i="1" s="1"/>
  <c r="N6196" i="1"/>
  <c r="U6196" i="1" s="1"/>
  <c r="P6197" i="1" l="1"/>
  <c r="R6197" i="1"/>
  <c r="O6197" i="1"/>
  <c r="Q6197" i="1"/>
  <c r="N6197" i="1"/>
  <c r="U6197" i="1" s="1"/>
  <c r="S6197" i="1"/>
  <c r="O6199" i="1"/>
  <c r="R6199" i="1"/>
  <c r="N6199" i="1"/>
  <c r="S6199" i="1"/>
  <c r="Q6199" i="1"/>
  <c r="P6199" i="1"/>
  <c r="N6198" i="1"/>
  <c r="O6198" i="1"/>
  <c r="P6198" i="1"/>
  <c r="Q6198" i="1"/>
  <c r="S6198" i="1"/>
  <c r="R6198" i="1"/>
  <c r="T6196" i="1"/>
  <c r="W6197" i="1" s="1"/>
  <c r="U6198" i="1" l="1"/>
  <c r="U6199" i="1" s="1"/>
  <c r="U6200" i="1" s="1"/>
  <c r="V6197" i="1"/>
  <c r="T6197" i="1"/>
  <c r="W6198" i="1" s="1"/>
  <c r="V6198" i="1"/>
  <c r="V6199" i="1" s="1"/>
  <c r="V6200" i="1" s="1"/>
  <c r="K6203" i="1" l="1"/>
  <c r="K6202" i="1"/>
  <c r="V6202" i="1"/>
  <c r="U6202" i="1"/>
  <c r="J6202" i="1"/>
  <c r="J6203" i="1"/>
  <c r="T6198" i="1"/>
  <c r="T6199" i="1" s="1"/>
  <c r="T6200" i="1" s="1"/>
  <c r="J6206" i="1" l="1"/>
  <c r="J6204" i="1"/>
  <c r="J6205" i="1"/>
  <c r="T6202" i="1"/>
  <c r="I6202" i="1"/>
  <c r="I6203" i="1"/>
  <c r="K6204" i="1"/>
  <c r="K6206" i="1"/>
  <c r="K6205" i="1"/>
  <c r="W6199" i="1"/>
  <c r="W6200" i="1" s="1"/>
  <c r="AA902" i="1"/>
  <c r="L6202" i="1" l="1"/>
  <c r="W6202" i="1"/>
  <c r="W6203" i="1" s="1"/>
  <c r="L6203" i="1"/>
  <c r="I6206" i="1"/>
  <c r="I6205" i="1"/>
  <c r="I6204" i="1"/>
  <c r="R6203" i="1" l="1"/>
  <c r="O6203" i="1"/>
  <c r="N6203" i="1"/>
  <c r="U6203" i="1" s="1"/>
  <c r="S6203" i="1"/>
  <c r="L6204" i="1"/>
  <c r="L6205" i="1"/>
  <c r="Q6203" i="1"/>
  <c r="P6203" i="1"/>
  <c r="T6203" i="1" s="1"/>
  <c r="L6206" i="1"/>
  <c r="N6206" i="1" l="1"/>
  <c r="P6206" i="1"/>
  <c r="Q6206" i="1"/>
  <c r="S6206" i="1"/>
  <c r="O6206" i="1"/>
  <c r="R6206" i="1"/>
  <c r="Q6204" i="1"/>
  <c r="P6204" i="1"/>
  <c r="T6204" i="1" s="1"/>
  <c r="S6204" i="1"/>
  <c r="R6204" i="1"/>
  <c r="V6204" i="1" s="1"/>
  <c r="N6204" i="1"/>
  <c r="O6204" i="1"/>
  <c r="Q6205" i="1"/>
  <c r="S6205" i="1"/>
  <c r="R6205" i="1"/>
  <c r="V6205" i="1" s="1"/>
  <c r="V6206" i="1" s="1"/>
  <c r="N6205" i="1"/>
  <c r="O6205" i="1"/>
  <c r="P6205" i="1"/>
  <c r="V6203" i="1"/>
  <c r="U6204" i="1" l="1"/>
  <c r="V6207" i="1"/>
  <c r="W6204" i="1"/>
  <c r="W6205" i="1" s="1"/>
  <c r="W6206" i="1" s="1"/>
  <c r="W6207" i="1" s="1"/>
  <c r="T6205" i="1"/>
  <c r="T6206" i="1" s="1"/>
  <c r="T6207" i="1" s="1"/>
  <c r="U6205" i="1"/>
  <c r="U6206" i="1" s="1"/>
  <c r="AA903" i="1"/>
  <c r="I6209" i="1" l="1"/>
  <c r="I6210" i="1"/>
  <c r="T6209" i="1"/>
  <c r="V6209" i="1"/>
  <c r="K6209" i="1"/>
  <c r="K6210" i="1"/>
  <c r="L6209" i="1"/>
  <c r="L6210" i="1"/>
  <c r="W6209" i="1"/>
  <c r="U6207" i="1"/>
  <c r="J6210" i="1" l="1"/>
  <c r="U6209" i="1"/>
  <c r="W6210" i="1" s="1"/>
  <c r="J6209" i="1"/>
  <c r="L6212" i="1"/>
  <c r="L6211" i="1"/>
  <c r="P6210" i="1"/>
  <c r="T6210" i="1" s="1"/>
  <c r="Q6210" i="1"/>
  <c r="N6210" i="1"/>
  <c r="L6213" i="1"/>
  <c r="R6210" i="1"/>
  <c r="O6210" i="1"/>
  <c r="S6210" i="1"/>
  <c r="K6213" i="1"/>
  <c r="K6212" i="1"/>
  <c r="K6211" i="1"/>
  <c r="I6211" i="1"/>
  <c r="I6213" i="1"/>
  <c r="I6212" i="1"/>
  <c r="U6210" i="1" l="1"/>
  <c r="W6211" i="1" s="1"/>
  <c r="S6211" i="1"/>
  <c r="O6211" i="1"/>
  <c r="Q6211" i="1"/>
  <c r="R6211" i="1"/>
  <c r="N6211" i="1"/>
  <c r="U6211" i="1" s="1"/>
  <c r="P6211" i="1"/>
  <c r="T6211" i="1" s="1"/>
  <c r="J6212" i="1"/>
  <c r="J6211" i="1"/>
  <c r="J6213" i="1"/>
  <c r="V6210" i="1"/>
  <c r="R6213" i="1"/>
  <c r="S6213" i="1"/>
  <c r="Q6213" i="1"/>
  <c r="P6213" i="1"/>
  <c r="N6213" i="1"/>
  <c r="O6213" i="1"/>
  <c r="S6212" i="1"/>
  <c r="O6212" i="1"/>
  <c r="P6212" i="1"/>
  <c r="N6212" i="1"/>
  <c r="Q6212" i="1"/>
  <c r="R6212" i="1"/>
  <c r="U6212" i="1" l="1"/>
  <c r="V6211" i="1"/>
  <c r="W6212" i="1" s="1"/>
  <c r="T6212" i="1"/>
  <c r="T6213" i="1" s="1"/>
  <c r="T6214" i="1" s="1"/>
  <c r="I6217" i="1" l="1"/>
  <c r="I6216" i="1"/>
  <c r="T6216" i="1"/>
  <c r="U6213" i="1"/>
  <c r="U6214" i="1" s="1"/>
  <c r="V6212" i="1"/>
  <c r="V6213" i="1" s="1"/>
  <c r="J6217" i="1" l="1"/>
  <c r="J6216" i="1"/>
  <c r="U6216" i="1"/>
  <c r="V6214" i="1"/>
  <c r="W6213" i="1"/>
  <c r="W6214" i="1" s="1"/>
  <c r="I6219" i="1"/>
  <c r="I6218" i="1"/>
  <c r="I6220" i="1"/>
  <c r="AA904" i="1"/>
  <c r="L6216" i="1" l="1"/>
  <c r="W6216" i="1"/>
  <c r="L6217" i="1"/>
  <c r="K6217" i="1"/>
  <c r="K6216" i="1"/>
  <c r="V6216" i="1"/>
  <c r="J6218" i="1"/>
  <c r="J6219" i="1"/>
  <c r="J6220" i="1"/>
  <c r="K6220" i="1" l="1"/>
  <c r="K6219" i="1"/>
  <c r="K6218" i="1"/>
  <c r="L6220" i="1"/>
  <c r="L6218" i="1"/>
  <c r="Q6217" i="1"/>
  <c r="R6217" i="1"/>
  <c r="O6217" i="1"/>
  <c r="N6217" i="1"/>
  <c r="U6217" i="1" s="1"/>
  <c r="P6217" i="1"/>
  <c r="T6217" i="1" s="1"/>
  <c r="L6219" i="1"/>
  <c r="S6217" i="1"/>
  <c r="W6217" i="1"/>
  <c r="P6220" i="1" l="1"/>
  <c r="S6220" i="1"/>
  <c r="R6220" i="1"/>
  <c r="Q6220" i="1"/>
  <c r="O6220" i="1"/>
  <c r="N6220" i="1"/>
  <c r="W6218" i="1"/>
  <c r="Q6219" i="1"/>
  <c r="P6219" i="1"/>
  <c r="S6219" i="1"/>
  <c r="N6219" i="1"/>
  <c r="R6219" i="1"/>
  <c r="V6219" i="1" s="1"/>
  <c r="V6220" i="1" s="1"/>
  <c r="O6219" i="1"/>
  <c r="V6217" i="1"/>
  <c r="P6218" i="1"/>
  <c r="S6218" i="1"/>
  <c r="N6218" i="1"/>
  <c r="U6218" i="1" s="1"/>
  <c r="Q6218" i="1"/>
  <c r="R6218" i="1"/>
  <c r="V6218" i="1" s="1"/>
  <c r="O6218" i="1"/>
  <c r="U6219" i="1" l="1"/>
  <c r="U6220" i="1" s="1"/>
  <c r="T6218" i="1"/>
  <c r="V6221" i="1"/>
  <c r="T6219" i="1" l="1"/>
  <c r="T6220" i="1" s="1"/>
  <c r="K6223" i="1"/>
  <c r="K6224" i="1"/>
  <c r="V6223" i="1"/>
  <c r="W6219" i="1"/>
  <c r="U6221" i="1"/>
  <c r="U6223" i="1" l="1"/>
  <c r="J6223" i="1"/>
  <c r="J6224" i="1"/>
  <c r="W6220" i="1"/>
  <c r="W6221" i="1" s="1"/>
  <c r="K6227" i="1"/>
  <c r="K6225" i="1"/>
  <c r="K6226" i="1"/>
  <c r="T6221" i="1"/>
  <c r="AA905" i="1"/>
  <c r="W6223" i="1" l="1"/>
  <c r="L6223" i="1"/>
  <c r="L6224" i="1"/>
  <c r="T6223" i="1"/>
  <c r="I6223" i="1"/>
  <c r="I6224" i="1"/>
  <c r="J6226" i="1"/>
  <c r="J6227" i="1"/>
  <c r="J6225" i="1"/>
  <c r="Q6224" i="1" l="1"/>
  <c r="O6224" i="1"/>
  <c r="N6224" i="1"/>
  <c r="U6224" i="1" s="1"/>
  <c r="P6224" i="1"/>
  <c r="T6224" i="1" s="1"/>
  <c r="S6224" i="1"/>
  <c r="L6226" i="1"/>
  <c r="R6224" i="1"/>
  <c r="V6224" i="1" s="1"/>
  <c r="L6227" i="1"/>
  <c r="L6225" i="1"/>
  <c r="I6225" i="1"/>
  <c r="I6226" i="1"/>
  <c r="I6227" i="1"/>
  <c r="W6224" i="1"/>
  <c r="W6225" i="1" s="1"/>
  <c r="N6225" i="1" l="1"/>
  <c r="S6225" i="1"/>
  <c r="R6225" i="1"/>
  <c r="V6225" i="1" s="1"/>
  <c r="V6228" i="1" s="1"/>
  <c r="O6225" i="1"/>
  <c r="Q6225" i="1"/>
  <c r="P6225" i="1"/>
  <c r="S6227" i="1"/>
  <c r="P6227" i="1"/>
  <c r="N6227" i="1"/>
  <c r="Q6227" i="1"/>
  <c r="O6227" i="1"/>
  <c r="R6227" i="1"/>
  <c r="O6226" i="1"/>
  <c r="R6226" i="1"/>
  <c r="V6226" i="1" s="1"/>
  <c r="V6227" i="1" s="1"/>
  <c r="N6226" i="1"/>
  <c r="Q6226" i="1"/>
  <c r="S6226" i="1"/>
  <c r="P6226" i="1"/>
  <c r="V6230" i="1" l="1"/>
  <c r="K6230" i="1"/>
  <c r="K6231" i="1"/>
  <c r="T6225" i="1"/>
  <c r="U6225" i="1"/>
  <c r="W6226" i="1" s="1"/>
  <c r="W6227" i="1" s="1"/>
  <c r="W6228" i="1" s="1"/>
  <c r="T6226" i="1"/>
  <c r="T6227" i="1" s="1"/>
  <c r="U6226" i="1"/>
  <c r="U6227" i="1" s="1"/>
  <c r="U6228" i="1" s="1"/>
  <c r="AA906" i="1"/>
  <c r="U6230" i="1" l="1"/>
  <c r="J6231" i="1"/>
  <c r="J6230" i="1"/>
  <c r="L6231" i="1"/>
  <c r="L6230" i="1"/>
  <c r="W6230" i="1"/>
  <c r="T6228" i="1"/>
  <c r="K6233" i="1"/>
  <c r="K6234" i="1"/>
  <c r="K6232" i="1"/>
  <c r="W6231" i="1" l="1"/>
  <c r="T6230" i="1"/>
  <c r="I6230" i="1"/>
  <c r="I6231" i="1"/>
  <c r="O6231" i="1"/>
  <c r="L6234" i="1"/>
  <c r="Q6231" i="1"/>
  <c r="L6232" i="1"/>
  <c r="N6231" i="1"/>
  <c r="U6231" i="1" s="1"/>
  <c r="R6231" i="1"/>
  <c r="V6231" i="1" s="1"/>
  <c r="S6231" i="1"/>
  <c r="P6231" i="1"/>
  <c r="T6231" i="1" s="1"/>
  <c r="L6233" i="1"/>
  <c r="J6234" i="1"/>
  <c r="J6232" i="1"/>
  <c r="J6233" i="1"/>
  <c r="Q6234" i="1" l="1"/>
  <c r="N6234" i="1"/>
  <c r="P6234" i="1"/>
  <c r="R6234" i="1"/>
  <c r="O6234" i="1"/>
  <c r="S6234" i="1"/>
  <c r="I6234" i="1"/>
  <c r="I6232" i="1"/>
  <c r="I6233" i="1"/>
  <c r="O6233" i="1"/>
  <c r="P6233" i="1"/>
  <c r="R6233" i="1"/>
  <c r="N6233" i="1"/>
  <c r="Q6233" i="1"/>
  <c r="S6233" i="1"/>
  <c r="O6232" i="1"/>
  <c r="Q6232" i="1"/>
  <c r="P6232" i="1"/>
  <c r="T6232" i="1" s="1"/>
  <c r="N6232" i="1"/>
  <c r="S6232" i="1"/>
  <c r="R6232" i="1"/>
  <c r="W6232" i="1"/>
  <c r="T6233" i="1" l="1"/>
  <c r="V6232" i="1"/>
  <c r="V6233" i="1" s="1"/>
  <c r="T6234" i="1"/>
  <c r="T6235" i="1" s="1"/>
  <c r="U6232" i="1"/>
  <c r="W6233" i="1" s="1"/>
  <c r="U6233" i="1"/>
  <c r="U6234" i="1" s="1"/>
  <c r="U6235" i="1" s="1"/>
  <c r="W6234" i="1" l="1"/>
  <c r="W6235" i="1" s="1"/>
  <c r="J6238" i="1"/>
  <c r="J6237" i="1"/>
  <c r="U6237" i="1"/>
  <c r="V6234" i="1"/>
  <c r="V6235" i="1" s="1"/>
  <c r="T6237" i="1"/>
  <c r="I6237" i="1"/>
  <c r="I6238" i="1"/>
  <c r="AA907" i="1"/>
  <c r="K6237" i="1" l="1"/>
  <c r="V6237" i="1"/>
  <c r="K6238" i="1"/>
  <c r="L6237" i="1"/>
  <c r="L6238" i="1"/>
  <c r="W6237" i="1"/>
  <c r="W6238" i="1" s="1"/>
  <c r="J6239" i="1"/>
  <c r="J6240" i="1"/>
  <c r="J6241" i="1"/>
  <c r="I6239" i="1"/>
  <c r="I6241" i="1"/>
  <c r="I6240" i="1"/>
  <c r="L6239" i="1" l="1"/>
  <c r="S6238" i="1"/>
  <c r="L6241" i="1"/>
  <c r="P6238" i="1"/>
  <c r="T6238" i="1" s="1"/>
  <c r="L6240" i="1"/>
  <c r="Q6238" i="1"/>
  <c r="O6238" i="1"/>
  <c r="R6238" i="1"/>
  <c r="V6238" i="1" s="1"/>
  <c r="N6238" i="1"/>
  <c r="U6238" i="1" s="1"/>
  <c r="K6240" i="1"/>
  <c r="K6241" i="1"/>
  <c r="K6239" i="1"/>
  <c r="Q6241" i="1" l="1"/>
  <c r="P6241" i="1"/>
  <c r="R6241" i="1"/>
  <c r="N6241" i="1"/>
  <c r="S6241" i="1"/>
  <c r="O6241" i="1"/>
  <c r="R6239" i="1"/>
  <c r="P6239" i="1"/>
  <c r="O6239" i="1"/>
  <c r="Q6239" i="1"/>
  <c r="N6239" i="1"/>
  <c r="U6239" i="1" s="1"/>
  <c r="U6240" i="1" s="1"/>
  <c r="U6241" i="1" s="1"/>
  <c r="S6239" i="1"/>
  <c r="P6240" i="1"/>
  <c r="S6240" i="1"/>
  <c r="R6240" i="1"/>
  <c r="O6240" i="1"/>
  <c r="Q6240" i="1"/>
  <c r="N6240" i="1"/>
  <c r="W6239" i="1"/>
  <c r="V6239" i="1" l="1"/>
  <c r="T6239" i="1"/>
  <c r="W6240" i="1" s="1"/>
  <c r="V6240" i="1"/>
  <c r="V6241" i="1" s="1"/>
  <c r="V6242" i="1" s="1"/>
  <c r="U6242" i="1"/>
  <c r="K6244" i="1" l="1"/>
  <c r="V6244" i="1"/>
  <c r="K6245" i="1"/>
  <c r="J6244" i="1"/>
  <c r="U6244" i="1"/>
  <c r="J6245" i="1"/>
  <c r="T6240" i="1"/>
  <c r="T6241" i="1" s="1"/>
  <c r="W6241" i="1" l="1"/>
  <c r="W6242" i="1" s="1"/>
  <c r="T6242" i="1"/>
  <c r="J6248" i="1"/>
  <c r="J6247" i="1"/>
  <c r="J6246" i="1"/>
  <c r="K6248" i="1"/>
  <c r="K6247" i="1"/>
  <c r="K6246" i="1"/>
  <c r="AA908" i="1"/>
  <c r="I6244" i="1" l="1"/>
  <c r="T6244" i="1"/>
  <c r="I6245" i="1"/>
  <c r="L6244" i="1"/>
  <c r="L6245" i="1"/>
  <c r="W6244" i="1"/>
  <c r="W6245" i="1" s="1"/>
  <c r="L6248" i="1" l="1"/>
  <c r="L6247" i="1"/>
  <c r="L6246" i="1"/>
  <c r="R6245" i="1"/>
  <c r="P6245" i="1"/>
  <c r="N6245" i="1"/>
  <c r="U6245" i="1" s="1"/>
  <c r="S6245" i="1"/>
  <c r="O6245" i="1"/>
  <c r="Q6245" i="1"/>
  <c r="I6248" i="1"/>
  <c r="I6246" i="1"/>
  <c r="I6247" i="1"/>
  <c r="R6246" i="1" l="1"/>
  <c r="P6246" i="1"/>
  <c r="O6246" i="1"/>
  <c r="N6246" i="1"/>
  <c r="U6246" i="1" s="1"/>
  <c r="S6246" i="1"/>
  <c r="Q6246" i="1"/>
  <c r="V6245" i="1"/>
  <c r="W6246" i="1"/>
  <c r="T6245" i="1"/>
  <c r="P6247" i="1"/>
  <c r="S6247" i="1"/>
  <c r="R6247" i="1"/>
  <c r="O6247" i="1"/>
  <c r="N6247" i="1"/>
  <c r="Q6247" i="1"/>
  <c r="S6248" i="1"/>
  <c r="Q6248" i="1"/>
  <c r="R6248" i="1"/>
  <c r="O6248" i="1"/>
  <c r="N6248" i="1"/>
  <c r="P6248" i="1"/>
  <c r="T6246" i="1" l="1"/>
  <c r="T6247" i="1" s="1"/>
  <c r="T6248" i="1" s="1"/>
  <c r="T6249" i="1" s="1"/>
  <c r="V6246" i="1"/>
  <c r="V6247" i="1" s="1"/>
  <c r="V6248" i="1" s="1"/>
  <c r="U6247" i="1"/>
  <c r="U6248" i="1" s="1"/>
  <c r="T6251" i="1" l="1"/>
  <c r="I6251" i="1"/>
  <c r="I6252" i="1"/>
  <c r="U6249" i="1"/>
  <c r="W6247" i="1"/>
  <c r="V6249" i="1"/>
  <c r="W6248" i="1" l="1"/>
  <c r="W6249" i="1" s="1"/>
  <c r="V6251" i="1"/>
  <c r="K6252" i="1"/>
  <c r="K6251" i="1"/>
  <c r="U6251" i="1"/>
  <c r="J6252" i="1"/>
  <c r="J6251" i="1"/>
  <c r="I6254" i="1"/>
  <c r="I6255" i="1"/>
  <c r="I6253" i="1"/>
  <c r="AA909" i="1"/>
  <c r="L6251" i="1" l="1"/>
  <c r="L6252" i="1"/>
  <c r="W6251" i="1"/>
  <c r="W6252" i="1" s="1"/>
  <c r="J6254" i="1"/>
  <c r="J6253" i="1"/>
  <c r="J6255" i="1"/>
  <c r="K6253" i="1"/>
  <c r="K6255" i="1"/>
  <c r="K6254" i="1"/>
  <c r="O6252" i="1" l="1"/>
  <c r="P6252" i="1"/>
  <c r="Q6252" i="1"/>
  <c r="L6255" i="1"/>
  <c r="S6252" i="1"/>
  <c r="N6252" i="1"/>
  <c r="U6252" i="1" s="1"/>
  <c r="R6252" i="1"/>
  <c r="V6252" i="1" s="1"/>
  <c r="L6253" i="1"/>
  <c r="L6254" i="1"/>
  <c r="R6253" i="1" l="1"/>
  <c r="P6253" i="1"/>
  <c r="Q6253" i="1"/>
  <c r="N6253" i="1"/>
  <c r="U6253" i="1" s="1"/>
  <c r="O6253" i="1"/>
  <c r="S6253" i="1"/>
  <c r="T6252" i="1"/>
  <c r="W6253" i="1" s="1"/>
  <c r="N6254" i="1"/>
  <c r="S6254" i="1"/>
  <c r="R6254" i="1"/>
  <c r="P6254" i="1"/>
  <c r="Q6254" i="1"/>
  <c r="O6254" i="1"/>
  <c r="P6255" i="1"/>
  <c r="O6255" i="1"/>
  <c r="N6255" i="1"/>
  <c r="S6255" i="1"/>
  <c r="Q6255" i="1"/>
  <c r="R6255" i="1"/>
  <c r="U6254" i="1" l="1"/>
  <c r="V6253" i="1"/>
  <c r="U6255" i="1"/>
  <c r="U6256" i="1" s="1"/>
  <c r="T6253" i="1"/>
  <c r="W6254" i="1" s="1"/>
  <c r="T6254" i="1" l="1"/>
  <c r="T6255" i="1" s="1"/>
  <c r="T6256" i="1" s="1"/>
  <c r="J6258" i="1"/>
  <c r="U6258" i="1"/>
  <c r="J6259" i="1"/>
  <c r="V6254" i="1"/>
  <c r="V6255" i="1" s="1"/>
  <c r="V6256" i="1" l="1"/>
  <c r="J6260" i="1"/>
  <c r="J6261" i="1"/>
  <c r="J6262" i="1"/>
  <c r="I6259" i="1"/>
  <c r="T6258" i="1"/>
  <c r="I6258" i="1"/>
  <c r="W6255" i="1"/>
  <c r="W6256" i="1" s="1"/>
  <c r="AA910" i="1"/>
  <c r="W6258" i="1" l="1"/>
  <c r="L6258" i="1"/>
  <c r="L6259" i="1"/>
  <c r="I6262" i="1"/>
  <c r="I6261" i="1"/>
  <c r="I6260" i="1"/>
  <c r="V6258" i="1"/>
  <c r="K6258" i="1"/>
  <c r="K6259" i="1"/>
  <c r="P6259" i="1" l="1"/>
  <c r="L6260" i="1"/>
  <c r="L6262" i="1"/>
  <c r="N6259" i="1"/>
  <c r="R6259" i="1"/>
  <c r="S6259" i="1"/>
  <c r="O6259" i="1"/>
  <c r="L6261" i="1"/>
  <c r="Q6259" i="1"/>
  <c r="K6260" i="1"/>
  <c r="K6261" i="1"/>
  <c r="K6262" i="1"/>
  <c r="W6259" i="1"/>
  <c r="O6261" i="1" l="1"/>
  <c r="Q6261" i="1"/>
  <c r="S6261" i="1"/>
  <c r="N6261" i="1"/>
  <c r="P6261" i="1"/>
  <c r="R6261" i="1"/>
  <c r="U6259" i="1"/>
  <c r="W6260" i="1" s="1"/>
  <c r="Q6262" i="1"/>
  <c r="S6262" i="1"/>
  <c r="R6262" i="1"/>
  <c r="N6262" i="1"/>
  <c r="O6262" i="1"/>
  <c r="P6262" i="1"/>
  <c r="O6260" i="1"/>
  <c r="S6260" i="1"/>
  <c r="R6260" i="1"/>
  <c r="V6260" i="1" s="1"/>
  <c r="Q6260" i="1"/>
  <c r="N6260" i="1"/>
  <c r="P6260" i="1"/>
  <c r="V6259" i="1"/>
  <c r="T6259" i="1"/>
  <c r="V6261" i="1" l="1"/>
  <c r="V6262" i="1" s="1"/>
  <c r="T6260" i="1"/>
  <c r="T6261" i="1"/>
  <c r="T6262" i="1" s="1"/>
  <c r="T6263" i="1" s="1"/>
  <c r="V6263" i="1"/>
  <c r="U6260" i="1"/>
  <c r="W6261" i="1" s="1"/>
  <c r="T6265" i="1" l="1"/>
  <c r="I6266" i="1"/>
  <c r="I6265" i="1"/>
  <c r="V6265" i="1"/>
  <c r="K6265" i="1"/>
  <c r="K6266" i="1"/>
  <c r="U6261" i="1"/>
  <c r="U6262" i="1" s="1"/>
  <c r="K6267" i="1" l="1"/>
  <c r="K6268" i="1"/>
  <c r="K6269" i="1"/>
  <c r="U6263" i="1"/>
  <c r="I6269" i="1"/>
  <c r="I6267" i="1"/>
  <c r="I6268" i="1"/>
  <c r="W6262" i="1"/>
  <c r="W6263" i="1" s="1"/>
  <c r="AA911" i="1"/>
  <c r="L6266" i="1" l="1"/>
  <c r="L6265" i="1"/>
  <c r="W6265" i="1"/>
  <c r="U6265" i="1"/>
  <c r="J6265" i="1"/>
  <c r="J6266" i="1"/>
  <c r="J6269" i="1" l="1"/>
  <c r="J6267" i="1"/>
  <c r="J6268" i="1"/>
  <c r="W6266" i="1"/>
  <c r="S6266" i="1"/>
  <c r="R6266" i="1"/>
  <c r="V6266" i="1" s="1"/>
  <c r="P6266" i="1"/>
  <c r="L6268" i="1"/>
  <c r="L6267" i="1"/>
  <c r="L6269" i="1"/>
  <c r="O6266" i="1"/>
  <c r="Q6266" i="1"/>
  <c r="N6266" i="1"/>
  <c r="U6266" i="1" s="1"/>
  <c r="T6266" i="1" l="1"/>
  <c r="O6268" i="1"/>
  <c r="S6268" i="1"/>
  <c r="P6268" i="1"/>
  <c r="N6268" i="1"/>
  <c r="Q6268" i="1"/>
  <c r="R6268" i="1"/>
  <c r="S6267" i="1"/>
  <c r="Q6267" i="1"/>
  <c r="P6267" i="1"/>
  <c r="T6267" i="1" s="1"/>
  <c r="N6267" i="1"/>
  <c r="O6267" i="1"/>
  <c r="R6267" i="1"/>
  <c r="V6267" i="1" s="1"/>
  <c r="O6269" i="1"/>
  <c r="R6269" i="1"/>
  <c r="S6269" i="1"/>
  <c r="N6269" i="1"/>
  <c r="P6269" i="1"/>
  <c r="Q6269" i="1"/>
  <c r="W6267" i="1"/>
  <c r="T6268" i="1" l="1"/>
  <c r="V6268" i="1"/>
  <c r="U6267" i="1"/>
  <c r="U6268" i="1"/>
  <c r="T6269" i="1"/>
  <c r="W6268" i="1"/>
  <c r="W6269" i="1" s="1"/>
  <c r="U6269" i="1"/>
  <c r="W6270" i="1" l="1"/>
  <c r="U6270" i="1"/>
  <c r="T6270" i="1"/>
  <c r="V6269" i="1"/>
  <c r="V6270" i="1" s="1"/>
  <c r="AA912" i="1"/>
  <c r="V6272" i="1" l="1"/>
  <c r="K6273" i="1"/>
  <c r="K6272" i="1"/>
  <c r="J6273" i="1"/>
  <c r="J6272" i="1"/>
  <c r="U6272" i="1"/>
  <c r="I6272" i="1"/>
  <c r="T6272" i="1"/>
  <c r="I6273" i="1"/>
  <c r="L6272" i="1"/>
  <c r="L6273" i="1"/>
  <c r="W6272" i="1"/>
  <c r="W6273" i="1" s="1"/>
  <c r="I6275" i="1" l="1"/>
  <c r="I6276" i="1"/>
  <c r="I6274" i="1"/>
  <c r="L6274" i="1"/>
  <c r="Q6273" i="1"/>
  <c r="R6273" i="1"/>
  <c r="O6273" i="1"/>
  <c r="L6275" i="1"/>
  <c r="L6276" i="1"/>
  <c r="N6273" i="1"/>
  <c r="U6273" i="1" s="1"/>
  <c r="P6273" i="1"/>
  <c r="T6273" i="1" s="1"/>
  <c r="S6273" i="1"/>
  <c r="J6276" i="1"/>
  <c r="J6275" i="1"/>
  <c r="J6274" i="1"/>
  <c r="K6276" i="1"/>
  <c r="K6275" i="1"/>
  <c r="K6274" i="1"/>
  <c r="O6275" i="1" l="1"/>
  <c r="R6275" i="1"/>
  <c r="P6275" i="1"/>
  <c r="Q6275" i="1"/>
  <c r="N6275" i="1"/>
  <c r="S6275" i="1"/>
  <c r="R6276" i="1"/>
  <c r="O6276" i="1"/>
  <c r="N6276" i="1"/>
  <c r="S6276" i="1"/>
  <c r="Q6276" i="1"/>
  <c r="P6276" i="1"/>
  <c r="V6273" i="1"/>
  <c r="Q6274" i="1"/>
  <c r="P6274" i="1"/>
  <c r="O6274" i="1"/>
  <c r="S6274" i="1"/>
  <c r="R6274" i="1"/>
  <c r="N6274" i="1"/>
  <c r="U6274" i="1" s="1"/>
  <c r="W6274" i="1" l="1"/>
  <c r="U6275" i="1"/>
  <c r="W6275" i="1"/>
  <c r="V6274" i="1"/>
  <c r="T6274" i="1"/>
  <c r="T6275" i="1" s="1"/>
  <c r="T6276" i="1" s="1"/>
  <c r="T6277" i="1" s="1"/>
  <c r="I6279" i="1" l="1"/>
  <c r="T6279" i="1"/>
  <c r="I6280" i="1"/>
  <c r="W6276" i="1"/>
  <c r="W6277" i="1" s="1"/>
  <c r="V6275" i="1"/>
  <c r="V6276" i="1" s="1"/>
  <c r="U6276" i="1"/>
  <c r="U6277" i="1"/>
  <c r="AA913" i="1"/>
  <c r="U6279" i="1" l="1"/>
  <c r="J6279" i="1"/>
  <c r="J6280" i="1"/>
  <c r="L6280" i="1"/>
  <c r="L6279" i="1"/>
  <c r="W6279" i="1"/>
  <c r="V6277" i="1"/>
  <c r="I6282" i="1"/>
  <c r="I6281" i="1"/>
  <c r="I6283" i="1"/>
  <c r="W6280" i="1" l="1"/>
  <c r="V6279" i="1"/>
  <c r="K6280" i="1"/>
  <c r="K6279" i="1"/>
  <c r="O6280" i="1"/>
  <c r="L6282" i="1"/>
  <c r="S6280" i="1"/>
  <c r="L6283" i="1"/>
  <c r="N6280" i="1"/>
  <c r="U6280" i="1" s="1"/>
  <c r="Q6280" i="1"/>
  <c r="P6280" i="1"/>
  <c r="T6280" i="1" s="1"/>
  <c r="L6281" i="1"/>
  <c r="R6280" i="1"/>
  <c r="V6280" i="1" s="1"/>
  <c r="J6282" i="1"/>
  <c r="J6281" i="1"/>
  <c r="J6283" i="1"/>
  <c r="S6283" i="1" l="1"/>
  <c r="O6283" i="1"/>
  <c r="Q6283" i="1"/>
  <c r="P6283" i="1"/>
  <c r="R6283" i="1"/>
  <c r="N6283" i="1"/>
  <c r="Q6282" i="1"/>
  <c r="P6282" i="1"/>
  <c r="O6282" i="1"/>
  <c r="S6282" i="1"/>
  <c r="N6282" i="1"/>
  <c r="R6282" i="1"/>
  <c r="V6282" i="1" s="1"/>
  <c r="K6283" i="1"/>
  <c r="K6282" i="1"/>
  <c r="K6281" i="1"/>
  <c r="P6281" i="1"/>
  <c r="S6281" i="1"/>
  <c r="N6281" i="1"/>
  <c r="O6281" i="1"/>
  <c r="R6281" i="1"/>
  <c r="V6281" i="1" s="1"/>
  <c r="Q6281" i="1"/>
  <c r="W6281" i="1"/>
  <c r="U6281" i="1" l="1"/>
  <c r="V6283" i="1"/>
  <c r="V6284" i="1" s="1"/>
  <c r="T6281" i="1"/>
  <c r="T6282" i="1" s="1"/>
  <c r="T6283" i="1" s="1"/>
  <c r="T6284" i="1" s="1"/>
  <c r="T6286" i="1" l="1"/>
  <c r="I6287" i="1"/>
  <c r="I6286" i="1"/>
  <c r="V6286" i="1"/>
  <c r="K6287" i="1"/>
  <c r="K6286" i="1"/>
  <c r="U6282" i="1"/>
  <c r="U6283" i="1" s="1"/>
  <c r="W6282" i="1"/>
  <c r="K6290" i="1" l="1"/>
  <c r="K6289" i="1"/>
  <c r="K6288" i="1"/>
  <c r="W6283" i="1"/>
  <c r="W6284" i="1" s="1"/>
  <c r="U6284" i="1"/>
  <c r="I6290" i="1"/>
  <c r="I6288" i="1"/>
  <c r="I6289" i="1"/>
  <c r="AA914" i="1"/>
  <c r="L6287" i="1" l="1"/>
  <c r="L6286" i="1"/>
  <c r="W6286" i="1"/>
  <c r="J6287" i="1"/>
  <c r="J6286" i="1"/>
  <c r="U6286" i="1"/>
  <c r="J6288" i="1" l="1"/>
  <c r="J6290" i="1"/>
  <c r="J6289" i="1"/>
  <c r="W6287" i="1"/>
  <c r="L6289" i="1"/>
  <c r="S6287" i="1"/>
  <c r="O6287" i="1"/>
  <c r="P6287" i="1"/>
  <c r="T6287" i="1" s="1"/>
  <c r="Q6287" i="1"/>
  <c r="R6287" i="1"/>
  <c r="V6287" i="1" s="1"/>
  <c r="N6287" i="1"/>
  <c r="U6287" i="1" s="1"/>
  <c r="L6288" i="1"/>
  <c r="L6290" i="1"/>
  <c r="Q6289" i="1" l="1"/>
  <c r="O6289" i="1"/>
  <c r="N6289" i="1"/>
  <c r="S6289" i="1"/>
  <c r="R6289" i="1"/>
  <c r="P6289" i="1"/>
  <c r="T6289" i="1" s="1"/>
  <c r="N6290" i="1"/>
  <c r="S6290" i="1"/>
  <c r="R6290" i="1"/>
  <c r="O6290" i="1"/>
  <c r="P6290" i="1"/>
  <c r="Q6290" i="1"/>
  <c r="O6288" i="1"/>
  <c r="R6288" i="1"/>
  <c r="V6288" i="1" s="1"/>
  <c r="S6288" i="1"/>
  <c r="Q6288" i="1"/>
  <c r="P6288" i="1"/>
  <c r="T6288" i="1" s="1"/>
  <c r="N6288" i="1"/>
  <c r="W6288" i="1"/>
  <c r="V6289" i="1" l="1"/>
  <c r="V6290" i="1" s="1"/>
  <c r="V6291" i="1" s="1"/>
  <c r="U6288" i="1"/>
  <c r="T6290" i="1"/>
  <c r="T6291" i="1" s="1"/>
  <c r="I6294" i="1" l="1"/>
  <c r="I6293" i="1"/>
  <c r="T6293" i="1"/>
  <c r="K6294" i="1"/>
  <c r="V6293" i="1"/>
  <c r="K6293" i="1"/>
  <c r="U6289" i="1"/>
  <c r="U6290" i="1" s="1"/>
  <c r="W6289" i="1"/>
  <c r="W6290" i="1" l="1"/>
  <c r="W6291" i="1" s="1"/>
  <c r="U6291" i="1"/>
  <c r="K6296" i="1"/>
  <c r="K6297" i="1"/>
  <c r="K6295" i="1"/>
  <c r="I6296" i="1"/>
  <c r="I6295" i="1"/>
  <c r="I6297" i="1"/>
  <c r="AA915" i="1"/>
  <c r="L6293" i="1" l="1"/>
  <c r="L6294" i="1"/>
  <c r="W6293" i="1"/>
  <c r="U6293" i="1"/>
  <c r="J6294" i="1"/>
  <c r="J6293" i="1"/>
  <c r="J6296" i="1" l="1"/>
  <c r="J6295" i="1"/>
  <c r="J6297" i="1"/>
  <c r="W6294" i="1"/>
  <c r="N6294" i="1"/>
  <c r="L6295" i="1"/>
  <c r="S6294" i="1"/>
  <c r="P6294" i="1"/>
  <c r="L6297" i="1"/>
  <c r="Q6294" i="1"/>
  <c r="L6296" i="1"/>
  <c r="R6294" i="1"/>
  <c r="V6294" i="1" s="1"/>
  <c r="O6294" i="1"/>
  <c r="Q6296" i="1" l="1"/>
  <c r="O6296" i="1"/>
  <c r="N6296" i="1"/>
  <c r="S6296" i="1"/>
  <c r="R6296" i="1"/>
  <c r="P6296" i="1"/>
  <c r="P6297" i="1"/>
  <c r="O6297" i="1"/>
  <c r="R6297" i="1"/>
  <c r="S6297" i="1"/>
  <c r="Q6297" i="1"/>
  <c r="N6297" i="1"/>
  <c r="W6295" i="1"/>
  <c r="T6294" i="1"/>
  <c r="N6295" i="1"/>
  <c r="U6295" i="1" s="1"/>
  <c r="S6295" i="1"/>
  <c r="Q6295" i="1"/>
  <c r="O6295" i="1"/>
  <c r="P6295" i="1"/>
  <c r="R6295" i="1"/>
  <c r="U6294" i="1"/>
  <c r="T6295" i="1" l="1"/>
  <c r="W6296" i="1" s="1"/>
  <c r="V6295" i="1"/>
  <c r="V6296" i="1" s="1"/>
  <c r="V6297" i="1" s="1"/>
  <c r="V6298" i="1" s="1"/>
  <c r="U6296" i="1"/>
  <c r="U6297" i="1" s="1"/>
  <c r="V6300" i="1" l="1"/>
  <c r="K6300" i="1"/>
  <c r="K6301" i="1"/>
  <c r="W6297" i="1"/>
  <c r="W6298" i="1" s="1"/>
  <c r="U6298" i="1"/>
  <c r="T6296" i="1"/>
  <c r="T6297" i="1" s="1"/>
  <c r="T6298" i="1" s="1"/>
  <c r="AA916" i="1"/>
  <c r="L6300" i="1" l="1"/>
  <c r="W6300" i="1"/>
  <c r="L6301" i="1"/>
  <c r="I6301" i="1"/>
  <c r="T6300" i="1"/>
  <c r="I6300" i="1"/>
  <c r="U6300" i="1"/>
  <c r="J6300" i="1"/>
  <c r="J6301" i="1"/>
  <c r="K6303" i="1"/>
  <c r="K6302" i="1"/>
  <c r="K6304" i="1"/>
  <c r="L6304" i="1" l="1"/>
  <c r="L6303" i="1"/>
  <c r="Q6301" i="1"/>
  <c r="R6301" i="1"/>
  <c r="L6302" i="1"/>
  <c r="S6301" i="1"/>
  <c r="O6301" i="1"/>
  <c r="N6301" i="1"/>
  <c r="U6301" i="1" s="1"/>
  <c r="P6301" i="1"/>
  <c r="T6301" i="1" s="1"/>
  <c r="J6303" i="1"/>
  <c r="J6302" i="1"/>
  <c r="J6304" i="1"/>
  <c r="I6303" i="1"/>
  <c r="I6302" i="1"/>
  <c r="I6304" i="1"/>
  <c r="W6301" i="1"/>
  <c r="S6302" i="1" l="1"/>
  <c r="R6302" i="1"/>
  <c r="Q6302" i="1"/>
  <c r="N6302" i="1"/>
  <c r="U6302" i="1" s="1"/>
  <c r="O6302" i="1"/>
  <c r="P6302" i="1"/>
  <c r="T6302" i="1" s="1"/>
  <c r="V6301" i="1"/>
  <c r="W6302" i="1" s="1"/>
  <c r="R6303" i="1"/>
  <c r="P6303" i="1"/>
  <c r="O6303" i="1"/>
  <c r="Q6303" i="1"/>
  <c r="N6303" i="1"/>
  <c r="U6303" i="1" s="1"/>
  <c r="S6303" i="1"/>
  <c r="P6304" i="1"/>
  <c r="O6304" i="1"/>
  <c r="Q6304" i="1"/>
  <c r="R6304" i="1"/>
  <c r="N6304" i="1"/>
  <c r="S6304" i="1"/>
  <c r="V6302" i="1" l="1"/>
  <c r="W6303" i="1" s="1"/>
  <c r="T6303" i="1"/>
  <c r="T6304" i="1" s="1"/>
  <c r="T6305" i="1" s="1"/>
  <c r="U6304" i="1"/>
  <c r="U6305" i="1" s="1"/>
  <c r="I6307" i="1" l="1"/>
  <c r="I6308" i="1"/>
  <c r="T6307" i="1"/>
  <c r="J6307" i="1"/>
  <c r="J6308" i="1"/>
  <c r="U6307" i="1"/>
  <c r="V6303" i="1"/>
  <c r="V6304" i="1" s="1"/>
  <c r="V6305" i="1" s="1"/>
  <c r="V6307" i="1" l="1"/>
  <c r="K6307" i="1"/>
  <c r="K6308" i="1"/>
  <c r="J6309" i="1"/>
  <c r="J6310" i="1"/>
  <c r="J6311" i="1"/>
  <c r="W6304" i="1"/>
  <c r="W6305" i="1" s="1"/>
  <c r="I6310" i="1"/>
  <c r="I6309" i="1"/>
  <c r="I6311" i="1"/>
  <c r="AA917" i="1"/>
  <c r="W6307" i="1" l="1"/>
  <c r="W6308" i="1" s="1"/>
  <c r="L6307" i="1"/>
  <c r="L6308" i="1"/>
  <c r="K6310" i="1"/>
  <c r="K6309" i="1"/>
  <c r="K6311" i="1"/>
  <c r="L6311" i="1" l="1"/>
  <c r="Q6308" i="1"/>
  <c r="L6310" i="1"/>
  <c r="O6308" i="1"/>
  <c r="P6308" i="1"/>
  <c r="T6308" i="1" s="1"/>
  <c r="S6308" i="1"/>
  <c r="R6308" i="1"/>
  <c r="V6308" i="1" s="1"/>
  <c r="L6309" i="1"/>
  <c r="N6308" i="1"/>
  <c r="U6308" i="1" s="1"/>
  <c r="W6309" i="1" s="1"/>
  <c r="P6309" i="1" l="1"/>
  <c r="Q6309" i="1"/>
  <c r="N6309" i="1"/>
  <c r="U6309" i="1" s="1"/>
  <c r="O6309" i="1"/>
  <c r="S6309" i="1"/>
  <c r="R6309" i="1"/>
  <c r="V6309" i="1" s="1"/>
  <c r="O6310" i="1"/>
  <c r="P6310" i="1"/>
  <c r="N6310" i="1"/>
  <c r="U6310" i="1" s="1"/>
  <c r="S6310" i="1"/>
  <c r="R6310" i="1"/>
  <c r="V6310" i="1" s="1"/>
  <c r="V6311" i="1" s="1"/>
  <c r="Q6310" i="1"/>
  <c r="O6311" i="1"/>
  <c r="P6311" i="1"/>
  <c r="Q6311" i="1"/>
  <c r="N6311" i="1"/>
  <c r="R6311" i="1"/>
  <c r="S6311" i="1"/>
  <c r="V6312" i="1" l="1"/>
  <c r="T6309" i="1"/>
  <c r="W6310" i="1" s="1"/>
  <c r="U6311" i="1"/>
  <c r="U6312" i="1" s="1"/>
  <c r="J6314" i="1" l="1"/>
  <c r="J6315" i="1"/>
  <c r="U6314" i="1"/>
  <c r="W6311" i="1"/>
  <c r="W6312" i="1" s="1"/>
  <c r="T6310" i="1"/>
  <c r="T6311" i="1" s="1"/>
  <c r="T6312" i="1" s="1"/>
  <c r="V6314" i="1"/>
  <c r="K6314" i="1"/>
  <c r="K6315" i="1"/>
  <c r="AA918" i="1"/>
  <c r="K6316" i="1" l="1"/>
  <c r="K6317" i="1"/>
  <c r="K6318" i="1"/>
  <c r="I6314" i="1"/>
  <c r="T6314" i="1"/>
  <c r="I6315" i="1"/>
  <c r="W6314" i="1"/>
  <c r="W6315" i="1" s="1"/>
  <c r="L6314" i="1"/>
  <c r="L6315" i="1"/>
  <c r="J6316" i="1"/>
  <c r="J6318" i="1"/>
  <c r="J6317" i="1"/>
  <c r="L6317" i="1" l="1"/>
  <c r="L6316" i="1"/>
  <c r="L6318" i="1"/>
  <c r="Q6315" i="1"/>
  <c r="P6315" i="1"/>
  <c r="T6315" i="1" s="1"/>
  <c r="O6315" i="1"/>
  <c r="R6315" i="1"/>
  <c r="S6315" i="1"/>
  <c r="N6315" i="1"/>
  <c r="U6315" i="1" s="1"/>
  <c r="I6317" i="1"/>
  <c r="I6318" i="1"/>
  <c r="I6316" i="1"/>
  <c r="V6315" i="1" l="1"/>
  <c r="Q6317" i="1"/>
  <c r="O6317" i="1"/>
  <c r="N6317" i="1"/>
  <c r="P6317" i="1"/>
  <c r="S6317" i="1"/>
  <c r="R6317" i="1"/>
  <c r="N6318" i="1"/>
  <c r="Q6318" i="1"/>
  <c r="R6318" i="1"/>
  <c r="O6318" i="1"/>
  <c r="P6318" i="1"/>
  <c r="S6318" i="1"/>
  <c r="P6316" i="1"/>
  <c r="T6316" i="1" s="1"/>
  <c r="N6316" i="1"/>
  <c r="U6316" i="1" s="1"/>
  <c r="O6316" i="1"/>
  <c r="S6316" i="1"/>
  <c r="R6316" i="1"/>
  <c r="V6316" i="1" s="1"/>
  <c r="Q6316" i="1"/>
  <c r="T6317" i="1" l="1"/>
  <c r="U6317" i="1"/>
  <c r="U6318" i="1" s="1"/>
  <c r="U6319" i="1" s="1"/>
  <c r="T6318" i="1"/>
  <c r="T6319" i="1" s="1"/>
  <c r="V6317" i="1"/>
  <c r="V6318" i="1" s="1"/>
  <c r="W6316" i="1"/>
  <c r="W6317" i="1" s="1"/>
  <c r="W6318" i="1" s="1"/>
  <c r="W6319" i="1" s="1"/>
  <c r="AA919" i="1"/>
  <c r="J6322" i="1" l="1"/>
  <c r="U6321" i="1"/>
  <c r="J6321" i="1"/>
  <c r="L6322" i="1"/>
  <c r="W6321" i="1"/>
  <c r="L6321" i="1"/>
  <c r="I6322" i="1"/>
  <c r="I6321" i="1"/>
  <c r="T6321" i="1"/>
  <c r="V6319" i="1"/>
  <c r="K6322" i="1" l="1"/>
  <c r="K6321" i="1"/>
  <c r="V6321" i="1"/>
  <c r="I6325" i="1"/>
  <c r="I6323" i="1"/>
  <c r="I6324" i="1"/>
  <c r="W6322" i="1"/>
  <c r="L6325" i="1"/>
  <c r="L6324" i="1"/>
  <c r="S6322" i="1"/>
  <c r="O6322" i="1"/>
  <c r="R6322" i="1"/>
  <c r="V6322" i="1" s="1"/>
  <c r="Q6322" i="1"/>
  <c r="N6322" i="1"/>
  <c r="U6322" i="1" s="1"/>
  <c r="P6322" i="1"/>
  <c r="T6322" i="1" s="1"/>
  <c r="L6323" i="1"/>
  <c r="J6325" i="1"/>
  <c r="J6324" i="1"/>
  <c r="J6323" i="1"/>
  <c r="R6324" i="1" l="1"/>
  <c r="Q6324" i="1"/>
  <c r="S6324" i="1"/>
  <c r="O6324" i="1"/>
  <c r="P6324" i="1"/>
  <c r="N6324" i="1"/>
  <c r="U6324" i="1" s="1"/>
  <c r="O6325" i="1"/>
  <c r="P6325" i="1"/>
  <c r="R6325" i="1"/>
  <c r="S6325" i="1"/>
  <c r="N6325" i="1"/>
  <c r="U6325" i="1" s="1"/>
  <c r="U6326" i="1" s="1"/>
  <c r="Q6325" i="1"/>
  <c r="R6323" i="1"/>
  <c r="P6323" i="1"/>
  <c r="T6323" i="1" s="1"/>
  <c r="Q6323" i="1"/>
  <c r="S6323" i="1"/>
  <c r="O6323" i="1"/>
  <c r="N6323" i="1"/>
  <c r="U6323" i="1" s="1"/>
  <c r="W6323" i="1"/>
  <c r="K6325" i="1"/>
  <c r="K6323" i="1"/>
  <c r="K6324" i="1"/>
  <c r="W6324" i="1" l="1"/>
  <c r="V6323" i="1"/>
  <c r="J6328" i="1"/>
  <c r="U6328" i="1"/>
  <c r="J6329" i="1"/>
  <c r="T6324" i="1"/>
  <c r="T6325" i="1" s="1"/>
  <c r="T6326" i="1" s="1"/>
  <c r="V6324" i="1"/>
  <c r="V6325" i="1" s="1"/>
  <c r="V6326" i="1" s="1"/>
  <c r="K6329" i="1" l="1"/>
  <c r="K6328" i="1"/>
  <c r="V6328" i="1"/>
  <c r="T6328" i="1"/>
  <c r="I6328" i="1"/>
  <c r="I6329" i="1"/>
  <c r="J6331" i="1"/>
  <c r="J6332" i="1"/>
  <c r="J6330" i="1"/>
  <c r="W6325" i="1"/>
  <c r="W6326" i="1" s="1"/>
  <c r="AA920" i="1"/>
  <c r="W6328" i="1" l="1"/>
  <c r="W6329" i="1" s="1"/>
  <c r="L6328" i="1"/>
  <c r="L6329" i="1"/>
  <c r="I6332" i="1"/>
  <c r="I6331" i="1"/>
  <c r="I6330" i="1"/>
  <c r="K6330" i="1"/>
  <c r="K6331" i="1"/>
  <c r="K6332" i="1"/>
  <c r="L6331" i="1" l="1"/>
  <c r="O6329" i="1"/>
  <c r="N6329" i="1"/>
  <c r="U6329" i="1" s="1"/>
  <c r="L6330" i="1"/>
  <c r="R6329" i="1"/>
  <c r="S6329" i="1"/>
  <c r="Q6329" i="1"/>
  <c r="L6332" i="1"/>
  <c r="P6329" i="1"/>
  <c r="T6329" i="1" s="1"/>
  <c r="R6332" i="1" l="1"/>
  <c r="N6332" i="1"/>
  <c r="O6332" i="1"/>
  <c r="P6332" i="1"/>
  <c r="Q6332" i="1"/>
  <c r="S6332" i="1"/>
  <c r="V6329" i="1"/>
  <c r="P6330" i="1"/>
  <c r="T6330" i="1" s="1"/>
  <c r="Q6330" i="1"/>
  <c r="S6330" i="1"/>
  <c r="O6330" i="1"/>
  <c r="N6330" i="1"/>
  <c r="U6330" i="1" s="1"/>
  <c r="R6330" i="1"/>
  <c r="V6330" i="1" s="1"/>
  <c r="S6331" i="1"/>
  <c r="O6331" i="1"/>
  <c r="P6331" i="1"/>
  <c r="Q6331" i="1"/>
  <c r="N6331" i="1"/>
  <c r="R6331" i="1"/>
  <c r="U6331" i="1" l="1"/>
  <c r="U6332" i="1" s="1"/>
  <c r="W6330" i="1"/>
  <c r="W6331" i="1" s="1"/>
  <c r="W6332" i="1" s="1"/>
  <c r="W6333" i="1" s="1"/>
  <c r="V6331" i="1"/>
  <c r="V6332" i="1" s="1"/>
  <c r="T6331" i="1"/>
  <c r="T6332" i="1" s="1"/>
  <c r="AA921" i="1"/>
  <c r="L6335" i="1" l="1"/>
  <c r="L6336" i="1"/>
  <c r="W6335" i="1"/>
  <c r="V6333" i="1"/>
  <c r="T6333" i="1"/>
  <c r="U6333" i="1"/>
  <c r="U6335" i="1" l="1"/>
  <c r="W6336" i="1" s="1"/>
  <c r="J6336" i="1"/>
  <c r="J6335" i="1"/>
  <c r="T6335" i="1"/>
  <c r="I6336" i="1"/>
  <c r="I6335" i="1"/>
  <c r="K6335" i="1"/>
  <c r="K6336" i="1"/>
  <c r="V6335" i="1"/>
  <c r="R6336" i="1"/>
  <c r="V6336" i="1" s="1"/>
  <c r="N6336" i="1"/>
  <c r="Q6336" i="1"/>
  <c r="O6336" i="1"/>
  <c r="L6338" i="1"/>
  <c r="L6339" i="1"/>
  <c r="P6336" i="1"/>
  <c r="S6336" i="1"/>
  <c r="L6337" i="1"/>
  <c r="S6338" i="1" l="1"/>
  <c r="Q6338" i="1"/>
  <c r="P6338" i="1"/>
  <c r="N6338" i="1"/>
  <c r="R6338" i="1"/>
  <c r="O6338" i="1"/>
  <c r="Q6339" i="1"/>
  <c r="S6339" i="1"/>
  <c r="P6339" i="1"/>
  <c r="N6339" i="1"/>
  <c r="O6339" i="1"/>
  <c r="R6339" i="1"/>
  <c r="P6337" i="1"/>
  <c r="T6337" i="1" s="1"/>
  <c r="T6338" i="1" s="1"/>
  <c r="R6337" i="1"/>
  <c r="V6337" i="1" s="1"/>
  <c r="V6338" i="1" s="1"/>
  <c r="V6339" i="1" s="1"/>
  <c r="S6337" i="1"/>
  <c r="O6337" i="1"/>
  <c r="N6337" i="1"/>
  <c r="U6337" i="1" s="1"/>
  <c r="Q6337" i="1"/>
  <c r="U6336" i="1"/>
  <c r="W6337" i="1" s="1"/>
  <c r="K6339" i="1"/>
  <c r="K6337" i="1"/>
  <c r="K6338" i="1"/>
  <c r="I6337" i="1"/>
  <c r="I6338" i="1"/>
  <c r="I6339" i="1"/>
  <c r="J6338" i="1"/>
  <c r="J6339" i="1"/>
  <c r="J6337" i="1"/>
  <c r="T6336" i="1"/>
  <c r="W6338" i="1" l="1"/>
  <c r="U6338" i="1"/>
  <c r="U6339" i="1" s="1"/>
  <c r="U6340" i="1" s="1"/>
  <c r="T6339" i="1"/>
  <c r="T6340" i="1" s="1"/>
  <c r="V6340" i="1"/>
  <c r="I6343" i="1" l="1"/>
  <c r="I6342" i="1"/>
  <c r="T6342" i="1"/>
  <c r="K6343" i="1"/>
  <c r="V6342" i="1"/>
  <c r="K6342" i="1"/>
  <c r="J6342" i="1"/>
  <c r="J6343" i="1"/>
  <c r="U6342" i="1"/>
  <c r="W6339" i="1"/>
  <c r="W6340" i="1" s="1"/>
  <c r="AA922" i="1"/>
  <c r="L6342" i="1" l="1"/>
  <c r="L6343" i="1"/>
  <c r="W6342" i="1"/>
  <c r="W6343" i="1" s="1"/>
  <c r="K6345" i="1"/>
  <c r="K6346" i="1"/>
  <c r="K6344" i="1"/>
  <c r="J6345" i="1"/>
  <c r="J6346" i="1"/>
  <c r="J6344" i="1"/>
  <c r="I6345" i="1"/>
  <c r="I6346" i="1"/>
  <c r="I6344" i="1"/>
  <c r="L6345" i="1" l="1"/>
  <c r="P6343" i="1"/>
  <c r="N6343" i="1"/>
  <c r="L6346" i="1"/>
  <c r="L6344" i="1"/>
  <c r="Q6343" i="1"/>
  <c r="R6343" i="1"/>
  <c r="S6343" i="1"/>
  <c r="O6343" i="1"/>
  <c r="O6344" i="1" l="1"/>
  <c r="S6344" i="1"/>
  <c r="P6344" i="1"/>
  <c r="N6344" i="1"/>
  <c r="R6344" i="1"/>
  <c r="Q6344" i="1"/>
  <c r="V6343" i="1"/>
  <c r="U6343" i="1"/>
  <c r="Q6345" i="1"/>
  <c r="O6345" i="1"/>
  <c r="S6345" i="1"/>
  <c r="P6345" i="1"/>
  <c r="R6345" i="1"/>
  <c r="N6345" i="1"/>
  <c r="O6346" i="1"/>
  <c r="N6346" i="1"/>
  <c r="R6346" i="1"/>
  <c r="P6346" i="1"/>
  <c r="S6346" i="1"/>
  <c r="Q6346" i="1"/>
  <c r="T6343" i="1"/>
  <c r="W6344" i="1" l="1"/>
  <c r="W6345" i="1" s="1"/>
  <c r="U6344" i="1"/>
  <c r="V6344" i="1"/>
  <c r="V6345" i="1" s="1"/>
  <c r="T6344" i="1"/>
  <c r="T6345" i="1" s="1"/>
  <c r="T6346" i="1" s="1"/>
  <c r="T6347" i="1" s="1"/>
  <c r="I6349" i="1" l="1"/>
  <c r="I6350" i="1"/>
  <c r="T6349" i="1"/>
  <c r="V6346" i="1"/>
  <c r="V6347" i="1" s="1"/>
  <c r="U6345" i="1"/>
  <c r="U6346" i="1" s="1"/>
  <c r="W6346" i="1"/>
  <c r="W6347" i="1" s="1"/>
  <c r="AA923" i="1"/>
  <c r="K6350" i="1" l="1"/>
  <c r="V6349" i="1"/>
  <c r="K6349" i="1"/>
  <c r="L6350" i="1"/>
  <c r="L6349" i="1"/>
  <c r="W6349" i="1"/>
  <c r="U6347" i="1"/>
  <c r="I6353" i="1"/>
  <c r="I6352" i="1"/>
  <c r="I6351" i="1"/>
  <c r="J6350" i="1" l="1"/>
  <c r="J6349" i="1"/>
  <c r="U6349" i="1"/>
  <c r="W6350" i="1"/>
  <c r="R6350" i="1"/>
  <c r="Q6350" i="1"/>
  <c r="L6352" i="1"/>
  <c r="L6351" i="1"/>
  <c r="P6350" i="1"/>
  <c r="T6350" i="1" s="1"/>
  <c r="O6350" i="1"/>
  <c r="S6350" i="1"/>
  <c r="N6350" i="1"/>
  <c r="U6350" i="1" s="1"/>
  <c r="L6353" i="1"/>
  <c r="K6353" i="1"/>
  <c r="K6352" i="1"/>
  <c r="K6351" i="1"/>
  <c r="S6351" i="1" l="1"/>
  <c r="O6351" i="1"/>
  <c r="P6351" i="1"/>
  <c r="R6351" i="1"/>
  <c r="V6351" i="1" s="1"/>
  <c r="Q6351" i="1"/>
  <c r="N6351" i="1"/>
  <c r="U6351" i="1" s="1"/>
  <c r="O6353" i="1"/>
  <c r="S6353" i="1"/>
  <c r="R6353" i="1"/>
  <c r="P6353" i="1"/>
  <c r="Q6353" i="1"/>
  <c r="N6353" i="1"/>
  <c r="Q6352" i="1"/>
  <c r="R6352" i="1"/>
  <c r="V6352" i="1" s="1"/>
  <c r="V6353" i="1" s="1"/>
  <c r="S6352" i="1"/>
  <c r="N6352" i="1"/>
  <c r="U6352" i="1" s="1"/>
  <c r="P6352" i="1"/>
  <c r="O6352" i="1"/>
  <c r="V6350" i="1"/>
  <c r="W6351" i="1"/>
  <c r="J6352" i="1"/>
  <c r="J6351" i="1"/>
  <c r="J6353" i="1"/>
  <c r="T6351" i="1" l="1"/>
  <c r="V6354" i="1"/>
  <c r="U6353" i="1"/>
  <c r="U6354" i="1" s="1"/>
  <c r="T6352" i="1"/>
  <c r="T6353" i="1" s="1"/>
  <c r="J6357" i="1" l="1"/>
  <c r="U6356" i="1"/>
  <c r="J6356" i="1"/>
  <c r="T6354" i="1"/>
  <c r="K6357" i="1"/>
  <c r="K6356" i="1"/>
  <c r="V6356" i="1"/>
  <c r="W6352" i="1"/>
  <c r="W6353" i="1" s="1"/>
  <c r="W6354" i="1" s="1"/>
  <c r="AA924" i="1"/>
  <c r="I6356" i="1" l="1"/>
  <c r="I6357" i="1"/>
  <c r="T6356" i="1"/>
  <c r="W6356" i="1"/>
  <c r="W6357" i="1" s="1"/>
  <c r="L6357" i="1"/>
  <c r="L6356" i="1"/>
  <c r="K6360" i="1"/>
  <c r="K6358" i="1"/>
  <c r="K6359" i="1"/>
  <c r="J6360" i="1"/>
  <c r="J6358" i="1"/>
  <c r="J6359" i="1"/>
  <c r="N6357" i="1" l="1"/>
  <c r="L6359" i="1"/>
  <c r="R6357" i="1"/>
  <c r="L6360" i="1"/>
  <c r="O6357" i="1"/>
  <c r="P6357" i="1"/>
  <c r="T6357" i="1" s="1"/>
  <c r="S6357" i="1"/>
  <c r="Q6357" i="1"/>
  <c r="L6358" i="1"/>
  <c r="I6358" i="1"/>
  <c r="I6360" i="1"/>
  <c r="I6359" i="1"/>
  <c r="P6358" i="1" l="1"/>
  <c r="S6358" i="1"/>
  <c r="O6358" i="1"/>
  <c r="R6358" i="1"/>
  <c r="N6358" i="1"/>
  <c r="U6358" i="1" s="1"/>
  <c r="Q6358" i="1"/>
  <c r="V6357" i="1"/>
  <c r="Q6359" i="1"/>
  <c r="O6359" i="1"/>
  <c r="N6359" i="1"/>
  <c r="U6359" i="1" s="1"/>
  <c r="U6360" i="1" s="1"/>
  <c r="P6359" i="1"/>
  <c r="R6359" i="1"/>
  <c r="S6359" i="1"/>
  <c r="O6360" i="1"/>
  <c r="R6360" i="1"/>
  <c r="N6360" i="1"/>
  <c r="Q6360" i="1"/>
  <c r="P6360" i="1"/>
  <c r="S6360" i="1"/>
  <c r="U6357" i="1"/>
  <c r="V6358" i="1" l="1"/>
  <c r="V6359" i="1" s="1"/>
  <c r="V6360" i="1" s="1"/>
  <c r="V6361" i="1" s="1"/>
  <c r="T6358" i="1"/>
  <c r="U6361" i="1"/>
  <c r="W6358" i="1"/>
  <c r="K6363" i="1" l="1"/>
  <c r="V6363" i="1"/>
  <c r="K6364" i="1"/>
  <c r="T6359" i="1"/>
  <c r="T6360" i="1" s="1"/>
  <c r="W6359" i="1"/>
  <c r="W6360" i="1" s="1"/>
  <c r="J6363" i="1"/>
  <c r="U6363" i="1"/>
  <c r="J6364" i="1"/>
  <c r="T6361" i="1" l="1"/>
  <c r="J6367" i="1"/>
  <c r="J6366" i="1"/>
  <c r="J6365" i="1"/>
  <c r="W6361" i="1"/>
  <c r="K6366" i="1"/>
  <c r="K6367" i="1"/>
  <c r="K6365" i="1"/>
  <c r="AA925" i="1"/>
  <c r="W6363" i="1" l="1"/>
  <c r="L6363" i="1"/>
  <c r="L6364" i="1"/>
  <c r="I6363" i="1"/>
  <c r="I6364" i="1"/>
  <c r="T6363" i="1"/>
  <c r="I6366" i="1" l="1"/>
  <c r="I6365" i="1"/>
  <c r="I6367" i="1"/>
  <c r="R6364" i="1"/>
  <c r="L6366" i="1"/>
  <c r="L6365" i="1"/>
  <c r="N6364" i="1"/>
  <c r="S6364" i="1"/>
  <c r="Q6364" i="1"/>
  <c r="O6364" i="1"/>
  <c r="L6367" i="1"/>
  <c r="P6364" i="1"/>
  <c r="T6364" i="1" s="1"/>
  <c r="W6364" i="1"/>
  <c r="O6365" i="1" l="1"/>
  <c r="Q6365" i="1"/>
  <c r="N6365" i="1"/>
  <c r="U6365" i="1" s="1"/>
  <c r="S6365" i="1"/>
  <c r="P6365" i="1"/>
  <c r="T6365" i="1" s="1"/>
  <c r="R6365" i="1"/>
  <c r="O6366" i="1"/>
  <c r="Q6366" i="1"/>
  <c r="R6366" i="1"/>
  <c r="S6366" i="1"/>
  <c r="P6366" i="1"/>
  <c r="T6366" i="1" s="1"/>
  <c r="N6366" i="1"/>
  <c r="U6366" i="1" s="1"/>
  <c r="R6367" i="1"/>
  <c r="P6367" i="1"/>
  <c r="N6367" i="1"/>
  <c r="S6367" i="1"/>
  <c r="Q6367" i="1"/>
  <c r="O6367" i="1"/>
  <c r="U6364" i="1"/>
  <c r="W6365" i="1" s="1"/>
  <c r="V6364" i="1"/>
  <c r="T6367" i="1" l="1"/>
  <c r="T6368" i="1" s="1"/>
  <c r="V6365" i="1"/>
  <c r="W6366" i="1" s="1"/>
  <c r="W6367" i="1" s="1"/>
  <c r="W6368" i="1" s="1"/>
  <c r="U6367" i="1"/>
  <c r="U6368" i="1" s="1"/>
  <c r="V6366" i="1"/>
  <c r="V6367" i="1" s="1"/>
  <c r="AA926" i="1"/>
  <c r="L6370" i="1" l="1"/>
  <c r="L6371" i="1"/>
  <c r="W6370" i="1"/>
  <c r="J6371" i="1"/>
  <c r="U6370" i="1"/>
  <c r="J6370" i="1"/>
  <c r="V6368" i="1"/>
  <c r="I6370" i="1"/>
  <c r="I6371" i="1"/>
  <c r="T6370" i="1"/>
  <c r="K6370" i="1" l="1"/>
  <c r="V6370" i="1"/>
  <c r="K6371" i="1"/>
  <c r="J6373" i="1"/>
  <c r="J6374" i="1"/>
  <c r="J6372" i="1"/>
  <c r="I6372" i="1"/>
  <c r="I6374" i="1"/>
  <c r="I6373" i="1"/>
  <c r="W6371" i="1"/>
  <c r="N6371" i="1"/>
  <c r="L6372" i="1"/>
  <c r="L6374" i="1"/>
  <c r="S6371" i="1"/>
  <c r="L6373" i="1"/>
  <c r="O6371" i="1"/>
  <c r="P6371" i="1"/>
  <c r="R6371" i="1"/>
  <c r="Q6371" i="1"/>
  <c r="P6373" i="1" l="1"/>
  <c r="O6373" i="1"/>
  <c r="N6373" i="1"/>
  <c r="R6373" i="1"/>
  <c r="Q6373" i="1"/>
  <c r="S6373" i="1"/>
  <c r="U6371" i="1"/>
  <c r="K6372" i="1"/>
  <c r="K6373" i="1"/>
  <c r="K6374" i="1"/>
  <c r="P6372" i="1"/>
  <c r="T6372" i="1" s="1"/>
  <c r="Q6372" i="1"/>
  <c r="O6372" i="1"/>
  <c r="N6372" i="1"/>
  <c r="U6372" i="1" s="1"/>
  <c r="U6373" i="1" s="1"/>
  <c r="S6372" i="1"/>
  <c r="R6372" i="1"/>
  <c r="V6371" i="1"/>
  <c r="O6374" i="1"/>
  <c r="N6374" i="1"/>
  <c r="Q6374" i="1"/>
  <c r="P6374" i="1"/>
  <c r="R6374" i="1"/>
  <c r="S6374" i="1"/>
  <c r="T6371" i="1"/>
  <c r="V6372" i="1" l="1"/>
  <c r="V6373" i="1" s="1"/>
  <c r="V6374" i="1" s="1"/>
  <c r="W6372" i="1"/>
  <c r="U6374" i="1"/>
  <c r="U6375" i="1" s="1"/>
  <c r="T6373" i="1"/>
  <c r="T6374" i="1" s="1"/>
  <c r="J6378" i="1" l="1"/>
  <c r="J6377" i="1"/>
  <c r="U6377" i="1"/>
  <c r="W6373" i="1"/>
  <c r="W6374" i="1" s="1"/>
  <c r="V6375" i="1"/>
  <c r="T6375" i="1"/>
  <c r="I6377" i="1" l="1"/>
  <c r="I6378" i="1"/>
  <c r="T6377" i="1"/>
  <c r="K6378" i="1"/>
  <c r="V6377" i="1"/>
  <c r="K6377" i="1"/>
  <c r="W6375" i="1"/>
  <c r="J6379" i="1"/>
  <c r="J6381" i="1"/>
  <c r="J6380" i="1"/>
  <c r="AA927" i="1"/>
  <c r="L6378" i="1" l="1"/>
  <c r="L6377" i="1"/>
  <c r="W6377" i="1"/>
  <c r="W6378" i="1" s="1"/>
  <c r="K6381" i="1"/>
  <c r="K6379" i="1"/>
  <c r="K6380" i="1"/>
  <c r="I6380" i="1"/>
  <c r="I6379" i="1"/>
  <c r="I6381" i="1"/>
  <c r="N6378" i="1" l="1"/>
  <c r="L6380" i="1"/>
  <c r="S6378" i="1"/>
  <c r="O6378" i="1"/>
  <c r="L6381" i="1"/>
  <c r="L6379" i="1"/>
  <c r="P6378" i="1"/>
  <c r="T6378" i="1" s="1"/>
  <c r="Q6378" i="1"/>
  <c r="R6378" i="1"/>
  <c r="V6378" i="1" s="1"/>
  <c r="P6379" i="1" l="1"/>
  <c r="O6379" i="1"/>
  <c r="Q6379" i="1"/>
  <c r="S6379" i="1"/>
  <c r="R6379" i="1"/>
  <c r="V6379" i="1" s="1"/>
  <c r="N6379" i="1"/>
  <c r="U6379" i="1" s="1"/>
  <c r="Q6380" i="1"/>
  <c r="P6380" i="1"/>
  <c r="S6380" i="1"/>
  <c r="R6380" i="1"/>
  <c r="O6380" i="1"/>
  <c r="N6380" i="1"/>
  <c r="U6380" i="1" s="1"/>
  <c r="U6381" i="1" s="1"/>
  <c r="N6381" i="1"/>
  <c r="O6381" i="1"/>
  <c r="P6381" i="1"/>
  <c r="R6381" i="1"/>
  <c r="S6381" i="1"/>
  <c r="Q6381" i="1"/>
  <c r="U6378" i="1"/>
  <c r="V6380" i="1" l="1"/>
  <c r="U6382" i="1"/>
  <c r="W6379" i="1"/>
  <c r="W6380" i="1" s="1"/>
  <c r="T6379" i="1"/>
  <c r="T6380" i="1" s="1"/>
  <c r="T6381" i="1" s="1"/>
  <c r="V6381" i="1"/>
  <c r="V6382" i="1" s="1"/>
  <c r="W6381" i="1" l="1"/>
  <c r="W6382" i="1" s="1"/>
  <c r="V6384" i="1"/>
  <c r="K6384" i="1"/>
  <c r="K6385" i="1"/>
  <c r="T6382" i="1"/>
  <c r="J6385" i="1"/>
  <c r="U6384" i="1"/>
  <c r="J6384" i="1"/>
  <c r="AA928" i="1"/>
  <c r="J6387" i="1" l="1"/>
  <c r="J6388" i="1"/>
  <c r="J6386" i="1"/>
  <c r="I6385" i="1"/>
  <c r="T6384" i="1"/>
  <c r="I6384" i="1"/>
  <c r="K6388" i="1"/>
  <c r="K6386" i="1"/>
  <c r="K6387" i="1"/>
  <c r="L6385" i="1"/>
  <c r="L6384" i="1"/>
  <c r="W6384" i="1"/>
  <c r="W6385" i="1" s="1"/>
  <c r="L6386" i="1" l="1"/>
  <c r="R6385" i="1"/>
  <c r="Q6385" i="1"/>
  <c r="L6388" i="1"/>
  <c r="O6385" i="1"/>
  <c r="N6385" i="1"/>
  <c r="U6385" i="1" s="1"/>
  <c r="P6385" i="1"/>
  <c r="T6385" i="1" s="1"/>
  <c r="L6387" i="1"/>
  <c r="S6385" i="1"/>
  <c r="I6388" i="1"/>
  <c r="I6387" i="1"/>
  <c r="I6386" i="1"/>
  <c r="O6387" i="1" l="1"/>
  <c r="S6387" i="1"/>
  <c r="R6387" i="1"/>
  <c r="P6387" i="1"/>
  <c r="Q6387" i="1"/>
  <c r="N6387" i="1"/>
  <c r="R6386" i="1"/>
  <c r="N6386" i="1"/>
  <c r="O6386" i="1"/>
  <c r="S6386" i="1"/>
  <c r="P6386" i="1"/>
  <c r="Q6386" i="1"/>
  <c r="R6388" i="1"/>
  <c r="P6388" i="1"/>
  <c r="S6388" i="1"/>
  <c r="Q6388" i="1"/>
  <c r="O6388" i="1"/>
  <c r="N6388" i="1"/>
  <c r="V6385" i="1"/>
  <c r="W6386" i="1" s="1"/>
  <c r="V6386" i="1" l="1"/>
  <c r="T6386" i="1"/>
  <c r="U6386" i="1"/>
  <c r="W6387" i="1" s="1"/>
  <c r="W6388" i="1" s="1"/>
  <c r="W6389" i="1" s="1"/>
  <c r="T6387" i="1"/>
  <c r="T6388" i="1"/>
  <c r="T6389" i="1" s="1"/>
  <c r="U6387" i="1"/>
  <c r="V6387" i="1"/>
  <c r="V6388" i="1" s="1"/>
  <c r="V6389" i="1" s="1"/>
  <c r="AA929" i="1"/>
  <c r="V6391" i="1" l="1"/>
  <c r="K6392" i="1"/>
  <c r="K6391" i="1"/>
  <c r="L6391" i="1"/>
  <c r="W6391" i="1"/>
  <c r="L6392" i="1"/>
  <c r="T6391" i="1"/>
  <c r="I6391" i="1"/>
  <c r="I6392" i="1"/>
  <c r="U6388" i="1"/>
  <c r="U6389" i="1" s="1"/>
  <c r="J6392" i="1" l="1"/>
  <c r="J6391" i="1"/>
  <c r="U6391" i="1"/>
  <c r="Q6392" i="1"/>
  <c r="N6392" i="1"/>
  <c r="L6393" i="1"/>
  <c r="L6394" i="1"/>
  <c r="S6392" i="1"/>
  <c r="L6395" i="1"/>
  <c r="O6392" i="1"/>
  <c r="R6392" i="1"/>
  <c r="V6392" i="1" s="1"/>
  <c r="P6392" i="1"/>
  <c r="T6392" i="1" s="1"/>
  <c r="I6395" i="1"/>
  <c r="I6393" i="1"/>
  <c r="I6394" i="1"/>
  <c r="W6392" i="1"/>
  <c r="K6395" i="1"/>
  <c r="K6394" i="1"/>
  <c r="K6393" i="1"/>
  <c r="U6392" i="1" l="1"/>
  <c r="W6393" i="1" s="1"/>
  <c r="P6395" i="1"/>
  <c r="O6395" i="1"/>
  <c r="N6395" i="1"/>
  <c r="R6395" i="1"/>
  <c r="S6395" i="1"/>
  <c r="Q6395" i="1"/>
  <c r="O6394" i="1"/>
  <c r="R6394" i="1"/>
  <c r="N6394" i="1"/>
  <c r="P6394" i="1"/>
  <c r="S6394" i="1"/>
  <c r="Q6394" i="1"/>
  <c r="Q6393" i="1"/>
  <c r="N6393" i="1"/>
  <c r="P6393" i="1"/>
  <c r="O6393" i="1"/>
  <c r="R6393" i="1"/>
  <c r="S6393" i="1"/>
  <c r="J6393" i="1"/>
  <c r="J6395" i="1"/>
  <c r="J6394" i="1"/>
  <c r="T6393" i="1" l="1"/>
  <c r="T6394" i="1" s="1"/>
  <c r="T6395" i="1" s="1"/>
  <c r="V6393" i="1"/>
  <c r="V6394" i="1" s="1"/>
  <c r="V6395" i="1" s="1"/>
  <c r="V6396" i="1" s="1"/>
  <c r="U6393" i="1"/>
  <c r="W6394" i="1" s="1"/>
  <c r="K6398" i="1" l="1"/>
  <c r="V6398" i="1"/>
  <c r="K6399" i="1"/>
  <c r="T6396" i="1"/>
  <c r="U6394" i="1"/>
  <c r="U6395" i="1" s="1"/>
  <c r="U6396" i="1" s="1"/>
  <c r="J6398" i="1" l="1"/>
  <c r="J6399" i="1"/>
  <c r="U6398" i="1"/>
  <c r="I6399" i="1"/>
  <c r="I6398" i="1"/>
  <c r="T6398" i="1"/>
  <c r="W6395" i="1"/>
  <c r="W6396" i="1" s="1"/>
  <c r="K6401" i="1"/>
  <c r="K6402" i="1"/>
  <c r="K6400" i="1"/>
  <c r="AA930" i="1"/>
  <c r="W6398" i="1" l="1"/>
  <c r="W6399" i="1" s="1"/>
  <c r="L6398" i="1"/>
  <c r="L6399" i="1"/>
  <c r="I6400" i="1"/>
  <c r="I6402" i="1"/>
  <c r="I6401" i="1"/>
  <c r="J6401" i="1"/>
  <c r="J6400" i="1"/>
  <c r="J6402" i="1"/>
  <c r="S6399" i="1" l="1"/>
  <c r="L6401" i="1"/>
  <c r="N6399" i="1"/>
  <c r="L6400" i="1"/>
  <c r="L6402" i="1"/>
  <c r="P6399" i="1"/>
  <c r="T6399" i="1" s="1"/>
  <c r="O6399" i="1"/>
  <c r="R6399" i="1"/>
  <c r="V6399" i="1" s="1"/>
  <c r="Q6399" i="1"/>
  <c r="P6402" i="1" l="1"/>
  <c r="R6402" i="1"/>
  <c r="S6402" i="1"/>
  <c r="O6402" i="1"/>
  <c r="N6402" i="1"/>
  <c r="Q6402" i="1"/>
  <c r="Q6400" i="1"/>
  <c r="O6400" i="1"/>
  <c r="S6400" i="1"/>
  <c r="P6400" i="1"/>
  <c r="T6400" i="1" s="1"/>
  <c r="N6400" i="1"/>
  <c r="U6400" i="1" s="1"/>
  <c r="R6400" i="1"/>
  <c r="V6400" i="1" s="1"/>
  <c r="Q6401" i="1"/>
  <c r="R6401" i="1"/>
  <c r="S6401" i="1"/>
  <c r="P6401" i="1"/>
  <c r="N6401" i="1"/>
  <c r="O6401" i="1"/>
  <c r="U6399" i="1"/>
  <c r="V6401" i="1" l="1"/>
  <c r="V6402" i="1" s="1"/>
  <c r="U6401" i="1"/>
  <c r="U6402" i="1" s="1"/>
  <c r="W6400" i="1"/>
  <c r="T6401" i="1"/>
  <c r="T6402" i="1" s="1"/>
  <c r="W6401" i="1" l="1"/>
  <c r="W6402" i="1" s="1"/>
  <c r="U6403" i="1"/>
  <c r="V6403" i="1"/>
  <c r="T6403" i="1"/>
  <c r="I6405" i="1" l="1"/>
  <c r="I6406" i="1"/>
  <c r="T6405" i="1"/>
  <c r="K6406" i="1"/>
  <c r="K6405" i="1"/>
  <c r="V6405" i="1"/>
  <c r="J6406" i="1"/>
  <c r="U6405" i="1"/>
  <c r="J6405" i="1"/>
  <c r="W6403" i="1"/>
  <c r="AA931" i="1"/>
  <c r="L6405" i="1" l="1"/>
  <c r="L6406" i="1"/>
  <c r="W6405" i="1"/>
  <c r="W6406" i="1" s="1"/>
  <c r="J6408" i="1"/>
  <c r="J6407" i="1"/>
  <c r="J6409" i="1"/>
  <c r="K6408" i="1"/>
  <c r="K6409" i="1"/>
  <c r="K6407" i="1"/>
  <c r="I6409" i="1"/>
  <c r="I6408" i="1"/>
  <c r="I6407" i="1"/>
  <c r="O6406" i="1" l="1"/>
  <c r="P6406" i="1"/>
  <c r="R6406" i="1"/>
  <c r="L6409" i="1"/>
  <c r="L6407" i="1"/>
  <c r="L6408" i="1"/>
  <c r="N6406" i="1"/>
  <c r="U6406" i="1" s="1"/>
  <c r="Q6406" i="1"/>
  <c r="S6406" i="1"/>
  <c r="N6408" i="1" l="1"/>
  <c r="Q6408" i="1"/>
  <c r="R6408" i="1"/>
  <c r="S6408" i="1"/>
  <c r="P6408" i="1"/>
  <c r="O6408" i="1"/>
  <c r="P6409" i="1"/>
  <c r="S6409" i="1"/>
  <c r="N6409" i="1"/>
  <c r="O6409" i="1"/>
  <c r="Q6409" i="1"/>
  <c r="R6409" i="1"/>
  <c r="V6406" i="1"/>
  <c r="P6407" i="1"/>
  <c r="T6407" i="1" s="1"/>
  <c r="S6407" i="1"/>
  <c r="R6407" i="1"/>
  <c r="O6407" i="1"/>
  <c r="N6407" i="1"/>
  <c r="U6407" i="1" s="1"/>
  <c r="Q6407" i="1"/>
  <c r="T6406" i="1"/>
  <c r="W6407" i="1" s="1"/>
  <c r="U6408" i="1" l="1"/>
  <c r="U6409" i="1" s="1"/>
  <c r="U6410" i="1" s="1"/>
  <c r="T6408" i="1"/>
  <c r="T6409" i="1" s="1"/>
  <c r="T6410" i="1" s="1"/>
  <c r="V6407" i="1"/>
  <c r="W6408" i="1" s="1"/>
  <c r="J6413" i="1" l="1"/>
  <c r="J6412" i="1"/>
  <c r="U6412" i="1"/>
  <c r="V6408" i="1"/>
  <c r="V6409" i="1" s="1"/>
  <c r="V6410" i="1" s="1"/>
  <c r="T6412" i="1"/>
  <c r="I6412" i="1"/>
  <c r="I6413" i="1"/>
  <c r="V6412" i="1" l="1"/>
  <c r="K6413" i="1"/>
  <c r="K6412" i="1"/>
  <c r="J6414" i="1"/>
  <c r="J6415" i="1"/>
  <c r="J6416" i="1"/>
  <c r="I6415" i="1"/>
  <c r="I6416" i="1"/>
  <c r="I6414" i="1"/>
  <c r="W6409" i="1"/>
  <c r="W6410" i="1" s="1"/>
  <c r="AA932" i="1"/>
  <c r="W6412" i="1" l="1"/>
  <c r="W6413" i="1" s="1"/>
  <c r="L6413" i="1"/>
  <c r="L6412" i="1"/>
  <c r="K6416" i="1"/>
  <c r="K6414" i="1"/>
  <c r="K6415" i="1"/>
  <c r="L6415" i="1" l="1"/>
  <c r="N6413" i="1"/>
  <c r="U6413" i="1" s="1"/>
  <c r="O6413" i="1"/>
  <c r="P6413" i="1"/>
  <c r="S6413" i="1"/>
  <c r="L6414" i="1"/>
  <c r="Q6413" i="1"/>
  <c r="R6413" i="1"/>
  <c r="V6413" i="1" s="1"/>
  <c r="L6416" i="1"/>
  <c r="O6414" i="1" l="1"/>
  <c r="N6414" i="1"/>
  <c r="U6414" i="1" s="1"/>
  <c r="P6414" i="1"/>
  <c r="Q6414" i="1"/>
  <c r="R6414" i="1"/>
  <c r="S6414" i="1"/>
  <c r="P6416" i="1"/>
  <c r="N6416" i="1"/>
  <c r="R6416" i="1"/>
  <c r="S6416" i="1"/>
  <c r="Q6416" i="1"/>
  <c r="O6416" i="1"/>
  <c r="T6413" i="1"/>
  <c r="N6415" i="1"/>
  <c r="U6415" i="1" s="1"/>
  <c r="Q6415" i="1"/>
  <c r="R6415" i="1"/>
  <c r="S6415" i="1"/>
  <c r="P6415" i="1"/>
  <c r="O6415" i="1"/>
  <c r="W6414" i="1" l="1"/>
  <c r="U6416" i="1"/>
  <c r="U6417" i="1" s="1"/>
  <c r="V6414" i="1"/>
  <c r="T6414" i="1"/>
  <c r="U6419" i="1" l="1"/>
  <c r="J6419" i="1"/>
  <c r="J6420" i="1"/>
  <c r="V6415" i="1"/>
  <c r="V6416" i="1" s="1"/>
  <c r="V6417" i="1" s="1"/>
  <c r="T6415" i="1"/>
  <c r="T6416" i="1" s="1"/>
  <c r="W6415" i="1"/>
  <c r="W6416" i="1" s="1"/>
  <c r="K6420" i="1" l="1"/>
  <c r="K6419" i="1"/>
  <c r="V6419" i="1"/>
  <c r="W6417" i="1"/>
  <c r="J6423" i="1"/>
  <c r="J6421" i="1"/>
  <c r="J6422" i="1"/>
  <c r="T6417" i="1"/>
  <c r="AA933" i="1"/>
  <c r="T6419" i="1" l="1"/>
  <c r="I6420" i="1"/>
  <c r="I6419" i="1"/>
  <c r="L6419" i="1"/>
  <c r="L6420" i="1"/>
  <c r="W6419" i="1"/>
  <c r="W6420" i="1" s="1"/>
  <c r="K6421" i="1"/>
  <c r="K6422" i="1"/>
  <c r="K6423" i="1"/>
  <c r="L6422" i="1" l="1"/>
  <c r="L6421" i="1"/>
  <c r="Q6420" i="1"/>
  <c r="L6423" i="1"/>
  <c r="S6420" i="1"/>
  <c r="R6420" i="1"/>
  <c r="V6420" i="1" s="1"/>
  <c r="P6420" i="1"/>
  <c r="T6420" i="1" s="1"/>
  <c r="O6420" i="1"/>
  <c r="N6420" i="1"/>
  <c r="U6420" i="1" s="1"/>
  <c r="W6421" i="1" s="1"/>
  <c r="I6423" i="1"/>
  <c r="I6421" i="1"/>
  <c r="I6422" i="1"/>
  <c r="N6421" i="1" l="1"/>
  <c r="Q6421" i="1"/>
  <c r="R6421" i="1"/>
  <c r="O6421" i="1"/>
  <c r="P6421" i="1"/>
  <c r="T6421" i="1" s="1"/>
  <c r="S6421" i="1"/>
  <c r="O6423" i="1"/>
  <c r="R6423" i="1"/>
  <c r="Q6423" i="1"/>
  <c r="N6423" i="1"/>
  <c r="P6423" i="1"/>
  <c r="S6423" i="1"/>
  <c r="Q6422" i="1"/>
  <c r="R6422" i="1"/>
  <c r="P6422" i="1"/>
  <c r="T6422" i="1" s="1"/>
  <c r="S6422" i="1"/>
  <c r="O6422" i="1"/>
  <c r="N6422" i="1"/>
  <c r="V6421" i="1" l="1"/>
  <c r="V6422" i="1" s="1"/>
  <c r="V6423" i="1" s="1"/>
  <c r="V6424" i="1" s="1"/>
  <c r="T6423" i="1"/>
  <c r="T6424" i="1" s="1"/>
  <c r="U6421" i="1"/>
  <c r="W6422" i="1" s="1"/>
  <c r="K6426" i="1" l="1"/>
  <c r="K6427" i="1"/>
  <c r="V6426" i="1"/>
  <c r="I6426" i="1"/>
  <c r="I6427" i="1"/>
  <c r="T6426" i="1"/>
  <c r="U6422" i="1"/>
  <c r="W6423" i="1" l="1"/>
  <c r="W6424" i="1" s="1"/>
  <c r="U6423" i="1"/>
  <c r="U6424" i="1" s="1"/>
  <c r="I6428" i="1"/>
  <c r="I6429" i="1"/>
  <c r="I6430" i="1"/>
  <c r="K6429" i="1"/>
  <c r="K6428" i="1"/>
  <c r="K6430" i="1"/>
  <c r="AA934" i="1"/>
  <c r="J6427" i="1" l="1"/>
  <c r="U6426" i="1"/>
  <c r="J6426" i="1"/>
  <c r="L6427" i="1"/>
  <c r="L6426" i="1"/>
  <c r="W6426" i="1"/>
  <c r="W6427" i="1" s="1"/>
  <c r="L6430" i="1" l="1"/>
  <c r="R6427" i="1"/>
  <c r="L6428" i="1"/>
  <c r="N6427" i="1"/>
  <c r="Q6427" i="1"/>
  <c r="S6427" i="1"/>
  <c r="P6427" i="1"/>
  <c r="T6427" i="1" s="1"/>
  <c r="L6429" i="1"/>
  <c r="O6427" i="1"/>
  <c r="J6429" i="1"/>
  <c r="J6428" i="1"/>
  <c r="J6430" i="1"/>
  <c r="U6427" i="1" l="1"/>
  <c r="S6428" i="1"/>
  <c r="N6428" i="1"/>
  <c r="U6428" i="1" s="1"/>
  <c r="O6428" i="1"/>
  <c r="P6428" i="1"/>
  <c r="R6428" i="1"/>
  <c r="Q6428" i="1"/>
  <c r="S6429" i="1"/>
  <c r="R6429" i="1"/>
  <c r="Q6429" i="1"/>
  <c r="N6429" i="1"/>
  <c r="U6429" i="1" s="1"/>
  <c r="O6429" i="1"/>
  <c r="P6429" i="1"/>
  <c r="V6427" i="1"/>
  <c r="R6430" i="1"/>
  <c r="S6430" i="1"/>
  <c r="N6430" i="1"/>
  <c r="P6430" i="1"/>
  <c r="O6430" i="1"/>
  <c r="Q6430" i="1"/>
  <c r="V6428" i="1" l="1"/>
  <c r="V6431" i="1" s="1"/>
  <c r="T6428" i="1"/>
  <c r="T6429" i="1" s="1"/>
  <c r="T6430" i="1" s="1"/>
  <c r="T6431" i="1" s="1"/>
  <c r="V6429" i="1"/>
  <c r="V6430" i="1" s="1"/>
  <c r="U6430" i="1"/>
  <c r="U6431" i="1" s="1"/>
  <c r="W6428" i="1"/>
  <c r="T6433" i="1" l="1"/>
  <c r="I6433" i="1"/>
  <c r="I6434" i="1"/>
  <c r="U6433" i="1"/>
  <c r="J6433" i="1"/>
  <c r="J6434" i="1"/>
  <c r="V6433" i="1"/>
  <c r="K6434" i="1"/>
  <c r="K6433" i="1"/>
  <c r="W6429" i="1"/>
  <c r="W6430" i="1" s="1"/>
  <c r="W6431" i="1" l="1"/>
  <c r="J6436" i="1"/>
  <c r="J6437" i="1"/>
  <c r="J6435" i="1"/>
  <c r="K6435" i="1"/>
  <c r="K6437" i="1"/>
  <c r="K6436" i="1"/>
  <c r="I6437" i="1"/>
  <c r="I6436" i="1"/>
  <c r="I6435" i="1"/>
  <c r="AA935" i="1"/>
  <c r="L6433" i="1" l="1"/>
  <c r="L6434" i="1"/>
  <c r="W6433" i="1"/>
  <c r="W6434" i="1" s="1"/>
  <c r="P6434" i="1" l="1"/>
  <c r="L6435" i="1"/>
  <c r="S6434" i="1"/>
  <c r="L6436" i="1"/>
  <c r="R6434" i="1"/>
  <c r="V6434" i="1" s="1"/>
  <c r="N6434" i="1"/>
  <c r="U6434" i="1" s="1"/>
  <c r="O6434" i="1"/>
  <c r="Q6434" i="1"/>
  <c r="L6437" i="1"/>
  <c r="O6437" i="1" l="1"/>
  <c r="N6437" i="1"/>
  <c r="Q6437" i="1"/>
  <c r="S6437" i="1"/>
  <c r="R6437" i="1"/>
  <c r="P6437" i="1"/>
  <c r="T6434" i="1"/>
  <c r="W6435" i="1" s="1"/>
  <c r="S6436" i="1"/>
  <c r="R6436" i="1"/>
  <c r="N6436" i="1"/>
  <c r="O6436" i="1"/>
  <c r="P6436" i="1"/>
  <c r="Q6436" i="1"/>
  <c r="Q6435" i="1"/>
  <c r="S6435" i="1"/>
  <c r="N6435" i="1"/>
  <c r="P6435" i="1"/>
  <c r="O6435" i="1"/>
  <c r="R6435" i="1"/>
  <c r="V6435" i="1" s="1"/>
  <c r="V6436" i="1" l="1"/>
  <c r="U6435" i="1"/>
  <c r="T6435" i="1"/>
  <c r="T6436" i="1" s="1"/>
  <c r="T6437" i="1" s="1"/>
  <c r="T6438" i="1" l="1"/>
  <c r="V6437" i="1"/>
  <c r="V6438" i="1" s="1"/>
  <c r="U6436" i="1"/>
  <c r="U6437" i="1" s="1"/>
  <c r="U6438" i="1" s="1"/>
  <c r="W6436" i="1"/>
  <c r="W6437" i="1" s="1"/>
  <c r="W6438" i="1" s="1"/>
  <c r="AA936" i="1"/>
  <c r="U6440" i="1" l="1"/>
  <c r="J6440" i="1"/>
  <c r="J6441" i="1"/>
  <c r="K6440" i="1"/>
  <c r="K6441" i="1"/>
  <c r="V6440" i="1"/>
  <c r="L6440" i="1"/>
  <c r="L6441" i="1"/>
  <c r="W6440" i="1"/>
  <c r="W6441" i="1" s="1"/>
  <c r="I6440" i="1"/>
  <c r="I6441" i="1"/>
  <c r="T6440" i="1"/>
  <c r="I6442" i="1" l="1"/>
  <c r="I6444" i="1"/>
  <c r="I6443" i="1"/>
  <c r="N6441" i="1"/>
  <c r="Q6441" i="1"/>
  <c r="R6441" i="1"/>
  <c r="L6442" i="1"/>
  <c r="S6441" i="1"/>
  <c r="L6444" i="1"/>
  <c r="P6441" i="1"/>
  <c r="T6441" i="1" s="1"/>
  <c r="L6443" i="1"/>
  <c r="O6441" i="1"/>
  <c r="K6442" i="1"/>
  <c r="K6443" i="1"/>
  <c r="K6444" i="1"/>
  <c r="J6443" i="1"/>
  <c r="J6442" i="1"/>
  <c r="J6444" i="1"/>
  <c r="R6442" i="1" l="1"/>
  <c r="N6442" i="1"/>
  <c r="S6442" i="1"/>
  <c r="O6442" i="1"/>
  <c r="P6442" i="1"/>
  <c r="Q6442" i="1"/>
  <c r="N6443" i="1"/>
  <c r="P6443" i="1"/>
  <c r="O6443" i="1"/>
  <c r="S6443" i="1"/>
  <c r="Q6443" i="1"/>
  <c r="R6443" i="1"/>
  <c r="V6441" i="1"/>
  <c r="O6444" i="1"/>
  <c r="S6444" i="1"/>
  <c r="P6444" i="1"/>
  <c r="Q6444" i="1"/>
  <c r="R6444" i="1"/>
  <c r="N6444" i="1"/>
  <c r="U6441" i="1"/>
  <c r="U6442" i="1" l="1"/>
  <c r="W6442" i="1"/>
  <c r="V6442" i="1"/>
  <c r="V6443" i="1"/>
  <c r="T6442" i="1"/>
  <c r="V6444" i="1"/>
  <c r="V6445" i="1" l="1"/>
  <c r="W6443" i="1"/>
  <c r="W6444" i="1" s="1"/>
  <c r="W6445" i="1" s="1"/>
  <c r="U6443" i="1"/>
  <c r="U6444" i="1" s="1"/>
  <c r="U6445" i="1" s="1"/>
  <c r="T6443" i="1"/>
  <c r="T6444" i="1" s="1"/>
  <c r="AA937" i="1"/>
  <c r="J6448" i="1" l="1"/>
  <c r="U6447" i="1"/>
  <c r="J6447" i="1"/>
  <c r="K6447" i="1"/>
  <c r="K6448" i="1"/>
  <c r="V6447" i="1"/>
  <c r="W6447" i="1"/>
  <c r="L6448" i="1"/>
  <c r="L6447" i="1"/>
  <c r="T6445" i="1"/>
  <c r="I6447" i="1" l="1"/>
  <c r="T6447" i="1"/>
  <c r="W6448" i="1" s="1"/>
  <c r="I6448" i="1"/>
  <c r="L6451" i="1"/>
  <c r="R6448" i="1"/>
  <c r="L6450" i="1"/>
  <c r="P6448" i="1"/>
  <c r="O6448" i="1"/>
  <c r="S6448" i="1"/>
  <c r="Q6448" i="1"/>
  <c r="L6449" i="1"/>
  <c r="N6448" i="1"/>
  <c r="U6448" i="1" s="1"/>
  <c r="K6449" i="1"/>
  <c r="K6451" i="1"/>
  <c r="K6450" i="1"/>
  <c r="J6450" i="1"/>
  <c r="J6449" i="1"/>
  <c r="J6451" i="1"/>
  <c r="T6448" i="1" l="1"/>
  <c r="W6449" i="1" s="1"/>
  <c r="Q6449" i="1"/>
  <c r="P6449" i="1"/>
  <c r="T6449" i="1" s="1"/>
  <c r="N6449" i="1"/>
  <c r="S6449" i="1"/>
  <c r="R6449" i="1"/>
  <c r="O6449" i="1"/>
  <c r="V6448" i="1"/>
  <c r="I6450" i="1"/>
  <c r="I6451" i="1"/>
  <c r="I6449" i="1"/>
  <c r="R6450" i="1"/>
  <c r="N6450" i="1"/>
  <c r="P6450" i="1"/>
  <c r="S6450" i="1"/>
  <c r="O6450" i="1"/>
  <c r="Q6450" i="1"/>
  <c r="P6451" i="1"/>
  <c r="S6451" i="1"/>
  <c r="N6451" i="1"/>
  <c r="R6451" i="1"/>
  <c r="O6451" i="1"/>
  <c r="Q6451" i="1"/>
  <c r="V6449" i="1" l="1"/>
  <c r="V6450" i="1" s="1"/>
  <c r="U6449" i="1"/>
  <c r="U6450" i="1" s="1"/>
  <c r="U6451" i="1" s="1"/>
  <c r="T6450" i="1"/>
  <c r="T6451" i="1" s="1"/>
  <c r="T6452" i="1" s="1"/>
  <c r="I6454" i="1" l="1"/>
  <c r="I6455" i="1"/>
  <c r="T6454" i="1"/>
  <c r="V6451" i="1"/>
  <c r="V6452" i="1" s="1"/>
  <c r="U6452" i="1"/>
  <c r="W6450" i="1"/>
  <c r="K6455" i="1" l="1"/>
  <c r="K6454" i="1"/>
  <c r="V6454" i="1"/>
  <c r="W6451" i="1"/>
  <c r="W6452" i="1" s="1"/>
  <c r="U6454" i="1"/>
  <c r="J6454" i="1"/>
  <c r="J6455" i="1"/>
  <c r="I6458" i="1"/>
  <c r="I6456" i="1"/>
  <c r="I6457" i="1"/>
  <c r="AA938" i="1"/>
  <c r="L6455" i="1" l="1"/>
  <c r="W6454" i="1"/>
  <c r="W6455" i="1" s="1"/>
  <c r="L6454" i="1"/>
  <c r="J6458" i="1"/>
  <c r="J6457" i="1"/>
  <c r="J6456" i="1"/>
  <c r="K6458" i="1"/>
  <c r="K6457" i="1"/>
  <c r="K6456" i="1"/>
  <c r="R6455" i="1" l="1"/>
  <c r="L6457" i="1"/>
  <c r="L6456" i="1"/>
  <c r="P6455" i="1"/>
  <c r="L6458" i="1"/>
  <c r="S6455" i="1"/>
  <c r="N6455" i="1"/>
  <c r="U6455" i="1" s="1"/>
  <c r="Q6455" i="1"/>
  <c r="O6455" i="1"/>
  <c r="O6458" i="1" l="1"/>
  <c r="N6458" i="1"/>
  <c r="S6458" i="1"/>
  <c r="R6458" i="1"/>
  <c r="Q6458" i="1"/>
  <c r="P6458" i="1"/>
  <c r="O6456" i="1"/>
  <c r="P6456" i="1"/>
  <c r="R6456" i="1"/>
  <c r="V6456" i="1" s="1"/>
  <c r="N6456" i="1"/>
  <c r="U6456" i="1" s="1"/>
  <c r="S6456" i="1"/>
  <c r="Q6456" i="1"/>
  <c r="S6457" i="1"/>
  <c r="R6457" i="1"/>
  <c r="V6457" i="1" s="1"/>
  <c r="P6457" i="1"/>
  <c r="N6457" i="1"/>
  <c r="Q6457" i="1"/>
  <c r="O6457" i="1"/>
  <c r="T6455" i="1"/>
  <c r="W6456" i="1" s="1"/>
  <c r="V6455" i="1"/>
  <c r="T6456" i="1" l="1"/>
  <c r="V6458" i="1"/>
  <c r="V6459" i="1" s="1"/>
  <c r="U6457" i="1"/>
  <c r="V6461" i="1" l="1"/>
  <c r="K6462" i="1"/>
  <c r="K6461" i="1"/>
  <c r="U6458" i="1"/>
  <c r="U6459" i="1" s="1"/>
  <c r="T6457" i="1"/>
  <c r="T6458" i="1" s="1"/>
  <c r="W6457" i="1"/>
  <c r="J6462" i="1" l="1"/>
  <c r="J6461" i="1"/>
  <c r="U6461" i="1"/>
  <c r="W6458" i="1"/>
  <c r="W6459" i="1" s="1"/>
  <c r="T6459" i="1"/>
  <c r="K6465" i="1"/>
  <c r="K6464" i="1"/>
  <c r="K6463" i="1"/>
  <c r="AA939" i="1"/>
  <c r="L6462" i="1" l="1"/>
  <c r="L6461" i="1"/>
  <c r="W6461" i="1"/>
  <c r="W6462" i="1" s="1"/>
  <c r="I6461" i="1"/>
  <c r="T6461" i="1"/>
  <c r="I6462" i="1"/>
  <c r="J6464" i="1"/>
  <c r="J6465" i="1"/>
  <c r="J6463" i="1"/>
  <c r="I6464" i="1" l="1"/>
  <c r="I6463" i="1"/>
  <c r="I6465" i="1"/>
  <c r="S6462" i="1"/>
  <c r="O6462" i="1"/>
  <c r="L6464" i="1"/>
  <c r="R6462" i="1"/>
  <c r="V6462" i="1" s="1"/>
  <c r="Q6462" i="1"/>
  <c r="L6465" i="1"/>
  <c r="P6462" i="1"/>
  <c r="T6462" i="1" s="1"/>
  <c r="L6463" i="1"/>
  <c r="N6462" i="1"/>
  <c r="U6462" i="1" s="1"/>
  <c r="W6463" i="1" s="1"/>
  <c r="O6463" i="1" l="1"/>
  <c r="N6463" i="1"/>
  <c r="U6463" i="1" s="1"/>
  <c r="S6463" i="1"/>
  <c r="Q6463" i="1"/>
  <c r="P6463" i="1"/>
  <c r="T6463" i="1" s="1"/>
  <c r="R6463" i="1"/>
  <c r="V6463" i="1" s="1"/>
  <c r="S6465" i="1"/>
  <c r="P6465" i="1"/>
  <c r="N6465" i="1"/>
  <c r="Q6465" i="1"/>
  <c r="R6465" i="1"/>
  <c r="O6465" i="1"/>
  <c r="P6464" i="1"/>
  <c r="N6464" i="1"/>
  <c r="U6464" i="1" s="1"/>
  <c r="R6464" i="1"/>
  <c r="V6464" i="1" s="1"/>
  <c r="Q6464" i="1"/>
  <c r="S6464" i="1"/>
  <c r="O6464" i="1"/>
  <c r="V6465" i="1" l="1"/>
  <c r="V6466" i="1" s="1"/>
  <c r="T6464" i="1"/>
  <c r="T6465" i="1" s="1"/>
  <c r="T6466" i="1" s="1"/>
  <c r="W6464" i="1"/>
  <c r="W6465" i="1" s="1"/>
  <c r="W6466" i="1" s="1"/>
  <c r="U6465" i="1"/>
  <c r="U6466" i="1" s="1"/>
  <c r="AA940" i="1"/>
  <c r="W6468" i="1" l="1"/>
  <c r="L6469" i="1"/>
  <c r="L6468" i="1"/>
  <c r="T6468" i="1"/>
  <c r="I6469" i="1"/>
  <c r="I6468" i="1"/>
  <c r="K6469" i="1"/>
  <c r="V6468" i="1"/>
  <c r="K6468" i="1"/>
  <c r="J6469" i="1"/>
  <c r="J6468" i="1"/>
  <c r="U6468" i="1"/>
  <c r="J6470" i="1" l="1"/>
  <c r="J6472" i="1"/>
  <c r="J6471" i="1"/>
  <c r="K6470" i="1"/>
  <c r="K6471" i="1"/>
  <c r="K6472" i="1"/>
  <c r="Q6469" i="1"/>
  <c r="N6469" i="1"/>
  <c r="L6471" i="1"/>
  <c r="L6470" i="1"/>
  <c r="L6472" i="1"/>
  <c r="O6469" i="1"/>
  <c r="R6469" i="1"/>
  <c r="S6469" i="1"/>
  <c r="P6469" i="1"/>
  <c r="T6469" i="1" s="1"/>
  <c r="I6470" i="1"/>
  <c r="I6471" i="1"/>
  <c r="I6472" i="1"/>
  <c r="W6469" i="1"/>
  <c r="U6469" i="1" l="1"/>
  <c r="W6470" i="1" s="1"/>
  <c r="N6471" i="1"/>
  <c r="P6471" i="1"/>
  <c r="O6471" i="1"/>
  <c r="Q6471" i="1"/>
  <c r="S6471" i="1"/>
  <c r="R6471" i="1"/>
  <c r="V6469" i="1"/>
  <c r="Q6470" i="1"/>
  <c r="R6470" i="1"/>
  <c r="N6470" i="1"/>
  <c r="U6470" i="1" s="1"/>
  <c r="P6470" i="1"/>
  <c r="T6470" i="1" s="1"/>
  <c r="O6470" i="1"/>
  <c r="S6470" i="1"/>
  <c r="R6472" i="1"/>
  <c r="P6472" i="1"/>
  <c r="N6472" i="1"/>
  <c r="S6472" i="1"/>
  <c r="Q6472" i="1"/>
  <c r="O6472" i="1"/>
  <c r="T6471" i="1" l="1"/>
  <c r="T6472" i="1" s="1"/>
  <c r="V6470" i="1"/>
  <c r="W6471" i="1" s="1"/>
  <c r="U6471" i="1"/>
  <c r="U6472" i="1" s="1"/>
  <c r="U6473" i="1" s="1"/>
  <c r="J6476" i="1" l="1"/>
  <c r="J6475" i="1"/>
  <c r="U6475" i="1"/>
  <c r="V6471" i="1"/>
  <c r="T6473" i="1"/>
  <c r="V6472" i="1" l="1"/>
  <c r="V6473" i="1"/>
  <c r="T6475" i="1"/>
  <c r="I6475" i="1"/>
  <c r="I6476" i="1"/>
  <c r="W6472" i="1"/>
  <c r="W6473" i="1" s="1"/>
  <c r="J6479" i="1"/>
  <c r="J6478" i="1"/>
  <c r="J6477" i="1"/>
  <c r="AA941" i="1"/>
  <c r="W6475" i="1" l="1"/>
  <c r="L6475" i="1"/>
  <c r="L6476" i="1"/>
  <c r="K6476" i="1"/>
  <c r="V6475" i="1"/>
  <c r="K6475" i="1"/>
  <c r="I6479" i="1"/>
  <c r="I6477" i="1"/>
  <c r="I6478" i="1"/>
  <c r="K6479" i="1" l="1"/>
  <c r="K6478" i="1"/>
  <c r="K6477" i="1"/>
  <c r="Q6476" i="1"/>
  <c r="R6476" i="1"/>
  <c r="S6476" i="1"/>
  <c r="L6478" i="1"/>
  <c r="L6477" i="1"/>
  <c r="L6479" i="1"/>
  <c r="N6476" i="1"/>
  <c r="U6476" i="1" s="1"/>
  <c r="O6476" i="1"/>
  <c r="P6476" i="1"/>
  <c r="T6476" i="1" s="1"/>
  <c r="W6476" i="1"/>
  <c r="N6478" i="1" l="1"/>
  <c r="R6478" i="1"/>
  <c r="P6478" i="1"/>
  <c r="Q6478" i="1"/>
  <c r="S6478" i="1"/>
  <c r="O6478" i="1"/>
  <c r="R6477" i="1"/>
  <c r="O6477" i="1"/>
  <c r="S6477" i="1"/>
  <c r="P6477" i="1"/>
  <c r="Q6477" i="1"/>
  <c r="N6477" i="1"/>
  <c r="U6477" i="1" s="1"/>
  <c r="W6477" i="1"/>
  <c r="S6479" i="1"/>
  <c r="N6479" i="1"/>
  <c r="P6479" i="1"/>
  <c r="Q6479" i="1"/>
  <c r="O6479" i="1"/>
  <c r="R6479" i="1"/>
  <c r="V6476" i="1"/>
  <c r="V6477" i="1" l="1"/>
  <c r="T6477" i="1"/>
  <c r="T6478" i="1" s="1"/>
  <c r="T6479" i="1" s="1"/>
  <c r="T6480" i="1" s="1"/>
  <c r="V6478" i="1"/>
  <c r="V6479" i="1" s="1"/>
  <c r="U6478" i="1"/>
  <c r="U6479" i="1" s="1"/>
  <c r="U6480" i="1" s="1"/>
  <c r="J6482" i="1" l="1"/>
  <c r="J6483" i="1"/>
  <c r="U6482" i="1"/>
  <c r="I6483" i="1"/>
  <c r="I6482" i="1"/>
  <c r="T6482" i="1"/>
  <c r="V6480" i="1"/>
  <c r="W6478" i="1"/>
  <c r="W6479" i="1" l="1"/>
  <c r="W6480" i="1" s="1"/>
  <c r="I6485" i="1"/>
  <c r="I6486" i="1"/>
  <c r="I6484" i="1"/>
  <c r="K6482" i="1"/>
  <c r="V6482" i="1"/>
  <c r="K6483" i="1"/>
  <c r="J6486" i="1"/>
  <c r="J6484" i="1"/>
  <c r="J6485" i="1"/>
  <c r="AA942" i="1"/>
  <c r="L6483" i="1" l="1"/>
  <c r="W6482" i="1"/>
  <c r="W6483" i="1" s="1"/>
  <c r="L6482" i="1"/>
  <c r="K6484" i="1"/>
  <c r="K6485" i="1"/>
  <c r="K6486" i="1"/>
  <c r="Q6483" i="1" l="1"/>
  <c r="N6483" i="1"/>
  <c r="P6483" i="1"/>
  <c r="T6483" i="1" s="1"/>
  <c r="L6486" i="1"/>
  <c r="L6485" i="1"/>
  <c r="O6483" i="1"/>
  <c r="R6483" i="1"/>
  <c r="V6483" i="1" s="1"/>
  <c r="L6484" i="1"/>
  <c r="S6483" i="1"/>
  <c r="P6485" i="1" l="1"/>
  <c r="R6485" i="1"/>
  <c r="Q6485" i="1"/>
  <c r="O6485" i="1"/>
  <c r="N6485" i="1"/>
  <c r="S6485" i="1"/>
  <c r="N6484" i="1"/>
  <c r="S6484" i="1"/>
  <c r="Q6484" i="1"/>
  <c r="R6484" i="1"/>
  <c r="V6484" i="1" s="1"/>
  <c r="P6484" i="1"/>
  <c r="T6484" i="1" s="1"/>
  <c r="O6484" i="1"/>
  <c r="P6486" i="1"/>
  <c r="O6486" i="1"/>
  <c r="N6486" i="1"/>
  <c r="S6486" i="1"/>
  <c r="R6486" i="1"/>
  <c r="Q6486" i="1"/>
  <c r="U6483" i="1"/>
  <c r="W6484" i="1" s="1"/>
  <c r="V6485" i="1" l="1"/>
  <c r="V6486" i="1" s="1"/>
  <c r="U6484" i="1"/>
  <c r="W6485" i="1" s="1"/>
  <c r="W6486" i="1" s="1"/>
  <c r="W6487" i="1" s="1"/>
  <c r="T6485" i="1"/>
  <c r="T6486" i="1" s="1"/>
  <c r="T6487" i="1" s="1"/>
  <c r="U6485" i="1"/>
  <c r="U6486" i="1" s="1"/>
  <c r="V6487" i="1"/>
  <c r="AA943" i="1"/>
  <c r="W6489" i="1" l="1"/>
  <c r="L6490" i="1"/>
  <c r="L6489" i="1"/>
  <c r="K6489" i="1"/>
  <c r="V6489" i="1"/>
  <c r="K6490" i="1"/>
  <c r="U6487" i="1"/>
  <c r="T6489" i="1"/>
  <c r="I6490" i="1"/>
  <c r="I6489" i="1"/>
  <c r="I6493" i="1" l="1"/>
  <c r="I6492" i="1"/>
  <c r="I6491" i="1"/>
  <c r="R6490" i="1"/>
  <c r="L6491" i="1"/>
  <c r="Q6490" i="1"/>
  <c r="P6490" i="1"/>
  <c r="T6490" i="1" s="1"/>
  <c r="O6490" i="1"/>
  <c r="L6493" i="1"/>
  <c r="L6492" i="1"/>
  <c r="N6490" i="1"/>
  <c r="S6490" i="1"/>
  <c r="U6489" i="1"/>
  <c r="W6490" i="1" s="1"/>
  <c r="J6489" i="1"/>
  <c r="J6490" i="1"/>
  <c r="K6493" i="1"/>
  <c r="K6491" i="1"/>
  <c r="K6492" i="1"/>
  <c r="J6491" i="1" l="1"/>
  <c r="J6492" i="1"/>
  <c r="J6493" i="1"/>
  <c r="Q6493" i="1"/>
  <c r="O6493" i="1"/>
  <c r="N6493" i="1"/>
  <c r="R6493" i="1"/>
  <c r="P6493" i="1"/>
  <c r="S6493" i="1"/>
  <c r="V6490" i="1"/>
  <c r="U6490" i="1"/>
  <c r="W6491" i="1" s="1"/>
  <c r="O6492" i="1"/>
  <c r="Q6492" i="1"/>
  <c r="P6492" i="1"/>
  <c r="T6492" i="1" s="1"/>
  <c r="N6492" i="1"/>
  <c r="S6492" i="1"/>
  <c r="R6492" i="1"/>
  <c r="Q6491" i="1"/>
  <c r="P6491" i="1"/>
  <c r="T6491" i="1" s="1"/>
  <c r="O6491" i="1"/>
  <c r="S6491" i="1"/>
  <c r="R6491" i="1"/>
  <c r="N6491" i="1"/>
  <c r="T6493" i="1" l="1"/>
  <c r="T6494" i="1" s="1"/>
  <c r="V6491" i="1"/>
  <c r="V6492" i="1" s="1"/>
  <c r="V6493" i="1" s="1"/>
  <c r="U6491" i="1"/>
  <c r="W6492" i="1" s="1"/>
  <c r="U6492" i="1" l="1"/>
  <c r="U6493" i="1" s="1"/>
  <c r="U6494" i="1" s="1"/>
  <c r="T6496" i="1"/>
  <c r="I6496" i="1"/>
  <c r="I6497" i="1"/>
  <c r="V6494" i="1"/>
  <c r="K6497" i="1" l="1"/>
  <c r="V6496" i="1"/>
  <c r="K6496" i="1"/>
  <c r="I6499" i="1"/>
  <c r="I6498" i="1"/>
  <c r="I6500" i="1"/>
  <c r="J6497" i="1"/>
  <c r="J6496" i="1"/>
  <c r="U6496" i="1"/>
  <c r="W6493" i="1"/>
  <c r="W6494" i="1" s="1"/>
  <c r="AA944" i="1"/>
  <c r="W6496" i="1" l="1"/>
  <c r="W6497" i="1" s="1"/>
  <c r="L6497" i="1"/>
  <c r="L6496" i="1"/>
  <c r="J6500" i="1"/>
  <c r="J6498" i="1"/>
  <c r="J6499" i="1"/>
  <c r="K6499" i="1"/>
  <c r="K6500" i="1"/>
  <c r="K6498" i="1"/>
  <c r="R6497" i="1" l="1"/>
  <c r="L6499" i="1"/>
  <c r="N6497" i="1"/>
  <c r="U6497" i="1" s="1"/>
  <c r="Q6497" i="1"/>
  <c r="O6497" i="1"/>
  <c r="P6497" i="1"/>
  <c r="T6497" i="1" s="1"/>
  <c r="L6500" i="1"/>
  <c r="S6497" i="1"/>
  <c r="L6498" i="1"/>
  <c r="N6500" i="1" l="1"/>
  <c r="S6500" i="1"/>
  <c r="P6500" i="1"/>
  <c r="O6500" i="1"/>
  <c r="R6500" i="1"/>
  <c r="Q6500" i="1"/>
  <c r="S6499" i="1"/>
  <c r="P6499" i="1"/>
  <c r="O6499" i="1"/>
  <c r="R6499" i="1"/>
  <c r="Q6499" i="1"/>
  <c r="N6499" i="1"/>
  <c r="R6498" i="1"/>
  <c r="V6498" i="1" s="1"/>
  <c r="N6498" i="1"/>
  <c r="U6498" i="1" s="1"/>
  <c r="S6498" i="1"/>
  <c r="P6498" i="1"/>
  <c r="T6498" i="1" s="1"/>
  <c r="Q6498" i="1"/>
  <c r="O6498" i="1"/>
  <c r="V6497" i="1"/>
  <c r="W6498" i="1" s="1"/>
  <c r="V6499" i="1" l="1"/>
  <c r="U6499" i="1"/>
  <c r="U6501" i="1" s="1"/>
  <c r="W6499" i="1"/>
  <c r="W6500" i="1" s="1"/>
  <c r="T6499" i="1"/>
  <c r="T6500" i="1" s="1"/>
  <c r="T6501" i="1" s="1"/>
  <c r="V6500" i="1"/>
  <c r="U6500" i="1"/>
  <c r="I6503" i="1" l="1"/>
  <c r="I6504" i="1"/>
  <c r="T6503" i="1"/>
  <c r="J6504" i="1"/>
  <c r="U6503" i="1"/>
  <c r="J6503" i="1"/>
  <c r="W6501" i="1"/>
  <c r="V6501" i="1"/>
  <c r="AA945" i="1"/>
  <c r="V6503" i="1" l="1"/>
  <c r="K6504" i="1"/>
  <c r="K6503" i="1"/>
  <c r="J6505" i="1"/>
  <c r="J6506" i="1"/>
  <c r="J6507" i="1"/>
  <c r="W6503" i="1"/>
  <c r="W6504" i="1" s="1"/>
  <c r="L6504" i="1"/>
  <c r="L6503" i="1"/>
  <c r="I6505" i="1"/>
  <c r="I6507" i="1"/>
  <c r="I6506" i="1"/>
  <c r="L6505" i="1" l="1"/>
  <c r="R6504" i="1"/>
  <c r="L6506" i="1"/>
  <c r="O6504" i="1"/>
  <c r="N6504" i="1"/>
  <c r="U6504" i="1" s="1"/>
  <c r="Q6504" i="1"/>
  <c r="L6507" i="1"/>
  <c r="P6504" i="1"/>
  <c r="T6504" i="1" s="1"/>
  <c r="S6504" i="1"/>
  <c r="K6507" i="1"/>
  <c r="K6506" i="1"/>
  <c r="K6505" i="1"/>
  <c r="R6507" i="1" l="1"/>
  <c r="O6507" i="1"/>
  <c r="N6507" i="1"/>
  <c r="Q6507" i="1"/>
  <c r="P6507" i="1"/>
  <c r="S6507" i="1"/>
  <c r="V6504" i="1"/>
  <c r="W6505" i="1" s="1"/>
  <c r="R6506" i="1"/>
  <c r="Q6506" i="1"/>
  <c r="O6506" i="1"/>
  <c r="N6506" i="1"/>
  <c r="P6506" i="1"/>
  <c r="T6506" i="1" s="1"/>
  <c r="S6506" i="1"/>
  <c r="S6505" i="1"/>
  <c r="O6505" i="1"/>
  <c r="Q6505" i="1"/>
  <c r="R6505" i="1"/>
  <c r="P6505" i="1"/>
  <c r="T6505" i="1" s="1"/>
  <c r="N6505" i="1"/>
  <c r="T6507" i="1" l="1"/>
  <c r="T6508" i="1" s="1"/>
  <c r="V6505" i="1"/>
  <c r="V6506" i="1" s="1"/>
  <c r="V6507" i="1" s="1"/>
  <c r="V6508" i="1" s="1"/>
  <c r="U6505" i="1"/>
  <c r="W6506" i="1" s="1"/>
  <c r="V6510" i="1" l="1"/>
  <c r="K6511" i="1"/>
  <c r="K6510" i="1"/>
  <c r="I6511" i="1"/>
  <c r="I6510" i="1"/>
  <c r="T6510" i="1"/>
  <c r="U6506" i="1"/>
  <c r="U6507" i="1" l="1"/>
  <c r="U6508" i="1" s="1"/>
  <c r="I6513" i="1"/>
  <c r="I6514" i="1"/>
  <c r="I6512" i="1"/>
  <c r="W6507" i="1"/>
  <c r="W6508" i="1" s="1"/>
  <c r="K6514" i="1"/>
  <c r="K6513" i="1"/>
  <c r="K6512" i="1"/>
  <c r="AA946" i="1"/>
  <c r="J6510" i="1" l="1"/>
  <c r="U6510" i="1"/>
  <c r="J6511" i="1"/>
  <c r="W6510" i="1"/>
  <c r="W6511" i="1" s="1"/>
  <c r="L6511" i="1"/>
  <c r="L6510" i="1"/>
  <c r="N6511" i="1" l="1"/>
  <c r="L6514" i="1"/>
  <c r="L6513" i="1"/>
  <c r="P6511" i="1"/>
  <c r="T6511" i="1" s="1"/>
  <c r="S6511" i="1"/>
  <c r="Q6511" i="1"/>
  <c r="L6512" i="1"/>
  <c r="R6511" i="1"/>
  <c r="V6511" i="1" s="1"/>
  <c r="O6511" i="1"/>
  <c r="J6514" i="1"/>
  <c r="J6512" i="1"/>
  <c r="J6513" i="1"/>
  <c r="N6513" i="1" l="1"/>
  <c r="S6513" i="1"/>
  <c r="R6513" i="1"/>
  <c r="P6513" i="1"/>
  <c r="Q6513" i="1"/>
  <c r="O6513" i="1"/>
  <c r="S6514" i="1"/>
  <c r="Q6514" i="1"/>
  <c r="R6514" i="1"/>
  <c r="N6514" i="1"/>
  <c r="O6514" i="1"/>
  <c r="P6514" i="1"/>
  <c r="N6512" i="1"/>
  <c r="U6512" i="1" s="1"/>
  <c r="R6512" i="1"/>
  <c r="S6512" i="1"/>
  <c r="Q6512" i="1"/>
  <c r="P6512" i="1"/>
  <c r="O6512" i="1"/>
  <c r="U6511" i="1"/>
  <c r="W6512" i="1" s="1"/>
  <c r="V6512" i="1" l="1"/>
  <c r="V6513" i="1" s="1"/>
  <c r="V6514" i="1" s="1"/>
  <c r="V6515" i="1" s="1"/>
  <c r="W6513" i="1"/>
  <c r="T6512" i="1"/>
  <c r="T6513" i="1" s="1"/>
  <c r="U6513" i="1"/>
  <c r="T6514" i="1" l="1"/>
  <c r="T6515" i="1" s="1"/>
  <c r="K6518" i="1"/>
  <c r="V6517" i="1"/>
  <c r="K6517" i="1"/>
  <c r="W6514" i="1"/>
  <c r="W6515" i="1" s="1"/>
  <c r="U6514" i="1"/>
  <c r="U6515" i="1" s="1"/>
  <c r="AA947" i="1"/>
  <c r="W6517" i="1" l="1"/>
  <c r="L6518" i="1"/>
  <c r="L6517" i="1"/>
  <c r="U6517" i="1"/>
  <c r="J6518" i="1"/>
  <c r="J6517" i="1"/>
  <c r="I6518" i="1"/>
  <c r="I6517" i="1"/>
  <c r="T6517" i="1"/>
  <c r="K6521" i="1"/>
  <c r="K6520" i="1"/>
  <c r="K6519" i="1"/>
  <c r="J6521" i="1" l="1"/>
  <c r="J6519" i="1"/>
  <c r="J6520" i="1"/>
  <c r="P6518" i="1"/>
  <c r="L6521" i="1"/>
  <c r="Q6518" i="1"/>
  <c r="L6520" i="1"/>
  <c r="L6519" i="1"/>
  <c r="O6518" i="1"/>
  <c r="S6518" i="1"/>
  <c r="N6518" i="1"/>
  <c r="U6518" i="1" s="1"/>
  <c r="R6518" i="1"/>
  <c r="V6518" i="1" s="1"/>
  <c r="I6519" i="1"/>
  <c r="I6521" i="1"/>
  <c r="I6520" i="1"/>
  <c r="W6518" i="1"/>
  <c r="O6519" i="1" l="1"/>
  <c r="P6519" i="1"/>
  <c r="N6519" i="1"/>
  <c r="U6519" i="1" s="1"/>
  <c r="Q6519" i="1"/>
  <c r="S6519" i="1"/>
  <c r="R6519" i="1"/>
  <c r="V6519" i="1" s="1"/>
  <c r="N6520" i="1"/>
  <c r="S6520" i="1"/>
  <c r="P6520" i="1"/>
  <c r="O6520" i="1"/>
  <c r="Q6520" i="1"/>
  <c r="R6520" i="1"/>
  <c r="V6520" i="1" s="1"/>
  <c r="R6521" i="1"/>
  <c r="Q6521" i="1"/>
  <c r="O6521" i="1"/>
  <c r="S6521" i="1"/>
  <c r="P6521" i="1"/>
  <c r="N6521" i="1"/>
  <c r="T6518" i="1"/>
  <c r="W6519" i="1" s="1"/>
  <c r="U6520" i="1" l="1"/>
  <c r="U6521" i="1" s="1"/>
  <c r="T6519" i="1"/>
  <c r="W6520" i="1" s="1"/>
  <c r="V6521" i="1"/>
  <c r="V6522" i="1" s="1"/>
  <c r="V6524" i="1" l="1"/>
  <c r="K6525" i="1"/>
  <c r="K6524" i="1"/>
  <c r="T6520" i="1"/>
  <c r="U6522" i="1"/>
  <c r="T6521" i="1" l="1"/>
  <c r="T6522" i="1"/>
  <c r="U6524" i="1"/>
  <c r="J6524" i="1"/>
  <c r="J6525" i="1"/>
  <c r="W6521" i="1"/>
  <c r="W6522" i="1" s="1"/>
  <c r="K6528" i="1"/>
  <c r="K6526" i="1"/>
  <c r="K6527" i="1"/>
  <c r="AA948" i="1"/>
  <c r="W6524" i="1" l="1"/>
  <c r="L6525" i="1"/>
  <c r="L6524" i="1"/>
  <c r="T6524" i="1"/>
  <c r="I6524" i="1"/>
  <c r="I6525" i="1"/>
  <c r="J6528" i="1"/>
  <c r="J6526" i="1"/>
  <c r="J6527" i="1"/>
  <c r="I6528" i="1" l="1"/>
  <c r="I6527" i="1"/>
  <c r="I6526" i="1"/>
  <c r="Q6525" i="1"/>
  <c r="L6526" i="1"/>
  <c r="O6525" i="1"/>
  <c r="P6525" i="1"/>
  <c r="T6525" i="1" s="1"/>
  <c r="N6525" i="1"/>
  <c r="U6525" i="1" s="1"/>
  <c r="S6525" i="1"/>
  <c r="L6527" i="1"/>
  <c r="L6528" i="1"/>
  <c r="R6525" i="1"/>
  <c r="V6525" i="1" s="1"/>
  <c r="W6525" i="1"/>
  <c r="W6526" i="1" s="1"/>
  <c r="S6528" i="1" l="1"/>
  <c r="N6528" i="1"/>
  <c r="R6528" i="1"/>
  <c r="Q6528" i="1"/>
  <c r="P6528" i="1"/>
  <c r="O6528" i="1"/>
  <c r="P6526" i="1"/>
  <c r="O6526" i="1"/>
  <c r="Q6526" i="1"/>
  <c r="S6526" i="1"/>
  <c r="R6526" i="1"/>
  <c r="V6526" i="1" s="1"/>
  <c r="N6526" i="1"/>
  <c r="U6526" i="1" s="1"/>
  <c r="N6527" i="1"/>
  <c r="U6527" i="1" s="1"/>
  <c r="R6527" i="1"/>
  <c r="V6527" i="1" s="1"/>
  <c r="Q6527" i="1"/>
  <c r="P6527" i="1"/>
  <c r="S6527" i="1"/>
  <c r="O6527" i="1"/>
  <c r="T6526" i="1" l="1"/>
  <c r="W6527" i="1" s="1"/>
  <c r="W6528" i="1" s="1"/>
  <c r="W6529" i="1" s="1"/>
  <c r="U6528" i="1"/>
  <c r="U6529" i="1" s="1"/>
  <c r="V6528" i="1"/>
  <c r="V6529" i="1" s="1"/>
  <c r="T6527" i="1"/>
  <c r="T6528" i="1" s="1"/>
  <c r="T6529" i="1" s="1"/>
  <c r="AA949" i="1"/>
  <c r="I6532" i="1" l="1"/>
  <c r="I6531" i="1"/>
  <c r="T6531" i="1"/>
  <c r="J6531" i="1"/>
  <c r="U6531" i="1"/>
  <c r="J6532" i="1"/>
  <c r="L6531" i="1"/>
  <c r="W6531" i="1"/>
  <c r="W6532" i="1" s="1"/>
  <c r="L6532" i="1"/>
  <c r="V6531" i="1"/>
  <c r="K6531" i="1"/>
  <c r="K6532" i="1"/>
  <c r="K6533" i="1" l="1"/>
  <c r="K6535" i="1"/>
  <c r="K6534" i="1"/>
  <c r="P6532" i="1"/>
  <c r="L6535" i="1"/>
  <c r="S6532" i="1"/>
  <c r="O6532" i="1"/>
  <c r="L6533" i="1"/>
  <c r="N6532" i="1"/>
  <c r="U6532" i="1" s="1"/>
  <c r="L6534" i="1"/>
  <c r="R6532" i="1"/>
  <c r="V6532" i="1" s="1"/>
  <c r="Q6532" i="1"/>
  <c r="J6533" i="1"/>
  <c r="J6534" i="1"/>
  <c r="J6535" i="1"/>
  <c r="I6533" i="1"/>
  <c r="I6534" i="1"/>
  <c r="I6535" i="1"/>
  <c r="Q6534" i="1" l="1"/>
  <c r="P6534" i="1"/>
  <c r="O6534" i="1"/>
  <c r="S6534" i="1"/>
  <c r="R6534" i="1"/>
  <c r="N6534" i="1"/>
  <c r="N6535" i="1"/>
  <c r="O6535" i="1"/>
  <c r="Q6535" i="1"/>
  <c r="P6535" i="1"/>
  <c r="S6535" i="1"/>
  <c r="R6535" i="1"/>
  <c r="N6533" i="1"/>
  <c r="U6533" i="1" s="1"/>
  <c r="R6533" i="1"/>
  <c r="S6533" i="1"/>
  <c r="O6533" i="1"/>
  <c r="Q6533" i="1"/>
  <c r="P6533" i="1"/>
  <c r="T6532" i="1"/>
  <c r="V6533" i="1" l="1"/>
  <c r="U6534" i="1"/>
  <c r="U6535" i="1"/>
  <c r="U6536" i="1" s="1"/>
  <c r="T6533" i="1"/>
  <c r="V6534" i="1"/>
  <c r="W6533" i="1"/>
  <c r="W6534" i="1" l="1"/>
  <c r="W6535" i="1" s="1"/>
  <c r="V6535" i="1"/>
  <c r="V6536" i="1" s="1"/>
  <c r="T6534" i="1"/>
  <c r="T6535" i="1" s="1"/>
  <c r="J6538" i="1"/>
  <c r="U6538" i="1"/>
  <c r="J6539" i="1"/>
  <c r="K6538" i="1" l="1"/>
  <c r="V6538" i="1"/>
  <c r="K6539" i="1"/>
  <c r="J6541" i="1"/>
  <c r="J6542" i="1"/>
  <c r="J6540" i="1"/>
  <c r="W6536" i="1"/>
  <c r="T6536" i="1"/>
  <c r="AA950" i="1"/>
  <c r="W6538" i="1" l="1"/>
  <c r="L6538" i="1"/>
  <c r="L6539" i="1"/>
  <c r="I6538" i="1"/>
  <c r="T6538" i="1"/>
  <c r="I6539" i="1"/>
  <c r="K6540" i="1"/>
  <c r="K6541" i="1"/>
  <c r="K6542" i="1"/>
  <c r="I6542" i="1" l="1"/>
  <c r="I6541" i="1"/>
  <c r="I6540" i="1"/>
  <c r="Q6539" i="1"/>
  <c r="L6540" i="1"/>
  <c r="L6541" i="1"/>
  <c r="O6539" i="1"/>
  <c r="N6539" i="1"/>
  <c r="U6539" i="1" s="1"/>
  <c r="R6539" i="1"/>
  <c r="S6539" i="1"/>
  <c r="L6542" i="1"/>
  <c r="P6539" i="1"/>
  <c r="T6539" i="1" s="1"/>
  <c r="W6539" i="1"/>
  <c r="P6542" i="1" l="1"/>
  <c r="R6542" i="1"/>
  <c r="N6542" i="1"/>
  <c r="Q6542" i="1"/>
  <c r="S6542" i="1"/>
  <c r="O6542" i="1"/>
  <c r="V6539" i="1"/>
  <c r="Q6540" i="1"/>
  <c r="O6540" i="1"/>
  <c r="N6540" i="1"/>
  <c r="U6540" i="1" s="1"/>
  <c r="P6540" i="1"/>
  <c r="T6540" i="1" s="1"/>
  <c r="R6540" i="1"/>
  <c r="V6540" i="1" s="1"/>
  <c r="S6540" i="1"/>
  <c r="W6540" i="1"/>
  <c r="W6541" i="1" s="1"/>
  <c r="Q6541" i="1"/>
  <c r="P6541" i="1"/>
  <c r="R6541" i="1"/>
  <c r="S6541" i="1"/>
  <c r="N6541" i="1"/>
  <c r="O6541" i="1"/>
  <c r="V6541" i="1" l="1"/>
  <c r="U6541" i="1"/>
  <c r="T6541" i="1"/>
  <c r="T6542" i="1"/>
  <c r="T6543" i="1" s="1"/>
  <c r="U6542" i="1" l="1"/>
  <c r="U6543" i="1" s="1"/>
  <c r="V6542" i="1"/>
  <c r="V6543" i="1" s="1"/>
  <c r="T6545" i="1"/>
  <c r="I6545" i="1"/>
  <c r="I6546" i="1"/>
  <c r="W6542" i="1"/>
  <c r="W6543" i="1" s="1"/>
  <c r="AA951" i="1"/>
  <c r="V6545" i="1" l="1"/>
  <c r="K6545" i="1"/>
  <c r="K6546" i="1"/>
  <c r="U6545" i="1"/>
  <c r="J6545" i="1"/>
  <c r="J6546" i="1"/>
  <c r="L6545" i="1"/>
  <c r="W6545" i="1"/>
  <c r="W6546" i="1" s="1"/>
  <c r="L6546" i="1"/>
  <c r="I6547" i="1"/>
  <c r="I6549" i="1"/>
  <c r="I6548" i="1"/>
  <c r="Q6546" i="1" l="1"/>
  <c r="O6546" i="1"/>
  <c r="S6546" i="1"/>
  <c r="R6546" i="1"/>
  <c r="V6546" i="1" s="1"/>
  <c r="P6546" i="1"/>
  <c r="T6546" i="1" s="1"/>
  <c r="L6547" i="1"/>
  <c r="N6546" i="1"/>
  <c r="U6546" i="1" s="1"/>
  <c r="L6548" i="1"/>
  <c r="L6549" i="1"/>
  <c r="J6549" i="1"/>
  <c r="J6547" i="1"/>
  <c r="J6548" i="1"/>
  <c r="K6547" i="1"/>
  <c r="K6549" i="1"/>
  <c r="K6548" i="1"/>
  <c r="O6547" i="1" l="1"/>
  <c r="N6547" i="1"/>
  <c r="U6547" i="1" s="1"/>
  <c r="S6547" i="1"/>
  <c r="R6547" i="1"/>
  <c r="V6547" i="1" s="1"/>
  <c r="P6547" i="1"/>
  <c r="Q6547" i="1"/>
  <c r="W6547" i="1"/>
  <c r="R6548" i="1"/>
  <c r="P6548" i="1"/>
  <c r="Q6548" i="1"/>
  <c r="O6548" i="1"/>
  <c r="N6548" i="1"/>
  <c r="U6548" i="1" s="1"/>
  <c r="S6548" i="1"/>
  <c r="Q6549" i="1"/>
  <c r="O6549" i="1"/>
  <c r="N6549" i="1"/>
  <c r="S6549" i="1"/>
  <c r="P6549" i="1"/>
  <c r="R6549" i="1"/>
  <c r="V6548" i="1" l="1"/>
  <c r="V6549" i="1"/>
  <c r="V6550" i="1" s="1"/>
  <c r="T6547" i="1"/>
  <c r="T6548" i="1" s="1"/>
  <c r="T6549" i="1" s="1"/>
  <c r="T6550" i="1" s="1"/>
  <c r="U6549" i="1"/>
  <c r="U6550" i="1" s="1"/>
  <c r="J6553" i="1" l="1"/>
  <c r="U6552" i="1"/>
  <c r="J6552" i="1"/>
  <c r="T6552" i="1"/>
  <c r="I6553" i="1"/>
  <c r="I6552" i="1"/>
  <c r="W6548" i="1"/>
  <c r="K6553" i="1"/>
  <c r="K6552" i="1"/>
  <c r="V6552" i="1"/>
  <c r="K6554" i="1" l="1"/>
  <c r="K6555" i="1"/>
  <c r="K6556" i="1"/>
  <c r="I6556" i="1"/>
  <c r="I6555" i="1"/>
  <c r="I6554" i="1"/>
  <c r="W6549" i="1"/>
  <c r="W6550" i="1" s="1"/>
  <c r="J6556" i="1"/>
  <c r="J6554" i="1"/>
  <c r="J6555" i="1"/>
  <c r="AA952" i="1"/>
  <c r="L6552" i="1" l="1"/>
  <c r="L6553" i="1"/>
  <c r="W6552" i="1"/>
  <c r="W6553" i="1" s="1"/>
  <c r="R6553" i="1" l="1"/>
  <c r="P6553" i="1"/>
  <c r="O6553" i="1"/>
  <c r="L6555" i="1"/>
  <c r="S6553" i="1"/>
  <c r="N6553" i="1"/>
  <c r="U6553" i="1" s="1"/>
  <c r="Q6553" i="1"/>
  <c r="L6554" i="1"/>
  <c r="L6556" i="1"/>
  <c r="P6554" i="1" l="1"/>
  <c r="S6554" i="1"/>
  <c r="Q6554" i="1"/>
  <c r="R6554" i="1"/>
  <c r="V6554" i="1" s="1"/>
  <c r="O6554" i="1"/>
  <c r="N6554" i="1"/>
  <c r="U6554" i="1" s="1"/>
  <c r="O6555" i="1"/>
  <c r="S6555" i="1"/>
  <c r="N6555" i="1"/>
  <c r="R6555" i="1"/>
  <c r="Q6555" i="1"/>
  <c r="P6555" i="1"/>
  <c r="N6556" i="1"/>
  <c r="S6556" i="1"/>
  <c r="O6556" i="1"/>
  <c r="R6556" i="1"/>
  <c r="P6556" i="1"/>
  <c r="Q6556" i="1"/>
  <c r="V6553" i="1"/>
  <c r="T6553" i="1"/>
  <c r="W6554" i="1" s="1"/>
  <c r="U6555" i="1" l="1"/>
  <c r="U6556" i="1" s="1"/>
  <c r="U6557" i="1" s="1"/>
  <c r="V6555" i="1"/>
  <c r="V6556" i="1" s="1"/>
  <c r="T6554" i="1"/>
  <c r="W6555" i="1" s="1"/>
  <c r="V6557" i="1"/>
  <c r="U6559" i="1" l="1"/>
  <c r="J6559" i="1"/>
  <c r="J6560" i="1"/>
  <c r="T6555" i="1"/>
  <c r="K6559" i="1"/>
  <c r="V6559" i="1"/>
  <c r="K6560" i="1"/>
  <c r="K6562" i="1" l="1"/>
  <c r="K6561" i="1"/>
  <c r="K6563" i="1"/>
  <c r="J6561" i="1"/>
  <c r="J6563" i="1"/>
  <c r="J6562" i="1"/>
  <c r="T6556" i="1"/>
  <c r="T6557" i="1" s="1"/>
  <c r="W6556" i="1"/>
  <c r="W6557" i="1" s="1"/>
  <c r="AA953" i="1"/>
  <c r="I6560" i="1" l="1"/>
  <c r="I6559" i="1"/>
  <c r="T6559" i="1"/>
  <c r="L6559" i="1"/>
  <c r="W6559" i="1"/>
  <c r="W6560" i="1" s="1"/>
  <c r="L6560" i="1"/>
  <c r="R6560" i="1" l="1"/>
  <c r="L6561" i="1"/>
  <c r="Q6560" i="1"/>
  <c r="S6560" i="1"/>
  <c r="O6560" i="1"/>
  <c r="P6560" i="1"/>
  <c r="T6560" i="1" s="1"/>
  <c r="L6563" i="1"/>
  <c r="N6560" i="1"/>
  <c r="U6560" i="1" s="1"/>
  <c r="L6562" i="1"/>
  <c r="I6561" i="1"/>
  <c r="I6563" i="1"/>
  <c r="I6562" i="1"/>
  <c r="N6561" i="1" l="1"/>
  <c r="Q6561" i="1"/>
  <c r="S6561" i="1"/>
  <c r="P6561" i="1"/>
  <c r="T6561" i="1" s="1"/>
  <c r="R6561" i="1"/>
  <c r="O6561" i="1"/>
  <c r="O6562" i="1"/>
  <c r="N6562" i="1"/>
  <c r="Q6562" i="1"/>
  <c r="R6562" i="1"/>
  <c r="P6562" i="1"/>
  <c r="T6562" i="1" s="1"/>
  <c r="S6562" i="1"/>
  <c r="Q6563" i="1"/>
  <c r="P6563" i="1"/>
  <c r="T6563" i="1" s="1"/>
  <c r="T6564" i="1" s="1"/>
  <c r="N6563" i="1"/>
  <c r="S6563" i="1"/>
  <c r="R6563" i="1"/>
  <c r="O6563" i="1"/>
  <c r="V6560" i="1"/>
  <c r="T6566" i="1" l="1"/>
  <c r="I6567" i="1"/>
  <c r="I6566" i="1"/>
  <c r="U6561" i="1"/>
  <c r="W6561" i="1"/>
  <c r="V6561" i="1"/>
  <c r="U6562" i="1" l="1"/>
  <c r="U6563" i="1" s="1"/>
  <c r="W6562" i="1"/>
  <c r="W6563" i="1" s="1"/>
  <c r="V6562" i="1"/>
  <c r="V6563" i="1" s="1"/>
  <c r="I6568" i="1"/>
  <c r="I6570" i="1"/>
  <c r="I6569" i="1"/>
  <c r="U6564" i="1" l="1"/>
  <c r="W6564" i="1"/>
  <c r="V6564" i="1"/>
  <c r="AA954" i="1"/>
  <c r="L6567" i="1" l="1"/>
  <c r="L6566" i="1"/>
  <c r="W6566" i="1"/>
  <c r="K6567" i="1"/>
  <c r="V6566" i="1"/>
  <c r="K6566" i="1"/>
  <c r="J6567" i="1"/>
  <c r="J6566" i="1"/>
  <c r="U6566" i="1"/>
  <c r="K6568" i="1" l="1"/>
  <c r="K6569" i="1"/>
  <c r="K6570" i="1"/>
  <c r="J6569" i="1"/>
  <c r="J6568" i="1"/>
  <c r="J6570" i="1"/>
  <c r="W6567" i="1"/>
  <c r="L6568" i="1"/>
  <c r="P6567" i="1"/>
  <c r="S6567" i="1"/>
  <c r="O6567" i="1"/>
  <c r="R6567" i="1"/>
  <c r="V6567" i="1" s="1"/>
  <c r="L6569" i="1"/>
  <c r="Q6567" i="1"/>
  <c r="N6567" i="1"/>
  <c r="U6567" i="1" s="1"/>
  <c r="L6570" i="1"/>
  <c r="N6570" i="1" l="1"/>
  <c r="O6570" i="1"/>
  <c r="Q6570" i="1"/>
  <c r="P6570" i="1"/>
  <c r="R6570" i="1"/>
  <c r="S6570" i="1"/>
  <c r="N6569" i="1"/>
  <c r="S6569" i="1"/>
  <c r="P6569" i="1"/>
  <c r="O6569" i="1"/>
  <c r="R6569" i="1"/>
  <c r="Q6569" i="1"/>
  <c r="T6567" i="1"/>
  <c r="W6568" i="1" s="1"/>
  <c r="N6568" i="1"/>
  <c r="U6568" i="1" s="1"/>
  <c r="R6568" i="1"/>
  <c r="P6568" i="1"/>
  <c r="O6568" i="1"/>
  <c r="Q6568" i="1"/>
  <c r="S6568" i="1"/>
  <c r="U6569" i="1" l="1"/>
  <c r="T6568" i="1"/>
  <c r="V6568" i="1"/>
  <c r="U6570" i="1"/>
  <c r="U6571" i="1" s="1"/>
  <c r="T6569" i="1" l="1"/>
  <c r="T6570" i="1" s="1"/>
  <c r="U6573" i="1"/>
  <c r="J6574" i="1"/>
  <c r="J6573" i="1"/>
  <c r="W6569" i="1"/>
  <c r="W6570" i="1" s="1"/>
  <c r="W6571" i="1" s="1"/>
  <c r="V6569" i="1"/>
  <c r="V6570" i="1" s="1"/>
  <c r="AA955" i="1"/>
  <c r="V6571" i="1" l="1"/>
  <c r="J6576" i="1"/>
  <c r="J6575" i="1"/>
  <c r="J6577" i="1"/>
  <c r="L6573" i="1"/>
  <c r="L6574" i="1"/>
  <c r="W6573" i="1"/>
  <c r="T6571" i="1"/>
  <c r="T6573" i="1" l="1"/>
  <c r="I6573" i="1"/>
  <c r="I6574" i="1"/>
  <c r="P6574" i="1"/>
  <c r="O6574" i="1"/>
  <c r="L6575" i="1"/>
  <c r="R6574" i="1"/>
  <c r="S6574" i="1"/>
  <c r="L6577" i="1"/>
  <c r="L6576" i="1"/>
  <c r="Q6574" i="1"/>
  <c r="N6574" i="1"/>
  <c r="U6574" i="1" s="1"/>
  <c r="W6574" i="1"/>
  <c r="K6573" i="1"/>
  <c r="V6573" i="1"/>
  <c r="K6574" i="1"/>
  <c r="K6577" i="1" l="1"/>
  <c r="K6576" i="1"/>
  <c r="K6575" i="1"/>
  <c r="O6577" i="1"/>
  <c r="S6577" i="1"/>
  <c r="R6577" i="1"/>
  <c r="P6577" i="1"/>
  <c r="N6577" i="1"/>
  <c r="Q6577" i="1"/>
  <c r="W6575" i="1"/>
  <c r="N6576" i="1"/>
  <c r="Q6576" i="1"/>
  <c r="P6576" i="1"/>
  <c r="R6576" i="1"/>
  <c r="S6576" i="1"/>
  <c r="O6576" i="1"/>
  <c r="R6575" i="1"/>
  <c r="N6575" i="1"/>
  <c r="S6575" i="1"/>
  <c r="O6575" i="1"/>
  <c r="Q6575" i="1"/>
  <c r="P6575" i="1"/>
  <c r="V6574" i="1"/>
  <c r="T6574" i="1"/>
  <c r="I6577" i="1"/>
  <c r="I6576" i="1"/>
  <c r="I6575" i="1"/>
  <c r="T6575" i="1" l="1"/>
  <c r="T6576" i="1" s="1"/>
  <c r="T6577" i="1" s="1"/>
  <c r="T6578" i="1" s="1"/>
  <c r="V6575" i="1"/>
  <c r="V6576" i="1" s="1"/>
  <c r="V6577" i="1" s="1"/>
  <c r="V6578" i="1" s="1"/>
  <c r="U6575" i="1"/>
  <c r="U6576" i="1" s="1"/>
  <c r="U6577" i="1" s="1"/>
  <c r="U6578" i="1" s="1"/>
  <c r="K6581" i="1" l="1"/>
  <c r="V6580" i="1"/>
  <c r="K6580" i="1"/>
  <c r="U6580" i="1"/>
  <c r="J6580" i="1"/>
  <c r="J6581" i="1"/>
  <c r="I6581" i="1"/>
  <c r="T6580" i="1"/>
  <c r="I6580" i="1"/>
  <c r="W6576" i="1"/>
  <c r="I6584" i="1" l="1"/>
  <c r="I6582" i="1"/>
  <c r="I6583" i="1"/>
  <c r="W6577" i="1"/>
  <c r="W6578" i="1" s="1"/>
  <c r="J6584" i="1"/>
  <c r="J6582" i="1"/>
  <c r="J6583" i="1"/>
  <c r="K6583" i="1"/>
  <c r="K6582" i="1"/>
  <c r="K6584" i="1"/>
  <c r="AA956" i="1"/>
  <c r="L6580" i="1" l="1"/>
  <c r="L6581" i="1"/>
  <c r="W6580" i="1"/>
  <c r="W6581" i="1" s="1"/>
  <c r="R6581" i="1" l="1"/>
  <c r="L6582" i="1"/>
  <c r="S6581" i="1"/>
  <c r="P6581" i="1"/>
  <c r="N6581" i="1"/>
  <c r="U6581" i="1" s="1"/>
  <c r="L6584" i="1"/>
  <c r="O6581" i="1"/>
  <c r="Q6581" i="1"/>
  <c r="L6583" i="1"/>
  <c r="N6584" i="1" l="1"/>
  <c r="Q6584" i="1"/>
  <c r="S6584" i="1"/>
  <c r="O6584" i="1"/>
  <c r="P6584" i="1"/>
  <c r="R6584" i="1"/>
  <c r="Q6582" i="1"/>
  <c r="N6582" i="1"/>
  <c r="P6582" i="1"/>
  <c r="T6582" i="1" s="1"/>
  <c r="O6582" i="1"/>
  <c r="R6582" i="1"/>
  <c r="V6582" i="1" s="1"/>
  <c r="S6582" i="1"/>
  <c r="Q6583" i="1"/>
  <c r="S6583" i="1"/>
  <c r="P6583" i="1"/>
  <c r="T6583" i="1" s="1"/>
  <c r="R6583" i="1"/>
  <c r="O6583" i="1"/>
  <c r="N6583" i="1"/>
  <c r="T6581" i="1"/>
  <c r="W6582" i="1" s="1"/>
  <c r="V6581" i="1"/>
  <c r="T6584" i="1" l="1"/>
  <c r="T6585" i="1" s="1"/>
  <c r="U6582" i="1"/>
  <c r="W6583" i="1" s="1"/>
  <c r="U6583" i="1"/>
  <c r="U6584" i="1" s="1"/>
  <c r="V6583" i="1"/>
  <c r="V6584" i="1" s="1"/>
  <c r="W6584" i="1" l="1"/>
  <c r="W6585" i="1" s="1"/>
  <c r="U6585" i="1"/>
  <c r="I6587" i="1"/>
  <c r="T6587" i="1"/>
  <c r="I6588" i="1"/>
  <c r="V6585" i="1"/>
  <c r="AA957" i="1"/>
  <c r="L6588" i="1" l="1"/>
  <c r="W6587" i="1"/>
  <c r="L6587" i="1"/>
  <c r="V6587" i="1"/>
  <c r="K6588" i="1"/>
  <c r="K6587" i="1"/>
  <c r="I6589" i="1"/>
  <c r="I6591" i="1"/>
  <c r="I6590" i="1"/>
  <c r="U6587" i="1"/>
  <c r="J6588" i="1"/>
  <c r="J6587" i="1"/>
  <c r="K6590" i="1" l="1"/>
  <c r="K6591" i="1"/>
  <c r="K6589" i="1"/>
  <c r="J6591" i="1"/>
  <c r="J6589" i="1"/>
  <c r="J6590" i="1"/>
  <c r="W6588" i="1"/>
  <c r="R6588" i="1"/>
  <c r="N6588" i="1"/>
  <c r="Q6588" i="1"/>
  <c r="L6590" i="1"/>
  <c r="L6591" i="1"/>
  <c r="L6589" i="1"/>
  <c r="P6588" i="1"/>
  <c r="T6588" i="1" s="1"/>
  <c r="O6588" i="1"/>
  <c r="S6588" i="1"/>
  <c r="U6588" i="1" l="1"/>
  <c r="P6589" i="1"/>
  <c r="S6589" i="1"/>
  <c r="O6589" i="1"/>
  <c r="N6589" i="1"/>
  <c r="U6589" i="1" s="1"/>
  <c r="R6589" i="1"/>
  <c r="V6589" i="1" s="1"/>
  <c r="Q6589" i="1"/>
  <c r="R6591" i="1"/>
  <c r="Q6591" i="1"/>
  <c r="P6591" i="1"/>
  <c r="S6591" i="1"/>
  <c r="O6591" i="1"/>
  <c r="N6591" i="1"/>
  <c r="P6590" i="1"/>
  <c r="N6590" i="1"/>
  <c r="U6590" i="1" s="1"/>
  <c r="Q6590" i="1"/>
  <c r="S6590" i="1"/>
  <c r="R6590" i="1"/>
  <c r="O6590" i="1"/>
  <c r="V6588" i="1"/>
  <c r="W6589" i="1"/>
  <c r="U6591" i="1" l="1"/>
  <c r="T6589" i="1"/>
  <c r="T6590" i="1" s="1"/>
  <c r="T6591" i="1" s="1"/>
  <c r="U6592" i="1"/>
  <c r="W6590" i="1"/>
  <c r="V6590" i="1"/>
  <c r="V6591" i="1" s="1"/>
  <c r="V6592" i="1" s="1"/>
  <c r="K6595" i="1" l="1"/>
  <c r="K6594" i="1"/>
  <c r="V6594" i="1"/>
  <c r="W6591" i="1"/>
  <c r="W6592" i="1" s="1"/>
  <c r="U6594" i="1"/>
  <c r="J6594" i="1"/>
  <c r="J6595" i="1"/>
  <c r="T6592" i="1"/>
  <c r="AA958" i="1"/>
  <c r="T6594" i="1" l="1"/>
  <c r="I6594" i="1"/>
  <c r="I6595" i="1"/>
  <c r="J6598" i="1"/>
  <c r="J6597" i="1"/>
  <c r="J6596" i="1"/>
  <c r="L6595" i="1"/>
  <c r="L6594" i="1"/>
  <c r="W6594" i="1"/>
  <c r="W6595" i="1" s="1"/>
  <c r="K6598" i="1"/>
  <c r="K6596" i="1"/>
  <c r="K6597" i="1"/>
  <c r="L6596" i="1" l="1"/>
  <c r="O6595" i="1"/>
  <c r="L6597" i="1"/>
  <c r="Q6595" i="1"/>
  <c r="P6595" i="1"/>
  <c r="T6595" i="1" s="1"/>
  <c r="L6598" i="1"/>
  <c r="S6595" i="1"/>
  <c r="R6595" i="1"/>
  <c r="V6595" i="1" s="1"/>
  <c r="N6595" i="1"/>
  <c r="U6595" i="1" s="1"/>
  <c r="W6596" i="1" s="1"/>
  <c r="I6598" i="1"/>
  <c r="I6597" i="1"/>
  <c r="I6596" i="1"/>
  <c r="R6598" i="1" l="1"/>
  <c r="O6598" i="1"/>
  <c r="P6598" i="1"/>
  <c r="N6598" i="1"/>
  <c r="Q6598" i="1"/>
  <c r="S6598" i="1"/>
  <c r="P6597" i="1"/>
  <c r="O6597" i="1"/>
  <c r="Q6597" i="1"/>
  <c r="S6597" i="1"/>
  <c r="N6597" i="1"/>
  <c r="R6597" i="1"/>
  <c r="Q6596" i="1"/>
  <c r="N6596" i="1"/>
  <c r="U6596" i="1" s="1"/>
  <c r="P6596" i="1"/>
  <c r="R6596" i="1"/>
  <c r="O6596" i="1"/>
  <c r="S6596" i="1"/>
  <c r="U6597" i="1" l="1"/>
  <c r="U6598" i="1"/>
  <c r="V6596" i="1"/>
  <c r="V6597" i="1" s="1"/>
  <c r="T6596" i="1"/>
  <c r="W6597" i="1" s="1"/>
  <c r="V6598" i="1" l="1"/>
  <c r="V6599" i="1" s="1"/>
  <c r="T6597" i="1"/>
  <c r="T6598" i="1" s="1"/>
  <c r="T6599" i="1" s="1"/>
  <c r="U6599" i="1"/>
  <c r="V6601" i="1" l="1"/>
  <c r="K6602" i="1"/>
  <c r="K6601" i="1"/>
  <c r="T6601" i="1"/>
  <c r="I6602" i="1"/>
  <c r="I6601" i="1"/>
  <c r="J6602" i="1"/>
  <c r="J6601" i="1"/>
  <c r="U6601" i="1"/>
  <c r="W6598" i="1"/>
  <c r="W6599" i="1" s="1"/>
  <c r="AA959" i="1"/>
  <c r="L6601" i="1" l="1"/>
  <c r="L6602" i="1"/>
  <c r="W6601" i="1"/>
  <c r="W6602" i="1" s="1"/>
  <c r="J6603" i="1"/>
  <c r="J6605" i="1"/>
  <c r="J6604" i="1"/>
  <c r="I6604" i="1"/>
  <c r="I6603" i="1"/>
  <c r="I6605" i="1"/>
  <c r="K6605" i="1"/>
  <c r="K6603" i="1"/>
  <c r="K6604" i="1"/>
  <c r="R6602" i="1" l="1"/>
  <c r="N6602" i="1"/>
  <c r="O6602" i="1"/>
  <c r="L6605" i="1"/>
  <c r="L6603" i="1"/>
  <c r="S6602" i="1"/>
  <c r="P6602" i="1"/>
  <c r="T6602" i="1" s="1"/>
  <c r="L6604" i="1"/>
  <c r="Q6602" i="1"/>
  <c r="P6603" i="1" l="1"/>
  <c r="N6603" i="1"/>
  <c r="O6603" i="1"/>
  <c r="R6603" i="1"/>
  <c r="S6603" i="1"/>
  <c r="Q6603" i="1"/>
  <c r="V6602" i="1"/>
  <c r="R6604" i="1"/>
  <c r="P6604" i="1"/>
  <c r="Q6604" i="1"/>
  <c r="O6604" i="1"/>
  <c r="S6604" i="1"/>
  <c r="N6604" i="1"/>
  <c r="R6605" i="1"/>
  <c r="O6605" i="1"/>
  <c r="Q6605" i="1"/>
  <c r="N6605" i="1"/>
  <c r="P6605" i="1"/>
  <c r="S6605" i="1"/>
  <c r="U6602" i="1"/>
  <c r="W6603" i="1" s="1"/>
  <c r="V6603" i="1" l="1"/>
  <c r="V6604" i="1" s="1"/>
  <c r="V6605" i="1" s="1"/>
  <c r="U6603" i="1"/>
  <c r="U6604" i="1" s="1"/>
  <c r="T6603" i="1"/>
  <c r="T6604" i="1" s="1"/>
  <c r="T6605" i="1" s="1"/>
  <c r="T6606" i="1" s="1"/>
  <c r="I6609" i="1" l="1"/>
  <c r="T6608" i="1"/>
  <c r="I6608" i="1"/>
  <c r="U6605" i="1"/>
  <c r="U6606" i="1" s="1"/>
  <c r="W6604" i="1"/>
  <c r="W6605" i="1" s="1"/>
  <c r="W6606" i="1" s="1"/>
  <c r="V6606" i="1"/>
  <c r="AA960" i="1"/>
  <c r="U6608" i="1" l="1"/>
  <c r="J6608" i="1"/>
  <c r="J6609" i="1"/>
  <c r="K6609" i="1"/>
  <c r="K6608" i="1"/>
  <c r="V6608" i="1"/>
  <c r="W6608" i="1"/>
  <c r="W6609" i="1" s="1"/>
  <c r="L6608" i="1"/>
  <c r="L6609" i="1"/>
  <c r="I6612" i="1"/>
  <c r="I6610" i="1"/>
  <c r="I6611" i="1"/>
  <c r="Q6609" i="1" l="1"/>
  <c r="R6609" i="1"/>
  <c r="P6609" i="1"/>
  <c r="T6609" i="1" s="1"/>
  <c r="O6609" i="1"/>
  <c r="N6609" i="1"/>
  <c r="U6609" i="1" s="1"/>
  <c r="L6610" i="1"/>
  <c r="S6609" i="1"/>
  <c r="L6611" i="1"/>
  <c r="L6612" i="1"/>
  <c r="K6611" i="1"/>
  <c r="K6610" i="1"/>
  <c r="K6612" i="1"/>
  <c r="J6612" i="1"/>
  <c r="J6610" i="1"/>
  <c r="J6611" i="1"/>
  <c r="Q6612" i="1" l="1"/>
  <c r="R6612" i="1"/>
  <c r="P6612" i="1"/>
  <c r="O6612" i="1"/>
  <c r="S6612" i="1"/>
  <c r="N6612" i="1"/>
  <c r="Q6610" i="1"/>
  <c r="N6610" i="1"/>
  <c r="R6610" i="1"/>
  <c r="P6610" i="1"/>
  <c r="T6610" i="1" s="1"/>
  <c r="O6610" i="1"/>
  <c r="S6610" i="1"/>
  <c r="V6609" i="1"/>
  <c r="P6611" i="1"/>
  <c r="T6611" i="1" s="1"/>
  <c r="O6611" i="1"/>
  <c r="Q6611" i="1"/>
  <c r="R6611" i="1"/>
  <c r="S6611" i="1"/>
  <c r="N6611" i="1"/>
  <c r="V6610" i="1" l="1"/>
  <c r="V6611" i="1" s="1"/>
  <c r="V6612" i="1" s="1"/>
  <c r="U6610" i="1"/>
  <c r="T6612" i="1"/>
  <c r="T6613" i="1" s="1"/>
  <c r="V6613" i="1"/>
  <c r="W6610" i="1"/>
  <c r="W6611" i="1" s="1"/>
  <c r="W6612" i="1" s="1"/>
  <c r="W6613" i="1" s="1"/>
  <c r="U6611" i="1"/>
  <c r="U6612" i="1" s="1"/>
  <c r="AA961" i="1"/>
  <c r="T6615" i="1" l="1"/>
  <c r="I6616" i="1"/>
  <c r="I6615" i="1"/>
  <c r="W6615" i="1"/>
  <c r="L6615" i="1"/>
  <c r="L6616" i="1"/>
  <c r="U6613" i="1"/>
  <c r="K6615" i="1"/>
  <c r="K6616" i="1"/>
  <c r="V6615" i="1"/>
  <c r="U6615" i="1" l="1"/>
  <c r="J6616" i="1"/>
  <c r="J6615" i="1"/>
  <c r="R6616" i="1"/>
  <c r="V6616" i="1" s="1"/>
  <c r="S6616" i="1"/>
  <c r="O6616" i="1"/>
  <c r="L6619" i="1"/>
  <c r="Q6616" i="1"/>
  <c r="P6616" i="1"/>
  <c r="T6616" i="1" s="1"/>
  <c r="N6616" i="1"/>
  <c r="U6616" i="1" s="1"/>
  <c r="L6618" i="1"/>
  <c r="L6617" i="1"/>
  <c r="K6617" i="1"/>
  <c r="K6619" i="1"/>
  <c r="K6618" i="1"/>
  <c r="W6616" i="1"/>
  <c r="I6617" i="1"/>
  <c r="I6618" i="1"/>
  <c r="I6619" i="1"/>
  <c r="N6617" i="1" l="1"/>
  <c r="S6617" i="1"/>
  <c r="Q6617" i="1"/>
  <c r="R6617" i="1"/>
  <c r="V6617" i="1" s="1"/>
  <c r="O6617" i="1"/>
  <c r="P6617" i="1"/>
  <c r="T6617" i="1" s="1"/>
  <c r="P6619" i="1"/>
  <c r="S6619" i="1"/>
  <c r="N6619" i="1"/>
  <c r="Q6619" i="1"/>
  <c r="O6619" i="1"/>
  <c r="R6619" i="1"/>
  <c r="W6617" i="1"/>
  <c r="J6619" i="1"/>
  <c r="J6618" i="1"/>
  <c r="J6617" i="1"/>
  <c r="R6618" i="1"/>
  <c r="O6618" i="1"/>
  <c r="P6618" i="1"/>
  <c r="N6618" i="1"/>
  <c r="Q6618" i="1"/>
  <c r="S6618" i="1"/>
  <c r="T6618" i="1" l="1"/>
  <c r="V6618" i="1"/>
  <c r="V6619" i="1" s="1"/>
  <c r="V6620" i="1" s="1"/>
  <c r="U6617" i="1"/>
  <c r="W6618" i="1" s="1"/>
  <c r="K6622" i="1" l="1"/>
  <c r="K6623" i="1"/>
  <c r="V6622" i="1"/>
  <c r="U6618" i="1"/>
  <c r="U6619" i="1" s="1"/>
  <c r="U6620" i="1" s="1"/>
  <c r="T6619" i="1"/>
  <c r="T6620" i="1"/>
  <c r="I6623" i="1" l="1"/>
  <c r="I6622" i="1"/>
  <c r="T6622" i="1"/>
  <c r="J6622" i="1"/>
  <c r="U6622" i="1"/>
  <c r="J6623" i="1"/>
  <c r="K6625" i="1"/>
  <c r="K6626" i="1"/>
  <c r="K6624" i="1"/>
  <c r="W6619" i="1"/>
  <c r="W6620" i="1" s="1"/>
  <c r="AA962" i="1"/>
  <c r="L6622" i="1" l="1"/>
  <c r="W6622" i="1"/>
  <c r="W6623" i="1" s="1"/>
  <c r="L6623" i="1"/>
  <c r="J6626" i="1"/>
  <c r="J6625" i="1"/>
  <c r="J6624" i="1"/>
  <c r="I6625" i="1"/>
  <c r="I6624" i="1"/>
  <c r="I6626" i="1"/>
  <c r="Q6623" i="1" l="1"/>
  <c r="L6624" i="1"/>
  <c r="O6623" i="1"/>
  <c r="L6626" i="1"/>
  <c r="P6623" i="1"/>
  <c r="T6623" i="1" s="1"/>
  <c r="L6625" i="1"/>
  <c r="R6623" i="1"/>
  <c r="N6623" i="1"/>
  <c r="U6623" i="1" s="1"/>
  <c r="S6623" i="1"/>
  <c r="P6624" i="1" l="1"/>
  <c r="T6624" i="1" s="1"/>
  <c r="Q6624" i="1"/>
  <c r="R6624" i="1"/>
  <c r="O6624" i="1"/>
  <c r="N6624" i="1"/>
  <c r="U6624" i="1" s="1"/>
  <c r="S6624" i="1"/>
  <c r="V6623" i="1"/>
  <c r="O6625" i="1"/>
  <c r="N6625" i="1"/>
  <c r="U6625" i="1" s="1"/>
  <c r="R6625" i="1"/>
  <c r="P6625" i="1"/>
  <c r="T6625" i="1" s="1"/>
  <c r="Q6625" i="1"/>
  <c r="S6625" i="1"/>
  <c r="O6626" i="1"/>
  <c r="Q6626" i="1"/>
  <c r="S6626" i="1"/>
  <c r="N6626" i="1"/>
  <c r="R6626" i="1"/>
  <c r="P6626" i="1"/>
  <c r="U6626" i="1" l="1"/>
  <c r="U6627" i="1" s="1"/>
  <c r="T6626" i="1"/>
  <c r="T6627" i="1" s="1"/>
  <c r="V6624" i="1"/>
  <c r="V6625" i="1" s="1"/>
  <c r="V6626" i="1" s="1"/>
  <c r="W6624" i="1"/>
  <c r="T6629" i="1" l="1"/>
  <c r="I6630" i="1"/>
  <c r="I6629" i="1"/>
  <c r="W6625" i="1"/>
  <c r="W6626" i="1" s="1"/>
  <c r="J6629" i="1"/>
  <c r="U6629" i="1"/>
  <c r="J6630" i="1"/>
  <c r="V6627" i="1"/>
  <c r="K6630" i="1" l="1"/>
  <c r="V6629" i="1"/>
  <c r="K6629" i="1"/>
  <c r="J6632" i="1"/>
  <c r="J6631" i="1"/>
  <c r="J6633" i="1"/>
  <c r="W6627" i="1"/>
  <c r="I6632" i="1"/>
  <c r="I6631" i="1"/>
  <c r="I6633" i="1"/>
  <c r="AA963" i="1"/>
  <c r="L6630" i="1" l="1"/>
  <c r="W6629" i="1"/>
  <c r="W6630" i="1" s="1"/>
  <c r="L6629" i="1"/>
  <c r="K6632" i="1"/>
  <c r="K6631" i="1"/>
  <c r="K6633" i="1"/>
  <c r="L6631" i="1" l="1"/>
  <c r="S6630" i="1"/>
  <c r="O6630" i="1"/>
  <c r="R6630" i="1"/>
  <c r="V6630" i="1" s="1"/>
  <c r="L6633" i="1"/>
  <c r="N6630" i="1"/>
  <c r="U6630" i="1" s="1"/>
  <c r="P6630" i="1"/>
  <c r="Q6630" i="1"/>
  <c r="L6632" i="1"/>
  <c r="Q6632" i="1" l="1"/>
  <c r="P6632" i="1"/>
  <c r="R6632" i="1"/>
  <c r="N6632" i="1"/>
  <c r="O6632" i="1"/>
  <c r="S6632" i="1"/>
  <c r="Q6633" i="1"/>
  <c r="N6633" i="1"/>
  <c r="R6633" i="1"/>
  <c r="S6633" i="1"/>
  <c r="O6633" i="1"/>
  <c r="P6633" i="1"/>
  <c r="T6630" i="1"/>
  <c r="O6631" i="1"/>
  <c r="Q6631" i="1"/>
  <c r="S6631" i="1"/>
  <c r="P6631" i="1"/>
  <c r="N6631" i="1"/>
  <c r="R6631" i="1"/>
  <c r="V6631" i="1" s="1"/>
  <c r="T6631" i="1" l="1"/>
  <c r="T6634" i="1" s="1"/>
  <c r="U6631" i="1"/>
  <c r="T6632" i="1"/>
  <c r="T6633" i="1" s="1"/>
  <c r="W6631" i="1"/>
  <c r="V6632" i="1"/>
  <c r="T6636" i="1" l="1"/>
  <c r="I6636" i="1"/>
  <c r="I6637" i="1"/>
  <c r="W6632" i="1"/>
  <c r="W6633" i="1" s="1"/>
  <c r="W6634" i="1" s="1"/>
  <c r="U6632" i="1"/>
  <c r="U6633" i="1" s="1"/>
  <c r="U6634" i="1" s="1"/>
  <c r="V6633" i="1"/>
  <c r="V6634" i="1" s="1"/>
  <c r="AA964" i="1"/>
  <c r="K6637" i="1" l="1"/>
  <c r="K6636" i="1"/>
  <c r="V6636" i="1"/>
  <c r="W6636" i="1"/>
  <c r="W6637" i="1" s="1"/>
  <c r="L6637" i="1"/>
  <c r="L6636" i="1"/>
  <c r="J6636" i="1"/>
  <c r="U6636" i="1"/>
  <c r="J6637" i="1"/>
  <c r="I6639" i="1"/>
  <c r="I6640" i="1"/>
  <c r="I6638" i="1"/>
  <c r="J6639" i="1" l="1"/>
  <c r="J6640" i="1"/>
  <c r="J6638" i="1"/>
  <c r="P6637" i="1"/>
  <c r="N6637" i="1"/>
  <c r="O6637" i="1"/>
  <c r="L6640" i="1"/>
  <c r="L6639" i="1"/>
  <c r="Q6637" i="1"/>
  <c r="S6637" i="1"/>
  <c r="L6638" i="1"/>
  <c r="R6637" i="1"/>
  <c r="V6637" i="1" s="1"/>
  <c r="K6639" i="1"/>
  <c r="K6640" i="1"/>
  <c r="K6638" i="1"/>
  <c r="N6640" i="1" l="1"/>
  <c r="S6640" i="1"/>
  <c r="O6640" i="1"/>
  <c r="Q6640" i="1"/>
  <c r="P6640" i="1"/>
  <c r="R6640" i="1"/>
  <c r="U6637" i="1"/>
  <c r="W6638" i="1" s="1"/>
  <c r="P6638" i="1"/>
  <c r="S6638" i="1"/>
  <c r="Q6638" i="1"/>
  <c r="R6638" i="1"/>
  <c r="V6638" i="1" s="1"/>
  <c r="O6638" i="1"/>
  <c r="N6638" i="1"/>
  <c r="Q6639" i="1"/>
  <c r="P6639" i="1"/>
  <c r="N6639" i="1"/>
  <c r="R6639" i="1"/>
  <c r="O6639" i="1"/>
  <c r="S6639" i="1"/>
  <c r="T6637" i="1"/>
  <c r="U6638" i="1" l="1"/>
  <c r="T6638" i="1"/>
  <c r="T6639" i="1" s="1"/>
  <c r="V6639" i="1"/>
  <c r="V6640" i="1" s="1"/>
  <c r="W6639" i="1"/>
  <c r="U6639" i="1"/>
  <c r="U6640" i="1" s="1"/>
  <c r="U6641" i="1" s="1"/>
  <c r="T6640" i="1" l="1"/>
  <c r="T6641" i="1" s="1"/>
  <c r="U6643" i="1"/>
  <c r="J6644" i="1"/>
  <c r="J6643" i="1"/>
  <c r="W6640" i="1"/>
  <c r="W6641" i="1" s="1"/>
  <c r="V6641" i="1"/>
  <c r="AA965" i="1"/>
  <c r="W6643" i="1" l="1"/>
  <c r="L6644" i="1"/>
  <c r="L6643" i="1"/>
  <c r="I6644" i="1"/>
  <c r="T6643" i="1"/>
  <c r="I6643" i="1"/>
  <c r="K6643" i="1"/>
  <c r="K6644" i="1"/>
  <c r="V6643" i="1"/>
  <c r="J6647" i="1"/>
  <c r="J6645" i="1"/>
  <c r="J6646" i="1"/>
  <c r="I6645" i="1" l="1"/>
  <c r="I6646" i="1"/>
  <c r="I6647" i="1"/>
  <c r="S6644" i="1"/>
  <c r="L6647" i="1"/>
  <c r="L6646" i="1"/>
  <c r="P6644" i="1"/>
  <c r="T6644" i="1" s="1"/>
  <c r="Q6644" i="1"/>
  <c r="N6644" i="1"/>
  <c r="R6644" i="1"/>
  <c r="V6644" i="1" s="1"/>
  <c r="O6644" i="1"/>
  <c r="L6645" i="1"/>
  <c r="K6646" i="1"/>
  <c r="K6647" i="1"/>
  <c r="K6645" i="1"/>
  <c r="W6644" i="1"/>
  <c r="U6644" i="1" l="1"/>
  <c r="W6645" i="1" s="1"/>
  <c r="N6645" i="1"/>
  <c r="O6645" i="1"/>
  <c r="R6645" i="1"/>
  <c r="Q6645" i="1"/>
  <c r="S6645" i="1"/>
  <c r="P6645" i="1"/>
  <c r="T6645" i="1" s="1"/>
  <c r="S6646" i="1"/>
  <c r="Q6646" i="1"/>
  <c r="P6646" i="1"/>
  <c r="T6646" i="1" s="1"/>
  <c r="N6646" i="1"/>
  <c r="O6646" i="1"/>
  <c r="R6646" i="1"/>
  <c r="Q6647" i="1"/>
  <c r="S6647" i="1"/>
  <c r="R6647" i="1"/>
  <c r="N6647" i="1"/>
  <c r="P6647" i="1"/>
  <c r="O6647" i="1"/>
  <c r="V6645" i="1" l="1"/>
  <c r="U6645" i="1"/>
  <c r="W6646" i="1" s="1"/>
  <c r="U6646" i="1"/>
  <c r="U6647" i="1" s="1"/>
  <c r="U6648" i="1" s="1"/>
  <c r="T6647" i="1"/>
  <c r="T6648" i="1" s="1"/>
  <c r="J6650" i="1" l="1"/>
  <c r="J6651" i="1"/>
  <c r="U6650" i="1"/>
  <c r="W6647" i="1"/>
  <c r="W6648" i="1" s="1"/>
  <c r="T6650" i="1"/>
  <c r="I6651" i="1"/>
  <c r="I6650" i="1"/>
  <c r="V6646" i="1"/>
  <c r="V6647" i="1" s="1"/>
  <c r="V6648" i="1"/>
  <c r="AA966" i="1"/>
  <c r="L6650" i="1" l="1"/>
  <c r="W6650" i="1"/>
  <c r="L6651" i="1"/>
  <c r="K6651" i="1"/>
  <c r="V6650" i="1"/>
  <c r="K6650" i="1"/>
  <c r="I6654" i="1"/>
  <c r="I6653" i="1"/>
  <c r="I6652" i="1"/>
  <c r="J6654" i="1"/>
  <c r="J6653" i="1"/>
  <c r="J6652" i="1"/>
  <c r="K6654" i="1" l="1"/>
  <c r="K6652" i="1"/>
  <c r="K6653" i="1"/>
  <c r="O6651" i="1"/>
  <c r="L6654" i="1"/>
  <c r="L6653" i="1"/>
  <c r="P6651" i="1"/>
  <c r="S6651" i="1"/>
  <c r="L6652" i="1"/>
  <c r="R6651" i="1"/>
  <c r="V6651" i="1" s="1"/>
  <c r="N6651" i="1"/>
  <c r="U6651" i="1" s="1"/>
  <c r="Q6651" i="1"/>
  <c r="W6651" i="1"/>
  <c r="T6651" i="1" l="1"/>
  <c r="Q6654" i="1"/>
  <c r="P6654" i="1"/>
  <c r="O6654" i="1"/>
  <c r="S6654" i="1"/>
  <c r="R6654" i="1"/>
  <c r="N6654" i="1"/>
  <c r="P6652" i="1"/>
  <c r="T6652" i="1" s="1"/>
  <c r="Q6652" i="1"/>
  <c r="S6652" i="1"/>
  <c r="N6652" i="1"/>
  <c r="R6652" i="1"/>
  <c r="V6652" i="1" s="1"/>
  <c r="O6652" i="1"/>
  <c r="R6653" i="1"/>
  <c r="O6653" i="1"/>
  <c r="N6653" i="1"/>
  <c r="S6653" i="1"/>
  <c r="P6653" i="1"/>
  <c r="Q6653" i="1"/>
  <c r="U6652" i="1" l="1"/>
  <c r="U6653" i="1"/>
  <c r="T6653" i="1"/>
  <c r="T6654" i="1" s="1"/>
  <c r="V6653" i="1"/>
  <c r="V6654" i="1" s="1"/>
  <c r="W6652" i="1"/>
  <c r="W6653" i="1" l="1"/>
  <c r="W6654" i="1" s="1"/>
  <c r="T6655" i="1"/>
  <c r="U6654" i="1"/>
  <c r="U6655" i="1" s="1"/>
  <c r="V6655" i="1"/>
  <c r="J6658" i="1" l="1"/>
  <c r="U6657" i="1"/>
  <c r="J6657" i="1"/>
  <c r="K6658" i="1"/>
  <c r="V6657" i="1"/>
  <c r="K6657" i="1"/>
  <c r="I6657" i="1"/>
  <c r="I6658" i="1"/>
  <c r="T6657" i="1"/>
  <c r="W6655" i="1"/>
  <c r="AA967" i="1"/>
  <c r="L6658" i="1" l="1"/>
  <c r="W6657" i="1"/>
  <c r="W6658" i="1" s="1"/>
  <c r="L6657" i="1"/>
  <c r="I6661" i="1"/>
  <c r="I6660" i="1"/>
  <c r="I6659" i="1"/>
  <c r="K6660" i="1"/>
  <c r="K6659" i="1"/>
  <c r="K6661" i="1"/>
  <c r="J6659" i="1"/>
  <c r="J6661" i="1"/>
  <c r="J6660" i="1"/>
  <c r="S6658" i="1" l="1"/>
  <c r="L6659" i="1"/>
  <c r="N6658" i="1"/>
  <c r="Q6658" i="1"/>
  <c r="L6660" i="1"/>
  <c r="P6658" i="1"/>
  <c r="T6658" i="1" s="1"/>
  <c r="L6661" i="1"/>
  <c r="O6658" i="1"/>
  <c r="R6658" i="1"/>
  <c r="V6658" i="1" s="1"/>
  <c r="N6661" i="1" l="1"/>
  <c r="R6661" i="1"/>
  <c r="Q6661" i="1"/>
  <c r="S6661" i="1"/>
  <c r="P6661" i="1"/>
  <c r="O6661" i="1"/>
  <c r="N6659" i="1"/>
  <c r="U6659" i="1" s="1"/>
  <c r="O6659" i="1"/>
  <c r="S6659" i="1"/>
  <c r="R6659" i="1"/>
  <c r="V6659" i="1" s="1"/>
  <c r="Q6659" i="1"/>
  <c r="P6659" i="1"/>
  <c r="T6659" i="1" s="1"/>
  <c r="R6660" i="1"/>
  <c r="V6660" i="1" s="1"/>
  <c r="Q6660" i="1"/>
  <c r="O6660" i="1"/>
  <c r="N6660" i="1"/>
  <c r="U6660" i="1" s="1"/>
  <c r="S6660" i="1"/>
  <c r="P6660" i="1"/>
  <c r="U6658" i="1"/>
  <c r="T6660" i="1" l="1"/>
  <c r="T6662" i="1" s="1"/>
  <c r="V6661" i="1"/>
  <c r="V6662" i="1" s="1"/>
  <c r="T6661" i="1"/>
  <c r="W6659" i="1"/>
  <c r="U6661" i="1"/>
  <c r="U6662" i="1" s="1"/>
  <c r="K6664" i="1" l="1"/>
  <c r="K6665" i="1"/>
  <c r="V6664" i="1"/>
  <c r="J6665" i="1"/>
  <c r="U6664" i="1"/>
  <c r="J6664" i="1"/>
  <c r="I6664" i="1"/>
  <c r="I6665" i="1"/>
  <c r="T6664" i="1"/>
  <c r="W6660" i="1"/>
  <c r="W6661" i="1" s="1"/>
  <c r="W6662" i="1" l="1"/>
  <c r="I6667" i="1"/>
  <c r="I6666" i="1"/>
  <c r="I6668" i="1"/>
  <c r="J6668" i="1"/>
  <c r="J6667" i="1"/>
  <c r="J6666" i="1"/>
  <c r="K6667" i="1"/>
  <c r="K6666" i="1"/>
  <c r="K6668" i="1"/>
  <c r="AA968" i="1"/>
  <c r="L6664" i="1" l="1"/>
  <c r="W6664" i="1"/>
  <c r="W6665" i="1" s="1"/>
  <c r="L6665" i="1"/>
  <c r="P6665" i="1" l="1"/>
  <c r="O6665" i="1"/>
  <c r="L6667" i="1"/>
  <c r="S6665" i="1"/>
  <c r="L6666" i="1"/>
  <c r="R6665" i="1"/>
  <c r="V6665" i="1" s="1"/>
  <c r="Q6665" i="1"/>
  <c r="N6665" i="1"/>
  <c r="U6665" i="1" s="1"/>
  <c r="L6668" i="1"/>
  <c r="Q6668" i="1" l="1"/>
  <c r="P6668" i="1"/>
  <c r="R6668" i="1"/>
  <c r="S6668" i="1"/>
  <c r="N6668" i="1"/>
  <c r="O6668" i="1"/>
  <c r="W6666" i="1"/>
  <c r="S6666" i="1"/>
  <c r="N6666" i="1"/>
  <c r="U6666" i="1" s="1"/>
  <c r="U6667" i="1" s="1"/>
  <c r="U6668" i="1" s="1"/>
  <c r="R6666" i="1"/>
  <c r="V6666" i="1" s="1"/>
  <c r="P6666" i="1"/>
  <c r="O6666" i="1"/>
  <c r="Q6666" i="1"/>
  <c r="O6667" i="1"/>
  <c r="S6667" i="1"/>
  <c r="Q6667" i="1"/>
  <c r="R6667" i="1"/>
  <c r="P6667" i="1"/>
  <c r="N6667" i="1"/>
  <c r="T6665" i="1"/>
  <c r="V6667" i="1" l="1"/>
  <c r="V6668" i="1" s="1"/>
  <c r="V6669" i="1" s="1"/>
  <c r="T6666" i="1"/>
  <c r="T6667" i="1" s="1"/>
  <c r="T6668" i="1" s="1"/>
  <c r="U6669" i="1"/>
  <c r="V6671" i="1" l="1"/>
  <c r="K6672" i="1"/>
  <c r="K6671" i="1"/>
  <c r="J6671" i="1"/>
  <c r="J6672" i="1"/>
  <c r="U6671" i="1"/>
  <c r="W6667" i="1"/>
  <c r="W6668" i="1" s="1"/>
  <c r="W6669" i="1" s="1"/>
  <c r="T6669" i="1"/>
  <c r="AA969" i="1"/>
  <c r="I6671" i="1" l="1"/>
  <c r="I6672" i="1"/>
  <c r="T6671" i="1"/>
  <c r="W6671" i="1"/>
  <c r="W6672" i="1" s="1"/>
  <c r="L6671" i="1"/>
  <c r="L6672" i="1"/>
  <c r="J6673" i="1"/>
  <c r="J6675" i="1"/>
  <c r="J6674" i="1"/>
  <c r="K6674" i="1"/>
  <c r="K6673" i="1"/>
  <c r="K6675" i="1"/>
  <c r="Q6672" i="1" l="1"/>
  <c r="L6673" i="1"/>
  <c r="L6675" i="1"/>
  <c r="N6672" i="1"/>
  <c r="P6672" i="1"/>
  <c r="T6672" i="1" s="1"/>
  <c r="L6674" i="1"/>
  <c r="S6672" i="1"/>
  <c r="R6672" i="1"/>
  <c r="V6672" i="1" s="1"/>
  <c r="O6672" i="1"/>
  <c r="I6674" i="1"/>
  <c r="I6675" i="1"/>
  <c r="I6673" i="1"/>
  <c r="R6673" i="1" l="1"/>
  <c r="N6673" i="1"/>
  <c r="P6673" i="1"/>
  <c r="S6673" i="1"/>
  <c r="O6673" i="1"/>
  <c r="Q6673" i="1"/>
  <c r="P6674" i="1"/>
  <c r="Q6674" i="1"/>
  <c r="O6674" i="1"/>
  <c r="N6674" i="1"/>
  <c r="R6674" i="1"/>
  <c r="S6674" i="1"/>
  <c r="U6672" i="1"/>
  <c r="Q6675" i="1"/>
  <c r="P6675" i="1"/>
  <c r="R6675" i="1"/>
  <c r="S6675" i="1"/>
  <c r="N6675" i="1"/>
  <c r="O6675" i="1"/>
  <c r="W6673" i="1" l="1"/>
  <c r="T6673" i="1"/>
  <c r="U6673" i="1"/>
  <c r="U6674" i="1" s="1"/>
  <c r="U6675" i="1" s="1"/>
  <c r="T6674" i="1"/>
  <c r="T6675" i="1" s="1"/>
  <c r="T6676" i="1" s="1"/>
  <c r="V6673" i="1"/>
  <c r="V6674" i="1" s="1"/>
  <c r="V6675" i="1" s="1"/>
  <c r="V6676" i="1" s="1"/>
  <c r="K6679" i="1" l="1"/>
  <c r="K6678" i="1"/>
  <c r="V6678" i="1"/>
  <c r="T6678" i="1"/>
  <c r="I6679" i="1"/>
  <c r="I6678" i="1"/>
  <c r="W6674" i="1"/>
  <c r="W6675" i="1" s="1"/>
  <c r="W6676" i="1" s="1"/>
  <c r="U6676" i="1"/>
  <c r="AA970" i="1"/>
  <c r="J6678" i="1" l="1"/>
  <c r="U6678" i="1"/>
  <c r="J6679" i="1"/>
  <c r="I6680" i="1"/>
  <c r="I6682" i="1"/>
  <c r="I6681" i="1"/>
  <c r="L6679" i="1"/>
  <c r="W6678" i="1"/>
  <c r="W6679" i="1" s="1"/>
  <c r="L6678" i="1"/>
  <c r="K6681" i="1"/>
  <c r="K6682" i="1"/>
  <c r="K6680" i="1"/>
  <c r="R6679" i="1" l="1"/>
  <c r="N6679" i="1"/>
  <c r="Q6679" i="1"/>
  <c r="P6679" i="1"/>
  <c r="T6679" i="1" s="1"/>
  <c r="L6680" i="1"/>
  <c r="S6679" i="1"/>
  <c r="L6681" i="1"/>
  <c r="O6679" i="1"/>
  <c r="L6682" i="1"/>
  <c r="J6681" i="1"/>
  <c r="J6680" i="1"/>
  <c r="J6682" i="1"/>
  <c r="P6681" i="1" l="1"/>
  <c r="Q6681" i="1"/>
  <c r="S6681" i="1"/>
  <c r="N6681" i="1"/>
  <c r="R6681" i="1"/>
  <c r="O6681" i="1"/>
  <c r="N6680" i="1"/>
  <c r="Q6680" i="1"/>
  <c r="S6680" i="1"/>
  <c r="R6680" i="1"/>
  <c r="V6680" i="1" s="1"/>
  <c r="P6680" i="1"/>
  <c r="T6680" i="1" s="1"/>
  <c r="O6680" i="1"/>
  <c r="U6679" i="1"/>
  <c r="O6682" i="1"/>
  <c r="P6682" i="1"/>
  <c r="N6682" i="1"/>
  <c r="R6682" i="1"/>
  <c r="S6682" i="1"/>
  <c r="Q6682" i="1"/>
  <c r="V6679" i="1"/>
  <c r="W6680" i="1" l="1"/>
  <c r="V6681" i="1"/>
  <c r="U6680" i="1"/>
  <c r="U6681" i="1" s="1"/>
  <c r="U6682" i="1" s="1"/>
  <c r="V6682" i="1"/>
  <c r="V6683" i="1" s="1"/>
  <c r="T6681" i="1"/>
  <c r="T6682" i="1" s="1"/>
  <c r="K6685" i="1" l="1"/>
  <c r="V6685" i="1"/>
  <c r="K6686" i="1"/>
  <c r="W6681" i="1"/>
  <c r="W6682" i="1" s="1"/>
  <c r="U6683" i="1"/>
  <c r="T6683" i="1"/>
  <c r="T6685" i="1" l="1"/>
  <c r="I6685" i="1"/>
  <c r="I6686" i="1"/>
  <c r="U6685" i="1"/>
  <c r="J6685" i="1"/>
  <c r="J6686" i="1"/>
  <c r="W6683" i="1"/>
  <c r="K6687" i="1"/>
  <c r="K6689" i="1"/>
  <c r="K6688" i="1"/>
  <c r="AA971" i="1"/>
  <c r="L6685" i="1" l="1"/>
  <c r="W6685" i="1"/>
  <c r="W6686" i="1" s="1"/>
  <c r="L6686" i="1"/>
  <c r="J6687" i="1"/>
  <c r="J6689" i="1"/>
  <c r="J6688" i="1"/>
  <c r="I6688" i="1"/>
  <c r="I6689" i="1"/>
  <c r="I6687" i="1"/>
  <c r="O6686" i="1" l="1"/>
  <c r="S6686" i="1"/>
  <c r="R6686" i="1"/>
  <c r="V6686" i="1" s="1"/>
  <c r="L6688" i="1"/>
  <c r="L6687" i="1"/>
  <c r="N6686" i="1"/>
  <c r="U6686" i="1" s="1"/>
  <c r="P6686" i="1"/>
  <c r="T6686" i="1" s="1"/>
  <c r="L6689" i="1"/>
  <c r="Q6686" i="1"/>
  <c r="S6689" i="1" l="1"/>
  <c r="R6689" i="1"/>
  <c r="O6689" i="1"/>
  <c r="Q6689" i="1"/>
  <c r="P6689" i="1"/>
  <c r="N6689" i="1"/>
  <c r="N6687" i="1"/>
  <c r="U6687" i="1" s="1"/>
  <c r="Q6687" i="1"/>
  <c r="S6687" i="1"/>
  <c r="P6687" i="1"/>
  <c r="T6687" i="1" s="1"/>
  <c r="R6687" i="1"/>
  <c r="V6687" i="1" s="1"/>
  <c r="O6687" i="1"/>
  <c r="P6688" i="1"/>
  <c r="T6688" i="1" s="1"/>
  <c r="R6688" i="1"/>
  <c r="S6688" i="1"/>
  <c r="N6688" i="1"/>
  <c r="O6688" i="1"/>
  <c r="Q6688" i="1"/>
  <c r="W6687" i="1"/>
  <c r="V6688" i="1" l="1"/>
  <c r="V6689" i="1" s="1"/>
  <c r="T6689" i="1"/>
  <c r="T6690" i="1" s="1"/>
  <c r="W6688" i="1"/>
  <c r="W6689" i="1" s="1"/>
  <c r="W6690" i="1" s="1"/>
  <c r="U6688" i="1"/>
  <c r="U6689" i="1" s="1"/>
  <c r="AA972" i="1"/>
  <c r="L6692" i="1" l="1"/>
  <c r="W6692" i="1"/>
  <c r="L6693" i="1"/>
  <c r="T6692" i="1"/>
  <c r="I6693" i="1"/>
  <c r="I6692" i="1"/>
  <c r="U6690" i="1"/>
  <c r="V6690" i="1"/>
  <c r="U6692" i="1" l="1"/>
  <c r="J6692" i="1"/>
  <c r="J6693" i="1"/>
  <c r="R6693" i="1"/>
  <c r="N6693" i="1"/>
  <c r="U6693" i="1" s="1"/>
  <c r="O6693" i="1"/>
  <c r="S6693" i="1"/>
  <c r="Q6693" i="1"/>
  <c r="L6695" i="1"/>
  <c r="P6693" i="1"/>
  <c r="T6693" i="1" s="1"/>
  <c r="L6694" i="1"/>
  <c r="L6696" i="1"/>
  <c r="V6692" i="1"/>
  <c r="W6693" i="1" s="1"/>
  <c r="K6693" i="1"/>
  <c r="K6692" i="1"/>
  <c r="I6696" i="1"/>
  <c r="I6695" i="1"/>
  <c r="I6694" i="1"/>
  <c r="N6694" i="1" l="1"/>
  <c r="Q6694" i="1"/>
  <c r="S6694" i="1"/>
  <c r="O6694" i="1"/>
  <c r="R6694" i="1"/>
  <c r="P6694" i="1"/>
  <c r="T6694" i="1" s="1"/>
  <c r="T6695" i="1" s="1"/>
  <c r="K6694" i="1"/>
  <c r="K6696" i="1"/>
  <c r="K6695" i="1"/>
  <c r="N6696" i="1"/>
  <c r="O6696" i="1"/>
  <c r="R6696" i="1"/>
  <c r="Q6696" i="1"/>
  <c r="S6696" i="1"/>
  <c r="P6696" i="1"/>
  <c r="N6695" i="1"/>
  <c r="S6695" i="1"/>
  <c r="P6695" i="1"/>
  <c r="O6695" i="1"/>
  <c r="Q6695" i="1"/>
  <c r="R6695" i="1"/>
  <c r="V6693" i="1"/>
  <c r="W6694" i="1" s="1"/>
  <c r="J6694" i="1"/>
  <c r="J6695" i="1"/>
  <c r="J6696" i="1"/>
  <c r="V6694" i="1" l="1"/>
  <c r="V6695" i="1" s="1"/>
  <c r="V6696" i="1" s="1"/>
  <c r="V6697" i="1" s="1"/>
  <c r="U6694" i="1"/>
  <c r="T6696" i="1"/>
  <c r="T6697" i="1" s="1"/>
  <c r="U6695" i="1"/>
  <c r="U6696" i="1" s="1"/>
  <c r="I6700" i="1" l="1"/>
  <c r="T6699" i="1"/>
  <c r="I6699" i="1"/>
  <c r="K6699" i="1"/>
  <c r="K6700" i="1"/>
  <c r="V6699" i="1"/>
  <c r="W6695" i="1"/>
  <c r="W6696" i="1" s="1"/>
  <c r="W6697" i="1" s="1"/>
  <c r="U6697" i="1"/>
  <c r="AA973" i="1"/>
  <c r="J6699" i="1" l="1"/>
  <c r="J6700" i="1"/>
  <c r="U6699" i="1"/>
  <c r="K6701" i="1"/>
  <c r="K6702" i="1"/>
  <c r="K6703" i="1"/>
  <c r="W6699" i="1"/>
  <c r="W6700" i="1" s="1"/>
  <c r="L6700" i="1"/>
  <c r="L6699" i="1"/>
  <c r="I6701" i="1"/>
  <c r="I6703" i="1"/>
  <c r="I6702" i="1"/>
  <c r="L6701" i="1" l="1"/>
  <c r="N6700" i="1"/>
  <c r="L6702" i="1"/>
  <c r="P6700" i="1"/>
  <c r="O6700" i="1"/>
  <c r="Q6700" i="1"/>
  <c r="L6703" i="1"/>
  <c r="S6700" i="1"/>
  <c r="R6700" i="1"/>
  <c r="V6700" i="1" s="1"/>
  <c r="J6703" i="1"/>
  <c r="J6701" i="1"/>
  <c r="J6702" i="1"/>
  <c r="N6703" i="1" l="1"/>
  <c r="O6703" i="1"/>
  <c r="P6703" i="1"/>
  <c r="Q6703" i="1"/>
  <c r="S6703" i="1"/>
  <c r="R6703" i="1"/>
  <c r="U6700" i="1"/>
  <c r="T6700" i="1"/>
  <c r="S6702" i="1"/>
  <c r="O6702" i="1"/>
  <c r="Q6702" i="1"/>
  <c r="N6702" i="1"/>
  <c r="P6702" i="1"/>
  <c r="R6702" i="1"/>
  <c r="R6701" i="1"/>
  <c r="V6701" i="1" s="1"/>
  <c r="V6702" i="1" s="1"/>
  <c r="V6703" i="1" s="1"/>
  <c r="P6701" i="1"/>
  <c r="S6701" i="1"/>
  <c r="O6701" i="1"/>
  <c r="N6701" i="1"/>
  <c r="Q6701" i="1"/>
  <c r="U6701" i="1" l="1"/>
  <c r="U6702" i="1" s="1"/>
  <c r="U6703" i="1" s="1"/>
  <c r="W6701" i="1"/>
  <c r="V6704" i="1"/>
  <c r="T6701" i="1"/>
  <c r="T6702" i="1" s="1"/>
  <c r="T6703" i="1" s="1"/>
  <c r="V6706" i="1" l="1"/>
  <c r="K6706" i="1"/>
  <c r="K6707" i="1"/>
  <c r="T6704" i="1"/>
  <c r="U6704" i="1"/>
  <c r="W6702" i="1"/>
  <c r="W6703" i="1" s="1"/>
  <c r="K6708" i="1" l="1"/>
  <c r="K6709" i="1"/>
  <c r="K6710" i="1"/>
  <c r="W6704" i="1"/>
  <c r="J6707" i="1"/>
  <c r="U6706" i="1"/>
  <c r="J6706" i="1"/>
  <c r="I6707" i="1"/>
  <c r="I6706" i="1"/>
  <c r="T6706" i="1"/>
  <c r="AA974" i="1"/>
  <c r="I6708" i="1" l="1"/>
  <c r="I6710" i="1"/>
  <c r="I6709" i="1"/>
  <c r="J6708" i="1"/>
  <c r="J6710" i="1"/>
  <c r="J6709" i="1"/>
  <c r="L6706" i="1"/>
  <c r="L6707" i="1"/>
  <c r="W6706" i="1"/>
  <c r="W6707" i="1" s="1"/>
  <c r="Q6707" i="1" l="1"/>
  <c r="P6707" i="1"/>
  <c r="T6707" i="1" s="1"/>
  <c r="L6708" i="1"/>
  <c r="N6707" i="1"/>
  <c r="O6707" i="1"/>
  <c r="R6707" i="1"/>
  <c r="V6707" i="1" s="1"/>
  <c r="S6707" i="1"/>
  <c r="L6710" i="1"/>
  <c r="L6709" i="1"/>
  <c r="R6709" i="1" l="1"/>
  <c r="P6709" i="1"/>
  <c r="S6709" i="1"/>
  <c r="O6709" i="1"/>
  <c r="N6709" i="1"/>
  <c r="Q6709" i="1"/>
  <c r="O6710" i="1"/>
  <c r="R6710" i="1"/>
  <c r="N6710" i="1"/>
  <c r="P6710" i="1"/>
  <c r="Q6710" i="1"/>
  <c r="S6710" i="1"/>
  <c r="U6707" i="1"/>
  <c r="W6708" i="1" s="1"/>
  <c r="S6708" i="1"/>
  <c r="N6708" i="1"/>
  <c r="U6708" i="1" s="1"/>
  <c r="Q6708" i="1"/>
  <c r="O6708" i="1"/>
  <c r="P6708" i="1"/>
  <c r="T6708" i="1" s="1"/>
  <c r="R6708" i="1"/>
  <c r="U6709" i="1" l="1"/>
  <c r="U6710" i="1" s="1"/>
  <c r="U6711" i="1" s="1"/>
  <c r="V6708" i="1"/>
  <c r="V6709" i="1"/>
  <c r="V6710" i="1" s="1"/>
  <c r="T6709" i="1"/>
  <c r="T6710" i="1" s="1"/>
  <c r="T6711" i="1" s="1"/>
  <c r="I6713" i="1" l="1"/>
  <c r="I6714" i="1"/>
  <c r="T6713" i="1"/>
  <c r="J6714" i="1"/>
  <c r="J6713" i="1"/>
  <c r="U6713" i="1"/>
  <c r="V6711" i="1"/>
  <c r="W6709" i="1"/>
  <c r="W6710" i="1" l="1"/>
  <c r="W6711" i="1" s="1"/>
  <c r="K6713" i="1"/>
  <c r="V6713" i="1"/>
  <c r="K6714" i="1"/>
  <c r="J6715" i="1"/>
  <c r="J6716" i="1"/>
  <c r="J6717" i="1"/>
  <c r="I6717" i="1"/>
  <c r="I6715" i="1"/>
  <c r="I6716" i="1"/>
  <c r="AA975" i="1"/>
  <c r="L6714" i="1" l="1"/>
  <c r="L6713" i="1"/>
  <c r="W6713" i="1"/>
  <c r="W6714" i="1" s="1"/>
  <c r="K6716" i="1"/>
  <c r="K6717" i="1"/>
  <c r="K6715" i="1"/>
  <c r="Q6714" i="1" l="1"/>
  <c r="L6715" i="1"/>
  <c r="L6716" i="1"/>
  <c r="N6714" i="1"/>
  <c r="S6714" i="1"/>
  <c r="L6717" i="1"/>
  <c r="R6714" i="1"/>
  <c r="V6714" i="1" s="1"/>
  <c r="O6714" i="1"/>
  <c r="P6714" i="1"/>
  <c r="T6714" i="1" s="1"/>
  <c r="O6717" i="1" l="1"/>
  <c r="N6717" i="1"/>
  <c r="S6717" i="1"/>
  <c r="Q6717" i="1"/>
  <c r="P6717" i="1"/>
  <c r="R6717" i="1"/>
  <c r="N6716" i="1"/>
  <c r="P6716" i="1"/>
  <c r="T6716" i="1" s="1"/>
  <c r="T6717" i="1" s="1"/>
  <c r="R6716" i="1"/>
  <c r="O6716" i="1"/>
  <c r="S6716" i="1"/>
  <c r="Q6716" i="1"/>
  <c r="U6714" i="1"/>
  <c r="W6715" i="1" s="1"/>
  <c r="O6715" i="1"/>
  <c r="R6715" i="1"/>
  <c r="Q6715" i="1"/>
  <c r="S6715" i="1"/>
  <c r="N6715" i="1"/>
  <c r="P6715" i="1"/>
  <c r="T6715" i="1" s="1"/>
  <c r="T6718" i="1" s="1"/>
  <c r="I6721" i="1" l="1"/>
  <c r="T6720" i="1"/>
  <c r="I6720" i="1"/>
  <c r="U6715" i="1"/>
  <c r="U6716" i="1" s="1"/>
  <c r="V6715" i="1"/>
  <c r="U6717" i="1" l="1"/>
  <c r="U6718" i="1" s="1"/>
  <c r="V6716" i="1"/>
  <c r="V6717" i="1" s="1"/>
  <c r="V6718" i="1" s="1"/>
  <c r="W6716" i="1"/>
  <c r="I6722" i="1"/>
  <c r="I6723" i="1"/>
  <c r="I6724" i="1"/>
  <c r="V6720" i="1" l="1"/>
  <c r="K6721" i="1"/>
  <c r="K6720" i="1"/>
  <c r="J6721" i="1"/>
  <c r="J6720" i="1"/>
  <c r="U6720" i="1"/>
  <c r="W6717" i="1"/>
  <c r="W6718" i="1" s="1"/>
  <c r="AA976" i="1"/>
  <c r="L6721" i="1" l="1"/>
  <c r="L6720" i="1"/>
  <c r="W6720" i="1"/>
  <c r="W6721" i="1" s="1"/>
  <c r="J6724" i="1"/>
  <c r="J6723" i="1"/>
  <c r="J6722" i="1"/>
  <c r="K6724" i="1"/>
  <c r="K6723" i="1"/>
  <c r="K6722" i="1"/>
  <c r="O6721" i="1" l="1"/>
  <c r="L6724" i="1"/>
  <c r="Q6721" i="1"/>
  <c r="P6721" i="1"/>
  <c r="T6721" i="1" s="1"/>
  <c r="L6723" i="1"/>
  <c r="N6721" i="1"/>
  <c r="U6721" i="1" s="1"/>
  <c r="W6722" i="1" s="1"/>
  <c r="R6721" i="1"/>
  <c r="V6721" i="1" s="1"/>
  <c r="L6722" i="1"/>
  <c r="S6721" i="1"/>
  <c r="S6722" i="1" l="1"/>
  <c r="R6722" i="1"/>
  <c r="V6722" i="1" s="1"/>
  <c r="Q6722" i="1"/>
  <c r="N6722" i="1"/>
  <c r="O6722" i="1"/>
  <c r="P6722" i="1"/>
  <c r="T6722" i="1" s="1"/>
  <c r="O6723" i="1"/>
  <c r="P6723" i="1"/>
  <c r="T6723" i="1" s="1"/>
  <c r="S6723" i="1"/>
  <c r="R6723" i="1"/>
  <c r="V6723" i="1" s="1"/>
  <c r="Q6723" i="1"/>
  <c r="N6723" i="1"/>
  <c r="S6724" i="1"/>
  <c r="P6724" i="1"/>
  <c r="T6724" i="1" s="1"/>
  <c r="T6725" i="1" s="1"/>
  <c r="Q6724" i="1"/>
  <c r="O6724" i="1"/>
  <c r="N6724" i="1"/>
  <c r="R6724" i="1"/>
  <c r="I6728" i="1" l="1"/>
  <c r="T6727" i="1"/>
  <c r="I6727" i="1"/>
  <c r="V6724" i="1"/>
  <c r="V6725" i="1" s="1"/>
  <c r="U6722" i="1"/>
  <c r="W6723" i="1" s="1"/>
  <c r="K6727" i="1" l="1"/>
  <c r="K6728" i="1"/>
  <c r="V6727" i="1"/>
  <c r="U6723" i="1"/>
  <c r="U6724" i="1" s="1"/>
  <c r="U6725" i="1" s="1"/>
  <c r="I6730" i="1"/>
  <c r="I6729" i="1"/>
  <c r="I6731" i="1"/>
  <c r="J6727" i="1" l="1"/>
  <c r="U6727" i="1"/>
  <c r="J6728" i="1"/>
  <c r="W6724" i="1"/>
  <c r="W6725" i="1" s="1"/>
  <c r="K6730" i="1"/>
  <c r="K6729" i="1"/>
  <c r="K6731" i="1"/>
  <c r="AA977" i="1"/>
  <c r="L6727" i="1" l="1"/>
  <c r="W6727" i="1"/>
  <c r="W6728" i="1" s="1"/>
  <c r="L6728" i="1"/>
  <c r="J6729" i="1"/>
  <c r="J6730" i="1"/>
  <c r="J6731" i="1"/>
  <c r="R6728" i="1" l="1"/>
  <c r="Q6728" i="1"/>
  <c r="O6728" i="1"/>
  <c r="L6730" i="1"/>
  <c r="N6728" i="1"/>
  <c r="U6728" i="1" s="1"/>
  <c r="P6728" i="1"/>
  <c r="T6728" i="1" s="1"/>
  <c r="L6731" i="1"/>
  <c r="L6729" i="1"/>
  <c r="S6728" i="1"/>
  <c r="O6729" i="1" l="1"/>
  <c r="R6729" i="1"/>
  <c r="N6729" i="1"/>
  <c r="U6729" i="1" s="1"/>
  <c r="S6729" i="1"/>
  <c r="P6729" i="1"/>
  <c r="T6729" i="1" s="1"/>
  <c r="Q6729" i="1"/>
  <c r="S6731" i="1"/>
  <c r="O6731" i="1"/>
  <c r="R6731" i="1"/>
  <c r="P6731" i="1"/>
  <c r="N6731" i="1"/>
  <c r="Q6731" i="1"/>
  <c r="O6730" i="1"/>
  <c r="Q6730" i="1"/>
  <c r="R6730" i="1"/>
  <c r="P6730" i="1"/>
  <c r="T6730" i="1" s="1"/>
  <c r="S6730" i="1"/>
  <c r="N6730" i="1"/>
  <c r="V6728" i="1"/>
  <c r="T6731" i="1" l="1"/>
  <c r="T6732" i="1" s="1"/>
  <c r="W6729" i="1"/>
  <c r="W6730" i="1" s="1"/>
  <c r="W6731" i="1" s="1"/>
  <c r="W6732" i="1" s="1"/>
  <c r="U6730" i="1"/>
  <c r="U6731" i="1" s="1"/>
  <c r="V6729" i="1"/>
  <c r="V6730" i="1" s="1"/>
  <c r="V6731" i="1" s="1"/>
  <c r="AA978" i="1"/>
  <c r="L6735" i="1" l="1"/>
  <c r="W6734" i="1"/>
  <c r="L6734" i="1"/>
  <c r="U6732" i="1"/>
  <c r="I6735" i="1"/>
  <c r="I6734" i="1"/>
  <c r="T6734" i="1"/>
  <c r="V6732" i="1"/>
  <c r="K6734" i="1" l="1"/>
  <c r="K6735" i="1"/>
  <c r="V6734" i="1"/>
  <c r="J6735" i="1"/>
  <c r="J6734" i="1"/>
  <c r="U6734" i="1"/>
  <c r="I6736" i="1"/>
  <c r="I6737" i="1"/>
  <c r="I6738" i="1"/>
  <c r="W6735" i="1"/>
  <c r="O6735" i="1"/>
  <c r="L6736" i="1"/>
  <c r="P6735" i="1"/>
  <c r="T6735" i="1" s="1"/>
  <c r="N6735" i="1"/>
  <c r="U6735" i="1" s="1"/>
  <c r="S6735" i="1"/>
  <c r="R6735" i="1"/>
  <c r="V6735" i="1" s="1"/>
  <c r="Q6735" i="1"/>
  <c r="L6738" i="1"/>
  <c r="L6737" i="1"/>
  <c r="S6736" i="1" l="1"/>
  <c r="N6736" i="1"/>
  <c r="R6736" i="1"/>
  <c r="V6736" i="1" s="1"/>
  <c r="O6736" i="1"/>
  <c r="Q6736" i="1"/>
  <c r="P6736" i="1"/>
  <c r="T6736" i="1" s="1"/>
  <c r="W6736" i="1"/>
  <c r="N6738" i="1"/>
  <c r="R6738" i="1"/>
  <c r="P6738" i="1"/>
  <c r="O6738" i="1"/>
  <c r="Q6738" i="1"/>
  <c r="S6738" i="1"/>
  <c r="K6736" i="1"/>
  <c r="K6737" i="1"/>
  <c r="K6738" i="1"/>
  <c r="J6736" i="1"/>
  <c r="J6738" i="1"/>
  <c r="J6737" i="1"/>
  <c r="R6737" i="1"/>
  <c r="P6737" i="1"/>
  <c r="Q6737" i="1"/>
  <c r="O6737" i="1"/>
  <c r="S6737" i="1"/>
  <c r="N6737" i="1"/>
  <c r="V6737" i="1" l="1"/>
  <c r="V6738" i="1" s="1"/>
  <c r="V6739" i="1" s="1"/>
  <c r="U6736" i="1"/>
  <c r="W6737" i="1" s="1"/>
  <c r="U6737" i="1"/>
  <c r="U6738" i="1" s="1"/>
  <c r="U6739" i="1" s="1"/>
  <c r="T6737" i="1"/>
  <c r="T6738" i="1" s="1"/>
  <c r="T6739" i="1" s="1"/>
  <c r="W6738" i="1" l="1"/>
  <c r="W6739" i="1" s="1"/>
  <c r="T6741" i="1"/>
  <c r="I6741" i="1"/>
  <c r="I6742" i="1"/>
  <c r="J6741" i="1"/>
  <c r="J6742" i="1"/>
  <c r="U6741" i="1"/>
  <c r="K6741" i="1"/>
  <c r="V6741" i="1"/>
  <c r="K6742" i="1"/>
  <c r="AA979" i="1"/>
  <c r="L6741" i="1" l="1"/>
  <c r="W6741" i="1"/>
  <c r="W6742" i="1" s="1"/>
  <c r="L6742" i="1"/>
  <c r="K6744" i="1"/>
  <c r="K6743" i="1"/>
  <c r="K6745" i="1"/>
  <c r="J6744" i="1"/>
  <c r="J6745" i="1"/>
  <c r="J6743" i="1"/>
  <c r="I6745" i="1"/>
  <c r="I6743" i="1"/>
  <c r="I6744" i="1"/>
  <c r="R6742" i="1" l="1"/>
  <c r="O6742" i="1"/>
  <c r="L6743" i="1"/>
  <c r="L6745" i="1"/>
  <c r="L6744" i="1"/>
  <c r="Q6742" i="1"/>
  <c r="S6742" i="1"/>
  <c r="P6742" i="1"/>
  <c r="T6742" i="1" s="1"/>
  <c r="N6742" i="1"/>
  <c r="U6742" i="1" s="1"/>
  <c r="N6744" i="1" l="1"/>
  <c r="P6744" i="1"/>
  <c r="Q6744" i="1"/>
  <c r="R6744" i="1"/>
  <c r="S6744" i="1"/>
  <c r="O6744" i="1"/>
  <c r="R6745" i="1"/>
  <c r="O6745" i="1"/>
  <c r="S6745" i="1"/>
  <c r="P6745" i="1"/>
  <c r="N6745" i="1"/>
  <c r="Q6745" i="1"/>
  <c r="N6743" i="1"/>
  <c r="U6743" i="1" s="1"/>
  <c r="O6743" i="1"/>
  <c r="S6743" i="1"/>
  <c r="R6743" i="1"/>
  <c r="P6743" i="1"/>
  <c r="T6743" i="1" s="1"/>
  <c r="T6744" i="1" s="1"/>
  <c r="Q6743" i="1"/>
  <c r="V6742" i="1"/>
  <c r="T6745" i="1" l="1"/>
  <c r="V6743" i="1"/>
  <c r="V6744" i="1" s="1"/>
  <c r="V6745" i="1" s="1"/>
  <c r="U6744" i="1"/>
  <c r="U6745" i="1" s="1"/>
  <c r="T6746" i="1"/>
  <c r="W6743" i="1"/>
  <c r="W6744" i="1" l="1"/>
  <c r="W6745" i="1" s="1"/>
  <c r="I6748" i="1"/>
  <c r="T6748" i="1"/>
  <c r="I6749" i="1"/>
  <c r="V6746" i="1"/>
  <c r="U6746" i="1"/>
  <c r="U6748" i="1" l="1"/>
  <c r="J6748" i="1"/>
  <c r="J6749" i="1"/>
  <c r="V6748" i="1"/>
  <c r="K6748" i="1"/>
  <c r="K6749" i="1"/>
  <c r="I6750" i="1"/>
  <c r="I6751" i="1"/>
  <c r="I6752" i="1"/>
  <c r="W6746" i="1"/>
  <c r="AA980" i="1"/>
  <c r="W6748" i="1" l="1"/>
  <c r="W6749" i="1" s="1"/>
  <c r="L6748" i="1"/>
  <c r="L6749" i="1"/>
  <c r="K6751" i="1"/>
  <c r="K6750" i="1"/>
  <c r="K6752" i="1"/>
  <c r="J6751" i="1"/>
  <c r="J6752" i="1"/>
  <c r="J6750" i="1"/>
  <c r="R6749" i="1" l="1"/>
  <c r="O6749" i="1"/>
  <c r="L6752" i="1"/>
  <c r="S6749" i="1"/>
  <c r="N6749" i="1"/>
  <c r="U6749" i="1" s="1"/>
  <c r="Q6749" i="1"/>
  <c r="L6750" i="1"/>
  <c r="L6751" i="1"/>
  <c r="P6749" i="1"/>
  <c r="T6749" i="1" s="1"/>
  <c r="O6750" i="1" l="1"/>
  <c r="Q6750" i="1"/>
  <c r="N6750" i="1"/>
  <c r="U6750" i="1" s="1"/>
  <c r="R6750" i="1"/>
  <c r="S6750" i="1"/>
  <c r="P6750" i="1"/>
  <c r="T6750" i="1" s="1"/>
  <c r="W6750" i="1"/>
  <c r="Q6752" i="1"/>
  <c r="S6752" i="1"/>
  <c r="R6752" i="1"/>
  <c r="P6752" i="1"/>
  <c r="N6752" i="1"/>
  <c r="O6752" i="1"/>
  <c r="O6751" i="1"/>
  <c r="S6751" i="1"/>
  <c r="N6751" i="1"/>
  <c r="R6751" i="1"/>
  <c r="P6751" i="1"/>
  <c r="Q6751" i="1"/>
  <c r="V6749" i="1"/>
  <c r="W6751" i="1" l="1"/>
  <c r="V6750" i="1"/>
  <c r="V6751" i="1"/>
  <c r="V6752" i="1" s="1"/>
  <c r="V6753" i="1" s="1"/>
  <c r="T6751" i="1"/>
  <c r="T6752" i="1" s="1"/>
  <c r="U6751" i="1"/>
  <c r="W6752" i="1" s="1"/>
  <c r="W6753" i="1" s="1"/>
  <c r="AA981" i="1"/>
  <c r="K6755" i="1" l="1"/>
  <c r="V6755" i="1"/>
  <c r="K6756" i="1"/>
  <c r="W6755" i="1"/>
  <c r="L6756" i="1"/>
  <c r="L6755" i="1"/>
  <c r="U6752" i="1"/>
  <c r="U6753" i="1" s="1"/>
  <c r="T6753" i="1"/>
  <c r="T6755" i="1" l="1"/>
  <c r="I6756" i="1"/>
  <c r="I6755" i="1"/>
  <c r="U6755" i="1"/>
  <c r="W6756" i="1" s="1"/>
  <c r="J6756" i="1"/>
  <c r="J6755" i="1"/>
  <c r="O6756" i="1"/>
  <c r="R6756" i="1"/>
  <c r="N6756" i="1"/>
  <c r="U6756" i="1" s="1"/>
  <c r="L6757" i="1"/>
  <c r="P6756" i="1"/>
  <c r="T6756" i="1" s="1"/>
  <c r="L6758" i="1"/>
  <c r="Q6756" i="1"/>
  <c r="S6756" i="1"/>
  <c r="L6759" i="1"/>
  <c r="K6757" i="1"/>
  <c r="K6758" i="1"/>
  <c r="K6759" i="1"/>
  <c r="R6759" i="1" l="1"/>
  <c r="S6759" i="1"/>
  <c r="O6759" i="1"/>
  <c r="Q6759" i="1"/>
  <c r="N6759" i="1"/>
  <c r="P6759" i="1"/>
  <c r="O6757" i="1"/>
  <c r="S6757" i="1"/>
  <c r="R6757" i="1"/>
  <c r="V6757" i="1" s="1"/>
  <c r="N6757" i="1"/>
  <c r="U6757" i="1" s="1"/>
  <c r="P6757" i="1"/>
  <c r="T6757" i="1" s="1"/>
  <c r="Q6757" i="1"/>
  <c r="I6759" i="1"/>
  <c r="I6757" i="1"/>
  <c r="I6758" i="1"/>
  <c r="Q6758" i="1"/>
  <c r="R6758" i="1"/>
  <c r="N6758" i="1"/>
  <c r="P6758" i="1"/>
  <c r="O6758" i="1"/>
  <c r="S6758" i="1"/>
  <c r="V6756" i="1"/>
  <c r="W6757" i="1" s="1"/>
  <c r="J6758" i="1"/>
  <c r="J6757" i="1"/>
  <c r="J6759" i="1"/>
  <c r="W6758" i="1" l="1"/>
  <c r="T6758" i="1"/>
  <c r="V6758" i="1"/>
  <c r="T6759" i="1"/>
  <c r="T6760" i="1" s="1"/>
  <c r="U6758" i="1"/>
  <c r="U6759" i="1" s="1"/>
  <c r="U6760" i="1" s="1"/>
  <c r="V6759" i="1"/>
  <c r="V6760" i="1" s="1"/>
  <c r="K6762" i="1" l="1"/>
  <c r="V6762" i="1"/>
  <c r="K6763" i="1"/>
  <c r="U6762" i="1"/>
  <c r="J6762" i="1"/>
  <c r="J6763" i="1"/>
  <c r="I6762" i="1"/>
  <c r="I6763" i="1"/>
  <c r="T6762" i="1"/>
  <c r="W6759" i="1"/>
  <c r="W6760" i="1" s="1"/>
  <c r="AA982" i="1"/>
  <c r="W6762" i="1" l="1"/>
  <c r="W6763" i="1" s="1"/>
  <c r="L6763" i="1"/>
  <c r="L6762" i="1"/>
  <c r="I6765" i="1"/>
  <c r="I6764" i="1"/>
  <c r="I6766" i="1"/>
  <c r="J6765" i="1"/>
  <c r="J6766" i="1"/>
  <c r="J6764" i="1"/>
  <c r="K6765" i="1"/>
  <c r="K6766" i="1"/>
  <c r="K6764" i="1"/>
  <c r="L6764" i="1" l="1"/>
  <c r="O6763" i="1"/>
  <c r="P6763" i="1"/>
  <c r="L6766" i="1"/>
  <c r="L6765" i="1"/>
  <c r="S6763" i="1"/>
  <c r="Q6763" i="1"/>
  <c r="N6763" i="1"/>
  <c r="U6763" i="1" s="1"/>
  <c r="R6763" i="1"/>
  <c r="V6763" i="1" s="1"/>
  <c r="N6765" i="1" l="1"/>
  <c r="P6765" i="1"/>
  <c r="R6765" i="1"/>
  <c r="Q6765" i="1"/>
  <c r="O6765" i="1"/>
  <c r="S6765" i="1"/>
  <c r="S6766" i="1"/>
  <c r="Q6766" i="1"/>
  <c r="R6766" i="1"/>
  <c r="N6766" i="1"/>
  <c r="O6766" i="1"/>
  <c r="P6766" i="1"/>
  <c r="T6763" i="1"/>
  <c r="W6764" i="1" s="1"/>
  <c r="S6764" i="1"/>
  <c r="Q6764" i="1"/>
  <c r="N6764" i="1"/>
  <c r="R6764" i="1"/>
  <c r="P6764" i="1"/>
  <c r="O6764" i="1"/>
  <c r="V6764" i="1" l="1"/>
  <c r="V6765" i="1" s="1"/>
  <c r="T6764" i="1"/>
  <c r="T6765" i="1" s="1"/>
  <c r="T6766" i="1" s="1"/>
  <c r="T6767" i="1" s="1"/>
  <c r="U6764" i="1"/>
  <c r="W6765" i="1" s="1"/>
  <c r="I6769" i="1" l="1"/>
  <c r="T6769" i="1"/>
  <c r="I6770" i="1"/>
  <c r="V6766" i="1"/>
  <c r="V6767" i="1" s="1"/>
  <c r="U6765" i="1"/>
  <c r="U6766" i="1" s="1"/>
  <c r="U6767" i="1" s="1"/>
  <c r="V6769" i="1" l="1"/>
  <c r="K6769" i="1"/>
  <c r="K6770" i="1"/>
  <c r="J6769" i="1"/>
  <c r="U6769" i="1"/>
  <c r="J6770" i="1"/>
  <c r="W6766" i="1"/>
  <c r="W6767" i="1" s="1"/>
  <c r="I6772" i="1"/>
  <c r="I6773" i="1"/>
  <c r="I6771" i="1"/>
  <c r="AA983" i="1"/>
  <c r="W6769" i="1" l="1"/>
  <c r="W6770" i="1" s="1"/>
  <c r="L6769" i="1"/>
  <c r="L6770" i="1"/>
  <c r="J6771" i="1"/>
  <c r="J6772" i="1"/>
  <c r="J6773" i="1"/>
  <c r="K6773" i="1"/>
  <c r="K6771" i="1"/>
  <c r="K6772" i="1"/>
  <c r="L6772" i="1" l="1"/>
  <c r="L6771" i="1"/>
  <c r="S6770" i="1"/>
  <c r="L6773" i="1"/>
  <c r="R6770" i="1"/>
  <c r="V6770" i="1" s="1"/>
  <c r="Q6770" i="1"/>
  <c r="O6770" i="1"/>
  <c r="P6770" i="1"/>
  <c r="T6770" i="1" s="1"/>
  <c r="N6770" i="1"/>
  <c r="U6770" i="1" s="1"/>
  <c r="W6771" i="1" s="1"/>
  <c r="S6773" i="1" l="1"/>
  <c r="Q6773" i="1"/>
  <c r="O6773" i="1"/>
  <c r="R6773" i="1"/>
  <c r="N6773" i="1"/>
  <c r="P6773" i="1"/>
  <c r="Q6771" i="1"/>
  <c r="N6771" i="1"/>
  <c r="U6771" i="1" s="1"/>
  <c r="W6772" i="1" s="1"/>
  <c r="S6771" i="1"/>
  <c r="P6771" i="1"/>
  <c r="T6771" i="1" s="1"/>
  <c r="O6771" i="1"/>
  <c r="R6771" i="1"/>
  <c r="V6771" i="1" s="1"/>
  <c r="Q6772" i="1"/>
  <c r="R6772" i="1"/>
  <c r="V6772" i="1" s="1"/>
  <c r="P6772" i="1"/>
  <c r="T6772" i="1" s="1"/>
  <c r="N6772" i="1"/>
  <c r="S6772" i="1"/>
  <c r="O6772" i="1"/>
  <c r="V6773" i="1" l="1"/>
  <c r="V6774" i="1" s="1"/>
  <c r="T6773" i="1"/>
  <c r="T6774" i="1" s="1"/>
  <c r="U6772" i="1"/>
  <c r="W6773" i="1" s="1"/>
  <c r="W6774" i="1" s="1"/>
  <c r="AA984" i="1"/>
  <c r="L6777" i="1" l="1"/>
  <c r="W6776" i="1"/>
  <c r="L6776" i="1"/>
  <c r="K6777" i="1"/>
  <c r="V6776" i="1"/>
  <c r="K6776" i="1"/>
  <c r="U6773" i="1"/>
  <c r="U6774" i="1" s="1"/>
  <c r="I6776" i="1"/>
  <c r="I6777" i="1"/>
  <c r="T6776" i="1"/>
  <c r="I6779" i="1" l="1"/>
  <c r="I6778" i="1"/>
  <c r="I6780" i="1"/>
  <c r="K6779" i="1"/>
  <c r="K6778" i="1"/>
  <c r="K6780" i="1"/>
  <c r="J6776" i="1"/>
  <c r="U6776" i="1"/>
  <c r="J6777" i="1"/>
  <c r="W6777" i="1"/>
  <c r="S6777" i="1"/>
  <c r="Q6777" i="1"/>
  <c r="L6780" i="1"/>
  <c r="P6777" i="1"/>
  <c r="T6777" i="1" s="1"/>
  <c r="O6777" i="1"/>
  <c r="R6777" i="1"/>
  <c r="V6777" i="1" s="1"/>
  <c r="N6777" i="1"/>
  <c r="L6778" i="1"/>
  <c r="L6779" i="1"/>
  <c r="N6780" i="1" l="1"/>
  <c r="Q6780" i="1"/>
  <c r="O6780" i="1"/>
  <c r="P6780" i="1"/>
  <c r="R6780" i="1"/>
  <c r="S6780" i="1"/>
  <c r="R6779" i="1"/>
  <c r="O6779" i="1"/>
  <c r="Q6779" i="1"/>
  <c r="N6779" i="1"/>
  <c r="S6779" i="1"/>
  <c r="P6779" i="1"/>
  <c r="T6779" i="1" s="1"/>
  <c r="T6780" i="1" s="1"/>
  <c r="W6778" i="1"/>
  <c r="S6778" i="1"/>
  <c r="O6778" i="1"/>
  <c r="R6778" i="1"/>
  <c r="N6778" i="1"/>
  <c r="Q6778" i="1"/>
  <c r="P6778" i="1"/>
  <c r="T6778" i="1" s="1"/>
  <c r="J6780" i="1"/>
  <c r="J6778" i="1"/>
  <c r="J6779" i="1"/>
  <c r="U6777" i="1"/>
  <c r="T6781" i="1" l="1"/>
  <c r="U6778" i="1"/>
  <c r="W6779" i="1" s="1"/>
  <c r="V6778" i="1"/>
  <c r="V6779" i="1" s="1"/>
  <c r="V6780" i="1" l="1"/>
  <c r="V6781" i="1" s="1"/>
  <c r="U6779" i="1"/>
  <c r="U6780" i="1" s="1"/>
  <c r="U6781" i="1" s="1"/>
  <c r="T6783" i="1"/>
  <c r="I6783" i="1"/>
  <c r="I6784" i="1"/>
  <c r="K6784" i="1" l="1"/>
  <c r="V6783" i="1"/>
  <c r="K6783" i="1"/>
  <c r="J6783" i="1"/>
  <c r="J6784" i="1"/>
  <c r="U6783" i="1"/>
  <c r="W6780" i="1"/>
  <c r="W6781" i="1" s="1"/>
  <c r="I6787" i="1"/>
  <c r="I6785" i="1"/>
  <c r="I6786" i="1"/>
  <c r="AA985" i="1"/>
  <c r="W6783" i="1" l="1"/>
  <c r="W6784" i="1" s="1"/>
  <c r="L6783" i="1"/>
  <c r="L6784" i="1"/>
  <c r="J6785" i="1"/>
  <c r="J6787" i="1"/>
  <c r="J6786" i="1"/>
  <c r="K6786" i="1"/>
  <c r="K6785" i="1"/>
  <c r="K6787" i="1"/>
  <c r="S6784" i="1" l="1"/>
  <c r="Q6784" i="1"/>
  <c r="L6787" i="1"/>
  <c r="R6784" i="1"/>
  <c r="V6784" i="1" s="1"/>
  <c r="L6785" i="1"/>
  <c r="L6786" i="1"/>
  <c r="N6784" i="1"/>
  <c r="U6784" i="1" s="1"/>
  <c r="O6784" i="1"/>
  <c r="P6784" i="1"/>
  <c r="T6784" i="1" s="1"/>
  <c r="W6785" i="1"/>
  <c r="S6786" i="1" l="1"/>
  <c r="P6786" i="1"/>
  <c r="N6786" i="1"/>
  <c r="R6786" i="1"/>
  <c r="Q6786" i="1"/>
  <c r="O6786" i="1"/>
  <c r="O6785" i="1"/>
  <c r="S6785" i="1"/>
  <c r="R6785" i="1"/>
  <c r="V6785" i="1" s="1"/>
  <c r="N6785" i="1"/>
  <c r="U6785" i="1" s="1"/>
  <c r="W6786" i="1" s="1"/>
  <c r="Q6785" i="1"/>
  <c r="P6785" i="1"/>
  <c r="T6785" i="1" s="1"/>
  <c r="Q6787" i="1"/>
  <c r="R6787" i="1"/>
  <c r="N6787" i="1"/>
  <c r="O6787" i="1"/>
  <c r="P6787" i="1"/>
  <c r="S6787" i="1"/>
  <c r="T6786" i="1" l="1"/>
  <c r="U6786" i="1"/>
  <c r="W6787" i="1" s="1"/>
  <c r="W6788" i="1" s="1"/>
  <c r="V6786" i="1"/>
  <c r="T6787" i="1"/>
  <c r="T6788" i="1" s="1"/>
  <c r="U6787" i="1"/>
  <c r="U6788" i="1" s="1"/>
  <c r="AA986" i="1"/>
  <c r="L6790" i="1" l="1"/>
  <c r="L6791" i="1"/>
  <c r="W6790" i="1"/>
  <c r="J6791" i="1"/>
  <c r="J6790" i="1"/>
  <c r="U6790" i="1"/>
  <c r="I6791" i="1"/>
  <c r="T6790" i="1"/>
  <c r="I6790" i="1"/>
  <c r="V6787" i="1"/>
  <c r="V6788" i="1" s="1"/>
  <c r="K6790" i="1" l="1"/>
  <c r="V6790" i="1"/>
  <c r="K6791" i="1"/>
  <c r="I6793" i="1"/>
  <c r="I6794" i="1"/>
  <c r="I6792" i="1"/>
  <c r="J6794" i="1"/>
  <c r="J6792" i="1"/>
  <c r="J6793" i="1"/>
  <c r="W6791" i="1"/>
  <c r="O6791" i="1"/>
  <c r="S6791" i="1"/>
  <c r="L6792" i="1"/>
  <c r="Q6791" i="1"/>
  <c r="L6793" i="1"/>
  <c r="L6794" i="1"/>
  <c r="P6791" i="1"/>
  <c r="R6791" i="1"/>
  <c r="N6791" i="1"/>
  <c r="U6791" i="1" s="1"/>
  <c r="O6793" i="1" l="1"/>
  <c r="Q6793" i="1"/>
  <c r="R6793" i="1"/>
  <c r="S6793" i="1"/>
  <c r="P6793" i="1"/>
  <c r="N6793" i="1"/>
  <c r="U6793" i="1" s="1"/>
  <c r="R6794" i="1"/>
  <c r="Q6794" i="1"/>
  <c r="S6794" i="1"/>
  <c r="N6794" i="1"/>
  <c r="U6794" i="1" s="1"/>
  <c r="U6795" i="1" s="1"/>
  <c r="O6794" i="1"/>
  <c r="P6794" i="1"/>
  <c r="W6792" i="1"/>
  <c r="V6791" i="1"/>
  <c r="S6792" i="1"/>
  <c r="R6792" i="1"/>
  <c r="P6792" i="1"/>
  <c r="Q6792" i="1"/>
  <c r="O6792" i="1"/>
  <c r="N6792" i="1"/>
  <c r="U6792" i="1" s="1"/>
  <c r="K6793" i="1"/>
  <c r="K6794" i="1"/>
  <c r="K6792" i="1"/>
  <c r="T6791" i="1"/>
  <c r="V6792" i="1" l="1"/>
  <c r="V6793" i="1"/>
  <c r="V6794" i="1" s="1"/>
  <c r="V6795" i="1" s="1"/>
  <c r="J6797" i="1"/>
  <c r="U6797" i="1"/>
  <c r="J6798" i="1"/>
  <c r="T6792" i="1"/>
  <c r="T6793" i="1" s="1"/>
  <c r="T6794" i="1" s="1"/>
  <c r="K6798" i="1" l="1"/>
  <c r="V6797" i="1"/>
  <c r="K6797" i="1"/>
  <c r="J6801" i="1"/>
  <c r="J6800" i="1"/>
  <c r="J6799" i="1"/>
  <c r="W6793" i="1"/>
  <c r="W6794" i="1" s="1"/>
  <c r="W6795" i="1" s="1"/>
  <c r="T6795" i="1"/>
  <c r="AA987" i="1"/>
  <c r="I6798" i="1" l="1"/>
  <c r="T6797" i="1"/>
  <c r="I6797" i="1"/>
  <c r="L6798" i="1"/>
  <c r="L6797" i="1"/>
  <c r="W6797" i="1"/>
  <c r="W6798" i="1" s="1"/>
  <c r="K6799" i="1"/>
  <c r="K6800" i="1"/>
  <c r="K6801" i="1"/>
  <c r="O6798" i="1" l="1"/>
  <c r="N6798" i="1"/>
  <c r="U6798" i="1" s="1"/>
  <c r="S6798" i="1"/>
  <c r="R6798" i="1"/>
  <c r="V6798" i="1" s="1"/>
  <c r="L6799" i="1"/>
  <c r="L6800" i="1"/>
  <c r="L6801" i="1"/>
  <c r="P6798" i="1"/>
  <c r="Q6798" i="1"/>
  <c r="I6799" i="1"/>
  <c r="I6800" i="1"/>
  <c r="I6801" i="1"/>
  <c r="O6801" i="1" l="1"/>
  <c r="P6801" i="1"/>
  <c r="Q6801" i="1"/>
  <c r="N6801" i="1"/>
  <c r="S6801" i="1"/>
  <c r="R6801" i="1"/>
  <c r="O6799" i="1"/>
  <c r="R6799" i="1"/>
  <c r="P6799" i="1"/>
  <c r="S6799" i="1"/>
  <c r="N6799" i="1"/>
  <c r="U6799" i="1" s="1"/>
  <c r="Q6799" i="1"/>
  <c r="T6798" i="1"/>
  <c r="W6799" i="1" s="1"/>
  <c r="O6800" i="1"/>
  <c r="R6800" i="1"/>
  <c r="N6800" i="1"/>
  <c r="P6800" i="1"/>
  <c r="S6800" i="1"/>
  <c r="Q6800" i="1"/>
  <c r="T6799" i="1" l="1"/>
  <c r="V6799" i="1"/>
  <c r="V6800" i="1" s="1"/>
  <c r="V6801" i="1" s="1"/>
  <c r="V6802" i="1" s="1"/>
  <c r="W6800" i="1"/>
  <c r="T6800" i="1"/>
  <c r="U6800" i="1"/>
  <c r="V6804" i="1" l="1"/>
  <c r="K6805" i="1"/>
  <c r="K6804" i="1"/>
  <c r="W6801" i="1"/>
  <c r="W6802" i="1" s="1"/>
  <c r="U6801" i="1"/>
  <c r="U6802" i="1" s="1"/>
  <c r="T6801" i="1"/>
  <c r="T6802" i="1" s="1"/>
  <c r="AA988" i="1"/>
  <c r="I6804" i="1" l="1"/>
  <c r="T6804" i="1"/>
  <c r="I6805" i="1"/>
  <c r="L6804" i="1"/>
  <c r="W6804" i="1"/>
  <c r="L6805" i="1"/>
  <c r="K6806" i="1"/>
  <c r="K6808" i="1"/>
  <c r="K6807" i="1"/>
  <c r="J6804" i="1"/>
  <c r="J6805" i="1"/>
  <c r="U6804" i="1"/>
  <c r="W6805" i="1" l="1"/>
  <c r="J6806" i="1"/>
  <c r="J6808" i="1"/>
  <c r="J6807" i="1"/>
  <c r="S6805" i="1"/>
  <c r="L6807" i="1"/>
  <c r="Q6805" i="1"/>
  <c r="P6805" i="1"/>
  <c r="T6805" i="1" s="1"/>
  <c r="N6805" i="1"/>
  <c r="L6808" i="1"/>
  <c r="L6806" i="1"/>
  <c r="R6805" i="1"/>
  <c r="V6805" i="1" s="1"/>
  <c r="O6805" i="1"/>
  <c r="I6806" i="1"/>
  <c r="I6808" i="1"/>
  <c r="I6807" i="1"/>
  <c r="N6806" i="1" l="1"/>
  <c r="Q6806" i="1"/>
  <c r="S6806" i="1"/>
  <c r="P6806" i="1"/>
  <c r="T6806" i="1" s="1"/>
  <c r="O6806" i="1"/>
  <c r="R6806" i="1"/>
  <c r="V6806" i="1" s="1"/>
  <c r="N6807" i="1"/>
  <c r="S6807" i="1"/>
  <c r="R6807" i="1"/>
  <c r="O6807" i="1"/>
  <c r="Q6807" i="1"/>
  <c r="P6807" i="1"/>
  <c r="T6807" i="1" s="1"/>
  <c r="R6808" i="1"/>
  <c r="S6808" i="1"/>
  <c r="P6808" i="1"/>
  <c r="T6808" i="1" s="1"/>
  <c r="T6809" i="1" s="1"/>
  <c r="N6808" i="1"/>
  <c r="Q6808" i="1"/>
  <c r="O6808" i="1"/>
  <c r="U6805" i="1"/>
  <c r="W6806" i="1"/>
  <c r="I6812" i="1" l="1"/>
  <c r="T6811" i="1"/>
  <c r="I6811" i="1"/>
  <c r="V6807" i="1"/>
  <c r="V6808" i="1" s="1"/>
  <c r="V6809" i="1" s="1"/>
  <c r="U6806" i="1"/>
  <c r="W6807" i="1" s="1"/>
  <c r="V6811" i="1" l="1"/>
  <c r="K6812" i="1"/>
  <c r="K6811" i="1"/>
  <c r="U6807" i="1"/>
  <c r="U6808" i="1" s="1"/>
  <c r="I6813" i="1"/>
  <c r="I6815" i="1"/>
  <c r="I6814" i="1"/>
  <c r="U6809" i="1" l="1"/>
  <c r="W6808" i="1"/>
  <c r="W6809" i="1" s="1"/>
  <c r="K6815" i="1"/>
  <c r="K6814" i="1"/>
  <c r="K6813" i="1"/>
  <c r="AA989" i="1"/>
  <c r="L6812" i="1" l="1"/>
  <c r="L6811" i="1"/>
  <c r="W6811" i="1"/>
  <c r="J6812" i="1"/>
  <c r="U6811" i="1"/>
  <c r="J6811" i="1"/>
  <c r="J6814" i="1" l="1"/>
  <c r="J6813" i="1"/>
  <c r="J6815" i="1"/>
  <c r="W6812" i="1"/>
  <c r="P6812" i="1"/>
  <c r="R6812" i="1"/>
  <c r="V6812" i="1" s="1"/>
  <c r="L6814" i="1"/>
  <c r="S6812" i="1"/>
  <c r="L6815" i="1"/>
  <c r="N6812" i="1"/>
  <c r="L6813" i="1"/>
  <c r="Q6812" i="1"/>
  <c r="O6812" i="1"/>
  <c r="S6813" i="1" l="1"/>
  <c r="N6813" i="1"/>
  <c r="Q6813" i="1"/>
  <c r="P6813" i="1"/>
  <c r="O6813" i="1"/>
  <c r="R6813" i="1"/>
  <c r="V6813" i="1" s="1"/>
  <c r="R6814" i="1"/>
  <c r="S6814" i="1"/>
  <c r="Q6814" i="1"/>
  <c r="N6814" i="1"/>
  <c r="O6814" i="1"/>
  <c r="P6814" i="1"/>
  <c r="T6812" i="1"/>
  <c r="U6812" i="1"/>
  <c r="W6813" i="1" s="1"/>
  <c r="R6815" i="1"/>
  <c r="N6815" i="1"/>
  <c r="Q6815" i="1"/>
  <c r="S6815" i="1"/>
  <c r="O6815" i="1"/>
  <c r="P6815" i="1"/>
  <c r="V6814" i="1" l="1"/>
  <c r="V6815" i="1" s="1"/>
  <c r="V6816" i="1" s="1"/>
  <c r="U6813" i="1"/>
  <c r="W6814" i="1" s="1"/>
  <c r="T6813" i="1"/>
  <c r="T6814" i="1" s="1"/>
  <c r="T6815" i="1" s="1"/>
  <c r="T6816" i="1" s="1"/>
  <c r="I6818" i="1" l="1"/>
  <c r="T6818" i="1"/>
  <c r="I6819" i="1"/>
  <c r="K6818" i="1"/>
  <c r="K6819" i="1"/>
  <c r="V6818" i="1"/>
  <c r="U6814" i="1"/>
  <c r="U6815" i="1" s="1"/>
  <c r="U6816" i="1" s="1"/>
  <c r="U6818" i="1" l="1"/>
  <c r="J6818" i="1"/>
  <c r="J6819" i="1"/>
  <c r="K6822" i="1"/>
  <c r="K6821" i="1"/>
  <c r="K6820" i="1"/>
  <c r="I6821" i="1"/>
  <c r="I6822" i="1"/>
  <c r="I6820" i="1"/>
  <c r="W6815" i="1"/>
  <c r="W6816" i="1" s="1"/>
  <c r="AA990" i="1"/>
  <c r="L6818" i="1" l="1"/>
  <c r="L6819" i="1"/>
  <c r="W6818" i="1"/>
  <c r="W6819" i="1" s="1"/>
  <c r="J6822" i="1"/>
  <c r="J6821" i="1"/>
  <c r="J6820" i="1"/>
  <c r="Q6819" i="1" l="1"/>
  <c r="S6819" i="1"/>
  <c r="L6820" i="1"/>
  <c r="P6819" i="1"/>
  <c r="T6819" i="1" s="1"/>
  <c r="L6821" i="1"/>
  <c r="O6819" i="1"/>
  <c r="L6822" i="1"/>
  <c r="N6819" i="1"/>
  <c r="U6819" i="1" s="1"/>
  <c r="W6820" i="1" s="1"/>
  <c r="R6819" i="1"/>
  <c r="V6819" i="1" s="1"/>
  <c r="S6822" i="1" l="1"/>
  <c r="Q6822" i="1"/>
  <c r="N6822" i="1"/>
  <c r="R6822" i="1"/>
  <c r="P6822" i="1"/>
  <c r="O6822" i="1"/>
  <c r="N6821" i="1"/>
  <c r="R6821" i="1"/>
  <c r="S6821" i="1"/>
  <c r="O6821" i="1"/>
  <c r="Q6821" i="1"/>
  <c r="P6821" i="1"/>
  <c r="T6821" i="1" s="1"/>
  <c r="N6820" i="1"/>
  <c r="U6820" i="1" s="1"/>
  <c r="S6820" i="1"/>
  <c r="O6820" i="1"/>
  <c r="Q6820" i="1"/>
  <c r="P6820" i="1"/>
  <c r="T6820" i="1" s="1"/>
  <c r="R6820" i="1"/>
  <c r="T6822" i="1" l="1"/>
  <c r="T6823" i="1" s="1"/>
  <c r="U6821" i="1"/>
  <c r="V6820" i="1"/>
  <c r="W6821" i="1" s="1"/>
  <c r="V6821" i="1"/>
  <c r="V6822" i="1" s="1"/>
  <c r="V6823" i="1" s="1"/>
  <c r="U6822" i="1"/>
  <c r="U6823" i="1" s="1"/>
  <c r="K6826" i="1" l="1"/>
  <c r="K6825" i="1"/>
  <c r="V6825" i="1"/>
  <c r="W6822" i="1"/>
  <c r="W6823" i="1" s="1"/>
  <c r="J6825" i="1"/>
  <c r="J6826" i="1"/>
  <c r="U6825" i="1"/>
  <c r="T6825" i="1"/>
  <c r="I6825" i="1"/>
  <c r="I6826" i="1"/>
  <c r="AA991" i="1"/>
  <c r="W6825" i="1" l="1"/>
  <c r="W6826" i="1" s="1"/>
  <c r="L6825" i="1"/>
  <c r="L6826" i="1"/>
  <c r="I6829" i="1"/>
  <c r="I6827" i="1"/>
  <c r="I6828" i="1"/>
  <c r="J6829" i="1"/>
  <c r="J6827" i="1"/>
  <c r="J6828" i="1"/>
  <c r="K6827" i="1"/>
  <c r="K6829" i="1"/>
  <c r="K6828" i="1"/>
  <c r="L6829" i="1" l="1"/>
  <c r="N6826" i="1"/>
  <c r="Q6826" i="1"/>
  <c r="L6828" i="1"/>
  <c r="L6827" i="1"/>
  <c r="O6826" i="1"/>
  <c r="S6826" i="1"/>
  <c r="P6826" i="1"/>
  <c r="T6826" i="1" s="1"/>
  <c r="R6826" i="1"/>
  <c r="V6826" i="1" s="1"/>
  <c r="Q6827" i="1" l="1"/>
  <c r="S6827" i="1"/>
  <c r="N6827" i="1"/>
  <c r="R6827" i="1"/>
  <c r="V6827" i="1" s="1"/>
  <c r="P6827" i="1"/>
  <c r="T6827" i="1" s="1"/>
  <c r="O6827" i="1"/>
  <c r="S6828" i="1"/>
  <c r="P6828" i="1"/>
  <c r="N6828" i="1"/>
  <c r="R6828" i="1"/>
  <c r="V6828" i="1" s="1"/>
  <c r="O6828" i="1"/>
  <c r="Q6828" i="1"/>
  <c r="U6826" i="1"/>
  <c r="W6827" i="1" s="1"/>
  <c r="N6829" i="1"/>
  <c r="S6829" i="1"/>
  <c r="P6829" i="1"/>
  <c r="R6829" i="1"/>
  <c r="Q6829" i="1"/>
  <c r="O6829" i="1"/>
  <c r="V6829" i="1" l="1"/>
  <c r="V6830" i="1" s="1"/>
  <c r="U6827" i="1"/>
  <c r="U6828" i="1"/>
  <c r="U6829" i="1" s="1"/>
  <c r="W6828" i="1"/>
  <c r="W6829" i="1" s="1"/>
  <c r="T6828" i="1"/>
  <c r="T6829" i="1" s="1"/>
  <c r="T6830" i="1" s="1"/>
  <c r="I6833" i="1" l="1"/>
  <c r="T6832" i="1"/>
  <c r="I6832" i="1"/>
  <c r="V6832" i="1"/>
  <c r="K6833" i="1"/>
  <c r="K6832" i="1"/>
  <c r="W6830" i="1"/>
  <c r="U6830" i="1"/>
  <c r="AA992" i="1"/>
  <c r="J6832" i="1" l="1"/>
  <c r="U6832" i="1"/>
  <c r="J6833" i="1"/>
  <c r="L6833" i="1"/>
  <c r="L6832" i="1"/>
  <c r="W6832" i="1"/>
  <c r="W6833" i="1" s="1"/>
  <c r="K6834" i="1"/>
  <c r="K6836" i="1"/>
  <c r="K6835" i="1"/>
  <c r="I6835" i="1"/>
  <c r="I6834" i="1"/>
  <c r="I6836" i="1"/>
  <c r="P6833" i="1" l="1"/>
  <c r="T6833" i="1" s="1"/>
  <c r="L6834" i="1"/>
  <c r="Q6833" i="1"/>
  <c r="L6835" i="1"/>
  <c r="S6833" i="1"/>
  <c r="N6833" i="1"/>
  <c r="L6836" i="1"/>
  <c r="O6833" i="1"/>
  <c r="R6833" i="1"/>
  <c r="V6833" i="1" s="1"/>
  <c r="J6835" i="1"/>
  <c r="J6834" i="1"/>
  <c r="J6836" i="1"/>
  <c r="O6836" i="1" l="1"/>
  <c r="R6836" i="1"/>
  <c r="N6836" i="1"/>
  <c r="P6836" i="1"/>
  <c r="Q6836" i="1"/>
  <c r="S6836" i="1"/>
  <c r="U6833" i="1"/>
  <c r="R6835" i="1"/>
  <c r="O6835" i="1"/>
  <c r="S6835" i="1"/>
  <c r="N6835" i="1"/>
  <c r="P6835" i="1"/>
  <c r="Q6835" i="1"/>
  <c r="O6834" i="1"/>
  <c r="N6834" i="1"/>
  <c r="U6834" i="1" s="1"/>
  <c r="U6835" i="1" s="1"/>
  <c r="U6836" i="1" s="1"/>
  <c r="P6834" i="1"/>
  <c r="R6834" i="1"/>
  <c r="Q6834" i="1"/>
  <c r="S6834" i="1"/>
  <c r="V6834" i="1" l="1"/>
  <c r="V6835" i="1" s="1"/>
  <c r="V6836" i="1" s="1"/>
  <c r="V6837" i="1" s="1"/>
  <c r="U6837" i="1"/>
  <c r="W6834" i="1"/>
  <c r="W6835" i="1" s="1"/>
  <c r="T6834" i="1"/>
  <c r="K6840" i="1" l="1"/>
  <c r="K6839" i="1"/>
  <c r="V6839" i="1"/>
  <c r="J6839" i="1"/>
  <c r="J6840" i="1"/>
  <c r="U6839" i="1"/>
  <c r="W6836" i="1"/>
  <c r="W6837" i="1" s="1"/>
  <c r="T6835" i="1"/>
  <c r="T6836" i="1" s="1"/>
  <c r="AA993" i="1"/>
  <c r="L6839" i="1" l="1"/>
  <c r="W6839" i="1"/>
  <c r="L6840" i="1"/>
  <c r="J6842" i="1"/>
  <c r="J6843" i="1"/>
  <c r="J6841" i="1"/>
  <c r="T6837" i="1"/>
  <c r="K6841" i="1"/>
  <c r="K6842" i="1"/>
  <c r="K6843" i="1"/>
  <c r="O6840" i="1" l="1"/>
  <c r="Q6840" i="1"/>
  <c r="S6840" i="1"/>
  <c r="L6841" i="1"/>
  <c r="L6842" i="1"/>
  <c r="N6840" i="1"/>
  <c r="U6840" i="1" s="1"/>
  <c r="P6840" i="1"/>
  <c r="R6840" i="1"/>
  <c r="V6840" i="1" s="1"/>
  <c r="L6843" i="1"/>
  <c r="I6839" i="1"/>
  <c r="T6839" i="1"/>
  <c r="I6840" i="1"/>
  <c r="W6840" i="1"/>
  <c r="P6843" i="1" l="1"/>
  <c r="N6843" i="1"/>
  <c r="S6843" i="1"/>
  <c r="O6843" i="1"/>
  <c r="R6843" i="1"/>
  <c r="Q6843" i="1"/>
  <c r="I6841" i="1"/>
  <c r="I6842" i="1"/>
  <c r="I6843" i="1"/>
  <c r="T6840" i="1"/>
  <c r="P6842" i="1"/>
  <c r="O6842" i="1"/>
  <c r="S6842" i="1"/>
  <c r="R6842" i="1"/>
  <c r="V6842" i="1" s="1"/>
  <c r="Q6842" i="1"/>
  <c r="N6842" i="1"/>
  <c r="Q6841" i="1"/>
  <c r="P6841" i="1"/>
  <c r="O6841" i="1"/>
  <c r="N6841" i="1"/>
  <c r="U6841" i="1" s="1"/>
  <c r="S6841" i="1"/>
  <c r="R6841" i="1"/>
  <c r="V6841" i="1" s="1"/>
  <c r="V6843" i="1" l="1"/>
  <c r="V6844" i="1" s="1"/>
  <c r="T6841" i="1"/>
  <c r="U6842" i="1"/>
  <c r="W6841" i="1"/>
  <c r="W6842" i="1" s="1"/>
  <c r="T6842" i="1" l="1"/>
  <c r="T6843" i="1" s="1"/>
  <c r="W6843" i="1"/>
  <c r="W6844" i="1" s="1"/>
  <c r="K6847" i="1"/>
  <c r="V6846" i="1"/>
  <c r="K6846" i="1"/>
  <c r="U6843" i="1"/>
  <c r="U6844" i="1" s="1"/>
  <c r="AA994" i="1"/>
  <c r="J6846" i="1" l="1"/>
  <c r="U6846" i="1"/>
  <c r="J6847" i="1"/>
  <c r="L6846" i="1"/>
  <c r="W6846" i="1"/>
  <c r="L6847" i="1"/>
  <c r="K6848" i="1"/>
  <c r="K6849" i="1"/>
  <c r="K6850" i="1"/>
  <c r="T6844" i="1"/>
  <c r="T6846" i="1" l="1"/>
  <c r="I6847" i="1"/>
  <c r="I6846" i="1"/>
  <c r="J6848" i="1"/>
  <c r="J6849" i="1"/>
  <c r="J6850" i="1"/>
  <c r="L6848" i="1"/>
  <c r="Q6847" i="1"/>
  <c r="O6847" i="1"/>
  <c r="L6850" i="1"/>
  <c r="N6847" i="1"/>
  <c r="U6847" i="1" s="1"/>
  <c r="L6849" i="1"/>
  <c r="S6847" i="1"/>
  <c r="P6847" i="1"/>
  <c r="T6847" i="1" s="1"/>
  <c r="R6847" i="1"/>
  <c r="V6847" i="1" s="1"/>
  <c r="W6847" i="1"/>
  <c r="W6848" i="1" l="1"/>
  <c r="Q6850" i="1"/>
  <c r="O6850" i="1"/>
  <c r="P6850" i="1"/>
  <c r="N6850" i="1"/>
  <c r="S6850" i="1"/>
  <c r="R6850" i="1"/>
  <c r="P6849" i="1"/>
  <c r="O6849" i="1"/>
  <c r="Q6849" i="1"/>
  <c r="R6849" i="1"/>
  <c r="S6849" i="1"/>
  <c r="N6849" i="1"/>
  <c r="R6848" i="1"/>
  <c r="V6848" i="1" s="1"/>
  <c r="S6848" i="1"/>
  <c r="P6848" i="1"/>
  <c r="N6848" i="1"/>
  <c r="U6848" i="1" s="1"/>
  <c r="O6848" i="1"/>
  <c r="Q6848" i="1"/>
  <c r="I6849" i="1"/>
  <c r="I6848" i="1"/>
  <c r="I6850" i="1"/>
  <c r="U6849" i="1" l="1"/>
  <c r="U6850" i="1" s="1"/>
  <c r="V6849" i="1"/>
  <c r="V6850" i="1" s="1"/>
  <c r="V6851" i="1" s="1"/>
  <c r="T6848" i="1"/>
  <c r="T6849" i="1"/>
  <c r="T6850" i="1" s="1"/>
  <c r="W6849" i="1"/>
  <c r="W6850" i="1" s="1"/>
  <c r="K6854" i="1" l="1"/>
  <c r="K6853" i="1"/>
  <c r="V6853" i="1"/>
  <c r="T6851" i="1"/>
  <c r="W6851" i="1"/>
  <c r="U6851" i="1"/>
  <c r="AA995" i="1"/>
  <c r="L6854" i="1" l="1"/>
  <c r="W6853" i="1"/>
  <c r="L6853" i="1"/>
  <c r="U6853" i="1"/>
  <c r="J6853" i="1"/>
  <c r="J6854" i="1"/>
  <c r="I6853" i="1"/>
  <c r="T6853" i="1"/>
  <c r="I6854" i="1"/>
  <c r="K6856" i="1"/>
  <c r="K6857" i="1"/>
  <c r="K6855" i="1"/>
  <c r="I6857" i="1" l="1"/>
  <c r="I6856" i="1"/>
  <c r="I6855" i="1"/>
  <c r="J6857" i="1"/>
  <c r="J6855" i="1"/>
  <c r="J6856" i="1"/>
  <c r="W6854" i="1"/>
  <c r="S6854" i="1"/>
  <c r="L6856" i="1"/>
  <c r="O6854" i="1"/>
  <c r="R6854" i="1"/>
  <c r="V6854" i="1" s="1"/>
  <c r="P6854" i="1"/>
  <c r="T6854" i="1" s="1"/>
  <c r="L6857" i="1"/>
  <c r="Q6854" i="1"/>
  <c r="N6854" i="1"/>
  <c r="U6854" i="1" s="1"/>
  <c r="L6855" i="1"/>
  <c r="Q6855" i="1" l="1"/>
  <c r="N6855" i="1"/>
  <c r="S6855" i="1"/>
  <c r="P6855" i="1"/>
  <c r="T6855" i="1" s="1"/>
  <c r="R6855" i="1"/>
  <c r="V6855" i="1" s="1"/>
  <c r="O6855" i="1"/>
  <c r="O6856" i="1"/>
  <c r="P6856" i="1"/>
  <c r="N6856" i="1"/>
  <c r="Q6856" i="1"/>
  <c r="R6856" i="1"/>
  <c r="V6856" i="1" s="1"/>
  <c r="S6856" i="1"/>
  <c r="O6857" i="1"/>
  <c r="P6857" i="1"/>
  <c r="Q6857" i="1"/>
  <c r="R6857" i="1"/>
  <c r="N6857" i="1"/>
  <c r="S6857" i="1"/>
  <c r="W6855" i="1"/>
  <c r="T6856" i="1" l="1"/>
  <c r="T6857" i="1" s="1"/>
  <c r="T6858" i="1" s="1"/>
  <c r="U6855" i="1"/>
  <c r="W6856" i="1" s="1"/>
  <c r="V6857" i="1"/>
  <c r="V6858" i="1" s="1"/>
  <c r="K6860" i="1" l="1"/>
  <c r="V6860" i="1"/>
  <c r="K6861" i="1"/>
  <c r="T6860" i="1"/>
  <c r="I6861" i="1"/>
  <c r="I6860" i="1"/>
  <c r="U6856" i="1"/>
  <c r="U6857" i="1" s="1"/>
  <c r="U6858" i="1" s="1"/>
  <c r="U6860" i="1" l="1"/>
  <c r="J6861" i="1"/>
  <c r="J6860" i="1"/>
  <c r="I6863" i="1"/>
  <c r="I6862" i="1"/>
  <c r="I6864" i="1"/>
  <c r="K6862" i="1"/>
  <c r="K6863" i="1"/>
  <c r="K6864" i="1"/>
  <c r="W6857" i="1"/>
  <c r="W6858" i="1" s="1"/>
  <c r="AA996" i="1"/>
  <c r="W6860" i="1" l="1"/>
  <c r="W6861" i="1" s="1"/>
  <c r="L6861" i="1"/>
  <c r="L6860" i="1"/>
  <c r="J6864" i="1"/>
  <c r="J6862" i="1"/>
  <c r="J6863" i="1"/>
  <c r="N6861" i="1" l="1"/>
  <c r="L6864" i="1"/>
  <c r="O6861" i="1"/>
  <c r="L6862" i="1"/>
  <c r="P6861" i="1"/>
  <c r="L6863" i="1"/>
  <c r="R6861" i="1"/>
  <c r="S6861" i="1"/>
  <c r="Q6861" i="1"/>
  <c r="R6863" i="1" l="1"/>
  <c r="P6863" i="1"/>
  <c r="S6863" i="1"/>
  <c r="N6863" i="1"/>
  <c r="O6863" i="1"/>
  <c r="Q6863" i="1"/>
  <c r="T6861" i="1"/>
  <c r="S6864" i="1"/>
  <c r="N6864" i="1"/>
  <c r="R6864" i="1"/>
  <c r="Q6864" i="1"/>
  <c r="O6864" i="1"/>
  <c r="P6864" i="1"/>
  <c r="V6861" i="1"/>
  <c r="Q6862" i="1"/>
  <c r="P6862" i="1"/>
  <c r="T6862" i="1" s="1"/>
  <c r="S6862" i="1"/>
  <c r="O6862" i="1"/>
  <c r="N6862" i="1"/>
  <c r="R6862" i="1"/>
  <c r="U6861" i="1"/>
  <c r="T6863" i="1" l="1"/>
  <c r="T6864" i="1" s="1"/>
  <c r="T6865" i="1" s="1"/>
  <c r="W6862" i="1"/>
  <c r="V6862" i="1"/>
  <c r="U6862" i="1"/>
  <c r="U6863" i="1" s="1"/>
  <c r="U6864" i="1" s="1"/>
  <c r="U6865" i="1" s="1"/>
  <c r="V6863" i="1"/>
  <c r="V6864" i="1" s="1"/>
  <c r="J6868" i="1" l="1"/>
  <c r="J6867" i="1"/>
  <c r="U6867" i="1"/>
  <c r="I6868" i="1"/>
  <c r="I6867" i="1"/>
  <c r="T6867" i="1"/>
  <c r="W6863" i="1"/>
  <c r="W6864" i="1" s="1"/>
  <c r="W6865" i="1" s="1"/>
  <c r="V6865" i="1"/>
  <c r="AA997" i="1"/>
  <c r="K6867" i="1" l="1"/>
  <c r="V6867" i="1"/>
  <c r="K6868" i="1"/>
  <c r="L6867" i="1"/>
  <c r="L6868" i="1"/>
  <c r="W6867" i="1"/>
  <c r="W6868" i="1" s="1"/>
  <c r="I6869" i="1"/>
  <c r="I6870" i="1"/>
  <c r="I6871" i="1"/>
  <c r="J6870" i="1"/>
  <c r="J6871" i="1"/>
  <c r="J6869" i="1"/>
  <c r="Q6868" i="1" l="1"/>
  <c r="L6870" i="1"/>
  <c r="S6868" i="1"/>
  <c r="P6868" i="1"/>
  <c r="T6868" i="1" s="1"/>
  <c r="N6868" i="1"/>
  <c r="O6868" i="1"/>
  <c r="L6869" i="1"/>
  <c r="R6868" i="1"/>
  <c r="V6868" i="1" s="1"/>
  <c r="L6871" i="1"/>
  <c r="K6870" i="1"/>
  <c r="K6871" i="1"/>
  <c r="K6869" i="1"/>
  <c r="Q6869" i="1" l="1"/>
  <c r="S6869" i="1"/>
  <c r="N6869" i="1"/>
  <c r="P6869" i="1"/>
  <c r="T6869" i="1" s="1"/>
  <c r="O6869" i="1"/>
  <c r="R6869" i="1"/>
  <c r="V6869" i="1" s="1"/>
  <c r="P6871" i="1"/>
  <c r="Q6871" i="1"/>
  <c r="N6871" i="1"/>
  <c r="R6871" i="1"/>
  <c r="S6871" i="1"/>
  <c r="O6871" i="1"/>
  <c r="U6868" i="1"/>
  <c r="N6870" i="1"/>
  <c r="O6870" i="1"/>
  <c r="Q6870" i="1"/>
  <c r="R6870" i="1"/>
  <c r="P6870" i="1"/>
  <c r="T6870" i="1" s="1"/>
  <c r="S6870" i="1"/>
  <c r="W6869" i="1" l="1"/>
  <c r="W6870" i="1" s="1"/>
  <c r="U6869" i="1"/>
  <c r="T6871" i="1"/>
  <c r="T6872" i="1" s="1"/>
  <c r="V6870" i="1"/>
  <c r="T6874" i="1" l="1"/>
  <c r="I6874" i="1"/>
  <c r="I6875" i="1"/>
  <c r="U6870" i="1"/>
  <c r="U6871" i="1" s="1"/>
  <c r="V6871" i="1"/>
  <c r="V6872" i="1" s="1"/>
  <c r="K6874" i="1" l="1"/>
  <c r="V6874" i="1"/>
  <c r="K6875" i="1"/>
  <c r="W6871" i="1"/>
  <c r="W6872" i="1" s="1"/>
  <c r="U6872" i="1"/>
  <c r="I6878" i="1"/>
  <c r="I6877" i="1"/>
  <c r="I6876" i="1"/>
  <c r="AA998" i="1"/>
  <c r="J6875" i="1" l="1"/>
  <c r="U6874" i="1"/>
  <c r="J6874" i="1"/>
  <c r="L6875" i="1"/>
  <c r="W6874" i="1"/>
  <c r="W6875" i="1" s="1"/>
  <c r="L6874" i="1"/>
  <c r="K6877" i="1"/>
  <c r="K6876" i="1"/>
  <c r="K6878" i="1"/>
  <c r="S6875" i="1" l="1"/>
  <c r="N6875" i="1"/>
  <c r="U6875" i="1" s="1"/>
  <c r="Q6875" i="1"/>
  <c r="L6876" i="1"/>
  <c r="O6875" i="1"/>
  <c r="L6877" i="1"/>
  <c r="L6878" i="1"/>
  <c r="P6875" i="1"/>
  <c r="T6875" i="1" s="1"/>
  <c r="R6875" i="1"/>
  <c r="V6875" i="1" s="1"/>
  <c r="J6878" i="1"/>
  <c r="J6877" i="1"/>
  <c r="J6876" i="1"/>
  <c r="O6878" i="1" l="1"/>
  <c r="S6878" i="1"/>
  <c r="Q6878" i="1"/>
  <c r="N6878" i="1"/>
  <c r="R6878" i="1"/>
  <c r="P6878" i="1"/>
  <c r="S6877" i="1"/>
  <c r="N6877" i="1"/>
  <c r="Q6877" i="1"/>
  <c r="R6877" i="1"/>
  <c r="P6877" i="1"/>
  <c r="T6877" i="1" s="1"/>
  <c r="T6878" i="1" s="1"/>
  <c r="T6879" i="1" s="1"/>
  <c r="O6877" i="1"/>
  <c r="W6876" i="1"/>
  <c r="N6876" i="1"/>
  <c r="U6876" i="1" s="1"/>
  <c r="U6877" i="1" s="1"/>
  <c r="U6878" i="1" s="1"/>
  <c r="Q6876" i="1"/>
  <c r="O6876" i="1"/>
  <c r="R6876" i="1"/>
  <c r="S6876" i="1"/>
  <c r="P6876" i="1"/>
  <c r="T6876" i="1" s="1"/>
  <c r="T6881" i="1" l="1"/>
  <c r="I6882" i="1"/>
  <c r="I6881" i="1"/>
  <c r="U6879" i="1"/>
  <c r="V6876" i="1"/>
  <c r="V6877" i="1" s="1"/>
  <c r="V6878" i="1" s="1"/>
  <c r="V6879" i="1" s="1"/>
  <c r="K6881" i="1" l="1"/>
  <c r="K6882" i="1"/>
  <c r="V6881" i="1"/>
  <c r="W6877" i="1"/>
  <c r="U6881" i="1"/>
  <c r="J6881" i="1"/>
  <c r="J6882" i="1"/>
  <c r="I6883" i="1"/>
  <c r="I6885" i="1"/>
  <c r="I6884" i="1"/>
  <c r="J6883" i="1" l="1"/>
  <c r="J6885" i="1"/>
  <c r="J6884" i="1"/>
  <c r="W6878" i="1"/>
  <c r="W6879" i="1" s="1"/>
  <c r="K6885" i="1"/>
  <c r="K6884" i="1"/>
  <c r="K6883" i="1"/>
  <c r="AA999" i="1"/>
  <c r="W6881" i="1" l="1"/>
  <c r="W6882" i="1" s="1"/>
  <c r="L6881" i="1"/>
  <c r="L6882" i="1"/>
  <c r="N6882" i="1" l="1"/>
  <c r="Q6882" i="1"/>
  <c r="P6882" i="1"/>
  <c r="T6882" i="1" s="1"/>
  <c r="R6882" i="1"/>
  <c r="L6885" i="1"/>
  <c r="L6884" i="1"/>
  <c r="S6882" i="1"/>
  <c r="O6882" i="1"/>
  <c r="L6883" i="1"/>
  <c r="P6885" i="1" l="1"/>
  <c r="S6885" i="1"/>
  <c r="R6885" i="1"/>
  <c r="Q6885" i="1"/>
  <c r="O6885" i="1"/>
  <c r="N6885" i="1"/>
  <c r="S6883" i="1"/>
  <c r="P6883" i="1"/>
  <c r="T6883" i="1" s="1"/>
  <c r="Q6883" i="1"/>
  <c r="N6883" i="1"/>
  <c r="U6883" i="1" s="1"/>
  <c r="U6884" i="1" s="1"/>
  <c r="U6885" i="1" s="1"/>
  <c r="R6883" i="1"/>
  <c r="V6883" i="1" s="1"/>
  <c r="O6883" i="1"/>
  <c r="V6882" i="1"/>
  <c r="Q6884" i="1"/>
  <c r="N6884" i="1"/>
  <c r="S6884" i="1"/>
  <c r="O6884" i="1"/>
  <c r="P6884" i="1"/>
  <c r="R6884" i="1"/>
  <c r="U6882" i="1"/>
  <c r="T6884" i="1" l="1"/>
  <c r="U6886" i="1"/>
  <c r="W6883" i="1"/>
  <c r="W6884" i="1" s="1"/>
  <c r="W6885" i="1" s="1"/>
  <c r="W6886" i="1" s="1"/>
  <c r="V6884" i="1"/>
  <c r="V6885" i="1" s="1"/>
  <c r="V6886" i="1" s="1"/>
  <c r="T6885" i="1"/>
  <c r="T6886" i="1" s="1"/>
  <c r="AA1000" i="1"/>
  <c r="V6888" i="1" l="1"/>
  <c r="K6888" i="1"/>
  <c r="K6889" i="1"/>
  <c r="I6888" i="1"/>
  <c r="I6889" i="1"/>
  <c r="T6888" i="1"/>
  <c r="U6888" i="1"/>
  <c r="J6888" i="1"/>
  <c r="J6889" i="1"/>
  <c r="W6888" i="1"/>
  <c r="W6889" i="1" s="1"/>
  <c r="L6889" i="1"/>
  <c r="L6888" i="1"/>
  <c r="P6889" i="1" l="1"/>
  <c r="L6890" i="1"/>
  <c r="O6889" i="1"/>
  <c r="N6889" i="1"/>
  <c r="U6889" i="1" s="1"/>
  <c r="S6889" i="1"/>
  <c r="Q6889" i="1"/>
  <c r="L6892" i="1"/>
  <c r="L6891" i="1"/>
  <c r="R6889" i="1"/>
  <c r="V6889" i="1" s="1"/>
  <c r="J6892" i="1"/>
  <c r="J6890" i="1"/>
  <c r="J6891" i="1"/>
  <c r="I6890" i="1"/>
  <c r="I6892" i="1"/>
  <c r="I6891" i="1"/>
  <c r="K6890" i="1"/>
  <c r="K6892" i="1"/>
  <c r="K6891" i="1"/>
  <c r="O6891" i="1" l="1"/>
  <c r="Q6891" i="1"/>
  <c r="P6891" i="1"/>
  <c r="N6891" i="1"/>
  <c r="S6891" i="1"/>
  <c r="R6891" i="1"/>
  <c r="Q6890" i="1"/>
  <c r="P6890" i="1"/>
  <c r="T6890" i="1" s="1"/>
  <c r="O6890" i="1"/>
  <c r="R6890" i="1"/>
  <c r="V6890" i="1" s="1"/>
  <c r="S6890" i="1"/>
  <c r="N6890" i="1"/>
  <c r="U6890" i="1" s="1"/>
  <c r="R6892" i="1"/>
  <c r="P6892" i="1"/>
  <c r="O6892" i="1"/>
  <c r="Q6892" i="1"/>
  <c r="S6892" i="1"/>
  <c r="N6892" i="1"/>
  <c r="T6889" i="1"/>
  <c r="W6890" i="1" s="1"/>
  <c r="W6891" i="1" l="1"/>
  <c r="T6891" i="1"/>
  <c r="U6891" i="1"/>
  <c r="V6891" i="1"/>
  <c r="V6892" i="1" s="1"/>
  <c r="V6893" i="1" s="1"/>
  <c r="U6892" i="1"/>
  <c r="U6893" i="1" s="1"/>
  <c r="K6895" i="1" l="1"/>
  <c r="V6895" i="1"/>
  <c r="K6896" i="1"/>
  <c r="T6892" i="1"/>
  <c r="T6893" i="1" s="1"/>
  <c r="U6895" i="1"/>
  <c r="J6896" i="1"/>
  <c r="J6895" i="1"/>
  <c r="W6892" i="1"/>
  <c r="W6893" i="1" s="1"/>
  <c r="AA1001" i="1"/>
  <c r="I6895" i="1" l="1"/>
  <c r="I6896" i="1"/>
  <c r="T6895" i="1"/>
  <c r="W6895" i="1"/>
  <c r="W6896" i="1" s="1"/>
  <c r="L6896" i="1"/>
  <c r="L6895" i="1"/>
  <c r="J6897" i="1"/>
  <c r="J6899" i="1"/>
  <c r="J6898" i="1"/>
  <c r="K6897" i="1"/>
  <c r="K6899" i="1"/>
  <c r="K6898" i="1"/>
  <c r="L6898" i="1" l="1"/>
  <c r="N6896" i="1"/>
  <c r="O6896" i="1"/>
  <c r="Q6896" i="1"/>
  <c r="L6897" i="1"/>
  <c r="L6899" i="1"/>
  <c r="S6896" i="1"/>
  <c r="P6896" i="1"/>
  <c r="T6896" i="1" s="1"/>
  <c r="R6896" i="1"/>
  <c r="I6897" i="1"/>
  <c r="I6898" i="1"/>
  <c r="I6899" i="1"/>
  <c r="V6896" i="1" l="1"/>
  <c r="Q6897" i="1"/>
  <c r="P6897" i="1"/>
  <c r="T6897" i="1" s="1"/>
  <c r="R6897" i="1"/>
  <c r="N6897" i="1"/>
  <c r="O6897" i="1"/>
  <c r="S6897" i="1"/>
  <c r="Q6899" i="1"/>
  <c r="R6899" i="1"/>
  <c r="S6899" i="1"/>
  <c r="P6899" i="1"/>
  <c r="N6899" i="1"/>
  <c r="O6899" i="1"/>
  <c r="U6896" i="1"/>
  <c r="N6898" i="1"/>
  <c r="S6898" i="1"/>
  <c r="Q6898" i="1"/>
  <c r="P6898" i="1"/>
  <c r="R6898" i="1"/>
  <c r="O6898" i="1"/>
  <c r="W6897" i="1" l="1"/>
  <c r="V6897" i="1"/>
  <c r="V6898" i="1"/>
  <c r="T6898" i="1"/>
  <c r="T6899" i="1" s="1"/>
  <c r="T6900" i="1" s="1"/>
  <c r="V6899" i="1"/>
  <c r="V6900" i="1" s="1"/>
  <c r="U6897" i="1"/>
  <c r="I6902" i="1" l="1"/>
  <c r="T6902" i="1"/>
  <c r="I6903" i="1"/>
  <c r="K6902" i="1"/>
  <c r="V6902" i="1"/>
  <c r="K6903" i="1"/>
  <c r="W6898" i="1"/>
  <c r="W6899" i="1" s="1"/>
  <c r="W6900" i="1" s="1"/>
  <c r="U6898" i="1"/>
  <c r="U6899" i="1" s="1"/>
  <c r="AA1002" i="1"/>
  <c r="L6902" i="1" l="1"/>
  <c r="W6902" i="1"/>
  <c r="L6903" i="1"/>
  <c r="K6904" i="1"/>
  <c r="K6906" i="1"/>
  <c r="K6905" i="1"/>
  <c r="I6904" i="1"/>
  <c r="I6905" i="1"/>
  <c r="I6906" i="1"/>
  <c r="U6900" i="1"/>
  <c r="J6902" i="1" l="1"/>
  <c r="U6902" i="1"/>
  <c r="J6903" i="1"/>
  <c r="Q6903" i="1"/>
  <c r="N6903" i="1"/>
  <c r="L6905" i="1"/>
  <c r="L6904" i="1"/>
  <c r="R6903" i="1"/>
  <c r="P6903" i="1"/>
  <c r="T6903" i="1" s="1"/>
  <c r="L6906" i="1"/>
  <c r="O6903" i="1"/>
  <c r="S6903" i="1"/>
  <c r="W6903" i="1"/>
  <c r="P6906" i="1" l="1"/>
  <c r="S6906" i="1"/>
  <c r="R6906" i="1"/>
  <c r="Q6906" i="1"/>
  <c r="O6906" i="1"/>
  <c r="N6906" i="1"/>
  <c r="U6903" i="1"/>
  <c r="W6904" i="1"/>
  <c r="V6903" i="1"/>
  <c r="Q6904" i="1"/>
  <c r="N6904" i="1"/>
  <c r="R6904" i="1"/>
  <c r="V6904" i="1" s="1"/>
  <c r="O6904" i="1"/>
  <c r="S6904" i="1"/>
  <c r="P6904" i="1"/>
  <c r="T6904" i="1" s="1"/>
  <c r="O6905" i="1"/>
  <c r="R6905" i="1"/>
  <c r="N6905" i="1"/>
  <c r="S6905" i="1"/>
  <c r="P6905" i="1"/>
  <c r="Q6905" i="1"/>
  <c r="J6906" i="1"/>
  <c r="J6905" i="1"/>
  <c r="J6904" i="1"/>
  <c r="U6904" i="1" l="1"/>
  <c r="W6905" i="1" s="1"/>
  <c r="W6906" i="1" s="1"/>
  <c r="W6907" i="1" s="1"/>
  <c r="U6905" i="1"/>
  <c r="U6906" i="1" s="1"/>
  <c r="T6905" i="1"/>
  <c r="T6906" i="1" s="1"/>
  <c r="V6905" i="1"/>
  <c r="V6906" i="1" s="1"/>
  <c r="V6907" i="1" s="1"/>
  <c r="AA1003" i="1"/>
  <c r="V6909" i="1" l="1"/>
  <c r="K6910" i="1"/>
  <c r="K6909" i="1"/>
  <c r="W6909" i="1"/>
  <c r="L6909" i="1"/>
  <c r="L6910" i="1"/>
  <c r="U6907" i="1"/>
  <c r="T6907" i="1"/>
  <c r="I6909" i="1" l="1"/>
  <c r="T6909" i="1"/>
  <c r="I6910" i="1"/>
  <c r="U6909" i="1"/>
  <c r="W6910" i="1" s="1"/>
  <c r="J6910" i="1"/>
  <c r="J6909" i="1"/>
  <c r="O6910" i="1"/>
  <c r="R6910" i="1"/>
  <c r="Q6910" i="1"/>
  <c r="L6913" i="1"/>
  <c r="N6910" i="1"/>
  <c r="U6910" i="1" s="1"/>
  <c r="L6911" i="1"/>
  <c r="P6910" i="1"/>
  <c r="T6910" i="1" s="1"/>
  <c r="L6912" i="1"/>
  <c r="S6910" i="1"/>
  <c r="K6911" i="1"/>
  <c r="K6912" i="1"/>
  <c r="K6913" i="1"/>
  <c r="S6912" i="1" l="1"/>
  <c r="Q6912" i="1"/>
  <c r="P6912" i="1"/>
  <c r="R6912" i="1"/>
  <c r="O6912" i="1"/>
  <c r="N6912" i="1"/>
  <c r="U6912" i="1" s="1"/>
  <c r="Q6913" i="1"/>
  <c r="O6913" i="1"/>
  <c r="N6913" i="1"/>
  <c r="P6913" i="1"/>
  <c r="R6913" i="1"/>
  <c r="S6913" i="1"/>
  <c r="P6911" i="1"/>
  <c r="T6911" i="1" s="1"/>
  <c r="O6911" i="1"/>
  <c r="N6911" i="1"/>
  <c r="U6911" i="1" s="1"/>
  <c r="Q6911" i="1"/>
  <c r="R6911" i="1"/>
  <c r="S6911" i="1"/>
  <c r="V6910" i="1"/>
  <c r="J6912" i="1"/>
  <c r="J6913" i="1"/>
  <c r="J6911" i="1"/>
  <c r="I6913" i="1"/>
  <c r="I6911" i="1"/>
  <c r="I6912" i="1"/>
  <c r="T6912" i="1" l="1"/>
  <c r="U6913" i="1"/>
  <c r="U6914" i="1" s="1"/>
  <c r="V6911" i="1"/>
  <c r="V6912" i="1" s="1"/>
  <c r="V6913" i="1" s="1"/>
  <c r="W6911" i="1"/>
  <c r="W6912" i="1" s="1"/>
  <c r="W6913" i="1" s="1"/>
  <c r="W6914" i="1" s="1"/>
  <c r="AA1004" i="1"/>
  <c r="L6916" i="1" l="1"/>
  <c r="L6917" i="1"/>
  <c r="W6916" i="1"/>
  <c r="J6916" i="1"/>
  <c r="U6916" i="1"/>
  <c r="J6917" i="1"/>
  <c r="T6913" i="1"/>
  <c r="T6914" i="1" s="1"/>
  <c r="V6914" i="1"/>
  <c r="T6916" i="1" l="1"/>
  <c r="I6916" i="1"/>
  <c r="I6917" i="1"/>
  <c r="K6916" i="1"/>
  <c r="V6916" i="1"/>
  <c r="K6917" i="1"/>
  <c r="J6919" i="1"/>
  <c r="J6920" i="1"/>
  <c r="J6918" i="1"/>
  <c r="W6917" i="1"/>
  <c r="R6917" i="1"/>
  <c r="Q6917" i="1"/>
  <c r="N6917" i="1"/>
  <c r="U6917" i="1" s="1"/>
  <c r="S6917" i="1"/>
  <c r="L6919" i="1"/>
  <c r="L6918" i="1"/>
  <c r="L6920" i="1"/>
  <c r="O6917" i="1"/>
  <c r="P6917" i="1"/>
  <c r="N6919" i="1" l="1"/>
  <c r="P6919" i="1"/>
  <c r="S6919" i="1"/>
  <c r="Q6919" i="1"/>
  <c r="R6919" i="1"/>
  <c r="O6919" i="1"/>
  <c r="W6918" i="1"/>
  <c r="K6919" i="1"/>
  <c r="K6920" i="1"/>
  <c r="K6918" i="1"/>
  <c r="Q6918" i="1"/>
  <c r="S6918" i="1"/>
  <c r="O6918" i="1"/>
  <c r="R6918" i="1"/>
  <c r="V6918" i="1" s="1"/>
  <c r="V6919" i="1" s="1"/>
  <c r="V6920" i="1" s="1"/>
  <c r="N6918" i="1"/>
  <c r="U6918" i="1" s="1"/>
  <c r="P6918" i="1"/>
  <c r="V6917" i="1"/>
  <c r="T6917" i="1"/>
  <c r="I6919" i="1"/>
  <c r="I6920" i="1"/>
  <c r="I6918" i="1"/>
  <c r="R6920" i="1"/>
  <c r="P6920" i="1"/>
  <c r="O6920" i="1"/>
  <c r="N6920" i="1"/>
  <c r="Q6920" i="1"/>
  <c r="S6920" i="1"/>
  <c r="V6921" i="1" l="1"/>
  <c r="T6918" i="1"/>
  <c r="W6919" i="1" s="1"/>
  <c r="U6919" i="1"/>
  <c r="U6920" i="1" s="1"/>
  <c r="U6921" i="1" s="1"/>
  <c r="U6923" i="1" l="1"/>
  <c r="J6923" i="1"/>
  <c r="J6924" i="1"/>
  <c r="T6919" i="1"/>
  <c r="T6920" i="1" s="1"/>
  <c r="T6921" i="1" s="1"/>
  <c r="K6923" i="1"/>
  <c r="V6923" i="1"/>
  <c r="K6924" i="1"/>
  <c r="I6923" i="1" l="1"/>
  <c r="I6924" i="1"/>
  <c r="T6923" i="1"/>
  <c r="K6927" i="1"/>
  <c r="K6926" i="1"/>
  <c r="K6925" i="1"/>
  <c r="W6920" i="1"/>
  <c r="W6921" i="1" s="1"/>
  <c r="J6926" i="1"/>
  <c r="J6927" i="1"/>
  <c r="J6925" i="1"/>
  <c r="AA1005" i="1"/>
  <c r="W6923" i="1" l="1"/>
  <c r="W6924" i="1" s="1"/>
  <c r="L6924" i="1"/>
  <c r="L6923" i="1"/>
  <c r="I6925" i="1"/>
  <c r="I6927" i="1"/>
  <c r="I6926" i="1"/>
  <c r="L6927" i="1" l="1"/>
  <c r="P6924" i="1"/>
  <c r="O6924" i="1"/>
  <c r="L6926" i="1"/>
  <c r="R6924" i="1"/>
  <c r="S6924" i="1"/>
  <c r="L6925" i="1"/>
  <c r="Q6924" i="1"/>
  <c r="N6924" i="1"/>
  <c r="U6924" i="1" s="1"/>
  <c r="T6924" i="1" l="1"/>
  <c r="S6925" i="1"/>
  <c r="P6925" i="1"/>
  <c r="O6925" i="1"/>
  <c r="Q6925" i="1"/>
  <c r="N6925" i="1"/>
  <c r="U6925" i="1" s="1"/>
  <c r="R6925" i="1"/>
  <c r="V6924" i="1"/>
  <c r="P6926" i="1"/>
  <c r="N6926" i="1"/>
  <c r="U6926" i="1" s="1"/>
  <c r="O6926" i="1"/>
  <c r="R6926" i="1"/>
  <c r="Q6926" i="1"/>
  <c r="S6926" i="1"/>
  <c r="N6927" i="1"/>
  <c r="U6927" i="1" s="1"/>
  <c r="U6928" i="1" s="1"/>
  <c r="R6927" i="1"/>
  <c r="Q6927" i="1"/>
  <c r="S6927" i="1"/>
  <c r="P6927" i="1"/>
  <c r="O6927" i="1"/>
  <c r="J6931" i="1" l="1"/>
  <c r="U6930" i="1"/>
  <c r="J6930" i="1"/>
  <c r="T6925" i="1"/>
  <c r="T6926" i="1" s="1"/>
  <c r="T6927" i="1" s="1"/>
  <c r="T6928" i="1" s="1"/>
  <c r="V6925" i="1"/>
  <c r="V6926" i="1" s="1"/>
  <c r="V6927" i="1" s="1"/>
  <c r="W6925" i="1"/>
  <c r="I6930" i="1" l="1"/>
  <c r="T6930" i="1"/>
  <c r="I6931" i="1"/>
  <c r="W6926" i="1"/>
  <c r="W6927" i="1" s="1"/>
  <c r="V6928" i="1"/>
  <c r="J6932" i="1"/>
  <c r="J6933" i="1"/>
  <c r="J6934" i="1"/>
  <c r="V6930" i="1" l="1"/>
  <c r="K6931" i="1"/>
  <c r="K6930" i="1"/>
  <c r="W6928" i="1"/>
  <c r="I6933" i="1"/>
  <c r="I6934" i="1"/>
  <c r="I6932" i="1"/>
  <c r="AA1006" i="1"/>
  <c r="L6931" i="1" l="1"/>
  <c r="L6930" i="1"/>
  <c r="W6930" i="1"/>
  <c r="W6931" i="1" s="1"/>
  <c r="K6933" i="1"/>
  <c r="K6934" i="1"/>
  <c r="K6932" i="1"/>
  <c r="L6934" i="1" l="1"/>
  <c r="R6931" i="1"/>
  <c r="Q6931" i="1"/>
  <c r="L6932" i="1"/>
  <c r="L6933" i="1"/>
  <c r="O6931" i="1"/>
  <c r="P6931" i="1"/>
  <c r="T6931" i="1" s="1"/>
  <c r="N6931" i="1"/>
  <c r="U6931" i="1" s="1"/>
  <c r="S6931" i="1"/>
  <c r="O6932" i="1" l="1"/>
  <c r="S6932" i="1"/>
  <c r="N6932" i="1"/>
  <c r="U6932" i="1" s="1"/>
  <c r="R6932" i="1"/>
  <c r="Q6932" i="1"/>
  <c r="P6932" i="1"/>
  <c r="T6932" i="1" s="1"/>
  <c r="O6933" i="1"/>
  <c r="N6933" i="1"/>
  <c r="U6933" i="1" s="1"/>
  <c r="S6933" i="1"/>
  <c r="P6933" i="1"/>
  <c r="R6933" i="1"/>
  <c r="Q6933" i="1"/>
  <c r="V6931" i="1"/>
  <c r="N6934" i="1"/>
  <c r="U6934" i="1" s="1"/>
  <c r="U6935" i="1" s="1"/>
  <c r="Q6934" i="1"/>
  <c r="R6934" i="1"/>
  <c r="S6934" i="1"/>
  <c r="O6934" i="1"/>
  <c r="P6934" i="1"/>
  <c r="J6938" i="1" l="1"/>
  <c r="J6937" i="1"/>
  <c r="U6937" i="1"/>
  <c r="T6933" i="1"/>
  <c r="T6934" i="1" s="1"/>
  <c r="T6935" i="1" s="1"/>
  <c r="V6932" i="1"/>
  <c r="V6933" i="1" s="1"/>
  <c r="V6934" i="1" s="1"/>
  <c r="W6932" i="1"/>
  <c r="T6937" i="1" l="1"/>
  <c r="I6938" i="1"/>
  <c r="I6937" i="1"/>
  <c r="W6933" i="1"/>
  <c r="W6934" i="1" s="1"/>
  <c r="J6940" i="1"/>
  <c r="J6941" i="1"/>
  <c r="J6939" i="1"/>
  <c r="V6935" i="1"/>
  <c r="K6938" i="1" l="1"/>
  <c r="V6937" i="1"/>
  <c r="K6937" i="1"/>
  <c r="W6935" i="1"/>
  <c r="I6941" i="1"/>
  <c r="I6939" i="1"/>
  <c r="I6940" i="1"/>
  <c r="AA1007" i="1"/>
  <c r="W6937" i="1" l="1"/>
  <c r="W6938" i="1" s="1"/>
  <c r="L6937" i="1"/>
  <c r="L6938" i="1"/>
  <c r="K6941" i="1"/>
  <c r="K6940" i="1"/>
  <c r="K6939" i="1"/>
  <c r="L6939" i="1" l="1"/>
  <c r="Q6938" i="1"/>
  <c r="O6938" i="1"/>
  <c r="L6940" i="1"/>
  <c r="S6938" i="1"/>
  <c r="L6941" i="1"/>
  <c r="N6938" i="1"/>
  <c r="U6938" i="1" s="1"/>
  <c r="P6938" i="1"/>
  <c r="T6938" i="1" s="1"/>
  <c r="R6938" i="1"/>
  <c r="V6938" i="1" s="1"/>
  <c r="W6939" i="1"/>
  <c r="P6941" i="1" l="1"/>
  <c r="S6941" i="1"/>
  <c r="Q6941" i="1"/>
  <c r="O6941" i="1"/>
  <c r="N6941" i="1"/>
  <c r="R6941" i="1"/>
  <c r="S6940" i="1"/>
  <c r="Q6940" i="1"/>
  <c r="P6940" i="1"/>
  <c r="T6940" i="1" s="1"/>
  <c r="R6940" i="1"/>
  <c r="V6940" i="1" s="1"/>
  <c r="N6940" i="1"/>
  <c r="O6940" i="1"/>
  <c r="S6939" i="1"/>
  <c r="Q6939" i="1"/>
  <c r="R6939" i="1"/>
  <c r="V6939" i="1" s="1"/>
  <c r="P6939" i="1"/>
  <c r="T6939" i="1" s="1"/>
  <c r="N6939" i="1"/>
  <c r="O6939" i="1"/>
  <c r="V6941" i="1" l="1"/>
  <c r="V6942" i="1" s="1"/>
  <c r="U6939" i="1"/>
  <c r="U6940" i="1" s="1"/>
  <c r="U6941" i="1" s="1"/>
  <c r="T6941" i="1"/>
  <c r="T6942" i="1" s="1"/>
  <c r="I6944" i="1" l="1"/>
  <c r="I6945" i="1"/>
  <c r="T6944" i="1"/>
  <c r="K6944" i="1"/>
  <c r="V6944" i="1"/>
  <c r="K6945" i="1"/>
  <c r="W6940" i="1"/>
  <c r="U6942" i="1"/>
  <c r="J6944" i="1" l="1"/>
  <c r="J6945" i="1"/>
  <c r="U6944" i="1"/>
  <c r="W6941" i="1"/>
  <c r="W6942" i="1" s="1"/>
  <c r="K6947" i="1"/>
  <c r="K6948" i="1"/>
  <c r="K6946" i="1"/>
  <c r="I6947" i="1"/>
  <c r="I6946" i="1"/>
  <c r="I6948" i="1"/>
  <c r="AA1008" i="1"/>
  <c r="W6944" i="1" l="1"/>
  <c r="W6945" i="1" s="1"/>
  <c r="L6944" i="1"/>
  <c r="L6945" i="1"/>
  <c r="J6946" i="1"/>
  <c r="J6947" i="1"/>
  <c r="J6948" i="1"/>
  <c r="P6945" i="1" l="1"/>
  <c r="O6945" i="1"/>
  <c r="L6946" i="1"/>
  <c r="S6945" i="1"/>
  <c r="N6945" i="1"/>
  <c r="U6945" i="1" s="1"/>
  <c r="L6947" i="1"/>
  <c r="L6948" i="1"/>
  <c r="Q6945" i="1"/>
  <c r="R6945" i="1"/>
  <c r="V6945" i="1" s="1"/>
  <c r="P6947" i="1" l="1"/>
  <c r="O6947" i="1"/>
  <c r="N6947" i="1"/>
  <c r="R6947" i="1"/>
  <c r="Q6947" i="1"/>
  <c r="S6947" i="1"/>
  <c r="Q6948" i="1"/>
  <c r="O6948" i="1"/>
  <c r="P6948" i="1"/>
  <c r="R6948" i="1"/>
  <c r="N6948" i="1"/>
  <c r="S6948" i="1"/>
  <c r="P6946" i="1"/>
  <c r="S6946" i="1"/>
  <c r="Q6946" i="1"/>
  <c r="R6946" i="1"/>
  <c r="V6946" i="1" s="1"/>
  <c r="O6946" i="1"/>
  <c r="N6946" i="1"/>
  <c r="U6946" i="1" s="1"/>
  <c r="T6945" i="1"/>
  <c r="V6947" i="1" l="1"/>
  <c r="W6946" i="1"/>
  <c r="T6946" i="1"/>
  <c r="T6949" i="1" s="1"/>
  <c r="V6948" i="1"/>
  <c r="V6949" i="1" s="1"/>
  <c r="U6947" i="1"/>
  <c r="U6948" i="1" s="1"/>
  <c r="U6949" i="1" s="1"/>
  <c r="T6947" i="1"/>
  <c r="T6948" i="1" s="1"/>
  <c r="U6951" i="1" l="1"/>
  <c r="J6952" i="1"/>
  <c r="J6951" i="1"/>
  <c r="I6952" i="1"/>
  <c r="T6951" i="1"/>
  <c r="I6951" i="1"/>
  <c r="K6951" i="1"/>
  <c r="V6951" i="1"/>
  <c r="K6952" i="1"/>
  <c r="W6947" i="1"/>
  <c r="W6948" i="1" s="1"/>
  <c r="W6949" i="1" l="1"/>
  <c r="K6953" i="1"/>
  <c r="K6955" i="1"/>
  <c r="K6954" i="1"/>
  <c r="I6953" i="1"/>
  <c r="I6955" i="1"/>
  <c r="I6954" i="1"/>
  <c r="J6954" i="1"/>
  <c r="J6955" i="1"/>
  <c r="J6953" i="1"/>
  <c r="AA1009" i="1"/>
  <c r="L6951" i="1" l="1"/>
  <c r="W6951" i="1"/>
  <c r="W6952" i="1" s="1"/>
  <c r="L6952" i="1"/>
  <c r="N6952" i="1" l="1"/>
  <c r="O6952" i="1"/>
  <c r="P6952" i="1"/>
  <c r="L6955" i="1"/>
  <c r="Q6952" i="1"/>
  <c r="L6954" i="1"/>
  <c r="L6953" i="1"/>
  <c r="R6952" i="1"/>
  <c r="S6952" i="1"/>
  <c r="R6954" i="1" l="1"/>
  <c r="P6954" i="1"/>
  <c r="S6954" i="1"/>
  <c r="Q6954" i="1"/>
  <c r="N6954" i="1"/>
  <c r="O6954" i="1"/>
  <c r="O6953" i="1"/>
  <c r="R6953" i="1"/>
  <c r="P6953" i="1"/>
  <c r="Q6953" i="1"/>
  <c r="N6953" i="1"/>
  <c r="U6953" i="1" s="1"/>
  <c r="S6953" i="1"/>
  <c r="P6955" i="1"/>
  <c r="Q6955" i="1"/>
  <c r="O6955" i="1"/>
  <c r="N6955" i="1"/>
  <c r="S6955" i="1"/>
  <c r="R6955" i="1"/>
  <c r="V6952" i="1"/>
  <c r="T6952" i="1"/>
  <c r="U6952" i="1"/>
  <c r="W6953" i="1" s="1"/>
  <c r="T6953" i="1" l="1"/>
  <c r="W6954" i="1" s="1"/>
  <c r="V6953" i="1"/>
  <c r="V6954" i="1" s="1"/>
  <c r="V6955" i="1" s="1"/>
  <c r="U6954" i="1"/>
  <c r="U6955" i="1" s="1"/>
  <c r="U6956" i="1" s="1"/>
  <c r="J6958" i="1" l="1"/>
  <c r="U6958" i="1"/>
  <c r="J6959" i="1"/>
  <c r="V6956" i="1"/>
  <c r="T6954" i="1"/>
  <c r="W6955" i="1" s="1"/>
  <c r="W6956" i="1" s="1"/>
  <c r="AA1010" i="1"/>
  <c r="W6958" i="1" l="1"/>
  <c r="L6959" i="1"/>
  <c r="L6958" i="1"/>
  <c r="T6955" i="1"/>
  <c r="T6956" i="1" s="1"/>
  <c r="V6958" i="1"/>
  <c r="K6958" i="1"/>
  <c r="K6959" i="1"/>
  <c r="J6960" i="1"/>
  <c r="J6962" i="1"/>
  <c r="J6961" i="1"/>
  <c r="I6958" i="1" l="1"/>
  <c r="T6958" i="1"/>
  <c r="I6959" i="1"/>
  <c r="K6961" i="1"/>
  <c r="K6962" i="1"/>
  <c r="K6960" i="1"/>
  <c r="O6959" i="1"/>
  <c r="S6959" i="1"/>
  <c r="L6961" i="1"/>
  <c r="L6960" i="1"/>
  <c r="R6959" i="1"/>
  <c r="V6959" i="1" s="1"/>
  <c r="P6959" i="1"/>
  <c r="L6962" i="1"/>
  <c r="Q6959" i="1"/>
  <c r="N6959" i="1"/>
  <c r="U6959" i="1" s="1"/>
  <c r="W6959" i="1"/>
  <c r="P6962" i="1" l="1"/>
  <c r="O6962" i="1"/>
  <c r="N6962" i="1"/>
  <c r="S6962" i="1"/>
  <c r="R6962" i="1"/>
  <c r="Q6962" i="1"/>
  <c r="T6959" i="1"/>
  <c r="W6960" i="1" s="1"/>
  <c r="R6960" i="1"/>
  <c r="S6960" i="1"/>
  <c r="Q6960" i="1"/>
  <c r="O6960" i="1"/>
  <c r="P6960" i="1"/>
  <c r="T6960" i="1" s="1"/>
  <c r="N6960" i="1"/>
  <c r="U6960" i="1" s="1"/>
  <c r="R6961" i="1"/>
  <c r="S6961" i="1"/>
  <c r="Q6961" i="1"/>
  <c r="O6961" i="1"/>
  <c r="P6961" i="1"/>
  <c r="N6961" i="1"/>
  <c r="I6960" i="1"/>
  <c r="I6961" i="1"/>
  <c r="I6962" i="1"/>
  <c r="U6961" i="1" l="1"/>
  <c r="U6962" i="1" s="1"/>
  <c r="V6960" i="1"/>
  <c r="T6961" i="1"/>
  <c r="T6962" i="1" s="1"/>
  <c r="T6963" i="1" s="1"/>
  <c r="T6965" i="1" l="1"/>
  <c r="I6966" i="1"/>
  <c r="I6965" i="1"/>
  <c r="V6961" i="1"/>
  <c r="V6962" i="1" s="1"/>
  <c r="W6961" i="1"/>
  <c r="W6962" i="1" s="1"/>
  <c r="W6963" i="1" s="1"/>
  <c r="U6963" i="1"/>
  <c r="AA1011" i="1"/>
  <c r="J6966" i="1" l="1"/>
  <c r="U6965" i="1"/>
  <c r="J6965" i="1"/>
  <c r="L6965" i="1"/>
  <c r="L6966" i="1"/>
  <c r="W6965" i="1"/>
  <c r="V6963" i="1"/>
  <c r="I6969" i="1"/>
  <c r="I6968" i="1"/>
  <c r="I6967" i="1"/>
  <c r="W6966" i="1" l="1"/>
  <c r="V6965" i="1"/>
  <c r="K6965" i="1"/>
  <c r="K6966" i="1"/>
  <c r="P6966" i="1"/>
  <c r="L6967" i="1"/>
  <c r="S6966" i="1"/>
  <c r="L6969" i="1"/>
  <c r="N6966" i="1"/>
  <c r="U6966" i="1" s="1"/>
  <c r="Q6966" i="1"/>
  <c r="L6968" i="1"/>
  <c r="R6966" i="1"/>
  <c r="V6966" i="1" s="1"/>
  <c r="O6966" i="1"/>
  <c r="J6969" i="1"/>
  <c r="J6967" i="1"/>
  <c r="J6968" i="1"/>
  <c r="R6969" i="1" l="1"/>
  <c r="P6969" i="1"/>
  <c r="S6969" i="1"/>
  <c r="N6969" i="1"/>
  <c r="Q6969" i="1"/>
  <c r="O6969" i="1"/>
  <c r="T6966" i="1"/>
  <c r="K6969" i="1"/>
  <c r="K6968" i="1"/>
  <c r="K6967" i="1"/>
  <c r="P6968" i="1"/>
  <c r="O6968" i="1"/>
  <c r="R6968" i="1"/>
  <c r="S6968" i="1"/>
  <c r="N6968" i="1"/>
  <c r="U6968" i="1" s="1"/>
  <c r="Q6968" i="1"/>
  <c r="R6967" i="1"/>
  <c r="Q6967" i="1"/>
  <c r="O6967" i="1"/>
  <c r="S6967" i="1"/>
  <c r="N6967" i="1"/>
  <c r="U6967" i="1" s="1"/>
  <c r="P6967" i="1"/>
  <c r="W6967" i="1"/>
  <c r="U6969" i="1" l="1"/>
  <c r="U6970" i="1" s="1"/>
  <c r="T6967" i="1"/>
  <c r="V6967" i="1"/>
  <c r="V6968" i="1" s="1"/>
  <c r="V6969" i="1" s="1"/>
  <c r="V6970" i="1" s="1"/>
  <c r="K6973" i="1" l="1"/>
  <c r="K6972" i="1"/>
  <c r="V6972" i="1"/>
  <c r="J6973" i="1"/>
  <c r="J6972" i="1"/>
  <c r="U6972" i="1"/>
  <c r="W6968" i="1"/>
  <c r="T6968" i="1"/>
  <c r="T6969" i="1" s="1"/>
  <c r="W6969" i="1" l="1"/>
  <c r="W6970" i="1" s="1"/>
  <c r="J6975" i="1"/>
  <c r="J6974" i="1"/>
  <c r="J6976" i="1"/>
  <c r="K6975" i="1"/>
  <c r="K6974" i="1"/>
  <c r="K6976" i="1"/>
  <c r="T6970" i="1"/>
  <c r="AA1012" i="1"/>
  <c r="L6973" i="1" l="1"/>
  <c r="L6972" i="1"/>
  <c r="W6972" i="1"/>
  <c r="W6973" i="1" s="1"/>
  <c r="I6972" i="1"/>
  <c r="I6973" i="1"/>
  <c r="T6972" i="1"/>
  <c r="I6976" i="1" l="1"/>
  <c r="I6974" i="1"/>
  <c r="I6975" i="1"/>
  <c r="N6973" i="1"/>
  <c r="Q6973" i="1"/>
  <c r="O6973" i="1"/>
  <c r="P6973" i="1"/>
  <c r="T6973" i="1" s="1"/>
  <c r="S6973" i="1"/>
  <c r="L6974" i="1"/>
  <c r="L6975" i="1"/>
  <c r="R6973" i="1"/>
  <c r="V6973" i="1" s="1"/>
  <c r="L6976" i="1"/>
  <c r="O6976" i="1" l="1"/>
  <c r="P6976" i="1"/>
  <c r="R6976" i="1"/>
  <c r="N6976" i="1"/>
  <c r="S6976" i="1"/>
  <c r="Q6976" i="1"/>
  <c r="O6975" i="1"/>
  <c r="P6975" i="1"/>
  <c r="Q6975" i="1"/>
  <c r="N6975" i="1"/>
  <c r="S6975" i="1"/>
  <c r="R6975" i="1"/>
  <c r="O6974" i="1"/>
  <c r="Q6974" i="1"/>
  <c r="S6974" i="1"/>
  <c r="R6974" i="1"/>
  <c r="N6974" i="1"/>
  <c r="P6974" i="1"/>
  <c r="U6973" i="1"/>
  <c r="U6974" i="1" l="1"/>
  <c r="U6975" i="1" s="1"/>
  <c r="U6976" i="1" s="1"/>
  <c r="W6974" i="1"/>
  <c r="T6974" i="1"/>
  <c r="T6975" i="1" s="1"/>
  <c r="T6976" i="1" s="1"/>
  <c r="T6977" i="1" s="1"/>
  <c r="V6974" i="1"/>
  <c r="T6979" i="1" l="1"/>
  <c r="I6979" i="1"/>
  <c r="I6980" i="1"/>
  <c r="W6975" i="1"/>
  <c r="W6976" i="1" s="1"/>
  <c r="U6977" i="1"/>
  <c r="V6975" i="1"/>
  <c r="V6976" i="1" s="1"/>
  <c r="J6979" i="1" l="1"/>
  <c r="J6980" i="1"/>
  <c r="U6979" i="1"/>
  <c r="W6977" i="1"/>
  <c r="V6977" i="1"/>
  <c r="I6983" i="1"/>
  <c r="I6981" i="1"/>
  <c r="I6982" i="1"/>
  <c r="AA1013" i="1"/>
  <c r="V6979" i="1" l="1"/>
  <c r="K6980" i="1"/>
  <c r="K6979" i="1"/>
  <c r="W6979" i="1"/>
  <c r="W6980" i="1" s="1"/>
  <c r="L6980" i="1"/>
  <c r="L6979" i="1"/>
  <c r="J6981" i="1"/>
  <c r="J6983" i="1"/>
  <c r="J6982" i="1"/>
  <c r="S6980" i="1" l="1"/>
  <c r="O6980" i="1"/>
  <c r="R6980" i="1"/>
  <c r="V6980" i="1" s="1"/>
  <c r="P6980" i="1"/>
  <c r="L6981" i="1"/>
  <c r="Q6980" i="1"/>
  <c r="L6982" i="1"/>
  <c r="L6983" i="1"/>
  <c r="N6980" i="1"/>
  <c r="U6980" i="1" s="1"/>
  <c r="K6981" i="1"/>
  <c r="K6982" i="1"/>
  <c r="K6983" i="1"/>
  <c r="R6982" i="1" l="1"/>
  <c r="S6982" i="1"/>
  <c r="N6982" i="1"/>
  <c r="O6982" i="1"/>
  <c r="P6982" i="1"/>
  <c r="Q6982" i="1"/>
  <c r="N6981" i="1"/>
  <c r="R6981" i="1"/>
  <c r="S6981" i="1"/>
  <c r="Q6981" i="1"/>
  <c r="P6981" i="1"/>
  <c r="O6981" i="1"/>
  <c r="T6980" i="1"/>
  <c r="W6981" i="1"/>
  <c r="P6983" i="1"/>
  <c r="R6983" i="1"/>
  <c r="N6983" i="1"/>
  <c r="Q6983" i="1"/>
  <c r="O6983" i="1"/>
  <c r="S6983" i="1"/>
  <c r="T6981" i="1" l="1"/>
  <c r="V6981" i="1"/>
  <c r="U6981" i="1"/>
  <c r="U6982" i="1" s="1"/>
  <c r="U6983" i="1" s="1"/>
  <c r="T6982" i="1"/>
  <c r="T6983" i="1" s="1"/>
  <c r="T6984" i="1" s="1"/>
  <c r="V6982" i="1"/>
  <c r="V6983" i="1" s="1"/>
  <c r="I6986" i="1" l="1"/>
  <c r="T6986" i="1"/>
  <c r="I6987" i="1"/>
  <c r="V6984" i="1"/>
  <c r="U6984" i="1"/>
  <c r="W6982" i="1"/>
  <c r="W6983" i="1" s="1"/>
  <c r="W6984" i="1" s="1"/>
  <c r="AA1014" i="1"/>
  <c r="K6986" i="1" l="1"/>
  <c r="V6986" i="1"/>
  <c r="K6987" i="1"/>
  <c r="L6986" i="1"/>
  <c r="W6986" i="1"/>
  <c r="L6987" i="1"/>
  <c r="J6986" i="1"/>
  <c r="J6987" i="1"/>
  <c r="U6986" i="1"/>
  <c r="I6990" i="1"/>
  <c r="I6988" i="1"/>
  <c r="I6989" i="1"/>
  <c r="L6990" i="1" l="1"/>
  <c r="N6987" i="1"/>
  <c r="U6987" i="1" s="1"/>
  <c r="O6987" i="1"/>
  <c r="L6989" i="1"/>
  <c r="S6987" i="1"/>
  <c r="R6987" i="1"/>
  <c r="V6987" i="1" s="1"/>
  <c r="Q6987" i="1"/>
  <c r="P6987" i="1"/>
  <c r="T6987" i="1" s="1"/>
  <c r="L6988" i="1"/>
  <c r="J6988" i="1"/>
  <c r="J6989" i="1"/>
  <c r="J6990" i="1"/>
  <c r="W6987" i="1"/>
  <c r="K6989" i="1"/>
  <c r="K6990" i="1"/>
  <c r="K6988" i="1"/>
  <c r="W6988" i="1" l="1"/>
  <c r="Q6988" i="1"/>
  <c r="R6988" i="1"/>
  <c r="S6988" i="1"/>
  <c r="P6988" i="1"/>
  <c r="T6988" i="1" s="1"/>
  <c r="O6988" i="1"/>
  <c r="N6988" i="1"/>
  <c r="U6988" i="1" s="1"/>
  <c r="S6989" i="1"/>
  <c r="R6989" i="1"/>
  <c r="Q6989" i="1"/>
  <c r="P6989" i="1"/>
  <c r="N6989" i="1"/>
  <c r="O6989" i="1"/>
  <c r="N6990" i="1"/>
  <c r="S6990" i="1"/>
  <c r="P6990" i="1"/>
  <c r="R6990" i="1"/>
  <c r="Q6990" i="1"/>
  <c r="O6990" i="1"/>
  <c r="T6989" i="1" l="1"/>
  <c r="T6990" i="1" s="1"/>
  <c r="V6988" i="1"/>
  <c r="U6989" i="1"/>
  <c r="U6990" i="1" s="1"/>
  <c r="W6989" i="1"/>
  <c r="T6991" i="1"/>
  <c r="I6994" i="1" l="1"/>
  <c r="I6993" i="1"/>
  <c r="T6993" i="1"/>
  <c r="V6989" i="1"/>
  <c r="V6990" i="1" s="1"/>
  <c r="U6991" i="1"/>
  <c r="U6993" i="1" l="1"/>
  <c r="J6994" i="1"/>
  <c r="J6993" i="1"/>
  <c r="V6991" i="1"/>
  <c r="I6997" i="1"/>
  <c r="I6995" i="1"/>
  <c r="I6996" i="1"/>
  <c r="W6990" i="1"/>
  <c r="W6991" i="1" s="1"/>
  <c r="AA1015" i="1"/>
  <c r="V6993" i="1" l="1"/>
  <c r="K6993" i="1"/>
  <c r="K6994" i="1"/>
  <c r="L6993" i="1"/>
  <c r="L6994" i="1"/>
  <c r="W6993" i="1"/>
  <c r="W6994" i="1" s="1"/>
  <c r="J6995" i="1"/>
  <c r="J6996" i="1"/>
  <c r="J6997" i="1"/>
  <c r="O6994" i="1" l="1"/>
  <c r="R6994" i="1"/>
  <c r="N6994" i="1"/>
  <c r="U6994" i="1" s="1"/>
  <c r="P6994" i="1"/>
  <c r="L6996" i="1"/>
  <c r="L6995" i="1"/>
  <c r="S6994" i="1"/>
  <c r="L6997" i="1"/>
  <c r="Q6994" i="1"/>
  <c r="K6997" i="1"/>
  <c r="K6996" i="1"/>
  <c r="K6995" i="1"/>
  <c r="P6995" i="1" l="1"/>
  <c r="O6995" i="1"/>
  <c r="N6995" i="1"/>
  <c r="U6995" i="1" s="1"/>
  <c r="R6995" i="1"/>
  <c r="Q6995" i="1"/>
  <c r="S6995" i="1"/>
  <c r="Q6997" i="1"/>
  <c r="R6997" i="1"/>
  <c r="O6997" i="1"/>
  <c r="P6997" i="1"/>
  <c r="S6997" i="1"/>
  <c r="N6997" i="1"/>
  <c r="Q6996" i="1"/>
  <c r="S6996" i="1"/>
  <c r="R6996" i="1"/>
  <c r="O6996" i="1"/>
  <c r="P6996" i="1"/>
  <c r="N6996" i="1"/>
  <c r="V6994" i="1"/>
  <c r="T6994" i="1"/>
  <c r="T6995" i="1" l="1"/>
  <c r="T6996" i="1" s="1"/>
  <c r="T6997" i="1" s="1"/>
  <c r="V6995" i="1"/>
  <c r="V6996" i="1" s="1"/>
  <c r="V6997" i="1" s="1"/>
  <c r="U6996" i="1"/>
  <c r="U6997" i="1" s="1"/>
  <c r="U6998" i="1" s="1"/>
  <c r="W6995" i="1"/>
  <c r="W6996" i="1" s="1"/>
  <c r="J7001" i="1" l="1"/>
  <c r="J7000" i="1"/>
  <c r="U7000" i="1"/>
  <c r="W6997" i="1"/>
  <c r="W6998" i="1" s="1"/>
  <c r="T6998" i="1"/>
  <c r="V6998" i="1"/>
  <c r="AA1016" i="1"/>
  <c r="K7001" i="1" l="1"/>
  <c r="K7000" i="1"/>
  <c r="V7000" i="1"/>
  <c r="I7001" i="1"/>
  <c r="T7000" i="1"/>
  <c r="I7000" i="1"/>
  <c r="W7000" i="1"/>
  <c r="W7001" i="1" s="1"/>
  <c r="L7000" i="1"/>
  <c r="L7001" i="1"/>
  <c r="J7004" i="1"/>
  <c r="J7002" i="1"/>
  <c r="J7003" i="1"/>
  <c r="N7001" i="1" l="1"/>
  <c r="L7004" i="1"/>
  <c r="O7001" i="1"/>
  <c r="S7001" i="1"/>
  <c r="Q7001" i="1"/>
  <c r="P7001" i="1"/>
  <c r="T7001" i="1" s="1"/>
  <c r="R7001" i="1"/>
  <c r="V7001" i="1" s="1"/>
  <c r="L7002" i="1"/>
  <c r="L7003" i="1"/>
  <c r="I7004" i="1"/>
  <c r="I7002" i="1"/>
  <c r="I7003" i="1"/>
  <c r="K7003" i="1"/>
  <c r="K7004" i="1"/>
  <c r="K7002" i="1"/>
  <c r="O7002" i="1" l="1"/>
  <c r="S7002" i="1"/>
  <c r="Q7002" i="1"/>
  <c r="R7002" i="1"/>
  <c r="V7002" i="1" s="1"/>
  <c r="N7002" i="1"/>
  <c r="U7002" i="1" s="1"/>
  <c r="P7002" i="1"/>
  <c r="T7002" i="1" s="1"/>
  <c r="R7003" i="1"/>
  <c r="P7003" i="1"/>
  <c r="S7003" i="1"/>
  <c r="O7003" i="1"/>
  <c r="Q7003" i="1"/>
  <c r="N7003" i="1"/>
  <c r="U7003" i="1" s="1"/>
  <c r="O7004" i="1"/>
  <c r="P7004" i="1"/>
  <c r="S7004" i="1"/>
  <c r="R7004" i="1"/>
  <c r="Q7004" i="1"/>
  <c r="N7004" i="1"/>
  <c r="U7001" i="1"/>
  <c r="W7002" i="1" s="1"/>
  <c r="W7003" i="1" l="1"/>
  <c r="W7004" i="1" s="1"/>
  <c r="T7003" i="1"/>
  <c r="U7004" i="1"/>
  <c r="U7005" i="1" s="1"/>
  <c r="T7004" i="1"/>
  <c r="T7005" i="1" s="1"/>
  <c r="V7003" i="1"/>
  <c r="V7004" i="1" s="1"/>
  <c r="V7005" i="1" s="1"/>
  <c r="K7008" i="1" l="1"/>
  <c r="V7007" i="1"/>
  <c r="K7007" i="1"/>
  <c r="I7008" i="1"/>
  <c r="T7007" i="1"/>
  <c r="I7007" i="1"/>
  <c r="U7007" i="1"/>
  <c r="J7008" i="1"/>
  <c r="J7007" i="1"/>
  <c r="W7005" i="1"/>
  <c r="AA1017" i="1"/>
  <c r="L7007" i="1" l="1"/>
  <c r="L7008" i="1"/>
  <c r="W7007" i="1"/>
  <c r="W7008" i="1" s="1"/>
  <c r="J7010" i="1"/>
  <c r="J7009" i="1"/>
  <c r="J7011" i="1"/>
  <c r="I7009" i="1"/>
  <c r="I7011" i="1"/>
  <c r="I7010" i="1"/>
  <c r="K7011" i="1"/>
  <c r="K7009" i="1"/>
  <c r="K7010" i="1"/>
  <c r="S7008" i="1" l="1"/>
  <c r="R7008" i="1"/>
  <c r="V7008" i="1" s="1"/>
  <c r="N7008" i="1"/>
  <c r="L7010" i="1"/>
  <c r="P7008" i="1"/>
  <c r="T7008" i="1" s="1"/>
  <c r="L7009" i="1"/>
  <c r="Q7008" i="1"/>
  <c r="O7008" i="1"/>
  <c r="L7011" i="1"/>
  <c r="P7011" i="1" l="1"/>
  <c r="R7011" i="1"/>
  <c r="S7011" i="1"/>
  <c r="Q7011" i="1"/>
  <c r="O7011" i="1"/>
  <c r="N7011" i="1"/>
  <c r="Q7010" i="1"/>
  <c r="O7010" i="1"/>
  <c r="P7010" i="1"/>
  <c r="R7010" i="1"/>
  <c r="N7010" i="1"/>
  <c r="S7010" i="1"/>
  <c r="R7009" i="1"/>
  <c r="Q7009" i="1"/>
  <c r="O7009" i="1"/>
  <c r="S7009" i="1"/>
  <c r="P7009" i="1"/>
  <c r="N7009" i="1"/>
  <c r="U7008" i="1"/>
  <c r="W7009" i="1" s="1"/>
  <c r="V7009" i="1" l="1"/>
  <c r="V7010" i="1"/>
  <c r="U7009" i="1"/>
  <c r="U7010" i="1" s="1"/>
  <c r="U7011" i="1" s="1"/>
  <c r="U7012" i="1" s="1"/>
  <c r="V7011" i="1"/>
  <c r="V7012" i="1" s="1"/>
  <c r="T7009" i="1"/>
  <c r="W7010" i="1" s="1"/>
  <c r="U7014" i="1" l="1"/>
  <c r="J7015" i="1"/>
  <c r="J7014" i="1"/>
  <c r="V7014" i="1"/>
  <c r="K7014" i="1"/>
  <c r="K7015" i="1"/>
  <c r="T7010" i="1"/>
  <c r="T7011" i="1" s="1"/>
  <c r="T7012" i="1" s="1"/>
  <c r="I7014" i="1" l="1"/>
  <c r="T7014" i="1"/>
  <c r="I7015" i="1"/>
  <c r="K7016" i="1"/>
  <c r="K7018" i="1"/>
  <c r="K7017" i="1"/>
  <c r="J7017" i="1"/>
  <c r="J7016" i="1"/>
  <c r="J7018" i="1"/>
  <c r="W7011" i="1"/>
  <c r="W7012" i="1" s="1"/>
  <c r="AA1018" i="1"/>
  <c r="W7014" i="1" l="1"/>
  <c r="W7015" i="1" s="1"/>
  <c r="L7014" i="1"/>
  <c r="L7015" i="1"/>
  <c r="I7016" i="1"/>
  <c r="I7017" i="1"/>
  <c r="I7018" i="1"/>
  <c r="L7017" i="1" l="1"/>
  <c r="S7015" i="1"/>
  <c r="P7015" i="1"/>
  <c r="O7015" i="1"/>
  <c r="R7015" i="1"/>
  <c r="V7015" i="1" s="1"/>
  <c r="N7015" i="1"/>
  <c r="U7015" i="1" s="1"/>
  <c r="Q7015" i="1"/>
  <c r="L7016" i="1"/>
  <c r="L7018" i="1"/>
  <c r="O7018" i="1" l="1"/>
  <c r="Q7018" i="1"/>
  <c r="N7018" i="1"/>
  <c r="P7018" i="1"/>
  <c r="R7018" i="1"/>
  <c r="S7018" i="1"/>
  <c r="Q7016" i="1"/>
  <c r="O7016" i="1"/>
  <c r="N7016" i="1"/>
  <c r="U7016" i="1" s="1"/>
  <c r="S7016" i="1"/>
  <c r="P7016" i="1"/>
  <c r="R7016" i="1"/>
  <c r="V7016" i="1" s="1"/>
  <c r="T7015" i="1"/>
  <c r="W7016" i="1" s="1"/>
  <c r="R7017" i="1"/>
  <c r="P7017" i="1"/>
  <c r="N7017" i="1"/>
  <c r="Q7017" i="1"/>
  <c r="S7017" i="1"/>
  <c r="O7017" i="1"/>
  <c r="V7017" i="1" l="1"/>
  <c r="T7016" i="1"/>
  <c r="T7017" i="1" s="1"/>
  <c r="T7018" i="1" s="1"/>
  <c r="T7019" i="1" s="1"/>
  <c r="W7017" i="1"/>
  <c r="V7018" i="1"/>
  <c r="V7019" i="1" s="1"/>
  <c r="U7017" i="1"/>
  <c r="U7018" i="1" s="1"/>
  <c r="I7022" i="1" l="1"/>
  <c r="T7021" i="1"/>
  <c r="I7021" i="1"/>
  <c r="V7021" i="1"/>
  <c r="K7021" i="1"/>
  <c r="K7022" i="1"/>
  <c r="W7018" i="1"/>
  <c r="W7019" i="1" s="1"/>
  <c r="U7019" i="1"/>
  <c r="AA1019" i="1"/>
  <c r="L7022" i="1" l="1"/>
  <c r="L7021" i="1"/>
  <c r="W7021" i="1"/>
  <c r="J7022" i="1"/>
  <c r="J7021" i="1"/>
  <c r="U7021" i="1"/>
  <c r="K7024" i="1"/>
  <c r="K7025" i="1"/>
  <c r="K7023" i="1"/>
  <c r="I7023" i="1"/>
  <c r="I7024" i="1"/>
  <c r="I7025" i="1"/>
  <c r="J7024" i="1" l="1"/>
  <c r="J7023" i="1"/>
  <c r="J7025" i="1"/>
  <c r="W7022" i="1"/>
  <c r="Q7022" i="1"/>
  <c r="L7024" i="1"/>
  <c r="L7023" i="1"/>
  <c r="N7022" i="1"/>
  <c r="L7025" i="1"/>
  <c r="O7022" i="1"/>
  <c r="P7022" i="1"/>
  <c r="T7022" i="1" s="1"/>
  <c r="R7022" i="1"/>
  <c r="S7022" i="1"/>
  <c r="O7025" i="1" l="1"/>
  <c r="N7025" i="1"/>
  <c r="S7025" i="1"/>
  <c r="P7025" i="1"/>
  <c r="R7025" i="1"/>
  <c r="Q7025" i="1"/>
  <c r="V7022" i="1"/>
  <c r="U7022" i="1"/>
  <c r="W7023" i="1" s="1"/>
  <c r="O7023" i="1"/>
  <c r="R7023" i="1"/>
  <c r="V7023" i="1" s="1"/>
  <c r="S7023" i="1"/>
  <c r="Q7023" i="1"/>
  <c r="N7023" i="1"/>
  <c r="U7023" i="1" s="1"/>
  <c r="P7023" i="1"/>
  <c r="O7024" i="1"/>
  <c r="S7024" i="1"/>
  <c r="R7024" i="1"/>
  <c r="N7024" i="1"/>
  <c r="P7024" i="1"/>
  <c r="Q7024" i="1"/>
  <c r="U7024" i="1" l="1"/>
  <c r="U7025" i="1" s="1"/>
  <c r="V7024" i="1"/>
  <c r="V7025" i="1" s="1"/>
  <c r="V7026" i="1" s="1"/>
  <c r="T7023" i="1"/>
  <c r="K7029" i="1" l="1"/>
  <c r="V7028" i="1"/>
  <c r="K7028" i="1"/>
  <c r="U7026" i="1"/>
  <c r="T7024" i="1"/>
  <c r="T7025" i="1" s="1"/>
  <c r="W7024" i="1"/>
  <c r="W7025" i="1" l="1"/>
  <c r="W7026" i="1" s="1"/>
  <c r="J7028" i="1"/>
  <c r="J7029" i="1"/>
  <c r="U7028" i="1"/>
  <c r="T7026" i="1"/>
  <c r="K7030" i="1"/>
  <c r="K7031" i="1"/>
  <c r="K7032" i="1"/>
  <c r="AA1020" i="1"/>
  <c r="L7029" i="1" l="1"/>
  <c r="W7028" i="1"/>
  <c r="W7029" i="1" s="1"/>
  <c r="L7028" i="1"/>
  <c r="T7028" i="1"/>
  <c r="I7029" i="1"/>
  <c r="I7028" i="1"/>
  <c r="J7030" i="1"/>
  <c r="J7031" i="1"/>
  <c r="J7032" i="1"/>
  <c r="I7032" i="1" l="1"/>
  <c r="I7031" i="1"/>
  <c r="I7030" i="1"/>
  <c r="N7029" i="1"/>
  <c r="R7029" i="1"/>
  <c r="L7031" i="1"/>
  <c r="S7029" i="1"/>
  <c r="Q7029" i="1"/>
  <c r="L7032" i="1"/>
  <c r="O7029" i="1"/>
  <c r="L7030" i="1"/>
  <c r="P7029" i="1"/>
  <c r="T7029" i="1" s="1"/>
  <c r="N7030" i="1" l="1"/>
  <c r="Q7030" i="1"/>
  <c r="S7030" i="1"/>
  <c r="O7030" i="1"/>
  <c r="R7030" i="1"/>
  <c r="P7030" i="1"/>
  <c r="T7030" i="1" s="1"/>
  <c r="P7032" i="1"/>
  <c r="N7032" i="1"/>
  <c r="O7032" i="1"/>
  <c r="Q7032" i="1"/>
  <c r="R7032" i="1"/>
  <c r="S7032" i="1"/>
  <c r="V7029" i="1"/>
  <c r="Q7031" i="1"/>
  <c r="N7031" i="1"/>
  <c r="R7031" i="1"/>
  <c r="O7031" i="1"/>
  <c r="P7031" i="1"/>
  <c r="S7031" i="1"/>
  <c r="U7029" i="1"/>
  <c r="W7030" i="1" l="1"/>
  <c r="W7031" i="1" s="1"/>
  <c r="V7030" i="1"/>
  <c r="V7031" i="1" s="1"/>
  <c r="V7032" i="1" s="1"/>
  <c r="V7033" i="1" s="1"/>
  <c r="T7031" i="1"/>
  <c r="U7030" i="1"/>
  <c r="U7031" i="1" s="1"/>
  <c r="U7032" i="1" s="1"/>
  <c r="V7035" i="1" l="1"/>
  <c r="K7036" i="1"/>
  <c r="K7035" i="1"/>
  <c r="W7032" i="1"/>
  <c r="W7033" i="1" s="1"/>
  <c r="T7032" i="1"/>
  <c r="T7033" i="1" s="1"/>
  <c r="U7033" i="1"/>
  <c r="AA1021" i="1"/>
  <c r="I7036" i="1" l="1"/>
  <c r="T7035" i="1"/>
  <c r="I7035" i="1"/>
  <c r="U7035" i="1"/>
  <c r="J7035" i="1"/>
  <c r="J7036" i="1"/>
  <c r="L7036" i="1"/>
  <c r="L7035" i="1"/>
  <c r="W7035" i="1"/>
  <c r="W7036" i="1" s="1"/>
  <c r="K7039" i="1"/>
  <c r="K7038" i="1"/>
  <c r="K7037" i="1"/>
  <c r="S7036" i="1" l="1"/>
  <c r="L7038" i="1"/>
  <c r="P7036" i="1"/>
  <c r="O7036" i="1"/>
  <c r="L7037" i="1"/>
  <c r="R7036" i="1"/>
  <c r="V7036" i="1" s="1"/>
  <c r="L7039" i="1"/>
  <c r="Q7036" i="1"/>
  <c r="N7036" i="1"/>
  <c r="U7036" i="1" s="1"/>
  <c r="J7039" i="1"/>
  <c r="J7037" i="1"/>
  <c r="J7038" i="1"/>
  <c r="I7037" i="1"/>
  <c r="I7038" i="1"/>
  <c r="I7039" i="1"/>
  <c r="R7037" i="1" l="1"/>
  <c r="S7037" i="1"/>
  <c r="O7037" i="1"/>
  <c r="Q7037" i="1"/>
  <c r="N7037" i="1"/>
  <c r="U7037" i="1" s="1"/>
  <c r="P7037" i="1"/>
  <c r="R7039" i="1"/>
  <c r="S7039" i="1"/>
  <c r="Q7039" i="1"/>
  <c r="P7039" i="1"/>
  <c r="N7039" i="1"/>
  <c r="O7039" i="1"/>
  <c r="T7036" i="1"/>
  <c r="W7037" i="1" s="1"/>
  <c r="N7038" i="1"/>
  <c r="U7038" i="1" s="1"/>
  <c r="Q7038" i="1"/>
  <c r="O7038" i="1"/>
  <c r="R7038" i="1"/>
  <c r="P7038" i="1"/>
  <c r="S7038" i="1"/>
  <c r="T7037" i="1" l="1"/>
  <c r="W7038" i="1" s="1"/>
  <c r="W7039" i="1" s="1"/>
  <c r="W7040" i="1" s="1"/>
  <c r="U7039" i="1"/>
  <c r="U7040" i="1" s="1"/>
  <c r="T7038" i="1"/>
  <c r="T7039" i="1" s="1"/>
  <c r="T7040" i="1" s="1"/>
  <c r="V7037" i="1"/>
  <c r="V7038" i="1" s="1"/>
  <c r="V7039" i="1" s="1"/>
  <c r="V7040" i="1" s="1"/>
  <c r="AA1022" i="1"/>
  <c r="K7043" i="1" l="1"/>
  <c r="V7042" i="1"/>
  <c r="K7042" i="1"/>
  <c r="T7042" i="1"/>
  <c r="I7043" i="1"/>
  <c r="I7042" i="1"/>
  <c r="J7042" i="1"/>
  <c r="J7043" i="1"/>
  <c r="U7042" i="1"/>
  <c r="L7042" i="1"/>
  <c r="W7042" i="1"/>
  <c r="W7043" i="1" s="1"/>
  <c r="L7043" i="1"/>
  <c r="N7043" i="1" l="1"/>
  <c r="L7045" i="1"/>
  <c r="S7043" i="1"/>
  <c r="L7044" i="1"/>
  <c r="R7043" i="1"/>
  <c r="V7043" i="1" s="1"/>
  <c r="L7046" i="1"/>
  <c r="Q7043" i="1"/>
  <c r="P7043" i="1"/>
  <c r="T7043" i="1" s="1"/>
  <c r="O7043" i="1"/>
  <c r="J7045" i="1"/>
  <c r="J7046" i="1"/>
  <c r="J7044" i="1"/>
  <c r="I7046" i="1"/>
  <c r="I7045" i="1"/>
  <c r="I7044" i="1"/>
  <c r="K7045" i="1"/>
  <c r="K7044" i="1"/>
  <c r="K7046" i="1"/>
  <c r="P7045" i="1" l="1"/>
  <c r="S7045" i="1"/>
  <c r="O7045" i="1"/>
  <c r="R7045" i="1"/>
  <c r="Q7045" i="1"/>
  <c r="N7045" i="1"/>
  <c r="P7046" i="1"/>
  <c r="N7046" i="1"/>
  <c r="R7046" i="1"/>
  <c r="O7046" i="1"/>
  <c r="Q7046" i="1"/>
  <c r="S7046" i="1"/>
  <c r="Q7044" i="1"/>
  <c r="O7044" i="1"/>
  <c r="P7044" i="1"/>
  <c r="T7044" i="1" s="1"/>
  <c r="N7044" i="1"/>
  <c r="R7044" i="1"/>
  <c r="S7044" i="1"/>
  <c r="U7043" i="1"/>
  <c r="W7044" i="1" s="1"/>
  <c r="T7045" i="1" l="1"/>
  <c r="V7044" i="1"/>
  <c r="U7044" i="1"/>
  <c r="W7045" i="1" s="1"/>
  <c r="T7046" i="1" l="1"/>
  <c r="T7047" i="1" s="1"/>
  <c r="U7045" i="1"/>
  <c r="U7046" i="1" s="1"/>
  <c r="U7047" i="1" s="1"/>
  <c r="V7045" i="1"/>
  <c r="V7046" i="1" s="1"/>
  <c r="T7049" i="1" l="1"/>
  <c r="I7050" i="1"/>
  <c r="I7049" i="1"/>
  <c r="U7049" i="1"/>
  <c r="J7049" i="1"/>
  <c r="J7050" i="1"/>
  <c r="W7046" i="1"/>
  <c r="W7047" i="1" s="1"/>
  <c r="V7047" i="1"/>
  <c r="AA1023" i="1"/>
  <c r="L7050" i="1" l="1"/>
  <c r="W7049" i="1"/>
  <c r="W7050" i="1" s="1"/>
  <c r="L7049" i="1"/>
  <c r="K7050" i="1"/>
  <c r="K7049" i="1"/>
  <c r="V7049" i="1"/>
  <c r="J7053" i="1"/>
  <c r="J7052" i="1"/>
  <c r="J7051" i="1"/>
  <c r="I7052" i="1"/>
  <c r="I7051" i="1"/>
  <c r="I7053" i="1"/>
  <c r="K7051" i="1" l="1"/>
  <c r="K7053" i="1"/>
  <c r="K7052" i="1"/>
  <c r="L7053" i="1"/>
  <c r="O7050" i="1"/>
  <c r="R7050" i="1"/>
  <c r="P7050" i="1"/>
  <c r="L7051" i="1"/>
  <c r="L7052" i="1"/>
  <c r="S7050" i="1"/>
  <c r="Q7050" i="1"/>
  <c r="N7050" i="1"/>
  <c r="U7050" i="1" s="1"/>
  <c r="T7050" i="1" l="1"/>
  <c r="W7051" i="1" s="1"/>
  <c r="Q7051" i="1"/>
  <c r="O7051" i="1"/>
  <c r="N7051" i="1"/>
  <c r="U7051" i="1" s="1"/>
  <c r="S7051" i="1"/>
  <c r="R7051" i="1"/>
  <c r="P7051" i="1"/>
  <c r="T7051" i="1" s="1"/>
  <c r="R7052" i="1"/>
  <c r="S7052" i="1"/>
  <c r="P7052" i="1"/>
  <c r="T7052" i="1" s="1"/>
  <c r="Q7052" i="1"/>
  <c r="O7052" i="1"/>
  <c r="N7052" i="1"/>
  <c r="U7052" i="1" s="1"/>
  <c r="V7050" i="1"/>
  <c r="Q7053" i="1"/>
  <c r="N7053" i="1"/>
  <c r="O7053" i="1"/>
  <c r="R7053" i="1"/>
  <c r="P7053" i="1"/>
  <c r="S7053" i="1"/>
  <c r="V7051" i="1" l="1"/>
  <c r="W7052" i="1" s="1"/>
  <c r="T7053" i="1"/>
  <c r="T7054" i="1" s="1"/>
  <c r="U7053" i="1"/>
  <c r="U7054" i="1" s="1"/>
  <c r="J7056" i="1" l="1"/>
  <c r="J7057" i="1"/>
  <c r="U7056" i="1"/>
  <c r="V7052" i="1"/>
  <c r="V7053" i="1" s="1"/>
  <c r="T7056" i="1"/>
  <c r="I7057" i="1"/>
  <c r="I7056" i="1"/>
  <c r="V7054" i="1" l="1"/>
  <c r="J7058" i="1"/>
  <c r="J7059" i="1"/>
  <c r="J7060" i="1"/>
  <c r="I7058" i="1"/>
  <c r="I7059" i="1"/>
  <c r="I7060" i="1"/>
  <c r="W7053" i="1"/>
  <c r="W7054" i="1" s="1"/>
  <c r="AA1024" i="1"/>
  <c r="W7056" i="1" l="1"/>
  <c r="L7057" i="1"/>
  <c r="L7056" i="1"/>
  <c r="V7056" i="1"/>
  <c r="K7056" i="1"/>
  <c r="K7057" i="1"/>
  <c r="K7058" i="1" l="1"/>
  <c r="K7060" i="1"/>
  <c r="K7059" i="1"/>
  <c r="L7058" i="1"/>
  <c r="P7057" i="1"/>
  <c r="S7057" i="1"/>
  <c r="R7057" i="1"/>
  <c r="V7057" i="1" s="1"/>
  <c r="N7057" i="1"/>
  <c r="U7057" i="1" s="1"/>
  <c r="L7059" i="1"/>
  <c r="O7057" i="1"/>
  <c r="Q7057" i="1"/>
  <c r="L7060" i="1"/>
  <c r="W7057" i="1"/>
  <c r="P7060" i="1" l="1"/>
  <c r="Q7060" i="1"/>
  <c r="N7060" i="1"/>
  <c r="R7060" i="1"/>
  <c r="O7060" i="1"/>
  <c r="S7060" i="1"/>
  <c r="Q7059" i="1"/>
  <c r="N7059" i="1"/>
  <c r="P7059" i="1"/>
  <c r="S7059" i="1"/>
  <c r="O7059" i="1"/>
  <c r="R7059" i="1"/>
  <c r="T7057" i="1"/>
  <c r="W7058" i="1" s="1"/>
  <c r="P7058" i="1"/>
  <c r="T7058" i="1" s="1"/>
  <c r="N7058" i="1"/>
  <c r="R7058" i="1"/>
  <c r="Q7058" i="1"/>
  <c r="S7058" i="1"/>
  <c r="O7058" i="1"/>
  <c r="T7059" i="1" l="1"/>
  <c r="V7058" i="1"/>
  <c r="T7060" i="1"/>
  <c r="T7061" i="1" s="1"/>
  <c r="U7058" i="1"/>
  <c r="W7059" i="1" s="1"/>
  <c r="V7059" i="1" l="1"/>
  <c r="V7060" i="1" s="1"/>
  <c r="I7063" i="1"/>
  <c r="I7064" i="1"/>
  <c r="T7063" i="1"/>
  <c r="U7059" i="1"/>
  <c r="U7060" i="1" s="1"/>
  <c r="U7061" i="1" s="1"/>
  <c r="J7063" i="1" l="1"/>
  <c r="U7063" i="1"/>
  <c r="J7064" i="1"/>
  <c r="I7065" i="1"/>
  <c r="I7067" i="1"/>
  <c r="I7066" i="1"/>
  <c r="V7061" i="1"/>
  <c r="W7060" i="1"/>
  <c r="W7061" i="1" s="1"/>
  <c r="AA1025" i="1"/>
  <c r="W7063" i="1" l="1"/>
  <c r="L7063" i="1"/>
  <c r="L7064" i="1"/>
  <c r="V7063" i="1"/>
  <c r="K7064" i="1"/>
  <c r="K7063" i="1"/>
  <c r="J7065" i="1"/>
  <c r="J7067" i="1"/>
  <c r="J7066" i="1"/>
  <c r="K7067" i="1" l="1"/>
  <c r="K7065" i="1"/>
  <c r="K7066" i="1"/>
  <c r="P7064" i="1"/>
  <c r="L7067" i="1"/>
  <c r="R7064" i="1"/>
  <c r="S7064" i="1"/>
  <c r="L7066" i="1"/>
  <c r="N7064" i="1"/>
  <c r="U7064" i="1" s="1"/>
  <c r="L7065" i="1"/>
  <c r="Q7064" i="1"/>
  <c r="O7064" i="1"/>
  <c r="W7064" i="1"/>
  <c r="O7066" i="1" l="1"/>
  <c r="S7066" i="1"/>
  <c r="Q7066" i="1"/>
  <c r="P7066" i="1"/>
  <c r="R7066" i="1"/>
  <c r="N7066" i="1"/>
  <c r="O7065" i="1"/>
  <c r="S7065" i="1"/>
  <c r="R7065" i="1"/>
  <c r="N7065" i="1"/>
  <c r="U7065" i="1" s="1"/>
  <c r="P7065" i="1"/>
  <c r="Q7065" i="1"/>
  <c r="T7064" i="1"/>
  <c r="W7065" i="1" s="1"/>
  <c r="V7064" i="1"/>
  <c r="S7067" i="1"/>
  <c r="Q7067" i="1"/>
  <c r="R7067" i="1"/>
  <c r="N7067" i="1"/>
  <c r="O7067" i="1"/>
  <c r="P7067" i="1"/>
  <c r="U7066" i="1" l="1"/>
  <c r="T7065" i="1"/>
  <c r="U7067" i="1"/>
  <c r="U7068" i="1" s="1"/>
  <c r="V7065" i="1"/>
  <c r="T7066" i="1"/>
  <c r="T7067" i="1" s="1"/>
  <c r="T7068" i="1" s="1"/>
  <c r="I7071" i="1" l="1"/>
  <c r="T7070" i="1"/>
  <c r="I7070" i="1"/>
  <c r="V7066" i="1"/>
  <c r="V7067" i="1" s="1"/>
  <c r="J7071" i="1"/>
  <c r="J7070" i="1"/>
  <c r="U7070" i="1"/>
  <c r="W7066" i="1"/>
  <c r="W7067" i="1" s="1"/>
  <c r="W7068" i="1" s="1"/>
  <c r="AA1026" i="1"/>
  <c r="L7070" i="1" l="1"/>
  <c r="W7070" i="1"/>
  <c r="L7071" i="1"/>
  <c r="J7073" i="1"/>
  <c r="J7074" i="1"/>
  <c r="J7072" i="1"/>
  <c r="I7072" i="1"/>
  <c r="I7074" i="1"/>
  <c r="I7073" i="1"/>
  <c r="V7068" i="1"/>
  <c r="V7070" i="1" l="1"/>
  <c r="K7071" i="1"/>
  <c r="K7070" i="1"/>
  <c r="R7071" i="1"/>
  <c r="L7072" i="1"/>
  <c r="Q7071" i="1"/>
  <c r="P7071" i="1"/>
  <c r="T7071" i="1" s="1"/>
  <c r="O7071" i="1"/>
  <c r="N7071" i="1"/>
  <c r="U7071" i="1" s="1"/>
  <c r="L7073" i="1"/>
  <c r="L7074" i="1"/>
  <c r="S7071" i="1"/>
  <c r="W7071" i="1"/>
  <c r="P7073" i="1" l="1"/>
  <c r="Q7073" i="1"/>
  <c r="O7073" i="1"/>
  <c r="N7073" i="1"/>
  <c r="R7073" i="1"/>
  <c r="S7073" i="1"/>
  <c r="P7074" i="1"/>
  <c r="R7074" i="1"/>
  <c r="S7074" i="1"/>
  <c r="O7074" i="1"/>
  <c r="N7074" i="1"/>
  <c r="Q7074" i="1"/>
  <c r="Q7072" i="1"/>
  <c r="S7072" i="1"/>
  <c r="R7072" i="1"/>
  <c r="V7072" i="1" s="1"/>
  <c r="O7072" i="1"/>
  <c r="P7072" i="1"/>
  <c r="N7072" i="1"/>
  <c r="W7072" i="1"/>
  <c r="V7071" i="1"/>
  <c r="K7073" i="1"/>
  <c r="K7072" i="1"/>
  <c r="K7074" i="1"/>
  <c r="V7073" i="1" l="1"/>
  <c r="V7074" i="1" s="1"/>
  <c r="U7072" i="1"/>
  <c r="U7073" i="1" s="1"/>
  <c r="U7074" i="1" s="1"/>
  <c r="U7075" i="1" s="1"/>
  <c r="T7072" i="1"/>
  <c r="W7073" i="1" s="1"/>
  <c r="W7074" i="1" s="1"/>
  <c r="W7075" i="1" s="1"/>
  <c r="T7073" i="1"/>
  <c r="T7074" i="1" s="1"/>
  <c r="T7075" i="1" s="1"/>
  <c r="AA1027" i="1"/>
  <c r="T7077" i="1" l="1"/>
  <c r="I7077" i="1"/>
  <c r="I7078" i="1"/>
  <c r="U7077" i="1"/>
  <c r="J7077" i="1"/>
  <c r="J7078" i="1"/>
  <c r="L7078" i="1"/>
  <c r="W7077" i="1"/>
  <c r="L7077" i="1"/>
  <c r="V7075" i="1"/>
  <c r="K7077" i="1" l="1"/>
  <c r="V7077" i="1"/>
  <c r="K7078" i="1"/>
  <c r="W7078" i="1"/>
  <c r="N7078" i="1"/>
  <c r="L7079" i="1"/>
  <c r="L7080" i="1"/>
  <c r="R7078" i="1"/>
  <c r="S7078" i="1"/>
  <c r="L7081" i="1"/>
  <c r="Q7078" i="1"/>
  <c r="P7078" i="1"/>
  <c r="T7078" i="1" s="1"/>
  <c r="O7078" i="1"/>
  <c r="J7081" i="1"/>
  <c r="J7080" i="1"/>
  <c r="J7079" i="1"/>
  <c r="I7079" i="1"/>
  <c r="I7081" i="1"/>
  <c r="I7080" i="1"/>
  <c r="Q7079" i="1" l="1"/>
  <c r="R7079" i="1"/>
  <c r="O7079" i="1"/>
  <c r="S7079" i="1"/>
  <c r="P7079" i="1"/>
  <c r="T7079" i="1" s="1"/>
  <c r="N7079" i="1"/>
  <c r="P7080" i="1"/>
  <c r="S7080" i="1"/>
  <c r="R7080" i="1"/>
  <c r="N7080" i="1"/>
  <c r="O7080" i="1"/>
  <c r="Q7080" i="1"/>
  <c r="V7078" i="1"/>
  <c r="U7078" i="1"/>
  <c r="W7079" i="1" s="1"/>
  <c r="O7081" i="1"/>
  <c r="P7081" i="1"/>
  <c r="Q7081" i="1"/>
  <c r="N7081" i="1"/>
  <c r="R7081" i="1"/>
  <c r="S7081" i="1"/>
  <c r="K7079" i="1"/>
  <c r="K7081" i="1"/>
  <c r="K7080" i="1"/>
  <c r="T7080" i="1" l="1"/>
  <c r="U7079" i="1"/>
  <c r="W7080" i="1" s="1"/>
  <c r="V7079" i="1"/>
  <c r="V7080" i="1" s="1"/>
  <c r="T7081" i="1"/>
  <c r="V7081" i="1" l="1"/>
  <c r="V7082" i="1" s="1"/>
  <c r="U7080" i="1"/>
  <c r="W7081" i="1" s="1"/>
  <c r="W7082" i="1" s="1"/>
  <c r="T7082" i="1"/>
  <c r="AA1028" i="1"/>
  <c r="L7085" i="1" l="1"/>
  <c r="L7084" i="1"/>
  <c r="W7084" i="1"/>
  <c r="K7084" i="1"/>
  <c r="K7085" i="1"/>
  <c r="V7084" i="1"/>
  <c r="I7085" i="1"/>
  <c r="I7084" i="1"/>
  <c r="T7084" i="1"/>
  <c r="U7081" i="1"/>
  <c r="U7082" i="1" s="1"/>
  <c r="U7084" i="1" l="1"/>
  <c r="J7085" i="1"/>
  <c r="J7084" i="1"/>
  <c r="I7088" i="1"/>
  <c r="I7087" i="1"/>
  <c r="I7086" i="1"/>
  <c r="K7087" i="1"/>
  <c r="K7088" i="1"/>
  <c r="K7086" i="1"/>
  <c r="W7085" i="1"/>
  <c r="R7085" i="1"/>
  <c r="V7085" i="1" s="1"/>
  <c r="L7087" i="1"/>
  <c r="L7088" i="1"/>
  <c r="L7086" i="1"/>
  <c r="P7085" i="1"/>
  <c r="T7085" i="1" s="1"/>
  <c r="N7085" i="1"/>
  <c r="U7085" i="1" s="1"/>
  <c r="Q7085" i="1"/>
  <c r="S7085" i="1"/>
  <c r="O7085" i="1"/>
  <c r="S7086" i="1" l="1"/>
  <c r="Q7086" i="1"/>
  <c r="O7086" i="1"/>
  <c r="N7086" i="1"/>
  <c r="U7086" i="1" s="1"/>
  <c r="R7086" i="1"/>
  <c r="V7086" i="1" s="1"/>
  <c r="P7086" i="1"/>
  <c r="T7086" i="1" s="1"/>
  <c r="S7087" i="1"/>
  <c r="N7087" i="1"/>
  <c r="U7087" i="1" s="1"/>
  <c r="O7087" i="1"/>
  <c r="R7087" i="1"/>
  <c r="V7087" i="1" s="1"/>
  <c r="V7088" i="1" s="1"/>
  <c r="Q7087" i="1"/>
  <c r="P7087" i="1"/>
  <c r="T7087" i="1" s="1"/>
  <c r="Q7088" i="1"/>
  <c r="O7088" i="1"/>
  <c r="N7088" i="1"/>
  <c r="U7088" i="1" s="1"/>
  <c r="U7089" i="1" s="1"/>
  <c r="P7088" i="1"/>
  <c r="R7088" i="1"/>
  <c r="S7088" i="1"/>
  <c r="W7086" i="1"/>
  <c r="J7088" i="1"/>
  <c r="J7086" i="1"/>
  <c r="J7087" i="1"/>
  <c r="J7092" i="1" l="1"/>
  <c r="U7091" i="1"/>
  <c r="J7091" i="1"/>
  <c r="W7087" i="1"/>
  <c r="W7088" i="1" s="1"/>
  <c r="W7089" i="1" s="1"/>
  <c r="V7089" i="1"/>
  <c r="T7088" i="1"/>
  <c r="T7089" i="1" s="1"/>
  <c r="AA1029" i="1"/>
  <c r="T7091" i="1" l="1"/>
  <c r="I7091" i="1"/>
  <c r="I7092" i="1"/>
  <c r="L7091" i="1"/>
  <c r="L7092" i="1"/>
  <c r="W7091" i="1"/>
  <c r="W7092" i="1" s="1"/>
  <c r="K7092" i="1"/>
  <c r="V7091" i="1"/>
  <c r="K7091" i="1"/>
  <c r="J7093" i="1"/>
  <c r="J7095" i="1"/>
  <c r="J7094" i="1"/>
  <c r="K7094" i="1" l="1"/>
  <c r="K7095" i="1"/>
  <c r="K7093" i="1"/>
  <c r="Q7092" i="1"/>
  <c r="L7095" i="1"/>
  <c r="N7092" i="1"/>
  <c r="R7092" i="1"/>
  <c r="P7092" i="1"/>
  <c r="T7092" i="1" s="1"/>
  <c r="O7092" i="1"/>
  <c r="L7093" i="1"/>
  <c r="S7092" i="1"/>
  <c r="L7094" i="1"/>
  <c r="I7095" i="1"/>
  <c r="I7093" i="1"/>
  <c r="I7094" i="1"/>
  <c r="R7094" i="1" l="1"/>
  <c r="S7094" i="1"/>
  <c r="P7094" i="1"/>
  <c r="O7094" i="1"/>
  <c r="N7094" i="1"/>
  <c r="Q7094" i="1"/>
  <c r="U7092" i="1"/>
  <c r="W7093" i="1" s="1"/>
  <c r="O7095" i="1"/>
  <c r="N7095" i="1"/>
  <c r="R7095" i="1"/>
  <c r="P7095" i="1"/>
  <c r="S7095" i="1"/>
  <c r="Q7095" i="1"/>
  <c r="N7093" i="1"/>
  <c r="Q7093" i="1"/>
  <c r="O7093" i="1"/>
  <c r="S7093" i="1"/>
  <c r="R7093" i="1"/>
  <c r="P7093" i="1"/>
  <c r="V7092" i="1"/>
  <c r="U7093" i="1" l="1"/>
  <c r="U7094" i="1"/>
  <c r="U7095" i="1" s="1"/>
  <c r="U7096" i="1" s="1"/>
  <c r="T7093" i="1"/>
  <c r="T7094" i="1" s="1"/>
  <c r="V7093" i="1"/>
  <c r="W7094" i="1" s="1"/>
  <c r="T7095" i="1" l="1"/>
  <c r="T7096" i="1" s="1"/>
  <c r="J7098" i="1"/>
  <c r="J7099" i="1"/>
  <c r="U7098" i="1"/>
  <c r="V7094" i="1"/>
  <c r="V7095" i="1" s="1"/>
  <c r="V7096" i="1" s="1"/>
  <c r="I7099" i="1" l="1"/>
  <c r="I7098" i="1"/>
  <c r="T7098" i="1"/>
  <c r="K7099" i="1"/>
  <c r="V7098" i="1"/>
  <c r="K7098" i="1"/>
  <c r="J7102" i="1"/>
  <c r="J7100" i="1"/>
  <c r="J7101" i="1"/>
  <c r="W7095" i="1"/>
  <c r="W7096" i="1" s="1"/>
  <c r="AA1030" i="1"/>
  <c r="L7098" i="1" l="1"/>
  <c r="W7098" i="1"/>
  <c r="W7099" i="1" s="1"/>
  <c r="L7099" i="1"/>
  <c r="K7102" i="1"/>
  <c r="K7101" i="1"/>
  <c r="K7100" i="1"/>
  <c r="I7102" i="1"/>
  <c r="I7100" i="1"/>
  <c r="I7101" i="1"/>
  <c r="S7099" i="1" l="1"/>
  <c r="L7101" i="1"/>
  <c r="N7099" i="1"/>
  <c r="L7100" i="1"/>
  <c r="O7099" i="1"/>
  <c r="R7099" i="1"/>
  <c r="V7099" i="1" s="1"/>
  <c r="Q7099" i="1"/>
  <c r="L7102" i="1"/>
  <c r="P7099" i="1"/>
  <c r="T7099" i="1" s="1"/>
  <c r="R7102" i="1" l="1"/>
  <c r="S7102" i="1"/>
  <c r="P7102" i="1"/>
  <c r="O7102" i="1"/>
  <c r="Q7102" i="1"/>
  <c r="N7102" i="1"/>
  <c r="P7100" i="1"/>
  <c r="S7100" i="1"/>
  <c r="O7100" i="1"/>
  <c r="R7100" i="1"/>
  <c r="V7100" i="1" s="1"/>
  <c r="Q7100" i="1"/>
  <c r="N7100" i="1"/>
  <c r="U7100" i="1" s="1"/>
  <c r="P7101" i="1"/>
  <c r="Q7101" i="1"/>
  <c r="S7101" i="1"/>
  <c r="O7101" i="1"/>
  <c r="R7101" i="1"/>
  <c r="N7101" i="1"/>
  <c r="U7099" i="1"/>
  <c r="W7100" i="1" s="1"/>
  <c r="T7100" i="1" l="1"/>
  <c r="U7101" i="1"/>
  <c r="U7102" i="1" s="1"/>
  <c r="U7103" i="1" s="1"/>
  <c r="V7101" i="1"/>
  <c r="V7102" i="1" s="1"/>
  <c r="V7103" i="1" s="1"/>
  <c r="V7105" i="1" l="1"/>
  <c r="K7105" i="1"/>
  <c r="K7106" i="1"/>
  <c r="J7105" i="1"/>
  <c r="U7105" i="1"/>
  <c r="J7106" i="1"/>
  <c r="T7101" i="1"/>
  <c r="T7102" i="1" s="1"/>
  <c r="W7101" i="1"/>
  <c r="W7102" i="1" s="1"/>
  <c r="W7103" i="1" s="1"/>
  <c r="AA1031" i="1"/>
  <c r="W7105" i="1" l="1"/>
  <c r="L7105" i="1"/>
  <c r="L7106" i="1"/>
  <c r="T7103" i="1"/>
  <c r="J7108" i="1"/>
  <c r="J7109" i="1"/>
  <c r="J7107" i="1"/>
  <c r="K7108" i="1"/>
  <c r="K7107" i="1"/>
  <c r="K7109" i="1"/>
  <c r="T7105" i="1" l="1"/>
  <c r="I7105" i="1"/>
  <c r="I7106" i="1"/>
  <c r="N7106" i="1"/>
  <c r="U7106" i="1" s="1"/>
  <c r="L7108" i="1"/>
  <c r="O7106" i="1"/>
  <c r="L7109" i="1"/>
  <c r="P7106" i="1"/>
  <c r="R7106" i="1"/>
  <c r="L7107" i="1"/>
  <c r="S7106" i="1"/>
  <c r="Q7106" i="1"/>
  <c r="W7106" i="1"/>
  <c r="R7107" i="1" l="1"/>
  <c r="S7107" i="1"/>
  <c r="O7107" i="1"/>
  <c r="P7107" i="1"/>
  <c r="N7107" i="1"/>
  <c r="U7107" i="1" s="1"/>
  <c r="Q7107" i="1"/>
  <c r="V7106" i="1"/>
  <c r="T7106" i="1"/>
  <c r="Q7109" i="1"/>
  <c r="O7109" i="1"/>
  <c r="P7109" i="1"/>
  <c r="S7109" i="1"/>
  <c r="N7109" i="1"/>
  <c r="R7109" i="1"/>
  <c r="O7108" i="1"/>
  <c r="R7108" i="1"/>
  <c r="P7108" i="1"/>
  <c r="S7108" i="1"/>
  <c r="Q7108" i="1"/>
  <c r="N7108" i="1"/>
  <c r="I7109" i="1"/>
  <c r="I7108" i="1"/>
  <c r="I7107" i="1"/>
  <c r="U7108" i="1" l="1"/>
  <c r="W7107" i="1"/>
  <c r="U7109" i="1"/>
  <c r="U7110" i="1" s="1"/>
  <c r="T7107" i="1"/>
  <c r="V7107" i="1"/>
  <c r="V7108" i="1" s="1"/>
  <c r="V7109" i="1" s="1"/>
  <c r="V7110" i="1" s="1"/>
  <c r="K7112" i="1" l="1"/>
  <c r="V7112" i="1"/>
  <c r="K7113" i="1"/>
  <c r="J7113" i="1"/>
  <c r="J7112" i="1"/>
  <c r="U7112" i="1"/>
  <c r="T7108" i="1"/>
  <c r="T7109" i="1" s="1"/>
  <c r="W7108" i="1"/>
  <c r="W7109" i="1" s="1"/>
  <c r="W7110" i="1" l="1"/>
  <c r="J7115" i="1"/>
  <c r="J7114" i="1"/>
  <c r="J7116" i="1"/>
  <c r="K7114" i="1"/>
  <c r="K7116" i="1"/>
  <c r="K7115" i="1"/>
  <c r="T7110" i="1"/>
  <c r="AA1032" i="1"/>
  <c r="I7112" i="1" l="1"/>
  <c r="I7113" i="1"/>
  <c r="T7112" i="1"/>
  <c r="L7113" i="1"/>
  <c r="L7112" i="1"/>
  <c r="W7112" i="1"/>
  <c r="W7113" i="1" s="1"/>
  <c r="L7116" i="1" l="1"/>
  <c r="N7113" i="1"/>
  <c r="L7115" i="1"/>
  <c r="S7113" i="1"/>
  <c r="Q7113" i="1"/>
  <c r="R7113" i="1"/>
  <c r="V7113" i="1" s="1"/>
  <c r="L7114" i="1"/>
  <c r="P7113" i="1"/>
  <c r="T7113" i="1" s="1"/>
  <c r="O7113" i="1"/>
  <c r="I7116" i="1"/>
  <c r="I7115" i="1"/>
  <c r="I7114" i="1"/>
  <c r="N7114" i="1" l="1"/>
  <c r="S7114" i="1"/>
  <c r="Q7114" i="1"/>
  <c r="P7114" i="1"/>
  <c r="O7114" i="1"/>
  <c r="R7114" i="1"/>
  <c r="V7114" i="1" s="1"/>
  <c r="U7113" i="1"/>
  <c r="W7114" i="1" s="1"/>
  <c r="R7115" i="1"/>
  <c r="O7115" i="1"/>
  <c r="S7115" i="1"/>
  <c r="Q7115" i="1"/>
  <c r="P7115" i="1"/>
  <c r="N7115" i="1"/>
  <c r="N7116" i="1"/>
  <c r="P7116" i="1"/>
  <c r="S7116" i="1"/>
  <c r="Q7116" i="1"/>
  <c r="R7116" i="1"/>
  <c r="O7116" i="1"/>
  <c r="T7114" i="1" l="1"/>
  <c r="T7115" i="1" s="1"/>
  <c r="T7116" i="1" s="1"/>
  <c r="T7117" i="1" s="1"/>
  <c r="V7115" i="1"/>
  <c r="U7114" i="1"/>
  <c r="U7115" i="1" s="1"/>
  <c r="U7116" i="1" s="1"/>
  <c r="U7117" i="1" s="1"/>
  <c r="J7120" i="1" l="1"/>
  <c r="U7119" i="1"/>
  <c r="J7119" i="1"/>
  <c r="I7120" i="1"/>
  <c r="T7119" i="1"/>
  <c r="I7119" i="1"/>
  <c r="V7116" i="1"/>
  <c r="V7117" i="1" s="1"/>
  <c r="W7115" i="1"/>
  <c r="V7119" i="1" l="1"/>
  <c r="K7119" i="1"/>
  <c r="K7120" i="1"/>
  <c r="W7116" i="1"/>
  <c r="W7117" i="1" s="1"/>
  <c r="I7122" i="1"/>
  <c r="I7121" i="1"/>
  <c r="I7123" i="1"/>
  <c r="J7121" i="1"/>
  <c r="J7123" i="1"/>
  <c r="J7122" i="1"/>
  <c r="AA1033" i="1"/>
  <c r="L7120" i="1" l="1"/>
  <c r="W7119" i="1"/>
  <c r="W7120" i="1" s="1"/>
  <c r="L7119" i="1"/>
  <c r="K7122" i="1"/>
  <c r="K7123" i="1"/>
  <c r="K7121" i="1"/>
  <c r="Q7120" i="1" l="1"/>
  <c r="O7120" i="1"/>
  <c r="L7123" i="1"/>
  <c r="L7122" i="1"/>
  <c r="N7120" i="1"/>
  <c r="U7120" i="1" s="1"/>
  <c r="W7121" i="1" s="1"/>
  <c r="P7120" i="1"/>
  <c r="T7120" i="1" s="1"/>
  <c r="S7120" i="1"/>
  <c r="R7120" i="1"/>
  <c r="V7120" i="1" s="1"/>
  <c r="L7121" i="1"/>
  <c r="Q7121" i="1" l="1"/>
  <c r="O7121" i="1"/>
  <c r="N7121" i="1"/>
  <c r="U7121" i="1" s="1"/>
  <c r="W7122" i="1" s="1"/>
  <c r="R7121" i="1"/>
  <c r="V7121" i="1" s="1"/>
  <c r="S7121" i="1"/>
  <c r="P7121" i="1"/>
  <c r="T7121" i="1" s="1"/>
  <c r="S7122" i="1"/>
  <c r="P7122" i="1"/>
  <c r="T7122" i="1" s="1"/>
  <c r="O7122" i="1"/>
  <c r="Q7122" i="1"/>
  <c r="N7122" i="1"/>
  <c r="U7122" i="1" s="1"/>
  <c r="R7122" i="1"/>
  <c r="V7122" i="1" s="1"/>
  <c r="O7123" i="1"/>
  <c r="P7123" i="1"/>
  <c r="T7123" i="1" s="1"/>
  <c r="T7124" i="1" s="1"/>
  <c r="R7123" i="1"/>
  <c r="Q7123" i="1"/>
  <c r="N7123" i="1"/>
  <c r="S7123" i="1"/>
  <c r="W7123" i="1" l="1"/>
  <c r="W7124" i="1" s="1"/>
  <c r="U7123" i="1"/>
  <c r="U7124" i="1" s="1"/>
  <c r="I7126" i="1"/>
  <c r="I7127" i="1"/>
  <c r="T7126" i="1"/>
  <c r="V7123" i="1"/>
  <c r="V7124" i="1" s="1"/>
  <c r="AA1034" i="1"/>
  <c r="L7127" i="1" l="1"/>
  <c r="W7126" i="1"/>
  <c r="L7126" i="1"/>
  <c r="I7128" i="1"/>
  <c r="I7129" i="1"/>
  <c r="I7130" i="1"/>
  <c r="K7127" i="1"/>
  <c r="V7126" i="1"/>
  <c r="K7126" i="1"/>
  <c r="J7126" i="1"/>
  <c r="U7126" i="1"/>
  <c r="J7127" i="1"/>
  <c r="J7130" i="1" l="1"/>
  <c r="J7128" i="1"/>
  <c r="J7129" i="1"/>
  <c r="K7128" i="1"/>
  <c r="K7130" i="1"/>
  <c r="K7129" i="1"/>
  <c r="W7127" i="1"/>
  <c r="L7128" i="1"/>
  <c r="L7130" i="1"/>
  <c r="L7129" i="1"/>
  <c r="S7127" i="1"/>
  <c r="N7127" i="1"/>
  <c r="P7127" i="1"/>
  <c r="R7127" i="1"/>
  <c r="V7127" i="1" s="1"/>
  <c r="O7127" i="1"/>
  <c r="Q7127" i="1"/>
  <c r="T7127" i="1" l="1"/>
  <c r="U7127" i="1"/>
  <c r="W7128" i="1"/>
  <c r="O7129" i="1"/>
  <c r="Q7129" i="1"/>
  <c r="P7129" i="1"/>
  <c r="S7129" i="1"/>
  <c r="N7129" i="1"/>
  <c r="R7129" i="1"/>
  <c r="V7129" i="1" s="1"/>
  <c r="R7130" i="1"/>
  <c r="P7130" i="1"/>
  <c r="S7130" i="1"/>
  <c r="Q7130" i="1"/>
  <c r="N7130" i="1"/>
  <c r="O7130" i="1"/>
  <c r="Q7128" i="1"/>
  <c r="N7128" i="1"/>
  <c r="P7128" i="1"/>
  <c r="S7128" i="1"/>
  <c r="R7128" i="1"/>
  <c r="V7128" i="1" s="1"/>
  <c r="O7128" i="1"/>
  <c r="V7130" i="1" l="1"/>
  <c r="V7131" i="1" s="1"/>
  <c r="T7128" i="1"/>
  <c r="T7129" i="1" s="1"/>
  <c r="T7130" i="1" s="1"/>
  <c r="T7131" i="1" s="1"/>
  <c r="U7128" i="1"/>
  <c r="U7129" i="1" s="1"/>
  <c r="U7130" i="1" s="1"/>
  <c r="U7131" i="1" s="1"/>
  <c r="J7134" i="1" l="1"/>
  <c r="U7133" i="1"/>
  <c r="J7133" i="1"/>
  <c r="I7133" i="1"/>
  <c r="I7134" i="1"/>
  <c r="T7133" i="1"/>
  <c r="W7129" i="1"/>
  <c r="W7130" i="1" s="1"/>
  <c r="W7131" i="1" s="1"/>
  <c r="K7134" i="1"/>
  <c r="V7133" i="1"/>
  <c r="K7133" i="1"/>
  <c r="AA1035" i="1"/>
  <c r="L7134" i="1" l="1"/>
  <c r="W7133" i="1"/>
  <c r="W7134" i="1" s="1"/>
  <c r="L7133" i="1"/>
  <c r="K7137" i="1"/>
  <c r="K7136" i="1"/>
  <c r="K7135" i="1"/>
  <c r="I7137" i="1"/>
  <c r="I7136" i="1"/>
  <c r="I7135" i="1"/>
  <c r="J7135" i="1"/>
  <c r="J7137" i="1"/>
  <c r="J7136" i="1"/>
  <c r="L7137" i="1" l="1"/>
  <c r="Q7134" i="1"/>
  <c r="L7136" i="1"/>
  <c r="R7134" i="1"/>
  <c r="P7134" i="1"/>
  <c r="T7134" i="1" s="1"/>
  <c r="N7134" i="1"/>
  <c r="S7134" i="1"/>
  <c r="O7134" i="1"/>
  <c r="L7135" i="1"/>
  <c r="R7136" i="1" l="1"/>
  <c r="S7136" i="1"/>
  <c r="O7136" i="1"/>
  <c r="N7136" i="1"/>
  <c r="P7136" i="1"/>
  <c r="Q7136" i="1"/>
  <c r="N7137" i="1"/>
  <c r="O7137" i="1"/>
  <c r="P7137" i="1"/>
  <c r="S7137" i="1"/>
  <c r="Q7137" i="1"/>
  <c r="R7137" i="1"/>
  <c r="O7135" i="1"/>
  <c r="R7135" i="1"/>
  <c r="V7135" i="1" s="1"/>
  <c r="Q7135" i="1"/>
  <c r="S7135" i="1"/>
  <c r="P7135" i="1"/>
  <c r="N7135" i="1"/>
  <c r="U7134" i="1"/>
  <c r="W7135" i="1" s="1"/>
  <c r="V7134" i="1"/>
  <c r="U7135" i="1" l="1"/>
  <c r="U7136" i="1" s="1"/>
  <c r="V7136" i="1"/>
  <c r="V7137" i="1" s="1"/>
  <c r="V7138" i="1" s="1"/>
  <c r="T7135" i="1"/>
  <c r="K7141" i="1" l="1"/>
  <c r="K7140" i="1"/>
  <c r="V7140" i="1"/>
  <c r="U7137" i="1"/>
  <c r="U7138" i="1" s="1"/>
  <c r="W7136" i="1"/>
  <c r="W7137" i="1" s="1"/>
  <c r="W7138" i="1" s="1"/>
  <c r="T7136" i="1"/>
  <c r="T7137" i="1" s="1"/>
  <c r="AA1036" i="1"/>
  <c r="J7140" i="1" l="1"/>
  <c r="U7140" i="1"/>
  <c r="J7141" i="1"/>
  <c r="T7138" i="1"/>
  <c r="L7141" i="1"/>
  <c r="W7140" i="1"/>
  <c r="L7140" i="1"/>
  <c r="K7143" i="1"/>
  <c r="K7142" i="1"/>
  <c r="K7144" i="1"/>
  <c r="S7141" i="1" l="1"/>
  <c r="L7143" i="1"/>
  <c r="L7144" i="1"/>
  <c r="L7142" i="1"/>
  <c r="Q7141" i="1"/>
  <c r="N7141" i="1"/>
  <c r="R7141" i="1"/>
  <c r="V7141" i="1" s="1"/>
  <c r="O7141" i="1"/>
  <c r="P7141" i="1"/>
  <c r="T7141" i="1" s="1"/>
  <c r="W7141" i="1"/>
  <c r="I7141" i="1"/>
  <c r="T7140" i="1"/>
  <c r="I7140" i="1"/>
  <c r="J7143" i="1"/>
  <c r="J7142" i="1"/>
  <c r="J7144" i="1"/>
  <c r="I7142" i="1" l="1"/>
  <c r="I7143" i="1"/>
  <c r="I7144" i="1"/>
  <c r="Q7143" i="1"/>
  <c r="P7143" i="1"/>
  <c r="R7143" i="1"/>
  <c r="O7143" i="1"/>
  <c r="N7143" i="1"/>
  <c r="S7143" i="1"/>
  <c r="U7141" i="1"/>
  <c r="W7142" i="1" s="1"/>
  <c r="N7142" i="1"/>
  <c r="U7142" i="1" s="1"/>
  <c r="Q7142" i="1"/>
  <c r="P7142" i="1"/>
  <c r="T7142" i="1" s="1"/>
  <c r="O7142" i="1"/>
  <c r="R7142" i="1"/>
  <c r="S7142" i="1"/>
  <c r="O7144" i="1"/>
  <c r="Q7144" i="1"/>
  <c r="P7144" i="1"/>
  <c r="R7144" i="1"/>
  <c r="S7144" i="1"/>
  <c r="N7144" i="1"/>
  <c r="U7143" i="1" l="1"/>
  <c r="T7143" i="1"/>
  <c r="T7144" i="1" s="1"/>
  <c r="U7144" i="1"/>
  <c r="U7145" i="1" s="1"/>
  <c r="V7142" i="1"/>
  <c r="W7143" i="1" s="1"/>
  <c r="V7143" i="1" l="1"/>
  <c r="J7147" i="1"/>
  <c r="U7147" i="1"/>
  <c r="J7148" i="1"/>
  <c r="T7145" i="1"/>
  <c r="I7147" i="1" l="1"/>
  <c r="I7148" i="1"/>
  <c r="T7147" i="1"/>
  <c r="J7151" i="1"/>
  <c r="J7150" i="1"/>
  <c r="J7149" i="1"/>
  <c r="V7144" i="1"/>
  <c r="V7145" i="1" s="1"/>
  <c r="W7144" i="1"/>
  <c r="W7145" i="1" s="1"/>
  <c r="AA1037" i="1"/>
  <c r="K7147" i="1" l="1"/>
  <c r="K7148" i="1"/>
  <c r="V7147" i="1"/>
  <c r="L7148" i="1"/>
  <c r="L7147" i="1"/>
  <c r="W7147" i="1"/>
  <c r="W7148" i="1" s="1"/>
  <c r="I7151" i="1"/>
  <c r="I7150" i="1"/>
  <c r="I7149" i="1"/>
  <c r="O7148" i="1" l="1"/>
  <c r="P7148" i="1"/>
  <c r="T7148" i="1" s="1"/>
  <c r="Q7148" i="1"/>
  <c r="L7150" i="1"/>
  <c r="L7149" i="1"/>
  <c r="R7148" i="1"/>
  <c r="N7148" i="1"/>
  <c r="U7148" i="1" s="1"/>
  <c r="L7151" i="1"/>
  <c r="S7148" i="1"/>
  <c r="K7149" i="1"/>
  <c r="K7151" i="1"/>
  <c r="K7150" i="1"/>
  <c r="Q7151" i="1" l="1"/>
  <c r="S7151" i="1"/>
  <c r="R7151" i="1"/>
  <c r="N7151" i="1"/>
  <c r="O7151" i="1"/>
  <c r="P7151" i="1"/>
  <c r="W7149" i="1"/>
  <c r="V7148" i="1"/>
  <c r="R7149" i="1"/>
  <c r="N7149" i="1"/>
  <c r="U7149" i="1" s="1"/>
  <c r="P7149" i="1"/>
  <c r="T7149" i="1" s="1"/>
  <c r="Q7149" i="1"/>
  <c r="O7149" i="1"/>
  <c r="S7149" i="1"/>
  <c r="S7150" i="1"/>
  <c r="O7150" i="1"/>
  <c r="R7150" i="1"/>
  <c r="N7150" i="1"/>
  <c r="Q7150" i="1"/>
  <c r="P7150" i="1"/>
  <c r="V7149" i="1" l="1"/>
  <c r="W7150" i="1"/>
  <c r="V7150" i="1"/>
  <c r="V7151" i="1" s="1"/>
  <c r="V7152" i="1" s="1"/>
  <c r="T7150" i="1"/>
  <c r="U7150" i="1"/>
  <c r="U7151" i="1" s="1"/>
  <c r="K7154" i="1" l="1"/>
  <c r="K7155" i="1"/>
  <c r="V7154" i="1"/>
  <c r="W7151" i="1"/>
  <c r="W7152" i="1" s="1"/>
  <c r="T7151" i="1"/>
  <c r="T7152" i="1" s="1"/>
  <c r="U7152" i="1"/>
  <c r="AA1038" i="1"/>
  <c r="I7154" i="1" l="1"/>
  <c r="I7155" i="1"/>
  <c r="T7154" i="1"/>
  <c r="L7155" i="1"/>
  <c r="L7154" i="1"/>
  <c r="W7154" i="1"/>
  <c r="W7155" i="1" s="1"/>
  <c r="U7154" i="1"/>
  <c r="J7154" i="1"/>
  <c r="J7155" i="1"/>
  <c r="K7156" i="1"/>
  <c r="K7157" i="1"/>
  <c r="K7158" i="1"/>
  <c r="J7156" i="1" l="1"/>
  <c r="J7158" i="1"/>
  <c r="J7157" i="1"/>
  <c r="N7155" i="1"/>
  <c r="L7157" i="1"/>
  <c r="O7155" i="1"/>
  <c r="L7156" i="1"/>
  <c r="L7158" i="1"/>
  <c r="R7155" i="1"/>
  <c r="V7155" i="1" s="1"/>
  <c r="P7155" i="1"/>
  <c r="T7155" i="1" s="1"/>
  <c r="Q7155" i="1"/>
  <c r="S7155" i="1"/>
  <c r="I7156" i="1"/>
  <c r="I7157" i="1"/>
  <c r="I7158" i="1"/>
  <c r="N7156" i="1" l="1"/>
  <c r="Q7156" i="1"/>
  <c r="R7156" i="1"/>
  <c r="P7156" i="1"/>
  <c r="T7156" i="1" s="1"/>
  <c r="O7156" i="1"/>
  <c r="S7156" i="1"/>
  <c r="S7158" i="1"/>
  <c r="O7158" i="1"/>
  <c r="P7158" i="1"/>
  <c r="N7158" i="1"/>
  <c r="R7158" i="1"/>
  <c r="Q7158" i="1"/>
  <c r="Q7157" i="1"/>
  <c r="S7157" i="1"/>
  <c r="O7157" i="1"/>
  <c r="R7157" i="1"/>
  <c r="P7157" i="1"/>
  <c r="N7157" i="1"/>
  <c r="U7155" i="1"/>
  <c r="W7156" i="1" s="1"/>
  <c r="V7156" i="1" l="1"/>
  <c r="T7157" i="1"/>
  <c r="T7158" i="1" s="1"/>
  <c r="V7157" i="1"/>
  <c r="V7158" i="1" s="1"/>
  <c r="U7156" i="1"/>
  <c r="W7157" i="1" s="1"/>
  <c r="U7157" i="1" l="1"/>
  <c r="V7159" i="1"/>
  <c r="T7159" i="1"/>
  <c r="V7161" i="1" l="1"/>
  <c r="K7162" i="1"/>
  <c r="K7161" i="1"/>
  <c r="T7161" i="1"/>
  <c r="I7162" i="1"/>
  <c r="I7161" i="1"/>
  <c r="W7158" i="1"/>
  <c r="W7159" i="1" s="1"/>
  <c r="U7158" i="1"/>
  <c r="U7159" i="1" s="1"/>
  <c r="AA1039" i="1"/>
  <c r="U7161" i="1" l="1"/>
  <c r="J7162" i="1"/>
  <c r="J7161" i="1"/>
  <c r="K7164" i="1"/>
  <c r="K7163" i="1"/>
  <c r="K7165" i="1"/>
  <c r="W7161" i="1"/>
  <c r="L7162" i="1"/>
  <c r="L7161" i="1"/>
  <c r="I7163" i="1"/>
  <c r="I7165" i="1"/>
  <c r="I7164" i="1"/>
  <c r="W7162" i="1"/>
  <c r="O7162" i="1" l="1"/>
  <c r="L7163" i="1"/>
  <c r="Q7162" i="1"/>
  <c r="L7164" i="1"/>
  <c r="P7162" i="1"/>
  <c r="T7162" i="1" s="1"/>
  <c r="N7162" i="1"/>
  <c r="U7162" i="1" s="1"/>
  <c r="S7162" i="1"/>
  <c r="L7165" i="1"/>
  <c r="R7162" i="1"/>
  <c r="V7162" i="1" s="1"/>
  <c r="W7163" i="1"/>
  <c r="J7163" i="1"/>
  <c r="J7165" i="1"/>
  <c r="J7164" i="1"/>
  <c r="R7163" i="1" l="1"/>
  <c r="S7163" i="1"/>
  <c r="N7163" i="1"/>
  <c r="P7163" i="1"/>
  <c r="T7163" i="1" s="1"/>
  <c r="Q7163" i="1"/>
  <c r="O7163" i="1"/>
  <c r="N7165" i="1"/>
  <c r="R7165" i="1"/>
  <c r="O7165" i="1"/>
  <c r="S7165" i="1"/>
  <c r="Q7165" i="1"/>
  <c r="P7165" i="1"/>
  <c r="R7164" i="1"/>
  <c r="N7164" i="1"/>
  <c r="O7164" i="1"/>
  <c r="S7164" i="1"/>
  <c r="Q7164" i="1"/>
  <c r="P7164" i="1"/>
  <c r="T7164" i="1" l="1"/>
  <c r="T7165" i="1" s="1"/>
  <c r="U7163" i="1"/>
  <c r="W7164" i="1" s="1"/>
  <c r="V7163" i="1"/>
  <c r="V7164" i="1" s="1"/>
  <c r="U7164" i="1"/>
  <c r="V7165" i="1" l="1"/>
  <c r="V7166" i="1" s="1"/>
  <c r="W7165" i="1"/>
  <c r="W7166" i="1" s="1"/>
  <c r="U7165" i="1"/>
  <c r="U7166" i="1" s="1"/>
  <c r="T7166" i="1"/>
  <c r="AA1040" i="1"/>
  <c r="U7168" i="1" l="1"/>
  <c r="J7168" i="1"/>
  <c r="J7169" i="1"/>
  <c r="L7169" i="1"/>
  <c r="L7168" i="1"/>
  <c r="W7168" i="1"/>
  <c r="W7169" i="1" s="1"/>
  <c r="K7168" i="1"/>
  <c r="K7169" i="1"/>
  <c r="V7168" i="1"/>
  <c r="I7168" i="1"/>
  <c r="T7168" i="1"/>
  <c r="I7169" i="1"/>
  <c r="I7170" i="1" l="1"/>
  <c r="I7171" i="1"/>
  <c r="I7172" i="1"/>
  <c r="K7170" i="1"/>
  <c r="K7172" i="1"/>
  <c r="K7171" i="1"/>
  <c r="L7170" i="1"/>
  <c r="S7169" i="1"/>
  <c r="Q7169" i="1"/>
  <c r="O7169" i="1"/>
  <c r="P7169" i="1"/>
  <c r="T7169" i="1" s="1"/>
  <c r="N7169" i="1"/>
  <c r="U7169" i="1" s="1"/>
  <c r="R7169" i="1"/>
  <c r="V7169" i="1" s="1"/>
  <c r="L7171" i="1"/>
  <c r="L7172" i="1"/>
  <c r="J7172" i="1"/>
  <c r="J7171" i="1"/>
  <c r="J7170" i="1"/>
  <c r="P7172" i="1" l="1"/>
  <c r="S7172" i="1"/>
  <c r="Q7172" i="1"/>
  <c r="R7172" i="1"/>
  <c r="O7172" i="1"/>
  <c r="N7172" i="1"/>
  <c r="P7171" i="1"/>
  <c r="R7171" i="1"/>
  <c r="S7171" i="1"/>
  <c r="O7171" i="1"/>
  <c r="N7171" i="1"/>
  <c r="Q7171" i="1"/>
  <c r="O7170" i="1"/>
  <c r="P7170" i="1"/>
  <c r="T7170" i="1" s="1"/>
  <c r="T7171" i="1" s="1"/>
  <c r="Q7170" i="1"/>
  <c r="N7170" i="1"/>
  <c r="S7170" i="1"/>
  <c r="R7170" i="1"/>
  <c r="V7170" i="1" s="1"/>
  <c r="W7170" i="1"/>
  <c r="V7171" i="1" l="1"/>
  <c r="U7170" i="1"/>
  <c r="T7172" i="1"/>
  <c r="T7173" i="1" s="1"/>
  <c r="W7171" i="1" l="1"/>
  <c r="T7175" i="1"/>
  <c r="I7176" i="1"/>
  <c r="I7175" i="1"/>
  <c r="U7171" i="1"/>
  <c r="U7172" i="1" s="1"/>
  <c r="V7172" i="1"/>
  <c r="V7173" i="1" s="1"/>
  <c r="K7176" i="1" l="1"/>
  <c r="V7175" i="1"/>
  <c r="K7175" i="1"/>
  <c r="W7172" i="1"/>
  <c r="W7173" i="1" s="1"/>
  <c r="I7179" i="1"/>
  <c r="I7177" i="1"/>
  <c r="I7178" i="1"/>
  <c r="U7173" i="1"/>
  <c r="AA1041" i="1"/>
  <c r="W7175" i="1" l="1"/>
  <c r="L7176" i="1"/>
  <c r="L7175" i="1"/>
  <c r="J7176" i="1"/>
  <c r="J7175" i="1"/>
  <c r="U7175" i="1"/>
  <c r="K7177" i="1"/>
  <c r="K7179" i="1"/>
  <c r="K7178" i="1"/>
  <c r="J7178" i="1" l="1"/>
  <c r="J7177" i="1"/>
  <c r="J7179" i="1"/>
  <c r="L7177" i="1"/>
  <c r="L7179" i="1"/>
  <c r="O7176" i="1"/>
  <c r="Q7176" i="1"/>
  <c r="N7176" i="1"/>
  <c r="U7176" i="1" s="1"/>
  <c r="S7176" i="1"/>
  <c r="R7176" i="1"/>
  <c r="P7176" i="1"/>
  <c r="T7176" i="1" s="1"/>
  <c r="L7178" i="1"/>
  <c r="W7176" i="1"/>
  <c r="V7176" i="1" l="1"/>
  <c r="W7177" i="1"/>
  <c r="P7178" i="1"/>
  <c r="N7178" i="1"/>
  <c r="S7178" i="1"/>
  <c r="O7178" i="1"/>
  <c r="R7178" i="1"/>
  <c r="Q7178" i="1"/>
  <c r="N7179" i="1"/>
  <c r="Q7179" i="1"/>
  <c r="O7179" i="1"/>
  <c r="P7179" i="1"/>
  <c r="R7179" i="1"/>
  <c r="S7179" i="1"/>
  <c r="S7177" i="1"/>
  <c r="P7177" i="1"/>
  <c r="Q7177" i="1"/>
  <c r="N7177" i="1"/>
  <c r="O7177" i="1"/>
  <c r="R7177" i="1"/>
  <c r="V7177" i="1" s="1"/>
  <c r="V7178" i="1" l="1"/>
  <c r="V7179" i="1" s="1"/>
  <c r="U7177" i="1"/>
  <c r="W7178" i="1" s="1"/>
  <c r="T7177" i="1"/>
  <c r="U7178" i="1" l="1"/>
  <c r="U7179" i="1" s="1"/>
  <c r="U7180" i="1" s="1"/>
  <c r="V7180" i="1"/>
  <c r="T7178" i="1"/>
  <c r="T7179" i="1" s="1"/>
  <c r="K7182" i="1" l="1"/>
  <c r="V7182" i="1"/>
  <c r="K7183" i="1"/>
  <c r="J7182" i="1"/>
  <c r="U7182" i="1"/>
  <c r="J7183" i="1"/>
  <c r="T7180" i="1"/>
  <c r="W7179" i="1"/>
  <c r="W7180" i="1" s="1"/>
  <c r="AA1042" i="1"/>
  <c r="L7183" i="1" l="1"/>
  <c r="L7182" i="1"/>
  <c r="W7182" i="1"/>
  <c r="J7185" i="1"/>
  <c r="J7186" i="1"/>
  <c r="J7184" i="1"/>
  <c r="T7182" i="1"/>
  <c r="I7183" i="1"/>
  <c r="I7182" i="1"/>
  <c r="K7185" i="1"/>
  <c r="K7186" i="1"/>
  <c r="K7184" i="1"/>
  <c r="I7185" i="1" l="1"/>
  <c r="I7186" i="1"/>
  <c r="I7184" i="1"/>
  <c r="W7183" i="1"/>
  <c r="L7185" i="1"/>
  <c r="P7183" i="1"/>
  <c r="L7186" i="1"/>
  <c r="N7183" i="1"/>
  <c r="U7183" i="1" s="1"/>
  <c r="L7184" i="1"/>
  <c r="S7183" i="1"/>
  <c r="O7183" i="1"/>
  <c r="Q7183" i="1"/>
  <c r="R7183" i="1"/>
  <c r="V7183" i="1" s="1"/>
  <c r="Q7184" i="1" l="1"/>
  <c r="O7184" i="1"/>
  <c r="S7184" i="1"/>
  <c r="P7184" i="1"/>
  <c r="N7184" i="1"/>
  <c r="U7184" i="1" s="1"/>
  <c r="R7184" i="1"/>
  <c r="V7184" i="1" s="1"/>
  <c r="S7186" i="1"/>
  <c r="O7186" i="1"/>
  <c r="R7186" i="1"/>
  <c r="Q7186" i="1"/>
  <c r="P7186" i="1"/>
  <c r="N7186" i="1"/>
  <c r="T7183" i="1"/>
  <c r="O7185" i="1"/>
  <c r="N7185" i="1"/>
  <c r="P7185" i="1"/>
  <c r="Q7185" i="1"/>
  <c r="S7185" i="1"/>
  <c r="R7185" i="1"/>
  <c r="V7185" i="1" l="1"/>
  <c r="V7186" i="1" s="1"/>
  <c r="W7184" i="1"/>
  <c r="T7184" i="1"/>
  <c r="U7185" i="1"/>
  <c r="U7186" i="1" s="1"/>
  <c r="U7187" i="1" s="1"/>
  <c r="U7189" i="1" l="1"/>
  <c r="J7189" i="1"/>
  <c r="J7190" i="1"/>
  <c r="T7185" i="1"/>
  <c r="T7186" i="1" s="1"/>
  <c r="W7185" i="1"/>
  <c r="W7186" i="1" s="1"/>
  <c r="V7187" i="1"/>
  <c r="T7187" i="1" l="1"/>
  <c r="V7189" i="1"/>
  <c r="K7189" i="1"/>
  <c r="K7190" i="1"/>
  <c r="W7187" i="1"/>
  <c r="J7191" i="1"/>
  <c r="J7192" i="1"/>
  <c r="J7193" i="1"/>
  <c r="AA1043" i="1"/>
  <c r="W7189" i="1" l="1"/>
  <c r="L7190" i="1"/>
  <c r="L7189" i="1"/>
  <c r="K7192" i="1"/>
  <c r="K7193" i="1"/>
  <c r="K7191" i="1"/>
  <c r="T7189" i="1"/>
  <c r="I7189" i="1"/>
  <c r="I7190" i="1"/>
  <c r="R7190" i="1" l="1"/>
  <c r="P7190" i="1"/>
  <c r="O7190" i="1"/>
  <c r="S7190" i="1"/>
  <c r="L7193" i="1"/>
  <c r="L7191" i="1"/>
  <c r="L7192" i="1"/>
  <c r="N7190" i="1"/>
  <c r="U7190" i="1" s="1"/>
  <c r="Q7190" i="1"/>
  <c r="I7193" i="1"/>
  <c r="I7192" i="1"/>
  <c r="I7191" i="1"/>
  <c r="W7190" i="1"/>
  <c r="Q7192" i="1" l="1"/>
  <c r="O7192" i="1"/>
  <c r="S7192" i="1"/>
  <c r="R7192" i="1"/>
  <c r="P7192" i="1"/>
  <c r="N7192" i="1"/>
  <c r="T7190" i="1"/>
  <c r="W7191" i="1" s="1"/>
  <c r="Q7191" i="1"/>
  <c r="R7191" i="1"/>
  <c r="V7191" i="1" s="1"/>
  <c r="O7191" i="1"/>
  <c r="S7191" i="1"/>
  <c r="N7191" i="1"/>
  <c r="U7191" i="1" s="1"/>
  <c r="P7191" i="1"/>
  <c r="T7191" i="1" s="1"/>
  <c r="P7193" i="1"/>
  <c r="S7193" i="1"/>
  <c r="R7193" i="1"/>
  <c r="N7193" i="1"/>
  <c r="Q7193" i="1"/>
  <c r="O7193" i="1"/>
  <c r="V7190" i="1"/>
  <c r="W7192" i="1" l="1"/>
  <c r="T7192" i="1"/>
  <c r="T7193" i="1" s="1"/>
  <c r="T7194" i="1" s="1"/>
  <c r="U7192" i="1"/>
  <c r="U7193" i="1" s="1"/>
  <c r="U7194" i="1" s="1"/>
  <c r="V7192" i="1"/>
  <c r="U7196" i="1" l="1"/>
  <c r="J7196" i="1"/>
  <c r="J7197" i="1"/>
  <c r="T7196" i="1"/>
  <c r="I7197" i="1"/>
  <c r="I7196" i="1"/>
  <c r="V7193" i="1"/>
  <c r="V7194" i="1" s="1"/>
  <c r="W7193" i="1"/>
  <c r="W7194" i="1" s="1"/>
  <c r="AA1044" i="1"/>
  <c r="W7196" i="1" l="1"/>
  <c r="L7196" i="1"/>
  <c r="L7197" i="1"/>
  <c r="K7196" i="1"/>
  <c r="K7197" i="1"/>
  <c r="V7196" i="1"/>
  <c r="I7199" i="1"/>
  <c r="I7198" i="1"/>
  <c r="I7200" i="1"/>
  <c r="J7199" i="1"/>
  <c r="J7198" i="1"/>
  <c r="J7200" i="1"/>
  <c r="K7199" i="1" l="1"/>
  <c r="K7198" i="1"/>
  <c r="K7200" i="1"/>
  <c r="L7198" i="1"/>
  <c r="O7197" i="1"/>
  <c r="R7197" i="1"/>
  <c r="L7200" i="1"/>
  <c r="P7197" i="1"/>
  <c r="S7197" i="1"/>
  <c r="N7197" i="1"/>
  <c r="U7197" i="1" s="1"/>
  <c r="L7199" i="1"/>
  <c r="Q7197" i="1"/>
  <c r="W7197" i="1"/>
  <c r="Q7199" i="1" l="1"/>
  <c r="O7199" i="1"/>
  <c r="R7199" i="1"/>
  <c r="P7199" i="1"/>
  <c r="S7199" i="1"/>
  <c r="N7199" i="1"/>
  <c r="V7197" i="1"/>
  <c r="S7198" i="1"/>
  <c r="O7198" i="1"/>
  <c r="R7198" i="1"/>
  <c r="V7198" i="1" s="1"/>
  <c r="N7198" i="1"/>
  <c r="U7198" i="1" s="1"/>
  <c r="P7198" i="1"/>
  <c r="Q7198" i="1"/>
  <c r="T7197" i="1"/>
  <c r="W7198" i="1" s="1"/>
  <c r="Q7200" i="1"/>
  <c r="O7200" i="1"/>
  <c r="S7200" i="1"/>
  <c r="N7200" i="1"/>
  <c r="P7200" i="1"/>
  <c r="R7200" i="1"/>
  <c r="T7198" i="1" l="1"/>
  <c r="W7199" i="1" s="1"/>
  <c r="W7200" i="1" s="1"/>
  <c r="W7201" i="1" s="1"/>
  <c r="U7199" i="1"/>
  <c r="T7199" i="1"/>
  <c r="T7200" i="1" s="1"/>
  <c r="T7201" i="1" s="1"/>
  <c r="V7199" i="1"/>
  <c r="AA1045" i="1"/>
  <c r="I7204" i="1" l="1"/>
  <c r="T7203" i="1"/>
  <c r="I7203" i="1"/>
  <c r="W7203" i="1"/>
  <c r="L7203" i="1"/>
  <c r="L7204" i="1"/>
  <c r="V7200" i="1"/>
  <c r="V7201" i="1" s="1"/>
  <c r="U7200" i="1"/>
  <c r="U7201" i="1"/>
  <c r="K7203" i="1" l="1"/>
  <c r="V7203" i="1"/>
  <c r="K7204" i="1"/>
  <c r="J7203" i="1"/>
  <c r="J7204" i="1"/>
  <c r="U7203" i="1"/>
  <c r="O7204" i="1"/>
  <c r="R7204" i="1"/>
  <c r="P7204" i="1"/>
  <c r="L7205" i="1"/>
  <c r="L7207" i="1"/>
  <c r="S7204" i="1"/>
  <c r="Q7204" i="1"/>
  <c r="L7206" i="1"/>
  <c r="N7204" i="1"/>
  <c r="U7204" i="1" s="1"/>
  <c r="W7204" i="1"/>
  <c r="I7206" i="1"/>
  <c r="I7205" i="1"/>
  <c r="I7207" i="1"/>
  <c r="O7205" i="1" l="1"/>
  <c r="R7205" i="1"/>
  <c r="P7205" i="1"/>
  <c r="S7205" i="1"/>
  <c r="Q7205" i="1"/>
  <c r="N7205" i="1"/>
  <c r="U7205" i="1" s="1"/>
  <c r="T7204" i="1"/>
  <c r="W7205" i="1" s="1"/>
  <c r="J7206" i="1"/>
  <c r="J7207" i="1"/>
  <c r="J7205" i="1"/>
  <c r="S7206" i="1"/>
  <c r="R7206" i="1"/>
  <c r="O7206" i="1"/>
  <c r="P7206" i="1"/>
  <c r="Q7206" i="1"/>
  <c r="N7206" i="1"/>
  <c r="S7207" i="1"/>
  <c r="R7207" i="1"/>
  <c r="Q7207" i="1"/>
  <c r="N7207" i="1"/>
  <c r="O7207" i="1"/>
  <c r="P7207" i="1"/>
  <c r="V7204" i="1"/>
  <c r="K7205" i="1"/>
  <c r="K7206" i="1"/>
  <c r="K7207" i="1"/>
  <c r="T7205" i="1" l="1"/>
  <c r="W7206" i="1" s="1"/>
  <c r="V7205" i="1"/>
  <c r="V7206" i="1" s="1"/>
  <c r="V7207" i="1" s="1"/>
  <c r="U7206" i="1"/>
  <c r="U7207" i="1" s="1"/>
  <c r="U7208" i="1" s="1"/>
  <c r="U7210" i="1" l="1"/>
  <c r="J7210" i="1"/>
  <c r="J7211" i="1"/>
  <c r="W7207" i="1"/>
  <c r="W7208" i="1" s="1"/>
  <c r="V7208" i="1"/>
  <c r="T7206" i="1"/>
  <c r="T7207" i="1" s="1"/>
  <c r="T7208" i="1" s="1"/>
  <c r="AA1046" i="1"/>
  <c r="W7210" i="1" l="1"/>
  <c r="L7211" i="1"/>
  <c r="L7210" i="1"/>
  <c r="I7211" i="1"/>
  <c r="I7210" i="1"/>
  <c r="T7210" i="1"/>
  <c r="K7211" i="1"/>
  <c r="V7210" i="1"/>
  <c r="K7210" i="1"/>
  <c r="J7214" i="1"/>
  <c r="J7212" i="1"/>
  <c r="J7213" i="1"/>
  <c r="I7213" i="1" l="1"/>
  <c r="I7212" i="1"/>
  <c r="I7214" i="1"/>
  <c r="P7211" i="1"/>
  <c r="T7211" i="1" s="1"/>
  <c r="Q7211" i="1"/>
  <c r="O7211" i="1"/>
  <c r="N7211" i="1"/>
  <c r="U7211" i="1" s="1"/>
  <c r="L7214" i="1"/>
  <c r="L7213" i="1"/>
  <c r="L7212" i="1"/>
  <c r="S7211" i="1"/>
  <c r="R7211" i="1"/>
  <c r="V7211" i="1" s="1"/>
  <c r="K7214" i="1"/>
  <c r="K7213" i="1"/>
  <c r="K7212" i="1"/>
  <c r="W7211" i="1"/>
  <c r="N7213" i="1" l="1"/>
  <c r="P7213" i="1"/>
  <c r="S7213" i="1"/>
  <c r="Q7213" i="1"/>
  <c r="O7213" i="1"/>
  <c r="R7213" i="1"/>
  <c r="O7212" i="1"/>
  <c r="N7212" i="1"/>
  <c r="U7212" i="1" s="1"/>
  <c r="U7213" i="1" s="1"/>
  <c r="U7214" i="1" s="1"/>
  <c r="P7212" i="1"/>
  <c r="T7212" i="1" s="1"/>
  <c r="Q7212" i="1"/>
  <c r="S7212" i="1"/>
  <c r="R7212" i="1"/>
  <c r="V7212" i="1" s="1"/>
  <c r="W7212" i="1"/>
  <c r="W7213" i="1" s="1"/>
  <c r="S7214" i="1"/>
  <c r="N7214" i="1"/>
  <c r="O7214" i="1"/>
  <c r="Q7214" i="1"/>
  <c r="P7214" i="1"/>
  <c r="R7214" i="1"/>
  <c r="T7213" i="1" l="1"/>
  <c r="V7213" i="1"/>
  <c r="V7214" i="1" s="1"/>
  <c r="T7214" i="1"/>
  <c r="W7214" i="1"/>
  <c r="W7215" i="1" s="1"/>
  <c r="U7215" i="1"/>
  <c r="AA1047" i="1"/>
  <c r="L7218" i="1" l="1"/>
  <c r="L7217" i="1"/>
  <c r="W7217" i="1"/>
  <c r="U7217" i="1"/>
  <c r="J7218" i="1"/>
  <c r="J7217" i="1"/>
  <c r="T7215" i="1"/>
  <c r="V7215" i="1"/>
  <c r="V7217" i="1" l="1"/>
  <c r="K7217" i="1"/>
  <c r="K7218" i="1"/>
  <c r="T7217" i="1"/>
  <c r="W7218" i="1" s="1"/>
  <c r="I7218" i="1"/>
  <c r="I7217" i="1"/>
  <c r="J7221" i="1"/>
  <c r="J7220" i="1"/>
  <c r="J7219" i="1"/>
  <c r="R7218" i="1"/>
  <c r="L7219" i="1"/>
  <c r="O7218" i="1"/>
  <c r="Q7218" i="1"/>
  <c r="L7220" i="1"/>
  <c r="S7218" i="1"/>
  <c r="L7221" i="1"/>
  <c r="P7218" i="1"/>
  <c r="N7218" i="1"/>
  <c r="O7220" i="1" l="1"/>
  <c r="P7220" i="1"/>
  <c r="R7220" i="1"/>
  <c r="N7220" i="1"/>
  <c r="S7220" i="1"/>
  <c r="Q7220" i="1"/>
  <c r="K7220" i="1"/>
  <c r="K7221" i="1"/>
  <c r="K7219" i="1"/>
  <c r="V7218" i="1"/>
  <c r="I7219" i="1"/>
  <c r="I7221" i="1"/>
  <c r="I7220" i="1"/>
  <c r="T7218" i="1"/>
  <c r="N7219" i="1"/>
  <c r="P7219" i="1"/>
  <c r="R7219" i="1"/>
  <c r="Q7219" i="1"/>
  <c r="O7219" i="1"/>
  <c r="S7219" i="1"/>
  <c r="U7218" i="1"/>
  <c r="N7221" i="1"/>
  <c r="S7221" i="1"/>
  <c r="P7221" i="1"/>
  <c r="R7221" i="1"/>
  <c r="O7221" i="1"/>
  <c r="Q7221" i="1"/>
  <c r="T7219" i="1" l="1"/>
  <c r="T7220" i="1" s="1"/>
  <c r="T7221" i="1" s="1"/>
  <c r="T7222" i="1" s="1"/>
  <c r="V7219" i="1"/>
  <c r="V7220" i="1" s="1"/>
  <c r="U7219" i="1"/>
  <c r="W7219" i="1"/>
  <c r="V7221" i="1" l="1"/>
  <c r="V7222" i="1" s="1"/>
  <c r="I7224" i="1"/>
  <c r="I7225" i="1"/>
  <c r="T7224" i="1"/>
  <c r="W7220" i="1"/>
  <c r="W7221" i="1" s="1"/>
  <c r="U7220" i="1"/>
  <c r="U7221" i="1" s="1"/>
  <c r="K7225" i="1" l="1"/>
  <c r="K7224" i="1"/>
  <c r="V7224" i="1"/>
  <c r="W7222" i="1"/>
  <c r="I7226" i="1"/>
  <c r="I7227" i="1"/>
  <c r="I7228" i="1"/>
  <c r="U7222" i="1"/>
  <c r="AA1048" i="1"/>
  <c r="L7225" i="1" l="1"/>
  <c r="L7224" i="1"/>
  <c r="W7224" i="1"/>
  <c r="J7224" i="1"/>
  <c r="J7225" i="1"/>
  <c r="U7224" i="1"/>
  <c r="K7228" i="1"/>
  <c r="K7227" i="1"/>
  <c r="K7226" i="1"/>
  <c r="J7227" i="1" l="1"/>
  <c r="J7226" i="1"/>
  <c r="J7228" i="1"/>
  <c r="W7225" i="1"/>
  <c r="O7225" i="1"/>
  <c r="P7225" i="1"/>
  <c r="S7225" i="1"/>
  <c r="L7228" i="1"/>
  <c r="N7225" i="1"/>
  <c r="U7225" i="1" s="1"/>
  <c r="Q7225" i="1"/>
  <c r="L7227" i="1"/>
  <c r="R7225" i="1"/>
  <c r="V7225" i="1" s="1"/>
  <c r="L7226" i="1"/>
  <c r="Q7228" i="1" l="1"/>
  <c r="N7228" i="1"/>
  <c r="S7228" i="1"/>
  <c r="P7228" i="1"/>
  <c r="R7228" i="1"/>
  <c r="O7228" i="1"/>
  <c r="N7226" i="1"/>
  <c r="P7226" i="1"/>
  <c r="S7226" i="1"/>
  <c r="Q7226" i="1"/>
  <c r="R7226" i="1"/>
  <c r="V7226" i="1" s="1"/>
  <c r="O7226" i="1"/>
  <c r="R7227" i="1"/>
  <c r="N7227" i="1"/>
  <c r="Q7227" i="1"/>
  <c r="O7227" i="1"/>
  <c r="S7227" i="1"/>
  <c r="P7227" i="1"/>
  <c r="T7225" i="1"/>
  <c r="W7226" i="1"/>
  <c r="T7226" i="1" l="1"/>
  <c r="V7227" i="1"/>
  <c r="V7228" i="1" s="1"/>
  <c r="U7226" i="1"/>
  <c r="U7227" i="1" s="1"/>
  <c r="U7228" i="1" s="1"/>
  <c r="U7229" i="1" s="1"/>
  <c r="W7227" i="1"/>
  <c r="T7227" i="1"/>
  <c r="T7228" i="1" s="1"/>
  <c r="T7229" i="1" s="1"/>
  <c r="I7231" i="1" l="1"/>
  <c r="T7231" i="1"/>
  <c r="I7232" i="1"/>
  <c r="J7231" i="1"/>
  <c r="U7231" i="1"/>
  <c r="J7232" i="1"/>
  <c r="W7228" i="1"/>
  <c r="W7229" i="1" s="1"/>
  <c r="V7229" i="1"/>
  <c r="AA1049" i="1"/>
  <c r="L7232" i="1" l="1"/>
  <c r="W7231" i="1"/>
  <c r="W7232" i="1" s="1"/>
  <c r="L7231" i="1"/>
  <c r="K7231" i="1"/>
  <c r="K7232" i="1"/>
  <c r="V7231" i="1"/>
  <c r="J7233" i="1"/>
  <c r="J7234" i="1"/>
  <c r="J7235" i="1"/>
  <c r="I7235" i="1"/>
  <c r="I7233" i="1"/>
  <c r="I7234" i="1"/>
  <c r="K7235" i="1" l="1"/>
  <c r="K7234" i="1"/>
  <c r="K7233" i="1"/>
  <c r="L7234" i="1"/>
  <c r="O7232" i="1"/>
  <c r="P7232" i="1"/>
  <c r="L7235" i="1"/>
  <c r="L7233" i="1"/>
  <c r="N7232" i="1"/>
  <c r="U7232" i="1" s="1"/>
  <c r="S7232" i="1"/>
  <c r="Q7232" i="1"/>
  <c r="R7232" i="1"/>
  <c r="V7232" i="1" s="1"/>
  <c r="S7233" i="1" l="1"/>
  <c r="O7233" i="1"/>
  <c r="R7233" i="1"/>
  <c r="V7233" i="1" s="1"/>
  <c r="Q7233" i="1"/>
  <c r="P7233" i="1"/>
  <c r="N7233" i="1"/>
  <c r="U7233" i="1" s="1"/>
  <c r="T7232" i="1"/>
  <c r="O7235" i="1"/>
  <c r="R7235" i="1"/>
  <c r="P7235" i="1"/>
  <c r="N7235" i="1"/>
  <c r="Q7235" i="1"/>
  <c r="S7235" i="1"/>
  <c r="N7234" i="1"/>
  <c r="U7234" i="1" s="1"/>
  <c r="S7234" i="1"/>
  <c r="O7234" i="1"/>
  <c r="Q7234" i="1"/>
  <c r="P7234" i="1"/>
  <c r="R7234" i="1"/>
  <c r="U7235" i="1" l="1"/>
  <c r="U7236" i="1" s="1"/>
  <c r="T7233" i="1"/>
  <c r="V7234" i="1"/>
  <c r="V7235" i="1" s="1"/>
  <c r="V7236" i="1" s="1"/>
  <c r="W7233" i="1"/>
  <c r="K7239" i="1" l="1"/>
  <c r="K7238" i="1"/>
  <c r="V7238" i="1"/>
  <c r="W7234" i="1"/>
  <c r="W7235" i="1" s="1"/>
  <c r="T7234" i="1"/>
  <c r="T7235" i="1" s="1"/>
  <c r="U7238" i="1"/>
  <c r="J7238" i="1"/>
  <c r="J7239" i="1"/>
  <c r="J7242" i="1" l="1"/>
  <c r="J7240" i="1"/>
  <c r="J7241" i="1"/>
  <c r="W7236" i="1"/>
  <c r="T7236" i="1"/>
  <c r="K7241" i="1"/>
  <c r="K7240" i="1"/>
  <c r="K7242" i="1"/>
  <c r="AA1050" i="1"/>
  <c r="I7238" i="1" l="1"/>
  <c r="I7239" i="1"/>
  <c r="T7238" i="1"/>
  <c r="W7238" i="1"/>
  <c r="W7239" i="1" s="1"/>
  <c r="L7238" i="1"/>
  <c r="L7239" i="1"/>
  <c r="Q7239" i="1" l="1"/>
  <c r="L7240" i="1"/>
  <c r="R7239" i="1"/>
  <c r="O7239" i="1"/>
  <c r="P7239" i="1"/>
  <c r="T7239" i="1" s="1"/>
  <c r="N7239" i="1"/>
  <c r="U7239" i="1" s="1"/>
  <c r="L7242" i="1"/>
  <c r="S7239" i="1"/>
  <c r="L7241" i="1"/>
  <c r="I7241" i="1"/>
  <c r="I7242" i="1"/>
  <c r="I7240" i="1"/>
  <c r="O7242" i="1" l="1"/>
  <c r="Q7242" i="1"/>
  <c r="P7242" i="1"/>
  <c r="R7242" i="1"/>
  <c r="N7242" i="1"/>
  <c r="S7242" i="1"/>
  <c r="Q7240" i="1"/>
  <c r="N7240" i="1"/>
  <c r="S7240" i="1"/>
  <c r="O7240" i="1"/>
  <c r="P7240" i="1"/>
  <c r="T7240" i="1" s="1"/>
  <c r="R7240" i="1"/>
  <c r="V7240" i="1" s="1"/>
  <c r="N7241" i="1"/>
  <c r="O7241" i="1"/>
  <c r="P7241" i="1"/>
  <c r="T7241" i="1" s="1"/>
  <c r="Q7241" i="1"/>
  <c r="S7241" i="1"/>
  <c r="R7241" i="1"/>
  <c r="V7239" i="1"/>
  <c r="W7240" i="1" s="1"/>
  <c r="T7242" i="1" l="1"/>
  <c r="T7243" i="1" s="1"/>
  <c r="U7240" i="1"/>
  <c r="U7241" i="1" s="1"/>
  <c r="U7242" i="1" s="1"/>
  <c r="U7243" i="1" s="1"/>
  <c r="V7241" i="1"/>
  <c r="V7242" i="1" s="1"/>
  <c r="V7243" i="1" s="1"/>
  <c r="V7245" i="1" l="1"/>
  <c r="K7245" i="1"/>
  <c r="K7246" i="1"/>
  <c r="J7246" i="1"/>
  <c r="J7245" i="1"/>
  <c r="U7245" i="1"/>
  <c r="W7241" i="1"/>
  <c r="I7246" i="1"/>
  <c r="I7245" i="1"/>
  <c r="T7245" i="1"/>
  <c r="I7248" i="1" l="1"/>
  <c r="I7247" i="1"/>
  <c r="I7249" i="1"/>
  <c r="W7242" i="1"/>
  <c r="W7243" i="1" s="1"/>
  <c r="J7248" i="1"/>
  <c r="J7247" i="1"/>
  <c r="J7249" i="1"/>
  <c r="K7247" i="1"/>
  <c r="K7249" i="1"/>
  <c r="K7248" i="1"/>
  <c r="AA1051" i="1"/>
  <c r="L7246" i="1" l="1"/>
  <c r="W7245" i="1"/>
  <c r="W7246" i="1" s="1"/>
  <c r="L7245" i="1"/>
  <c r="L7248" i="1" l="1"/>
  <c r="L7247" i="1"/>
  <c r="S7246" i="1"/>
  <c r="P7246" i="1"/>
  <c r="R7246" i="1"/>
  <c r="V7246" i="1" s="1"/>
  <c r="N7246" i="1"/>
  <c r="U7246" i="1" s="1"/>
  <c r="Q7246" i="1"/>
  <c r="O7246" i="1"/>
  <c r="L7249" i="1"/>
  <c r="Q7249" i="1" l="1"/>
  <c r="S7249" i="1"/>
  <c r="R7249" i="1"/>
  <c r="P7249" i="1"/>
  <c r="O7249" i="1"/>
  <c r="N7249" i="1"/>
  <c r="T7246" i="1"/>
  <c r="R7248" i="1"/>
  <c r="N7248" i="1"/>
  <c r="Q7248" i="1"/>
  <c r="S7248" i="1"/>
  <c r="P7248" i="1"/>
  <c r="O7248" i="1"/>
  <c r="R7247" i="1"/>
  <c r="V7247" i="1" s="1"/>
  <c r="P7247" i="1"/>
  <c r="T7247" i="1" s="1"/>
  <c r="O7247" i="1"/>
  <c r="S7247" i="1"/>
  <c r="Q7247" i="1"/>
  <c r="N7247" i="1"/>
  <c r="U7247" i="1" s="1"/>
  <c r="U7248" i="1" l="1"/>
  <c r="U7249" i="1" s="1"/>
  <c r="V7248" i="1"/>
  <c r="T7248" i="1"/>
  <c r="T7249" i="1" s="1"/>
  <c r="W7247" i="1"/>
  <c r="W7248" i="1" s="1"/>
  <c r="W7249" i="1" s="1"/>
  <c r="W7250" i="1" s="1"/>
  <c r="V7249" i="1"/>
  <c r="V7250" i="1" s="1"/>
  <c r="AA1052" i="1"/>
  <c r="K7252" i="1" l="1"/>
  <c r="V7252" i="1"/>
  <c r="K7253" i="1"/>
  <c r="L7252" i="1"/>
  <c r="L7253" i="1"/>
  <c r="W7252" i="1"/>
  <c r="T7250" i="1"/>
  <c r="U7250" i="1"/>
  <c r="J7253" i="1" l="1"/>
  <c r="U7252" i="1"/>
  <c r="W7253" i="1" s="1"/>
  <c r="J7252" i="1"/>
  <c r="I7253" i="1"/>
  <c r="I7252" i="1"/>
  <c r="T7252" i="1"/>
  <c r="R7253" i="1"/>
  <c r="N7253" i="1"/>
  <c r="Q7253" i="1"/>
  <c r="P7253" i="1"/>
  <c r="T7253" i="1" s="1"/>
  <c r="L7254" i="1"/>
  <c r="O7253" i="1"/>
  <c r="L7255" i="1"/>
  <c r="L7256" i="1"/>
  <c r="S7253" i="1"/>
  <c r="K7255" i="1"/>
  <c r="K7256" i="1"/>
  <c r="K7254" i="1"/>
  <c r="O7255" i="1" l="1"/>
  <c r="N7255" i="1"/>
  <c r="R7255" i="1"/>
  <c r="S7255" i="1"/>
  <c r="P7255" i="1"/>
  <c r="Q7255" i="1"/>
  <c r="N7254" i="1"/>
  <c r="S7254" i="1"/>
  <c r="O7254" i="1"/>
  <c r="P7254" i="1"/>
  <c r="Q7254" i="1"/>
  <c r="R7254" i="1"/>
  <c r="V7254" i="1" s="1"/>
  <c r="R7256" i="1"/>
  <c r="S7256" i="1"/>
  <c r="P7256" i="1"/>
  <c r="Q7256" i="1"/>
  <c r="O7256" i="1"/>
  <c r="N7256" i="1"/>
  <c r="V7253" i="1"/>
  <c r="J7254" i="1"/>
  <c r="J7255" i="1"/>
  <c r="J7256" i="1"/>
  <c r="U7253" i="1"/>
  <c r="W7254" i="1" s="1"/>
  <c r="I7256" i="1"/>
  <c r="I7254" i="1"/>
  <c r="I7255" i="1"/>
  <c r="U7254" i="1" l="1"/>
  <c r="W7255" i="1" s="1"/>
  <c r="V7255" i="1"/>
  <c r="V7256" i="1" s="1"/>
  <c r="T7254" i="1"/>
  <c r="U7255" i="1"/>
  <c r="U7256" i="1" s="1"/>
  <c r="U7257" i="1" s="1"/>
  <c r="U7259" i="1" l="1"/>
  <c r="J7259" i="1"/>
  <c r="J7260" i="1"/>
  <c r="T7255" i="1"/>
  <c r="T7256" i="1" s="1"/>
  <c r="V7257" i="1"/>
  <c r="V7259" i="1" l="1"/>
  <c r="K7260" i="1"/>
  <c r="K7259" i="1"/>
  <c r="W7256" i="1"/>
  <c r="W7257" i="1" s="1"/>
  <c r="T7257" i="1"/>
  <c r="J7263" i="1"/>
  <c r="J7262" i="1"/>
  <c r="J7261" i="1"/>
  <c r="AA1053" i="1"/>
  <c r="I7260" i="1" l="1"/>
  <c r="I7259" i="1"/>
  <c r="T7259" i="1"/>
  <c r="L7259" i="1"/>
  <c r="W7259" i="1"/>
  <c r="W7260" i="1" s="1"/>
  <c r="L7260" i="1"/>
  <c r="K7261" i="1"/>
  <c r="K7263" i="1"/>
  <c r="K7262" i="1"/>
  <c r="L7261" i="1" l="1"/>
  <c r="S7260" i="1"/>
  <c r="L7262" i="1"/>
  <c r="N7260" i="1"/>
  <c r="Q7260" i="1"/>
  <c r="P7260" i="1"/>
  <c r="T7260" i="1" s="1"/>
  <c r="O7260" i="1"/>
  <c r="L7263" i="1"/>
  <c r="R7260" i="1"/>
  <c r="V7260" i="1" s="1"/>
  <c r="I7262" i="1"/>
  <c r="I7261" i="1"/>
  <c r="I7263" i="1"/>
  <c r="S7263" i="1" l="1"/>
  <c r="R7263" i="1"/>
  <c r="O7263" i="1"/>
  <c r="N7263" i="1"/>
  <c r="Q7263" i="1"/>
  <c r="P7263" i="1"/>
  <c r="U7260" i="1"/>
  <c r="W7261" i="1" s="1"/>
  <c r="S7262" i="1"/>
  <c r="P7262" i="1"/>
  <c r="Q7262" i="1"/>
  <c r="R7262" i="1"/>
  <c r="O7262" i="1"/>
  <c r="N7262" i="1"/>
  <c r="P7261" i="1"/>
  <c r="T7261" i="1" s="1"/>
  <c r="R7261" i="1"/>
  <c r="V7261" i="1" s="1"/>
  <c r="O7261" i="1"/>
  <c r="Q7261" i="1"/>
  <c r="N7261" i="1"/>
  <c r="S7261" i="1"/>
  <c r="V7262" i="1" l="1"/>
  <c r="T7262" i="1"/>
  <c r="T7263" i="1" s="1"/>
  <c r="V7263" i="1"/>
  <c r="V7264" i="1" s="1"/>
  <c r="U7261" i="1"/>
  <c r="U7262" i="1" s="1"/>
  <c r="U7263" i="1" s="1"/>
  <c r="U7264" i="1" s="1"/>
  <c r="J7267" i="1" l="1"/>
  <c r="U7266" i="1"/>
  <c r="J7266" i="1"/>
  <c r="V7266" i="1"/>
  <c r="K7267" i="1"/>
  <c r="K7266" i="1"/>
  <c r="W7262" i="1"/>
  <c r="W7263" i="1" s="1"/>
  <c r="W7264" i="1" s="1"/>
  <c r="T7264" i="1"/>
  <c r="AA1054" i="1"/>
  <c r="I7266" i="1" l="1"/>
  <c r="I7267" i="1"/>
  <c r="T7266" i="1"/>
  <c r="L7267" i="1"/>
  <c r="L7266" i="1"/>
  <c r="W7266" i="1"/>
  <c r="W7267" i="1" s="1"/>
  <c r="K7268" i="1"/>
  <c r="K7270" i="1"/>
  <c r="K7269" i="1"/>
  <c r="J7269" i="1"/>
  <c r="J7270" i="1"/>
  <c r="J7268" i="1"/>
  <c r="S7267" i="1" l="1"/>
  <c r="Q7267" i="1"/>
  <c r="L7269" i="1"/>
  <c r="P7267" i="1"/>
  <c r="T7267" i="1" s="1"/>
  <c r="N7267" i="1"/>
  <c r="R7267" i="1"/>
  <c r="V7267" i="1" s="1"/>
  <c r="L7270" i="1"/>
  <c r="L7268" i="1"/>
  <c r="O7267" i="1"/>
  <c r="I7268" i="1"/>
  <c r="I7270" i="1"/>
  <c r="I7269" i="1"/>
  <c r="S7268" i="1" l="1"/>
  <c r="P7268" i="1"/>
  <c r="N7268" i="1"/>
  <c r="O7268" i="1"/>
  <c r="R7268" i="1"/>
  <c r="V7268" i="1" s="1"/>
  <c r="Q7268" i="1"/>
  <c r="U7267" i="1"/>
  <c r="S7270" i="1"/>
  <c r="P7270" i="1"/>
  <c r="R7270" i="1"/>
  <c r="N7270" i="1"/>
  <c r="Q7270" i="1"/>
  <c r="O7270" i="1"/>
  <c r="O7269" i="1"/>
  <c r="N7269" i="1"/>
  <c r="S7269" i="1"/>
  <c r="Q7269" i="1"/>
  <c r="R7269" i="1"/>
  <c r="P7269" i="1"/>
  <c r="U7268" i="1" l="1"/>
  <c r="U7269" i="1" s="1"/>
  <c r="U7270" i="1" s="1"/>
  <c r="U7271" i="1" s="1"/>
  <c r="T7268" i="1"/>
  <c r="W7268" i="1"/>
  <c r="W7269" i="1" s="1"/>
  <c r="W7270" i="1" s="1"/>
  <c r="W7271" i="1" s="1"/>
  <c r="T7269" i="1"/>
  <c r="T7270" i="1" s="1"/>
  <c r="T7271" i="1" s="1"/>
  <c r="V7269" i="1"/>
  <c r="V7270" i="1" s="1"/>
  <c r="AA1055" i="1"/>
  <c r="I7273" i="1" l="1"/>
  <c r="I7274" i="1"/>
  <c r="T7273" i="1"/>
  <c r="J7273" i="1"/>
  <c r="J7274" i="1"/>
  <c r="U7273" i="1"/>
  <c r="L7274" i="1"/>
  <c r="L7273" i="1"/>
  <c r="W7273" i="1"/>
  <c r="V7271" i="1"/>
  <c r="K7274" i="1" l="1"/>
  <c r="K7273" i="1"/>
  <c r="V7273" i="1"/>
  <c r="W7274" i="1"/>
  <c r="Q7274" i="1"/>
  <c r="L7276" i="1"/>
  <c r="L7275" i="1"/>
  <c r="R7274" i="1"/>
  <c r="P7274" i="1"/>
  <c r="T7274" i="1" s="1"/>
  <c r="S7274" i="1"/>
  <c r="N7274" i="1"/>
  <c r="U7274" i="1" s="1"/>
  <c r="O7274" i="1"/>
  <c r="L7277" i="1"/>
  <c r="J7275" i="1"/>
  <c r="J7276" i="1"/>
  <c r="J7277" i="1"/>
  <c r="I7276" i="1"/>
  <c r="I7277" i="1"/>
  <c r="I7275" i="1"/>
  <c r="Q7277" i="1" l="1"/>
  <c r="N7277" i="1"/>
  <c r="S7277" i="1"/>
  <c r="P7277" i="1"/>
  <c r="R7277" i="1"/>
  <c r="O7277" i="1"/>
  <c r="O7275" i="1"/>
  <c r="S7275" i="1"/>
  <c r="N7275" i="1"/>
  <c r="U7275" i="1" s="1"/>
  <c r="Q7275" i="1"/>
  <c r="R7275" i="1"/>
  <c r="V7275" i="1" s="1"/>
  <c r="P7275" i="1"/>
  <c r="V7274" i="1"/>
  <c r="W7275" i="1" s="1"/>
  <c r="S7276" i="1"/>
  <c r="R7276" i="1"/>
  <c r="O7276" i="1"/>
  <c r="Q7276" i="1"/>
  <c r="N7276" i="1"/>
  <c r="P7276" i="1"/>
  <c r="K7275" i="1"/>
  <c r="K7276" i="1"/>
  <c r="K7277" i="1"/>
  <c r="V7276" i="1" l="1"/>
  <c r="V7277" i="1" s="1"/>
  <c r="V7278" i="1" s="1"/>
  <c r="T7275" i="1"/>
  <c r="W7276" i="1" s="1"/>
  <c r="U7276" i="1"/>
  <c r="U7277" i="1" s="1"/>
  <c r="U7278" i="1" s="1"/>
  <c r="J7281" i="1" l="1"/>
  <c r="J7280" i="1"/>
  <c r="U7280" i="1"/>
  <c r="V7280" i="1"/>
  <c r="K7280" i="1"/>
  <c r="K7281" i="1"/>
  <c r="T7276" i="1"/>
  <c r="T7277" i="1" s="1"/>
  <c r="T7278" i="1" s="1"/>
  <c r="K7284" i="1" l="1"/>
  <c r="K7283" i="1"/>
  <c r="K7282" i="1"/>
  <c r="J7283" i="1"/>
  <c r="J7284" i="1"/>
  <c r="J7282" i="1"/>
  <c r="I7281" i="1"/>
  <c r="I7280" i="1"/>
  <c r="T7280" i="1"/>
  <c r="W7277" i="1"/>
  <c r="W7278" i="1" s="1"/>
  <c r="AA1056" i="1"/>
  <c r="L7280" i="1" l="1"/>
  <c r="W7280" i="1"/>
  <c r="W7281" i="1" s="1"/>
  <c r="L7281" i="1"/>
  <c r="I7282" i="1"/>
  <c r="I7283" i="1"/>
  <c r="I7284" i="1"/>
  <c r="L7282" i="1" l="1"/>
  <c r="S7281" i="1"/>
  <c r="L7283" i="1"/>
  <c r="Q7281" i="1"/>
  <c r="O7281" i="1"/>
  <c r="N7281" i="1"/>
  <c r="U7281" i="1" s="1"/>
  <c r="W7282" i="1" s="1"/>
  <c r="P7281" i="1"/>
  <c r="T7281" i="1" s="1"/>
  <c r="R7281" i="1"/>
  <c r="V7281" i="1" s="1"/>
  <c r="L7284" i="1"/>
  <c r="N7284" i="1" l="1"/>
  <c r="Q7284" i="1"/>
  <c r="P7284" i="1"/>
  <c r="S7284" i="1"/>
  <c r="O7284" i="1"/>
  <c r="R7284" i="1"/>
  <c r="Q7283" i="1"/>
  <c r="S7283" i="1"/>
  <c r="N7283" i="1"/>
  <c r="R7283" i="1"/>
  <c r="V7283" i="1" s="1"/>
  <c r="V7284" i="1" s="1"/>
  <c r="O7283" i="1"/>
  <c r="P7283" i="1"/>
  <c r="P7282" i="1"/>
  <c r="T7282" i="1" s="1"/>
  <c r="S7282" i="1"/>
  <c r="O7282" i="1"/>
  <c r="N7282" i="1"/>
  <c r="U7282" i="1" s="1"/>
  <c r="R7282" i="1"/>
  <c r="V7282" i="1" s="1"/>
  <c r="Q7282" i="1"/>
  <c r="T7283" i="1" l="1"/>
  <c r="V7285" i="1"/>
  <c r="U7283" i="1"/>
  <c r="U7285" i="1" s="1"/>
  <c r="T7284" i="1"/>
  <c r="T7285" i="1" s="1"/>
  <c r="U7284" i="1"/>
  <c r="W7283" i="1"/>
  <c r="U7287" i="1" l="1"/>
  <c r="J7287" i="1"/>
  <c r="J7288" i="1"/>
  <c r="W7284" i="1"/>
  <c r="W7285" i="1" s="1"/>
  <c r="V7287" i="1"/>
  <c r="K7288" i="1"/>
  <c r="K7287" i="1"/>
  <c r="I7287" i="1"/>
  <c r="I7288" i="1"/>
  <c r="T7287" i="1"/>
  <c r="AA1057" i="1"/>
  <c r="L7287" i="1" l="1"/>
  <c r="L7288" i="1"/>
  <c r="W7287" i="1"/>
  <c r="W7288" i="1" s="1"/>
  <c r="I7290" i="1"/>
  <c r="I7291" i="1"/>
  <c r="I7289" i="1"/>
  <c r="K7289" i="1"/>
  <c r="K7291" i="1"/>
  <c r="K7290" i="1"/>
  <c r="J7291" i="1"/>
  <c r="J7289" i="1"/>
  <c r="J7290" i="1"/>
  <c r="P7288" i="1" l="1"/>
  <c r="O7288" i="1"/>
  <c r="N7288" i="1"/>
  <c r="U7288" i="1" s="1"/>
  <c r="R7288" i="1"/>
  <c r="L7290" i="1"/>
  <c r="Q7288" i="1"/>
  <c r="L7289" i="1"/>
  <c r="L7291" i="1"/>
  <c r="S7288" i="1"/>
  <c r="N7291" i="1" l="1"/>
  <c r="O7291" i="1"/>
  <c r="P7291" i="1"/>
  <c r="R7291" i="1"/>
  <c r="Q7291" i="1"/>
  <c r="S7291" i="1"/>
  <c r="S7289" i="1"/>
  <c r="R7289" i="1"/>
  <c r="Q7289" i="1"/>
  <c r="N7289" i="1"/>
  <c r="P7289" i="1"/>
  <c r="T7289" i="1" s="1"/>
  <c r="O7289" i="1"/>
  <c r="O7290" i="1"/>
  <c r="R7290" i="1"/>
  <c r="N7290" i="1"/>
  <c r="P7290" i="1"/>
  <c r="T7290" i="1" s="1"/>
  <c r="T7291" i="1" s="1"/>
  <c r="T7292" i="1" s="1"/>
  <c r="S7290" i="1"/>
  <c r="Q7290" i="1"/>
  <c r="V7288" i="1"/>
  <c r="T7288" i="1"/>
  <c r="W7289" i="1" s="1"/>
  <c r="I7295" i="1" l="1"/>
  <c r="I7294" i="1"/>
  <c r="T7294" i="1"/>
  <c r="U7289" i="1"/>
  <c r="U7290" i="1" s="1"/>
  <c r="U7291" i="1" s="1"/>
  <c r="U7292" i="1" s="1"/>
  <c r="V7289" i="1"/>
  <c r="V7290" i="1" s="1"/>
  <c r="W7290" i="1"/>
  <c r="V7291" i="1" l="1"/>
  <c r="V7292" i="1"/>
  <c r="J7295" i="1"/>
  <c r="J7294" i="1"/>
  <c r="U7294" i="1"/>
  <c r="W7291" i="1"/>
  <c r="W7292" i="1" s="1"/>
  <c r="I7298" i="1"/>
  <c r="I7297" i="1"/>
  <c r="I7296" i="1"/>
  <c r="AA1058" i="1"/>
  <c r="K7295" i="1" l="1"/>
  <c r="K7294" i="1"/>
  <c r="V7294" i="1"/>
  <c r="L7294" i="1"/>
  <c r="L7295" i="1"/>
  <c r="W7294" i="1"/>
  <c r="W7295" i="1" s="1"/>
  <c r="J7298" i="1"/>
  <c r="J7297" i="1"/>
  <c r="J7296" i="1"/>
  <c r="L7297" i="1" l="1"/>
  <c r="L7296" i="1"/>
  <c r="L7298" i="1"/>
  <c r="Q7295" i="1"/>
  <c r="P7295" i="1"/>
  <c r="T7295" i="1" s="1"/>
  <c r="N7295" i="1"/>
  <c r="O7295" i="1"/>
  <c r="R7295" i="1"/>
  <c r="S7295" i="1"/>
  <c r="K7296" i="1"/>
  <c r="K7297" i="1"/>
  <c r="K7298" i="1"/>
  <c r="Q7297" i="1" l="1"/>
  <c r="R7297" i="1"/>
  <c r="N7297" i="1"/>
  <c r="O7297" i="1"/>
  <c r="S7297" i="1"/>
  <c r="P7297" i="1"/>
  <c r="V7295" i="1"/>
  <c r="U7295" i="1"/>
  <c r="W7296" i="1" s="1"/>
  <c r="P7298" i="1"/>
  <c r="O7298" i="1"/>
  <c r="R7298" i="1"/>
  <c r="Q7298" i="1"/>
  <c r="N7298" i="1"/>
  <c r="S7298" i="1"/>
  <c r="N7296" i="1"/>
  <c r="U7296" i="1" s="1"/>
  <c r="O7296" i="1"/>
  <c r="S7296" i="1"/>
  <c r="R7296" i="1"/>
  <c r="P7296" i="1"/>
  <c r="T7296" i="1" s="1"/>
  <c r="Q7296" i="1"/>
  <c r="T7297" i="1" l="1"/>
  <c r="T7298" i="1" s="1"/>
  <c r="T7299" i="1" s="1"/>
  <c r="U7297" i="1"/>
  <c r="U7298" i="1" s="1"/>
  <c r="U7299" i="1" s="1"/>
  <c r="V7296" i="1"/>
  <c r="W7297" i="1" s="1"/>
  <c r="U7301" i="1" l="1"/>
  <c r="J7302" i="1"/>
  <c r="J7301" i="1"/>
  <c r="I7302" i="1"/>
  <c r="I7301" i="1"/>
  <c r="T7301" i="1"/>
  <c r="V7297" i="1"/>
  <c r="V7298" i="1" s="1"/>
  <c r="V7299" i="1"/>
  <c r="I7305" i="1" l="1"/>
  <c r="I7303" i="1"/>
  <c r="I7304" i="1"/>
  <c r="J7304" i="1"/>
  <c r="J7305" i="1"/>
  <c r="J7303" i="1"/>
  <c r="K7301" i="1"/>
  <c r="K7302" i="1"/>
  <c r="V7301" i="1"/>
  <c r="W7298" i="1"/>
  <c r="W7299" i="1" s="1"/>
  <c r="AA1059" i="1"/>
  <c r="L7302" i="1" l="1"/>
  <c r="W7301" i="1"/>
  <c r="W7302" i="1" s="1"/>
  <c r="L7301" i="1"/>
  <c r="K7305" i="1"/>
  <c r="K7304" i="1"/>
  <c r="K7303" i="1"/>
  <c r="P7302" i="1" l="1"/>
  <c r="T7302" i="1" s="1"/>
  <c r="Q7302" i="1"/>
  <c r="O7302" i="1"/>
  <c r="S7302" i="1"/>
  <c r="L7303" i="1"/>
  <c r="N7302" i="1"/>
  <c r="U7302" i="1" s="1"/>
  <c r="W7303" i="1" s="1"/>
  <c r="R7302" i="1"/>
  <c r="V7302" i="1" s="1"/>
  <c r="L7304" i="1"/>
  <c r="L7305" i="1"/>
  <c r="O7304" i="1" l="1"/>
  <c r="R7304" i="1"/>
  <c r="Q7304" i="1"/>
  <c r="S7304" i="1"/>
  <c r="P7304" i="1"/>
  <c r="N7304" i="1"/>
  <c r="P7305" i="1"/>
  <c r="S7305" i="1"/>
  <c r="O7305" i="1"/>
  <c r="Q7305" i="1"/>
  <c r="N7305" i="1"/>
  <c r="R7305" i="1"/>
  <c r="Q7303" i="1"/>
  <c r="N7303" i="1"/>
  <c r="S7303" i="1"/>
  <c r="O7303" i="1"/>
  <c r="R7303" i="1"/>
  <c r="V7303" i="1" s="1"/>
  <c r="P7303" i="1"/>
  <c r="T7303" i="1" s="1"/>
  <c r="V7304" i="1" l="1"/>
  <c r="V7305" i="1" s="1"/>
  <c r="U7303" i="1"/>
  <c r="W7304" i="1" s="1"/>
  <c r="T7304" i="1"/>
  <c r="U7304" i="1" l="1"/>
  <c r="U7305" i="1" s="1"/>
  <c r="U7306" i="1" s="1"/>
  <c r="T7305" i="1"/>
  <c r="T7306" i="1" s="1"/>
  <c r="V7306" i="1"/>
  <c r="T7308" i="1" l="1"/>
  <c r="I7309" i="1"/>
  <c r="I7308" i="1"/>
  <c r="K7309" i="1"/>
  <c r="K7308" i="1"/>
  <c r="V7308" i="1"/>
  <c r="J7309" i="1"/>
  <c r="J7308" i="1"/>
  <c r="U7308" i="1"/>
  <c r="W7305" i="1"/>
  <c r="W7306" i="1" s="1"/>
  <c r="AA1060" i="1"/>
  <c r="W7308" i="1" l="1"/>
  <c r="W7309" i="1" s="1"/>
  <c r="L7309" i="1"/>
  <c r="L7308" i="1"/>
  <c r="K7312" i="1"/>
  <c r="K7310" i="1"/>
  <c r="K7311" i="1"/>
  <c r="J7311" i="1"/>
  <c r="J7310" i="1"/>
  <c r="J7312" i="1"/>
  <c r="I7312" i="1"/>
  <c r="I7310" i="1"/>
  <c r="I7311" i="1"/>
  <c r="L7312" i="1" l="1"/>
  <c r="L7311" i="1"/>
  <c r="L7310" i="1"/>
  <c r="R7309" i="1"/>
  <c r="P7309" i="1"/>
  <c r="Q7309" i="1"/>
  <c r="N7309" i="1"/>
  <c r="U7309" i="1" s="1"/>
  <c r="O7309" i="1"/>
  <c r="S7309" i="1"/>
  <c r="T7309" i="1" l="1"/>
  <c r="W7310" i="1" s="1"/>
  <c r="N7311" i="1"/>
  <c r="S7311" i="1"/>
  <c r="Q7311" i="1"/>
  <c r="P7311" i="1"/>
  <c r="O7311" i="1"/>
  <c r="R7311" i="1"/>
  <c r="V7309" i="1"/>
  <c r="R7310" i="1"/>
  <c r="O7310" i="1"/>
  <c r="Q7310" i="1"/>
  <c r="P7310" i="1"/>
  <c r="T7310" i="1" s="1"/>
  <c r="N7310" i="1"/>
  <c r="U7310" i="1" s="1"/>
  <c r="S7310" i="1"/>
  <c r="S7312" i="1"/>
  <c r="O7312" i="1"/>
  <c r="Q7312" i="1"/>
  <c r="P7312" i="1"/>
  <c r="R7312" i="1"/>
  <c r="N7312" i="1"/>
  <c r="V7310" i="1" l="1"/>
  <c r="W7311" i="1" s="1"/>
  <c r="W7312" i="1" s="1"/>
  <c r="W7313" i="1" s="1"/>
  <c r="U7311" i="1"/>
  <c r="U7312" i="1" s="1"/>
  <c r="U7313" i="1" s="1"/>
  <c r="T7311" i="1"/>
  <c r="T7312" i="1"/>
  <c r="T7313" i="1" s="1"/>
  <c r="V7311" i="1"/>
  <c r="V7312" i="1" s="1"/>
  <c r="V7313" i="1" s="1"/>
  <c r="AA1061" i="1"/>
  <c r="K7315" i="1" l="1"/>
  <c r="K7316" i="1"/>
  <c r="V7315" i="1"/>
  <c r="U7315" i="1"/>
  <c r="J7316" i="1"/>
  <c r="J7315" i="1"/>
  <c r="L7315" i="1"/>
  <c r="L7316" i="1"/>
  <c r="W7315" i="1"/>
  <c r="W7316" i="1" s="1"/>
  <c r="I7316" i="1"/>
  <c r="T7315" i="1"/>
  <c r="I7315" i="1"/>
  <c r="I7319" i="1" l="1"/>
  <c r="I7318" i="1"/>
  <c r="I7317" i="1"/>
  <c r="L7319" i="1"/>
  <c r="Q7316" i="1"/>
  <c r="S7316" i="1"/>
  <c r="N7316" i="1"/>
  <c r="P7316" i="1"/>
  <c r="T7316" i="1" s="1"/>
  <c r="R7316" i="1"/>
  <c r="V7316" i="1" s="1"/>
  <c r="O7316" i="1"/>
  <c r="L7318" i="1"/>
  <c r="L7317" i="1"/>
  <c r="J7317" i="1"/>
  <c r="J7318" i="1"/>
  <c r="J7319" i="1"/>
  <c r="K7317" i="1"/>
  <c r="K7318" i="1"/>
  <c r="K7319" i="1"/>
  <c r="R7317" i="1" l="1"/>
  <c r="P7317" i="1"/>
  <c r="Q7317" i="1"/>
  <c r="O7317" i="1"/>
  <c r="N7317" i="1"/>
  <c r="S7317" i="1"/>
  <c r="U7316" i="1"/>
  <c r="P7318" i="1"/>
  <c r="O7318" i="1"/>
  <c r="Q7318" i="1"/>
  <c r="R7318" i="1"/>
  <c r="N7318" i="1"/>
  <c r="S7318" i="1"/>
  <c r="O7319" i="1"/>
  <c r="N7319" i="1"/>
  <c r="Q7319" i="1"/>
  <c r="P7319" i="1"/>
  <c r="S7319" i="1"/>
  <c r="R7319" i="1"/>
  <c r="T7317" i="1" l="1"/>
  <c r="T7318" i="1" s="1"/>
  <c r="T7319" i="1" s="1"/>
  <c r="W7317" i="1"/>
  <c r="U7317" i="1"/>
  <c r="U7318" i="1" s="1"/>
  <c r="U7319" i="1" s="1"/>
  <c r="V7317" i="1"/>
  <c r="V7318" i="1" s="1"/>
  <c r="V7319" i="1" l="1"/>
  <c r="V7320" i="1" s="1"/>
  <c r="U7320" i="1"/>
  <c r="W7318" i="1"/>
  <c r="W7319" i="1" s="1"/>
  <c r="T7320" i="1"/>
  <c r="V7322" i="1" l="1"/>
  <c r="K7322" i="1"/>
  <c r="K7323" i="1"/>
  <c r="U7322" i="1"/>
  <c r="J7323" i="1"/>
  <c r="J7322" i="1"/>
  <c r="I7322" i="1"/>
  <c r="I7323" i="1"/>
  <c r="T7322" i="1"/>
  <c r="W7320" i="1"/>
  <c r="AA1062" i="1"/>
  <c r="L7323" i="1" l="1"/>
  <c r="L7322" i="1"/>
  <c r="W7322" i="1"/>
  <c r="W7323" i="1" s="1"/>
  <c r="I7326" i="1"/>
  <c r="I7324" i="1"/>
  <c r="I7325" i="1"/>
  <c r="J7326" i="1"/>
  <c r="J7324" i="1"/>
  <c r="J7325" i="1"/>
  <c r="K7325" i="1"/>
  <c r="K7326" i="1"/>
  <c r="K7324" i="1"/>
  <c r="O7323" i="1" l="1"/>
  <c r="L7326" i="1"/>
  <c r="R7323" i="1"/>
  <c r="P7323" i="1"/>
  <c r="N7323" i="1"/>
  <c r="U7323" i="1" s="1"/>
  <c r="L7324" i="1"/>
  <c r="L7325" i="1"/>
  <c r="S7323" i="1"/>
  <c r="Q7323" i="1"/>
  <c r="N7325" i="1" l="1"/>
  <c r="R7325" i="1"/>
  <c r="P7325" i="1"/>
  <c r="Q7325" i="1"/>
  <c r="S7325" i="1"/>
  <c r="O7325" i="1"/>
  <c r="N7324" i="1"/>
  <c r="Q7324" i="1"/>
  <c r="R7324" i="1"/>
  <c r="V7324" i="1" s="1"/>
  <c r="V7325" i="1" s="1"/>
  <c r="V7326" i="1" s="1"/>
  <c r="S7324" i="1"/>
  <c r="O7324" i="1"/>
  <c r="P7324" i="1"/>
  <c r="T7324" i="1" s="1"/>
  <c r="T7323" i="1"/>
  <c r="Q7326" i="1"/>
  <c r="O7326" i="1"/>
  <c r="N7326" i="1"/>
  <c r="P7326" i="1"/>
  <c r="S7326" i="1"/>
  <c r="R7326" i="1"/>
  <c r="V7323" i="1"/>
  <c r="U7324" i="1" l="1"/>
  <c r="T7325" i="1"/>
  <c r="T7326" i="1" s="1"/>
  <c r="V7327" i="1"/>
  <c r="W7324" i="1"/>
  <c r="U7325" i="1"/>
  <c r="U7326" i="1" s="1"/>
  <c r="V7329" i="1" l="1"/>
  <c r="K7330" i="1"/>
  <c r="K7329" i="1"/>
  <c r="U7327" i="1"/>
  <c r="W7325" i="1"/>
  <c r="W7326" i="1" s="1"/>
  <c r="T7327" i="1"/>
  <c r="I7329" i="1" l="1"/>
  <c r="T7329" i="1"/>
  <c r="I7330" i="1"/>
  <c r="W7327" i="1"/>
  <c r="U7329" i="1"/>
  <c r="J7329" i="1"/>
  <c r="J7330" i="1"/>
  <c r="K7333" i="1"/>
  <c r="K7331" i="1"/>
  <c r="K7332" i="1"/>
  <c r="AA1063" i="1"/>
  <c r="J7332" i="1" l="1"/>
  <c r="J7331" i="1"/>
  <c r="J7333" i="1"/>
  <c r="L7329" i="1"/>
  <c r="W7329" i="1"/>
  <c r="W7330" i="1" s="1"/>
  <c r="L7330" i="1"/>
  <c r="I7333" i="1"/>
  <c r="I7331" i="1"/>
  <c r="I7332" i="1"/>
  <c r="R7330" i="1" l="1"/>
  <c r="L7331" i="1"/>
  <c r="L7332" i="1"/>
  <c r="P7330" i="1"/>
  <c r="T7330" i="1" s="1"/>
  <c r="Q7330" i="1"/>
  <c r="L7333" i="1"/>
  <c r="O7330" i="1"/>
  <c r="S7330" i="1"/>
  <c r="N7330" i="1"/>
  <c r="U7330" i="1" s="1"/>
  <c r="N7333" i="1" l="1"/>
  <c r="Q7333" i="1"/>
  <c r="S7333" i="1"/>
  <c r="O7333" i="1"/>
  <c r="P7333" i="1"/>
  <c r="R7333" i="1"/>
  <c r="V7330" i="1"/>
  <c r="W7331" i="1" s="1"/>
  <c r="R7332" i="1"/>
  <c r="Q7332" i="1"/>
  <c r="O7332" i="1"/>
  <c r="P7332" i="1"/>
  <c r="N7332" i="1"/>
  <c r="U7332" i="1" s="1"/>
  <c r="S7332" i="1"/>
  <c r="S7331" i="1"/>
  <c r="Q7331" i="1"/>
  <c r="O7331" i="1"/>
  <c r="N7331" i="1"/>
  <c r="U7331" i="1" s="1"/>
  <c r="R7331" i="1"/>
  <c r="P7331" i="1"/>
  <c r="T7331" i="1" s="1"/>
  <c r="T7332" i="1" l="1"/>
  <c r="V7331" i="1"/>
  <c r="W7332" i="1" s="1"/>
  <c r="U7333" i="1"/>
  <c r="U7334" i="1" s="1"/>
  <c r="V7332" i="1" l="1"/>
  <c r="V7333" i="1" s="1"/>
  <c r="V7334" i="1" s="1"/>
  <c r="T7333" i="1"/>
  <c r="T7334" i="1"/>
  <c r="U7336" i="1"/>
  <c r="J7337" i="1"/>
  <c r="J7336" i="1"/>
  <c r="T7336" i="1" l="1"/>
  <c r="I7337" i="1"/>
  <c r="I7336" i="1"/>
  <c r="K7337" i="1"/>
  <c r="K7336" i="1"/>
  <c r="V7336" i="1"/>
  <c r="J7340" i="1"/>
  <c r="J7338" i="1"/>
  <c r="J7339" i="1"/>
  <c r="W7333" i="1"/>
  <c r="W7334" i="1" s="1"/>
  <c r="AA1064" i="1"/>
  <c r="W7336" i="1" l="1"/>
  <c r="W7337" i="1" s="1"/>
  <c r="L7336" i="1"/>
  <c r="L7337" i="1"/>
  <c r="K7338" i="1"/>
  <c r="K7339" i="1"/>
  <c r="K7340" i="1"/>
  <c r="I7338" i="1"/>
  <c r="I7340" i="1"/>
  <c r="I7339" i="1"/>
  <c r="O7337" i="1" l="1"/>
  <c r="Q7337" i="1"/>
  <c r="L7338" i="1"/>
  <c r="R7337" i="1"/>
  <c r="L7339" i="1"/>
  <c r="P7337" i="1"/>
  <c r="T7337" i="1" s="1"/>
  <c r="N7337" i="1"/>
  <c r="U7337" i="1" s="1"/>
  <c r="L7340" i="1"/>
  <c r="S7337" i="1"/>
  <c r="S7340" i="1" l="1"/>
  <c r="P7340" i="1"/>
  <c r="N7340" i="1"/>
  <c r="Q7340" i="1"/>
  <c r="R7340" i="1"/>
  <c r="O7340" i="1"/>
  <c r="O7339" i="1"/>
  <c r="N7339" i="1"/>
  <c r="Q7339" i="1"/>
  <c r="S7339" i="1"/>
  <c r="P7339" i="1"/>
  <c r="R7339" i="1"/>
  <c r="V7337" i="1"/>
  <c r="W7338" i="1" s="1"/>
  <c r="Q7338" i="1"/>
  <c r="N7338" i="1"/>
  <c r="U7338" i="1" s="1"/>
  <c r="R7338" i="1"/>
  <c r="P7338" i="1"/>
  <c r="O7338" i="1"/>
  <c r="S7338" i="1"/>
  <c r="U7339" i="1" l="1"/>
  <c r="U7340" i="1" s="1"/>
  <c r="U7341" i="1" s="1"/>
  <c r="T7338" i="1"/>
  <c r="W7339" i="1" s="1"/>
  <c r="V7338" i="1"/>
  <c r="V7339" i="1" s="1"/>
  <c r="V7340" i="1" s="1"/>
  <c r="V7341" i="1" s="1"/>
  <c r="K7343" i="1" l="1"/>
  <c r="V7343" i="1"/>
  <c r="K7344" i="1"/>
  <c r="U7343" i="1"/>
  <c r="J7344" i="1"/>
  <c r="J7343" i="1"/>
  <c r="T7339" i="1"/>
  <c r="T7340" i="1" s="1"/>
  <c r="T7341" i="1" s="1"/>
  <c r="I7344" i="1" l="1"/>
  <c r="I7343" i="1"/>
  <c r="T7343" i="1"/>
  <c r="J7347" i="1"/>
  <c r="J7345" i="1"/>
  <c r="J7346" i="1"/>
  <c r="K7345" i="1"/>
  <c r="K7347" i="1"/>
  <c r="K7346" i="1"/>
  <c r="W7340" i="1"/>
  <c r="W7341" i="1" s="1"/>
  <c r="AA1065" i="1"/>
  <c r="L7344" i="1" l="1"/>
  <c r="L7343" i="1"/>
  <c r="W7343" i="1"/>
  <c r="W7344" i="1" s="1"/>
  <c r="I7345" i="1"/>
  <c r="I7347" i="1"/>
  <c r="I7346" i="1"/>
  <c r="Q7344" i="1" l="1"/>
  <c r="S7344" i="1"/>
  <c r="L7345" i="1"/>
  <c r="R7344" i="1"/>
  <c r="V7344" i="1" s="1"/>
  <c r="L7347" i="1"/>
  <c r="O7344" i="1"/>
  <c r="L7346" i="1"/>
  <c r="P7344" i="1"/>
  <c r="T7344" i="1" s="1"/>
  <c r="N7344" i="1"/>
  <c r="U7344" i="1" s="1"/>
  <c r="W7345" i="1" s="1"/>
  <c r="S7346" i="1" l="1"/>
  <c r="R7346" i="1"/>
  <c r="O7346" i="1"/>
  <c r="N7346" i="1"/>
  <c r="Q7346" i="1"/>
  <c r="P7346" i="1"/>
  <c r="Q7347" i="1"/>
  <c r="N7347" i="1"/>
  <c r="P7347" i="1"/>
  <c r="R7347" i="1"/>
  <c r="S7347" i="1"/>
  <c r="O7347" i="1"/>
  <c r="P7345" i="1"/>
  <c r="T7345" i="1" s="1"/>
  <c r="Q7345" i="1"/>
  <c r="N7345" i="1"/>
  <c r="O7345" i="1"/>
  <c r="S7345" i="1"/>
  <c r="R7345" i="1"/>
  <c r="V7345" i="1" s="1"/>
  <c r="V7346" i="1" l="1"/>
  <c r="V7347" i="1" s="1"/>
  <c r="V7348" i="1" s="1"/>
  <c r="T7346" i="1"/>
  <c r="T7347" i="1" s="1"/>
  <c r="T7348" i="1" s="1"/>
  <c r="U7345" i="1"/>
  <c r="W7346" i="1" s="1"/>
  <c r="I7350" i="1" l="1"/>
  <c r="I7351" i="1"/>
  <c r="T7350" i="1"/>
  <c r="K7350" i="1"/>
  <c r="K7351" i="1"/>
  <c r="V7350" i="1"/>
  <c r="U7346" i="1"/>
  <c r="U7347" i="1" s="1"/>
  <c r="U7348" i="1" s="1"/>
  <c r="J7351" i="1" l="1"/>
  <c r="U7350" i="1"/>
  <c r="J7350" i="1"/>
  <c r="W7347" i="1"/>
  <c r="W7348" i="1" s="1"/>
  <c r="K7353" i="1"/>
  <c r="K7354" i="1"/>
  <c r="K7352" i="1"/>
  <c r="I7352" i="1"/>
  <c r="I7353" i="1"/>
  <c r="I7354" i="1"/>
  <c r="AA1066" i="1"/>
  <c r="L7350" i="1" l="1"/>
  <c r="W7350" i="1"/>
  <c r="W7351" i="1" s="1"/>
  <c r="L7351" i="1"/>
  <c r="J7354" i="1"/>
  <c r="J7353" i="1"/>
  <c r="J7352" i="1"/>
  <c r="L7352" i="1" l="1"/>
  <c r="L7354" i="1"/>
  <c r="S7351" i="1"/>
  <c r="Q7351" i="1"/>
  <c r="N7351" i="1"/>
  <c r="P7351" i="1"/>
  <c r="T7351" i="1" s="1"/>
  <c r="R7351" i="1"/>
  <c r="V7351" i="1" s="1"/>
  <c r="O7351" i="1"/>
  <c r="L7353" i="1"/>
  <c r="R7353" i="1" l="1"/>
  <c r="P7353" i="1"/>
  <c r="N7353" i="1"/>
  <c r="O7353" i="1"/>
  <c r="S7353" i="1"/>
  <c r="Q7353" i="1"/>
  <c r="S7354" i="1"/>
  <c r="P7354" i="1"/>
  <c r="R7354" i="1"/>
  <c r="N7354" i="1"/>
  <c r="Q7354" i="1"/>
  <c r="O7354" i="1"/>
  <c r="U7351" i="1"/>
  <c r="Q7352" i="1"/>
  <c r="S7352" i="1"/>
  <c r="P7352" i="1"/>
  <c r="O7352" i="1"/>
  <c r="N7352" i="1"/>
  <c r="R7352" i="1"/>
  <c r="W7352" i="1" l="1"/>
  <c r="V7352" i="1"/>
  <c r="U7352" i="1"/>
  <c r="T7352" i="1"/>
  <c r="T7353" i="1" s="1"/>
  <c r="T7354" i="1" s="1"/>
  <c r="T7355" i="1" s="1"/>
  <c r="V7353" i="1"/>
  <c r="V7354" i="1" s="1"/>
  <c r="I7357" i="1" l="1"/>
  <c r="I7358" i="1"/>
  <c r="T7357" i="1"/>
  <c r="W7353" i="1"/>
  <c r="W7354" i="1" s="1"/>
  <c r="V7355" i="1"/>
  <c r="U7353" i="1"/>
  <c r="U7354" i="1" s="1"/>
  <c r="K7358" i="1" l="1"/>
  <c r="K7357" i="1"/>
  <c r="V7357" i="1"/>
  <c r="W7355" i="1"/>
  <c r="U7355" i="1"/>
  <c r="I7360" i="1"/>
  <c r="I7361" i="1"/>
  <c r="I7359" i="1"/>
  <c r="AA1067" i="1"/>
  <c r="J7357" i="1" l="1"/>
  <c r="U7357" i="1"/>
  <c r="J7358" i="1"/>
  <c r="L7357" i="1"/>
  <c r="W7357" i="1"/>
  <c r="W7358" i="1" s="1"/>
  <c r="L7358" i="1"/>
  <c r="K7361" i="1"/>
  <c r="K7360" i="1"/>
  <c r="K7359" i="1"/>
  <c r="P7358" i="1" l="1"/>
  <c r="S7358" i="1"/>
  <c r="L7361" i="1"/>
  <c r="L7359" i="1"/>
  <c r="L7360" i="1"/>
  <c r="Q7358" i="1"/>
  <c r="R7358" i="1"/>
  <c r="V7358" i="1" s="1"/>
  <c r="O7358" i="1"/>
  <c r="N7358" i="1"/>
  <c r="U7358" i="1" s="1"/>
  <c r="J7360" i="1"/>
  <c r="J7361" i="1"/>
  <c r="J7359" i="1"/>
  <c r="R7361" i="1" l="1"/>
  <c r="Q7361" i="1"/>
  <c r="P7361" i="1"/>
  <c r="S7361" i="1"/>
  <c r="N7361" i="1"/>
  <c r="O7361" i="1"/>
  <c r="Q7360" i="1"/>
  <c r="R7360" i="1"/>
  <c r="N7360" i="1"/>
  <c r="S7360" i="1"/>
  <c r="O7360" i="1"/>
  <c r="P7360" i="1"/>
  <c r="S7359" i="1"/>
  <c r="R7359" i="1"/>
  <c r="V7359" i="1" s="1"/>
  <c r="N7359" i="1"/>
  <c r="U7359" i="1" s="1"/>
  <c r="O7359" i="1"/>
  <c r="Q7359" i="1"/>
  <c r="P7359" i="1"/>
  <c r="T7358" i="1"/>
  <c r="V7360" i="1" l="1"/>
  <c r="U7360" i="1"/>
  <c r="V7361" i="1"/>
  <c r="V7362" i="1" s="1"/>
  <c r="T7359" i="1"/>
  <c r="W7359" i="1"/>
  <c r="W7360" i="1" l="1"/>
  <c r="W7361" i="1" s="1"/>
  <c r="T7360" i="1"/>
  <c r="T7361" i="1" s="1"/>
  <c r="K7364" i="1"/>
  <c r="K7365" i="1"/>
  <c r="V7364" i="1"/>
  <c r="U7361" i="1"/>
  <c r="U7362" i="1" s="1"/>
  <c r="U7364" i="1" l="1"/>
  <c r="J7364" i="1"/>
  <c r="J7365" i="1"/>
  <c r="K7368" i="1"/>
  <c r="K7366" i="1"/>
  <c r="K7367" i="1"/>
  <c r="W7362" i="1"/>
  <c r="T7362" i="1"/>
  <c r="AA1068" i="1"/>
  <c r="T7364" i="1" l="1"/>
  <c r="I7365" i="1"/>
  <c r="I7364" i="1"/>
  <c r="L7365" i="1"/>
  <c r="W7364" i="1"/>
  <c r="W7365" i="1" s="1"/>
  <c r="L7364" i="1"/>
  <c r="J7368" i="1"/>
  <c r="J7366" i="1"/>
  <c r="J7367" i="1"/>
  <c r="O7365" i="1" l="1"/>
  <c r="R7365" i="1"/>
  <c r="V7365" i="1" s="1"/>
  <c r="S7365" i="1"/>
  <c r="L7367" i="1"/>
  <c r="L7368" i="1"/>
  <c r="Q7365" i="1"/>
  <c r="N7365" i="1"/>
  <c r="U7365" i="1" s="1"/>
  <c r="P7365" i="1"/>
  <c r="T7365" i="1" s="1"/>
  <c r="L7366" i="1"/>
  <c r="I7368" i="1"/>
  <c r="I7366" i="1"/>
  <c r="I7367" i="1"/>
  <c r="S7366" i="1" l="1"/>
  <c r="Q7366" i="1"/>
  <c r="P7366" i="1"/>
  <c r="T7366" i="1" s="1"/>
  <c r="R7366" i="1"/>
  <c r="V7366" i="1" s="1"/>
  <c r="N7366" i="1"/>
  <c r="U7366" i="1" s="1"/>
  <c r="O7366" i="1"/>
  <c r="S7368" i="1"/>
  <c r="R7368" i="1"/>
  <c r="P7368" i="1"/>
  <c r="Q7368" i="1"/>
  <c r="N7368" i="1"/>
  <c r="O7368" i="1"/>
  <c r="O7367" i="1"/>
  <c r="S7367" i="1"/>
  <c r="N7367" i="1"/>
  <c r="R7367" i="1"/>
  <c r="P7367" i="1"/>
  <c r="Q7367" i="1"/>
  <c r="W7366" i="1"/>
  <c r="W7367" i="1" l="1"/>
  <c r="V7367" i="1"/>
  <c r="T7367" i="1"/>
  <c r="T7368" i="1" s="1"/>
  <c r="U7367" i="1"/>
  <c r="U7368" i="1" s="1"/>
  <c r="V7368" i="1" l="1"/>
  <c r="V7369" i="1" s="1"/>
  <c r="W7368" i="1"/>
  <c r="W7369" i="1" s="1"/>
  <c r="T7369" i="1"/>
  <c r="U7369" i="1"/>
  <c r="AA1069" i="1"/>
  <c r="L7372" i="1" l="1"/>
  <c r="L7371" i="1"/>
  <c r="W7371" i="1"/>
  <c r="V7371" i="1"/>
  <c r="K7371" i="1"/>
  <c r="K7372" i="1"/>
  <c r="U7371" i="1"/>
  <c r="J7371" i="1"/>
  <c r="J7372" i="1"/>
  <c r="T7371" i="1"/>
  <c r="I7372" i="1"/>
  <c r="I7371" i="1"/>
  <c r="J7375" i="1" l="1"/>
  <c r="J7373" i="1"/>
  <c r="J7374" i="1"/>
  <c r="I7375" i="1"/>
  <c r="I7373" i="1"/>
  <c r="I7374" i="1"/>
  <c r="K7375" i="1"/>
  <c r="K7374" i="1"/>
  <c r="K7373" i="1"/>
  <c r="W7372" i="1"/>
  <c r="L7374" i="1"/>
  <c r="L7375" i="1"/>
  <c r="R7372" i="1"/>
  <c r="V7372" i="1" s="1"/>
  <c r="S7372" i="1"/>
  <c r="P7372" i="1"/>
  <c r="T7372" i="1" s="1"/>
  <c r="L7373" i="1"/>
  <c r="Q7372" i="1"/>
  <c r="O7372" i="1"/>
  <c r="N7372" i="1"/>
  <c r="U7372" i="1" s="1"/>
  <c r="P7373" i="1" l="1"/>
  <c r="O7373" i="1"/>
  <c r="R7373" i="1"/>
  <c r="S7373" i="1"/>
  <c r="N7373" i="1"/>
  <c r="U7373" i="1" s="1"/>
  <c r="Q7373" i="1"/>
  <c r="Q7375" i="1"/>
  <c r="N7375" i="1"/>
  <c r="P7375" i="1"/>
  <c r="R7375" i="1"/>
  <c r="S7375" i="1"/>
  <c r="O7375" i="1"/>
  <c r="R7374" i="1"/>
  <c r="S7374" i="1"/>
  <c r="Q7374" i="1"/>
  <c r="O7374" i="1"/>
  <c r="N7374" i="1"/>
  <c r="P7374" i="1"/>
  <c r="W7373" i="1"/>
  <c r="V7373" i="1" l="1"/>
  <c r="V7374" i="1" s="1"/>
  <c r="V7375" i="1" s="1"/>
  <c r="V7376" i="1" s="1"/>
  <c r="U7374" i="1"/>
  <c r="T7373" i="1"/>
  <c r="T7374" i="1" s="1"/>
  <c r="T7375" i="1" s="1"/>
  <c r="T7376" i="1" s="1"/>
  <c r="T7378" i="1" l="1"/>
  <c r="I7378" i="1"/>
  <c r="I7379" i="1"/>
  <c r="K7378" i="1"/>
  <c r="V7378" i="1"/>
  <c r="K7379" i="1"/>
  <c r="W7374" i="1"/>
  <c r="U7375" i="1"/>
  <c r="U7376" i="1" s="1"/>
  <c r="J7378" i="1" l="1"/>
  <c r="J7379" i="1"/>
  <c r="U7378" i="1"/>
  <c r="W7375" i="1"/>
  <c r="W7376" i="1" s="1"/>
  <c r="K7382" i="1"/>
  <c r="K7381" i="1"/>
  <c r="K7380" i="1"/>
  <c r="I7382" i="1"/>
  <c r="I7380" i="1"/>
  <c r="I7381" i="1"/>
  <c r="AA1070" i="1"/>
  <c r="W7378" i="1" l="1"/>
  <c r="W7379" i="1" s="1"/>
  <c r="L7379" i="1"/>
  <c r="L7378" i="1"/>
  <c r="J7382" i="1"/>
  <c r="J7380" i="1"/>
  <c r="J7381" i="1"/>
  <c r="L7381" i="1" l="1"/>
  <c r="R7379" i="1"/>
  <c r="Q7379" i="1"/>
  <c r="L7382" i="1"/>
  <c r="S7379" i="1"/>
  <c r="N7379" i="1"/>
  <c r="L7380" i="1"/>
  <c r="O7379" i="1"/>
  <c r="P7379" i="1"/>
  <c r="T7379" i="1" s="1"/>
  <c r="R7380" i="1" l="1"/>
  <c r="P7380" i="1"/>
  <c r="Q7380" i="1"/>
  <c r="N7380" i="1"/>
  <c r="S7380" i="1"/>
  <c r="O7380" i="1"/>
  <c r="V7379" i="1"/>
  <c r="U7379" i="1"/>
  <c r="P7382" i="1"/>
  <c r="R7382" i="1"/>
  <c r="N7382" i="1"/>
  <c r="Q7382" i="1"/>
  <c r="O7382" i="1"/>
  <c r="S7382" i="1"/>
  <c r="S7381" i="1"/>
  <c r="O7381" i="1"/>
  <c r="Q7381" i="1"/>
  <c r="R7381" i="1"/>
  <c r="N7381" i="1"/>
  <c r="P7381" i="1"/>
  <c r="U7380" i="1" l="1"/>
  <c r="T7380" i="1"/>
  <c r="T7381" i="1" s="1"/>
  <c r="T7382" i="1" s="1"/>
  <c r="T7383" i="1" s="1"/>
  <c r="W7380" i="1"/>
  <c r="U7381" i="1"/>
  <c r="U7382" i="1" s="1"/>
  <c r="V7380" i="1"/>
  <c r="V7381" i="1" s="1"/>
  <c r="V7382" i="1" l="1"/>
  <c r="V7383" i="1" s="1"/>
  <c r="I7385" i="1"/>
  <c r="T7385" i="1"/>
  <c r="I7386" i="1"/>
  <c r="U7383" i="1"/>
  <c r="W7381" i="1"/>
  <c r="W7382" i="1" s="1"/>
  <c r="W7383" i="1" s="1"/>
  <c r="AA1071" i="1"/>
  <c r="V7385" i="1" l="1"/>
  <c r="K7385" i="1"/>
  <c r="K7386" i="1"/>
  <c r="J7386" i="1"/>
  <c r="U7385" i="1"/>
  <c r="J7385" i="1"/>
  <c r="I7387" i="1"/>
  <c r="I7389" i="1"/>
  <c r="I7388" i="1"/>
  <c r="W7385" i="1"/>
  <c r="W7386" i="1" s="1"/>
  <c r="L7386" i="1"/>
  <c r="L7385" i="1"/>
  <c r="J7387" i="1" l="1"/>
  <c r="J7388" i="1"/>
  <c r="J7389" i="1"/>
  <c r="L7389" i="1"/>
  <c r="O7386" i="1"/>
  <c r="L7387" i="1"/>
  <c r="N7386" i="1"/>
  <c r="U7386" i="1" s="1"/>
  <c r="P7386" i="1"/>
  <c r="Q7386" i="1"/>
  <c r="L7388" i="1"/>
  <c r="R7386" i="1"/>
  <c r="V7386" i="1" s="1"/>
  <c r="S7386" i="1"/>
  <c r="K7389" i="1"/>
  <c r="K7387" i="1"/>
  <c r="K7388" i="1"/>
  <c r="S7388" i="1" l="1"/>
  <c r="O7388" i="1"/>
  <c r="N7388" i="1"/>
  <c r="P7388" i="1"/>
  <c r="Q7388" i="1"/>
  <c r="R7388" i="1"/>
  <c r="Q7387" i="1"/>
  <c r="N7387" i="1"/>
  <c r="U7387" i="1" s="1"/>
  <c r="U7388" i="1" s="1"/>
  <c r="U7389" i="1" s="1"/>
  <c r="O7387" i="1"/>
  <c r="P7387" i="1"/>
  <c r="R7387" i="1"/>
  <c r="V7387" i="1" s="1"/>
  <c r="S7387" i="1"/>
  <c r="T7386" i="1"/>
  <c r="W7387" i="1" s="1"/>
  <c r="Q7389" i="1"/>
  <c r="R7389" i="1"/>
  <c r="O7389" i="1"/>
  <c r="P7389" i="1"/>
  <c r="S7389" i="1"/>
  <c r="N7389" i="1"/>
  <c r="V7388" i="1" l="1"/>
  <c r="V7389" i="1" s="1"/>
  <c r="T7387" i="1"/>
  <c r="W7388" i="1" s="1"/>
  <c r="U7390" i="1"/>
  <c r="J7393" i="1" l="1"/>
  <c r="J7392" i="1"/>
  <c r="U7392" i="1"/>
  <c r="V7390" i="1"/>
  <c r="T7388" i="1"/>
  <c r="T7389" i="1" s="1"/>
  <c r="T7390" i="1" s="1"/>
  <c r="K7392" i="1" l="1"/>
  <c r="K7393" i="1"/>
  <c r="V7392" i="1"/>
  <c r="J7396" i="1"/>
  <c r="J7395" i="1"/>
  <c r="J7394" i="1"/>
  <c r="I7393" i="1"/>
  <c r="I7392" i="1"/>
  <c r="T7392" i="1"/>
  <c r="W7389" i="1"/>
  <c r="W7390" i="1" s="1"/>
  <c r="AA1072" i="1"/>
  <c r="I7396" i="1" l="1"/>
  <c r="I7394" i="1"/>
  <c r="I7395" i="1"/>
  <c r="W7392" i="1"/>
  <c r="W7393" i="1" s="1"/>
  <c r="L7393" i="1"/>
  <c r="L7392" i="1"/>
  <c r="K7395" i="1"/>
  <c r="K7396" i="1"/>
  <c r="K7394" i="1"/>
  <c r="L7394" i="1" l="1"/>
  <c r="L7395" i="1"/>
  <c r="L7396" i="1"/>
  <c r="P7393" i="1"/>
  <c r="T7393" i="1" s="1"/>
  <c r="Q7393" i="1"/>
  <c r="O7393" i="1"/>
  <c r="N7393" i="1"/>
  <c r="U7393" i="1" s="1"/>
  <c r="R7393" i="1"/>
  <c r="V7393" i="1" s="1"/>
  <c r="W7394" i="1" s="1"/>
  <c r="S7393" i="1"/>
  <c r="P7396" i="1" l="1"/>
  <c r="Q7396" i="1"/>
  <c r="N7396" i="1"/>
  <c r="S7396" i="1"/>
  <c r="O7396" i="1"/>
  <c r="R7396" i="1"/>
  <c r="O7395" i="1"/>
  <c r="Q7395" i="1"/>
  <c r="P7395" i="1"/>
  <c r="S7395" i="1"/>
  <c r="R7395" i="1"/>
  <c r="N7395" i="1"/>
  <c r="U7395" i="1" s="1"/>
  <c r="S7394" i="1"/>
  <c r="Q7394" i="1"/>
  <c r="P7394" i="1"/>
  <c r="O7394" i="1"/>
  <c r="N7394" i="1"/>
  <c r="U7394" i="1" s="1"/>
  <c r="R7394" i="1"/>
  <c r="V7394" i="1" l="1"/>
  <c r="V7395" i="1" s="1"/>
  <c r="V7396" i="1" s="1"/>
  <c r="V7397" i="1" s="1"/>
  <c r="U7396" i="1"/>
  <c r="U7397" i="1" s="1"/>
  <c r="T7394" i="1"/>
  <c r="W7395" i="1" s="1"/>
  <c r="K7400" i="1" l="1"/>
  <c r="V7399" i="1"/>
  <c r="K7399" i="1"/>
  <c r="T7395" i="1"/>
  <c r="U7399" i="1"/>
  <c r="J7400" i="1"/>
  <c r="J7399" i="1"/>
  <c r="T7396" i="1" l="1"/>
  <c r="T7397" i="1" s="1"/>
  <c r="K7401" i="1"/>
  <c r="K7403" i="1"/>
  <c r="K7402" i="1"/>
  <c r="J7401" i="1"/>
  <c r="J7402" i="1"/>
  <c r="J7403" i="1"/>
  <c r="W7396" i="1"/>
  <c r="W7397" i="1" s="1"/>
  <c r="AA1073" i="1"/>
  <c r="I7399" i="1" l="1"/>
  <c r="I7400" i="1"/>
  <c r="T7399" i="1"/>
  <c r="L7399" i="1"/>
  <c r="L7400" i="1"/>
  <c r="W7399" i="1"/>
  <c r="W7400" i="1" s="1"/>
  <c r="S7400" i="1" l="1"/>
  <c r="L7402" i="1"/>
  <c r="N7400" i="1"/>
  <c r="L7403" i="1"/>
  <c r="Q7400" i="1"/>
  <c r="O7400" i="1"/>
  <c r="R7400" i="1"/>
  <c r="V7400" i="1" s="1"/>
  <c r="P7400" i="1"/>
  <c r="T7400" i="1" s="1"/>
  <c r="L7401" i="1"/>
  <c r="I7401" i="1"/>
  <c r="I7403" i="1"/>
  <c r="I7402" i="1"/>
  <c r="Q7401" i="1" l="1"/>
  <c r="P7401" i="1"/>
  <c r="T7401" i="1" s="1"/>
  <c r="N7401" i="1"/>
  <c r="O7401" i="1"/>
  <c r="S7401" i="1"/>
  <c r="R7401" i="1"/>
  <c r="V7401" i="1" s="1"/>
  <c r="N7403" i="1"/>
  <c r="R7403" i="1"/>
  <c r="Q7403" i="1"/>
  <c r="P7403" i="1"/>
  <c r="O7403" i="1"/>
  <c r="S7403" i="1"/>
  <c r="R7402" i="1"/>
  <c r="V7402" i="1" s="1"/>
  <c r="Q7402" i="1"/>
  <c r="P7402" i="1"/>
  <c r="O7402" i="1"/>
  <c r="N7402" i="1"/>
  <c r="S7402" i="1"/>
  <c r="U7400" i="1"/>
  <c r="U7401" i="1" l="1"/>
  <c r="W7401" i="1"/>
  <c r="T7402" i="1"/>
  <c r="V7403" i="1"/>
  <c r="V7404" i="1" s="1"/>
  <c r="U7402" i="1"/>
  <c r="U7403" i="1" s="1"/>
  <c r="K7407" i="1" l="1"/>
  <c r="V7406" i="1"/>
  <c r="K7406" i="1"/>
  <c r="T7403" i="1"/>
  <c r="T7404" i="1"/>
  <c r="U7404" i="1"/>
  <c r="W7402" i="1"/>
  <c r="W7403" i="1" s="1"/>
  <c r="W7404" i="1" l="1"/>
  <c r="I7407" i="1"/>
  <c r="I7406" i="1"/>
  <c r="T7406" i="1"/>
  <c r="U7406" i="1"/>
  <c r="J7406" i="1"/>
  <c r="J7407" i="1"/>
  <c r="K7408" i="1"/>
  <c r="K7409" i="1"/>
  <c r="K7410" i="1"/>
  <c r="AA1074" i="1"/>
  <c r="J7409" i="1" l="1"/>
  <c r="J7408" i="1"/>
  <c r="J7410" i="1"/>
  <c r="I7408" i="1"/>
  <c r="I7409" i="1"/>
  <c r="I7410" i="1"/>
  <c r="L7407" i="1"/>
  <c r="L7406" i="1"/>
  <c r="W7406" i="1"/>
  <c r="W7407" i="1" s="1"/>
  <c r="S7407" i="1" l="1"/>
  <c r="P7407" i="1"/>
  <c r="R7407" i="1"/>
  <c r="V7407" i="1" s="1"/>
  <c r="N7407" i="1"/>
  <c r="U7407" i="1" s="1"/>
  <c r="L7409" i="1"/>
  <c r="O7407" i="1"/>
  <c r="L7410" i="1"/>
  <c r="L7408" i="1"/>
  <c r="Q7407" i="1"/>
  <c r="R7408" i="1" l="1"/>
  <c r="N7408" i="1"/>
  <c r="U7408" i="1" s="1"/>
  <c r="P7408" i="1"/>
  <c r="O7408" i="1"/>
  <c r="S7408" i="1"/>
  <c r="Q7408" i="1"/>
  <c r="S7409" i="1"/>
  <c r="O7409" i="1"/>
  <c r="Q7409" i="1"/>
  <c r="P7409" i="1"/>
  <c r="N7409" i="1"/>
  <c r="U7409" i="1" s="1"/>
  <c r="R7409" i="1"/>
  <c r="T7407" i="1"/>
  <c r="Q7410" i="1"/>
  <c r="R7410" i="1"/>
  <c r="S7410" i="1"/>
  <c r="N7410" i="1"/>
  <c r="P7410" i="1"/>
  <c r="O7410" i="1"/>
  <c r="T7408" i="1" l="1"/>
  <c r="T7409" i="1" s="1"/>
  <c r="T7410" i="1" s="1"/>
  <c r="U7410" i="1"/>
  <c r="V7408" i="1"/>
  <c r="U7411" i="1"/>
  <c r="W7408" i="1"/>
  <c r="J7414" i="1" l="1"/>
  <c r="U7413" i="1"/>
  <c r="J7413" i="1"/>
  <c r="T7411" i="1"/>
  <c r="W7409" i="1"/>
  <c r="W7410" i="1" s="1"/>
  <c r="V7409" i="1"/>
  <c r="V7410" i="1" s="1"/>
  <c r="W7411" i="1" l="1"/>
  <c r="I7414" i="1"/>
  <c r="T7413" i="1"/>
  <c r="I7413" i="1"/>
  <c r="V7411" i="1"/>
  <c r="J7415" i="1"/>
  <c r="J7416" i="1"/>
  <c r="J7417" i="1"/>
  <c r="AA1075" i="1"/>
  <c r="I7416" i="1" l="1"/>
  <c r="I7417" i="1"/>
  <c r="I7415" i="1"/>
  <c r="V7413" i="1"/>
  <c r="K7413" i="1"/>
  <c r="K7414" i="1"/>
  <c r="W7413" i="1"/>
  <c r="W7414" i="1" s="1"/>
  <c r="L7413" i="1"/>
  <c r="L7414" i="1"/>
  <c r="L7415" i="1" l="1"/>
  <c r="N7414" i="1"/>
  <c r="P7414" i="1"/>
  <c r="S7414" i="1"/>
  <c r="Q7414" i="1"/>
  <c r="L7417" i="1"/>
  <c r="O7414" i="1"/>
  <c r="R7414" i="1"/>
  <c r="V7414" i="1" s="1"/>
  <c r="L7416" i="1"/>
  <c r="K7417" i="1"/>
  <c r="K7415" i="1"/>
  <c r="K7416" i="1"/>
  <c r="S7416" i="1" l="1"/>
  <c r="O7416" i="1"/>
  <c r="Q7416" i="1"/>
  <c r="P7416" i="1"/>
  <c r="R7416" i="1"/>
  <c r="N7416" i="1"/>
  <c r="U7414" i="1"/>
  <c r="S7417" i="1"/>
  <c r="Q7417" i="1"/>
  <c r="R7417" i="1"/>
  <c r="P7417" i="1"/>
  <c r="O7417" i="1"/>
  <c r="N7417" i="1"/>
  <c r="T7414" i="1"/>
  <c r="Q7415" i="1"/>
  <c r="R7415" i="1"/>
  <c r="V7415" i="1" s="1"/>
  <c r="N7415" i="1"/>
  <c r="S7415" i="1"/>
  <c r="P7415" i="1"/>
  <c r="O7415" i="1"/>
  <c r="W7415" i="1" l="1"/>
  <c r="T7415" i="1"/>
  <c r="V7416" i="1"/>
  <c r="V7417" i="1" s="1"/>
  <c r="V7418" i="1" s="1"/>
  <c r="T7416" i="1"/>
  <c r="U7415" i="1"/>
  <c r="W7416" i="1" s="1"/>
  <c r="K7420" i="1" l="1"/>
  <c r="V7420" i="1"/>
  <c r="K7421" i="1"/>
  <c r="U7416" i="1"/>
  <c r="U7417" i="1" s="1"/>
  <c r="T7417" i="1"/>
  <c r="T7418" i="1" s="1"/>
  <c r="I7421" i="1" l="1"/>
  <c r="I7420" i="1"/>
  <c r="T7420" i="1"/>
  <c r="U7418" i="1"/>
  <c r="W7417" i="1"/>
  <c r="W7418" i="1" s="1"/>
  <c r="K7423" i="1"/>
  <c r="K7422" i="1"/>
  <c r="K7424" i="1"/>
  <c r="AA1076" i="1"/>
  <c r="W7420" i="1" l="1"/>
  <c r="L7420" i="1"/>
  <c r="L7421" i="1"/>
  <c r="U7420" i="1"/>
  <c r="J7420" i="1"/>
  <c r="J7421" i="1"/>
  <c r="I7422" i="1"/>
  <c r="I7423" i="1"/>
  <c r="I7424" i="1"/>
  <c r="J7424" i="1" l="1"/>
  <c r="J7423" i="1"/>
  <c r="J7422" i="1"/>
  <c r="L7423" i="1"/>
  <c r="R7421" i="1"/>
  <c r="Q7421" i="1"/>
  <c r="L7424" i="1"/>
  <c r="S7421" i="1"/>
  <c r="O7421" i="1"/>
  <c r="P7421" i="1"/>
  <c r="T7421" i="1" s="1"/>
  <c r="L7422" i="1"/>
  <c r="N7421" i="1"/>
  <c r="U7421" i="1" s="1"/>
  <c r="W7421" i="1"/>
  <c r="R7422" i="1" l="1"/>
  <c r="P7422" i="1"/>
  <c r="T7422" i="1" s="1"/>
  <c r="N7422" i="1"/>
  <c r="Q7422" i="1"/>
  <c r="S7422" i="1"/>
  <c r="O7422" i="1"/>
  <c r="Q7424" i="1"/>
  <c r="O7424" i="1"/>
  <c r="S7424" i="1"/>
  <c r="P7424" i="1"/>
  <c r="R7424" i="1"/>
  <c r="N7424" i="1"/>
  <c r="O7423" i="1"/>
  <c r="N7423" i="1"/>
  <c r="P7423" i="1"/>
  <c r="T7423" i="1" s="1"/>
  <c r="Q7423" i="1"/>
  <c r="R7423" i="1"/>
  <c r="S7423" i="1"/>
  <c r="V7421" i="1"/>
  <c r="T7424" i="1" l="1"/>
  <c r="T7425" i="1" s="1"/>
  <c r="U7422" i="1"/>
  <c r="V7422" i="1"/>
  <c r="V7423" i="1" s="1"/>
  <c r="U7423" i="1"/>
  <c r="U7424" i="1" s="1"/>
  <c r="W7422" i="1"/>
  <c r="W7423" i="1" s="1"/>
  <c r="V7424" i="1" l="1"/>
  <c r="V7425" i="1"/>
  <c r="W7424" i="1"/>
  <c r="W7425" i="1" s="1"/>
  <c r="U7425" i="1"/>
  <c r="I7427" i="1"/>
  <c r="I7428" i="1"/>
  <c r="T7427" i="1"/>
  <c r="AA1077" i="1"/>
  <c r="I7431" i="1" l="1"/>
  <c r="I7430" i="1"/>
  <c r="I7429" i="1"/>
  <c r="J7428" i="1"/>
  <c r="J7427" i="1"/>
  <c r="U7427" i="1"/>
  <c r="K7428" i="1"/>
  <c r="K7427" i="1"/>
  <c r="V7427" i="1"/>
  <c r="W7427" i="1"/>
  <c r="W7428" i="1" s="1"/>
  <c r="L7427" i="1"/>
  <c r="L7428" i="1"/>
  <c r="P7428" i="1" l="1"/>
  <c r="N7428" i="1"/>
  <c r="R7428" i="1"/>
  <c r="O7428" i="1"/>
  <c r="L7429" i="1"/>
  <c r="L7430" i="1"/>
  <c r="S7428" i="1"/>
  <c r="L7431" i="1"/>
  <c r="Q7428" i="1"/>
  <c r="K7429" i="1"/>
  <c r="K7430" i="1"/>
  <c r="K7431" i="1"/>
  <c r="J7429" i="1"/>
  <c r="J7431" i="1"/>
  <c r="J7430" i="1"/>
  <c r="O7429" i="1" l="1"/>
  <c r="Q7429" i="1"/>
  <c r="S7429" i="1"/>
  <c r="N7429" i="1"/>
  <c r="U7429" i="1" s="1"/>
  <c r="P7429" i="1"/>
  <c r="R7429" i="1"/>
  <c r="V7429" i="1" s="1"/>
  <c r="P7431" i="1"/>
  <c r="R7431" i="1"/>
  <c r="N7431" i="1"/>
  <c r="O7431" i="1"/>
  <c r="Q7431" i="1"/>
  <c r="S7431" i="1"/>
  <c r="Q7430" i="1"/>
  <c r="S7430" i="1"/>
  <c r="R7430" i="1"/>
  <c r="V7430" i="1" s="1"/>
  <c r="V7431" i="1" s="1"/>
  <c r="O7430" i="1"/>
  <c r="N7430" i="1"/>
  <c r="P7430" i="1"/>
  <c r="U7428" i="1"/>
  <c r="W7429" i="1" s="1"/>
  <c r="V7428" i="1"/>
  <c r="T7428" i="1"/>
  <c r="T7429" i="1" l="1"/>
  <c r="W7430" i="1" s="1"/>
  <c r="V7432" i="1"/>
  <c r="U7430" i="1"/>
  <c r="U7431" i="1" s="1"/>
  <c r="U7432" i="1" s="1"/>
  <c r="U7434" i="1" l="1"/>
  <c r="J7434" i="1"/>
  <c r="J7435" i="1"/>
  <c r="V7434" i="1"/>
  <c r="K7435" i="1"/>
  <c r="K7434" i="1"/>
  <c r="T7430" i="1"/>
  <c r="T7431" i="1" s="1"/>
  <c r="T7432" i="1" s="1"/>
  <c r="W7431" i="1" l="1"/>
  <c r="W7432" i="1" s="1"/>
  <c r="I7434" i="1"/>
  <c r="T7434" i="1"/>
  <c r="I7435" i="1"/>
  <c r="K7436" i="1"/>
  <c r="K7438" i="1"/>
  <c r="K7437" i="1"/>
  <c r="J7436" i="1"/>
  <c r="J7437" i="1"/>
  <c r="J7438" i="1"/>
  <c r="AA1078" i="1"/>
  <c r="I7436" i="1" l="1"/>
  <c r="I7438" i="1"/>
  <c r="I7437" i="1"/>
  <c r="L7435" i="1"/>
  <c r="W7434" i="1"/>
  <c r="W7435" i="1" s="1"/>
  <c r="L7434" i="1"/>
  <c r="L7436" i="1" l="1"/>
  <c r="P7435" i="1"/>
  <c r="R7435" i="1"/>
  <c r="Q7435" i="1"/>
  <c r="S7435" i="1"/>
  <c r="O7435" i="1"/>
  <c r="L7437" i="1"/>
  <c r="L7438" i="1"/>
  <c r="N7435" i="1"/>
  <c r="U7435" i="1" s="1"/>
  <c r="S7438" i="1" l="1"/>
  <c r="R7438" i="1"/>
  <c r="P7438" i="1"/>
  <c r="O7438" i="1"/>
  <c r="Q7438" i="1"/>
  <c r="N7438" i="1"/>
  <c r="T7435" i="1"/>
  <c r="W7436" i="1" s="1"/>
  <c r="P7437" i="1"/>
  <c r="S7437" i="1"/>
  <c r="N7437" i="1"/>
  <c r="R7437" i="1"/>
  <c r="O7437" i="1"/>
  <c r="Q7437" i="1"/>
  <c r="V7435" i="1"/>
  <c r="R7436" i="1"/>
  <c r="N7436" i="1"/>
  <c r="P7436" i="1"/>
  <c r="Q7436" i="1"/>
  <c r="S7436" i="1"/>
  <c r="O7436" i="1"/>
  <c r="U7436" i="1" l="1"/>
  <c r="T7436" i="1"/>
  <c r="T7437" i="1" s="1"/>
  <c r="T7438" i="1" s="1"/>
  <c r="T7439" i="1" s="1"/>
  <c r="V7436" i="1"/>
  <c r="V7437" i="1" s="1"/>
  <c r="V7438" i="1" s="1"/>
  <c r="T7441" i="1" l="1"/>
  <c r="I7442" i="1"/>
  <c r="I7441" i="1"/>
  <c r="V7439" i="1"/>
  <c r="W7437" i="1"/>
  <c r="W7438" i="1" s="1"/>
  <c r="W7439" i="1" s="1"/>
  <c r="U7437" i="1"/>
  <c r="U7438" i="1" s="1"/>
  <c r="AA1079" i="1"/>
  <c r="L7442" i="1" l="1"/>
  <c r="L7441" i="1"/>
  <c r="W7441" i="1"/>
  <c r="U7439" i="1"/>
  <c r="K7442" i="1"/>
  <c r="V7441" i="1"/>
  <c r="K7441" i="1"/>
  <c r="I7445" i="1"/>
  <c r="I7444" i="1"/>
  <c r="I7443" i="1"/>
  <c r="K7443" i="1" l="1"/>
  <c r="K7445" i="1"/>
  <c r="K7444" i="1"/>
  <c r="U7441" i="1"/>
  <c r="J7441" i="1"/>
  <c r="J7442" i="1"/>
  <c r="W7442" i="1"/>
  <c r="L7443" i="1"/>
  <c r="L7445" i="1"/>
  <c r="Q7442" i="1"/>
  <c r="S7442" i="1"/>
  <c r="N7442" i="1"/>
  <c r="U7442" i="1" s="1"/>
  <c r="P7442" i="1"/>
  <c r="T7442" i="1" s="1"/>
  <c r="L7444" i="1"/>
  <c r="O7442" i="1"/>
  <c r="R7442" i="1"/>
  <c r="V7442" i="1" s="1"/>
  <c r="R7445" i="1" l="1"/>
  <c r="P7445" i="1"/>
  <c r="N7445" i="1"/>
  <c r="Q7445" i="1"/>
  <c r="O7445" i="1"/>
  <c r="S7445" i="1"/>
  <c r="N7443" i="1"/>
  <c r="S7443" i="1"/>
  <c r="P7443" i="1"/>
  <c r="T7443" i="1" s="1"/>
  <c r="Q7443" i="1"/>
  <c r="O7443" i="1"/>
  <c r="R7443" i="1"/>
  <c r="V7443" i="1" s="1"/>
  <c r="Q7444" i="1"/>
  <c r="R7444" i="1"/>
  <c r="S7444" i="1"/>
  <c r="N7444" i="1"/>
  <c r="O7444" i="1"/>
  <c r="P7444" i="1"/>
  <c r="W7443" i="1"/>
  <c r="J7444" i="1"/>
  <c r="J7443" i="1"/>
  <c r="J7445" i="1"/>
  <c r="V7444" i="1" l="1"/>
  <c r="U7443" i="1"/>
  <c r="U7444" i="1" s="1"/>
  <c r="T7444" i="1"/>
  <c r="T7445" i="1" s="1"/>
  <c r="T7446" i="1" s="1"/>
  <c r="W7444" i="1"/>
  <c r="V7445" i="1"/>
  <c r="U7445" i="1" l="1"/>
  <c r="U7446" i="1" s="1"/>
  <c r="W7445" i="1"/>
  <c r="V7446" i="1"/>
  <c r="I7448" i="1"/>
  <c r="I7449" i="1"/>
  <c r="T7448" i="1"/>
  <c r="W7446" i="1"/>
  <c r="AA1080" i="1"/>
  <c r="U7448" i="1" l="1"/>
  <c r="J7449" i="1"/>
  <c r="J7448" i="1"/>
  <c r="W7448" i="1"/>
  <c r="L7448" i="1"/>
  <c r="L7449" i="1"/>
  <c r="I7450" i="1"/>
  <c r="I7452" i="1"/>
  <c r="I7451" i="1"/>
  <c r="V7448" i="1"/>
  <c r="K7449" i="1"/>
  <c r="K7448" i="1"/>
  <c r="K7452" i="1" l="1"/>
  <c r="K7451" i="1"/>
  <c r="K7450" i="1"/>
  <c r="P7449" i="1"/>
  <c r="L7451" i="1"/>
  <c r="L7450" i="1"/>
  <c r="R7449" i="1"/>
  <c r="L7452" i="1"/>
  <c r="S7449" i="1"/>
  <c r="Q7449" i="1"/>
  <c r="N7449" i="1"/>
  <c r="O7449" i="1"/>
  <c r="W7449" i="1"/>
  <c r="J7452" i="1"/>
  <c r="J7450" i="1"/>
  <c r="J7451" i="1"/>
  <c r="R7452" i="1" l="1"/>
  <c r="P7452" i="1"/>
  <c r="Q7452" i="1"/>
  <c r="O7452" i="1"/>
  <c r="S7452" i="1"/>
  <c r="N7452" i="1"/>
  <c r="V7449" i="1"/>
  <c r="R7450" i="1"/>
  <c r="Q7450" i="1"/>
  <c r="P7450" i="1"/>
  <c r="T7450" i="1" s="1"/>
  <c r="O7450" i="1"/>
  <c r="N7450" i="1"/>
  <c r="S7450" i="1"/>
  <c r="P7451" i="1"/>
  <c r="T7451" i="1" s="1"/>
  <c r="T7452" i="1" s="1"/>
  <c r="R7451" i="1"/>
  <c r="O7451" i="1"/>
  <c r="N7451" i="1"/>
  <c r="Q7451" i="1"/>
  <c r="S7451" i="1"/>
  <c r="U7449" i="1"/>
  <c r="T7449" i="1"/>
  <c r="U7450" i="1" l="1"/>
  <c r="T7453" i="1"/>
  <c r="V7450" i="1"/>
  <c r="U7451" i="1"/>
  <c r="U7452" i="1" s="1"/>
  <c r="U7453" i="1" s="1"/>
  <c r="W7450" i="1"/>
  <c r="U7455" i="1" l="1"/>
  <c r="J7456" i="1"/>
  <c r="J7455" i="1"/>
  <c r="I7455" i="1"/>
  <c r="I7456" i="1"/>
  <c r="T7455" i="1"/>
  <c r="W7451" i="1"/>
  <c r="W7452" i="1" s="1"/>
  <c r="W7453" i="1" s="1"/>
  <c r="V7451" i="1"/>
  <c r="V7452" i="1" s="1"/>
  <c r="AA1081" i="1"/>
  <c r="W7455" i="1" l="1"/>
  <c r="L7456" i="1"/>
  <c r="L7455" i="1"/>
  <c r="J7459" i="1"/>
  <c r="J7458" i="1"/>
  <c r="J7457" i="1"/>
  <c r="V7453" i="1"/>
  <c r="I7458" i="1"/>
  <c r="I7459" i="1"/>
  <c r="I7457" i="1"/>
  <c r="K7455" i="1" l="1"/>
  <c r="K7456" i="1"/>
  <c r="V7455" i="1"/>
  <c r="L7458" i="1"/>
  <c r="S7456" i="1"/>
  <c r="L7459" i="1"/>
  <c r="O7456" i="1"/>
  <c r="P7456" i="1"/>
  <c r="R7456" i="1"/>
  <c r="V7456" i="1" s="1"/>
  <c r="Q7456" i="1"/>
  <c r="L7457" i="1"/>
  <c r="N7456" i="1"/>
  <c r="U7456" i="1" s="1"/>
  <c r="W7456" i="1"/>
  <c r="Q7457" i="1" l="1"/>
  <c r="N7457" i="1"/>
  <c r="U7457" i="1" s="1"/>
  <c r="O7457" i="1"/>
  <c r="S7457" i="1"/>
  <c r="P7457" i="1"/>
  <c r="R7457" i="1"/>
  <c r="V7457" i="1" s="1"/>
  <c r="S7459" i="1"/>
  <c r="N7459" i="1"/>
  <c r="R7459" i="1"/>
  <c r="Q7459" i="1"/>
  <c r="O7459" i="1"/>
  <c r="P7459" i="1"/>
  <c r="T7456" i="1"/>
  <c r="W7457" i="1" s="1"/>
  <c r="R7458" i="1"/>
  <c r="S7458" i="1"/>
  <c r="Q7458" i="1"/>
  <c r="P7458" i="1"/>
  <c r="O7458" i="1"/>
  <c r="N7458" i="1"/>
  <c r="K7458" i="1"/>
  <c r="K7459" i="1"/>
  <c r="K7457" i="1"/>
  <c r="T7457" i="1" l="1"/>
  <c r="W7458" i="1" s="1"/>
  <c r="W7459" i="1" s="1"/>
  <c r="W7460" i="1" s="1"/>
  <c r="V7458" i="1"/>
  <c r="V7459" i="1" s="1"/>
  <c r="U7458" i="1"/>
  <c r="T7458" i="1"/>
  <c r="V7460" i="1"/>
  <c r="AA1082" i="1"/>
  <c r="W7462" i="1" l="1"/>
  <c r="L7462" i="1"/>
  <c r="L7463" i="1"/>
  <c r="K7463" i="1"/>
  <c r="K7462" i="1"/>
  <c r="V7462" i="1"/>
  <c r="U7459" i="1"/>
  <c r="U7460" i="1" s="1"/>
  <c r="T7459" i="1"/>
  <c r="T7460" i="1" s="1"/>
  <c r="I7462" i="1" l="1"/>
  <c r="T7462" i="1"/>
  <c r="I7463" i="1"/>
  <c r="U7462" i="1"/>
  <c r="W7463" i="1" s="1"/>
  <c r="J7462" i="1"/>
  <c r="J7463" i="1"/>
  <c r="K7464" i="1"/>
  <c r="K7466" i="1"/>
  <c r="K7465" i="1"/>
  <c r="P7463" i="1"/>
  <c r="N7463" i="1"/>
  <c r="L7466" i="1"/>
  <c r="S7463" i="1"/>
  <c r="O7463" i="1"/>
  <c r="R7463" i="1"/>
  <c r="V7463" i="1" s="1"/>
  <c r="Q7463" i="1"/>
  <c r="L7465" i="1"/>
  <c r="L7464" i="1"/>
  <c r="O7466" i="1" l="1"/>
  <c r="R7466" i="1"/>
  <c r="N7466" i="1"/>
  <c r="P7466" i="1"/>
  <c r="S7466" i="1"/>
  <c r="Q7466" i="1"/>
  <c r="T7463" i="1"/>
  <c r="I7464" i="1"/>
  <c r="I7466" i="1"/>
  <c r="I7465" i="1"/>
  <c r="U7463" i="1"/>
  <c r="J7466" i="1"/>
  <c r="J7465" i="1"/>
  <c r="J7464" i="1"/>
  <c r="O7464" i="1"/>
  <c r="R7464" i="1"/>
  <c r="N7464" i="1"/>
  <c r="S7464" i="1"/>
  <c r="P7464" i="1"/>
  <c r="Q7464" i="1"/>
  <c r="S7465" i="1"/>
  <c r="Q7465" i="1"/>
  <c r="N7465" i="1"/>
  <c r="P7465" i="1"/>
  <c r="R7465" i="1"/>
  <c r="O7465" i="1"/>
  <c r="U7464" i="1" l="1"/>
  <c r="U7465" i="1" s="1"/>
  <c r="U7466" i="1" s="1"/>
  <c r="T7464" i="1"/>
  <c r="V7464" i="1"/>
  <c r="W7464" i="1"/>
  <c r="W7465" i="1" l="1"/>
  <c r="W7466" i="1" s="1"/>
  <c r="W7467" i="1" s="1"/>
  <c r="T7465" i="1"/>
  <c r="T7466" i="1" s="1"/>
  <c r="U7467" i="1"/>
  <c r="V7465" i="1"/>
  <c r="V7466" i="1" s="1"/>
  <c r="T7467" i="1"/>
  <c r="AA1083" i="1"/>
  <c r="I7469" i="1" l="1"/>
  <c r="T7469" i="1"/>
  <c r="I7470" i="1"/>
  <c r="J7469" i="1"/>
  <c r="U7469" i="1"/>
  <c r="J7470" i="1"/>
  <c r="L7469" i="1"/>
  <c r="W7469" i="1"/>
  <c r="L7470" i="1"/>
  <c r="V7467" i="1"/>
  <c r="K7470" i="1" l="1"/>
  <c r="K7469" i="1"/>
  <c r="V7469" i="1"/>
  <c r="Q7470" i="1"/>
  <c r="O7470" i="1"/>
  <c r="P7470" i="1"/>
  <c r="T7470" i="1" s="1"/>
  <c r="N7470" i="1"/>
  <c r="U7470" i="1" s="1"/>
  <c r="L7473" i="1"/>
  <c r="S7470" i="1"/>
  <c r="L7472" i="1"/>
  <c r="L7471" i="1"/>
  <c r="R7470" i="1"/>
  <c r="V7470" i="1" s="1"/>
  <c r="W7470" i="1"/>
  <c r="J7472" i="1"/>
  <c r="J7473" i="1"/>
  <c r="J7471" i="1"/>
  <c r="I7471" i="1"/>
  <c r="I7472" i="1"/>
  <c r="I7473" i="1"/>
  <c r="N7472" i="1" l="1"/>
  <c r="Q7472" i="1"/>
  <c r="P7472" i="1"/>
  <c r="R7472" i="1"/>
  <c r="S7472" i="1"/>
  <c r="O7472" i="1"/>
  <c r="P7473" i="1"/>
  <c r="O7473" i="1"/>
  <c r="S7473" i="1"/>
  <c r="Q7473" i="1"/>
  <c r="R7473" i="1"/>
  <c r="N7473" i="1"/>
  <c r="R7471" i="1"/>
  <c r="V7471" i="1" s="1"/>
  <c r="N7471" i="1"/>
  <c r="U7471" i="1" s="1"/>
  <c r="P7471" i="1"/>
  <c r="O7471" i="1"/>
  <c r="S7471" i="1"/>
  <c r="Q7471" i="1"/>
  <c r="W7471" i="1"/>
  <c r="K7473" i="1"/>
  <c r="K7472" i="1"/>
  <c r="K7471" i="1"/>
  <c r="V7472" i="1" l="1"/>
  <c r="V7473" i="1" s="1"/>
  <c r="U7472" i="1"/>
  <c r="U7473" i="1"/>
  <c r="U7474" i="1" s="1"/>
  <c r="T7471" i="1"/>
  <c r="U7476" i="1" l="1"/>
  <c r="J7476" i="1"/>
  <c r="J7477" i="1"/>
  <c r="W7472" i="1"/>
  <c r="W7473" i="1" s="1"/>
  <c r="W7474" i="1" s="1"/>
  <c r="T7472" i="1"/>
  <c r="T7473" i="1" s="1"/>
  <c r="V7474" i="1"/>
  <c r="AA1084" i="1"/>
  <c r="W7476" i="1" l="1"/>
  <c r="L7476" i="1"/>
  <c r="L7477" i="1"/>
  <c r="V7476" i="1"/>
  <c r="K7476" i="1"/>
  <c r="K7477" i="1"/>
  <c r="T7474" i="1"/>
  <c r="J7478" i="1"/>
  <c r="J7479" i="1"/>
  <c r="J7480" i="1"/>
  <c r="I7477" i="1" l="1"/>
  <c r="T7476" i="1"/>
  <c r="I7476" i="1"/>
  <c r="K7478" i="1"/>
  <c r="K7479" i="1"/>
  <c r="K7480" i="1"/>
  <c r="R7477" i="1"/>
  <c r="Q7477" i="1"/>
  <c r="N7477" i="1"/>
  <c r="L7478" i="1"/>
  <c r="O7477" i="1"/>
  <c r="P7477" i="1"/>
  <c r="T7477" i="1" s="1"/>
  <c r="L7480" i="1"/>
  <c r="L7479" i="1"/>
  <c r="S7477" i="1"/>
  <c r="W7477" i="1"/>
  <c r="O7478" i="1" l="1"/>
  <c r="R7478" i="1"/>
  <c r="N7478" i="1"/>
  <c r="P7478" i="1"/>
  <c r="S7478" i="1"/>
  <c r="Q7478" i="1"/>
  <c r="R7479" i="1"/>
  <c r="Q7479" i="1"/>
  <c r="P7479" i="1"/>
  <c r="S7479" i="1"/>
  <c r="O7479" i="1"/>
  <c r="N7479" i="1"/>
  <c r="U7477" i="1"/>
  <c r="S7480" i="1"/>
  <c r="N7480" i="1"/>
  <c r="R7480" i="1"/>
  <c r="Q7480" i="1"/>
  <c r="P7480" i="1"/>
  <c r="O7480" i="1"/>
  <c r="V7477" i="1"/>
  <c r="I7479" i="1"/>
  <c r="I7478" i="1"/>
  <c r="I7480" i="1"/>
  <c r="W7478" i="1" l="1"/>
  <c r="V7478" i="1"/>
  <c r="V7481" i="1" s="1"/>
  <c r="T7478" i="1"/>
  <c r="T7479" i="1" s="1"/>
  <c r="T7480" i="1" s="1"/>
  <c r="V7479" i="1"/>
  <c r="V7480" i="1" s="1"/>
  <c r="U7478" i="1"/>
  <c r="K7484" i="1" l="1"/>
  <c r="K7483" i="1"/>
  <c r="V7483" i="1"/>
  <c r="T7481" i="1"/>
  <c r="W7479" i="1"/>
  <c r="W7480" i="1" s="1"/>
  <c r="U7479" i="1"/>
  <c r="U7480" i="1" s="1"/>
  <c r="W7481" i="1" l="1"/>
  <c r="I7484" i="1"/>
  <c r="T7483" i="1"/>
  <c r="I7483" i="1"/>
  <c r="K7485" i="1"/>
  <c r="K7486" i="1"/>
  <c r="K7487" i="1"/>
  <c r="U7481" i="1"/>
  <c r="AA1085" i="1"/>
  <c r="I7487" i="1" l="1"/>
  <c r="I7486" i="1"/>
  <c r="I7485" i="1"/>
  <c r="J7484" i="1"/>
  <c r="U7483" i="1"/>
  <c r="J7483" i="1"/>
  <c r="L7484" i="1"/>
  <c r="W7483" i="1"/>
  <c r="W7484" i="1" s="1"/>
  <c r="L7483" i="1"/>
  <c r="J7486" i="1" l="1"/>
  <c r="J7487" i="1"/>
  <c r="J7485" i="1"/>
  <c r="S7484" i="1"/>
  <c r="Q7484" i="1"/>
  <c r="L7485" i="1"/>
  <c r="R7484" i="1"/>
  <c r="V7484" i="1" s="1"/>
  <c r="O7484" i="1"/>
  <c r="P7484" i="1"/>
  <c r="T7484" i="1" s="1"/>
  <c r="W7485" i="1" s="1"/>
  <c r="L7486" i="1"/>
  <c r="L7487" i="1"/>
  <c r="N7484" i="1"/>
  <c r="U7484" i="1" s="1"/>
  <c r="R7487" i="1" l="1"/>
  <c r="P7487" i="1"/>
  <c r="N7487" i="1"/>
  <c r="S7487" i="1"/>
  <c r="Q7487" i="1"/>
  <c r="O7487" i="1"/>
  <c r="R7486" i="1"/>
  <c r="N7486" i="1"/>
  <c r="S7486" i="1"/>
  <c r="Q7486" i="1"/>
  <c r="P7486" i="1"/>
  <c r="T7486" i="1" s="1"/>
  <c r="O7486" i="1"/>
  <c r="N7485" i="1"/>
  <c r="U7485" i="1" s="1"/>
  <c r="S7485" i="1"/>
  <c r="Q7485" i="1"/>
  <c r="O7485" i="1"/>
  <c r="R7485" i="1"/>
  <c r="P7485" i="1"/>
  <c r="T7485" i="1" s="1"/>
  <c r="V7485" i="1" l="1"/>
  <c r="V7486" i="1"/>
  <c r="V7487" i="1" s="1"/>
  <c r="T7487" i="1"/>
  <c r="T7488" i="1" s="1"/>
  <c r="U7486" i="1"/>
  <c r="U7487" i="1"/>
  <c r="U7488" i="1" s="1"/>
  <c r="U7490" i="1" l="1"/>
  <c r="J7491" i="1"/>
  <c r="J7490" i="1"/>
  <c r="V7488" i="1"/>
  <c r="I7491" i="1"/>
  <c r="I7490" i="1"/>
  <c r="T7490" i="1"/>
  <c r="W7486" i="1"/>
  <c r="W7487" i="1" s="1"/>
  <c r="W7488" i="1" s="1"/>
  <c r="AA1086" i="1"/>
  <c r="W7490" i="1" l="1"/>
  <c r="L7490" i="1"/>
  <c r="L7491" i="1"/>
  <c r="I7492" i="1"/>
  <c r="I7494" i="1"/>
  <c r="I7493" i="1"/>
  <c r="V7490" i="1"/>
  <c r="K7491" i="1"/>
  <c r="K7490" i="1"/>
  <c r="J7493" i="1"/>
  <c r="J7494" i="1"/>
  <c r="J7492" i="1"/>
  <c r="K7494" i="1" l="1"/>
  <c r="K7493" i="1"/>
  <c r="K7492" i="1"/>
  <c r="Q7491" i="1"/>
  <c r="N7491" i="1"/>
  <c r="S7491" i="1"/>
  <c r="L7492" i="1"/>
  <c r="L7493" i="1"/>
  <c r="R7491" i="1"/>
  <c r="V7491" i="1" s="1"/>
  <c r="L7494" i="1"/>
  <c r="P7491" i="1"/>
  <c r="T7491" i="1" s="1"/>
  <c r="O7491" i="1"/>
  <c r="W7491" i="1"/>
  <c r="Q7493" i="1" l="1"/>
  <c r="S7493" i="1"/>
  <c r="R7493" i="1"/>
  <c r="N7493" i="1"/>
  <c r="O7493" i="1"/>
  <c r="P7493" i="1"/>
  <c r="T7493" i="1" s="1"/>
  <c r="Q7494" i="1"/>
  <c r="P7494" i="1"/>
  <c r="O7494" i="1"/>
  <c r="R7494" i="1"/>
  <c r="S7494" i="1"/>
  <c r="N7494" i="1"/>
  <c r="N7492" i="1"/>
  <c r="U7492" i="1" s="1"/>
  <c r="R7492" i="1"/>
  <c r="V7492" i="1" s="1"/>
  <c r="Q7492" i="1"/>
  <c r="O7492" i="1"/>
  <c r="P7492" i="1"/>
  <c r="T7492" i="1" s="1"/>
  <c r="S7492" i="1"/>
  <c r="U7491" i="1"/>
  <c r="W7492" i="1" s="1"/>
  <c r="W7493" i="1" l="1"/>
  <c r="U7493" i="1"/>
  <c r="U7494" i="1" s="1"/>
  <c r="U7495" i="1" s="1"/>
  <c r="T7494" i="1"/>
  <c r="T7495" i="1" s="1"/>
  <c r="V7493" i="1"/>
  <c r="U7497" i="1" l="1"/>
  <c r="J7497" i="1"/>
  <c r="J7498" i="1"/>
  <c r="I7497" i="1"/>
  <c r="T7497" i="1"/>
  <c r="I7498" i="1"/>
  <c r="V7494" i="1"/>
  <c r="V7495" i="1" s="1"/>
  <c r="W7494" i="1"/>
  <c r="W7495" i="1" s="1"/>
  <c r="AA1087" i="1"/>
  <c r="W7497" i="1" l="1"/>
  <c r="L7498" i="1"/>
  <c r="L7497" i="1"/>
  <c r="K7498" i="1"/>
  <c r="V7497" i="1"/>
  <c r="K7497" i="1"/>
  <c r="I7499" i="1"/>
  <c r="I7501" i="1"/>
  <c r="I7500" i="1"/>
  <c r="J7500" i="1"/>
  <c r="J7499" i="1"/>
  <c r="J7501" i="1"/>
  <c r="K7499" i="1" l="1"/>
  <c r="K7501" i="1"/>
  <c r="K7500" i="1"/>
  <c r="R7498" i="1"/>
  <c r="O7498" i="1"/>
  <c r="L7501" i="1"/>
  <c r="L7499" i="1"/>
  <c r="Q7498" i="1"/>
  <c r="N7498" i="1"/>
  <c r="U7498" i="1" s="1"/>
  <c r="S7498" i="1"/>
  <c r="P7498" i="1"/>
  <c r="T7498" i="1" s="1"/>
  <c r="L7500" i="1"/>
  <c r="W7498" i="1"/>
  <c r="O7499" i="1" l="1"/>
  <c r="R7499" i="1"/>
  <c r="P7499" i="1"/>
  <c r="S7499" i="1"/>
  <c r="N7499" i="1"/>
  <c r="U7499" i="1" s="1"/>
  <c r="Q7499" i="1"/>
  <c r="N7500" i="1"/>
  <c r="Q7500" i="1"/>
  <c r="P7500" i="1"/>
  <c r="S7500" i="1"/>
  <c r="O7500" i="1"/>
  <c r="R7500" i="1"/>
  <c r="P7501" i="1"/>
  <c r="Q7501" i="1"/>
  <c r="S7501" i="1"/>
  <c r="O7501" i="1"/>
  <c r="N7501" i="1"/>
  <c r="R7501" i="1"/>
  <c r="V7498" i="1"/>
  <c r="W7499" i="1" s="1"/>
  <c r="T7499" i="1" l="1"/>
  <c r="W7500" i="1" s="1"/>
  <c r="V7499" i="1"/>
  <c r="V7500" i="1" s="1"/>
  <c r="V7501" i="1" s="1"/>
  <c r="V7502" i="1" s="1"/>
  <c r="U7500" i="1"/>
  <c r="U7501" i="1" s="1"/>
  <c r="U7502" i="1" s="1"/>
  <c r="J7505" i="1" l="1"/>
  <c r="J7504" i="1"/>
  <c r="U7504" i="1"/>
  <c r="V7504" i="1"/>
  <c r="K7504" i="1"/>
  <c r="K7505" i="1"/>
  <c r="W7501" i="1"/>
  <c r="W7502" i="1" s="1"/>
  <c r="T7500" i="1"/>
  <c r="T7501" i="1" s="1"/>
  <c r="T7502" i="1" s="1"/>
  <c r="AA1088" i="1"/>
  <c r="I7505" i="1" l="1"/>
  <c r="I7504" i="1"/>
  <c r="T7504" i="1"/>
  <c r="K7507" i="1"/>
  <c r="K7508" i="1"/>
  <c r="K7506" i="1"/>
  <c r="W7504" i="1"/>
  <c r="W7505" i="1" s="1"/>
  <c r="L7505" i="1"/>
  <c r="L7504" i="1"/>
  <c r="J7506" i="1"/>
  <c r="J7508" i="1"/>
  <c r="J7507" i="1"/>
  <c r="O7505" i="1" l="1"/>
  <c r="L7507" i="1"/>
  <c r="L7506" i="1"/>
  <c r="R7505" i="1"/>
  <c r="N7505" i="1"/>
  <c r="U7505" i="1" s="1"/>
  <c r="Q7505" i="1"/>
  <c r="L7508" i="1"/>
  <c r="P7505" i="1"/>
  <c r="S7505" i="1"/>
  <c r="I7508" i="1"/>
  <c r="I7506" i="1"/>
  <c r="I7507" i="1"/>
  <c r="R7508" i="1" l="1"/>
  <c r="O7508" i="1"/>
  <c r="P7508" i="1"/>
  <c r="N7508" i="1"/>
  <c r="S7508" i="1"/>
  <c r="Q7508" i="1"/>
  <c r="V7505" i="1"/>
  <c r="N7507" i="1"/>
  <c r="S7507" i="1"/>
  <c r="R7507" i="1"/>
  <c r="P7507" i="1"/>
  <c r="O7507" i="1"/>
  <c r="Q7507" i="1"/>
  <c r="T7505" i="1"/>
  <c r="Q7506" i="1"/>
  <c r="R7506" i="1"/>
  <c r="V7506" i="1" s="1"/>
  <c r="V7507" i="1" s="1"/>
  <c r="V7508" i="1" s="1"/>
  <c r="N7506" i="1"/>
  <c r="S7506" i="1"/>
  <c r="P7506" i="1"/>
  <c r="O7506" i="1"/>
  <c r="W7506" i="1" l="1"/>
  <c r="V7509" i="1"/>
  <c r="T7506" i="1"/>
  <c r="T7507" i="1" s="1"/>
  <c r="T7508" i="1" s="1"/>
  <c r="U7506" i="1"/>
  <c r="U7507" i="1" s="1"/>
  <c r="U7508" i="1" s="1"/>
  <c r="U7509" i="1" s="1"/>
  <c r="J7511" i="1" l="1"/>
  <c r="J7512" i="1"/>
  <c r="U7511" i="1"/>
  <c r="V7511" i="1"/>
  <c r="K7512" i="1"/>
  <c r="K7511" i="1"/>
  <c r="W7507" i="1"/>
  <c r="W7508" i="1" s="1"/>
  <c r="T7509" i="1"/>
  <c r="I7511" i="1" l="1"/>
  <c r="T7511" i="1"/>
  <c r="I7512" i="1"/>
  <c r="W7509" i="1"/>
  <c r="K7513" i="1"/>
  <c r="K7514" i="1"/>
  <c r="K7515" i="1"/>
  <c r="J7514" i="1"/>
  <c r="J7515" i="1"/>
  <c r="J7513" i="1"/>
  <c r="AA1089" i="1"/>
  <c r="L7511" i="1" l="1"/>
  <c r="L7512" i="1"/>
  <c r="W7511" i="1"/>
  <c r="W7512" i="1" s="1"/>
  <c r="I7514" i="1"/>
  <c r="I7513" i="1"/>
  <c r="I7515" i="1"/>
  <c r="Q7512" i="1" l="1"/>
  <c r="S7512" i="1"/>
  <c r="R7512" i="1"/>
  <c r="N7512" i="1"/>
  <c r="L7513" i="1"/>
  <c r="L7515" i="1"/>
  <c r="L7514" i="1"/>
  <c r="O7512" i="1"/>
  <c r="P7512" i="1"/>
  <c r="T7512" i="1" s="1"/>
  <c r="O7515" i="1" l="1"/>
  <c r="N7515" i="1"/>
  <c r="S7515" i="1"/>
  <c r="Q7515" i="1"/>
  <c r="P7515" i="1"/>
  <c r="R7515" i="1"/>
  <c r="U7512" i="1"/>
  <c r="W7513" i="1" s="1"/>
  <c r="N7514" i="1"/>
  <c r="Q7514" i="1"/>
  <c r="P7514" i="1"/>
  <c r="S7514" i="1"/>
  <c r="R7514" i="1"/>
  <c r="O7514" i="1"/>
  <c r="O7513" i="1"/>
  <c r="N7513" i="1"/>
  <c r="U7513" i="1" s="1"/>
  <c r="P7513" i="1"/>
  <c r="T7513" i="1" s="1"/>
  <c r="R7513" i="1"/>
  <c r="S7513" i="1"/>
  <c r="Q7513" i="1"/>
  <c r="V7512" i="1"/>
  <c r="T7514" i="1" l="1"/>
  <c r="U7514" i="1"/>
  <c r="U7515" i="1" s="1"/>
  <c r="U7516" i="1" s="1"/>
  <c r="T7515" i="1"/>
  <c r="T7516" i="1" s="1"/>
  <c r="V7513" i="1"/>
  <c r="W7514" i="1" s="1"/>
  <c r="J7519" i="1" l="1"/>
  <c r="J7518" i="1"/>
  <c r="U7518" i="1"/>
  <c r="V7514" i="1"/>
  <c r="I7519" i="1"/>
  <c r="I7518" i="1"/>
  <c r="T7518" i="1"/>
  <c r="V7515" i="1" l="1"/>
  <c r="V7516" i="1" s="1"/>
  <c r="J7522" i="1"/>
  <c r="J7520" i="1"/>
  <c r="J7521" i="1"/>
  <c r="I7520" i="1"/>
  <c r="I7522" i="1"/>
  <c r="I7521" i="1"/>
  <c r="W7515" i="1"/>
  <c r="W7516" i="1" s="1"/>
  <c r="AA1090" i="1"/>
  <c r="K7519" i="1" l="1"/>
  <c r="V7518" i="1"/>
  <c r="K7518" i="1"/>
  <c r="L7518" i="1"/>
  <c r="W7518" i="1"/>
  <c r="W7519" i="1" s="1"/>
  <c r="L7519" i="1"/>
  <c r="N7519" i="1" l="1"/>
  <c r="L7521" i="1"/>
  <c r="O7519" i="1"/>
  <c r="Q7519" i="1"/>
  <c r="L7522" i="1"/>
  <c r="R7519" i="1"/>
  <c r="V7519" i="1" s="1"/>
  <c r="S7519" i="1"/>
  <c r="L7520" i="1"/>
  <c r="P7519" i="1"/>
  <c r="T7519" i="1" s="1"/>
  <c r="K7521" i="1"/>
  <c r="K7522" i="1"/>
  <c r="K7520" i="1"/>
  <c r="N7520" i="1" l="1"/>
  <c r="R7520" i="1"/>
  <c r="P7520" i="1"/>
  <c r="T7520" i="1" s="1"/>
  <c r="O7520" i="1"/>
  <c r="Q7520" i="1"/>
  <c r="S7520" i="1"/>
  <c r="R7522" i="1"/>
  <c r="P7522" i="1"/>
  <c r="O7522" i="1"/>
  <c r="S7522" i="1"/>
  <c r="N7522" i="1"/>
  <c r="Q7522" i="1"/>
  <c r="O7521" i="1"/>
  <c r="R7521" i="1"/>
  <c r="Q7521" i="1"/>
  <c r="S7521" i="1"/>
  <c r="P7521" i="1"/>
  <c r="N7521" i="1"/>
  <c r="U7519" i="1"/>
  <c r="V7520" i="1" l="1"/>
  <c r="V7521" i="1" s="1"/>
  <c r="V7522" i="1" s="1"/>
  <c r="V7523" i="1" s="1"/>
  <c r="U7520" i="1"/>
  <c r="U7521" i="1" s="1"/>
  <c r="U7522" i="1" s="1"/>
  <c r="W7520" i="1"/>
  <c r="T7521" i="1"/>
  <c r="T7522" i="1" s="1"/>
  <c r="K7525" i="1" l="1"/>
  <c r="K7526" i="1"/>
  <c r="V7525" i="1"/>
  <c r="W7521" i="1"/>
  <c r="W7522" i="1" s="1"/>
  <c r="U7523" i="1"/>
  <c r="T7523" i="1"/>
  <c r="I7525" i="1" l="1"/>
  <c r="T7525" i="1"/>
  <c r="I7526" i="1"/>
  <c r="J7526" i="1"/>
  <c r="J7525" i="1"/>
  <c r="U7525" i="1"/>
  <c r="W7523" i="1"/>
  <c r="K7529" i="1"/>
  <c r="K7527" i="1"/>
  <c r="K7528" i="1"/>
  <c r="AA1091" i="1"/>
  <c r="W7525" i="1" l="1"/>
  <c r="W7526" i="1" s="1"/>
  <c r="L7525" i="1"/>
  <c r="L7526" i="1"/>
  <c r="J7529" i="1"/>
  <c r="J7527" i="1"/>
  <c r="J7528" i="1"/>
  <c r="I7527" i="1"/>
  <c r="I7528" i="1"/>
  <c r="I7529" i="1"/>
  <c r="L7527" i="1" l="1"/>
  <c r="Q7526" i="1"/>
  <c r="L7528" i="1"/>
  <c r="N7526" i="1"/>
  <c r="S7526" i="1"/>
  <c r="L7529" i="1"/>
  <c r="O7526" i="1"/>
  <c r="R7526" i="1"/>
  <c r="V7526" i="1" s="1"/>
  <c r="P7526" i="1"/>
  <c r="T7526" i="1" s="1"/>
  <c r="R7529" i="1" l="1"/>
  <c r="P7529" i="1"/>
  <c r="Q7529" i="1"/>
  <c r="O7529" i="1"/>
  <c r="N7529" i="1"/>
  <c r="S7529" i="1"/>
  <c r="R7528" i="1"/>
  <c r="O7528" i="1"/>
  <c r="P7528" i="1"/>
  <c r="Q7528" i="1"/>
  <c r="S7528" i="1"/>
  <c r="N7528" i="1"/>
  <c r="U7526" i="1"/>
  <c r="W7527" i="1" s="1"/>
  <c r="P7527" i="1"/>
  <c r="T7527" i="1" s="1"/>
  <c r="N7527" i="1"/>
  <c r="U7527" i="1" s="1"/>
  <c r="O7527" i="1"/>
  <c r="S7527" i="1"/>
  <c r="Q7527" i="1"/>
  <c r="R7527" i="1"/>
  <c r="V7527" i="1" s="1"/>
  <c r="T7528" i="1" l="1"/>
  <c r="U7528" i="1"/>
  <c r="W7528" i="1"/>
  <c r="W7529" i="1" s="1"/>
  <c r="V7528" i="1"/>
  <c r="U7529" i="1"/>
  <c r="U7530" i="1" s="1"/>
  <c r="T7529" i="1"/>
  <c r="T7530" i="1" s="1"/>
  <c r="V7529" i="1"/>
  <c r="V7530" i="1" s="1"/>
  <c r="K7533" i="1" l="1"/>
  <c r="K7532" i="1"/>
  <c r="V7532" i="1"/>
  <c r="U7532" i="1"/>
  <c r="J7532" i="1"/>
  <c r="J7533" i="1"/>
  <c r="I7532" i="1"/>
  <c r="I7533" i="1"/>
  <c r="T7532" i="1"/>
  <c r="W7530" i="1"/>
  <c r="AA1092" i="1"/>
  <c r="I7535" i="1" l="1"/>
  <c r="I7536" i="1"/>
  <c r="I7534" i="1"/>
  <c r="L7532" i="1"/>
  <c r="W7532" i="1"/>
  <c r="W7533" i="1" s="1"/>
  <c r="L7533" i="1"/>
  <c r="J7536" i="1"/>
  <c r="J7535" i="1"/>
  <c r="J7534" i="1"/>
  <c r="K7534" i="1"/>
  <c r="K7535" i="1"/>
  <c r="K7536" i="1"/>
  <c r="Q7533" i="1" l="1"/>
  <c r="L7536" i="1"/>
  <c r="L7535" i="1"/>
  <c r="R7533" i="1"/>
  <c r="L7534" i="1"/>
  <c r="O7533" i="1"/>
  <c r="P7533" i="1"/>
  <c r="T7533" i="1" s="1"/>
  <c r="S7533" i="1"/>
  <c r="N7533" i="1"/>
  <c r="U7533" i="1" s="1"/>
  <c r="Q7534" i="1" l="1"/>
  <c r="O7534" i="1"/>
  <c r="N7534" i="1"/>
  <c r="U7534" i="1" s="1"/>
  <c r="R7534" i="1"/>
  <c r="S7534" i="1"/>
  <c r="P7534" i="1"/>
  <c r="T7534" i="1" s="1"/>
  <c r="P7536" i="1"/>
  <c r="O7536" i="1"/>
  <c r="R7536" i="1"/>
  <c r="N7536" i="1"/>
  <c r="S7536" i="1"/>
  <c r="Q7536" i="1"/>
  <c r="V7533" i="1"/>
  <c r="N7535" i="1"/>
  <c r="U7535" i="1" s="1"/>
  <c r="U7536" i="1" s="1"/>
  <c r="U7537" i="1" s="1"/>
  <c r="R7535" i="1"/>
  <c r="S7535" i="1"/>
  <c r="Q7535" i="1"/>
  <c r="O7535" i="1"/>
  <c r="P7535" i="1"/>
  <c r="J7540" i="1" l="1"/>
  <c r="J7539" i="1"/>
  <c r="U7539" i="1"/>
  <c r="T7535" i="1"/>
  <c r="V7534" i="1"/>
  <c r="W7534" i="1"/>
  <c r="W7535" i="1" l="1"/>
  <c r="W7536" i="1" s="1"/>
  <c r="V7535" i="1"/>
  <c r="V7536" i="1" s="1"/>
  <c r="J7543" i="1"/>
  <c r="J7541" i="1"/>
  <c r="J7542" i="1"/>
  <c r="T7536" i="1"/>
  <c r="T7537" i="1" s="1"/>
  <c r="T7539" i="1" l="1"/>
  <c r="I7540" i="1"/>
  <c r="I7539" i="1"/>
  <c r="W7537" i="1"/>
  <c r="V7537" i="1"/>
  <c r="AA1093" i="1"/>
  <c r="V7539" i="1" l="1"/>
  <c r="K7539" i="1"/>
  <c r="K7540" i="1"/>
  <c r="L7540" i="1"/>
  <c r="W7539" i="1"/>
  <c r="W7540" i="1" s="1"/>
  <c r="L7539" i="1"/>
  <c r="I7541" i="1"/>
  <c r="I7542" i="1"/>
  <c r="I7543" i="1"/>
  <c r="P7540" i="1" l="1"/>
  <c r="R7540" i="1"/>
  <c r="O7540" i="1"/>
  <c r="L7541" i="1"/>
  <c r="S7540" i="1"/>
  <c r="L7542" i="1"/>
  <c r="Q7540" i="1"/>
  <c r="L7543" i="1"/>
  <c r="N7540" i="1"/>
  <c r="U7540" i="1" s="1"/>
  <c r="K7542" i="1"/>
  <c r="K7541" i="1"/>
  <c r="K7543" i="1"/>
  <c r="N7541" i="1" l="1"/>
  <c r="O7541" i="1"/>
  <c r="Q7541" i="1"/>
  <c r="S7541" i="1"/>
  <c r="R7541" i="1"/>
  <c r="P7541" i="1"/>
  <c r="T7541" i="1" s="1"/>
  <c r="Q7542" i="1"/>
  <c r="P7542" i="1"/>
  <c r="T7542" i="1" s="1"/>
  <c r="O7542" i="1"/>
  <c r="S7542" i="1"/>
  <c r="N7542" i="1"/>
  <c r="R7542" i="1"/>
  <c r="V7540" i="1"/>
  <c r="W7541" i="1" s="1"/>
  <c r="S7543" i="1"/>
  <c r="R7543" i="1"/>
  <c r="P7543" i="1"/>
  <c r="N7543" i="1"/>
  <c r="O7543" i="1"/>
  <c r="Q7543" i="1"/>
  <c r="T7540" i="1"/>
  <c r="V7541" i="1" l="1"/>
  <c r="V7542" i="1" s="1"/>
  <c r="V7543" i="1" s="1"/>
  <c r="V7544" i="1" s="1"/>
  <c r="T7543" i="1"/>
  <c r="T7544" i="1" s="1"/>
  <c r="U7541" i="1"/>
  <c r="W7542" i="1" s="1"/>
  <c r="K7546" i="1" l="1"/>
  <c r="K7547" i="1"/>
  <c r="V7546" i="1"/>
  <c r="T7546" i="1"/>
  <c r="I7547" i="1"/>
  <c r="I7546" i="1"/>
  <c r="U7542" i="1"/>
  <c r="U7543" i="1" s="1"/>
  <c r="U7544" i="1" s="1"/>
  <c r="J7546" i="1" l="1"/>
  <c r="U7546" i="1"/>
  <c r="J7547" i="1"/>
  <c r="I7548" i="1"/>
  <c r="I7550" i="1"/>
  <c r="I7549" i="1"/>
  <c r="W7543" i="1"/>
  <c r="W7544" i="1" s="1"/>
  <c r="K7550" i="1"/>
  <c r="K7549" i="1"/>
  <c r="K7548" i="1"/>
  <c r="AA1094" i="1"/>
  <c r="L7547" i="1" l="1"/>
  <c r="W7546" i="1"/>
  <c r="W7547" i="1" s="1"/>
  <c r="L7546" i="1"/>
  <c r="J7550" i="1"/>
  <c r="J7549" i="1"/>
  <c r="J7548" i="1"/>
  <c r="S7547" i="1" l="1"/>
  <c r="L7548" i="1"/>
  <c r="R7547" i="1"/>
  <c r="V7547" i="1" s="1"/>
  <c r="Q7547" i="1"/>
  <c r="L7549" i="1"/>
  <c r="N7547" i="1"/>
  <c r="U7547" i="1" s="1"/>
  <c r="W7548" i="1" s="1"/>
  <c r="P7547" i="1"/>
  <c r="T7547" i="1" s="1"/>
  <c r="O7547" i="1"/>
  <c r="L7550" i="1"/>
  <c r="R7549" i="1" l="1"/>
  <c r="S7549" i="1"/>
  <c r="N7549" i="1"/>
  <c r="P7549" i="1"/>
  <c r="O7549" i="1"/>
  <c r="Q7549" i="1"/>
  <c r="O7548" i="1"/>
  <c r="Q7548" i="1"/>
  <c r="P7548" i="1"/>
  <c r="T7548" i="1" s="1"/>
  <c r="N7548" i="1"/>
  <c r="U7548" i="1" s="1"/>
  <c r="W7549" i="1" s="1"/>
  <c r="R7548" i="1"/>
  <c r="V7548" i="1" s="1"/>
  <c r="S7548" i="1"/>
  <c r="O7550" i="1"/>
  <c r="S7550" i="1"/>
  <c r="P7550" i="1"/>
  <c r="Q7550" i="1"/>
  <c r="N7550" i="1"/>
  <c r="R7550" i="1"/>
  <c r="V7549" i="1" l="1"/>
  <c r="V7550" i="1" s="1"/>
  <c r="T7549" i="1"/>
  <c r="T7550" i="1" s="1"/>
  <c r="U7549" i="1"/>
  <c r="W7550" i="1" s="1"/>
  <c r="W7551" i="1" s="1"/>
  <c r="AA1095" i="1"/>
  <c r="L7553" i="1" l="1"/>
  <c r="L7554" i="1"/>
  <c r="W7553" i="1"/>
  <c r="T7551" i="1"/>
  <c r="U7550" i="1"/>
  <c r="U7551" i="1" s="1"/>
  <c r="V7551" i="1"/>
  <c r="K7553" i="1" l="1"/>
  <c r="K7554" i="1"/>
  <c r="V7553" i="1"/>
  <c r="T7553" i="1"/>
  <c r="I7554" i="1"/>
  <c r="I7553" i="1"/>
  <c r="J7553" i="1"/>
  <c r="J7554" i="1"/>
  <c r="U7553" i="1"/>
  <c r="W7554" i="1"/>
  <c r="O7554" i="1"/>
  <c r="S7554" i="1"/>
  <c r="N7554" i="1"/>
  <c r="U7554" i="1" s="1"/>
  <c r="P7554" i="1"/>
  <c r="T7554" i="1" s="1"/>
  <c r="Q7554" i="1"/>
  <c r="L7556" i="1"/>
  <c r="L7557" i="1"/>
  <c r="L7555" i="1"/>
  <c r="R7554" i="1"/>
  <c r="O7556" i="1" l="1"/>
  <c r="Q7556" i="1"/>
  <c r="P7556" i="1"/>
  <c r="S7556" i="1"/>
  <c r="R7556" i="1"/>
  <c r="N7556" i="1"/>
  <c r="W7555" i="1"/>
  <c r="J7556" i="1"/>
  <c r="J7557" i="1"/>
  <c r="J7555" i="1"/>
  <c r="I7556" i="1"/>
  <c r="I7557" i="1"/>
  <c r="I7555" i="1"/>
  <c r="K7557" i="1"/>
  <c r="K7555" i="1"/>
  <c r="K7556" i="1"/>
  <c r="V7554" i="1"/>
  <c r="Q7555" i="1"/>
  <c r="S7555" i="1"/>
  <c r="R7555" i="1"/>
  <c r="V7555" i="1" s="1"/>
  <c r="P7555" i="1"/>
  <c r="T7555" i="1" s="1"/>
  <c r="N7555" i="1"/>
  <c r="O7555" i="1"/>
  <c r="R7557" i="1"/>
  <c r="Q7557" i="1"/>
  <c r="S7557" i="1"/>
  <c r="N7557" i="1"/>
  <c r="P7557" i="1"/>
  <c r="O7557" i="1"/>
  <c r="T7556" i="1" l="1"/>
  <c r="U7555" i="1"/>
  <c r="W7556" i="1" s="1"/>
  <c r="V7556" i="1"/>
  <c r="U7556" i="1" l="1"/>
  <c r="U7557" i="1" s="1"/>
  <c r="U7558" i="1" s="1"/>
  <c r="T7557" i="1"/>
  <c r="T7558" i="1"/>
  <c r="V7557" i="1"/>
  <c r="V7558" i="1" s="1"/>
  <c r="K7560" i="1" l="1"/>
  <c r="V7560" i="1"/>
  <c r="K7561" i="1"/>
  <c r="U7560" i="1"/>
  <c r="J7560" i="1"/>
  <c r="J7561" i="1"/>
  <c r="T7560" i="1"/>
  <c r="I7560" i="1"/>
  <c r="I7561" i="1"/>
  <c r="W7557" i="1"/>
  <c r="W7558" i="1" s="1"/>
  <c r="AA1096" i="1"/>
  <c r="L7560" i="1" l="1"/>
  <c r="L7561" i="1"/>
  <c r="W7560" i="1"/>
  <c r="W7561" i="1" s="1"/>
  <c r="I7563" i="1"/>
  <c r="I7562" i="1"/>
  <c r="I7564" i="1"/>
  <c r="J7563" i="1"/>
  <c r="J7564" i="1"/>
  <c r="J7562" i="1"/>
  <c r="K7563" i="1"/>
  <c r="K7562" i="1"/>
  <c r="K7564" i="1"/>
  <c r="O7561" i="1" l="1"/>
  <c r="P7561" i="1"/>
  <c r="L7563" i="1"/>
  <c r="S7561" i="1"/>
  <c r="Q7561" i="1"/>
  <c r="L7564" i="1"/>
  <c r="L7562" i="1"/>
  <c r="N7561" i="1"/>
  <c r="U7561" i="1" s="1"/>
  <c r="R7561" i="1"/>
  <c r="V7561" i="1" s="1"/>
  <c r="N7562" i="1" l="1"/>
  <c r="R7562" i="1"/>
  <c r="V7562" i="1" s="1"/>
  <c r="O7562" i="1"/>
  <c r="S7562" i="1"/>
  <c r="P7562" i="1"/>
  <c r="T7562" i="1" s="1"/>
  <c r="Q7562" i="1"/>
  <c r="P7563" i="1"/>
  <c r="Q7563" i="1"/>
  <c r="N7563" i="1"/>
  <c r="S7563" i="1"/>
  <c r="R7563" i="1"/>
  <c r="V7563" i="1" s="1"/>
  <c r="V7564" i="1" s="1"/>
  <c r="O7563" i="1"/>
  <c r="O7564" i="1"/>
  <c r="P7564" i="1"/>
  <c r="N7564" i="1"/>
  <c r="R7564" i="1"/>
  <c r="Q7564" i="1"/>
  <c r="S7564" i="1"/>
  <c r="T7561" i="1"/>
  <c r="W7562" i="1" s="1"/>
  <c r="V7565" i="1" l="1"/>
  <c r="U7562" i="1"/>
  <c r="W7563" i="1" s="1"/>
  <c r="T7563" i="1"/>
  <c r="T7564" i="1" s="1"/>
  <c r="T7565" i="1" s="1"/>
  <c r="I7567" i="1" l="1"/>
  <c r="T7567" i="1"/>
  <c r="I7568" i="1"/>
  <c r="U7563" i="1"/>
  <c r="U7564" i="1" s="1"/>
  <c r="U7565" i="1" s="1"/>
  <c r="V7567" i="1"/>
  <c r="K7568" i="1"/>
  <c r="K7567" i="1"/>
  <c r="K7569" i="1" l="1"/>
  <c r="K7571" i="1"/>
  <c r="K7570" i="1"/>
  <c r="J7568" i="1"/>
  <c r="U7567" i="1"/>
  <c r="J7567" i="1"/>
  <c r="W7564" i="1"/>
  <c r="W7565" i="1" s="1"/>
  <c r="I7569" i="1"/>
  <c r="I7570" i="1"/>
  <c r="I7571" i="1"/>
  <c r="AA1097" i="1"/>
  <c r="L7568" i="1" l="1"/>
  <c r="L7567" i="1"/>
  <c r="W7567" i="1"/>
  <c r="W7568" i="1" s="1"/>
  <c r="J7570" i="1"/>
  <c r="J7571" i="1"/>
  <c r="J7569" i="1"/>
  <c r="N7568" i="1" l="1"/>
  <c r="P7568" i="1"/>
  <c r="L7570" i="1"/>
  <c r="Q7568" i="1"/>
  <c r="R7568" i="1"/>
  <c r="O7568" i="1"/>
  <c r="L7571" i="1"/>
  <c r="S7568" i="1"/>
  <c r="L7569" i="1"/>
  <c r="Q7571" i="1" l="1"/>
  <c r="P7571" i="1"/>
  <c r="O7571" i="1"/>
  <c r="N7571" i="1"/>
  <c r="R7571" i="1"/>
  <c r="S7571" i="1"/>
  <c r="U7568" i="1"/>
  <c r="R7569" i="1"/>
  <c r="P7569" i="1"/>
  <c r="T7569" i="1" s="1"/>
  <c r="N7569" i="1"/>
  <c r="U7569" i="1" s="1"/>
  <c r="Q7569" i="1"/>
  <c r="O7569" i="1"/>
  <c r="S7569" i="1"/>
  <c r="V7568" i="1"/>
  <c r="N7570" i="1"/>
  <c r="U7570" i="1" s="1"/>
  <c r="U7571" i="1" s="1"/>
  <c r="R7570" i="1"/>
  <c r="P7570" i="1"/>
  <c r="O7570" i="1"/>
  <c r="S7570" i="1"/>
  <c r="Q7570" i="1"/>
  <c r="T7568" i="1"/>
  <c r="V7569" i="1" l="1"/>
  <c r="U7572" i="1"/>
  <c r="W7569" i="1"/>
  <c r="W7570" i="1" s="1"/>
  <c r="W7571" i="1" s="1"/>
  <c r="W7572" i="1" s="1"/>
  <c r="V7570" i="1"/>
  <c r="V7571" i="1" s="1"/>
  <c r="V7572" i="1" s="1"/>
  <c r="T7570" i="1"/>
  <c r="AA1098" i="1"/>
  <c r="K7574" i="1" l="1"/>
  <c r="K7575" i="1"/>
  <c r="V7574" i="1"/>
  <c r="L7574" i="1"/>
  <c r="L7575" i="1"/>
  <c r="W7574" i="1"/>
  <c r="T7571" i="1"/>
  <c r="T7572" i="1" s="1"/>
  <c r="J7574" i="1"/>
  <c r="J7575" i="1"/>
  <c r="U7574" i="1"/>
  <c r="I7575" i="1" l="1"/>
  <c r="I7574" i="1"/>
  <c r="T7574" i="1"/>
  <c r="W7575" i="1"/>
  <c r="J7577" i="1"/>
  <c r="J7578" i="1"/>
  <c r="J7576" i="1"/>
  <c r="L7578" i="1"/>
  <c r="S7575" i="1"/>
  <c r="L7576" i="1"/>
  <c r="R7575" i="1"/>
  <c r="V7575" i="1" s="1"/>
  <c r="P7575" i="1"/>
  <c r="N7575" i="1"/>
  <c r="U7575" i="1" s="1"/>
  <c r="O7575" i="1"/>
  <c r="Q7575" i="1"/>
  <c r="L7577" i="1"/>
  <c r="K7577" i="1"/>
  <c r="K7578" i="1"/>
  <c r="K7576" i="1"/>
  <c r="S7577" i="1" l="1"/>
  <c r="Q7577" i="1"/>
  <c r="O7577" i="1"/>
  <c r="R7577" i="1"/>
  <c r="N7577" i="1"/>
  <c r="P7577" i="1"/>
  <c r="R7576" i="1"/>
  <c r="O7576" i="1"/>
  <c r="N7576" i="1"/>
  <c r="U7576" i="1" s="1"/>
  <c r="P7576" i="1"/>
  <c r="Q7576" i="1"/>
  <c r="S7576" i="1"/>
  <c r="T7575" i="1"/>
  <c r="W7576" i="1" s="1"/>
  <c r="R7578" i="1"/>
  <c r="O7578" i="1"/>
  <c r="Q7578" i="1"/>
  <c r="S7578" i="1"/>
  <c r="P7578" i="1"/>
  <c r="N7578" i="1"/>
  <c r="I7577" i="1"/>
  <c r="I7578" i="1"/>
  <c r="I7576" i="1"/>
  <c r="T7576" i="1" l="1"/>
  <c r="W7577" i="1" s="1"/>
  <c r="V7576" i="1"/>
  <c r="V7577" i="1" s="1"/>
  <c r="V7578" i="1" s="1"/>
  <c r="V7579" i="1" s="1"/>
  <c r="U7577" i="1"/>
  <c r="U7578" i="1" s="1"/>
  <c r="K7581" i="1" l="1"/>
  <c r="V7581" i="1"/>
  <c r="K7582" i="1"/>
  <c r="U7579" i="1"/>
  <c r="T7577" i="1"/>
  <c r="T7578" i="1" s="1"/>
  <c r="T7579" i="1" s="1"/>
  <c r="I7581" i="1" l="1"/>
  <c r="I7582" i="1"/>
  <c r="T7581" i="1"/>
  <c r="U7581" i="1"/>
  <c r="J7582" i="1"/>
  <c r="J7581" i="1"/>
  <c r="W7578" i="1"/>
  <c r="W7579" i="1" s="1"/>
  <c r="K7584" i="1"/>
  <c r="K7583" i="1"/>
  <c r="K7585" i="1"/>
  <c r="AA1099" i="1"/>
  <c r="J7585" i="1" l="1"/>
  <c r="J7584" i="1"/>
  <c r="J7583" i="1"/>
  <c r="W7581" i="1"/>
  <c r="W7582" i="1" s="1"/>
  <c r="L7582" i="1"/>
  <c r="L7581" i="1"/>
  <c r="I7583" i="1"/>
  <c r="I7585" i="1"/>
  <c r="I7584" i="1"/>
  <c r="L7583" i="1" l="1"/>
  <c r="Q7582" i="1"/>
  <c r="R7582" i="1"/>
  <c r="P7582" i="1"/>
  <c r="T7582" i="1" s="1"/>
  <c r="O7582" i="1"/>
  <c r="L7585" i="1"/>
  <c r="N7582" i="1"/>
  <c r="U7582" i="1" s="1"/>
  <c r="L7584" i="1"/>
  <c r="S7582" i="1"/>
  <c r="P7584" i="1" l="1"/>
  <c r="O7584" i="1"/>
  <c r="N7584" i="1"/>
  <c r="R7584" i="1"/>
  <c r="S7584" i="1"/>
  <c r="Q7584" i="1"/>
  <c r="O7585" i="1"/>
  <c r="R7585" i="1"/>
  <c r="N7585" i="1"/>
  <c r="Q7585" i="1"/>
  <c r="S7585" i="1"/>
  <c r="P7585" i="1"/>
  <c r="V7582" i="1"/>
  <c r="P7583" i="1"/>
  <c r="T7583" i="1" s="1"/>
  <c r="O7583" i="1"/>
  <c r="Q7583" i="1"/>
  <c r="S7583" i="1"/>
  <c r="R7583" i="1"/>
  <c r="N7583" i="1"/>
  <c r="V7583" i="1" l="1"/>
  <c r="U7583" i="1"/>
  <c r="T7584" i="1"/>
  <c r="T7585" i="1" s="1"/>
  <c r="T7586" i="1" s="1"/>
  <c r="W7583" i="1"/>
  <c r="U7584" i="1"/>
  <c r="U7585" i="1" s="1"/>
  <c r="I7589" i="1" l="1"/>
  <c r="T7588" i="1"/>
  <c r="I7588" i="1"/>
  <c r="W7584" i="1"/>
  <c r="W7585" i="1" s="1"/>
  <c r="W7586" i="1" s="1"/>
  <c r="U7586" i="1"/>
  <c r="V7584" i="1"/>
  <c r="V7585" i="1" s="1"/>
  <c r="AA1100" i="1"/>
  <c r="L7588" i="1" l="1"/>
  <c r="W7588" i="1"/>
  <c r="L7589" i="1"/>
  <c r="U7588" i="1"/>
  <c r="J7588" i="1"/>
  <c r="J7589" i="1"/>
  <c r="V7586" i="1"/>
  <c r="I7592" i="1"/>
  <c r="I7591" i="1"/>
  <c r="I7590" i="1"/>
  <c r="J7592" i="1" l="1"/>
  <c r="J7590" i="1"/>
  <c r="J7591" i="1"/>
  <c r="K7588" i="1"/>
  <c r="K7589" i="1"/>
  <c r="V7588" i="1"/>
  <c r="W7589" i="1" s="1"/>
  <c r="R7589" i="1"/>
  <c r="S7589" i="1"/>
  <c r="Q7589" i="1"/>
  <c r="L7592" i="1"/>
  <c r="L7590" i="1"/>
  <c r="L7591" i="1"/>
  <c r="N7589" i="1"/>
  <c r="P7589" i="1"/>
  <c r="T7589" i="1" s="1"/>
  <c r="O7589" i="1"/>
  <c r="R7591" i="1" l="1"/>
  <c r="S7591" i="1"/>
  <c r="O7591" i="1"/>
  <c r="N7591" i="1"/>
  <c r="Q7591" i="1"/>
  <c r="P7591" i="1"/>
  <c r="S7592" i="1"/>
  <c r="R7592" i="1"/>
  <c r="P7592" i="1"/>
  <c r="N7592" i="1"/>
  <c r="O7592" i="1"/>
  <c r="Q7592" i="1"/>
  <c r="V7589" i="1"/>
  <c r="U7589" i="1"/>
  <c r="W7590" i="1" s="1"/>
  <c r="Q7590" i="1"/>
  <c r="S7590" i="1"/>
  <c r="R7590" i="1"/>
  <c r="P7590" i="1"/>
  <c r="O7590" i="1"/>
  <c r="N7590" i="1"/>
  <c r="K7592" i="1"/>
  <c r="K7590" i="1"/>
  <c r="K7591" i="1"/>
  <c r="U7590" i="1" l="1"/>
  <c r="W7591" i="1" s="1"/>
  <c r="T7590" i="1"/>
  <c r="V7590" i="1"/>
  <c r="V7591" i="1" s="1"/>
  <c r="V7592" i="1" l="1"/>
  <c r="V7593" i="1" s="1"/>
  <c r="U7591" i="1"/>
  <c r="U7592" i="1" s="1"/>
  <c r="U7593" i="1" s="1"/>
  <c r="T7591" i="1"/>
  <c r="T7592" i="1" s="1"/>
  <c r="K7596" i="1" l="1"/>
  <c r="K7595" i="1"/>
  <c r="V7595" i="1"/>
  <c r="T7593" i="1"/>
  <c r="W7592" i="1"/>
  <c r="W7593" i="1" s="1"/>
  <c r="J7595" i="1"/>
  <c r="U7595" i="1"/>
  <c r="J7596" i="1"/>
  <c r="AA1101" i="1"/>
  <c r="J7599" i="1" l="1"/>
  <c r="J7598" i="1"/>
  <c r="J7597" i="1"/>
  <c r="T7595" i="1"/>
  <c r="I7596" i="1"/>
  <c r="I7595" i="1"/>
  <c r="L7596" i="1"/>
  <c r="L7595" i="1"/>
  <c r="W7595" i="1"/>
  <c r="W7596" i="1" s="1"/>
  <c r="K7599" i="1"/>
  <c r="K7597" i="1"/>
  <c r="K7598" i="1"/>
  <c r="O7596" i="1" l="1"/>
  <c r="L7598" i="1"/>
  <c r="L7599" i="1"/>
  <c r="L7597" i="1"/>
  <c r="P7596" i="1"/>
  <c r="T7596" i="1" s="1"/>
  <c r="Q7596" i="1"/>
  <c r="N7596" i="1"/>
  <c r="U7596" i="1" s="1"/>
  <c r="W7597" i="1" s="1"/>
  <c r="R7596" i="1"/>
  <c r="V7596" i="1" s="1"/>
  <c r="S7596" i="1"/>
  <c r="I7597" i="1"/>
  <c r="I7598" i="1"/>
  <c r="I7599" i="1"/>
  <c r="R7597" i="1" l="1"/>
  <c r="P7597" i="1"/>
  <c r="N7597" i="1"/>
  <c r="U7597" i="1" s="1"/>
  <c r="S7597" i="1"/>
  <c r="O7597" i="1"/>
  <c r="Q7597" i="1"/>
  <c r="P7599" i="1"/>
  <c r="O7599" i="1"/>
  <c r="Q7599" i="1"/>
  <c r="R7599" i="1"/>
  <c r="S7599" i="1"/>
  <c r="N7599" i="1"/>
  <c r="R7598" i="1"/>
  <c r="O7598" i="1"/>
  <c r="N7598" i="1"/>
  <c r="U7598" i="1" s="1"/>
  <c r="Q7598" i="1"/>
  <c r="S7598" i="1"/>
  <c r="P7598" i="1"/>
  <c r="T7597" i="1" l="1"/>
  <c r="U7599" i="1"/>
  <c r="U7600" i="1" s="1"/>
  <c r="V7597" i="1"/>
  <c r="V7598" i="1" s="1"/>
  <c r="V7599" i="1" s="1"/>
  <c r="V7600" i="1" s="1"/>
  <c r="T7598" i="1"/>
  <c r="T7599" i="1" s="1"/>
  <c r="K7603" i="1" l="1"/>
  <c r="V7602" i="1"/>
  <c r="K7602" i="1"/>
  <c r="J7603" i="1"/>
  <c r="J7602" i="1"/>
  <c r="U7602" i="1"/>
  <c r="W7598" i="1"/>
  <c r="W7599" i="1" s="1"/>
  <c r="W7600" i="1" s="1"/>
  <c r="T7600" i="1"/>
  <c r="AA1102" i="1"/>
  <c r="L7603" i="1" l="1"/>
  <c r="W7602" i="1"/>
  <c r="W7603" i="1" s="1"/>
  <c r="L7602" i="1"/>
  <c r="T7602" i="1"/>
  <c r="I7603" i="1"/>
  <c r="I7602" i="1"/>
  <c r="J7605" i="1"/>
  <c r="J7606" i="1"/>
  <c r="J7604" i="1"/>
  <c r="K7605" i="1"/>
  <c r="K7606" i="1"/>
  <c r="K7604" i="1"/>
  <c r="I7606" i="1" l="1"/>
  <c r="I7604" i="1"/>
  <c r="I7605" i="1"/>
  <c r="P7603" i="1"/>
  <c r="R7603" i="1"/>
  <c r="Q7603" i="1"/>
  <c r="L7606" i="1"/>
  <c r="L7604" i="1"/>
  <c r="N7603" i="1"/>
  <c r="S7603" i="1"/>
  <c r="O7603" i="1"/>
  <c r="L7605" i="1"/>
  <c r="Q7606" i="1" l="1"/>
  <c r="N7606" i="1"/>
  <c r="P7606" i="1"/>
  <c r="R7606" i="1"/>
  <c r="O7606" i="1"/>
  <c r="S7606" i="1"/>
  <c r="P7605" i="1"/>
  <c r="S7605" i="1"/>
  <c r="O7605" i="1"/>
  <c r="R7605" i="1"/>
  <c r="Q7605" i="1"/>
  <c r="N7605" i="1"/>
  <c r="U7603" i="1"/>
  <c r="V7603" i="1"/>
  <c r="O7604" i="1"/>
  <c r="R7604" i="1"/>
  <c r="N7604" i="1"/>
  <c r="Q7604" i="1"/>
  <c r="S7604" i="1"/>
  <c r="P7604" i="1"/>
  <c r="T7604" i="1" s="1"/>
  <c r="T7603" i="1"/>
  <c r="W7604" i="1" l="1"/>
  <c r="T7605" i="1"/>
  <c r="V7604" i="1"/>
  <c r="V7605" i="1" s="1"/>
  <c r="V7606" i="1" s="1"/>
  <c r="V7607" i="1" s="1"/>
  <c r="T7606" i="1"/>
  <c r="T7607" i="1" s="1"/>
  <c r="U7604" i="1"/>
  <c r="U7605" i="1" s="1"/>
  <c r="U7606" i="1" s="1"/>
  <c r="V7609" i="1" l="1"/>
  <c r="K7609" i="1"/>
  <c r="K7610" i="1"/>
  <c r="I7609" i="1"/>
  <c r="T7609" i="1"/>
  <c r="I7610" i="1"/>
  <c r="W7605" i="1"/>
  <c r="W7606" i="1" s="1"/>
  <c r="W7607" i="1" s="1"/>
  <c r="U7607" i="1"/>
  <c r="AA1103" i="1"/>
  <c r="J7609" i="1" l="1"/>
  <c r="J7610" i="1"/>
  <c r="U7609" i="1"/>
  <c r="W7609" i="1"/>
  <c r="W7610" i="1" s="1"/>
  <c r="L7609" i="1"/>
  <c r="L7610" i="1"/>
  <c r="I7611" i="1"/>
  <c r="I7613" i="1"/>
  <c r="I7612" i="1"/>
  <c r="K7611" i="1"/>
  <c r="K7613" i="1"/>
  <c r="K7612" i="1"/>
  <c r="S7610" i="1" l="1"/>
  <c r="N7610" i="1"/>
  <c r="L7613" i="1"/>
  <c r="P7610" i="1"/>
  <c r="O7610" i="1"/>
  <c r="L7612" i="1"/>
  <c r="R7610" i="1"/>
  <c r="V7610" i="1" s="1"/>
  <c r="L7611" i="1"/>
  <c r="Q7610" i="1"/>
  <c r="J7613" i="1"/>
  <c r="J7612" i="1"/>
  <c r="J7611" i="1"/>
  <c r="P7612" i="1" l="1"/>
  <c r="O7612" i="1"/>
  <c r="N7612" i="1"/>
  <c r="R7612" i="1"/>
  <c r="Q7612" i="1"/>
  <c r="S7612" i="1"/>
  <c r="U7610" i="1"/>
  <c r="S7611" i="1"/>
  <c r="R7611" i="1"/>
  <c r="V7611" i="1" s="1"/>
  <c r="P7611" i="1"/>
  <c r="N7611" i="1"/>
  <c r="Q7611" i="1"/>
  <c r="O7611" i="1"/>
  <c r="T7610" i="1"/>
  <c r="P7613" i="1"/>
  <c r="R7613" i="1"/>
  <c r="N7613" i="1"/>
  <c r="O7613" i="1"/>
  <c r="S7613" i="1"/>
  <c r="Q7613" i="1"/>
  <c r="U7611" i="1" l="1"/>
  <c r="U7612" i="1" s="1"/>
  <c r="U7613" i="1" s="1"/>
  <c r="U7614" i="1" s="1"/>
  <c r="T7611" i="1"/>
  <c r="V7612" i="1"/>
  <c r="V7613" i="1" s="1"/>
  <c r="T7612" i="1"/>
  <c r="T7613" i="1" s="1"/>
  <c r="T7614" i="1" s="1"/>
  <c r="W7611" i="1"/>
  <c r="I7616" i="1" l="1"/>
  <c r="I7617" i="1"/>
  <c r="T7616" i="1"/>
  <c r="J7616" i="1"/>
  <c r="U7616" i="1"/>
  <c r="J7617" i="1"/>
  <c r="W7612" i="1"/>
  <c r="W7613" i="1" s="1"/>
  <c r="V7614" i="1"/>
  <c r="K7617" i="1" l="1"/>
  <c r="V7616" i="1"/>
  <c r="K7616" i="1"/>
  <c r="W7614" i="1"/>
  <c r="J7619" i="1"/>
  <c r="J7618" i="1"/>
  <c r="J7620" i="1"/>
  <c r="I7620" i="1"/>
  <c r="I7618" i="1"/>
  <c r="I7619" i="1"/>
  <c r="AA1104" i="1"/>
  <c r="W7616" i="1" l="1"/>
  <c r="W7617" i="1" s="1"/>
  <c r="L7617" i="1"/>
  <c r="L7616" i="1"/>
  <c r="K7619" i="1"/>
  <c r="K7618" i="1"/>
  <c r="K7620" i="1"/>
  <c r="L7619" i="1" l="1"/>
  <c r="R7617" i="1"/>
  <c r="S7617" i="1"/>
  <c r="O7617" i="1"/>
  <c r="P7617" i="1"/>
  <c r="L7618" i="1"/>
  <c r="L7620" i="1"/>
  <c r="Q7617" i="1"/>
  <c r="N7617" i="1"/>
  <c r="U7617" i="1" s="1"/>
  <c r="P7620" i="1" l="1"/>
  <c r="R7620" i="1"/>
  <c r="S7620" i="1"/>
  <c r="N7620" i="1"/>
  <c r="Q7620" i="1"/>
  <c r="O7620" i="1"/>
  <c r="Q7618" i="1"/>
  <c r="S7618" i="1"/>
  <c r="N7618" i="1"/>
  <c r="U7618" i="1" s="1"/>
  <c r="O7618" i="1"/>
  <c r="P7618" i="1"/>
  <c r="R7618" i="1"/>
  <c r="T7617" i="1"/>
  <c r="V7617" i="1"/>
  <c r="S7619" i="1"/>
  <c r="P7619" i="1"/>
  <c r="R7619" i="1"/>
  <c r="N7619" i="1"/>
  <c r="Q7619" i="1"/>
  <c r="O7619" i="1"/>
  <c r="T7618" i="1" l="1"/>
  <c r="U7619" i="1"/>
  <c r="U7620" i="1" s="1"/>
  <c r="V7618" i="1"/>
  <c r="T7619" i="1"/>
  <c r="T7620" i="1" s="1"/>
  <c r="T7621" i="1" s="1"/>
  <c r="V7619" i="1"/>
  <c r="V7620" i="1" s="1"/>
  <c r="W7618" i="1"/>
  <c r="I7624" i="1" l="1"/>
  <c r="T7623" i="1"/>
  <c r="I7623" i="1"/>
  <c r="W7619" i="1"/>
  <c r="W7620" i="1" s="1"/>
  <c r="V7621" i="1"/>
  <c r="U7621" i="1"/>
  <c r="U7623" i="1" l="1"/>
  <c r="J7623" i="1"/>
  <c r="J7624" i="1"/>
  <c r="V7623" i="1"/>
  <c r="K7624" i="1"/>
  <c r="K7623" i="1"/>
  <c r="W7621" i="1"/>
  <c r="I7627" i="1"/>
  <c r="I7626" i="1"/>
  <c r="I7625" i="1"/>
  <c r="AA1105" i="1"/>
  <c r="L7624" i="1" l="1"/>
  <c r="L7623" i="1"/>
  <c r="W7623" i="1"/>
  <c r="W7624" i="1" s="1"/>
  <c r="K7627" i="1"/>
  <c r="K7626" i="1"/>
  <c r="K7625" i="1"/>
  <c r="J7626" i="1"/>
  <c r="J7627" i="1"/>
  <c r="J7625" i="1"/>
  <c r="R7624" i="1" l="1"/>
  <c r="L7627" i="1"/>
  <c r="L7626" i="1"/>
  <c r="O7624" i="1"/>
  <c r="N7624" i="1"/>
  <c r="U7624" i="1" s="1"/>
  <c r="Q7624" i="1"/>
  <c r="L7625" i="1"/>
  <c r="P7624" i="1"/>
  <c r="T7624" i="1" s="1"/>
  <c r="S7624" i="1"/>
  <c r="P7625" i="1" l="1"/>
  <c r="N7625" i="1"/>
  <c r="U7625" i="1" s="1"/>
  <c r="Q7625" i="1"/>
  <c r="S7625" i="1"/>
  <c r="O7625" i="1"/>
  <c r="R7625" i="1"/>
  <c r="V7624" i="1"/>
  <c r="P7626" i="1"/>
  <c r="S7626" i="1"/>
  <c r="R7626" i="1"/>
  <c r="O7626" i="1"/>
  <c r="Q7626" i="1"/>
  <c r="N7626" i="1"/>
  <c r="U7626" i="1" s="1"/>
  <c r="U7628" i="1" s="1"/>
  <c r="N7627" i="1"/>
  <c r="U7627" i="1" s="1"/>
  <c r="S7627" i="1"/>
  <c r="P7627" i="1"/>
  <c r="Q7627" i="1"/>
  <c r="O7627" i="1"/>
  <c r="R7627" i="1"/>
  <c r="W7625" i="1"/>
  <c r="J7630" i="1" l="1"/>
  <c r="J7631" i="1"/>
  <c r="U7630" i="1"/>
  <c r="V7625" i="1"/>
  <c r="V7626" i="1" s="1"/>
  <c r="T7625" i="1"/>
  <c r="W7626" i="1"/>
  <c r="V7627" i="1" l="1"/>
  <c r="V7628" i="1" s="1"/>
  <c r="T7626" i="1"/>
  <c r="T7627" i="1" s="1"/>
  <c r="W7627" i="1"/>
  <c r="W7628" i="1" s="1"/>
  <c r="J7633" i="1"/>
  <c r="J7632" i="1"/>
  <c r="J7634" i="1"/>
  <c r="AA1106" i="1"/>
  <c r="K7631" i="1" l="1"/>
  <c r="V7630" i="1"/>
  <c r="K7630" i="1"/>
  <c r="L7631" i="1"/>
  <c r="W7630" i="1"/>
  <c r="L7630" i="1"/>
  <c r="T7628" i="1"/>
  <c r="T7630" i="1" l="1"/>
  <c r="I7631" i="1"/>
  <c r="I7630" i="1"/>
  <c r="W7631" i="1"/>
  <c r="S7631" i="1"/>
  <c r="P7631" i="1"/>
  <c r="N7631" i="1"/>
  <c r="O7631" i="1"/>
  <c r="Q7631" i="1"/>
  <c r="L7634" i="1"/>
  <c r="L7633" i="1"/>
  <c r="L7632" i="1"/>
  <c r="R7631" i="1"/>
  <c r="V7631" i="1" s="1"/>
  <c r="K7632" i="1"/>
  <c r="K7633" i="1"/>
  <c r="K7634" i="1"/>
  <c r="R7632" i="1" l="1"/>
  <c r="Q7632" i="1"/>
  <c r="S7632" i="1"/>
  <c r="O7632" i="1"/>
  <c r="N7632" i="1"/>
  <c r="P7632" i="1"/>
  <c r="T7632" i="1" s="1"/>
  <c r="U7631" i="1"/>
  <c r="W7632" i="1" s="1"/>
  <c r="N7633" i="1"/>
  <c r="O7633" i="1"/>
  <c r="R7633" i="1"/>
  <c r="Q7633" i="1"/>
  <c r="P7633" i="1"/>
  <c r="T7633" i="1" s="1"/>
  <c r="T7634" i="1" s="1"/>
  <c r="S7633" i="1"/>
  <c r="O7634" i="1"/>
  <c r="N7634" i="1"/>
  <c r="R7634" i="1"/>
  <c r="Q7634" i="1"/>
  <c r="S7634" i="1"/>
  <c r="P7634" i="1"/>
  <c r="T7631" i="1"/>
  <c r="I7632" i="1"/>
  <c r="I7633" i="1"/>
  <c r="I7634" i="1"/>
  <c r="T7635" i="1" l="1"/>
  <c r="U7632" i="1"/>
  <c r="W7633" i="1" s="1"/>
  <c r="V7632" i="1"/>
  <c r="U7633" i="1" l="1"/>
  <c r="U7634" i="1" s="1"/>
  <c r="T7637" i="1"/>
  <c r="I7637" i="1"/>
  <c r="I7638" i="1"/>
  <c r="U7635" i="1"/>
  <c r="V7633" i="1"/>
  <c r="V7634" i="1" s="1"/>
  <c r="J7637" i="1" l="1"/>
  <c r="J7638" i="1"/>
  <c r="U7637" i="1"/>
  <c r="I7640" i="1"/>
  <c r="I7641" i="1"/>
  <c r="I7639" i="1"/>
  <c r="V7635" i="1"/>
  <c r="W7634" i="1"/>
  <c r="W7635" i="1" s="1"/>
  <c r="AA1107" i="1"/>
  <c r="K7637" i="1" l="1"/>
  <c r="K7638" i="1"/>
  <c r="V7637" i="1"/>
  <c r="J7641" i="1"/>
  <c r="J7640" i="1"/>
  <c r="J7639" i="1"/>
  <c r="L7637" i="1"/>
  <c r="L7638" i="1"/>
  <c r="W7637" i="1"/>
  <c r="W7638" i="1" s="1"/>
  <c r="L7640" i="1" l="1"/>
  <c r="P7638" i="1"/>
  <c r="R7638" i="1"/>
  <c r="O7638" i="1"/>
  <c r="L7641" i="1"/>
  <c r="Q7638" i="1"/>
  <c r="L7639" i="1"/>
  <c r="S7638" i="1"/>
  <c r="N7638" i="1"/>
  <c r="U7638" i="1" s="1"/>
  <c r="K7640" i="1"/>
  <c r="K7639" i="1"/>
  <c r="K7641" i="1"/>
  <c r="O7639" i="1" l="1"/>
  <c r="R7639" i="1"/>
  <c r="Q7639" i="1"/>
  <c r="S7639" i="1"/>
  <c r="P7639" i="1"/>
  <c r="N7639" i="1"/>
  <c r="U7639" i="1" s="1"/>
  <c r="T7638" i="1"/>
  <c r="N7641" i="1"/>
  <c r="Q7641" i="1"/>
  <c r="O7641" i="1"/>
  <c r="P7641" i="1"/>
  <c r="S7641" i="1"/>
  <c r="R7641" i="1"/>
  <c r="V7638" i="1"/>
  <c r="W7639" i="1" s="1"/>
  <c r="N7640" i="1"/>
  <c r="U7640" i="1" s="1"/>
  <c r="P7640" i="1"/>
  <c r="S7640" i="1"/>
  <c r="R7640" i="1"/>
  <c r="O7640" i="1"/>
  <c r="Q7640" i="1"/>
  <c r="U7641" i="1" l="1"/>
  <c r="U7642" i="1" s="1"/>
  <c r="V7639" i="1"/>
  <c r="V7640" i="1" s="1"/>
  <c r="V7641" i="1" s="1"/>
  <c r="V7642" i="1" s="1"/>
  <c r="T7639" i="1"/>
  <c r="T7640" i="1" s="1"/>
  <c r="T7641" i="1" s="1"/>
  <c r="K7645" i="1" l="1"/>
  <c r="K7644" i="1"/>
  <c r="V7644" i="1"/>
  <c r="J7644" i="1"/>
  <c r="J7645" i="1"/>
  <c r="U7644" i="1"/>
  <c r="T7642" i="1"/>
  <c r="W7640" i="1"/>
  <c r="W7641" i="1" s="1"/>
  <c r="W7642" i="1" s="1"/>
  <c r="AA1108" i="1"/>
  <c r="I7644" i="1" l="1"/>
  <c r="T7644" i="1"/>
  <c r="I7645" i="1"/>
  <c r="W7644" i="1"/>
  <c r="W7645" i="1" s="1"/>
  <c r="L7645" i="1"/>
  <c r="L7644" i="1"/>
  <c r="J7647" i="1"/>
  <c r="J7648" i="1"/>
  <c r="J7646" i="1"/>
  <c r="K7648" i="1"/>
  <c r="K7646" i="1"/>
  <c r="K7647" i="1"/>
  <c r="S7645" i="1" l="1"/>
  <c r="Q7645" i="1"/>
  <c r="N7645" i="1"/>
  <c r="L7648" i="1"/>
  <c r="L7647" i="1"/>
  <c r="R7645" i="1"/>
  <c r="V7645" i="1" s="1"/>
  <c r="O7645" i="1"/>
  <c r="P7645" i="1"/>
  <c r="T7645" i="1" s="1"/>
  <c r="L7646" i="1"/>
  <c r="I7646" i="1"/>
  <c r="I7647" i="1"/>
  <c r="I7648" i="1"/>
  <c r="O7646" i="1" l="1"/>
  <c r="N7646" i="1"/>
  <c r="Q7646" i="1"/>
  <c r="S7646" i="1"/>
  <c r="R7646" i="1"/>
  <c r="V7646" i="1" s="1"/>
  <c r="P7646" i="1"/>
  <c r="T7646" i="1" s="1"/>
  <c r="O7647" i="1"/>
  <c r="R7647" i="1"/>
  <c r="P7647" i="1"/>
  <c r="Q7647" i="1"/>
  <c r="S7647" i="1"/>
  <c r="N7647" i="1"/>
  <c r="O7648" i="1"/>
  <c r="P7648" i="1"/>
  <c r="R7648" i="1"/>
  <c r="S7648" i="1"/>
  <c r="N7648" i="1"/>
  <c r="Q7648" i="1"/>
  <c r="U7645" i="1"/>
  <c r="T7647" i="1" l="1"/>
  <c r="T7648" i="1" s="1"/>
  <c r="W7646" i="1"/>
  <c r="U7646" i="1"/>
  <c r="U7647" i="1" s="1"/>
  <c r="U7648" i="1" s="1"/>
  <c r="V7647" i="1"/>
  <c r="V7648" i="1" s="1"/>
  <c r="V7649" i="1" s="1"/>
  <c r="K7652" i="1" l="1"/>
  <c r="K7651" i="1"/>
  <c r="V7651" i="1"/>
  <c r="W7647" i="1"/>
  <c r="W7648" i="1" s="1"/>
  <c r="U7649" i="1"/>
  <c r="T7649" i="1"/>
  <c r="I7652" i="1" l="1"/>
  <c r="T7651" i="1"/>
  <c r="I7651" i="1"/>
  <c r="J7651" i="1"/>
  <c r="J7652" i="1"/>
  <c r="U7651" i="1"/>
  <c r="W7649" i="1"/>
  <c r="K7655" i="1"/>
  <c r="K7654" i="1"/>
  <c r="K7653" i="1"/>
  <c r="AA1109" i="1"/>
  <c r="W7651" i="1" l="1"/>
  <c r="W7652" i="1" s="1"/>
  <c r="L7652" i="1"/>
  <c r="L7651" i="1"/>
  <c r="J7655" i="1"/>
  <c r="J7654" i="1"/>
  <c r="J7653" i="1"/>
  <c r="I7653" i="1"/>
  <c r="I7655" i="1"/>
  <c r="I7654" i="1"/>
  <c r="L7655" i="1" l="1"/>
  <c r="O7652" i="1"/>
  <c r="Q7652" i="1"/>
  <c r="S7652" i="1"/>
  <c r="P7652" i="1"/>
  <c r="T7652" i="1" s="1"/>
  <c r="R7652" i="1"/>
  <c r="V7652" i="1" s="1"/>
  <c r="L7653" i="1"/>
  <c r="N7652" i="1"/>
  <c r="U7652" i="1" s="1"/>
  <c r="W7653" i="1" s="1"/>
  <c r="L7654" i="1"/>
  <c r="P7653" i="1" l="1"/>
  <c r="N7653" i="1"/>
  <c r="R7653" i="1"/>
  <c r="Q7653" i="1"/>
  <c r="S7653" i="1"/>
  <c r="O7653" i="1"/>
  <c r="S7654" i="1"/>
  <c r="N7654" i="1"/>
  <c r="Q7654" i="1"/>
  <c r="R7654" i="1"/>
  <c r="P7654" i="1"/>
  <c r="O7654" i="1"/>
  <c r="O7655" i="1"/>
  <c r="Q7655" i="1"/>
  <c r="P7655" i="1"/>
  <c r="N7655" i="1"/>
  <c r="S7655" i="1"/>
  <c r="R7655" i="1"/>
  <c r="U7653" i="1" l="1"/>
  <c r="U7654" i="1" s="1"/>
  <c r="U7655" i="1" s="1"/>
  <c r="U7656" i="1" s="1"/>
  <c r="V7653" i="1"/>
  <c r="V7654" i="1" s="1"/>
  <c r="V7655" i="1" s="1"/>
  <c r="V7656" i="1" s="1"/>
  <c r="T7653" i="1"/>
  <c r="T7654" i="1" s="1"/>
  <c r="T7655" i="1" s="1"/>
  <c r="T7656" i="1" s="1"/>
  <c r="K7659" i="1" l="1"/>
  <c r="V7658" i="1"/>
  <c r="K7658" i="1"/>
  <c r="I7659" i="1"/>
  <c r="T7658" i="1"/>
  <c r="I7658" i="1"/>
  <c r="J7659" i="1"/>
  <c r="U7658" i="1"/>
  <c r="J7658" i="1"/>
  <c r="W7654" i="1"/>
  <c r="W7655" i="1" l="1"/>
  <c r="W7656" i="1" s="1"/>
  <c r="J7660" i="1"/>
  <c r="J7662" i="1"/>
  <c r="J7661" i="1"/>
  <c r="I7662" i="1"/>
  <c r="I7660" i="1"/>
  <c r="I7661" i="1"/>
  <c r="K7661" i="1"/>
  <c r="K7660" i="1"/>
  <c r="K7662" i="1"/>
  <c r="AA1110" i="1"/>
  <c r="W7658" i="1" l="1"/>
  <c r="W7659" i="1" s="1"/>
  <c r="L7658" i="1"/>
  <c r="L7659" i="1"/>
  <c r="O7659" i="1" l="1"/>
  <c r="P7659" i="1"/>
  <c r="R7659" i="1"/>
  <c r="L7662" i="1"/>
  <c r="Q7659" i="1"/>
  <c r="N7659" i="1"/>
  <c r="U7659" i="1" s="1"/>
  <c r="L7660" i="1"/>
  <c r="S7659" i="1"/>
  <c r="L7661" i="1"/>
  <c r="T7659" i="1" l="1"/>
  <c r="Q7661" i="1"/>
  <c r="P7661" i="1"/>
  <c r="R7661" i="1"/>
  <c r="O7661" i="1"/>
  <c r="S7661" i="1"/>
  <c r="N7661" i="1"/>
  <c r="P7660" i="1"/>
  <c r="T7660" i="1" s="1"/>
  <c r="Q7660" i="1"/>
  <c r="R7660" i="1"/>
  <c r="V7660" i="1" s="1"/>
  <c r="V7661" i="1" s="1"/>
  <c r="V7662" i="1" s="1"/>
  <c r="O7660" i="1"/>
  <c r="S7660" i="1"/>
  <c r="N7660" i="1"/>
  <c r="U7660" i="1" s="1"/>
  <c r="R7662" i="1"/>
  <c r="O7662" i="1"/>
  <c r="Q7662" i="1"/>
  <c r="P7662" i="1"/>
  <c r="S7662" i="1"/>
  <c r="N7662" i="1"/>
  <c r="V7659" i="1"/>
  <c r="V7663" i="1" l="1"/>
  <c r="U7661" i="1"/>
  <c r="U7662" i="1" s="1"/>
  <c r="T7661" i="1"/>
  <c r="T7662" i="1" s="1"/>
  <c r="T7663" i="1" s="1"/>
  <c r="W7660" i="1"/>
  <c r="T7665" i="1" l="1"/>
  <c r="I7666" i="1"/>
  <c r="I7665" i="1"/>
  <c r="W7661" i="1"/>
  <c r="W7662" i="1" s="1"/>
  <c r="U7663" i="1"/>
  <c r="V7665" i="1"/>
  <c r="K7665" i="1"/>
  <c r="K7666" i="1"/>
  <c r="K7667" i="1" l="1"/>
  <c r="K7668" i="1"/>
  <c r="K7669" i="1"/>
  <c r="J7665" i="1"/>
  <c r="J7666" i="1"/>
  <c r="U7665" i="1"/>
  <c r="W7663" i="1"/>
  <c r="I7668" i="1"/>
  <c r="I7669" i="1"/>
  <c r="I7667" i="1"/>
  <c r="AA1111" i="1"/>
  <c r="L7666" i="1" l="1"/>
  <c r="W7665" i="1"/>
  <c r="W7666" i="1" s="1"/>
  <c r="L7665" i="1"/>
  <c r="J7668" i="1"/>
  <c r="J7669" i="1"/>
  <c r="J7667" i="1"/>
  <c r="P7666" i="1" l="1"/>
  <c r="O7666" i="1"/>
  <c r="S7666" i="1"/>
  <c r="L7669" i="1"/>
  <c r="L7668" i="1"/>
  <c r="L7667" i="1"/>
  <c r="N7666" i="1"/>
  <c r="U7666" i="1" s="1"/>
  <c r="R7666" i="1"/>
  <c r="V7666" i="1" s="1"/>
  <c r="Q7666" i="1"/>
  <c r="O7669" i="1" l="1"/>
  <c r="Q7669" i="1"/>
  <c r="N7669" i="1"/>
  <c r="S7669" i="1"/>
  <c r="R7669" i="1"/>
  <c r="P7669" i="1"/>
  <c r="P7667" i="1"/>
  <c r="R7667" i="1"/>
  <c r="V7667" i="1" s="1"/>
  <c r="S7667" i="1"/>
  <c r="Q7667" i="1"/>
  <c r="O7667" i="1"/>
  <c r="N7667" i="1"/>
  <c r="U7667" i="1" s="1"/>
  <c r="T7666" i="1"/>
  <c r="W7667" i="1" s="1"/>
  <c r="O7668" i="1"/>
  <c r="Q7668" i="1"/>
  <c r="N7668" i="1"/>
  <c r="P7668" i="1"/>
  <c r="S7668" i="1"/>
  <c r="R7668" i="1"/>
  <c r="T7667" i="1" l="1"/>
  <c r="W7668" i="1" s="1"/>
  <c r="V7668" i="1"/>
  <c r="T7668" i="1"/>
  <c r="T7669" i="1" s="1"/>
  <c r="T7670" i="1" s="1"/>
  <c r="V7669" i="1"/>
  <c r="V7670" i="1" s="1"/>
  <c r="U7668" i="1"/>
  <c r="I7672" i="1" l="1"/>
  <c r="I7673" i="1"/>
  <c r="T7672" i="1"/>
  <c r="W7669" i="1"/>
  <c r="W7670" i="1" s="1"/>
  <c r="K7672" i="1"/>
  <c r="V7672" i="1"/>
  <c r="K7673" i="1"/>
  <c r="U7669" i="1"/>
  <c r="U7670" i="1" s="1"/>
  <c r="AA1112" i="1"/>
  <c r="J7672" i="1" l="1"/>
  <c r="U7672" i="1"/>
  <c r="J7673" i="1"/>
  <c r="L7673" i="1"/>
  <c r="L7672" i="1"/>
  <c r="W7672" i="1"/>
  <c r="W7673" i="1" s="1"/>
  <c r="K7674" i="1"/>
  <c r="K7676" i="1"/>
  <c r="K7675" i="1"/>
  <c r="I7674" i="1"/>
  <c r="I7675" i="1"/>
  <c r="I7676" i="1"/>
  <c r="S7673" i="1" l="1"/>
  <c r="L7674" i="1"/>
  <c r="L7675" i="1"/>
  <c r="Q7673" i="1"/>
  <c r="P7673" i="1"/>
  <c r="T7673" i="1" s="1"/>
  <c r="L7676" i="1"/>
  <c r="R7673" i="1"/>
  <c r="V7673" i="1" s="1"/>
  <c r="O7673" i="1"/>
  <c r="N7673" i="1"/>
  <c r="U7673" i="1" s="1"/>
  <c r="W7674" i="1" s="1"/>
  <c r="J7676" i="1"/>
  <c r="J7674" i="1"/>
  <c r="J7675" i="1"/>
  <c r="N7676" i="1" l="1"/>
  <c r="R7676" i="1"/>
  <c r="O7676" i="1"/>
  <c r="S7676" i="1"/>
  <c r="P7676" i="1"/>
  <c r="Q7676" i="1"/>
  <c r="S7675" i="1"/>
  <c r="O7675" i="1"/>
  <c r="R7675" i="1"/>
  <c r="N7675" i="1"/>
  <c r="P7675" i="1"/>
  <c r="Q7675" i="1"/>
  <c r="Q7674" i="1"/>
  <c r="R7674" i="1"/>
  <c r="V7674" i="1" s="1"/>
  <c r="V7675" i="1" s="1"/>
  <c r="V7676" i="1" s="1"/>
  <c r="N7674" i="1"/>
  <c r="U7674" i="1" s="1"/>
  <c r="S7674" i="1"/>
  <c r="P7674" i="1"/>
  <c r="O7674" i="1"/>
  <c r="V7677" i="1" l="1"/>
  <c r="U7675" i="1"/>
  <c r="U7676" i="1" s="1"/>
  <c r="U7677" i="1" s="1"/>
  <c r="T7674" i="1"/>
  <c r="W7675" i="1" s="1"/>
  <c r="U7679" i="1" l="1"/>
  <c r="J7680" i="1"/>
  <c r="J7679" i="1"/>
  <c r="T7675" i="1"/>
  <c r="T7676" i="1" s="1"/>
  <c r="T7677" i="1" s="1"/>
  <c r="K7679" i="1"/>
  <c r="K7680" i="1"/>
  <c r="V7679" i="1"/>
  <c r="K7682" i="1" l="1"/>
  <c r="K7683" i="1"/>
  <c r="K7681" i="1"/>
  <c r="J7681" i="1"/>
  <c r="J7683" i="1"/>
  <c r="J7682" i="1"/>
  <c r="I7680" i="1"/>
  <c r="T7679" i="1"/>
  <c r="I7679" i="1"/>
  <c r="W7676" i="1"/>
  <c r="W7677" i="1" s="1"/>
  <c r="AA1113" i="1"/>
  <c r="L7679" i="1" l="1"/>
  <c r="W7679" i="1"/>
  <c r="W7680" i="1" s="1"/>
  <c r="L7680" i="1"/>
  <c r="I7682" i="1"/>
  <c r="I7681" i="1"/>
  <c r="I7683" i="1"/>
  <c r="R7680" i="1" l="1"/>
  <c r="P7680" i="1"/>
  <c r="L7681" i="1"/>
  <c r="O7680" i="1"/>
  <c r="L7683" i="1"/>
  <c r="Q7680" i="1"/>
  <c r="L7682" i="1"/>
  <c r="S7680" i="1"/>
  <c r="N7680" i="1"/>
  <c r="U7680" i="1" s="1"/>
  <c r="S7683" i="1" l="1"/>
  <c r="Q7683" i="1"/>
  <c r="N7683" i="1"/>
  <c r="O7683" i="1"/>
  <c r="R7683" i="1"/>
  <c r="P7683" i="1"/>
  <c r="T7680" i="1"/>
  <c r="N7682" i="1"/>
  <c r="P7682" i="1"/>
  <c r="O7682" i="1"/>
  <c r="S7682" i="1"/>
  <c r="Q7682" i="1"/>
  <c r="R7682" i="1"/>
  <c r="Q7681" i="1"/>
  <c r="R7681" i="1"/>
  <c r="N7681" i="1"/>
  <c r="O7681" i="1"/>
  <c r="S7681" i="1"/>
  <c r="P7681" i="1"/>
  <c r="V7680" i="1"/>
  <c r="T7681" i="1" l="1"/>
  <c r="U7681" i="1"/>
  <c r="T7682" i="1"/>
  <c r="T7683" i="1" s="1"/>
  <c r="V7681" i="1"/>
  <c r="V7682" i="1" s="1"/>
  <c r="V7683" i="1" s="1"/>
  <c r="W7681" i="1"/>
  <c r="V7684" i="1" l="1"/>
  <c r="T7684" i="1"/>
  <c r="W7682" i="1"/>
  <c r="W7683" i="1" s="1"/>
  <c r="U7682" i="1"/>
  <c r="U7683" i="1" s="1"/>
  <c r="U7684" i="1" l="1"/>
  <c r="W7684" i="1"/>
  <c r="T7686" i="1"/>
  <c r="I7686" i="1"/>
  <c r="I7687" i="1"/>
  <c r="K7687" i="1"/>
  <c r="V7686" i="1"/>
  <c r="K7686" i="1"/>
  <c r="AA1114" i="1"/>
  <c r="K7690" i="1" l="1"/>
  <c r="K7688" i="1"/>
  <c r="K7689" i="1"/>
  <c r="I7688" i="1"/>
  <c r="I7689" i="1"/>
  <c r="I7690" i="1"/>
  <c r="L7687" i="1"/>
  <c r="W7686" i="1"/>
  <c r="L7686" i="1"/>
  <c r="J7686" i="1"/>
  <c r="J7687" i="1"/>
  <c r="U7686" i="1"/>
  <c r="J7689" i="1" l="1"/>
  <c r="J7688" i="1"/>
  <c r="J7690" i="1"/>
  <c r="L7689" i="1"/>
  <c r="Q7687" i="1"/>
  <c r="L7688" i="1"/>
  <c r="S7687" i="1"/>
  <c r="O7687" i="1"/>
  <c r="R7687" i="1"/>
  <c r="V7687" i="1" s="1"/>
  <c r="N7687" i="1"/>
  <c r="U7687" i="1" s="1"/>
  <c r="P7687" i="1"/>
  <c r="T7687" i="1" s="1"/>
  <c r="L7690" i="1"/>
  <c r="W7687" i="1"/>
  <c r="R7690" i="1" l="1"/>
  <c r="S7690" i="1"/>
  <c r="O7690" i="1"/>
  <c r="Q7690" i="1"/>
  <c r="P7690" i="1"/>
  <c r="N7690" i="1"/>
  <c r="Q7688" i="1"/>
  <c r="R7688" i="1"/>
  <c r="N7688" i="1"/>
  <c r="U7688" i="1" s="1"/>
  <c r="U7689" i="1" s="1"/>
  <c r="O7688" i="1"/>
  <c r="S7688" i="1"/>
  <c r="P7688" i="1"/>
  <c r="T7688" i="1" s="1"/>
  <c r="W7688" i="1"/>
  <c r="S7689" i="1"/>
  <c r="O7689" i="1"/>
  <c r="N7689" i="1"/>
  <c r="R7689" i="1"/>
  <c r="P7689" i="1"/>
  <c r="Q7689" i="1"/>
  <c r="V7688" i="1" l="1"/>
  <c r="U7690" i="1"/>
  <c r="U7691" i="1" s="1"/>
  <c r="T7689" i="1"/>
  <c r="T7690" i="1" s="1"/>
  <c r="W7689" i="1"/>
  <c r="W7690" i="1" s="1"/>
  <c r="V7689" i="1"/>
  <c r="V7690" i="1" s="1"/>
  <c r="V7691" i="1" s="1"/>
  <c r="K7694" i="1" l="1"/>
  <c r="K7693" i="1"/>
  <c r="V7693" i="1"/>
  <c r="J7693" i="1"/>
  <c r="J7694" i="1"/>
  <c r="U7693" i="1"/>
  <c r="T7691" i="1"/>
  <c r="W7691" i="1"/>
  <c r="AA1115" i="1"/>
  <c r="I7694" i="1" l="1"/>
  <c r="T7693" i="1"/>
  <c r="I7693" i="1"/>
  <c r="L7694" i="1"/>
  <c r="L7693" i="1"/>
  <c r="W7693" i="1"/>
  <c r="W7694" i="1" s="1"/>
  <c r="J7696" i="1"/>
  <c r="J7695" i="1"/>
  <c r="J7697" i="1"/>
  <c r="K7695" i="1"/>
  <c r="K7697" i="1"/>
  <c r="K7696" i="1"/>
  <c r="L7697" i="1" l="1"/>
  <c r="O7694" i="1"/>
  <c r="L7696" i="1"/>
  <c r="N7694" i="1"/>
  <c r="U7694" i="1" s="1"/>
  <c r="R7694" i="1"/>
  <c r="Q7694" i="1"/>
  <c r="S7694" i="1"/>
  <c r="L7695" i="1"/>
  <c r="P7694" i="1"/>
  <c r="T7694" i="1" s="1"/>
  <c r="I7697" i="1"/>
  <c r="I7695" i="1"/>
  <c r="I7696" i="1"/>
  <c r="N7695" i="1" l="1"/>
  <c r="Q7695" i="1"/>
  <c r="S7695" i="1"/>
  <c r="P7695" i="1"/>
  <c r="T7695" i="1" s="1"/>
  <c r="O7695" i="1"/>
  <c r="R7695" i="1"/>
  <c r="V7695" i="1" s="1"/>
  <c r="S7696" i="1"/>
  <c r="O7696" i="1"/>
  <c r="P7696" i="1"/>
  <c r="R7696" i="1"/>
  <c r="V7696" i="1" s="1"/>
  <c r="Q7696" i="1"/>
  <c r="N7696" i="1"/>
  <c r="O7697" i="1"/>
  <c r="Q7697" i="1"/>
  <c r="P7697" i="1"/>
  <c r="R7697" i="1"/>
  <c r="S7697" i="1"/>
  <c r="N7697" i="1"/>
  <c r="V7694" i="1"/>
  <c r="W7695" i="1" s="1"/>
  <c r="U7695" i="1" l="1"/>
  <c r="W7696" i="1" s="1"/>
  <c r="V7697" i="1"/>
  <c r="V7698" i="1" s="1"/>
  <c r="T7696" i="1"/>
  <c r="T7697" i="1" s="1"/>
  <c r="V7700" i="1" l="1"/>
  <c r="K7701" i="1"/>
  <c r="K7700" i="1"/>
  <c r="U7696" i="1"/>
  <c r="T7698" i="1"/>
  <c r="T7700" i="1" l="1"/>
  <c r="I7701" i="1"/>
  <c r="I7700" i="1"/>
  <c r="W7697" i="1"/>
  <c r="W7698" i="1" s="1"/>
  <c r="U7697" i="1"/>
  <c r="U7698" i="1" s="1"/>
  <c r="K7702" i="1"/>
  <c r="K7703" i="1"/>
  <c r="K7704" i="1"/>
  <c r="AA1116" i="1"/>
  <c r="J7700" i="1" l="1"/>
  <c r="J7701" i="1"/>
  <c r="U7700" i="1"/>
  <c r="W7700" i="1"/>
  <c r="L7700" i="1"/>
  <c r="L7701" i="1"/>
  <c r="I7704" i="1"/>
  <c r="I7703" i="1"/>
  <c r="I7702" i="1"/>
  <c r="R7701" i="1" l="1"/>
  <c r="Q7701" i="1"/>
  <c r="N7701" i="1"/>
  <c r="U7701" i="1" s="1"/>
  <c r="S7701" i="1"/>
  <c r="L7702" i="1"/>
  <c r="L7703" i="1"/>
  <c r="O7701" i="1"/>
  <c r="L7704" i="1"/>
  <c r="P7701" i="1"/>
  <c r="T7701" i="1" s="1"/>
  <c r="W7701" i="1"/>
  <c r="J7702" i="1"/>
  <c r="J7703" i="1"/>
  <c r="J7704" i="1"/>
  <c r="N7704" i="1" l="1"/>
  <c r="R7704" i="1"/>
  <c r="S7704" i="1"/>
  <c r="P7704" i="1"/>
  <c r="O7704" i="1"/>
  <c r="Q7704" i="1"/>
  <c r="P7703" i="1"/>
  <c r="O7703" i="1"/>
  <c r="S7703" i="1"/>
  <c r="N7703" i="1"/>
  <c r="Q7703" i="1"/>
  <c r="R7703" i="1"/>
  <c r="P7702" i="1"/>
  <c r="T7702" i="1" s="1"/>
  <c r="N7702" i="1"/>
  <c r="U7702" i="1" s="1"/>
  <c r="S7702" i="1"/>
  <c r="R7702" i="1"/>
  <c r="O7702" i="1"/>
  <c r="Q7702" i="1"/>
  <c r="V7701" i="1"/>
  <c r="W7702" i="1" s="1"/>
  <c r="T7703" i="1" l="1"/>
  <c r="T7704" i="1" s="1"/>
  <c r="V7702" i="1"/>
  <c r="W7703" i="1" s="1"/>
  <c r="U7703" i="1"/>
  <c r="U7704" i="1" s="1"/>
  <c r="U7705" i="1" s="1"/>
  <c r="J7708" i="1" l="1"/>
  <c r="J7707" i="1"/>
  <c r="U7707" i="1"/>
  <c r="W7704" i="1"/>
  <c r="W7705" i="1" s="1"/>
  <c r="V7703" i="1"/>
  <c r="T7705" i="1"/>
  <c r="AA1117" i="1"/>
  <c r="I7708" i="1" l="1"/>
  <c r="T7707" i="1"/>
  <c r="I7707" i="1"/>
  <c r="V7704" i="1"/>
  <c r="V7705" i="1" s="1"/>
  <c r="L7708" i="1"/>
  <c r="W7707" i="1"/>
  <c r="L7707" i="1"/>
  <c r="J7710" i="1"/>
  <c r="J7711" i="1"/>
  <c r="J7709" i="1"/>
  <c r="V7707" i="1" l="1"/>
  <c r="K7708" i="1"/>
  <c r="K7707" i="1"/>
  <c r="R7708" i="1"/>
  <c r="V7708" i="1" s="1"/>
  <c r="S7708" i="1"/>
  <c r="P7708" i="1"/>
  <c r="N7708" i="1"/>
  <c r="L7710" i="1"/>
  <c r="L7711" i="1"/>
  <c r="O7708" i="1"/>
  <c r="L7709" i="1"/>
  <c r="Q7708" i="1"/>
  <c r="W7708" i="1"/>
  <c r="I7711" i="1"/>
  <c r="I7709" i="1"/>
  <c r="I7710" i="1"/>
  <c r="S7711" i="1" l="1"/>
  <c r="O7711" i="1"/>
  <c r="N7711" i="1"/>
  <c r="R7711" i="1"/>
  <c r="Q7711" i="1"/>
  <c r="P7711" i="1"/>
  <c r="Q7710" i="1"/>
  <c r="S7710" i="1"/>
  <c r="P7710" i="1"/>
  <c r="O7710" i="1"/>
  <c r="N7710" i="1"/>
  <c r="R7710" i="1"/>
  <c r="U7708" i="1"/>
  <c r="W7709" i="1" s="1"/>
  <c r="S7709" i="1"/>
  <c r="R7709" i="1"/>
  <c r="V7709" i="1" s="1"/>
  <c r="O7709" i="1"/>
  <c r="N7709" i="1"/>
  <c r="Q7709" i="1"/>
  <c r="P7709" i="1"/>
  <c r="T7708" i="1"/>
  <c r="K7711" i="1"/>
  <c r="K7710" i="1"/>
  <c r="K7709" i="1"/>
  <c r="V7710" i="1" l="1"/>
  <c r="V7711" i="1" s="1"/>
  <c r="V7712" i="1" s="1"/>
  <c r="T7709" i="1"/>
  <c r="W7710" i="1" s="1"/>
  <c r="U7709" i="1"/>
  <c r="U7710" i="1" s="1"/>
  <c r="U7711" i="1" s="1"/>
  <c r="U7712" i="1" s="1"/>
  <c r="J7714" i="1" l="1"/>
  <c r="U7714" i="1"/>
  <c r="J7715" i="1"/>
  <c r="K7715" i="1"/>
  <c r="K7714" i="1"/>
  <c r="V7714" i="1"/>
  <c r="T7710" i="1"/>
  <c r="W7711" i="1" l="1"/>
  <c r="W7712" i="1" s="1"/>
  <c r="T7711" i="1"/>
  <c r="T7712" i="1" s="1"/>
  <c r="K7717" i="1"/>
  <c r="K7716" i="1"/>
  <c r="K7718" i="1"/>
  <c r="J7716" i="1"/>
  <c r="J7718" i="1"/>
  <c r="J7717" i="1"/>
  <c r="AA1118" i="1"/>
  <c r="I7714" i="1" l="1"/>
  <c r="T7714" i="1"/>
  <c r="I7715" i="1"/>
  <c r="L7715" i="1"/>
  <c r="W7714" i="1"/>
  <c r="W7715" i="1" s="1"/>
  <c r="L7714" i="1"/>
  <c r="R7715" i="1" l="1"/>
  <c r="P7715" i="1"/>
  <c r="S7715" i="1"/>
  <c r="L7717" i="1"/>
  <c r="L7718" i="1"/>
  <c r="Q7715" i="1"/>
  <c r="O7715" i="1"/>
  <c r="N7715" i="1"/>
  <c r="U7715" i="1" s="1"/>
  <c r="L7716" i="1"/>
  <c r="I7718" i="1"/>
  <c r="I7717" i="1"/>
  <c r="I7716" i="1"/>
  <c r="R7717" i="1" l="1"/>
  <c r="Q7717" i="1"/>
  <c r="S7717" i="1"/>
  <c r="P7717" i="1"/>
  <c r="O7717" i="1"/>
  <c r="N7717" i="1"/>
  <c r="P7718" i="1"/>
  <c r="S7718" i="1"/>
  <c r="Q7718" i="1"/>
  <c r="R7718" i="1"/>
  <c r="N7718" i="1"/>
  <c r="O7718" i="1"/>
  <c r="V7715" i="1"/>
  <c r="W7716" i="1" s="1"/>
  <c r="R7716" i="1"/>
  <c r="V7716" i="1" s="1"/>
  <c r="S7716" i="1"/>
  <c r="N7716" i="1"/>
  <c r="Q7716" i="1"/>
  <c r="P7716" i="1"/>
  <c r="O7716" i="1"/>
  <c r="T7715" i="1"/>
  <c r="T7716" i="1" l="1"/>
  <c r="T7717" i="1" s="1"/>
  <c r="T7718" i="1" s="1"/>
  <c r="U7716" i="1"/>
  <c r="V7717" i="1"/>
  <c r="V7718" i="1" s="1"/>
  <c r="V7719" i="1" s="1"/>
  <c r="K7722" i="1" l="1"/>
  <c r="K7721" i="1"/>
  <c r="V7721" i="1"/>
  <c r="T7719" i="1"/>
  <c r="U7717" i="1"/>
  <c r="U7718" i="1" s="1"/>
  <c r="W7717" i="1"/>
  <c r="W7718" i="1" s="1"/>
  <c r="W7719" i="1" s="1"/>
  <c r="AA1119" i="1"/>
  <c r="L7721" i="1" l="1"/>
  <c r="L7722" i="1"/>
  <c r="W7721" i="1"/>
  <c r="U7719" i="1"/>
  <c r="T7721" i="1"/>
  <c r="I7722" i="1"/>
  <c r="I7721" i="1"/>
  <c r="K7723" i="1"/>
  <c r="K7724" i="1"/>
  <c r="K7725" i="1"/>
  <c r="U7721" i="1" l="1"/>
  <c r="J7721" i="1"/>
  <c r="J7722" i="1"/>
  <c r="I7724" i="1"/>
  <c r="I7725" i="1"/>
  <c r="I7723" i="1"/>
  <c r="W7722" i="1"/>
  <c r="L7723" i="1"/>
  <c r="N7722" i="1"/>
  <c r="O7722" i="1"/>
  <c r="R7722" i="1"/>
  <c r="Q7722" i="1"/>
  <c r="L7724" i="1"/>
  <c r="L7725" i="1"/>
  <c r="P7722" i="1"/>
  <c r="T7722" i="1" s="1"/>
  <c r="S7722" i="1"/>
  <c r="V7722" i="1" l="1"/>
  <c r="O7724" i="1"/>
  <c r="Q7724" i="1"/>
  <c r="N7724" i="1"/>
  <c r="P7724" i="1"/>
  <c r="S7724" i="1"/>
  <c r="R7724" i="1"/>
  <c r="R7725" i="1"/>
  <c r="P7725" i="1"/>
  <c r="Q7725" i="1"/>
  <c r="N7725" i="1"/>
  <c r="S7725" i="1"/>
  <c r="O7725" i="1"/>
  <c r="U7722" i="1"/>
  <c r="W7723" i="1" s="1"/>
  <c r="R7723" i="1"/>
  <c r="V7723" i="1" s="1"/>
  <c r="P7723" i="1"/>
  <c r="T7723" i="1" s="1"/>
  <c r="N7723" i="1"/>
  <c r="O7723" i="1"/>
  <c r="S7723" i="1"/>
  <c r="Q7723" i="1"/>
  <c r="J7724" i="1"/>
  <c r="J7723" i="1"/>
  <c r="J7725" i="1"/>
  <c r="V7724" i="1" l="1"/>
  <c r="V7725" i="1" s="1"/>
  <c r="V7726" i="1" s="1"/>
  <c r="T7724" i="1"/>
  <c r="T7725" i="1" s="1"/>
  <c r="T7726" i="1" s="1"/>
  <c r="U7723" i="1"/>
  <c r="W7724" i="1" s="1"/>
  <c r="T7728" i="1" l="1"/>
  <c r="I7728" i="1"/>
  <c r="I7729" i="1"/>
  <c r="V7728" i="1"/>
  <c r="K7728" i="1"/>
  <c r="K7729" i="1"/>
  <c r="U7724" i="1"/>
  <c r="U7725" i="1" s="1"/>
  <c r="U7726" i="1" s="1"/>
  <c r="J7729" i="1" l="1"/>
  <c r="J7728" i="1"/>
  <c r="U7728" i="1"/>
  <c r="W7725" i="1"/>
  <c r="W7726" i="1" s="1"/>
  <c r="K7730" i="1"/>
  <c r="K7731" i="1"/>
  <c r="K7732" i="1"/>
  <c r="I7731" i="1"/>
  <c r="I7730" i="1"/>
  <c r="I7732" i="1"/>
  <c r="AA1120" i="1"/>
  <c r="W7728" i="1" l="1"/>
  <c r="W7729" i="1" s="1"/>
  <c r="L7729" i="1"/>
  <c r="L7728" i="1"/>
  <c r="J7731" i="1"/>
  <c r="J7730" i="1"/>
  <c r="J7732" i="1"/>
  <c r="P7729" i="1" l="1"/>
  <c r="O7729" i="1"/>
  <c r="L7731" i="1"/>
  <c r="L7730" i="1"/>
  <c r="S7729" i="1"/>
  <c r="R7729" i="1"/>
  <c r="N7729" i="1"/>
  <c r="U7729" i="1" s="1"/>
  <c r="L7732" i="1"/>
  <c r="Q7729" i="1"/>
  <c r="R7732" i="1" l="1"/>
  <c r="S7732" i="1"/>
  <c r="O7732" i="1"/>
  <c r="N7732" i="1"/>
  <c r="Q7732" i="1"/>
  <c r="P7732" i="1"/>
  <c r="R7730" i="1"/>
  <c r="O7730" i="1"/>
  <c r="P7730" i="1"/>
  <c r="T7730" i="1" s="1"/>
  <c r="T7731" i="1" s="1"/>
  <c r="T7732" i="1" s="1"/>
  <c r="N7730" i="1"/>
  <c r="U7730" i="1" s="1"/>
  <c r="U7731" i="1" s="1"/>
  <c r="U7732" i="1" s="1"/>
  <c r="Q7730" i="1"/>
  <c r="S7730" i="1"/>
  <c r="V7729" i="1"/>
  <c r="R7731" i="1"/>
  <c r="Q7731" i="1"/>
  <c r="S7731" i="1"/>
  <c r="P7731" i="1"/>
  <c r="N7731" i="1"/>
  <c r="O7731" i="1"/>
  <c r="T7729" i="1"/>
  <c r="V7730" i="1" l="1"/>
  <c r="V7731" i="1" s="1"/>
  <c r="V7732" i="1" s="1"/>
  <c r="T7733" i="1"/>
  <c r="W7730" i="1"/>
  <c r="U7733" i="1"/>
  <c r="U7735" i="1" l="1"/>
  <c r="J7736" i="1"/>
  <c r="J7735" i="1"/>
  <c r="W7731" i="1"/>
  <c r="W7732" i="1" s="1"/>
  <c r="I7735" i="1"/>
  <c r="T7735" i="1"/>
  <c r="I7736" i="1"/>
  <c r="V7733" i="1"/>
  <c r="K7736" i="1" l="1"/>
  <c r="V7735" i="1"/>
  <c r="K7735" i="1"/>
  <c r="I7739" i="1"/>
  <c r="I7738" i="1"/>
  <c r="I7737" i="1"/>
  <c r="W7733" i="1"/>
  <c r="J7738" i="1"/>
  <c r="J7737" i="1"/>
  <c r="J7739" i="1"/>
  <c r="AA1121" i="1"/>
  <c r="L7735" i="1" l="1"/>
  <c r="L7736" i="1"/>
  <c r="W7735" i="1"/>
  <c r="W7736" i="1" s="1"/>
  <c r="K7738" i="1"/>
  <c r="K7737" i="1"/>
  <c r="K7739" i="1"/>
  <c r="L7738" i="1" l="1"/>
  <c r="P7736" i="1"/>
  <c r="N7736" i="1"/>
  <c r="O7736" i="1"/>
  <c r="L7737" i="1"/>
  <c r="Q7736" i="1"/>
  <c r="R7736" i="1"/>
  <c r="V7736" i="1" s="1"/>
  <c r="S7736" i="1"/>
  <c r="L7739" i="1"/>
  <c r="U7736" i="1" l="1"/>
  <c r="Q7738" i="1"/>
  <c r="N7738" i="1"/>
  <c r="S7738" i="1"/>
  <c r="P7738" i="1"/>
  <c r="O7738" i="1"/>
  <c r="R7738" i="1"/>
  <c r="Q7739" i="1"/>
  <c r="S7739" i="1"/>
  <c r="P7739" i="1"/>
  <c r="O7739" i="1"/>
  <c r="N7739" i="1"/>
  <c r="R7739" i="1"/>
  <c r="O7737" i="1"/>
  <c r="P7737" i="1"/>
  <c r="T7737" i="1" s="1"/>
  <c r="R7737" i="1"/>
  <c r="N7737" i="1"/>
  <c r="S7737" i="1"/>
  <c r="Q7737" i="1"/>
  <c r="T7736" i="1"/>
  <c r="T7738" i="1" l="1"/>
  <c r="T7739" i="1" s="1"/>
  <c r="T7740" i="1" s="1"/>
  <c r="W7737" i="1"/>
  <c r="U7737" i="1"/>
  <c r="V7737" i="1"/>
  <c r="T7742" i="1" l="1"/>
  <c r="I7743" i="1"/>
  <c r="I7742" i="1"/>
  <c r="W7738" i="1"/>
  <c r="W7739" i="1" s="1"/>
  <c r="V7738" i="1"/>
  <c r="V7739" i="1" s="1"/>
  <c r="U7738" i="1"/>
  <c r="U7739" i="1" s="1"/>
  <c r="U7740" i="1" l="1"/>
  <c r="W7740" i="1"/>
  <c r="V7740" i="1"/>
  <c r="I7745" i="1"/>
  <c r="I7746" i="1"/>
  <c r="I7744" i="1"/>
  <c r="AA1122" i="1"/>
  <c r="V7742" i="1" l="1"/>
  <c r="K7743" i="1"/>
  <c r="K7742" i="1"/>
  <c r="L7742" i="1"/>
  <c r="W7742" i="1"/>
  <c r="L7743" i="1"/>
  <c r="J7743" i="1"/>
  <c r="U7742" i="1"/>
  <c r="J7742" i="1"/>
  <c r="J7744" i="1" l="1"/>
  <c r="J7746" i="1"/>
  <c r="J7745" i="1"/>
  <c r="R7743" i="1"/>
  <c r="Q7743" i="1"/>
  <c r="O7743" i="1"/>
  <c r="L7745" i="1"/>
  <c r="L7746" i="1"/>
  <c r="L7744" i="1"/>
  <c r="P7743" i="1"/>
  <c r="T7743" i="1" s="1"/>
  <c r="N7743" i="1"/>
  <c r="U7743" i="1" s="1"/>
  <c r="S7743" i="1"/>
  <c r="W7743" i="1"/>
  <c r="K7746" i="1"/>
  <c r="K7744" i="1"/>
  <c r="K7745" i="1"/>
  <c r="N7744" i="1" l="1"/>
  <c r="Q7744" i="1"/>
  <c r="O7744" i="1"/>
  <c r="S7744" i="1"/>
  <c r="R7744" i="1"/>
  <c r="V7744" i="1" s="1"/>
  <c r="P7744" i="1"/>
  <c r="T7744" i="1" s="1"/>
  <c r="O7745" i="1"/>
  <c r="S7745" i="1"/>
  <c r="P7745" i="1"/>
  <c r="R7745" i="1"/>
  <c r="V7745" i="1" s="1"/>
  <c r="Q7745" i="1"/>
  <c r="N7745" i="1"/>
  <c r="P7746" i="1"/>
  <c r="R7746" i="1"/>
  <c r="V7746" i="1" s="1"/>
  <c r="V7747" i="1" s="1"/>
  <c r="S7746" i="1"/>
  <c r="N7746" i="1"/>
  <c r="Q7746" i="1"/>
  <c r="O7746" i="1"/>
  <c r="V7743" i="1"/>
  <c r="W7744" i="1" s="1"/>
  <c r="T7745" i="1" l="1"/>
  <c r="T7746" i="1" s="1"/>
  <c r="T7747" i="1" s="1"/>
  <c r="V7749" i="1"/>
  <c r="K7749" i="1"/>
  <c r="K7750" i="1"/>
  <c r="U7744" i="1"/>
  <c r="T7749" i="1" l="1"/>
  <c r="I7749" i="1"/>
  <c r="I7750" i="1"/>
  <c r="K7751" i="1"/>
  <c r="K7753" i="1"/>
  <c r="K7752" i="1"/>
  <c r="U7745" i="1"/>
  <c r="U7746" i="1" s="1"/>
  <c r="W7745" i="1"/>
  <c r="W7746" i="1" s="1"/>
  <c r="W7747" i="1" s="1"/>
  <c r="AA1123" i="1"/>
  <c r="L7750" i="1" l="1"/>
  <c r="W7749" i="1"/>
  <c r="L7749" i="1"/>
  <c r="U7747" i="1"/>
  <c r="I7752" i="1"/>
  <c r="I7751" i="1"/>
  <c r="I7753" i="1"/>
  <c r="J7750" i="1" l="1"/>
  <c r="J7749" i="1"/>
  <c r="U7749" i="1"/>
  <c r="W7750" i="1"/>
  <c r="O7750" i="1"/>
  <c r="N7750" i="1"/>
  <c r="U7750" i="1" s="1"/>
  <c r="R7750" i="1"/>
  <c r="L7753" i="1"/>
  <c r="Q7750" i="1"/>
  <c r="S7750" i="1"/>
  <c r="L7752" i="1"/>
  <c r="P7750" i="1"/>
  <c r="T7750" i="1" s="1"/>
  <c r="L7751" i="1"/>
  <c r="N7751" i="1" l="1"/>
  <c r="O7751" i="1"/>
  <c r="S7751" i="1"/>
  <c r="Q7751" i="1"/>
  <c r="R7751" i="1"/>
  <c r="V7751" i="1" s="1"/>
  <c r="P7751" i="1"/>
  <c r="T7751" i="1" s="1"/>
  <c r="T7754" i="1" s="1"/>
  <c r="O7752" i="1"/>
  <c r="N7752" i="1"/>
  <c r="Q7752" i="1"/>
  <c r="R7752" i="1"/>
  <c r="P7752" i="1"/>
  <c r="T7752" i="1" s="1"/>
  <c r="S7752" i="1"/>
  <c r="P7753" i="1"/>
  <c r="T7753" i="1" s="1"/>
  <c r="Q7753" i="1"/>
  <c r="R7753" i="1"/>
  <c r="O7753" i="1"/>
  <c r="N7753" i="1"/>
  <c r="S7753" i="1"/>
  <c r="V7750" i="1"/>
  <c r="W7751" i="1"/>
  <c r="J7753" i="1"/>
  <c r="J7752" i="1"/>
  <c r="J7751" i="1"/>
  <c r="I7756" i="1" l="1"/>
  <c r="I7757" i="1"/>
  <c r="T7756" i="1"/>
  <c r="V7752" i="1"/>
  <c r="V7753" i="1" s="1"/>
  <c r="U7751" i="1"/>
  <c r="W7752" i="1" s="1"/>
  <c r="V7754" i="1"/>
  <c r="U7752" i="1" l="1"/>
  <c r="U7753" i="1" s="1"/>
  <c r="U7754" i="1" s="1"/>
  <c r="K7757" i="1"/>
  <c r="V7756" i="1"/>
  <c r="K7756" i="1"/>
  <c r="I7759" i="1"/>
  <c r="I7758" i="1"/>
  <c r="I7760" i="1"/>
  <c r="J7756" i="1" l="1"/>
  <c r="J7757" i="1"/>
  <c r="U7756" i="1"/>
  <c r="K7760" i="1"/>
  <c r="K7759" i="1"/>
  <c r="K7758" i="1"/>
  <c r="W7753" i="1"/>
  <c r="W7754" i="1" s="1"/>
  <c r="AA1124" i="1"/>
  <c r="W7756" i="1" l="1"/>
  <c r="W7757" i="1" s="1"/>
  <c r="L7757" i="1"/>
  <c r="L7756" i="1"/>
  <c r="J7758" i="1"/>
  <c r="J7760" i="1"/>
  <c r="J7759" i="1"/>
  <c r="P7757" i="1" l="1"/>
  <c r="S7757" i="1"/>
  <c r="O7757" i="1"/>
  <c r="Q7757" i="1"/>
  <c r="N7757" i="1"/>
  <c r="U7757" i="1" s="1"/>
  <c r="L7760" i="1"/>
  <c r="L7758" i="1"/>
  <c r="R7757" i="1"/>
  <c r="V7757" i="1" s="1"/>
  <c r="L7759" i="1"/>
  <c r="Q7759" i="1" l="1"/>
  <c r="N7759" i="1"/>
  <c r="P7759" i="1"/>
  <c r="S7759" i="1"/>
  <c r="R7759" i="1"/>
  <c r="O7759" i="1"/>
  <c r="Q7758" i="1"/>
  <c r="O7758" i="1"/>
  <c r="R7758" i="1"/>
  <c r="S7758" i="1"/>
  <c r="P7758" i="1"/>
  <c r="T7758" i="1" s="1"/>
  <c r="N7758" i="1"/>
  <c r="U7758" i="1" s="1"/>
  <c r="O7760" i="1"/>
  <c r="Q7760" i="1"/>
  <c r="N7760" i="1"/>
  <c r="R7760" i="1"/>
  <c r="S7760" i="1"/>
  <c r="P7760" i="1"/>
  <c r="T7757" i="1"/>
  <c r="W7758" i="1" s="1"/>
  <c r="W7759" i="1" l="1"/>
  <c r="W7760" i="1" s="1"/>
  <c r="W7761" i="1" s="1"/>
  <c r="V7758" i="1"/>
  <c r="U7759" i="1"/>
  <c r="U7760" i="1" s="1"/>
  <c r="V7759" i="1"/>
  <c r="T7759" i="1"/>
  <c r="T7760" i="1" s="1"/>
  <c r="T7761" i="1" s="1"/>
  <c r="V7760" i="1"/>
  <c r="V7761" i="1" s="1"/>
  <c r="AA1125" i="1"/>
  <c r="T7763" i="1" l="1"/>
  <c r="I7764" i="1"/>
  <c r="I7763" i="1"/>
  <c r="K7763" i="1"/>
  <c r="K7764" i="1"/>
  <c r="V7763" i="1"/>
  <c r="L7764" i="1"/>
  <c r="L7763" i="1"/>
  <c r="W7763" i="1"/>
  <c r="U7761" i="1"/>
  <c r="J7763" i="1" l="1"/>
  <c r="J7764" i="1"/>
  <c r="U7763" i="1"/>
  <c r="W7764" i="1" s="1"/>
  <c r="L7766" i="1"/>
  <c r="N7764" i="1"/>
  <c r="S7764" i="1"/>
  <c r="Q7764" i="1"/>
  <c r="R7764" i="1"/>
  <c r="V7764" i="1" s="1"/>
  <c r="P7764" i="1"/>
  <c r="T7764" i="1" s="1"/>
  <c r="L7765" i="1"/>
  <c r="L7767" i="1"/>
  <c r="O7764" i="1"/>
  <c r="K7767" i="1"/>
  <c r="K7765" i="1"/>
  <c r="K7766" i="1"/>
  <c r="I7766" i="1"/>
  <c r="I7767" i="1"/>
  <c r="I7765" i="1"/>
  <c r="O7767" i="1" l="1"/>
  <c r="P7767" i="1"/>
  <c r="Q7767" i="1"/>
  <c r="S7767" i="1"/>
  <c r="N7767" i="1"/>
  <c r="R7767" i="1"/>
  <c r="R7765" i="1"/>
  <c r="P7765" i="1"/>
  <c r="O7765" i="1"/>
  <c r="S7765" i="1"/>
  <c r="N7765" i="1"/>
  <c r="U7765" i="1" s="1"/>
  <c r="Q7765" i="1"/>
  <c r="S7766" i="1"/>
  <c r="R7766" i="1"/>
  <c r="Q7766" i="1"/>
  <c r="N7766" i="1"/>
  <c r="P7766" i="1"/>
  <c r="O7766" i="1"/>
  <c r="U7764" i="1"/>
  <c r="W7765" i="1" s="1"/>
  <c r="J7766" i="1"/>
  <c r="J7765" i="1"/>
  <c r="J7767" i="1"/>
  <c r="T7765" i="1" l="1"/>
  <c r="U7766" i="1"/>
  <c r="V7765" i="1"/>
  <c r="V7766" i="1" s="1"/>
  <c r="V7767" i="1" s="1"/>
  <c r="V7768" i="1" s="1"/>
  <c r="U7767" i="1"/>
  <c r="U7768" i="1" s="1"/>
  <c r="V7770" i="1" l="1"/>
  <c r="K7771" i="1"/>
  <c r="K7770" i="1"/>
  <c r="T7766" i="1"/>
  <c r="T7767" i="1" s="1"/>
  <c r="U7770" i="1"/>
  <c r="J7771" i="1"/>
  <c r="J7770" i="1"/>
  <c r="W7766" i="1"/>
  <c r="J7774" i="1" l="1"/>
  <c r="J7773" i="1"/>
  <c r="J7772" i="1"/>
  <c r="T7768" i="1"/>
  <c r="K7772" i="1"/>
  <c r="K7774" i="1"/>
  <c r="K7773" i="1"/>
  <c r="W7767" i="1"/>
  <c r="W7768" i="1" s="1"/>
  <c r="AA1126" i="1"/>
  <c r="W7770" i="1" l="1"/>
  <c r="L7770" i="1"/>
  <c r="L7771" i="1"/>
  <c r="T7770" i="1"/>
  <c r="I7771" i="1"/>
  <c r="I7770" i="1"/>
  <c r="I7773" i="1" l="1"/>
  <c r="I7774" i="1"/>
  <c r="I7772" i="1"/>
  <c r="S7771" i="1"/>
  <c r="L7774" i="1"/>
  <c r="P7771" i="1"/>
  <c r="L7772" i="1"/>
  <c r="N7771" i="1"/>
  <c r="L7773" i="1"/>
  <c r="O7771" i="1"/>
  <c r="Q7771" i="1"/>
  <c r="R7771" i="1"/>
  <c r="V7771" i="1" s="1"/>
  <c r="W7771" i="1"/>
  <c r="S7773" i="1" l="1"/>
  <c r="O7773" i="1"/>
  <c r="N7773" i="1"/>
  <c r="R7773" i="1"/>
  <c r="Q7773" i="1"/>
  <c r="P7773" i="1"/>
  <c r="O7772" i="1"/>
  <c r="N7772" i="1"/>
  <c r="P7772" i="1"/>
  <c r="T7772" i="1" s="1"/>
  <c r="Q7772" i="1"/>
  <c r="R7772" i="1"/>
  <c r="S7772" i="1"/>
  <c r="U7771" i="1"/>
  <c r="W7772" i="1" s="1"/>
  <c r="P7774" i="1"/>
  <c r="S7774" i="1"/>
  <c r="Q7774" i="1"/>
  <c r="R7774" i="1"/>
  <c r="N7774" i="1"/>
  <c r="O7774" i="1"/>
  <c r="T7771" i="1"/>
  <c r="U7772" i="1" l="1"/>
  <c r="W7773" i="1" s="1"/>
  <c r="V7772" i="1"/>
  <c r="T7773" i="1"/>
  <c r="V7773" i="1"/>
  <c r="V7774" i="1"/>
  <c r="V7775" i="1" s="1"/>
  <c r="K7777" i="1" l="1"/>
  <c r="V7777" i="1"/>
  <c r="K7778" i="1"/>
  <c r="U7773" i="1"/>
  <c r="T7774" i="1"/>
  <c r="T7775" i="1" s="1"/>
  <c r="I7778" i="1" l="1"/>
  <c r="T7777" i="1"/>
  <c r="I7777" i="1"/>
  <c r="W7774" i="1"/>
  <c r="W7775" i="1" s="1"/>
  <c r="U7774" i="1"/>
  <c r="U7775" i="1" s="1"/>
  <c r="K7780" i="1"/>
  <c r="K7779" i="1"/>
  <c r="K7781" i="1"/>
  <c r="AA1127" i="1"/>
  <c r="U7777" i="1" l="1"/>
  <c r="J7777" i="1"/>
  <c r="J7778" i="1"/>
  <c r="L7777" i="1"/>
  <c r="L7778" i="1"/>
  <c r="W7777" i="1"/>
  <c r="I7781" i="1"/>
  <c r="I7779" i="1"/>
  <c r="I7780" i="1"/>
  <c r="Q7778" i="1" l="1"/>
  <c r="L7779" i="1"/>
  <c r="S7778" i="1"/>
  <c r="P7778" i="1"/>
  <c r="T7778" i="1" s="1"/>
  <c r="R7778" i="1"/>
  <c r="V7778" i="1" s="1"/>
  <c r="L7781" i="1"/>
  <c r="O7778" i="1"/>
  <c r="L7780" i="1"/>
  <c r="N7778" i="1"/>
  <c r="U7778" i="1" s="1"/>
  <c r="J7780" i="1"/>
  <c r="J7779" i="1"/>
  <c r="J7781" i="1"/>
  <c r="W7778" i="1"/>
  <c r="R7779" i="1" l="1"/>
  <c r="N7779" i="1"/>
  <c r="Q7779" i="1"/>
  <c r="P7779" i="1"/>
  <c r="T7779" i="1" s="1"/>
  <c r="O7779" i="1"/>
  <c r="S7779" i="1"/>
  <c r="W7779" i="1"/>
  <c r="P7780" i="1"/>
  <c r="R7780" i="1"/>
  <c r="N7780" i="1"/>
  <c r="S7780" i="1"/>
  <c r="O7780" i="1"/>
  <c r="Q7780" i="1"/>
  <c r="R7781" i="1"/>
  <c r="O7781" i="1"/>
  <c r="Q7781" i="1"/>
  <c r="S7781" i="1"/>
  <c r="P7781" i="1"/>
  <c r="N7781" i="1"/>
  <c r="T7780" i="1" l="1"/>
  <c r="T7781" i="1" s="1"/>
  <c r="T7782" i="1" s="1"/>
  <c r="U7779" i="1"/>
  <c r="U7780" i="1" s="1"/>
  <c r="U7781" i="1" s="1"/>
  <c r="U7782" i="1" s="1"/>
  <c r="V7779" i="1"/>
  <c r="V7780" i="1" s="1"/>
  <c r="V7781" i="1" s="1"/>
  <c r="V7782" i="1" s="1"/>
  <c r="J7784" i="1" l="1"/>
  <c r="J7785" i="1"/>
  <c r="U7784" i="1"/>
  <c r="K7785" i="1"/>
  <c r="K7784" i="1"/>
  <c r="V7784" i="1"/>
  <c r="T7784" i="1"/>
  <c r="I7784" i="1"/>
  <c r="I7785" i="1"/>
  <c r="W7780" i="1"/>
  <c r="W7781" i="1" l="1"/>
  <c r="W7782" i="1" s="1"/>
  <c r="I7787" i="1"/>
  <c r="I7788" i="1"/>
  <c r="I7786" i="1"/>
  <c r="K7786" i="1"/>
  <c r="K7787" i="1"/>
  <c r="K7788" i="1"/>
  <c r="J7787" i="1"/>
  <c r="J7786" i="1"/>
  <c r="J7788" i="1"/>
  <c r="AA1128" i="1"/>
  <c r="W7784" i="1" l="1"/>
  <c r="W7785" i="1" s="1"/>
  <c r="L7784" i="1"/>
  <c r="L7785" i="1"/>
  <c r="P7785" i="1" l="1"/>
  <c r="L7787" i="1"/>
  <c r="O7785" i="1"/>
  <c r="N7785" i="1"/>
  <c r="U7785" i="1" s="1"/>
  <c r="Q7785" i="1"/>
  <c r="L7786" i="1"/>
  <c r="S7785" i="1"/>
  <c r="R7785" i="1"/>
  <c r="V7785" i="1" s="1"/>
  <c r="L7788" i="1"/>
  <c r="S7786" i="1" l="1"/>
  <c r="P7786" i="1"/>
  <c r="N7786" i="1"/>
  <c r="U7786" i="1" s="1"/>
  <c r="R7786" i="1"/>
  <c r="V7786" i="1" s="1"/>
  <c r="O7786" i="1"/>
  <c r="Q7786" i="1"/>
  <c r="Q7787" i="1"/>
  <c r="R7787" i="1"/>
  <c r="O7787" i="1"/>
  <c r="N7787" i="1"/>
  <c r="U7787" i="1" s="1"/>
  <c r="S7787" i="1"/>
  <c r="P7787" i="1"/>
  <c r="P7788" i="1"/>
  <c r="S7788" i="1"/>
  <c r="O7788" i="1"/>
  <c r="N7788" i="1"/>
  <c r="Q7788" i="1"/>
  <c r="R7788" i="1"/>
  <c r="T7785" i="1"/>
  <c r="T7786" i="1" l="1"/>
  <c r="T7787" i="1" s="1"/>
  <c r="V7787" i="1"/>
  <c r="V7788" i="1" s="1"/>
  <c r="V7789" i="1" s="1"/>
  <c r="U7788" i="1"/>
  <c r="U7789" i="1" s="1"/>
  <c r="W7786" i="1"/>
  <c r="W7787" i="1" s="1"/>
  <c r="K7791" i="1" l="1"/>
  <c r="V7791" i="1"/>
  <c r="K7792" i="1"/>
  <c r="T7788" i="1"/>
  <c r="T7789" i="1"/>
  <c r="W7788" i="1"/>
  <c r="W7789" i="1" s="1"/>
  <c r="J7791" i="1"/>
  <c r="J7792" i="1"/>
  <c r="U7791" i="1"/>
  <c r="AA1129" i="1"/>
  <c r="J7793" i="1" l="1"/>
  <c r="J7794" i="1"/>
  <c r="J7795" i="1"/>
  <c r="T7791" i="1"/>
  <c r="I7791" i="1"/>
  <c r="I7792" i="1"/>
  <c r="W7791" i="1"/>
  <c r="W7792" i="1" s="1"/>
  <c r="L7791" i="1"/>
  <c r="L7792" i="1"/>
  <c r="K7794" i="1"/>
  <c r="K7793" i="1"/>
  <c r="K7795" i="1"/>
  <c r="I7795" i="1" l="1"/>
  <c r="I7794" i="1"/>
  <c r="I7793" i="1"/>
  <c r="O7792" i="1"/>
  <c r="N7792" i="1"/>
  <c r="U7792" i="1" s="1"/>
  <c r="P7792" i="1"/>
  <c r="T7792" i="1" s="1"/>
  <c r="L7795" i="1"/>
  <c r="Q7792" i="1"/>
  <c r="R7792" i="1"/>
  <c r="L7794" i="1"/>
  <c r="L7793" i="1"/>
  <c r="S7792" i="1"/>
  <c r="N7793" i="1" l="1"/>
  <c r="R7793" i="1"/>
  <c r="Q7793" i="1"/>
  <c r="S7793" i="1"/>
  <c r="O7793" i="1"/>
  <c r="P7793" i="1"/>
  <c r="T7793" i="1" s="1"/>
  <c r="O7794" i="1"/>
  <c r="P7794" i="1"/>
  <c r="S7794" i="1"/>
  <c r="R7794" i="1"/>
  <c r="N7794" i="1"/>
  <c r="Q7794" i="1"/>
  <c r="V7792" i="1"/>
  <c r="W7793" i="1" s="1"/>
  <c r="O7795" i="1"/>
  <c r="S7795" i="1"/>
  <c r="R7795" i="1"/>
  <c r="Q7795" i="1"/>
  <c r="P7795" i="1"/>
  <c r="N7795" i="1"/>
  <c r="T7794" i="1" l="1"/>
  <c r="T7795" i="1" s="1"/>
  <c r="T7796" i="1" s="1"/>
  <c r="V7793" i="1"/>
  <c r="V7794" i="1" s="1"/>
  <c r="V7795" i="1" s="1"/>
  <c r="V7796" i="1" s="1"/>
  <c r="U7793" i="1"/>
  <c r="K7799" i="1" l="1"/>
  <c r="V7798" i="1"/>
  <c r="K7798" i="1"/>
  <c r="T7798" i="1"/>
  <c r="I7799" i="1"/>
  <c r="I7798" i="1"/>
  <c r="W7794" i="1"/>
  <c r="W7795" i="1" s="1"/>
  <c r="W7796" i="1" s="1"/>
  <c r="U7794" i="1"/>
  <c r="U7795" i="1" s="1"/>
  <c r="AA1130" i="1"/>
  <c r="U7796" i="1" l="1"/>
  <c r="L7798" i="1"/>
  <c r="W7798" i="1"/>
  <c r="L7799" i="1"/>
  <c r="I7800" i="1"/>
  <c r="I7801" i="1"/>
  <c r="I7802" i="1"/>
  <c r="K7800" i="1"/>
  <c r="K7802" i="1"/>
  <c r="K7801" i="1"/>
  <c r="L7800" i="1" l="1"/>
  <c r="Q7799" i="1"/>
  <c r="N7799" i="1"/>
  <c r="S7799" i="1"/>
  <c r="R7799" i="1"/>
  <c r="P7799" i="1"/>
  <c r="T7799" i="1" s="1"/>
  <c r="O7799" i="1"/>
  <c r="L7802" i="1"/>
  <c r="L7801" i="1"/>
  <c r="J7798" i="1"/>
  <c r="U7798" i="1"/>
  <c r="W7799" i="1" s="1"/>
  <c r="J7799" i="1"/>
  <c r="S7802" i="1" l="1"/>
  <c r="Q7802" i="1"/>
  <c r="N7802" i="1"/>
  <c r="O7802" i="1"/>
  <c r="R7802" i="1"/>
  <c r="P7802" i="1"/>
  <c r="J7801" i="1"/>
  <c r="J7800" i="1"/>
  <c r="J7802" i="1"/>
  <c r="P7801" i="1"/>
  <c r="O7801" i="1"/>
  <c r="Q7801" i="1"/>
  <c r="S7801" i="1"/>
  <c r="R7801" i="1"/>
  <c r="N7801" i="1"/>
  <c r="V7799" i="1"/>
  <c r="U7799" i="1"/>
  <c r="W7800" i="1" s="1"/>
  <c r="O7800" i="1"/>
  <c r="R7800" i="1"/>
  <c r="N7800" i="1"/>
  <c r="U7800" i="1" s="1"/>
  <c r="S7800" i="1"/>
  <c r="Q7800" i="1"/>
  <c r="P7800" i="1"/>
  <c r="T7800" i="1" s="1"/>
  <c r="V7800" i="1" l="1"/>
  <c r="W7801" i="1" s="1"/>
  <c r="T7801" i="1"/>
  <c r="T7802" i="1" s="1"/>
  <c r="T7803" i="1" s="1"/>
  <c r="U7801" i="1"/>
  <c r="U7802" i="1" s="1"/>
  <c r="U7803" i="1" s="1"/>
  <c r="U7805" i="1" l="1"/>
  <c r="J7805" i="1"/>
  <c r="J7806" i="1"/>
  <c r="T7805" i="1"/>
  <c r="I7806" i="1"/>
  <c r="I7805" i="1"/>
  <c r="W7802" i="1"/>
  <c r="W7803" i="1" s="1"/>
  <c r="V7801" i="1"/>
  <c r="AA1131" i="1"/>
  <c r="L7806" i="1" l="1"/>
  <c r="L7805" i="1"/>
  <c r="W7805" i="1"/>
  <c r="V7802" i="1"/>
  <c r="V7803" i="1" s="1"/>
  <c r="I7808" i="1"/>
  <c r="I7807" i="1"/>
  <c r="I7809" i="1"/>
  <c r="J7807" i="1"/>
  <c r="J7808" i="1"/>
  <c r="J7809" i="1"/>
  <c r="V7805" i="1" l="1"/>
  <c r="K7805" i="1"/>
  <c r="K7806" i="1"/>
  <c r="W7806" i="1"/>
  <c r="L7809" i="1"/>
  <c r="R7806" i="1"/>
  <c r="O7806" i="1"/>
  <c r="Q7806" i="1"/>
  <c r="L7807" i="1"/>
  <c r="P7806" i="1"/>
  <c r="T7806" i="1" s="1"/>
  <c r="S7806" i="1"/>
  <c r="N7806" i="1"/>
  <c r="U7806" i="1" s="1"/>
  <c r="L7808" i="1"/>
  <c r="O7807" i="1" l="1"/>
  <c r="S7807" i="1"/>
  <c r="R7807" i="1"/>
  <c r="N7807" i="1"/>
  <c r="U7807" i="1" s="1"/>
  <c r="P7807" i="1"/>
  <c r="Q7807" i="1"/>
  <c r="N7808" i="1"/>
  <c r="R7808" i="1"/>
  <c r="S7808" i="1"/>
  <c r="P7808" i="1"/>
  <c r="Q7808" i="1"/>
  <c r="O7808" i="1"/>
  <c r="V7806" i="1"/>
  <c r="O7809" i="1"/>
  <c r="Q7809" i="1"/>
  <c r="S7809" i="1"/>
  <c r="N7809" i="1"/>
  <c r="R7809" i="1"/>
  <c r="P7809" i="1"/>
  <c r="K7809" i="1"/>
  <c r="K7808" i="1"/>
  <c r="K7807" i="1"/>
  <c r="U7808" i="1" l="1"/>
  <c r="V7807" i="1"/>
  <c r="W7807" i="1"/>
  <c r="T7807" i="1"/>
  <c r="T7808" i="1" s="1"/>
  <c r="T7809" i="1" s="1"/>
  <c r="T7810" i="1" s="1"/>
  <c r="U7809" i="1"/>
  <c r="U7810" i="1" s="1"/>
  <c r="T7812" i="1" l="1"/>
  <c r="I7812" i="1"/>
  <c r="I7813" i="1"/>
  <c r="W7808" i="1"/>
  <c r="W7809" i="1" s="1"/>
  <c r="V7808" i="1"/>
  <c r="V7809" i="1" s="1"/>
  <c r="J7812" i="1"/>
  <c r="J7813" i="1"/>
  <c r="U7812" i="1"/>
  <c r="J7816" i="1" l="1"/>
  <c r="J7814" i="1"/>
  <c r="J7815" i="1"/>
  <c r="W7810" i="1"/>
  <c r="V7810" i="1"/>
  <c r="I7816" i="1"/>
  <c r="I7814" i="1"/>
  <c r="I7815" i="1"/>
  <c r="AA1132" i="1"/>
  <c r="K7812" i="1" l="1"/>
  <c r="V7812" i="1"/>
  <c r="K7813" i="1"/>
  <c r="W7812" i="1"/>
  <c r="W7813" i="1" s="1"/>
  <c r="L7812" i="1"/>
  <c r="L7813" i="1"/>
  <c r="O7813" i="1" l="1"/>
  <c r="L7814" i="1"/>
  <c r="S7813" i="1"/>
  <c r="P7813" i="1"/>
  <c r="R7813" i="1"/>
  <c r="V7813" i="1" s="1"/>
  <c r="N7813" i="1"/>
  <c r="U7813" i="1" s="1"/>
  <c r="L7816" i="1"/>
  <c r="Q7813" i="1"/>
  <c r="L7815" i="1"/>
  <c r="K7814" i="1"/>
  <c r="K7815" i="1"/>
  <c r="K7816" i="1"/>
  <c r="S7816" i="1" l="1"/>
  <c r="P7816" i="1"/>
  <c r="N7816" i="1"/>
  <c r="Q7816" i="1"/>
  <c r="R7816" i="1"/>
  <c r="O7816" i="1"/>
  <c r="T7813" i="1"/>
  <c r="W7814" i="1" s="1"/>
  <c r="Q7814" i="1"/>
  <c r="O7814" i="1"/>
  <c r="R7814" i="1"/>
  <c r="V7814" i="1" s="1"/>
  <c r="P7814" i="1"/>
  <c r="T7814" i="1" s="1"/>
  <c r="N7814" i="1"/>
  <c r="U7814" i="1" s="1"/>
  <c r="S7814" i="1"/>
  <c r="Q7815" i="1"/>
  <c r="N7815" i="1"/>
  <c r="U7815" i="1" s="1"/>
  <c r="S7815" i="1"/>
  <c r="P7815" i="1"/>
  <c r="O7815" i="1"/>
  <c r="R7815" i="1"/>
  <c r="W7815" i="1" l="1"/>
  <c r="W7816" i="1" s="1"/>
  <c r="U7816" i="1"/>
  <c r="U7817" i="1" s="1"/>
  <c r="V7815" i="1"/>
  <c r="V7816" i="1" s="1"/>
  <c r="T7815" i="1"/>
  <c r="T7816" i="1" s="1"/>
  <c r="T7817" i="1" s="1"/>
  <c r="I7820" i="1" l="1"/>
  <c r="I7819" i="1"/>
  <c r="T7819" i="1"/>
  <c r="J7820" i="1"/>
  <c r="J7819" i="1"/>
  <c r="U7819" i="1"/>
  <c r="W7817" i="1"/>
  <c r="V7817" i="1"/>
  <c r="AA1133" i="1"/>
  <c r="V7819" i="1" l="1"/>
  <c r="K7820" i="1"/>
  <c r="K7819" i="1"/>
  <c r="L7819" i="1"/>
  <c r="L7820" i="1"/>
  <c r="W7819" i="1"/>
  <c r="W7820" i="1" s="1"/>
  <c r="J7822" i="1"/>
  <c r="J7821" i="1"/>
  <c r="J7823" i="1"/>
  <c r="I7822" i="1"/>
  <c r="I7823" i="1"/>
  <c r="I7821" i="1"/>
  <c r="N7820" i="1" l="1"/>
  <c r="O7820" i="1"/>
  <c r="Q7820" i="1"/>
  <c r="P7820" i="1"/>
  <c r="L7823" i="1"/>
  <c r="S7820" i="1"/>
  <c r="R7820" i="1"/>
  <c r="V7820" i="1" s="1"/>
  <c r="L7821" i="1"/>
  <c r="L7822" i="1"/>
  <c r="K7821" i="1"/>
  <c r="K7822" i="1"/>
  <c r="K7823" i="1"/>
  <c r="R7821" i="1" l="1"/>
  <c r="Q7821" i="1"/>
  <c r="P7821" i="1"/>
  <c r="O7821" i="1"/>
  <c r="S7821" i="1"/>
  <c r="N7821" i="1"/>
  <c r="U7821" i="1" s="1"/>
  <c r="W7821" i="1"/>
  <c r="O7823" i="1"/>
  <c r="P7823" i="1"/>
  <c r="R7823" i="1"/>
  <c r="N7823" i="1"/>
  <c r="Q7823" i="1"/>
  <c r="S7823" i="1"/>
  <c r="Q7822" i="1"/>
  <c r="S7822" i="1"/>
  <c r="N7822" i="1"/>
  <c r="U7822" i="1" s="1"/>
  <c r="U7823" i="1" s="1"/>
  <c r="P7822" i="1"/>
  <c r="O7822" i="1"/>
  <c r="R7822" i="1"/>
  <c r="T7820" i="1"/>
  <c r="U7820" i="1"/>
  <c r="T7821" i="1" l="1"/>
  <c r="T7824" i="1" s="1"/>
  <c r="U7824" i="1"/>
  <c r="T7822" i="1"/>
  <c r="T7823" i="1" s="1"/>
  <c r="V7821" i="1"/>
  <c r="W7822" i="1" s="1"/>
  <c r="I7826" i="1" l="1"/>
  <c r="T7826" i="1"/>
  <c r="I7827" i="1"/>
  <c r="V7822" i="1"/>
  <c r="J7827" i="1"/>
  <c r="U7826" i="1"/>
  <c r="J7826" i="1"/>
  <c r="V7823" i="1" l="1"/>
  <c r="V7824" i="1" s="1"/>
  <c r="I7828" i="1"/>
  <c r="I7830" i="1"/>
  <c r="I7829" i="1"/>
  <c r="J7830" i="1"/>
  <c r="J7828" i="1"/>
  <c r="J7829" i="1"/>
  <c r="W7823" i="1"/>
  <c r="W7824" i="1" s="1"/>
  <c r="AA1134" i="1"/>
  <c r="V7826" i="1" l="1"/>
  <c r="K7826" i="1"/>
  <c r="K7827" i="1"/>
  <c r="L7826" i="1"/>
  <c r="L7827" i="1"/>
  <c r="W7826" i="1"/>
  <c r="W7827" i="1" s="1"/>
  <c r="L7829" i="1" l="1"/>
  <c r="O7827" i="1"/>
  <c r="N7827" i="1"/>
  <c r="U7827" i="1" s="1"/>
  <c r="R7827" i="1"/>
  <c r="L7828" i="1"/>
  <c r="Q7827" i="1"/>
  <c r="P7827" i="1"/>
  <c r="T7827" i="1" s="1"/>
  <c r="S7827" i="1"/>
  <c r="L7830" i="1"/>
  <c r="K7828" i="1"/>
  <c r="K7830" i="1"/>
  <c r="K7829" i="1"/>
  <c r="V7827" i="1" l="1"/>
  <c r="W7828" i="1" s="1"/>
  <c r="W7829" i="1" s="1"/>
  <c r="S7830" i="1"/>
  <c r="R7830" i="1"/>
  <c r="N7830" i="1"/>
  <c r="P7830" i="1"/>
  <c r="O7830" i="1"/>
  <c r="Q7830" i="1"/>
  <c r="S7828" i="1"/>
  <c r="Q7828" i="1"/>
  <c r="O7828" i="1"/>
  <c r="R7828" i="1"/>
  <c r="V7828" i="1" s="1"/>
  <c r="N7828" i="1"/>
  <c r="U7828" i="1" s="1"/>
  <c r="P7828" i="1"/>
  <c r="T7828" i="1" s="1"/>
  <c r="Q7829" i="1"/>
  <c r="S7829" i="1"/>
  <c r="R7829" i="1"/>
  <c r="N7829" i="1"/>
  <c r="O7829" i="1"/>
  <c r="P7829" i="1"/>
  <c r="T7829" i="1" l="1"/>
  <c r="T7830" i="1" s="1"/>
  <c r="U7829" i="1"/>
  <c r="U7830" i="1"/>
  <c r="V7829" i="1"/>
  <c r="U7831" i="1" l="1"/>
  <c r="T7831" i="1"/>
  <c r="V7830" i="1"/>
  <c r="V7831" i="1" s="1"/>
  <c r="W7830" i="1"/>
  <c r="W7831" i="1" s="1"/>
  <c r="AA1135" i="1"/>
  <c r="K7834" i="1" l="1"/>
  <c r="K7833" i="1"/>
  <c r="V7833" i="1"/>
  <c r="W7833" i="1"/>
  <c r="L7834" i="1"/>
  <c r="L7833" i="1"/>
  <c r="I7834" i="1"/>
  <c r="I7833" i="1"/>
  <c r="T7833" i="1"/>
  <c r="J7834" i="1"/>
  <c r="J7833" i="1"/>
  <c r="U7833" i="1"/>
  <c r="W7834" i="1" l="1"/>
  <c r="J7836" i="1"/>
  <c r="J7837" i="1"/>
  <c r="J7835" i="1"/>
  <c r="I7837" i="1"/>
  <c r="I7836" i="1"/>
  <c r="I7835" i="1"/>
  <c r="S7834" i="1"/>
  <c r="L7836" i="1"/>
  <c r="N7834" i="1"/>
  <c r="L7835" i="1"/>
  <c r="Q7834" i="1"/>
  <c r="P7834" i="1"/>
  <c r="T7834" i="1" s="1"/>
  <c r="R7834" i="1"/>
  <c r="V7834" i="1" s="1"/>
  <c r="L7837" i="1"/>
  <c r="O7834" i="1"/>
  <c r="K7837" i="1"/>
  <c r="K7835" i="1"/>
  <c r="K7836" i="1"/>
  <c r="Q7837" i="1" l="1"/>
  <c r="O7837" i="1"/>
  <c r="P7837" i="1"/>
  <c r="R7837" i="1"/>
  <c r="S7837" i="1"/>
  <c r="N7837" i="1"/>
  <c r="N7835" i="1"/>
  <c r="P7835" i="1"/>
  <c r="T7835" i="1" s="1"/>
  <c r="O7835" i="1"/>
  <c r="Q7835" i="1"/>
  <c r="R7835" i="1"/>
  <c r="V7835" i="1" s="1"/>
  <c r="S7835" i="1"/>
  <c r="S7836" i="1"/>
  <c r="R7836" i="1"/>
  <c r="N7836" i="1"/>
  <c r="P7836" i="1"/>
  <c r="O7836" i="1"/>
  <c r="Q7836" i="1"/>
  <c r="U7834" i="1"/>
  <c r="W7835" i="1"/>
  <c r="V7836" i="1" l="1"/>
  <c r="V7837" i="1" s="1"/>
  <c r="U7835" i="1"/>
  <c r="U7836" i="1" s="1"/>
  <c r="W7836" i="1"/>
  <c r="T7836" i="1"/>
  <c r="T7837" i="1" s="1"/>
  <c r="U7837" i="1" l="1"/>
  <c r="U7838" i="1" s="1"/>
  <c r="W7837" i="1"/>
  <c r="W7838" i="1" s="1"/>
  <c r="T7838" i="1"/>
  <c r="V7838" i="1"/>
  <c r="AA1136" i="1"/>
  <c r="L7841" i="1" l="1"/>
  <c r="W7840" i="1"/>
  <c r="L7840" i="1"/>
  <c r="J7840" i="1"/>
  <c r="U7840" i="1"/>
  <c r="J7841" i="1"/>
  <c r="V7840" i="1"/>
  <c r="K7840" i="1"/>
  <c r="K7841" i="1"/>
  <c r="I7841" i="1"/>
  <c r="T7840" i="1"/>
  <c r="I7840" i="1"/>
  <c r="I7844" i="1" l="1"/>
  <c r="I7842" i="1"/>
  <c r="I7843" i="1"/>
  <c r="J7842" i="1"/>
  <c r="J7844" i="1"/>
  <c r="J7843" i="1"/>
  <c r="K7843" i="1"/>
  <c r="K7842" i="1"/>
  <c r="K7844" i="1"/>
  <c r="W7841" i="1"/>
  <c r="R7841" i="1"/>
  <c r="V7841" i="1" s="1"/>
  <c r="O7841" i="1"/>
  <c r="Q7841" i="1"/>
  <c r="N7841" i="1"/>
  <c r="U7841" i="1" s="1"/>
  <c r="L7844" i="1"/>
  <c r="L7842" i="1"/>
  <c r="L7843" i="1"/>
  <c r="S7841" i="1"/>
  <c r="P7841" i="1"/>
  <c r="N7842" i="1" l="1"/>
  <c r="P7842" i="1"/>
  <c r="S7842" i="1"/>
  <c r="O7842" i="1"/>
  <c r="Q7842" i="1"/>
  <c r="R7842" i="1"/>
  <c r="V7842" i="1" s="1"/>
  <c r="P7844" i="1"/>
  <c r="O7844" i="1"/>
  <c r="R7844" i="1"/>
  <c r="Q7844" i="1"/>
  <c r="N7844" i="1"/>
  <c r="S7844" i="1"/>
  <c r="W7842" i="1"/>
  <c r="T7841" i="1"/>
  <c r="O7843" i="1"/>
  <c r="S7843" i="1"/>
  <c r="Q7843" i="1"/>
  <c r="N7843" i="1"/>
  <c r="P7843" i="1"/>
  <c r="R7843" i="1"/>
  <c r="T7842" i="1" l="1"/>
  <c r="V7843" i="1"/>
  <c r="V7844" i="1" s="1"/>
  <c r="V7845" i="1" s="1"/>
  <c r="U7842" i="1"/>
  <c r="W7843" i="1" s="1"/>
  <c r="K7847" i="1" l="1"/>
  <c r="V7847" i="1"/>
  <c r="K7848" i="1"/>
  <c r="T7843" i="1"/>
  <c r="T7844" i="1" s="1"/>
  <c r="U7843" i="1"/>
  <c r="U7844" i="1" l="1"/>
  <c r="U7845" i="1" s="1"/>
  <c r="T7845" i="1"/>
  <c r="K7851" i="1"/>
  <c r="K7849" i="1"/>
  <c r="K7850" i="1"/>
  <c r="W7844" i="1"/>
  <c r="W7845" i="1" s="1"/>
  <c r="AA1137" i="1"/>
  <c r="U7847" i="1" l="1"/>
  <c r="J7848" i="1"/>
  <c r="J7847" i="1"/>
  <c r="T7847" i="1"/>
  <c r="I7847" i="1"/>
  <c r="I7848" i="1"/>
  <c r="L7848" i="1"/>
  <c r="W7847" i="1"/>
  <c r="W7848" i="1" s="1"/>
  <c r="L7847" i="1"/>
  <c r="L7851" i="1" l="1"/>
  <c r="R7848" i="1"/>
  <c r="V7848" i="1" s="1"/>
  <c r="S7848" i="1"/>
  <c r="O7848" i="1"/>
  <c r="Q7848" i="1"/>
  <c r="N7848" i="1"/>
  <c r="U7848" i="1" s="1"/>
  <c r="L7849" i="1"/>
  <c r="L7850" i="1"/>
  <c r="P7848" i="1"/>
  <c r="T7848" i="1" s="1"/>
  <c r="W7849" i="1"/>
  <c r="I7849" i="1"/>
  <c r="I7850" i="1"/>
  <c r="I7851" i="1"/>
  <c r="J7851" i="1"/>
  <c r="J7850" i="1"/>
  <c r="J7849" i="1"/>
  <c r="S7850" i="1" l="1"/>
  <c r="Q7850" i="1"/>
  <c r="N7850" i="1"/>
  <c r="P7850" i="1"/>
  <c r="O7850" i="1"/>
  <c r="R7850" i="1"/>
  <c r="N7849" i="1"/>
  <c r="R7849" i="1"/>
  <c r="Q7849" i="1"/>
  <c r="O7849" i="1"/>
  <c r="P7849" i="1"/>
  <c r="T7849" i="1" s="1"/>
  <c r="T7850" i="1" s="1"/>
  <c r="S7849" i="1"/>
  <c r="P7851" i="1"/>
  <c r="S7851" i="1"/>
  <c r="R7851" i="1"/>
  <c r="O7851" i="1"/>
  <c r="Q7851" i="1"/>
  <c r="N7851" i="1"/>
  <c r="U7849" i="1" l="1"/>
  <c r="V7849" i="1"/>
  <c r="T7851" i="1"/>
  <c r="T7852" i="1" s="1"/>
  <c r="I7855" i="1" l="1"/>
  <c r="I7854" i="1"/>
  <c r="T7854" i="1"/>
  <c r="V7850" i="1"/>
  <c r="V7851" i="1" s="1"/>
  <c r="U7850" i="1"/>
  <c r="U7851" i="1" s="1"/>
  <c r="W7850" i="1"/>
  <c r="U7852" i="1"/>
  <c r="J7854" i="1" l="1"/>
  <c r="J7855" i="1"/>
  <c r="U7854" i="1"/>
  <c r="W7851" i="1"/>
  <c r="W7852" i="1" s="1"/>
  <c r="I7858" i="1"/>
  <c r="I7856" i="1"/>
  <c r="I7857" i="1"/>
  <c r="V7852" i="1"/>
  <c r="AA1138" i="1"/>
  <c r="L7855" i="1" l="1"/>
  <c r="W7854" i="1"/>
  <c r="W7855" i="1" s="1"/>
  <c r="L7854" i="1"/>
  <c r="K7854" i="1"/>
  <c r="V7854" i="1"/>
  <c r="K7855" i="1"/>
  <c r="J7856" i="1"/>
  <c r="J7857" i="1"/>
  <c r="J7858" i="1"/>
  <c r="K7857" i="1" l="1"/>
  <c r="K7858" i="1"/>
  <c r="K7856" i="1"/>
  <c r="O7855" i="1"/>
  <c r="L7858" i="1"/>
  <c r="N7855" i="1"/>
  <c r="U7855" i="1" s="1"/>
  <c r="L7856" i="1"/>
  <c r="R7855" i="1"/>
  <c r="P7855" i="1"/>
  <c r="T7855" i="1" s="1"/>
  <c r="Q7855" i="1"/>
  <c r="S7855" i="1"/>
  <c r="L7857" i="1"/>
  <c r="Q7858" i="1" l="1"/>
  <c r="R7858" i="1"/>
  <c r="P7858" i="1"/>
  <c r="S7858" i="1"/>
  <c r="O7858" i="1"/>
  <c r="N7858" i="1"/>
  <c r="P7857" i="1"/>
  <c r="N7857" i="1"/>
  <c r="R7857" i="1"/>
  <c r="S7857" i="1"/>
  <c r="Q7857" i="1"/>
  <c r="O7857" i="1"/>
  <c r="V7855" i="1"/>
  <c r="W7856" i="1" s="1"/>
  <c r="P7856" i="1"/>
  <c r="T7856" i="1" s="1"/>
  <c r="N7856" i="1"/>
  <c r="U7856" i="1" s="1"/>
  <c r="R7856" i="1"/>
  <c r="O7856" i="1"/>
  <c r="Q7856" i="1"/>
  <c r="S7856" i="1"/>
  <c r="U7857" i="1" l="1"/>
  <c r="U7858" i="1" s="1"/>
  <c r="U7859" i="1" s="1"/>
  <c r="T7857" i="1"/>
  <c r="T7858" i="1" s="1"/>
  <c r="T7859" i="1" s="1"/>
  <c r="V7856" i="1"/>
  <c r="W7857" i="1" s="1"/>
  <c r="I7862" i="1" l="1"/>
  <c r="T7861" i="1"/>
  <c r="I7861" i="1"/>
  <c r="J7861" i="1"/>
  <c r="J7862" i="1"/>
  <c r="U7861" i="1"/>
  <c r="V7857" i="1"/>
  <c r="V7858" i="1" s="1"/>
  <c r="V7859" i="1" s="1"/>
  <c r="V7861" i="1" l="1"/>
  <c r="K7861" i="1"/>
  <c r="K7862" i="1"/>
  <c r="J7863" i="1"/>
  <c r="J7864" i="1"/>
  <c r="J7865" i="1"/>
  <c r="W7858" i="1"/>
  <c r="W7859" i="1" s="1"/>
  <c r="I7865" i="1"/>
  <c r="I7863" i="1"/>
  <c r="I7864" i="1"/>
  <c r="AA1139" i="1"/>
  <c r="W7861" i="1" l="1"/>
  <c r="W7862" i="1" s="1"/>
  <c r="L7862" i="1"/>
  <c r="L7861" i="1"/>
  <c r="K7863" i="1"/>
  <c r="K7864" i="1"/>
  <c r="K7865" i="1"/>
  <c r="P7862" i="1" l="1"/>
  <c r="O7862" i="1"/>
  <c r="S7862" i="1"/>
  <c r="R7862" i="1"/>
  <c r="V7862" i="1" s="1"/>
  <c r="Q7862" i="1"/>
  <c r="L7865" i="1"/>
  <c r="N7862" i="1"/>
  <c r="U7862" i="1" s="1"/>
  <c r="L7864" i="1"/>
  <c r="L7863" i="1"/>
  <c r="N7864" i="1" l="1"/>
  <c r="S7864" i="1"/>
  <c r="R7864" i="1"/>
  <c r="Q7864" i="1"/>
  <c r="P7864" i="1"/>
  <c r="O7864" i="1"/>
  <c r="S7863" i="1"/>
  <c r="P7863" i="1"/>
  <c r="R7863" i="1"/>
  <c r="V7863" i="1" s="1"/>
  <c r="O7863" i="1"/>
  <c r="Q7863" i="1"/>
  <c r="N7863" i="1"/>
  <c r="U7863" i="1" s="1"/>
  <c r="Q7865" i="1"/>
  <c r="R7865" i="1"/>
  <c r="P7865" i="1"/>
  <c r="O7865" i="1"/>
  <c r="N7865" i="1"/>
  <c r="S7865" i="1"/>
  <c r="T7862" i="1"/>
  <c r="W7863" i="1" s="1"/>
  <c r="V7864" i="1" l="1"/>
  <c r="V7865" i="1" s="1"/>
  <c r="T7863" i="1"/>
  <c r="W7864" i="1" s="1"/>
  <c r="U7864" i="1"/>
  <c r="U7865" i="1" s="1"/>
  <c r="T7864" i="1" l="1"/>
  <c r="T7865" i="1" s="1"/>
  <c r="T7866" i="1" s="1"/>
  <c r="V7866" i="1"/>
  <c r="U7866" i="1"/>
  <c r="J7868" i="1" l="1"/>
  <c r="U7868" i="1"/>
  <c r="J7869" i="1"/>
  <c r="I7869" i="1"/>
  <c r="I7868" i="1"/>
  <c r="T7868" i="1"/>
  <c r="V7868" i="1"/>
  <c r="K7868" i="1"/>
  <c r="K7869" i="1"/>
  <c r="W7865" i="1"/>
  <c r="W7866" i="1" s="1"/>
  <c r="AA1140" i="1"/>
  <c r="L7869" i="1" l="1"/>
  <c r="W7868" i="1"/>
  <c r="W7869" i="1" s="1"/>
  <c r="L7868" i="1"/>
  <c r="K7870" i="1"/>
  <c r="K7872" i="1"/>
  <c r="K7871" i="1"/>
  <c r="I7872" i="1"/>
  <c r="I7871" i="1"/>
  <c r="I7870" i="1"/>
  <c r="J7871" i="1"/>
  <c r="J7872" i="1"/>
  <c r="J7870" i="1"/>
  <c r="R7869" i="1" l="1"/>
  <c r="O7869" i="1"/>
  <c r="N7869" i="1"/>
  <c r="U7869" i="1" s="1"/>
  <c r="L7870" i="1"/>
  <c r="Q7869" i="1"/>
  <c r="P7869" i="1"/>
  <c r="S7869" i="1"/>
  <c r="L7871" i="1"/>
  <c r="L7872" i="1"/>
  <c r="N7871" i="1" l="1"/>
  <c r="Q7871" i="1"/>
  <c r="O7871" i="1"/>
  <c r="R7871" i="1"/>
  <c r="S7871" i="1"/>
  <c r="P7871" i="1"/>
  <c r="Q7872" i="1"/>
  <c r="P7872" i="1"/>
  <c r="O7872" i="1"/>
  <c r="N7872" i="1"/>
  <c r="R7872" i="1"/>
  <c r="S7872" i="1"/>
  <c r="T7869" i="1"/>
  <c r="P7870" i="1"/>
  <c r="T7870" i="1" s="1"/>
  <c r="N7870" i="1"/>
  <c r="U7870" i="1" s="1"/>
  <c r="O7870" i="1"/>
  <c r="S7870" i="1"/>
  <c r="Q7870" i="1"/>
  <c r="R7870" i="1"/>
  <c r="V7869" i="1"/>
  <c r="T7871" i="1" l="1"/>
  <c r="T7872" i="1" s="1"/>
  <c r="W7870" i="1"/>
  <c r="W7871" i="1" s="1"/>
  <c r="V7870" i="1"/>
  <c r="V7871" i="1" s="1"/>
  <c r="U7871" i="1"/>
  <c r="U7872" i="1" s="1"/>
  <c r="V7872" i="1" l="1"/>
  <c r="V7873" i="1" s="1"/>
  <c r="W7872" i="1"/>
  <c r="W7873" i="1" s="1"/>
  <c r="T7873" i="1"/>
  <c r="U7873" i="1"/>
  <c r="AA1141" i="1"/>
  <c r="K7876" i="1" l="1"/>
  <c r="K7875" i="1"/>
  <c r="V7875" i="1"/>
  <c r="J7876" i="1"/>
  <c r="J7875" i="1"/>
  <c r="U7875" i="1"/>
  <c r="I7876" i="1"/>
  <c r="T7875" i="1"/>
  <c r="I7875" i="1"/>
  <c r="W7875" i="1"/>
  <c r="W7876" i="1" s="1"/>
  <c r="L7876" i="1"/>
  <c r="L7875" i="1"/>
  <c r="R7876" i="1" l="1"/>
  <c r="L7879" i="1"/>
  <c r="L7877" i="1"/>
  <c r="S7876" i="1"/>
  <c r="L7878" i="1"/>
  <c r="P7876" i="1"/>
  <c r="O7876" i="1"/>
  <c r="N7876" i="1"/>
  <c r="Q7876" i="1"/>
  <c r="I7877" i="1"/>
  <c r="I7878" i="1"/>
  <c r="I7879" i="1"/>
  <c r="J7878" i="1"/>
  <c r="J7879" i="1"/>
  <c r="J7877" i="1"/>
  <c r="K7877" i="1"/>
  <c r="K7879" i="1"/>
  <c r="K7878" i="1"/>
  <c r="S7878" i="1" l="1"/>
  <c r="R7878" i="1"/>
  <c r="Q7878" i="1"/>
  <c r="P7878" i="1"/>
  <c r="O7878" i="1"/>
  <c r="N7878" i="1"/>
  <c r="U7876" i="1"/>
  <c r="V7876" i="1"/>
  <c r="T7876" i="1"/>
  <c r="O7877" i="1"/>
  <c r="Q7877" i="1"/>
  <c r="S7877" i="1"/>
  <c r="P7877" i="1"/>
  <c r="T7877" i="1" s="1"/>
  <c r="N7877" i="1"/>
  <c r="U7877" i="1" s="1"/>
  <c r="R7877" i="1"/>
  <c r="V7877" i="1" s="1"/>
  <c r="P7879" i="1"/>
  <c r="S7879" i="1"/>
  <c r="N7879" i="1"/>
  <c r="R7879" i="1"/>
  <c r="Q7879" i="1"/>
  <c r="O7879" i="1"/>
  <c r="T7878" i="1" l="1"/>
  <c r="T7879" i="1" s="1"/>
  <c r="T7880" i="1" s="1"/>
  <c r="U7878" i="1"/>
  <c r="U7879" i="1" s="1"/>
  <c r="U7880" i="1" s="1"/>
  <c r="V7878" i="1"/>
  <c r="W7877" i="1"/>
  <c r="W7878" i="1" s="1"/>
  <c r="W7879" i="1" s="1"/>
  <c r="W7880" i="1" s="1"/>
  <c r="V7879" i="1"/>
  <c r="V7880" i="1" s="1"/>
  <c r="AA1142" i="1"/>
  <c r="J7882" i="1" l="1"/>
  <c r="J7883" i="1"/>
  <c r="U7882" i="1"/>
  <c r="I7883" i="1"/>
  <c r="T7882" i="1"/>
  <c r="I7882" i="1"/>
  <c r="K7883" i="1"/>
  <c r="V7882" i="1"/>
  <c r="K7882" i="1"/>
  <c r="L7883" i="1"/>
  <c r="L7882" i="1"/>
  <c r="W7882" i="1"/>
  <c r="W7883" i="1" s="1"/>
  <c r="L7884" i="1" l="1"/>
  <c r="Q7883" i="1"/>
  <c r="L7885" i="1"/>
  <c r="R7883" i="1"/>
  <c r="V7883" i="1" s="1"/>
  <c r="S7883" i="1"/>
  <c r="L7886" i="1"/>
  <c r="O7883" i="1"/>
  <c r="N7883" i="1"/>
  <c r="U7883" i="1" s="1"/>
  <c r="W7884" i="1" s="1"/>
  <c r="P7883" i="1"/>
  <c r="T7883" i="1" s="1"/>
  <c r="K7885" i="1"/>
  <c r="K7884" i="1"/>
  <c r="K7886" i="1"/>
  <c r="I7886" i="1"/>
  <c r="I7885" i="1"/>
  <c r="I7884" i="1"/>
  <c r="J7886" i="1"/>
  <c r="J7885" i="1"/>
  <c r="J7884" i="1"/>
  <c r="S7886" i="1" l="1"/>
  <c r="Q7886" i="1"/>
  <c r="O7886" i="1"/>
  <c r="N7886" i="1"/>
  <c r="R7886" i="1"/>
  <c r="P7886" i="1"/>
  <c r="Q7885" i="1"/>
  <c r="N7885" i="1"/>
  <c r="O7885" i="1"/>
  <c r="R7885" i="1"/>
  <c r="S7885" i="1"/>
  <c r="P7885" i="1"/>
  <c r="S7884" i="1"/>
  <c r="P7884" i="1"/>
  <c r="T7884" i="1" s="1"/>
  <c r="O7884" i="1"/>
  <c r="R7884" i="1"/>
  <c r="Q7884" i="1"/>
  <c r="N7884" i="1"/>
  <c r="T7885" i="1" l="1"/>
  <c r="U7884" i="1"/>
  <c r="V7884" i="1"/>
  <c r="V7885" i="1" s="1"/>
  <c r="V7886" i="1" s="1"/>
  <c r="V7887" i="1" s="1"/>
  <c r="K7890" i="1" l="1"/>
  <c r="V7889" i="1"/>
  <c r="K7889" i="1"/>
  <c r="W7885" i="1"/>
  <c r="W7886" i="1" s="1"/>
  <c r="W7887" i="1" s="1"/>
  <c r="T7886" i="1"/>
  <c r="T7887" i="1" s="1"/>
  <c r="U7885" i="1"/>
  <c r="U7886" i="1" s="1"/>
  <c r="U7887" i="1" s="1"/>
  <c r="AA1143" i="1"/>
  <c r="I7889" i="1" l="1"/>
  <c r="I7890" i="1"/>
  <c r="T7889" i="1"/>
  <c r="L7889" i="1"/>
  <c r="W7889" i="1"/>
  <c r="L7890" i="1"/>
  <c r="U7889" i="1"/>
  <c r="J7890" i="1"/>
  <c r="J7889" i="1"/>
  <c r="K7891" i="1"/>
  <c r="K7893" i="1"/>
  <c r="K7892" i="1"/>
  <c r="J7893" i="1" l="1"/>
  <c r="J7892" i="1"/>
  <c r="J7891" i="1"/>
  <c r="L7891" i="1"/>
  <c r="L7892" i="1"/>
  <c r="R7890" i="1"/>
  <c r="Q7890" i="1"/>
  <c r="L7893" i="1"/>
  <c r="S7890" i="1"/>
  <c r="O7890" i="1"/>
  <c r="P7890" i="1"/>
  <c r="T7890" i="1" s="1"/>
  <c r="N7890" i="1"/>
  <c r="U7890" i="1" s="1"/>
  <c r="W7890" i="1"/>
  <c r="I7892" i="1"/>
  <c r="I7893" i="1"/>
  <c r="I7891" i="1"/>
  <c r="R7893" i="1" l="1"/>
  <c r="Q7893" i="1"/>
  <c r="P7893" i="1"/>
  <c r="O7893" i="1"/>
  <c r="N7893" i="1"/>
  <c r="S7893" i="1"/>
  <c r="V7890" i="1"/>
  <c r="W7891" i="1" s="1"/>
  <c r="W7892" i="1" s="1"/>
  <c r="O7892" i="1"/>
  <c r="N7892" i="1"/>
  <c r="U7892" i="1" s="1"/>
  <c r="Q7892" i="1"/>
  <c r="R7892" i="1"/>
  <c r="S7892" i="1"/>
  <c r="P7892" i="1"/>
  <c r="P7891" i="1"/>
  <c r="T7891" i="1" s="1"/>
  <c r="R7891" i="1"/>
  <c r="V7891" i="1" s="1"/>
  <c r="S7891" i="1"/>
  <c r="Q7891" i="1"/>
  <c r="N7891" i="1"/>
  <c r="U7891" i="1" s="1"/>
  <c r="O7891" i="1"/>
  <c r="V7892" i="1" l="1"/>
  <c r="U7893" i="1"/>
  <c r="U7894" i="1" s="1"/>
  <c r="V7893" i="1"/>
  <c r="V7894" i="1" s="1"/>
  <c r="T7892" i="1"/>
  <c r="W7893" i="1" s="1"/>
  <c r="W7894" i="1" s="1"/>
  <c r="AA1144" i="1"/>
  <c r="W7896" i="1" l="1"/>
  <c r="L7897" i="1"/>
  <c r="L7896" i="1"/>
  <c r="J7897" i="1"/>
  <c r="U7896" i="1"/>
  <c r="J7896" i="1"/>
  <c r="K7897" i="1"/>
  <c r="V7896" i="1"/>
  <c r="K7896" i="1"/>
  <c r="T7893" i="1"/>
  <c r="T7894" i="1" s="1"/>
  <c r="K7900" i="1" l="1"/>
  <c r="K7898" i="1"/>
  <c r="K7899" i="1"/>
  <c r="N7897" i="1"/>
  <c r="O7897" i="1"/>
  <c r="L7898" i="1"/>
  <c r="P7897" i="1"/>
  <c r="L7899" i="1"/>
  <c r="L7900" i="1"/>
  <c r="S7897" i="1"/>
  <c r="Q7897" i="1"/>
  <c r="R7897" i="1"/>
  <c r="V7897" i="1" s="1"/>
  <c r="T7896" i="1"/>
  <c r="W7897" i="1" s="1"/>
  <c r="I7896" i="1"/>
  <c r="I7897" i="1"/>
  <c r="J7899" i="1"/>
  <c r="J7900" i="1"/>
  <c r="J7898" i="1"/>
  <c r="T7897" i="1" l="1"/>
  <c r="O7898" i="1"/>
  <c r="S7898" i="1"/>
  <c r="R7898" i="1"/>
  <c r="Q7898" i="1"/>
  <c r="P7898" i="1"/>
  <c r="T7898" i="1" s="1"/>
  <c r="N7898" i="1"/>
  <c r="Q7899" i="1"/>
  <c r="R7899" i="1"/>
  <c r="S7899" i="1"/>
  <c r="P7899" i="1"/>
  <c r="T7899" i="1" s="1"/>
  <c r="N7899" i="1"/>
  <c r="O7899" i="1"/>
  <c r="U7897" i="1"/>
  <c r="I7900" i="1"/>
  <c r="I7898" i="1"/>
  <c r="I7899" i="1"/>
  <c r="P7900" i="1"/>
  <c r="N7900" i="1"/>
  <c r="Q7900" i="1"/>
  <c r="R7900" i="1"/>
  <c r="S7900" i="1"/>
  <c r="O7900" i="1"/>
  <c r="U7898" i="1" l="1"/>
  <c r="U7899" i="1" s="1"/>
  <c r="U7900" i="1" s="1"/>
  <c r="V7898" i="1"/>
  <c r="T7900" i="1"/>
  <c r="T7901" i="1" s="1"/>
  <c r="W7898" i="1"/>
  <c r="W7899" i="1" s="1"/>
  <c r="T7903" i="1" l="1"/>
  <c r="I7903" i="1"/>
  <c r="I7904" i="1"/>
  <c r="V7899" i="1"/>
  <c r="V7900" i="1" s="1"/>
  <c r="U7901" i="1"/>
  <c r="J7904" i="1" l="1"/>
  <c r="U7903" i="1"/>
  <c r="J7903" i="1"/>
  <c r="V7901" i="1"/>
  <c r="I7906" i="1"/>
  <c r="I7905" i="1"/>
  <c r="I7907" i="1"/>
  <c r="W7900" i="1"/>
  <c r="W7901" i="1" s="1"/>
  <c r="AA1145" i="1"/>
  <c r="L7904" i="1" l="1"/>
  <c r="L7903" i="1"/>
  <c r="W7903" i="1"/>
  <c r="W7904" i="1" s="1"/>
  <c r="K7903" i="1"/>
  <c r="V7903" i="1"/>
  <c r="K7904" i="1"/>
  <c r="J7906" i="1"/>
  <c r="J7907" i="1"/>
  <c r="J7905" i="1"/>
  <c r="K7905" i="1" l="1"/>
  <c r="K7907" i="1"/>
  <c r="K7906" i="1"/>
  <c r="S7904" i="1"/>
  <c r="L7907" i="1"/>
  <c r="L7905" i="1"/>
  <c r="R7904" i="1"/>
  <c r="V7904" i="1" s="1"/>
  <c r="Q7904" i="1"/>
  <c r="P7904" i="1"/>
  <c r="T7904" i="1" s="1"/>
  <c r="O7904" i="1"/>
  <c r="N7904" i="1"/>
  <c r="U7904" i="1" s="1"/>
  <c r="W7905" i="1" s="1"/>
  <c r="L7906" i="1"/>
  <c r="P7906" i="1" l="1"/>
  <c r="R7906" i="1"/>
  <c r="Q7906" i="1"/>
  <c r="O7906" i="1"/>
  <c r="S7906" i="1"/>
  <c r="N7906" i="1"/>
  <c r="P7905" i="1"/>
  <c r="T7905" i="1" s="1"/>
  <c r="Q7905" i="1"/>
  <c r="R7905" i="1"/>
  <c r="O7905" i="1"/>
  <c r="S7905" i="1"/>
  <c r="N7905" i="1"/>
  <c r="U7905" i="1" s="1"/>
  <c r="Q7907" i="1"/>
  <c r="O7907" i="1"/>
  <c r="P7907" i="1"/>
  <c r="N7907" i="1"/>
  <c r="S7907" i="1"/>
  <c r="R7907" i="1"/>
  <c r="T7906" i="1" l="1"/>
  <c r="V7905" i="1"/>
  <c r="V7906" i="1" s="1"/>
  <c r="V7907" i="1" s="1"/>
  <c r="U7906" i="1"/>
  <c r="U7907" i="1" s="1"/>
  <c r="U7908" i="1" s="1"/>
  <c r="T7907" i="1"/>
  <c r="U7910" i="1" l="1"/>
  <c r="J7911" i="1"/>
  <c r="J7910" i="1"/>
  <c r="T7908" i="1"/>
  <c r="V7908" i="1"/>
  <c r="W7906" i="1"/>
  <c r="W7907" i="1" s="1"/>
  <c r="W7908" i="1" s="1"/>
  <c r="AA1146" i="1"/>
  <c r="T7910" i="1" l="1"/>
  <c r="I7910" i="1"/>
  <c r="I7911" i="1"/>
  <c r="W7910" i="1"/>
  <c r="W7911" i="1" s="1"/>
  <c r="L7910" i="1"/>
  <c r="L7911" i="1"/>
  <c r="V7910" i="1"/>
  <c r="K7910" i="1"/>
  <c r="K7911" i="1"/>
  <c r="J7914" i="1"/>
  <c r="J7912" i="1"/>
  <c r="J7913" i="1"/>
  <c r="K7914" i="1" l="1"/>
  <c r="K7912" i="1"/>
  <c r="K7913" i="1"/>
  <c r="S7911" i="1"/>
  <c r="Q7911" i="1"/>
  <c r="P7911" i="1"/>
  <c r="T7911" i="1" s="1"/>
  <c r="O7911" i="1"/>
  <c r="L7914" i="1"/>
  <c r="N7911" i="1"/>
  <c r="U7911" i="1" s="1"/>
  <c r="L7913" i="1"/>
  <c r="R7911" i="1"/>
  <c r="V7911" i="1" s="1"/>
  <c r="L7912" i="1"/>
  <c r="W7912" i="1"/>
  <c r="I7913" i="1"/>
  <c r="I7912" i="1"/>
  <c r="I7914" i="1"/>
  <c r="S7913" i="1" l="1"/>
  <c r="P7913" i="1"/>
  <c r="N7913" i="1"/>
  <c r="Q7913" i="1"/>
  <c r="O7913" i="1"/>
  <c r="R7913" i="1"/>
  <c r="N7914" i="1"/>
  <c r="P7914" i="1"/>
  <c r="O7914" i="1"/>
  <c r="Q7914" i="1"/>
  <c r="S7914" i="1"/>
  <c r="R7914" i="1"/>
  <c r="Q7912" i="1"/>
  <c r="N7912" i="1"/>
  <c r="P7912" i="1"/>
  <c r="R7912" i="1"/>
  <c r="S7912" i="1"/>
  <c r="O7912" i="1"/>
  <c r="T7912" i="1" l="1"/>
  <c r="T7913" i="1" s="1"/>
  <c r="T7914" i="1" s="1"/>
  <c r="V7912" i="1"/>
  <c r="U7912" i="1"/>
  <c r="W7913" i="1" s="1"/>
  <c r="T7915" i="1" l="1"/>
  <c r="U7913" i="1"/>
  <c r="V7913" i="1"/>
  <c r="V7914" i="1" s="1"/>
  <c r="U7914" i="1" l="1"/>
  <c r="U7915" i="1" s="1"/>
  <c r="I7918" i="1"/>
  <c r="I7917" i="1"/>
  <c r="T7917" i="1"/>
  <c r="W7914" i="1"/>
  <c r="W7915" i="1" s="1"/>
  <c r="V7915" i="1"/>
  <c r="AA1147" i="1"/>
  <c r="J7918" i="1" l="1"/>
  <c r="J7917" i="1"/>
  <c r="U7917" i="1"/>
  <c r="K7917" i="1"/>
  <c r="K7918" i="1"/>
  <c r="V7917" i="1"/>
  <c r="L7918" i="1"/>
  <c r="L7917" i="1"/>
  <c r="W7917" i="1"/>
  <c r="W7918" i="1" s="1"/>
  <c r="I7921" i="1"/>
  <c r="I7919" i="1"/>
  <c r="I7920" i="1"/>
  <c r="K7919" i="1" l="1"/>
  <c r="K7920" i="1"/>
  <c r="K7921" i="1"/>
  <c r="L7919" i="1"/>
  <c r="L7920" i="1"/>
  <c r="L7921" i="1"/>
  <c r="P7918" i="1"/>
  <c r="R7918" i="1"/>
  <c r="N7918" i="1"/>
  <c r="U7918" i="1" s="1"/>
  <c r="Q7918" i="1"/>
  <c r="S7918" i="1"/>
  <c r="O7918" i="1"/>
  <c r="J7920" i="1"/>
  <c r="J7919" i="1"/>
  <c r="J7921" i="1"/>
  <c r="T7918" i="1" l="1"/>
  <c r="P7920" i="1"/>
  <c r="O7920" i="1"/>
  <c r="Q7920" i="1"/>
  <c r="R7920" i="1"/>
  <c r="S7920" i="1"/>
  <c r="N7920" i="1"/>
  <c r="V7918" i="1"/>
  <c r="Q7921" i="1"/>
  <c r="P7921" i="1"/>
  <c r="O7921" i="1"/>
  <c r="N7921" i="1"/>
  <c r="R7921" i="1"/>
  <c r="S7921" i="1"/>
  <c r="O7919" i="1"/>
  <c r="P7919" i="1"/>
  <c r="T7919" i="1" s="1"/>
  <c r="Q7919" i="1"/>
  <c r="R7919" i="1"/>
  <c r="N7919" i="1"/>
  <c r="S7919" i="1"/>
  <c r="U7919" i="1" l="1"/>
  <c r="T7920" i="1"/>
  <c r="T7921" i="1" s="1"/>
  <c r="V7919" i="1"/>
  <c r="V7920" i="1" s="1"/>
  <c r="V7921" i="1" s="1"/>
  <c r="T7922" i="1"/>
  <c r="U7920" i="1"/>
  <c r="U7921" i="1" s="1"/>
  <c r="U7922" i="1" s="1"/>
  <c r="W7919" i="1"/>
  <c r="W7920" i="1" s="1"/>
  <c r="W7921" i="1" s="1"/>
  <c r="W7922" i="1" s="1"/>
  <c r="AA1148" i="1"/>
  <c r="L7924" i="1" l="1"/>
  <c r="L7925" i="1"/>
  <c r="W7924" i="1"/>
  <c r="J7925" i="1"/>
  <c r="U7924" i="1"/>
  <c r="J7924" i="1"/>
  <c r="I7925" i="1"/>
  <c r="I7924" i="1"/>
  <c r="T7924" i="1"/>
  <c r="V7922" i="1"/>
  <c r="K7925" i="1" l="1"/>
  <c r="V7924" i="1"/>
  <c r="K7924" i="1"/>
  <c r="J7927" i="1"/>
  <c r="J7928" i="1"/>
  <c r="J7926" i="1"/>
  <c r="I7927" i="1"/>
  <c r="I7928" i="1"/>
  <c r="I7926" i="1"/>
  <c r="W7925" i="1"/>
  <c r="L7926" i="1"/>
  <c r="N7925" i="1"/>
  <c r="U7925" i="1" s="1"/>
  <c r="R7925" i="1"/>
  <c r="V7925" i="1" s="1"/>
  <c r="L7927" i="1"/>
  <c r="P7925" i="1"/>
  <c r="T7925" i="1" s="1"/>
  <c r="Q7925" i="1"/>
  <c r="O7925" i="1"/>
  <c r="S7925" i="1"/>
  <c r="L7928" i="1"/>
  <c r="Q7927" i="1" l="1"/>
  <c r="S7927" i="1"/>
  <c r="R7927" i="1"/>
  <c r="O7927" i="1"/>
  <c r="N7927" i="1"/>
  <c r="P7927" i="1"/>
  <c r="R7926" i="1"/>
  <c r="V7926" i="1" s="1"/>
  <c r="O7926" i="1"/>
  <c r="S7926" i="1"/>
  <c r="Q7926" i="1"/>
  <c r="P7926" i="1"/>
  <c r="T7926" i="1" s="1"/>
  <c r="N7926" i="1"/>
  <c r="U7926" i="1" s="1"/>
  <c r="W7926" i="1"/>
  <c r="W7927" i="1" s="1"/>
  <c r="P7928" i="1"/>
  <c r="N7928" i="1"/>
  <c r="R7928" i="1"/>
  <c r="Q7928" i="1"/>
  <c r="O7928" i="1"/>
  <c r="S7928" i="1"/>
  <c r="K7926" i="1"/>
  <c r="K7928" i="1"/>
  <c r="K7927" i="1"/>
  <c r="V7927" i="1" l="1"/>
  <c r="T7927" i="1"/>
  <c r="T7928" i="1" s="1"/>
  <c r="U7927" i="1"/>
  <c r="U7928" i="1" s="1"/>
  <c r="V7928" i="1"/>
  <c r="V7929" i="1" s="1"/>
  <c r="K7931" i="1" l="1"/>
  <c r="K7932" i="1"/>
  <c r="V7931" i="1"/>
  <c r="W7928" i="1"/>
  <c r="W7929" i="1" s="1"/>
  <c r="T7929" i="1"/>
  <c r="U7929" i="1"/>
  <c r="AA1149" i="1"/>
  <c r="J7931" i="1" l="1"/>
  <c r="J7932" i="1"/>
  <c r="U7931" i="1"/>
  <c r="I7932" i="1"/>
  <c r="T7931" i="1"/>
  <c r="I7931" i="1"/>
  <c r="W7931" i="1"/>
  <c r="W7932" i="1" s="1"/>
  <c r="L7931" i="1"/>
  <c r="L7932" i="1"/>
  <c r="K7935" i="1"/>
  <c r="K7933" i="1"/>
  <c r="K7934" i="1"/>
  <c r="N7932" i="1" l="1"/>
  <c r="L7933" i="1"/>
  <c r="L7934" i="1"/>
  <c r="L7935" i="1"/>
  <c r="S7932" i="1"/>
  <c r="P7932" i="1"/>
  <c r="O7932" i="1"/>
  <c r="Q7932" i="1"/>
  <c r="R7932" i="1"/>
  <c r="V7932" i="1" s="1"/>
  <c r="I7933" i="1"/>
  <c r="I7935" i="1"/>
  <c r="I7934" i="1"/>
  <c r="J7934" i="1"/>
  <c r="J7935" i="1"/>
  <c r="J7933" i="1"/>
  <c r="Q7935" i="1" l="1"/>
  <c r="S7935" i="1"/>
  <c r="R7935" i="1"/>
  <c r="P7935" i="1"/>
  <c r="O7935" i="1"/>
  <c r="N7935" i="1"/>
  <c r="N7934" i="1"/>
  <c r="Q7934" i="1"/>
  <c r="S7934" i="1"/>
  <c r="O7934" i="1"/>
  <c r="P7934" i="1"/>
  <c r="R7934" i="1"/>
  <c r="P7933" i="1"/>
  <c r="R7933" i="1"/>
  <c r="V7933" i="1" s="1"/>
  <c r="Q7933" i="1"/>
  <c r="S7933" i="1"/>
  <c r="O7933" i="1"/>
  <c r="N7933" i="1"/>
  <c r="T7932" i="1"/>
  <c r="U7932" i="1"/>
  <c r="W7933" i="1" s="1"/>
  <c r="V7934" i="1" l="1"/>
  <c r="V7935" i="1" s="1"/>
  <c r="V7936" i="1" s="1"/>
  <c r="T7933" i="1"/>
  <c r="T7934" i="1" s="1"/>
  <c r="U7933" i="1"/>
  <c r="W7934" i="1" s="1"/>
  <c r="T7935" i="1" l="1"/>
  <c r="K7938" i="1"/>
  <c r="V7938" i="1"/>
  <c r="K7939" i="1"/>
  <c r="U7934" i="1"/>
  <c r="U7935" i="1" s="1"/>
  <c r="U7936" i="1" s="1"/>
  <c r="T7936" i="1"/>
  <c r="T7938" i="1" l="1"/>
  <c r="I7938" i="1"/>
  <c r="I7939" i="1"/>
  <c r="J7939" i="1"/>
  <c r="J7938" i="1"/>
  <c r="U7938" i="1"/>
  <c r="K7942" i="1"/>
  <c r="K7940" i="1"/>
  <c r="K7941" i="1"/>
  <c r="W7935" i="1"/>
  <c r="W7936" i="1" s="1"/>
  <c r="AA1150" i="1"/>
  <c r="L7938" i="1" l="1"/>
  <c r="W7938" i="1"/>
  <c r="L7939" i="1"/>
  <c r="J7941" i="1"/>
  <c r="J7940" i="1"/>
  <c r="J7942" i="1"/>
  <c r="I7941" i="1"/>
  <c r="I7942" i="1"/>
  <c r="I7940" i="1"/>
  <c r="W7939" i="1"/>
  <c r="P7939" i="1" l="1"/>
  <c r="O7939" i="1"/>
  <c r="L7940" i="1"/>
  <c r="L7941" i="1"/>
  <c r="N7939" i="1"/>
  <c r="U7939" i="1" s="1"/>
  <c r="R7939" i="1"/>
  <c r="V7939" i="1" s="1"/>
  <c r="S7939" i="1"/>
  <c r="Q7939" i="1"/>
  <c r="L7942" i="1"/>
  <c r="S7942" i="1" l="1"/>
  <c r="Q7942" i="1"/>
  <c r="P7942" i="1"/>
  <c r="R7942" i="1"/>
  <c r="N7942" i="1"/>
  <c r="O7942" i="1"/>
  <c r="P7940" i="1"/>
  <c r="N7940" i="1"/>
  <c r="Q7940" i="1"/>
  <c r="O7940" i="1"/>
  <c r="R7940" i="1"/>
  <c r="S7940" i="1"/>
  <c r="P7941" i="1"/>
  <c r="R7941" i="1"/>
  <c r="S7941" i="1"/>
  <c r="Q7941" i="1"/>
  <c r="O7941" i="1"/>
  <c r="N7941" i="1"/>
  <c r="T7939" i="1"/>
  <c r="W7940" i="1" s="1"/>
  <c r="U7940" i="1" l="1"/>
  <c r="V7940" i="1"/>
  <c r="V7941" i="1" s="1"/>
  <c r="V7942" i="1" s="1"/>
  <c r="V7943" i="1" s="1"/>
  <c r="T7940" i="1"/>
  <c r="W7941" i="1" s="1"/>
  <c r="U7941" i="1"/>
  <c r="K7946" i="1" l="1"/>
  <c r="K7945" i="1"/>
  <c r="V7945" i="1"/>
  <c r="U7942" i="1"/>
  <c r="U7943" i="1" s="1"/>
  <c r="T7941" i="1"/>
  <c r="T7942" i="1" s="1"/>
  <c r="T7943" i="1" s="1"/>
  <c r="J7945" i="1" l="1"/>
  <c r="J7946" i="1"/>
  <c r="U7945" i="1"/>
  <c r="W7942" i="1"/>
  <c r="W7943" i="1" s="1"/>
  <c r="I7946" i="1"/>
  <c r="I7945" i="1"/>
  <c r="T7945" i="1"/>
  <c r="K7949" i="1"/>
  <c r="K7948" i="1"/>
  <c r="K7947" i="1"/>
  <c r="AA1151" i="1"/>
  <c r="I7947" i="1" l="1"/>
  <c r="I7948" i="1"/>
  <c r="I7949" i="1"/>
  <c r="L7945" i="1"/>
  <c r="W7945" i="1"/>
  <c r="W7946" i="1" s="1"/>
  <c r="L7946" i="1"/>
  <c r="J7948" i="1"/>
  <c r="J7949" i="1"/>
  <c r="J7947" i="1"/>
  <c r="L7948" i="1" l="1"/>
  <c r="Q7946" i="1"/>
  <c r="S7946" i="1"/>
  <c r="P7946" i="1"/>
  <c r="T7946" i="1" s="1"/>
  <c r="L7947" i="1"/>
  <c r="R7946" i="1"/>
  <c r="V7946" i="1" s="1"/>
  <c r="O7946" i="1"/>
  <c r="N7946" i="1"/>
  <c r="U7946" i="1" s="1"/>
  <c r="L7949" i="1"/>
  <c r="N7949" i="1" l="1"/>
  <c r="S7949" i="1"/>
  <c r="R7949" i="1"/>
  <c r="P7949" i="1"/>
  <c r="O7949" i="1"/>
  <c r="Q7949" i="1"/>
  <c r="S7947" i="1"/>
  <c r="O7947" i="1"/>
  <c r="N7947" i="1"/>
  <c r="U7947" i="1" s="1"/>
  <c r="U7950" i="1" s="1"/>
  <c r="P7947" i="1"/>
  <c r="T7947" i="1" s="1"/>
  <c r="R7947" i="1"/>
  <c r="V7947" i="1" s="1"/>
  <c r="Q7947" i="1"/>
  <c r="W7947" i="1"/>
  <c r="W7948" i="1" s="1"/>
  <c r="N7948" i="1"/>
  <c r="U7948" i="1" s="1"/>
  <c r="U7949" i="1" s="1"/>
  <c r="Q7948" i="1"/>
  <c r="O7948" i="1"/>
  <c r="R7948" i="1"/>
  <c r="P7948" i="1"/>
  <c r="S7948" i="1"/>
  <c r="J7953" i="1" l="1"/>
  <c r="U7952" i="1"/>
  <c r="J7952" i="1"/>
  <c r="V7948" i="1"/>
  <c r="T7948" i="1"/>
  <c r="T7949" i="1" s="1"/>
  <c r="V7949" i="1"/>
  <c r="V7950" i="1" s="1"/>
  <c r="K7952" i="1" l="1"/>
  <c r="K7953" i="1"/>
  <c r="V7952" i="1"/>
  <c r="W7949" i="1"/>
  <c r="W7950" i="1" s="1"/>
  <c r="J7955" i="1"/>
  <c r="J7956" i="1"/>
  <c r="J7954" i="1"/>
  <c r="T7950" i="1"/>
  <c r="AA1152" i="1"/>
  <c r="I7952" i="1" l="1"/>
  <c r="I7953" i="1"/>
  <c r="T7952" i="1"/>
  <c r="W7952" i="1"/>
  <c r="W7953" i="1" s="1"/>
  <c r="L7952" i="1"/>
  <c r="L7953" i="1"/>
  <c r="K7956" i="1"/>
  <c r="K7955" i="1"/>
  <c r="K7954" i="1"/>
  <c r="S7953" i="1" l="1"/>
  <c r="R7953" i="1"/>
  <c r="V7953" i="1" s="1"/>
  <c r="Q7953" i="1"/>
  <c r="O7953" i="1"/>
  <c r="L7955" i="1"/>
  <c r="N7953" i="1"/>
  <c r="U7953" i="1" s="1"/>
  <c r="P7953" i="1"/>
  <c r="T7953" i="1" s="1"/>
  <c r="L7954" i="1"/>
  <c r="L7956" i="1"/>
  <c r="W7954" i="1"/>
  <c r="I7955" i="1"/>
  <c r="I7956" i="1"/>
  <c r="I7954" i="1"/>
  <c r="N7954" i="1" l="1"/>
  <c r="Q7954" i="1"/>
  <c r="O7954" i="1"/>
  <c r="S7954" i="1"/>
  <c r="R7954" i="1"/>
  <c r="V7954" i="1" s="1"/>
  <c r="P7954" i="1"/>
  <c r="T7954" i="1" s="1"/>
  <c r="Q7956" i="1"/>
  <c r="S7956" i="1"/>
  <c r="R7956" i="1"/>
  <c r="N7956" i="1"/>
  <c r="P7956" i="1"/>
  <c r="O7956" i="1"/>
  <c r="P7955" i="1"/>
  <c r="T7955" i="1" s="1"/>
  <c r="S7955" i="1"/>
  <c r="N7955" i="1"/>
  <c r="R7955" i="1"/>
  <c r="Q7955" i="1"/>
  <c r="O7955" i="1"/>
  <c r="T7956" i="1" l="1"/>
  <c r="T7957" i="1" s="1"/>
  <c r="V7955" i="1"/>
  <c r="V7956" i="1" s="1"/>
  <c r="U7954" i="1"/>
  <c r="U7955" i="1" s="1"/>
  <c r="U7956" i="1" s="1"/>
  <c r="U7957" i="1" s="1"/>
  <c r="U7959" i="1" l="1"/>
  <c r="J7960" i="1"/>
  <c r="J7959" i="1"/>
  <c r="W7955" i="1"/>
  <c r="W7956" i="1" s="1"/>
  <c r="W7957" i="1" s="1"/>
  <c r="I7960" i="1"/>
  <c r="I7959" i="1"/>
  <c r="T7959" i="1"/>
  <c r="V7957" i="1"/>
  <c r="AA1153" i="1"/>
  <c r="K7959" i="1" l="1"/>
  <c r="K7960" i="1"/>
  <c r="V7959" i="1"/>
  <c r="I7962" i="1"/>
  <c r="I7963" i="1"/>
  <c r="I7961" i="1"/>
  <c r="L7959" i="1"/>
  <c r="L7960" i="1"/>
  <c r="W7959" i="1"/>
  <c r="W7960" i="1" s="1"/>
  <c r="J7963" i="1"/>
  <c r="J7961" i="1"/>
  <c r="J7962" i="1"/>
  <c r="L7963" i="1" l="1"/>
  <c r="Q7960" i="1"/>
  <c r="N7960" i="1"/>
  <c r="U7960" i="1" s="1"/>
  <c r="L7961" i="1"/>
  <c r="O7960" i="1"/>
  <c r="L7962" i="1"/>
  <c r="R7960" i="1"/>
  <c r="V7960" i="1" s="1"/>
  <c r="P7960" i="1"/>
  <c r="T7960" i="1" s="1"/>
  <c r="S7960" i="1"/>
  <c r="K7962" i="1"/>
  <c r="K7963" i="1"/>
  <c r="K7961" i="1"/>
  <c r="W7961" i="1" l="1"/>
  <c r="P7962" i="1"/>
  <c r="R7962" i="1"/>
  <c r="N7962" i="1"/>
  <c r="Q7962" i="1"/>
  <c r="O7962" i="1"/>
  <c r="S7962" i="1"/>
  <c r="O7961" i="1"/>
  <c r="N7961" i="1"/>
  <c r="U7961" i="1" s="1"/>
  <c r="Q7961" i="1"/>
  <c r="P7961" i="1"/>
  <c r="T7961" i="1" s="1"/>
  <c r="S7961" i="1"/>
  <c r="R7961" i="1"/>
  <c r="V7961" i="1" s="1"/>
  <c r="S7963" i="1"/>
  <c r="P7963" i="1"/>
  <c r="N7963" i="1"/>
  <c r="R7963" i="1"/>
  <c r="Q7963" i="1"/>
  <c r="O7963" i="1"/>
  <c r="T7962" i="1" l="1"/>
  <c r="T7963" i="1" s="1"/>
  <c r="T7964" i="1" s="1"/>
  <c r="V7962" i="1"/>
  <c r="V7963" i="1" s="1"/>
  <c r="U7962" i="1"/>
  <c r="U7963" i="1" s="1"/>
  <c r="W7962" i="1"/>
  <c r="W7963" i="1" s="1"/>
  <c r="W7964" i="1" l="1"/>
  <c r="U7964" i="1"/>
  <c r="I7966" i="1"/>
  <c r="T7966" i="1"/>
  <c r="I7967" i="1"/>
  <c r="V7964" i="1"/>
  <c r="AA1154" i="1"/>
  <c r="J7967" i="1" l="1"/>
  <c r="J7966" i="1"/>
  <c r="U7966" i="1"/>
  <c r="K7966" i="1"/>
  <c r="V7966" i="1"/>
  <c r="K7967" i="1"/>
  <c r="I7970" i="1"/>
  <c r="I7969" i="1"/>
  <c r="I7968" i="1"/>
  <c r="L7966" i="1"/>
  <c r="W7966" i="1"/>
  <c r="W7967" i="1" s="1"/>
  <c r="L7967" i="1"/>
  <c r="S7967" i="1" l="1"/>
  <c r="N7967" i="1"/>
  <c r="L7968" i="1"/>
  <c r="L7970" i="1"/>
  <c r="L7969" i="1"/>
  <c r="Q7967" i="1"/>
  <c r="R7967" i="1"/>
  <c r="V7967" i="1" s="1"/>
  <c r="P7967" i="1"/>
  <c r="T7967" i="1" s="1"/>
  <c r="O7967" i="1"/>
  <c r="K7970" i="1"/>
  <c r="K7969" i="1"/>
  <c r="K7968" i="1"/>
  <c r="J7969" i="1"/>
  <c r="J7968" i="1"/>
  <c r="J7970" i="1"/>
  <c r="U7967" i="1" l="1"/>
  <c r="W7968" i="1" s="1"/>
  <c r="R7969" i="1"/>
  <c r="S7969" i="1"/>
  <c r="P7969" i="1"/>
  <c r="Q7969" i="1"/>
  <c r="O7969" i="1"/>
  <c r="N7969" i="1"/>
  <c r="S7970" i="1"/>
  <c r="P7970" i="1"/>
  <c r="O7970" i="1"/>
  <c r="N7970" i="1"/>
  <c r="R7970" i="1"/>
  <c r="Q7970" i="1"/>
  <c r="O7968" i="1"/>
  <c r="R7968" i="1"/>
  <c r="V7968" i="1" s="1"/>
  <c r="N7968" i="1"/>
  <c r="S7968" i="1"/>
  <c r="Q7968" i="1"/>
  <c r="P7968" i="1"/>
  <c r="T7968" i="1" s="1"/>
  <c r="V7969" i="1" l="1"/>
  <c r="V7970" i="1" s="1"/>
  <c r="T7969" i="1"/>
  <c r="T7970" i="1" s="1"/>
  <c r="T7971" i="1" s="1"/>
  <c r="U7968" i="1"/>
  <c r="U7969" i="1" s="1"/>
  <c r="U7970" i="1" s="1"/>
  <c r="U7971" i="1" s="1"/>
  <c r="V7971" i="1"/>
  <c r="J7974" i="1" l="1"/>
  <c r="J7973" i="1"/>
  <c r="U7973" i="1"/>
  <c r="I7973" i="1"/>
  <c r="T7973" i="1"/>
  <c r="I7974" i="1"/>
  <c r="V7973" i="1"/>
  <c r="K7974" i="1"/>
  <c r="K7973" i="1"/>
  <c r="W7969" i="1"/>
  <c r="W7970" i="1" s="1"/>
  <c r="W7971" i="1" s="1"/>
  <c r="AA1155" i="1"/>
  <c r="L7973" i="1" l="1"/>
  <c r="L7974" i="1"/>
  <c r="W7973" i="1"/>
  <c r="W7974" i="1" s="1"/>
  <c r="K7975" i="1"/>
  <c r="K7976" i="1"/>
  <c r="K7977" i="1"/>
  <c r="I7976" i="1"/>
  <c r="I7977" i="1"/>
  <c r="I7975" i="1"/>
  <c r="J7976" i="1"/>
  <c r="J7975" i="1"/>
  <c r="J7977" i="1"/>
  <c r="N7974" i="1" l="1"/>
  <c r="O7974" i="1"/>
  <c r="R7974" i="1"/>
  <c r="V7974" i="1" s="1"/>
  <c r="S7974" i="1"/>
  <c r="L7977" i="1"/>
  <c r="P7974" i="1"/>
  <c r="T7974" i="1" s="1"/>
  <c r="L7976" i="1"/>
  <c r="Q7974" i="1"/>
  <c r="L7975" i="1"/>
  <c r="P7976" i="1" l="1"/>
  <c r="N7976" i="1"/>
  <c r="Q7976" i="1"/>
  <c r="S7976" i="1"/>
  <c r="O7976" i="1"/>
  <c r="R7976" i="1"/>
  <c r="P7975" i="1"/>
  <c r="O7975" i="1"/>
  <c r="N7975" i="1"/>
  <c r="U7975" i="1" s="1"/>
  <c r="Q7975" i="1"/>
  <c r="S7975" i="1"/>
  <c r="R7975" i="1"/>
  <c r="V7975" i="1" s="1"/>
  <c r="O7977" i="1"/>
  <c r="N7977" i="1"/>
  <c r="P7977" i="1"/>
  <c r="R7977" i="1"/>
  <c r="Q7977" i="1"/>
  <c r="S7977" i="1"/>
  <c r="U7974" i="1"/>
  <c r="W7975" i="1" s="1"/>
  <c r="T7975" i="1" l="1"/>
  <c r="V7976" i="1"/>
  <c r="U7976" i="1"/>
  <c r="W7976" i="1"/>
  <c r="W7977" i="1" s="1"/>
  <c r="W7978" i="1" s="1"/>
  <c r="V7977" i="1"/>
  <c r="T7976" i="1"/>
  <c r="T7977" i="1" s="1"/>
  <c r="AA1156" i="1"/>
  <c r="W7980" i="1" l="1"/>
  <c r="L7981" i="1"/>
  <c r="L7980" i="1"/>
  <c r="V7978" i="1"/>
  <c r="T7978" i="1"/>
  <c r="U7977" i="1"/>
  <c r="U7978" i="1" s="1"/>
  <c r="J7980" i="1" l="1"/>
  <c r="J7981" i="1"/>
  <c r="U7980" i="1"/>
  <c r="K7980" i="1"/>
  <c r="K7981" i="1"/>
  <c r="V7980" i="1"/>
  <c r="N7981" i="1"/>
  <c r="P7981" i="1"/>
  <c r="L7982" i="1"/>
  <c r="L7984" i="1"/>
  <c r="R7981" i="1"/>
  <c r="O7981" i="1"/>
  <c r="L7983" i="1"/>
  <c r="Q7981" i="1"/>
  <c r="S7981" i="1"/>
  <c r="T7980" i="1"/>
  <c r="W7981" i="1" s="1"/>
  <c r="I7981" i="1"/>
  <c r="I7980" i="1"/>
  <c r="Q7982" i="1" l="1"/>
  <c r="N7982" i="1"/>
  <c r="O7982" i="1"/>
  <c r="P7982" i="1"/>
  <c r="R7982" i="1"/>
  <c r="S7982" i="1"/>
  <c r="S7984" i="1"/>
  <c r="R7984" i="1"/>
  <c r="P7984" i="1"/>
  <c r="Q7984" i="1"/>
  <c r="O7984" i="1"/>
  <c r="N7984" i="1"/>
  <c r="S7983" i="1"/>
  <c r="R7983" i="1"/>
  <c r="Q7983" i="1"/>
  <c r="P7983" i="1"/>
  <c r="N7983" i="1"/>
  <c r="O7983" i="1"/>
  <c r="U7981" i="1"/>
  <c r="W7982" i="1" s="1"/>
  <c r="K7984" i="1"/>
  <c r="K7982" i="1"/>
  <c r="K7983" i="1"/>
  <c r="J7982" i="1"/>
  <c r="J7983" i="1"/>
  <c r="J7984" i="1"/>
  <c r="V7981" i="1"/>
  <c r="T7981" i="1"/>
  <c r="I7982" i="1"/>
  <c r="I7984" i="1"/>
  <c r="I7983" i="1"/>
  <c r="V7982" i="1" l="1"/>
  <c r="T7982" i="1"/>
  <c r="U7982" i="1"/>
  <c r="W7983" i="1" s="1"/>
  <c r="T7983" i="1" l="1"/>
  <c r="T7984" i="1" s="1"/>
  <c r="U7983" i="1"/>
  <c r="U7984" i="1" s="1"/>
  <c r="U7985" i="1" s="1"/>
  <c r="V7983" i="1"/>
  <c r="V7984" i="1" s="1"/>
  <c r="J7987" i="1" l="1"/>
  <c r="U7987" i="1"/>
  <c r="J7988" i="1"/>
  <c r="T7985" i="1"/>
  <c r="V7985" i="1"/>
  <c r="W7984" i="1"/>
  <c r="W7985" i="1" s="1"/>
  <c r="AA1157" i="1"/>
  <c r="V7987" i="1" l="1"/>
  <c r="K7987" i="1"/>
  <c r="K7988" i="1"/>
  <c r="L7988" i="1"/>
  <c r="L7987" i="1"/>
  <c r="W7987" i="1"/>
  <c r="W7988" i="1" s="1"/>
  <c r="I7988" i="1"/>
  <c r="T7987" i="1"/>
  <c r="I7987" i="1"/>
  <c r="J7989" i="1"/>
  <c r="J7990" i="1"/>
  <c r="J7991" i="1"/>
  <c r="I7989" i="1" l="1"/>
  <c r="I7990" i="1"/>
  <c r="I7991" i="1"/>
  <c r="L7989" i="1"/>
  <c r="R7988" i="1"/>
  <c r="P7988" i="1"/>
  <c r="S7988" i="1"/>
  <c r="Q7988" i="1"/>
  <c r="N7988" i="1"/>
  <c r="L7990" i="1"/>
  <c r="L7991" i="1"/>
  <c r="O7988" i="1"/>
  <c r="K7991" i="1"/>
  <c r="K7990" i="1"/>
  <c r="K7989" i="1"/>
  <c r="O7991" i="1" l="1"/>
  <c r="Q7991" i="1"/>
  <c r="R7991" i="1"/>
  <c r="P7991" i="1"/>
  <c r="S7991" i="1"/>
  <c r="N7991" i="1"/>
  <c r="R7990" i="1"/>
  <c r="P7990" i="1"/>
  <c r="S7990" i="1"/>
  <c r="O7990" i="1"/>
  <c r="N7990" i="1"/>
  <c r="Q7990" i="1"/>
  <c r="O7989" i="1"/>
  <c r="S7989" i="1"/>
  <c r="P7989" i="1"/>
  <c r="T7989" i="1" s="1"/>
  <c r="T7990" i="1" s="1"/>
  <c r="R7989" i="1"/>
  <c r="V7989" i="1" s="1"/>
  <c r="N7989" i="1"/>
  <c r="Q7989" i="1"/>
  <c r="U7988" i="1"/>
  <c r="T7988" i="1"/>
  <c r="V7988" i="1"/>
  <c r="V7990" i="1" l="1"/>
  <c r="V7991" i="1" s="1"/>
  <c r="T7991" i="1"/>
  <c r="T7992" i="1" s="1"/>
  <c r="V7992" i="1"/>
  <c r="W7989" i="1"/>
  <c r="U7989" i="1"/>
  <c r="U7990" i="1" s="1"/>
  <c r="U7991" i="1" s="1"/>
  <c r="V7994" i="1" l="1"/>
  <c r="K7995" i="1"/>
  <c r="K7994" i="1"/>
  <c r="I7994" i="1"/>
  <c r="T7994" i="1"/>
  <c r="I7995" i="1"/>
  <c r="W7990" i="1"/>
  <c r="W7991" i="1" s="1"/>
  <c r="U7992" i="1"/>
  <c r="J7994" i="1" l="1"/>
  <c r="U7994" i="1"/>
  <c r="J7995" i="1"/>
  <c r="W7992" i="1"/>
  <c r="I7998" i="1"/>
  <c r="I7997" i="1"/>
  <c r="I7996" i="1"/>
  <c r="K7998" i="1"/>
  <c r="K7996" i="1"/>
  <c r="K7997" i="1"/>
  <c r="AA1158" i="1"/>
  <c r="L7995" i="1" l="1"/>
  <c r="W7994" i="1"/>
  <c r="W7995" i="1" s="1"/>
  <c r="L7994" i="1"/>
  <c r="J7997" i="1"/>
  <c r="J7998" i="1"/>
  <c r="J7996" i="1"/>
  <c r="O7995" i="1" l="1"/>
  <c r="L7997" i="1"/>
  <c r="Q7995" i="1"/>
  <c r="P7995" i="1"/>
  <c r="T7995" i="1" s="1"/>
  <c r="S7995" i="1"/>
  <c r="L7998" i="1"/>
  <c r="L7996" i="1"/>
  <c r="R7995" i="1"/>
  <c r="V7995" i="1" s="1"/>
  <c r="N7995" i="1"/>
  <c r="U7995" i="1" s="1"/>
  <c r="O7996" i="1" l="1"/>
  <c r="P7996" i="1"/>
  <c r="T7996" i="1" s="1"/>
  <c r="S7996" i="1"/>
  <c r="Q7996" i="1"/>
  <c r="N7996" i="1"/>
  <c r="U7996" i="1" s="1"/>
  <c r="R7996" i="1"/>
  <c r="V7996" i="1" s="1"/>
  <c r="N7998" i="1"/>
  <c r="R7998" i="1"/>
  <c r="S7998" i="1"/>
  <c r="O7998" i="1"/>
  <c r="Q7998" i="1"/>
  <c r="P7998" i="1"/>
  <c r="P7997" i="1"/>
  <c r="T7997" i="1" s="1"/>
  <c r="O7997" i="1"/>
  <c r="R7997" i="1"/>
  <c r="V7997" i="1" s="1"/>
  <c r="S7997" i="1"/>
  <c r="Q7997" i="1"/>
  <c r="N7997" i="1"/>
  <c r="W7996" i="1"/>
  <c r="V7998" i="1" l="1"/>
  <c r="V7999" i="1" s="1"/>
  <c r="T7998" i="1"/>
  <c r="T7999" i="1" s="1"/>
  <c r="W7997" i="1"/>
  <c r="W7998" i="1" s="1"/>
  <c r="W7999" i="1" s="1"/>
  <c r="U7997" i="1"/>
  <c r="U7998" i="1" s="1"/>
  <c r="U7999" i="1" s="1"/>
  <c r="AA1159" i="1"/>
  <c r="J8001" i="1" l="1"/>
  <c r="J8002" i="1"/>
  <c r="U8001" i="1"/>
  <c r="T8001" i="1"/>
  <c r="I8002" i="1"/>
  <c r="I8001" i="1"/>
  <c r="W8001" i="1"/>
  <c r="W8002" i="1" s="1"/>
  <c r="L8001" i="1"/>
  <c r="L8002" i="1"/>
  <c r="V8001" i="1"/>
  <c r="K8002" i="1"/>
  <c r="K8001" i="1"/>
  <c r="K8004" i="1" l="1"/>
  <c r="K8005" i="1"/>
  <c r="K8003" i="1"/>
  <c r="N8002" i="1"/>
  <c r="L8005" i="1"/>
  <c r="R8002" i="1"/>
  <c r="P8002" i="1"/>
  <c r="O8002" i="1"/>
  <c r="S8002" i="1"/>
  <c r="L8004" i="1"/>
  <c r="Q8002" i="1"/>
  <c r="L8003" i="1"/>
  <c r="I8004" i="1"/>
  <c r="I8005" i="1"/>
  <c r="I8003" i="1"/>
  <c r="J8005" i="1"/>
  <c r="J8003" i="1"/>
  <c r="J8004" i="1"/>
  <c r="S8004" i="1" l="1"/>
  <c r="P8004" i="1"/>
  <c r="N8004" i="1"/>
  <c r="Q8004" i="1"/>
  <c r="R8004" i="1"/>
  <c r="O8004" i="1"/>
  <c r="V8002" i="1"/>
  <c r="N8003" i="1"/>
  <c r="U8003" i="1" s="1"/>
  <c r="Q8003" i="1"/>
  <c r="P8003" i="1"/>
  <c r="O8003" i="1"/>
  <c r="S8003" i="1"/>
  <c r="R8003" i="1"/>
  <c r="T8002" i="1"/>
  <c r="W8003" i="1" s="1"/>
  <c r="R8005" i="1"/>
  <c r="Q8005" i="1"/>
  <c r="P8005" i="1"/>
  <c r="S8005" i="1"/>
  <c r="N8005" i="1"/>
  <c r="O8005" i="1"/>
  <c r="U8002" i="1"/>
  <c r="U8004" i="1" l="1"/>
  <c r="V8003" i="1"/>
  <c r="V8004" i="1" s="1"/>
  <c r="V8005" i="1" s="1"/>
  <c r="T8003" i="1"/>
  <c r="W8004" i="1" s="1"/>
  <c r="T8004" i="1"/>
  <c r="V8006" i="1"/>
  <c r="U8005" i="1"/>
  <c r="U8006" i="1" s="1"/>
  <c r="T8005" i="1"/>
  <c r="T8006" i="1" s="1"/>
  <c r="I8008" i="1" l="1"/>
  <c r="I8009" i="1"/>
  <c r="T8008" i="1"/>
  <c r="U8008" i="1"/>
  <c r="J8008" i="1"/>
  <c r="J8009" i="1"/>
  <c r="W8005" i="1"/>
  <c r="W8006" i="1" s="1"/>
  <c r="V8008" i="1"/>
  <c r="K8009" i="1"/>
  <c r="K8008" i="1"/>
  <c r="AA1160" i="1"/>
  <c r="K8012" i="1" l="1"/>
  <c r="K8011" i="1"/>
  <c r="K8010" i="1"/>
  <c r="J8012" i="1"/>
  <c r="J8011" i="1"/>
  <c r="J8010" i="1"/>
  <c r="L8009" i="1"/>
  <c r="W8008" i="1"/>
  <c r="W8009" i="1" s="1"/>
  <c r="L8008" i="1"/>
  <c r="I8012" i="1"/>
  <c r="I8010" i="1"/>
  <c r="I8011" i="1"/>
  <c r="P8009" i="1" l="1"/>
  <c r="S8009" i="1"/>
  <c r="L8011" i="1"/>
  <c r="R8009" i="1"/>
  <c r="V8009" i="1" s="1"/>
  <c r="N8009" i="1"/>
  <c r="O8009" i="1"/>
  <c r="Q8009" i="1"/>
  <c r="L8010" i="1"/>
  <c r="L8012" i="1"/>
  <c r="S8010" i="1" l="1"/>
  <c r="R8010" i="1"/>
  <c r="V8010" i="1" s="1"/>
  <c r="N8010" i="1"/>
  <c r="P8010" i="1"/>
  <c r="O8010" i="1"/>
  <c r="Q8010" i="1"/>
  <c r="T8009" i="1"/>
  <c r="R8012" i="1"/>
  <c r="P8012" i="1"/>
  <c r="O8012" i="1"/>
  <c r="N8012" i="1"/>
  <c r="Q8012" i="1"/>
  <c r="S8012" i="1"/>
  <c r="U8009" i="1"/>
  <c r="W8010" i="1" s="1"/>
  <c r="S8011" i="1"/>
  <c r="N8011" i="1"/>
  <c r="R8011" i="1"/>
  <c r="O8011" i="1"/>
  <c r="P8011" i="1"/>
  <c r="Q8011" i="1"/>
  <c r="U8010" i="1" l="1"/>
  <c r="U8011" i="1" s="1"/>
  <c r="U8012" i="1" s="1"/>
  <c r="U8013" i="1" s="1"/>
  <c r="T8010" i="1"/>
  <c r="V8011" i="1"/>
  <c r="J8015" i="1" l="1"/>
  <c r="J8016" i="1"/>
  <c r="U8015" i="1"/>
  <c r="V8012" i="1"/>
  <c r="V8013" i="1" s="1"/>
  <c r="T8011" i="1"/>
  <c r="T8012" i="1" s="1"/>
  <c r="W8011" i="1"/>
  <c r="W8012" i="1" s="1"/>
  <c r="W8013" i="1" s="1"/>
  <c r="AA1161" i="1"/>
  <c r="K8016" i="1" l="1"/>
  <c r="V8015" i="1"/>
  <c r="K8015" i="1"/>
  <c r="W8015" i="1"/>
  <c r="L8015" i="1"/>
  <c r="L8016" i="1"/>
  <c r="J8018" i="1"/>
  <c r="J8019" i="1"/>
  <c r="J8017" i="1"/>
  <c r="T8013" i="1"/>
  <c r="P8016" i="1" l="1"/>
  <c r="L8019" i="1"/>
  <c r="L8017" i="1"/>
  <c r="R8016" i="1"/>
  <c r="Q8016" i="1"/>
  <c r="S8016" i="1"/>
  <c r="N8016" i="1"/>
  <c r="O8016" i="1"/>
  <c r="L8018" i="1"/>
  <c r="T8015" i="1"/>
  <c r="I8015" i="1"/>
  <c r="I8016" i="1"/>
  <c r="W8016" i="1"/>
  <c r="K8019" i="1"/>
  <c r="K8018" i="1"/>
  <c r="K8017" i="1"/>
  <c r="I8018" i="1" l="1"/>
  <c r="I8017" i="1"/>
  <c r="I8019" i="1"/>
  <c r="P8018" i="1"/>
  <c r="N8018" i="1"/>
  <c r="R8018" i="1"/>
  <c r="Q8018" i="1"/>
  <c r="O8018" i="1"/>
  <c r="S8018" i="1"/>
  <c r="N8017" i="1"/>
  <c r="U8017" i="1" s="1"/>
  <c r="Q8017" i="1"/>
  <c r="R8017" i="1"/>
  <c r="P8017" i="1"/>
  <c r="T8017" i="1" s="1"/>
  <c r="S8017" i="1"/>
  <c r="O8017" i="1"/>
  <c r="P8019" i="1"/>
  <c r="Q8019" i="1"/>
  <c r="R8019" i="1"/>
  <c r="S8019" i="1"/>
  <c r="O8019" i="1"/>
  <c r="N8019" i="1"/>
  <c r="U8016" i="1"/>
  <c r="W8017" i="1" s="1"/>
  <c r="V8016" i="1"/>
  <c r="T8016" i="1"/>
  <c r="V8017" i="1" l="1"/>
  <c r="W8018" i="1" s="1"/>
  <c r="V8018" i="1"/>
  <c r="U8018" i="1"/>
  <c r="T8018" i="1"/>
  <c r="T8019" i="1" s="1"/>
  <c r="V8019" i="1"/>
  <c r="V8020" i="1" s="1"/>
  <c r="W8019" i="1" l="1"/>
  <c r="W8020" i="1" s="1"/>
  <c r="T8020" i="1"/>
  <c r="V8022" i="1"/>
  <c r="K8022" i="1"/>
  <c r="K8023" i="1"/>
  <c r="U8019" i="1"/>
  <c r="U8020" i="1" s="1"/>
  <c r="AA1162" i="1"/>
  <c r="J8023" i="1" l="1"/>
  <c r="U8022" i="1"/>
  <c r="J8022" i="1"/>
  <c r="L8023" i="1"/>
  <c r="W8022" i="1"/>
  <c r="L8022" i="1"/>
  <c r="K8025" i="1"/>
  <c r="K8026" i="1"/>
  <c r="K8024" i="1"/>
  <c r="I8023" i="1"/>
  <c r="I8022" i="1"/>
  <c r="T8022" i="1"/>
  <c r="I8025" i="1" l="1"/>
  <c r="I8026" i="1"/>
  <c r="I8024" i="1"/>
  <c r="W8023" i="1"/>
  <c r="P8023" i="1"/>
  <c r="L8025" i="1"/>
  <c r="S8023" i="1"/>
  <c r="O8023" i="1"/>
  <c r="L8024" i="1"/>
  <c r="Q8023" i="1"/>
  <c r="L8026" i="1"/>
  <c r="N8023" i="1"/>
  <c r="U8023" i="1" s="1"/>
  <c r="R8023" i="1"/>
  <c r="V8023" i="1" s="1"/>
  <c r="J8026" i="1"/>
  <c r="J8024" i="1"/>
  <c r="J8025" i="1"/>
  <c r="S8024" i="1" l="1"/>
  <c r="R8024" i="1"/>
  <c r="V8024" i="1" s="1"/>
  <c r="O8024" i="1"/>
  <c r="Q8024" i="1"/>
  <c r="P8024" i="1"/>
  <c r="N8024" i="1"/>
  <c r="U8024" i="1" s="1"/>
  <c r="O8025" i="1"/>
  <c r="S8025" i="1"/>
  <c r="Q8025" i="1"/>
  <c r="R8025" i="1"/>
  <c r="N8025" i="1"/>
  <c r="U8025" i="1" s="1"/>
  <c r="P8025" i="1"/>
  <c r="T8023" i="1"/>
  <c r="W8024" i="1" s="1"/>
  <c r="O8026" i="1"/>
  <c r="R8026" i="1"/>
  <c r="Q8026" i="1"/>
  <c r="S8026" i="1"/>
  <c r="P8026" i="1"/>
  <c r="N8026" i="1"/>
  <c r="V8025" i="1" l="1"/>
  <c r="V8026" i="1" s="1"/>
  <c r="V8027" i="1" s="1"/>
  <c r="U8026" i="1"/>
  <c r="U8027" i="1" s="1"/>
  <c r="T8024" i="1"/>
  <c r="W8025" i="1" s="1"/>
  <c r="J8030" i="1" l="1"/>
  <c r="U8029" i="1"/>
  <c r="J8029" i="1"/>
  <c r="V8029" i="1"/>
  <c r="K8030" i="1"/>
  <c r="K8029" i="1"/>
  <c r="T8025" i="1"/>
  <c r="T8026" i="1" s="1"/>
  <c r="T8027" i="1" s="1"/>
  <c r="I8029" i="1" l="1"/>
  <c r="I8030" i="1"/>
  <c r="T8029" i="1"/>
  <c r="K8032" i="1"/>
  <c r="K8031" i="1"/>
  <c r="K8033" i="1"/>
  <c r="W8026" i="1"/>
  <c r="W8027" i="1" s="1"/>
  <c r="J8033" i="1"/>
  <c r="J8031" i="1"/>
  <c r="J8032" i="1"/>
  <c r="AA1163" i="1"/>
  <c r="L8030" i="1" l="1"/>
  <c r="W8029" i="1"/>
  <c r="W8030" i="1" s="1"/>
  <c r="L8029" i="1"/>
  <c r="I8033" i="1"/>
  <c r="I8031" i="1"/>
  <c r="I8032" i="1"/>
  <c r="L8033" i="1" l="1"/>
  <c r="Q8030" i="1"/>
  <c r="N8030" i="1"/>
  <c r="L8032" i="1"/>
  <c r="P8030" i="1"/>
  <c r="T8030" i="1" s="1"/>
  <c r="O8030" i="1"/>
  <c r="L8031" i="1"/>
  <c r="R8030" i="1"/>
  <c r="V8030" i="1" s="1"/>
  <c r="S8030" i="1"/>
  <c r="R8032" i="1" l="1"/>
  <c r="Q8032" i="1"/>
  <c r="S8032" i="1"/>
  <c r="P8032" i="1"/>
  <c r="T8032" i="1" s="1"/>
  <c r="O8032" i="1"/>
  <c r="N8032" i="1"/>
  <c r="U8030" i="1"/>
  <c r="O8033" i="1"/>
  <c r="N8033" i="1"/>
  <c r="R8033" i="1"/>
  <c r="P8033" i="1"/>
  <c r="T8033" i="1" s="1"/>
  <c r="T8034" i="1" s="1"/>
  <c r="S8033" i="1"/>
  <c r="Q8033" i="1"/>
  <c r="N8031" i="1"/>
  <c r="U8031" i="1" s="1"/>
  <c r="R8031" i="1"/>
  <c r="V8031" i="1" s="1"/>
  <c r="V8032" i="1" s="1"/>
  <c r="V8033" i="1" s="1"/>
  <c r="Q8031" i="1"/>
  <c r="P8031" i="1"/>
  <c r="T8031" i="1" s="1"/>
  <c r="O8031" i="1"/>
  <c r="S8031" i="1"/>
  <c r="T8036" i="1" l="1"/>
  <c r="I8037" i="1"/>
  <c r="I8036" i="1"/>
  <c r="W8031" i="1"/>
  <c r="W8032" i="1" s="1"/>
  <c r="W8033" i="1" s="1"/>
  <c r="W8034" i="1" s="1"/>
  <c r="U8032" i="1"/>
  <c r="U8033" i="1" s="1"/>
  <c r="V8034" i="1"/>
  <c r="AA1164" i="1"/>
  <c r="V8036" i="1" l="1"/>
  <c r="K8037" i="1"/>
  <c r="K8036" i="1"/>
  <c r="L8036" i="1"/>
  <c r="L8037" i="1"/>
  <c r="W8036" i="1"/>
  <c r="U8034" i="1"/>
  <c r="I8040" i="1"/>
  <c r="I8038" i="1"/>
  <c r="I8039" i="1"/>
  <c r="J8037" i="1" l="1"/>
  <c r="J8036" i="1"/>
  <c r="U8036" i="1"/>
  <c r="W8037" i="1" s="1"/>
  <c r="R8037" i="1"/>
  <c r="L8038" i="1"/>
  <c r="L8039" i="1"/>
  <c r="L8040" i="1"/>
  <c r="S8037" i="1"/>
  <c r="N8037" i="1"/>
  <c r="U8037" i="1" s="1"/>
  <c r="Q8037" i="1"/>
  <c r="P8037" i="1"/>
  <c r="T8037" i="1" s="1"/>
  <c r="O8037" i="1"/>
  <c r="K8040" i="1"/>
  <c r="K8038" i="1"/>
  <c r="K8039" i="1"/>
  <c r="N8039" i="1" l="1"/>
  <c r="S8039" i="1"/>
  <c r="R8039" i="1"/>
  <c r="Q8039" i="1"/>
  <c r="O8039" i="1"/>
  <c r="P8039" i="1"/>
  <c r="T8039" i="1" s="1"/>
  <c r="P8040" i="1"/>
  <c r="N8040" i="1"/>
  <c r="O8040" i="1"/>
  <c r="R8040" i="1"/>
  <c r="S8040" i="1"/>
  <c r="Q8040" i="1"/>
  <c r="S8038" i="1"/>
  <c r="R8038" i="1"/>
  <c r="V8038" i="1" s="1"/>
  <c r="P8038" i="1"/>
  <c r="T8038" i="1" s="1"/>
  <c r="Q8038" i="1"/>
  <c r="O8038" i="1"/>
  <c r="N8038" i="1"/>
  <c r="U8038" i="1" s="1"/>
  <c r="J8040" i="1"/>
  <c r="J8038" i="1"/>
  <c r="J8039" i="1"/>
  <c r="V8037" i="1"/>
  <c r="W8038" i="1" s="1"/>
  <c r="W8039" i="1" s="1"/>
  <c r="U8039" i="1" l="1"/>
  <c r="U8040" i="1" s="1"/>
  <c r="T8040" i="1"/>
  <c r="T8041" i="1" s="1"/>
  <c r="V8039" i="1"/>
  <c r="V8040" i="1" s="1"/>
  <c r="V8041" i="1" s="1"/>
  <c r="K8043" i="1" l="1"/>
  <c r="V8043" i="1"/>
  <c r="K8044" i="1"/>
  <c r="I8044" i="1"/>
  <c r="I8043" i="1"/>
  <c r="T8043" i="1"/>
  <c r="U8041" i="1"/>
  <c r="W8040" i="1"/>
  <c r="W8041" i="1" s="1"/>
  <c r="AA1165" i="1"/>
  <c r="L8044" i="1" l="1"/>
  <c r="W8043" i="1"/>
  <c r="L8043" i="1"/>
  <c r="J8044" i="1"/>
  <c r="J8043" i="1"/>
  <c r="U8043" i="1"/>
  <c r="I8045" i="1"/>
  <c r="I8046" i="1"/>
  <c r="I8047" i="1"/>
  <c r="K8045" i="1"/>
  <c r="K8047" i="1"/>
  <c r="K8046" i="1"/>
  <c r="J8046" i="1" l="1"/>
  <c r="J8047" i="1"/>
  <c r="J8045" i="1"/>
  <c r="W8044" i="1"/>
  <c r="Q8044" i="1"/>
  <c r="N8044" i="1"/>
  <c r="L8045" i="1"/>
  <c r="P8044" i="1"/>
  <c r="T8044" i="1" s="1"/>
  <c r="L8047" i="1"/>
  <c r="O8044" i="1"/>
  <c r="S8044" i="1"/>
  <c r="R8044" i="1"/>
  <c r="V8044" i="1" s="1"/>
  <c r="L8046" i="1"/>
  <c r="S8046" i="1" l="1"/>
  <c r="O8046" i="1"/>
  <c r="N8046" i="1"/>
  <c r="R8046" i="1"/>
  <c r="P8046" i="1"/>
  <c r="Q8046" i="1"/>
  <c r="N8047" i="1"/>
  <c r="R8047" i="1"/>
  <c r="P8047" i="1"/>
  <c r="Q8047" i="1"/>
  <c r="S8047" i="1"/>
  <c r="O8047" i="1"/>
  <c r="U8044" i="1"/>
  <c r="W8045" i="1"/>
  <c r="Q8045" i="1"/>
  <c r="R8045" i="1"/>
  <c r="S8045" i="1"/>
  <c r="O8045" i="1"/>
  <c r="N8045" i="1"/>
  <c r="P8045" i="1"/>
  <c r="T8045" i="1" l="1"/>
  <c r="U8045" i="1"/>
  <c r="U8046" i="1" s="1"/>
  <c r="U8047" i="1" s="1"/>
  <c r="T8046" i="1"/>
  <c r="T8047" i="1" s="1"/>
  <c r="V8045" i="1"/>
  <c r="V8046" i="1" s="1"/>
  <c r="V8047" i="1" l="1"/>
  <c r="V8048" i="1" s="1"/>
  <c r="W8046" i="1"/>
  <c r="W8047" i="1" s="1"/>
  <c r="W8048" i="1" s="1"/>
  <c r="U8048" i="1"/>
  <c r="T8048" i="1"/>
  <c r="AA1166" i="1"/>
  <c r="K8051" i="1" l="1"/>
  <c r="V8050" i="1"/>
  <c r="K8050" i="1"/>
  <c r="W8050" i="1"/>
  <c r="L8051" i="1"/>
  <c r="L8050" i="1"/>
  <c r="I8050" i="1"/>
  <c r="I8051" i="1"/>
  <c r="T8050" i="1"/>
  <c r="U8050" i="1"/>
  <c r="J8051" i="1"/>
  <c r="J8050" i="1"/>
  <c r="J8053" i="1" l="1"/>
  <c r="J8052" i="1"/>
  <c r="J8054" i="1"/>
  <c r="I8054" i="1"/>
  <c r="I8052" i="1"/>
  <c r="I8053" i="1"/>
  <c r="P8051" i="1"/>
  <c r="O8051" i="1"/>
  <c r="S8051" i="1"/>
  <c r="R8051" i="1"/>
  <c r="V8051" i="1" s="1"/>
  <c r="L8052" i="1"/>
  <c r="L8054" i="1"/>
  <c r="N8051" i="1"/>
  <c r="U8051" i="1" s="1"/>
  <c r="Q8051" i="1"/>
  <c r="L8053" i="1"/>
  <c r="W8051" i="1"/>
  <c r="K8054" i="1"/>
  <c r="K8053" i="1"/>
  <c r="K8052" i="1"/>
  <c r="Q8054" i="1" l="1"/>
  <c r="R8054" i="1"/>
  <c r="S8054" i="1"/>
  <c r="O8054" i="1"/>
  <c r="P8054" i="1"/>
  <c r="N8054" i="1"/>
  <c r="P8053" i="1"/>
  <c r="S8053" i="1"/>
  <c r="Q8053" i="1"/>
  <c r="O8053" i="1"/>
  <c r="R8053" i="1"/>
  <c r="N8053" i="1"/>
  <c r="N8052" i="1"/>
  <c r="U8052" i="1" s="1"/>
  <c r="U8053" i="1" s="1"/>
  <c r="U8054" i="1" s="1"/>
  <c r="R8052" i="1"/>
  <c r="V8052" i="1" s="1"/>
  <c r="Q8052" i="1"/>
  <c r="P8052" i="1"/>
  <c r="T8052" i="1" s="1"/>
  <c r="O8052" i="1"/>
  <c r="S8052" i="1"/>
  <c r="T8051" i="1"/>
  <c r="W8052" i="1" s="1"/>
  <c r="W8053" i="1" l="1"/>
  <c r="W8054" i="1" s="1"/>
  <c r="T8053" i="1"/>
  <c r="T8054" i="1" s="1"/>
  <c r="T8055" i="1" s="1"/>
  <c r="U8055" i="1"/>
  <c r="V8053" i="1"/>
  <c r="V8054" i="1" s="1"/>
  <c r="V8055" i="1" s="1"/>
  <c r="I8057" i="1" l="1"/>
  <c r="I8058" i="1"/>
  <c r="T8057" i="1"/>
  <c r="U8057" i="1"/>
  <c r="J8057" i="1"/>
  <c r="J8058" i="1"/>
  <c r="K8057" i="1"/>
  <c r="V8057" i="1"/>
  <c r="K8058" i="1"/>
  <c r="W8055" i="1"/>
  <c r="AA1167" i="1"/>
  <c r="J8060" i="1" l="1"/>
  <c r="J8059" i="1"/>
  <c r="J8061" i="1"/>
  <c r="L8057" i="1"/>
  <c r="L8058" i="1"/>
  <c r="W8057" i="1"/>
  <c r="W8058" i="1" s="1"/>
  <c r="K8061" i="1"/>
  <c r="K8060" i="1"/>
  <c r="K8059" i="1"/>
  <c r="I8060" i="1"/>
  <c r="I8059" i="1"/>
  <c r="I8061" i="1"/>
  <c r="O8058" i="1" l="1"/>
  <c r="L8059" i="1"/>
  <c r="R8058" i="1"/>
  <c r="P8058" i="1"/>
  <c r="N8058" i="1"/>
  <c r="U8058" i="1" s="1"/>
  <c r="L8061" i="1"/>
  <c r="L8060" i="1"/>
  <c r="S8058" i="1"/>
  <c r="Q8058" i="1"/>
  <c r="T8058" i="1" l="1"/>
  <c r="N8059" i="1"/>
  <c r="O8059" i="1"/>
  <c r="Q8059" i="1"/>
  <c r="P8059" i="1"/>
  <c r="T8059" i="1" s="1"/>
  <c r="S8059" i="1"/>
  <c r="R8059" i="1"/>
  <c r="V8059" i="1" s="1"/>
  <c r="Q8060" i="1"/>
  <c r="S8060" i="1"/>
  <c r="O8060" i="1"/>
  <c r="N8060" i="1"/>
  <c r="R8060" i="1"/>
  <c r="V8060" i="1" s="1"/>
  <c r="P8060" i="1"/>
  <c r="T8060" i="1" s="1"/>
  <c r="N8061" i="1"/>
  <c r="Q8061" i="1"/>
  <c r="O8061" i="1"/>
  <c r="S8061" i="1"/>
  <c r="R8061" i="1"/>
  <c r="P8061" i="1"/>
  <c r="V8058" i="1"/>
  <c r="W8059" i="1"/>
  <c r="T8061" i="1" l="1"/>
  <c r="U8059" i="1"/>
  <c r="V8061" i="1"/>
  <c r="V8062" i="1" s="1"/>
  <c r="T8062" i="1"/>
  <c r="K8064" i="1" l="1"/>
  <c r="K8065" i="1"/>
  <c r="V8064" i="1"/>
  <c r="I8064" i="1"/>
  <c r="T8064" i="1"/>
  <c r="I8065" i="1"/>
  <c r="W8060" i="1"/>
  <c r="U8060" i="1"/>
  <c r="U8061" i="1" s="1"/>
  <c r="I8066" i="1" l="1"/>
  <c r="I8068" i="1"/>
  <c r="I8067" i="1"/>
  <c r="W8061" i="1"/>
  <c r="W8062" i="1" s="1"/>
  <c r="U8062" i="1"/>
  <c r="K8067" i="1"/>
  <c r="K8066" i="1"/>
  <c r="K8068" i="1"/>
  <c r="AA1168" i="1"/>
  <c r="L8065" i="1" l="1"/>
  <c r="L8064" i="1"/>
  <c r="W8064" i="1"/>
  <c r="U8064" i="1"/>
  <c r="J8065" i="1"/>
  <c r="J8064" i="1"/>
  <c r="J8068" i="1" l="1"/>
  <c r="J8066" i="1"/>
  <c r="J8067" i="1"/>
  <c r="W8065" i="1"/>
  <c r="S8065" i="1"/>
  <c r="O8065" i="1"/>
  <c r="P8065" i="1"/>
  <c r="L8068" i="1"/>
  <c r="L8066" i="1"/>
  <c r="N8065" i="1"/>
  <c r="U8065" i="1" s="1"/>
  <c r="Q8065" i="1"/>
  <c r="L8067" i="1"/>
  <c r="R8065" i="1"/>
  <c r="V8065" i="1" s="1"/>
  <c r="Q8068" i="1" l="1"/>
  <c r="S8068" i="1"/>
  <c r="O8068" i="1"/>
  <c r="P8068" i="1"/>
  <c r="N8068" i="1"/>
  <c r="R8068" i="1"/>
  <c r="S8067" i="1"/>
  <c r="O8067" i="1"/>
  <c r="R8067" i="1"/>
  <c r="V8067" i="1" s="1"/>
  <c r="V8068" i="1" s="1"/>
  <c r="Q8067" i="1"/>
  <c r="N8067" i="1"/>
  <c r="P8067" i="1"/>
  <c r="T8065" i="1"/>
  <c r="W8066" i="1" s="1"/>
  <c r="O8066" i="1"/>
  <c r="P8066" i="1"/>
  <c r="Q8066" i="1"/>
  <c r="S8066" i="1"/>
  <c r="N8066" i="1"/>
  <c r="R8066" i="1"/>
  <c r="V8066" i="1" s="1"/>
  <c r="V8069" i="1" s="1"/>
  <c r="K8071" i="1" l="1"/>
  <c r="K8072" i="1"/>
  <c r="V8071" i="1"/>
  <c r="U8066" i="1"/>
  <c r="U8067" i="1" s="1"/>
  <c r="U8068" i="1" s="1"/>
  <c r="T8066" i="1"/>
  <c r="T8067" i="1" s="1"/>
  <c r="T8068" i="1" s="1"/>
  <c r="T8069" i="1" s="1"/>
  <c r="I8071" i="1" l="1"/>
  <c r="T8071" i="1"/>
  <c r="I8072" i="1"/>
  <c r="U8069" i="1"/>
  <c r="K8074" i="1"/>
  <c r="K8073" i="1"/>
  <c r="K8075" i="1"/>
  <c r="W8067" i="1"/>
  <c r="W8068" i="1" l="1"/>
  <c r="W8069" i="1" s="1"/>
  <c r="J8071" i="1"/>
  <c r="J8072" i="1"/>
  <c r="U8071" i="1"/>
  <c r="I8075" i="1"/>
  <c r="I8073" i="1"/>
  <c r="I8074" i="1"/>
  <c r="AA1169" i="1"/>
  <c r="L8071" i="1" l="1"/>
  <c r="L8072" i="1"/>
  <c r="W8071" i="1"/>
  <c r="W8072" i="1" s="1"/>
  <c r="J8073" i="1"/>
  <c r="J8074" i="1"/>
  <c r="J8075" i="1"/>
  <c r="S8072" i="1" l="1"/>
  <c r="L8074" i="1"/>
  <c r="R8072" i="1"/>
  <c r="V8072" i="1" s="1"/>
  <c r="L8075" i="1"/>
  <c r="Q8072" i="1"/>
  <c r="L8073" i="1"/>
  <c r="N8072" i="1"/>
  <c r="P8072" i="1"/>
  <c r="T8072" i="1" s="1"/>
  <c r="O8072" i="1"/>
  <c r="N8073" i="1" l="1"/>
  <c r="S8073" i="1"/>
  <c r="Q8073" i="1"/>
  <c r="R8073" i="1"/>
  <c r="V8073" i="1" s="1"/>
  <c r="P8073" i="1"/>
  <c r="T8073" i="1" s="1"/>
  <c r="O8073" i="1"/>
  <c r="P8075" i="1"/>
  <c r="O8075" i="1"/>
  <c r="S8075" i="1"/>
  <c r="N8075" i="1"/>
  <c r="Q8075" i="1"/>
  <c r="R8075" i="1"/>
  <c r="U8072" i="1"/>
  <c r="W8073" i="1" s="1"/>
  <c r="Q8074" i="1"/>
  <c r="P8074" i="1"/>
  <c r="T8074" i="1" s="1"/>
  <c r="O8074" i="1"/>
  <c r="N8074" i="1"/>
  <c r="S8074" i="1"/>
  <c r="R8074" i="1"/>
  <c r="T8075" i="1" l="1"/>
  <c r="T8076" i="1" s="1"/>
  <c r="V8074" i="1"/>
  <c r="V8075" i="1" s="1"/>
  <c r="V8076" i="1" s="1"/>
  <c r="U8073" i="1"/>
  <c r="W8074" i="1" s="1"/>
  <c r="V8078" i="1" l="1"/>
  <c r="K8079" i="1"/>
  <c r="K8078" i="1"/>
  <c r="U8074" i="1"/>
  <c r="U8075" i="1" s="1"/>
  <c r="U8076" i="1" s="1"/>
  <c r="T8078" i="1"/>
  <c r="I8079" i="1"/>
  <c r="I8078" i="1"/>
  <c r="I8081" i="1" l="1"/>
  <c r="I8080" i="1"/>
  <c r="I8082" i="1"/>
  <c r="U8078" i="1"/>
  <c r="J8078" i="1"/>
  <c r="J8079" i="1"/>
  <c r="K8080" i="1"/>
  <c r="K8082" i="1"/>
  <c r="K8081" i="1"/>
  <c r="W8075" i="1"/>
  <c r="W8076" i="1" s="1"/>
  <c r="AA1170" i="1"/>
  <c r="L8078" i="1" l="1"/>
  <c r="L8079" i="1"/>
  <c r="W8078" i="1"/>
  <c r="W8079" i="1" s="1"/>
  <c r="J8081" i="1"/>
  <c r="J8082" i="1"/>
  <c r="J8080" i="1"/>
  <c r="N8079" i="1" l="1"/>
  <c r="L8081" i="1"/>
  <c r="L8082" i="1"/>
  <c r="R8079" i="1"/>
  <c r="V8079" i="1" s="1"/>
  <c r="Q8079" i="1"/>
  <c r="O8079" i="1"/>
  <c r="S8079" i="1"/>
  <c r="P8079" i="1"/>
  <c r="T8079" i="1" s="1"/>
  <c r="L8080" i="1"/>
  <c r="P8080" i="1" l="1"/>
  <c r="S8080" i="1"/>
  <c r="R8080" i="1"/>
  <c r="V8080" i="1" s="1"/>
  <c r="O8080" i="1"/>
  <c r="Q8080" i="1"/>
  <c r="N8080" i="1"/>
  <c r="R8082" i="1"/>
  <c r="N8082" i="1"/>
  <c r="P8082" i="1"/>
  <c r="Q8082" i="1"/>
  <c r="O8082" i="1"/>
  <c r="S8082" i="1"/>
  <c r="Q8081" i="1"/>
  <c r="P8081" i="1"/>
  <c r="S8081" i="1"/>
  <c r="N8081" i="1"/>
  <c r="R8081" i="1"/>
  <c r="O8081" i="1"/>
  <c r="U8079" i="1"/>
  <c r="W8080" i="1" s="1"/>
  <c r="U8080" i="1" l="1"/>
  <c r="W8081" i="1" s="1"/>
  <c r="V8081" i="1"/>
  <c r="V8082" i="1" s="1"/>
  <c r="V8083" i="1" s="1"/>
  <c r="T8080" i="1"/>
  <c r="V8085" i="1" l="1"/>
  <c r="K8085" i="1"/>
  <c r="K8086" i="1"/>
  <c r="T8081" i="1"/>
  <c r="T8082" i="1" s="1"/>
  <c r="U8081" i="1"/>
  <c r="U8082" i="1" l="1"/>
  <c r="U8083" i="1" s="1"/>
  <c r="T8083" i="1"/>
  <c r="W8082" i="1"/>
  <c r="W8083" i="1" s="1"/>
  <c r="K8087" i="1"/>
  <c r="K8088" i="1"/>
  <c r="K8089" i="1"/>
  <c r="AA1171" i="1"/>
  <c r="U8085" i="1" l="1"/>
  <c r="J8085" i="1"/>
  <c r="J8086" i="1"/>
  <c r="I8085" i="1"/>
  <c r="T8085" i="1"/>
  <c r="I8086" i="1"/>
  <c r="W8085" i="1"/>
  <c r="W8086" i="1" s="1"/>
  <c r="L8085" i="1"/>
  <c r="L8086" i="1"/>
  <c r="P8086" i="1" l="1"/>
  <c r="L8087" i="1"/>
  <c r="S8086" i="1"/>
  <c r="R8086" i="1"/>
  <c r="N8086" i="1"/>
  <c r="L8088" i="1"/>
  <c r="O8086" i="1"/>
  <c r="Q8086" i="1"/>
  <c r="L8089" i="1"/>
  <c r="I8089" i="1"/>
  <c r="I8087" i="1"/>
  <c r="I8088" i="1"/>
  <c r="J8087" i="1"/>
  <c r="J8089" i="1"/>
  <c r="J8088" i="1"/>
  <c r="S8089" i="1" l="1"/>
  <c r="P8089" i="1"/>
  <c r="R8089" i="1"/>
  <c r="O8089" i="1"/>
  <c r="Q8089" i="1"/>
  <c r="N8089" i="1"/>
  <c r="U8086" i="1"/>
  <c r="W8087" i="1" s="1"/>
  <c r="Q8087" i="1"/>
  <c r="R8087" i="1"/>
  <c r="O8087" i="1"/>
  <c r="N8087" i="1"/>
  <c r="U8087" i="1" s="1"/>
  <c r="P8087" i="1"/>
  <c r="T8087" i="1" s="1"/>
  <c r="S8087" i="1"/>
  <c r="Q8088" i="1"/>
  <c r="O8088" i="1"/>
  <c r="N8088" i="1"/>
  <c r="U8088" i="1" s="1"/>
  <c r="P8088" i="1"/>
  <c r="S8088" i="1"/>
  <c r="R8088" i="1"/>
  <c r="V8086" i="1"/>
  <c r="T8086" i="1"/>
  <c r="V8087" i="1" l="1"/>
  <c r="T8088" i="1"/>
  <c r="T8089" i="1" s="1"/>
  <c r="W8088" i="1"/>
  <c r="W8089" i="1" s="1"/>
  <c r="W8090" i="1" s="1"/>
  <c r="U8089" i="1"/>
  <c r="U8090" i="1" s="1"/>
  <c r="V8088" i="1"/>
  <c r="V8089" i="1" s="1"/>
  <c r="AA1172" i="1"/>
  <c r="J8092" i="1" l="1"/>
  <c r="J8093" i="1"/>
  <c r="U8092" i="1"/>
  <c r="V8090" i="1"/>
  <c r="T8090" i="1"/>
  <c r="L8092" i="1"/>
  <c r="W8092" i="1"/>
  <c r="L8093" i="1"/>
  <c r="K8092" i="1" l="1"/>
  <c r="V8092" i="1"/>
  <c r="K8093" i="1"/>
  <c r="Q8093" i="1"/>
  <c r="L8095" i="1"/>
  <c r="L8096" i="1"/>
  <c r="R8093" i="1"/>
  <c r="N8093" i="1"/>
  <c r="P8093" i="1"/>
  <c r="S8093" i="1"/>
  <c r="O8093" i="1"/>
  <c r="L8094" i="1"/>
  <c r="I8092" i="1"/>
  <c r="T8092" i="1"/>
  <c r="W8093" i="1" s="1"/>
  <c r="I8093" i="1"/>
  <c r="J8094" i="1"/>
  <c r="J8095" i="1"/>
  <c r="J8096" i="1"/>
  <c r="T8093" i="1" l="1"/>
  <c r="I8096" i="1"/>
  <c r="I8094" i="1"/>
  <c r="I8095" i="1"/>
  <c r="U8093" i="1"/>
  <c r="W8094" i="1" s="1"/>
  <c r="R8096" i="1"/>
  <c r="N8096" i="1"/>
  <c r="P8096" i="1"/>
  <c r="O8096" i="1"/>
  <c r="S8096" i="1"/>
  <c r="Q8096" i="1"/>
  <c r="K8094" i="1"/>
  <c r="K8096" i="1"/>
  <c r="K8095" i="1"/>
  <c r="N8094" i="1"/>
  <c r="U8094" i="1" s="1"/>
  <c r="R8094" i="1"/>
  <c r="O8094" i="1"/>
  <c r="Q8094" i="1"/>
  <c r="S8094" i="1"/>
  <c r="P8094" i="1"/>
  <c r="T8094" i="1" s="1"/>
  <c r="V8093" i="1"/>
  <c r="Q8095" i="1"/>
  <c r="O8095" i="1"/>
  <c r="N8095" i="1"/>
  <c r="S8095" i="1"/>
  <c r="R8095" i="1"/>
  <c r="P8095" i="1"/>
  <c r="T8095" i="1" s="1"/>
  <c r="U8095" i="1" l="1"/>
  <c r="U8096" i="1" s="1"/>
  <c r="T8096" i="1"/>
  <c r="T8097" i="1" s="1"/>
  <c r="V8094" i="1"/>
  <c r="W8095" i="1" s="1"/>
  <c r="I8100" i="1" l="1"/>
  <c r="T8099" i="1"/>
  <c r="I8099" i="1"/>
  <c r="U8097" i="1"/>
  <c r="W8096" i="1"/>
  <c r="W8097" i="1" s="1"/>
  <c r="V8095" i="1"/>
  <c r="V8096" i="1" s="1"/>
  <c r="AA1173" i="1"/>
  <c r="U8099" i="1" l="1"/>
  <c r="J8099" i="1"/>
  <c r="J8100" i="1"/>
  <c r="L8099" i="1"/>
  <c r="W8099" i="1"/>
  <c r="L8100" i="1"/>
  <c r="V8097" i="1"/>
  <c r="I8101" i="1"/>
  <c r="I8102" i="1"/>
  <c r="I8103" i="1"/>
  <c r="W8100" i="1" l="1"/>
  <c r="V8099" i="1"/>
  <c r="K8099" i="1"/>
  <c r="K8100" i="1"/>
  <c r="L8102" i="1"/>
  <c r="P8100" i="1"/>
  <c r="L8101" i="1"/>
  <c r="S8100" i="1"/>
  <c r="R8100" i="1"/>
  <c r="V8100" i="1" s="1"/>
  <c r="Q8100" i="1"/>
  <c r="N8100" i="1"/>
  <c r="U8100" i="1" s="1"/>
  <c r="L8103" i="1"/>
  <c r="O8100" i="1"/>
  <c r="J8102" i="1"/>
  <c r="J8103" i="1"/>
  <c r="J8101" i="1"/>
  <c r="Q8103" i="1" l="1"/>
  <c r="O8103" i="1"/>
  <c r="N8103" i="1"/>
  <c r="S8103" i="1"/>
  <c r="R8103" i="1"/>
  <c r="P8103" i="1"/>
  <c r="T8100" i="1"/>
  <c r="O8101" i="1"/>
  <c r="R8101" i="1"/>
  <c r="V8101" i="1" s="1"/>
  <c r="Q8101" i="1"/>
  <c r="S8101" i="1"/>
  <c r="N8101" i="1"/>
  <c r="U8101" i="1" s="1"/>
  <c r="P8101" i="1"/>
  <c r="T8101" i="1" s="1"/>
  <c r="O8102" i="1"/>
  <c r="P8102" i="1"/>
  <c r="N8102" i="1"/>
  <c r="R8102" i="1"/>
  <c r="S8102" i="1"/>
  <c r="Q8102" i="1"/>
  <c r="K8103" i="1"/>
  <c r="K8101" i="1"/>
  <c r="K8102" i="1"/>
  <c r="W8101" i="1"/>
  <c r="W8102" i="1" l="1"/>
  <c r="T8102" i="1"/>
  <c r="T8103" i="1"/>
  <c r="T8104" i="1" s="1"/>
  <c r="V8102" i="1"/>
  <c r="U8102" i="1"/>
  <c r="U8103" i="1" s="1"/>
  <c r="I8106" i="1" l="1"/>
  <c r="T8106" i="1"/>
  <c r="I8107" i="1"/>
  <c r="V8103" i="1"/>
  <c r="V8104" i="1" s="1"/>
  <c r="W8103" i="1"/>
  <c r="W8104" i="1" s="1"/>
  <c r="U8104" i="1"/>
  <c r="AA1174" i="1"/>
  <c r="K8106" i="1" l="1"/>
  <c r="K8107" i="1"/>
  <c r="V8106" i="1"/>
  <c r="U8106" i="1"/>
  <c r="J8106" i="1"/>
  <c r="J8107" i="1"/>
  <c r="L8107" i="1"/>
  <c r="W8106" i="1"/>
  <c r="W8107" i="1" s="1"/>
  <c r="L8106" i="1"/>
  <c r="I8110" i="1"/>
  <c r="I8108" i="1"/>
  <c r="I8109" i="1"/>
  <c r="S8107" i="1" l="1"/>
  <c r="L8108" i="1"/>
  <c r="Q8107" i="1"/>
  <c r="N8107" i="1"/>
  <c r="U8107" i="1" s="1"/>
  <c r="O8107" i="1"/>
  <c r="L8110" i="1"/>
  <c r="L8109" i="1"/>
  <c r="P8107" i="1"/>
  <c r="T8107" i="1" s="1"/>
  <c r="R8107" i="1"/>
  <c r="V8107" i="1" s="1"/>
  <c r="W8108" i="1"/>
  <c r="J8108" i="1"/>
  <c r="J8110" i="1"/>
  <c r="J8109" i="1"/>
  <c r="K8109" i="1"/>
  <c r="K8110" i="1"/>
  <c r="K8108" i="1"/>
  <c r="P8109" i="1" l="1"/>
  <c r="N8109" i="1"/>
  <c r="O8109" i="1"/>
  <c r="S8109" i="1"/>
  <c r="R8109" i="1"/>
  <c r="Q8109" i="1"/>
  <c r="N8108" i="1"/>
  <c r="U8108" i="1" s="1"/>
  <c r="R8108" i="1"/>
  <c r="V8108" i="1" s="1"/>
  <c r="O8108" i="1"/>
  <c r="S8108" i="1"/>
  <c r="P8108" i="1"/>
  <c r="T8108" i="1" s="1"/>
  <c r="W8109" i="1" s="1"/>
  <c r="Q8108" i="1"/>
  <c r="N8110" i="1"/>
  <c r="Q8110" i="1"/>
  <c r="P8110" i="1"/>
  <c r="S8110" i="1"/>
  <c r="O8110" i="1"/>
  <c r="R8110" i="1"/>
  <c r="U8109" i="1" l="1"/>
  <c r="U8110" i="1" s="1"/>
  <c r="T8109" i="1"/>
  <c r="V8109" i="1"/>
  <c r="V8110" i="1" s="1"/>
  <c r="V8111" i="1" s="1"/>
  <c r="T8110" i="1"/>
  <c r="T8111" i="1" s="1"/>
  <c r="K8114" i="1" l="1"/>
  <c r="V8113" i="1"/>
  <c r="K8113" i="1"/>
  <c r="I8114" i="1"/>
  <c r="T8113" i="1"/>
  <c r="I8113" i="1"/>
  <c r="U8111" i="1"/>
  <c r="W8110" i="1"/>
  <c r="W8111" i="1" s="1"/>
  <c r="AA1175" i="1"/>
  <c r="W8113" i="1" l="1"/>
  <c r="L8114" i="1"/>
  <c r="L8113" i="1"/>
  <c r="U8113" i="1"/>
  <c r="J8114" i="1"/>
  <c r="J8113" i="1"/>
  <c r="I8115" i="1"/>
  <c r="I8117" i="1"/>
  <c r="I8116" i="1"/>
  <c r="K8116" i="1"/>
  <c r="K8117" i="1"/>
  <c r="K8115" i="1"/>
  <c r="R8114" i="1" l="1"/>
  <c r="P8114" i="1"/>
  <c r="L8115" i="1"/>
  <c r="S8114" i="1"/>
  <c r="Q8114" i="1"/>
  <c r="O8114" i="1"/>
  <c r="N8114" i="1"/>
  <c r="U8114" i="1" s="1"/>
  <c r="L8116" i="1"/>
  <c r="L8117" i="1"/>
  <c r="J8116" i="1"/>
  <c r="J8115" i="1"/>
  <c r="J8117" i="1"/>
  <c r="W8114" i="1"/>
  <c r="R8115" i="1" l="1"/>
  <c r="O8115" i="1"/>
  <c r="S8115" i="1"/>
  <c r="Q8115" i="1"/>
  <c r="N8115" i="1"/>
  <c r="U8115" i="1" s="1"/>
  <c r="U8118" i="1" s="1"/>
  <c r="P8115" i="1"/>
  <c r="O8116" i="1"/>
  <c r="N8116" i="1"/>
  <c r="U8116" i="1" s="1"/>
  <c r="U8117" i="1" s="1"/>
  <c r="S8116" i="1"/>
  <c r="R8116" i="1"/>
  <c r="P8116" i="1"/>
  <c r="Q8116" i="1"/>
  <c r="T8114" i="1"/>
  <c r="W8115" i="1" s="1"/>
  <c r="P8117" i="1"/>
  <c r="R8117" i="1"/>
  <c r="N8117" i="1"/>
  <c r="O8117" i="1"/>
  <c r="Q8117" i="1"/>
  <c r="S8117" i="1"/>
  <c r="V8114" i="1"/>
  <c r="J8120" i="1" l="1"/>
  <c r="J8121" i="1"/>
  <c r="U8120" i="1"/>
  <c r="T8115" i="1"/>
  <c r="W8116" i="1" s="1"/>
  <c r="V8115" i="1"/>
  <c r="V8116" i="1" s="1"/>
  <c r="V8117" i="1" l="1"/>
  <c r="V8118" i="1"/>
  <c r="T8116" i="1"/>
  <c r="T8117" i="1" s="1"/>
  <c r="T8118" i="1" s="1"/>
  <c r="J8123" i="1"/>
  <c r="J8124" i="1"/>
  <c r="J8122" i="1"/>
  <c r="I8120" i="1" l="1"/>
  <c r="I8121" i="1"/>
  <c r="T8120" i="1"/>
  <c r="K8120" i="1"/>
  <c r="V8120" i="1"/>
  <c r="K8121" i="1"/>
  <c r="W8117" i="1"/>
  <c r="W8118" i="1" s="1"/>
  <c r="AA1176" i="1"/>
  <c r="L8120" i="1" l="1"/>
  <c r="W8120" i="1"/>
  <c r="W8121" i="1" s="1"/>
  <c r="L8121" i="1"/>
  <c r="K8123" i="1"/>
  <c r="K8122" i="1"/>
  <c r="K8124" i="1"/>
  <c r="I8122" i="1"/>
  <c r="I8123" i="1"/>
  <c r="I8124" i="1"/>
  <c r="O8121" i="1" l="1"/>
  <c r="P8121" i="1"/>
  <c r="T8121" i="1" s="1"/>
  <c r="S8121" i="1"/>
  <c r="Q8121" i="1"/>
  <c r="L8122" i="1"/>
  <c r="L8123" i="1"/>
  <c r="L8124" i="1"/>
  <c r="R8121" i="1"/>
  <c r="V8121" i="1" s="1"/>
  <c r="N8121" i="1"/>
  <c r="U8121" i="1" s="1"/>
  <c r="W8122" i="1" s="1"/>
  <c r="Q8123" i="1" l="1"/>
  <c r="O8123" i="1"/>
  <c r="P8123" i="1"/>
  <c r="N8123" i="1"/>
  <c r="S8123" i="1"/>
  <c r="R8123" i="1"/>
  <c r="O8124" i="1"/>
  <c r="N8124" i="1"/>
  <c r="S8124" i="1"/>
  <c r="P8124" i="1"/>
  <c r="R8124" i="1"/>
  <c r="Q8124" i="1"/>
  <c r="S8122" i="1"/>
  <c r="Q8122" i="1"/>
  <c r="N8122" i="1"/>
  <c r="R8122" i="1"/>
  <c r="P8122" i="1"/>
  <c r="O8122" i="1"/>
  <c r="V8122" i="1" l="1"/>
  <c r="V8123" i="1" s="1"/>
  <c r="V8124" i="1" s="1"/>
  <c r="T8122" i="1"/>
  <c r="T8123" i="1" s="1"/>
  <c r="T8124" i="1" s="1"/>
  <c r="T8125" i="1" s="1"/>
  <c r="U8122" i="1"/>
  <c r="W8123" i="1" s="1"/>
  <c r="I8128" i="1" l="1"/>
  <c r="I8127" i="1"/>
  <c r="T8127" i="1"/>
  <c r="U8123" i="1"/>
  <c r="V8125" i="1"/>
  <c r="U8124" i="1" l="1"/>
  <c r="U8125" i="1" s="1"/>
  <c r="V8127" i="1"/>
  <c r="K8127" i="1"/>
  <c r="K8128" i="1"/>
  <c r="W8124" i="1"/>
  <c r="W8125" i="1" s="1"/>
  <c r="I8130" i="1"/>
  <c r="I8129" i="1"/>
  <c r="I8131" i="1"/>
  <c r="AA1177" i="1"/>
  <c r="J8128" i="1" l="1"/>
  <c r="J8127" i="1"/>
  <c r="U8127" i="1"/>
  <c r="K8130" i="1"/>
  <c r="K8129" i="1"/>
  <c r="K8131" i="1"/>
  <c r="L8128" i="1"/>
  <c r="L8127" i="1"/>
  <c r="W8127" i="1"/>
  <c r="W8128" i="1" s="1"/>
  <c r="S8128" i="1" l="1"/>
  <c r="R8128" i="1"/>
  <c r="V8128" i="1" s="1"/>
  <c r="Q8128" i="1"/>
  <c r="L8130" i="1"/>
  <c r="P8128" i="1"/>
  <c r="T8128" i="1" s="1"/>
  <c r="N8128" i="1"/>
  <c r="L8131" i="1"/>
  <c r="L8129" i="1"/>
  <c r="O8128" i="1"/>
  <c r="J8129" i="1"/>
  <c r="J8130" i="1"/>
  <c r="J8131" i="1"/>
  <c r="R8131" i="1" l="1"/>
  <c r="N8131" i="1"/>
  <c r="Q8131" i="1"/>
  <c r="O8131" i="1"/>
  <c r="P8131" i="1"/>
  <c r="S8131" i="1"/>
  <c r="U8128" i="1"/>
  <c r="W8129" i="1" s="1"/>
  <c r="S8130" i="1"/>
  <c r="R8130" i="1"/>
  <c r="P8130" i="1"/>
  <c r="T8130" i="1" s="1"/>
  <c r="O8130" i="1"/>
  <c r="Q8130" i="1"/>
  <c r="N8130" i="1"/>
  <c r="R8129" i="1"/>
  <c r="V8129" i="1" s="1"/>
  <c r="V8130" i="1" s="1"/>
  <c r="V8131" i="1" s="1"/>
  <c r="S8129" i="1"/>
  <c r="N8129" i="1"/>
  <c r="Q8129" i="1"/>
  <c r="O8129" i="1"/>
  <c r="P8129" i="1"/>
  <c r="T8129" i="1" s="1"/>
  <c r="T8131" i="1" l="1"/>
  <c r="T8132" i="1" s="1"/>
  <c r="V8132" i="1"/>
  <c r="U8129" i="1"/>
  <c r="U8130" i="1" s="1"/>
  <c r="U8131" i="1" l="1"/>
  <c r="U8132" i="1" s="1"/>
  <c r="I8135" i="1"/>
  <c r="T8134" i="1"/>
  <c r="I8134" i="1"/>
  <c r="W8130" i="1"/>
  <c r="W8131" i="1" s="1"/>
  <c r="W8132" i="1" s="1"/>
  <c r="K8135" i="1"/>
  <c r="V8134" i="1"/>
  <c r="K8134" i="1"/>
  <c r="AA1178" i="1"/>
  <c r="J8135" i="1" l="1"/>
  <c r="U8134" i="1"/>
  <c r="J8134" i="1"/>
  <c r="K8137" i="1"/>
  <c r="K8138" i="1"/>
  <c r="K8136" i="1"/>
  <c r="I8136" i="1"/>
  <c r="I8138" i="1"/>
  <c r="I8137" i="1"/>
  <c r="L8134" i="1"/>
  <c r="W8134" i="1"/>
  <c r="W8135" i="1" s="1"/>
  <c r="L8135" i="1"/>
  <c r="R8135" i="1" l="1"/>
  <c r="L8138" i="1"/>
  <c r="L8136" i="1"/>
  <c r="N8135" i="1"/>
  <c r="P8135" i="1"/>
  <c r="T8135" i="1" s="1"/>
  <c r="Q8135" i="1"/>
  <c r="L8137" i="1"/>
  <c r="S8135" i="1"/>
  <c r="O8135" i="1"/>
  <c r="J8138" i="1"/>
  <c r="J8137" i="1"/>
  <c r="J8136" i="1"/>
  <c r="U8135" i="1" l="1"/>
  <c r="P8137" i="1"/>
  <c r="R8137" i="1"/>
  <c r="O8137" i="1"/>
  <c r="N8137" i="1"/>
  <c r="Q8137" i="1"/>
  <c r="S8137" i="1"/>
  <c r="Q8136" i="1"/>
  <c r="S8136" i="1"/>
  <c r="O8136" i="1"/>
  <c r="P8136" i="1"/>
  <c r="N8136" i="1"/>
  <c r="U8136" i="1" s="1"/>
  <c r="R8136" i="1"/>
  <c r="V8136" i="1" s="1"/>
  <c r="S8138" i="1"/>
  <c r="O8138" i="1"/>
  <c r="R8138" i="1"/>
  <c r="Q8138" i="1"/>
  <c r="P8138" i="1"/>
  <c r="N8138" i="1"/>
  <c r="V8135" i="1"/>
  <c r="V8137" i="1" l="1"/>
  <c r="V8138" i="1" s="1"/>
  <c r="T8136" i="1"/>
  <c r="T8137" i="1" s="1"/>
  <c r="U8137" i="1"/>
  <c r="W8136" i="1"/>
  <c r="T8138" i="1" l="1"/>
  <c r="T8139" i="1" s="1"/>
  <c r="W8137" i="1"/>
  <c r="W8138" i="1" s="1"/>
  <c r="V8139" i="1"/>
  <c r="U8138" i="1"/>
  <c r="U8139" i="1" s="1"/>
  <c r="J8141" i="1" l="1"/>
  <c r="J8142" i="1"/>
  <c r="U8141" i="1"/>
  <c r="I8142" i="1"/>
  <c r="I8141" i="1"/>
  <c r="T8141" i="1"/>
  <c r="K8141" i="1"/>
  <c r="V8141" i="1"/>
  <c r="K8142" i="1"/>
  <c r="W8139" i="1"/>
  <c r="AA1179" i="1"/>
  <c r="K8143" i="1" l="1"/>
  <c r="K8144" i="1"/>
  <c r="K8145" i="1"/>
  <c r="L8142" i="1"/>
  <c r="L8141" i="1"/>
  <c r="W8141" i="1"/>
  <c r="W8142" i="1" s="1"/>
  <c r="I8145" i="1"/>
  <c r="I8144" i="1"/>
  <c r="I8143" i="1"/>
  <c r="J8144" i="1"/>
  <c r="J8143" i="1"/>
  <c r="J8145" i="1"/>
  <c r="Q8142" i="1" l="1"/>
  <c r="L8144" i="1"/>
  <c r="L8143" i="1"/>
  <c r="N8142" i="1"/>
  <c r="S8142" i="1"/>
  <c r="L8145" i="1"/>
  <c r="O8142" i="1"/>
  <c r="R8142" i="1"/>
  <c r="V8142" i="1" s="1"/>
  <c r="P8142" i="1"/>
  <c r="T8142" i="1" s="1"/>
  <c r="R8145" i="1" l="1"/>
  <c r="Q8145" i="1"/>
  <c r="P8145" i="1"/>
  <c r="O8145" i="1"/>
  <c r="N8145" i="1"/>
  <c r="S8145" i="1"/>
  <c r="O8144" i="1"/>
  <c r="N8144" i="1"/>
  <c r="S8144" i="1"/>
  <c r="Q8144" i="1"/>
  <c r="R8144" i="1"/>
  <c r="V8144" i="1" s="1"/>
  <c r="V8145" i="1" s="1"/>
  <c r="P8144" i="1"/>
  <c r="U8142" i="1"/>
  <c r="W8143" i="1" s="1"/>
  <c r="Q8143" i="1"/>
  <c r="N8143" i="1"/>
  <c r="O8143" i="1"/>
  <c r="P8143" i="1"/>
  <c r="S8143" i="1"/>
  <c r="R8143" i="1"/>
  <c r="V8143" i="1" s="1"/>
  <c r="V8146" i="1" l="1"/>
  <c r="T8143" i="1"/>
  <c r="T8144" i="1" s="1"/>
  <c r="T8145" i="1" s="1"/>
  <c r="U8143" i="1"/>
  <c r="W8144" i="1" s="1"/>
  <c r="T8146" i="1" l="1"/>
  <c r="V8148" i="1"/>
  <c r="K8148" i="1"/>
  <c r="K8149" i="1"/>
  <c r="U8144" i="1"/>
  <c r="U8145" i="1" s="1"/>
  <c r="U8146" i="1" s="1"/>
  <c r="K8150" i="1" l="1"/>
  <c r="K8151" i="1"/>
  <c r="K8152" i="1"/>
  <c r="J8148" i="1"/>
  <c r="J8149" i="1"/>
  <c r="U8148" i="1"/>
  <c r="T8148" i="1"/>
  <c r="I8148" i="1"/>
  <c r="I8149" i="1"/>
  <c r="W8145" i="1"/>
  <c r="W8146" i="1" s="1"/>
  <c r="AA1180" i="1"/>
  <c r="W8148" i="1" l="1"/>
  <c r="W8149" i="1" s="1"/>
  <c r="L8148" i="1"/>
  <c r="L8149" i="1"/>
  <c r="I8150" i="1"/>
  <c r="I8151" i="1"/>
  <c r="I8152" i="1"/>
  <c r="J8150" i="1"/>
  <c r="J8151" i="1"/>
  <c r="J8152" i="1"/>
  <c r="P8149" i="1" l="1"/>
  <c r="O8149" i="1"/>
  <c r="R8149" i="1"/>
  <c r="N8149" i="1"/>
  <c r="U8149" i="1" s="1"/>
  <c r="L8152" i="1"/>
  <c r="Q8149" i="1"/>
  <c r="L8151" i="1"/>
  <c r="S8149" i="1"/>
  <c r="L8150" i="1"/>
  <c r="V8149" i="1" l="1"/>
  <c r="R8151" i="1"/>
  <c r="S8151" i="1"/>
  <c r="P8151" i="1"/>
  <c r="O8151" i="1"/>
  <c r="Q8151" i="1"/>
  <c r="N8151" i="1"/>
  <c r="N8152" i="1"/>
  <c r="Q8152" i="1"/>
  <c r="P8152" i="1"/>
  <c r="O8152" i="1"/>
  <c r="R8152" i="1"/>
  <c r="S8152" i="1"/>
  <c r="N8150" i="1"/>
  <c r="U8150" i="1" s="1"/>
  <c r="R8150" i="1"/>
  <c r="V8150" i="1" s="1"/>
  <c r="V8151" i="1" s="1"/>
  <c r="V8152" i="1" s="1"/>
  <c r="S8150" i="1"/>
  <c r="O8150" i="1"/>
  <c r="P8150" i="1"/>
  <c r="Q8150" i="1"/>
  <c r="T8149" i="1"/>
  <c r="W8150" i="1" l="1"/>
  <c r="T8150" i="1"/>
  <c r="T8153" i="1" s="1"/>
  <c r="U8151" i="1"/>
  <c r="U8152" i="1" s="1"/>
  <c r="U8153" i="1" s="1"/>
  <c r="T8151" i="1"/>
  <c r="T8152" i="1" s="1"/>
  <c r="V8153" i="1"/>
  <c r="J8156" i="1" l="1"/>
  <c r="J8155" i="1"/>
  <c r="U8155" i="1"/>
  <c r="T8155" i="1"/>
  <c r="I8155" i="1"/>
  <c r="I8156" i="1"/>
  <c r="V8155" i="1"/>
  <c r="K8155" i="1"/>
  <c r="K8156" i="1"/>
  <c r="W8151" i="1"/>
  <c r="W8152" i="1" s="1"/>
  <c r="W8153" i="1" l="1"/>
  <c r="K8158" i="1"/>
  <c r="K8159" i="1"/>
  <c r="K8157" i="1"/>
  <c r="I8157" i="1"/>
  <c r="I8158" i="1"/>
  <c r="I8159" i="1"/>
  <c r="J8159" i="1"/>
  <c r="J8158" i="1"/>
  <c r="J8157" i="1"/>
  <c r="AA1181" i="1"/>
  <c r="W8155" i="1" l="1"/>
  <c r="W8156" i="1" s="1"/>
  <c r="L8156" i="1"/>
  <c r="L8155" i="1"/>
  <c r="P8156" i="1" l="1"/>
  <c r="S8156" i="1"/>
  <c r="O8156" i="1"/>
  <c r="N8156" i="1"/>
  <c r="U8156" i="1" s="1"/>
  <c r="Q8156" i="1"/>
  <c r="R8156" i="1"/>
  <c r="V8156" i="1" s="1"/>
  <c r="L8158" i="1"/>
  <c r="L8157" i="1"/>
  <c r="L8159" i="1"/>
  <c r="N8157" i="1" l="1"/>
  <c r="S8157" i="1"/>
  <c r="Q8157" i="1"/>
  <c r="O8157" i="1"/>
  <c r="R8157" i="1"/>
  <c r="V8157" i="1" s="1"/>
  <c r="P8157" i="1"/>
  <c r="T8157" i="1" s="1"/>
  <c r="S8158" i="1"/>
  <c r="P8158" i="1"/>
  <c r="O8158" i="1"/>
  <c r="N8158" i="1"/>
  <c r="Q8158" i="1"/>
  <c r="R8158" i="1"/>
  <c r="V8158" i="1" s="1"/>
  <c r="R8159" i="1"/>
  <c r="O8159" i="1"/>
  <c r="S8159" i="1"/>
  <c r="P8159" i="1"/>
  <c r="Q8159" i="1"/>
  <c r="N8159" i="1"/>
  <c r="T8156" i="1"/>
  <c r="W8157" i="1" s="1"/>
  <c r="T8158" i="1" l="1"/>
  <c r="V8159" i="1"/>
  <c r="V8160" i="1" s="1"/>
  <c r="T8159" i="1"/>
  <c r="T8160" i="1" s="1"/>
  <c r="U8157" i="1"/>
  <c r="U8158" i="1" s="1"/>
  <c r="U8159" i="1" s="1"/>
  <c r="U8160" i="1" s="1"/>
  <c r="U8162" i="1" l="1"/>
  <c r="J8163" i="1"/>
  <c r="J8162" i="1"/>
  <c r="K8162" i="1"/>
  <c r="V8162" i="1"/>
  <c r="K8163" i="1"/>
  <c r="I8162" i="1"/>
  <c r="T8162" i="1"/>
  <c r="I8163" i="1"/>
  <c r="W8158" i="1"/>
  <c r="W8159" i="1" s="1"/>
  <c r="W8160" i="1" s="1"/>
  <c r="AA1182" i="1"/>
  <c r="W8162" i="1" l="1"/>
  <c r="W8163" i="1" s="1"/>
  <c r="L8163" i="1"/>
  <c r="L8162" i="1"/>
  <c r="I8165" i="1"/>
  <c r="I8166" i="1"/>
  <c r="I8164" i="1"/>
  <c r="K8166" i="1"/>
  <c r="K8164" i="1"/>
  <c r="K8165" i="1"/>
  <c r="J8164" i="1"/>
  <c r="J8165" i="1"/>
  <c r="J8166" i="1"/>
  <c r="L8164" i="1" l="1"/>
  <c r="R8163" i="1"/>
  <c r="N8163" i="1"/>
  <c r="P8163" i="1"/>
  <c r="L8166" i="1"/>
  <c r="L8165" i="1"/>
  <c r="S8163" i="1"/>
  <c r="O8163" i="1"/>
  <c r="Q8163" i="1"/>
  <c r="T8163" i="1" l="1"/>
  <c r="R8165" i="1"/>
  <c r="S8165" i="1"/>
  <c r="N8165" i="1"/>
  <c r="P8165" i="1"/>
  <c r="Q8165" i="1"/>
  <c r="O8165" i="1"/>
  <c r="V8163" i="1"/>
  <c r="N8166" i="1"/>
  <c r="P8166" i="1"/>
  <c r="S8166" i="1"/>
  <c r="R8166" i="1"/>
  <c r="Q8166" i="1"/>
  <c r="O8166" i="1"/>
  <c r="U8163" i="1"/>
  <c r="P8164" i="1"/>
  <c r="T8164" i="1" s="1"/>
  <c r="Q8164" i="1"/>
  <c r="O8164" i="1"/>
  <c r="S8164" i="1"/>
  <c r="N8164" i="1"/>
  <c r="R8164" i="1"/>
  <c r="V8164" i="1" l="1"/>
  <c r="U8164" i="1"/>
  <c r="U8165" i="1" s="1"/>
  <c r="U8166" i="1" s="1"/>
  <c r="V8165" i="1"/>
  <c r="V8166" i="1" s="1"/>
  <c r="V8167" i="1" s="1"/>
  <c r="W8164" i="1"/>
  <c r="T8165" i="1"/>
  <c r="T8166" i="1" s="1"/>
  <c r="T8167" i="1" s="1"/>
  <c r="I8169" i="1" l="1"/>
  <c r="I8170" i="1"/>
  <c r="T8169" i="1"/>
  <c r="V8169" i="1"/>
  <c r="K8170" i="1"/>
  <c r="K8169" i="1"/>
  <c r="W8165" i="1"/>
  <c r="W8166" i="1" s="1"/>
  <c r="U8167" i="1"/>
  <c r="U8169" i="1" l="1"/>
  <c r="J8169" i="1"/>
  <c r="J8170" i="1"/>
  <c r="W8167" i="1"/>
  <c r="K8173" i="1"/>
  <c r="K8171" i="1"/>
  <c r="K8172" i="1"/>
  <c r="I8172" i="1"/>
  <c r="I8171" i="1"/>
  <c r="I8173" i="1"/>
  <c r="AA1183" i="1"/>
  <c r="L8170" i="1" l="1"/>
  <c r="W8169" i="1"/>
  <c r="W8170" i="1" s="1"/>
  <c r="L8169" i="1"/>
  <c r="J8173" i="1"/>
  <c r="J8172" i="1"/>
  <c r="J8171" i="1"/>
  <c r="S8170" i="1" l="1"/>
  <c r="L8173" i="1"/>
  <c r="L8172" i="1"/>
  <c r="L8171" i="1"/>
  <c r="R8170" i="1"/>
  <c r="V8170" i="1" s="1"/>
  <c r="N8170" i="1"/>
  <c r="U8170" i="1" s="1"/>
  <c r="O8170" i="1"/>
  <c r="P8170" i="1"/>
  <c r="Q8170" i="1"/>
  <c r="T8170" i="1" l="1"/>
  <c r="W8171" i="1" s="1"/>
  <c r="R8171" i="1"/>
  <c r="Q8171" i="1"/>
  <c r="P8171" i="1"/>
  <c r="T8171" i="1" s="1"/>
  <c r="N8171" i="1"/>
  <c r="U8171" i="1" s="1"/>
  <c r="O8171" i="1"/>
  <c r="S8171" i="1"/>
  <c r="N8172" i="1"/>
  <c r="R8172" i="1"/>
  <c r="S8172" i="1"/>
  <c r="P8172" i="1"/>
  <c r="T8172" i="1" s="1"/>
  <c r="O8172" i="1"/>
  <c r="Q8172" i="1"/>
  <c r="P8173" i="1"/>
  <c r="R8173" i="1"/>
  <c r="N8173" i="1"/>
  <c r="S8173" i="1"/>
  <c r="Q8173" i="1"/>
  <c r="O8173" i="1"/>
  <c r="T8173" i="1" l="1"/>
  <c r="T8174" i="1" s="1"/>
  <c r="U8172" i="1"/>
  <c r="U8173" i="1" s="1"/>
  <c r="U8174" i="1" s="1"/>
  <c r="V8171" i="1"/>
  <c r="T8176" i="1" l="1"/>
  <c r="I8176" i="1"/>
  <c r="I8177" i="1"/>
  <c r="J8176" i="1"/>
  <c r="U8176" i="1"/>
  <c r="J8177" i="1"/>
  <c r="V8172" i="1"/>
  <c r="V8173" i="1" s="1"/>
  <c r="W8172" i="1"/>
  <c r="W8173" i="1" s="1"/>
  <c r="W8174" i="1" s="1"/>
  <c r="AA1184" i="1"/>
  <c r="L8176" i="1" l="1"/>
  <c r="L8177" i="1"/>
  <c r="W8176" i="1"/>
  <c r="V8174" i="1"/>
  <c r="J8178" i="1"/>
  <c r="J8179" i="1"/>
  <c r="J8180" i="1"/>
  <c r="I8178" i="1"/>
  <c r="I8179" i="1"/>
  <c r="I8180" i="1"/>
  <c r="K8177" i="1" l="1"/>
  <c r="V8176" i="1"/>
  <c r="K8176" i="1"/>
  <c r="W8177" i="1"/>
  <c r="L8180" i="1"/>
  <c r="P8177" i="1"/>
  <c r="R8177" i="1"/>
  <c r="S8177" i="1"/>
  <c r="L8178" i="1"/>
  <c r="O8177" i="1"/>
  <c r="Q8177" i="1"/>
  <c r="L8179" i="1"/>
  <c r="N8177" i="1"/>
  <c r="U8177" i="1" s="1"/>
  <c r="V8177" i="1" l="1"/>
  <c r="Q8179" i="1"/>
  <c r="N8179" i="1"/>
  <c r="S8179" i="1"/>
  <c r="O8179" i="1"/>
  <c r="R8179" i="1"/>
  <c r="P8179" i="1"/>
  <c r="T8177" i="1"/>
  <c r="P8180" i="1"/>
  <c r="S8180" i="1"/>
  <c r="O8180" i="1"/>
  <c r="Q8180" i="1"/>
  <c r="R8180" i="1"/>
  <c r="N8180" i="1"/>
  <c r="Q8178" i="1"/>
  <c r="N8178" i="1"/>
  <c r="S8178" i="1"/>
  <c r="R8178" i="1"/>
  <c r="O8178" i="1"/>
  <c r="P8178" i="1"/>
  <c r="K8180" i="1"/>
  <c r="K8178" i="1"/>
  <c r="K8179" i="1"/>
  <c r="T8178" i="1" l="1"/>
  <c r="T8179" i="1" s="1"/>
  <c r="W8178" i="1"/>
  <c r="W8179" i="1" s="1"/>
  <c r="V8178" i="1"/>
  <c r="V8179" i="1" s="1"/>
  <c r="V8180" i="1" s="1"/>
  <c r="U8178" i="1"/>
  <c r="T8180" i="1" l="1"/>
  <c r="T8181" i="1"/>
  <c r="V8181" i="1"/>
  <c r="U8179" i="1"/>
  <c r="U8180" i="1" s="1"/>
  <c r="U8181" i="1" l="1"/>
  <c r="I8183" i="1"/>
  <c r="T8183" i="1"/>
  <c r="I8184" i="1"/>
  <c r="V8183" i="1"/>
  <c r="K8183" i="1"/>
  <c r="K8184" i="1"/>
  <c r="W8180" i="1"/>
  <c r="W8181" i="1" s="1"/>
  <c r="AA1185" i="1"/>
  <c r="W8183" i="1" l="1"/>
  <c r="L8183" i="1"/>
  <c r="L8184" i="1"/>
  <c r="K8186" i="1"/>
  <c r="K8185" i="1"/>
  <c r="K8187" i="1"/>
  <c r="I8186" i="1"/>
  <c r="I8187" i="1"/>
  <c r="I8185" i="1"/>
  <c r="J8183" i="1"/>
  <c r="U8183" i="1"/>
  <c r="J8184" i="1"/>
  <c r="J8185" i="1" l="1"/>
  <c r="J8187" i="1"/>
  <c r="J8186" i="1"/>
  <c r="O8184" i="1"/>
  <c r="S8184" i="1"/>
  <c r="L8187" i="1"/>
  <c r="R8184" i="1"/>
  <c r="V8184" i="1" s="1"/>
  <c r="P8184" i="1"/>
  <c r="Q8184" i="1"/>
  <c r="L8186" i="1"/>
  <c r="N8184" i="1"/>
  <c r="U8184" i="1" s="1"/>
  <c r="L8185" i="1"/>
  <c r="W8184" i="1"/>
  <c r="S8185" i="1" l="1"/>
  <c r="Q8185" i="1"/>
  <c r="R8185" i="1"/>
  <c r="V8185" i="1" s="1"/>
  <c r="O8185" i="1"/>
  <c r="N8185" i="1"/>
  <c r="U8185" i="1" s="1"/>
  <c r="P8185" i="1"/>
  <c r="N8187" i="1"/>
  <c r="R8187" i="1"/>
  <c r="P8187" i="1"/>
  <c r="S8187" i="1"/>
  <c r="O8187" i="1"/>
  <c r="Q8187" i="1"/>
  <c r="W8185" i="1"/>
  <c r="T8184" i="1"/>
  <c r="Q8186" i="1"/>
  <c r="R8186" i="1"/>
  <c r="N8186" i="1"/>
  <c r="O8186" i="1"/>
  <c r="S8186" i="1"/>
  <c r="P8186" i="1"/>
  <c r="W8186" i="1" l="1"/>
  <c r="W8187" i="1" s="1"/>
  <c r="T8185" i="1"/>
  <c r="T8186" i="1"/>
  <c r="T8187" i="1" s="1"/>
  <c r="T8188" i="1" s="1"/>
  <c r="U8186" i="1"/>
  <c r="U8187" i="1" s="1"/>
  <c r="U8188" i="1" s="1"/>
  <c r="V8186" i="1"/>
  <c r="J8190" i="1" l="1"/>
  <c r="U8190" i="1"/>
  <c r="J8191" i="1"/>
  <c r="I8191" i="1"/>
  <c r="I8190" i="1"/>
  <c r="T8190" i="1"/>
  <c r="W8188" i="1"/>
  <c r="V8187" i="1"/>
  <c r="V8188" i="1" s="1"/>
  <c r="AA1186" i="1"/>
  <c r="K8190" i="1" l="1"/>
  <c r="K8191" i="1"/>
  <c r="V8190" i="1"/>
  <c r="I8192" i="1"/>
  <c r="I8194" i="1"/>
  <c r="I8193" i="1"/>
  <c r="L8190" i="1"/>
  <c r="L8191" i="1"/>
  <c r="W8190" i="1"/>
  <c r="W8191" i="1" s="1"/>
  <c r="J8193" i="1"/>
  <c r="J8192" i="1"/>
  <c r="J8194" i="1"/>
  <c r="R8191" i="1" l="1"/>
  <c r="N8191" i="1"/>
  <c r="S8191" i="1"/>
  <c r="P8191" i="1"/>
  <c r="Q8191" i="1"/>
  <c r="O8191" i="1"/>
  <c r="L8194" i="1"/>
  <c r="L8192" i="1"/>
  <c r="L8193" i="1"/>
  <c r="K8192" i="1"/>
  <c r="K8194" i="1"/>
  <c r="K8193" i="1"/>
  <c r="O8192" i="1" l="1"/>
  <c r="R8192" i="1"/>
  <c r="N8192" i="1"/>
  <c r="S8192" i="1"/>
  <c r="P8192" i="1"/>
  <c r="Q8192" i="1"/>
  <c r="Q8193" i="1"/>
  <c r="P8193" i="1"/>
  <c r="S8193" i="1"/>
  <c r="R8193" i="1"/>
  <c r="O8193" i="1"/>
  <c r="N8193" i="1"/>
  <c r="U8191" i="1"/>
  <c r="W8192" i="1" s="1"/>
  <c r="N8194" i="1"/>
  <c r="S8194" i="1"/>
  <c r="R8194" i="1"/>
  <c r="O8194" i="1"/>
  <c r="P8194" i="1"/>
  <c r="Q8194" i="1"/>
  <c r="T8191" i="1"/>
  <c r="V8191" i="1"/>
  <c r="U8192" i="1" l="1"/>
  <c r="V8192" i="1"/>
  <c r="V8193" i="1" s="1"/>
  <c r="T8192" i="1"/>
  <c r="T8193" i="1" s="1"/>
  <c r="T8194" i="1" l="1"/>
  <c r="T8195" i="1" s="1"/>
  <c r="V8194" i="1"/>
  <c r="V8195" i="1" s="1"/>
  <c r="W8193" i="1"/>
  <c r="W8194" i="1" s="1"/>
  <c r="W8195" i="1" s="1"/>
  <c r="U8193" i="1"/>
  <c r="U8194" i="1" s="1"/>
  <c r="AA1187" i="1"/>
  <c r="K8198" i="1" l="1"/>
  <c r="K8197" i="1"/>
  <c r="V8197" i="1"/>
  <c r="I8197" i="1"/>
  <c r="I8198" i="1"/>
  <c r="T8197" i="1"/>
  <c r="W8197" i="1"/>
  <c r="L8198" i="1"/>
  <c r="L8197" i="1"/>
  <c r="U8195" i="1"/>
  <c r="J8198" i="1" l="1"/>
  <c r="U8197" i="1"/>
  <c r="J8197" i="1"/>
  <c r="L8201" i="1"/>
  <c r="N8198" i="1"/>
  <c r="L8199" i="1"/>
  <c r="S8198" i="1"/>
  <c r="Q8198" i="1"/>
  <c r="P8198" i="1"/>
  <c r="T8198" i="1" s="1"/>
  <c r="L8200" i="1"/>
  <c r="R8198" i="1"/>
  <c r="V8198" i="1" s="1"/>
  <c r="O8198" i="1"/>
  <c r="W8198" i="1"/>
  <c r="I8201" i="1"/>
  <c r="I8200" i="1"/>
  <c r="I8199" i="1"/>
  <c r="K8200" i="1"/>
  <c r="K8199" i="1"/>
  <c r="K8201" i="1"/>
  <c r="R8199" i="1" l="1"/>
  <c r="S8199" i="1"/>
  <c r="O8199" i="1"/>
  <c r="N8199" i="1"/>
  <c r="P8199" i="1"/>
  <c r="Q8199" i="1"/>
  <c r="O8200" i="1"/>
  <c r="P8200" i="1"/>
  <c r="Q8200" i="1"/>
  <c r="R8200" i="1"/>
  <c r="N8200" i="1"/>
  <c r="S8200" i="1"/>
  <c r="U8198" i="1"/>
  <c r="W8199" i="1" s="1"/>
  <c r="R8201" i="1"/>
  <c r="Q8201" i="1"/>
  <c r="P8201" i="1"/>
  <c r="O8201" i="1"/>
  <c r="N8201" i="1"/>
  <c r="S8201" i="1"/>
  <c r="J8200" i="1"/>
  <c r="J8199" i="1"/>
  <c r="J8201" i="1"/>
  <c r="T8199" i="1" l="1"/>
  <c r="T8200" i="1" s="1"/>
  <c r="T8201" i="1" s="1"/>
  <c r="T8202" i="1" s="1"/>
  <c r="U8199" i="1"/>
  <c r="U8200" i="1" s="1"/>
  <c r="U8201" i="1" s="1"/>
  <c r="V8199" i="1"/>
  <c r="V8200" i="1" s="1"/>
  <c r="V8201" i="1" s="1"/>
  <c r="V8202" i="1" s="1"/>
  <c r="K8204" i="1" l="1"/>
  <c r="K8205" i="1"/>
  <c r="V8204" i="1"/>
  <c r="I8204" i="1"/>
  <c r="I8205" i="1"/>
  <c r="T8204" i="1"/>
  <c r="U8202" i="1"/>
  <c r="W8200" i="1"/>
  <c r="W8201" i="1" s="1"/>
  <c r="W8202" i="1" s="1"/>
  <c r="AA1188" i="1"/>
  <c r="L8205" i="1" l="1"/>
  <c r="W8204" i="1"/>
  <c r="W8205" i="1" s="1"/>
  <c r="L8204" i="1"/>
  <c r="U8204" i="1"/>
  <c r="J8204" i="1"/>
  <c r="J8205" i="1"/>
  <c r="I8206" i="1"/>
  <c r="I8208" i="1"/>
  <c r="I8207" i="1"/>
  <c r="K8208" i="1"/>
  <c r="K8206" i="1"/>
  <c r="K8207" i="1"/>
  <c r="J8208" i="1" l="1"/>
  <c r="J8207" i="1"/>
  <c r="J8206" i="1"/>
  <c r="L8206" i="1"/>
  <c r="L8208" i="1"/>
  <c r="L8207" i="1"/>
  <c r="S8205" i="1"/>
  <c r="Q8205" i="1"/>
  <c r="N8205" i="1"/>
  <c r="U8205" i="1" s="1"/>
  <c r="W8206" i="1" s="1"/>
  <c r="O8205" i="1"/>
  <c r="P8205" i="1"/>
  <c r="T8205" i="1" s="1"/>
  <c r="R8205" i="1"/>
  <c r="V8205" i="1" s="1"/>
  <c r="N8207" i="1" l="1"/>
  <c r="P8207" i="1"/>
  <c r="S8207" i="1"/>
  <c r="O8207" i="1"/>
  <c r="R8207" i="1"/>
  <c r="Q8207" i="1"/>
  <c r="S8206" i="1"/>
  <c r="O8206" i="1"/>
  <c r="P8206" i="1"/>
  <c r="T8206" i="1" s="1"/>
  <c r="N8206" i="1"/>
  <c r="U8206" i="1" s="1"/>
  <c r="W8207" i="1" s="1"/>
  <c r="Q8206" i="1"/>
  <c r="R8206" i="1"/>
  <c r="V8206" i="1" s="1"/>
  <c r="V8207" i="1" s="1"/>
  <c r="V8208" i="1" s="1"/>
  <c r="P8208" i="1"/>
  <c r="R8208" i="1"/>
  <c r="S8208" i="1"/>
  <c r="Q8208" i="1"/>
  <c r="O8208" i="1"/>
  <c r="N8208" i="1"/>
  <c r="V8209" i="1" l="1"/>
  <c r="U8207" i="1"/>
  <c r="W8208" i="1" s="1"/>
  <c r="W8209" i="1" s="1"/>
  <c r="T8207" i="1"/>
  <c r="T8208" i="1" s="1"/>
  <c r="T8209" i="1" s="1"/>
  <c r="AA1189" i="1"/>
  <c r="W8211" i="1" l="1"/>
  <c r="L8211" i="1"/>
  <c r="L8212" i="1"/>
  <c r="U8208" i="1"/>
  <c r="U8209" i="1" s="1"/>
  <c r="T8211" i="1"/>
  <c r="I8212" i="1"/>
  <c r="I8211" i="1"/>
  <c r="K8212" i="1"/>
  <c r="K8211" i="1"/>
  <c r="V8211" i="1"/>
  <c r="K8215" i="1" l="1"/>
  <c r="K8214" i="1"/>
  <c r="K8213" i="1"/>
  <c r="I8213" i="1"/>
  <c r="I8214" i="1"/>
  <c r="I8215" i="1"/>
  <c r="J8212" i="1"/>
  <c r="J8211" i="1"/>
  <c r="U8211" i="1"/>
  <c r="W8212" i="1" s="1"/>
  <c r="L8215" i="1"/>
  <c r="R8212" i="1"/>
  <c r="Q8212" i="1"/>
  <c r="L8213" i="1"/>
  <c r="S8212" i="1"/>
  <c r="P8212" i="1"/>
  <c r="T8212" i="1" s="1"/>
  <c r="O8212" i="1"/>
  <c r="L8214" i="1"/>
  <c r="N8212" i="1"/>
  <c r="V8212" i="1" l="1"/>
  <c r="J8213" i="1"/>
  <c r="J8214" i="1"/>
  <c r="J8215" i="1"/>
  <c r="N8213" i="1"/>
  <c r="S8213" i="1"/>
  <c r="R8213" i="1"/>
  <c r="V8213" i="1" s="1"/>
  <c r="O8213" i="1"/>
  <c r="Q8213" i="1"/>
  <c r="P8213" i="1"/>
  <c r="T8213" i="1" s="1"/>
  <c r="S8215" i="1"/>
  <c r="P8215" i="1"/>
  <c r="N8215" i="1"/>
  <c r="R8215" i="1"/>
  <c r="V8215" i="1" s="1"/>
  <c r="V8216" i="1" s="1"/>
  <c r="Q8215" i="1"/>
  <c r="O8215" i="1"/>
  <c r="U8212" i="1"/>
  <c r="W8213" i="1" s="1"/>
  <c r="P8214" i="1"/>
  <c r="S8214" i="1"/>
  <c r="Q8214" i="1"/>
  <c r="O8214" i="1"/>
  <c r="N8214" i="1"/>
  <c r="R8214" i="1"/>
  <c r="V8214" i="1" s="1"/>
  <c r="K8218" i="1" l="1"/>
  <c r="V8218" i="1"/>
  <c r="K8219" i="1"/>
  <c r="T8214" i="1"/>
  <c r="T8215" i="1" s="1"/>
  <c r="T8216" i="1" s="1"/>
  <c r="U8213" i="1"/>
  <c r="U8214" i="1" s="1"/>
  <c r="U8215" i="1" s="1"/>
  <c r="T8218" i="1" l="1"/>
  <c r="I8219" i="1"/>
  <c r="I8218" i="1"/>
  <c r="U8216" i="1"/>
  <c r="K8221" i="1"/>
  <c r="K8222" i="1"/>
  <c r="K8220" i="1"/>
  <c r="W8214" i="1"/>
  <c r="W8215" i="1" l="1"/>
  <c r="W8216" i="1" s="1"/>
  <c r="J8219" i="1"/>
  <c r="J8218" i="1"/>
  <c r="U8218" i="1"/>
  <c r="I8220" i="1"/>
  <c r="I8221" i="1"/>
  <c r="I8222" i="1"/>
  <c r="AA1190" i="1"/>
  <c r="L8218" i="1" l="1"/>
  <c r="W8218" i="1"/>
  <c r="W8219" i="1" s="1"/>
  <c r="L8219" i="1"/>
  <c r="J8222" i="1"/>
  <c r="J8221" i="1"/>
  <c r="J8220" i="1"/>
  <c r="L8221" i="1" l="1"/>
  <c r="N8219" i="1"/>
  <c r="R8219" i="1"/>
  <c r="Q8219" i="1"/>
  <c r="L8222" i="1"/>
  <c r="P8219" i="1"/>
  <c r="T8219" i="1" s="1"/>
  <c r="L8220" i="1"/>
  <c r="S8219" i="1"/>
  <c r="O8219" i="1"/>
  <c r="O8220" i="1" l="1"/>
  <c r="P8220" i="1"/>
  <c r="R8220" i="1"/>
  <c r="N8220" i="1"/>
  <c r="S8220" i="1"/>
  <c r="Q8220" i="1"/>
  <c r="U8219" i="1"/>
  <c r="S8222" i="1"/>
  <c r="N8222" i="1"/>
  <c r="R8222" i="1"/>
  <c r="P8222" i="1"/>
  <c r="Q8222" i="1"/>
  <c r="O8222" i="1"/>
  <c r="V8219" i="1"/>
  <c r="N8221" i="1"/>
  <c r="S8221" i="1"/>
  <c r="R8221" i="1"/>
  <c r="P8221" i="1"/>
  <c r="O8221" i="1"/>
  <c r="Q8221" i="1"/>
  <c r="W8220" i="1" l="1"/>
  <c r="V8220" i="1"/>
  <c r="U8220" i="1"/>
  <c r="U8221" i="1" s="1"/>
  <c r="U8222" i="1" s="1"/>
  <c r="T8220" i="1"/>
  <c r="T8221" i="1"/>
  <c r="V8221" i="1"/>
  <c r="V8222" i="1" s="1"/>
  <c r="V8223" i="1" l="1"/>
  <c r="T8222" i="1"/>
  <c r="T8223" i="1" s="1"/>
  <c r="U8223" i="1"/>
  <c r="W8221" i="1"/>
  <c r="W8222" i="1" s="1"/>
  <c r="I8225" i="1" l="1"/>
  <c r="T8225" i="1"/>
  <c r="I8226" i="1"/>
  <c r="W8223" i="1"/>
  <c r="U8225" i="1"/>
  <c r="J8225" i="1"/>
  <c r="J8226" i="1"/>
  <c r="V8225" i="1"/>
  <c r="K8226" i="1"/>
  <c r="K8225" i="1"/>
  <c r="AA1191" i="1"/>
  <c r="J8227" i="1" l="1"/>
  <c r="J8228" i="1"/>
  <c r="J8229" i="1"/>
  <c r="K8227" i="1"/>
  <c r="K8228" i="1"/>
  <c r="K8229" i="1"/>
  <c r="W8225" i="1"/>
  <c r="W8226" i="1" s="1"/>
  <c r="L8225" i="1"/>
  <c r="L8226" i="1"/>
  <c r="I8229" i="1"/>
  <c r="I8228" i="1"/>
  <c r="I8227" i="1"/>
  <c r="N8226" i="1" l="1"/>
  <c r="Q8226" i="1"/>
  <c r="R8226" i="1"/>
  <c r="V8226" i="1" s="1"/>
  <c r="S8226" i="1"/>
  <c r="L8228" i="1"/>
  <c r="L8227" i="1"/>
  <c r="P8226" i="1"/>
  <c r="T8226" i="1" s="1"/>
  <c r="L8229" i="1"/>
  <c r="O8226" i="1"/>
  <c r="S8229" i="1" l="1"/>
  <c r="O8229" i="1"/>
  <c r="R8229" i="1"/>
  <c r="Q8229" i="1"/>
  <c r="P8229" i="1"/>
  <c r="N8229" i="1"/>
  <c r="U8226" i="1"/>
  <c r="P8227" i="1"/>
  <c r="T8227" i="1" s="1"/>
  <c r="Q8227" i="1"/>
  <c r="S8227" i="1"/>
  <c r="O8227" i="1"/>
  <c r="N8227" i="1"/>
  <c r="U8227" i="1" s="1"/>
  <c r="R8227" i="1"/>
  <c r="V8227" i="1" s="1"/>
  <c r="V8228" i="1" s="1"/>
  <c r="O8228" i="1"/>
  <c r="S8228" i="1"/>
  <c r="Q8228" i="1"/>
  <c r="R8228" i="1"/>
  <c r="N8228" i="1"/>
  <c r="P8228" i="1"/>
  <c r="V8229" i="1" l="1"/>
  <c r="W8227" i="1"/>
  <c r="W8228" i="1" s="1"/>
  <c r="W8229" i="1" s="1"/>
  <c r="W8230" i="1" s="1"/>
  <c r="T8228" i="1"/>
  <c r="T8229" i="1" s="1"/>
  <c r="T8230" i="1" s="1"/>
  <c r="U8228" i="1"/>
  <c r="U8229" i="1" s="1"/>
  <c r="V8230" i="1"/>
  <c r="AA1192" i="1"/>
  <c r="I8232" i="1" l="1"/>
  <c r="T8232" i="1"/>
  <c r="I8233" i="1"/>
  <c r="K8233" i="1"/>
  <c r="V8232" i="1"/>
  <c r="K8232" i="1"/>
  <c r="U8230" i="1"/>
  <c r="L8233" i="1"/>
  <c r="W8232" i="1"/>
  <c r="L8232" i="1"/>
  <c r="S8233" i="1" l="1"/>
  <c r="L8234" i="1"/>
  <c r="R8233" i="1"/>
  <c r="V8233" i="1" s="1"/>
  <c r="L8235" i="1"/>
  <c r="Q8233" i="1"/>
  <c r="P8233" i="1"/>
  <c r="T8233" i="1" s="1"/>
  <c r="N8233" i="1"/>
  <c r="O8233" i="1"/>
  <c r="L8236" i="1"/>
  <c r="K8235" i="1"/>
  <c r="K8234" i="1"/>
  <c r="K8236" i="1"/>
  <c r="J8233" i="1"/>
  <c r="J8232" i="1"/>
  <c r="U8232" i="1"/>
  <c r="W8233" i="1" s="1"/>
  <c r="I8235" i="1"/>
  <c r="I8236" i="1"/>
  <c r="I8234" i="1"/>
  <c r="U8233" i="1" l="1"/>
  <c r="W8234" i="1" s="1"/>
  <c r="O8236" i="1"/>
  <c r="S8236" i="1"/>
  <c r="R8236" i="1"/>
  <c r="Q8236" i="1"/>
  <c r="N8236" i="1"/>
  <c r="P8236" i="1"/>
  <c r="S8235" i="1"/>
  <c r="N8235" i="1"/>
  <c r="Q8235" i="1"/>
  <c r="P8235" i="1"/>
  <c r="R8235" i="1"/>
  <c r="O8235" i="1"/>
  <c r="J8235" i="1"/>
  <c r="J8236" i="1"/>
  <c r="J8234" i="1"/>
  <c r="R8234" i="1"/>
  <c r="P8234" i="1"/>
  <c r="O8234" i="1"/>
  <c r="Q8234" i="1"/>
  <c r="N8234" i="1"/>
  <c r="U8234" i="1" s="1"/>
  <c r="S8234" i="1"/>
  <c r="U8235" i="1" l="1"/>
  <c r="U8236" i="1" s="1"/>
  <c r="U8237" i="1" s="1"/>
  <c r="T8234" i="1"/>
  <c r="W8235" i="1" s="1"/>
  <c r="V8234" i="1"/>
  <c r="J8240" i="1" l="1"/>
  <c r="U8239" i="1"/>
  <c r="J8239" i="1"/>
  <c r="V8235" i="1"/>
  <c r="V8236" i="1" s="1"/>
  <c r="T8235" i="1"/>
  <c r="T8236" i="1" s="1"/>
  <c r="T8237" i="1" s="1"/>
  <c r="V8237" i="1" l="1"/>
  <c r="J8241" i="1"/>
  <c r="J8242" i="1"/>
  <c r="J8243" i="1"/>
  <c r="I8240" i="1"/>
  <c r="T8239" i="1"/>
  <c r="I8239" i="1"/>
  <c r="W8236" i="1"/>
  <c r="W8237" i="1" s="1"/>
  <c r="AA1193" i="1"/>
  <c r="L8240" i="1" l="1"/>
  <c r="W8239" i="1"/>
  <c r="L8239" i="1"/>
  <c r="I8242" i="1"/>
  <c r="I8243" i="1"/>
  <c r="I8241" i="1"/>
  <c r="V8239" i="1"/>
  <c r="K8239" i="1"/>
  <c r="K8240" i="1"/>
  <c r="K8241" i="1" l="1"/>
  <c r="K8242" i="1"/>
  <c r="K8243" i="1"/>
  <c r="W8240" i="1"/>
  <c r="S8240" i="1"/>
  <c r="L8243" i="1"/>
  <c r="L8242" i="1"/>
  <c r="P8240" i="1"/>
  <c r="L8241" i="1"/>
  <c r="R8240" i="1"/>
  <c r="V8240" i="1" s="1"/>
  <c r="O8240" i="1"/>
  <c r="Q8240" i="1"/>
  <c r="N8240" i="1"/>
  <c r="U8240" i="1" s="1"/>
  <c r="N8241" i="1" l="1"/>
  <c r="P8241" i="1"/>
  <c r="Q8241" i="1"/>
  <c r="O8241" i="1"/>
  <c r="S8241" i="1"/>
  <c r="R8241" i="1"/>
  <c r="V8241" i="1" s="1"/>
  <c r="N8242" i="1"/>
  <c r="R8242" i="1"/>
  <c r="Q8242" i="1"/>
  <c r="O8242" i="1"/>
  <c r="S8242" i="1"/>
  <c r="P8242" i="1"/>
  <c r="R8243" i="1"/>
  <c r="O8243" i="1"/>
  <c r="Q8243" i="1"/>
  <c r="N8243" i="1"/>
  <c r="P8243" i="1"/>
  <c r="S8243" i="1"/>
  <c r="T8240" i="1"/>
  <c r="W8241" i="1"/>
  <c r="V8242" i="1" l="1"/>
  <c r="V8243" i="1" s="1"/>
  <c r="T8241" i="1"/>
  <c r="T8242" i="1" s="1"/>
  <c r="T8243" i="1" s="1"/>
  <c r="T8244" i="1" s="1"/>
  <c r="U8241" i="1"/>
  <c r="W8242" i="1" s="1"/>
  <c r="I8246" i="1" l="1"/>
  <c r="T8246" i="1"/>
  <c r="I8247" i="1"/>
  <c r="U8242" i="1"/>
  <c r="U8243" i="1" s="1"/>
  <c r="U8244" i="1" s="1"/>
  <c r="V8244" i="1"/>
  <c r="K8246" i="1" l="1"/>
  <c r="V8246" i="1"/>
  <c r="K8247" i="1"/>
  <c r="U8246" i="1"/>
  <c r="J8246" i="1"/>
  <c r="J8247" i="1"/>
  <c r="I8250" i="1"/>
  <c r="I8248" i="1"/>
  <c r="I8249" i="1"/>
  <c r="W8243" i="1"/>
  <c r="W8244" i="1" s="1"/>
  <c r="AA1194" i="1"/>
  <c r="J8248" i="1" l="1"/>
  <c r="J8249" i="1"/>
  <c r="J8250" i="1"/>
  <c r="K8248" i="1"/>
  <c r="K8249" i="1"/>
  <c r="K8250" i="1"/>
  <c r="L8247" i="1"/>
  <c r="W8246" i="1"/>
  <c r="W8247" i="1" s="1"/>
  <c r="L8246" i="1"/>
  <c r="O8247" i="1" l="1"/>
  <c r="L8250" i="1"/>
  <c r="L8248" i="1"/>
  <c r="R8247" i="1"/>
  <c r="V8247" i="1" s="1"/>
  <c r="Q8247" i="1"/>
  <c r="S8247" i="1"/>
  <c r="L8249" i="1"/>
  <c r="N8247" i="1"/>
  <c r="U8247" i="1" s="1"/>
  <c r="P8247" i="1"/>
  <c r="T8247" i="1" s="1"/>
  <c r="W8248" i="1" s="1"/>
  <c r="Q8250" i="1" l="1"/>
  <c r="O8250" i="1"/>
  <c r="S8250" i="1"/>
  <c r="P8250" i="1"/>
  <c r="N8250" i="1"/>
  <c r="R8250" i="1"/>
  <c r="O8249" i="1"/>
  <c r="N8249" i="1"/>
  <c r="P8249" i="1"/>
  <c r="S8249" i="1"/>
  <c r="R8249" i="1"/>
  <c r="Q8249" i="1"/>
  <c r="P8248" i="1"/>
  <c r="T8248" i="1" s="1"/>
  <c r="S8248" i="1"/>
  <c r="Q8248" i="1"/>
  <c r="N8248" i="1"/>
  <c r="U8248" i="1" s="1"/>
  <c r="O8248" i="1"/>
  <c r="R8248" i="1"/>
  <c r="T8249" i="1" l="1"/>
  <c r="T8250" i="1" s="1"/>
  <c r="T8251" i="1" s="1"/>
  <c r="U8249" i="1"/>
  <c r="U8250" i="1"/>
  <c r="U8251" i="1" s="1"/>
  <c r="V8248" i="1"/>
  <c r="V8249" i="1" s="1"/>
  <c r="V8250" i="1" s="1"/>
  <c r="V8251" i="1" s="1"/>
  <c r="K8253" i="1" l="1"/>
  <c r="V8253" i="1"/>
  <c r="K8254" i="1"/>
  <c r="T8253" i="1"/>
  <c r="I8254" i="1"/>
  <c r="I8253" i="1"/>
  <c r="J8253" i="1"/>
  <c r="U8253" i="1"/>
  <c r="J8254" i="1"/>
  <c r="W8249" i="1"/>
  <c r="W8250" i="1" s="1"/>
  <c r="W8251" i="1" s="1"/>
  <c r="AA1195" i="1"/>
  <c r="L8254" i="1" l="1"/>
  <c r="L8253" i="1"/>
  <c r="W8253" i="1"/>
  <c r="W8254" i="1" s="1"/>
  <c r="J8257" i="1"/>
  <c r="J8256" i="1"/>
  <c r="J8255" i="1"/>
  <c r="I8255" i="1"/>
  <c r="I8256" i="1"/>
  <c r="I8257" i="1"/>
  <c r="K8255" i="1"/>
  <c r="K8257" i="1"/>
  <c r="K8256" i="1"/>
  <c r="S8254" i="1" l="1"/>
  <c r="O8254" i="1"/>
  <c r="Q8254" i="1"/>
  <c r="N8254" i="1"/>
  <c r="U8254" i="1" s="1"/>
  <c r="W8255" i="1" s="1"/>
  <c r="P8254" i="1"/>
  <c r="T8254" i="1" s="1"/>
  <c r="L8255" i="1"/>
  <c r="R8254" i="1"/>
  <c r="V8254" i="1" s="1"/>
  <c r="L8257" i="1"/>
  <c r="L8256" i="1"/>
  <c r="Q8255" i="1" l="1"/>
  <c r="O8255" i="1"/>
  <c r="S8255" i="1"/>
  <c r="R8255" i="1"/>
  <c r="V8255" i="1" s="1"/>
  <c r="V8258" i="1" s="1"/>
  <c r="P8255" i="1"/>
  <c r="T8255" i="1" s="1"/>
  <c r="N8255" i="1"/>
  <c r="U8255" i="1" s="1"/>
  <c r="W8256" i="1" s="1"/>
  <c r="N8256" i="1"/>
  <c r="S8256" i="1"/>
  <c r="Q8256" i="1"/>
  <c r="O8256" i="1"/>
  <c r="R8256" i="1"/>
  <c r="V8256" i="1" s="1"/>
  <c r="V8257" i="1" s="1"/>
  <c r="P8256" i="1"/>
  <c r="T8256" i="1" s="1"/>
  <c r="P8257" i="1"/>
  <c r="R8257" i="1"/>
  <c r="O8257" i="1"/>
  <c r="Q8257" i="1"/>
  <c r="N8257" i="1"/>
  <c r="S8257" i="1"/>
  <c r="K8261" i="1" l="1"/>
  <c r="K8260" i="1"/>
  <c r="V8260" i="1"/>
  <c r="T8257" i="1"/>
  <c r="T8258" i="1" s="1"/>
  <c r="U8256" i="1"/>
  <c r="U8257" i="1" s="1"/>
  <c r="I8261" i="1" l="1"/>
  <c r="I8260" i="1"/>
  <c r="T8260" i="1"/>
  <c r="K8262" i="1"/>
  <c r="K8263" i="1"/>
  <c r="K8264" i="1"/>
  <c r="U8258" i="1"/>
  <c r="W8257" i="1"/>
  <c r="W8258" i="1" s="1"/>
  <c r="AA1196" i="1"/>
  <c r="L8260" i="1" l="1"/>
  <c r="L8261" i="1"/>
  <c r="W8260" i="1"/>
  <c r="J8260" i="1"/>
  <c r="J8261" i="1"/>
  <c r="U8260" i="1"/>
  <c r="I8262" i="1"/>
  <c r="I8264" i="1"/>
  <c r="I8263" i="1"/>
  <c r="J8262" i="1" l="1"/>
  <c r="J8263" i="1"/>
  <c r="J8264" i="1"/>
  <c r="W8261" i="1"/>
  <c r="O8261" i="1"/>
  <c r="L8263" i="1"/>
  <c r="P8261" i="1"/>
  <c r="N8261" i="1"/>
  <c r="U8261" i="1" s="1"/>
  <c r="S8261" i="1"/>
  <c r="Q8261" i="1"/>
  <c r="L8262" i="1"/>
  <c r="R8261" i="1"/>
  <c r="V8261" i="1" s="1"/>
  <c r="L8264" i="1"/>
  <c r="S8262" i="1" l="1"/>
  <c r="Q8262" i="1"/>
  <c r="P8262" i="1"/>
  <c r="R8262" i="1"/>
  <c r="V8262" i="1" s="1"/>
  <c r="O8262" i="1"/>
  <c r="N8262" i="1"/>
  <c r="U8262" i="1" s="1"/>
  <c r="R8263" i="1"/>
  <c r="S8263" i="1"/>
  <c r="N8263" i="1"/>
  <c r="Q8263" i="1"/>
  <c r="O8263" i="1"/>
  <c r="P8263" i="1"/>
  <c r="R8264" i="1"/>
  <c r="Q8264" i="1"/>
  <c r="P8264" i="1"/>
  <c r="S8264" i="1"/>
  <c r="O8264" i="1"/>
  <c r="N8264" i="1"/>
  <c r="T8261" i="1"/>
  <c r="W8262" i="1"/>
  <c r="U8263" i="1" l="1"/>
  <c r="T8262" i="1"/>
  <c r="T8263" i="1"/>
  <c r="T8264" i="1" s="1"/>
  <c r="V8263" i="1"/>
  <c r="V8264" i="1" s="1"/>
  <c r="V8265" i="1" s="1"/>
  <c r="W8263" i="1"/>
  <c r="W8264" i="1" s="1"/>
  <c r="T8265" i="1"/>
  <c r="K8268" i="1" l="1"/>
  <c r="K8267" i="1"/>
  <c r="V8267" i="1"/>
  <c r="I8267" i="1"/>
  <c r="T8267" i="1"/>
  <c r="I8268" i="1"/>
  <c r="U8264" i="1"/>
  <c r="U8265" i="1" s="1"/>
  <c r="W8265" i="1"/>
  <c r="AA1197" i="1"/>
  <c r="J8268" i="1" l="1"/>
  <c r="U8267" i="1"/>
  <c r="J8267" i="1"/>
  <c r="W8267" i="1"/>
  <c r="W8268" i="1" s="1"/>
  <c r="L8268" i="1"/>
  <c r="L8267" i="1"/>
  <c r="I8271" i="1"/>
  <c r="I8270" i="1"/>
  <c r="I8269" i="1"/>
  <c r="K8270" i="1"/>
  <c r="K8269" i="1"/>
  <c r="K8271" i="1"/>
  <c r="S8268" i="1" l="1"/>
  <c r="L8270" i="1"/>
  <c r="R8268" i="1"/>
  <c r="V8268" i="1" s="1"/>
  <c r="N8268" i="1"/>
  <c r="O8268" i="1"/>
  <c r="Q8268" i="1"/>
  <c r="L8271" i="1"/>
  <c r="P8268" i="1"/>
  <c r="T8268" i="1" s="1"/>
  <c r="L8269" i="1"/>
  <c r="J8270" i="1"/>
  <c r="J8269" i="1"/>
  <c r="J8271" i="1"/>
  <c r="P8269" i="1" l="1"/>
  <c r="Q8269" i="1"/>
  <c r="R8269" i="1"/>
  <c r="S8269" i="1"/>
  <c r="N8269" i="1"/>
  <c r="O8269" i="1"/>
  <c r="U8268" i="1"/>
  <c r="N8270" i="1"/>
  <c r="P8270" i="1"/>
  <c r="S8270" i="1"/>
  <c r="O8270" i="1"/>
  <c r="Q8270" i="1"/>
  <c r="R8270" i="1"/>
  <c r="R8271" i="1"/>
  <c r="S8271" i="1"/>
  <c r="P8271" i="1"/>
  <c r="Q8271" i="1"/>
  <c r="N8271" i="1"/>
  <c r="O8271" i="1"/>
  <c r="V8269" i="1" l="1"/>
  <c r="U8269" i="1"/>
  <c r="U8270" i="1" s="1"/>
  <c r="V8270" i="1"/>
  <c r="V8271" i="1" s="1"/>
  <c r="V8272" i="1" s="1"/>
  <c r="W8269" i="1"/>
  <c r="T8269" i="1"/>
  <c r="U8271" i="1" l="1"/>
  <c r="U8272" i="1"/>
  <c r="V8274" i="1"/>
  <c r="K8275" i="1"/>
  <c r="K8274" i="1"/>
  <c r="W8270" i="1"/>
  <c r="W8271" i="1" s="1"/>
  <c r="T8270" i="1"/>
  <c r="T8271" i="1" s="1"/>
  <c r="K8276" i="1" l="1"/>
  <c r="K8277" i="1"/>
  <c r="K8278" i="1"/>
  <c r="J8274" i="1"/>
  <c r="J8275" i="1"/>
  <c r="U8274" i="1"/>
  <c r="T8272" i="1"/>
  <c r="W8272" i="1"/>
  <c r="AA1198" i="1"/>
  <c r="I8275" i="1" l="1"/>
  <c r="T8274" i="1"/>
  <c r="I8274" i="1"/>
  <c r="W8274" i="1"/>
  <c r="W8275" i="1" s="1"/>
  <c r="L8275" i="1"/>
  <c r="L8274" i="1"/>
  <c r="J8277" i="1"/>
  <c r="J8276" i="1"/>
  <c r="J8278" i="1"/>
  <c r="N8275" i="1" l="1"/>
  <c r="U8275" i="1" s="1"/>
  <c r="O8275" i="1"/>
  <c r="P8275" i="1"/>
  <c r="T8275" i="1" s="1"/>
  <c r="Q8275" i="1"/>
  <c r="L8278" i="1"/>
  <c r="L8276" i="1"/>
  <c r="S8275" i="1"/>
  <c r="L8277" i="1"/>
  <c r="R8275" i="1"/>
  <c r="V8275" i="1" s="1"/>
  <c r="W8276" i="1"/>
  <c r="I8277" i="1"/>
  <c r="I8276" i="1"/>
  <c r="I8278" i="1"/>
  <c r="N8276" i="1" l="1"/>
  <c r="P8276" i="1"/>
  <c r="R8276" i="1"/>
  <c r="Q8276" i="1"/>
  <c r="O8276" i="1"/>
  <c r="S8276" i="1"/>
  <c r="P8278" i="1"/>
  <c r="Q8278" i="1"/>
  <c r="S8278" i="1"/>
  <c r="N8278" i="1"/>
  <c r="R8278" i="1"/>
  <c r="O8278" i="1"/>
  <c r="P8277" i="1"/>
  <c r="O8277" i="1"/>
  <c r="S8277" i="1"/>
  <c r="Q8277" i="1"/>
  <c r="N8277" i="1"/>
  <c r="R8277" i="1"/>
  <c r="V8276" i="1" l="1"/>
  <c r="U8276" i="1"/>
  <c r="V8277" i="1"/>
  <c r="V8278" i="1" s="1"/>
  <c r="T8276" i="1"/>
  <c r="W8277" i="1" l="1"/>
  <c r="U8277" i="1"/>
  <c r="U8278" i="1" s="1"/>
  <c r="U8279" i="1" s="1"/>
  <c r="T8277" i="1"/>
  <c r="T8278" i="1" s="1"/>
  <c r="V8279" i="1"/>
  <c r="J8281" i="1" l="1"/>
  <c r="J8282" i="1"/>
  <c r="U8281" i="1"/>
  <c r="K8282" i="1"/>
  <c r="V8281" i="1"/>
  <c r="K8281" i="1"/>
  <c r="W8278" i="1"/>
  <c r="W8279" i="1" s="1"/>
  <c r="T8279" i="1"/>
  <c r="AA1199" i="1"/>
  <c r="L8281" i="1" l="1"/>
  <c r="L8282" i="1"/>
  <c r="W8281" i="1"/>
  <c r="W8282" i="1" s="1"/>
  <c r="I8282" i="1"/>
  <c r="I8281" i="1"/>
  <c r="T8281" i="1"/>
  <c r="K8285" i="1"/>
  <c r="K8283" i="1"/>
  <c r="K8284" i="1"/>
  <c r="J8283" i="1"/>
  <c r="J8285" i="1"/>
  <c r="J8284" i="1"/>
  <c r="I8284" i="1" l="1"/>
  <c r="I8283" i="1"/>
  <c r="I8285" i="1"/>
  <c r="P8282" i="1"/>
  <c r="T8282" i="1" s="1"/>
  <c r="S8282" i="1"/>
  <c r="R8282" i="1"/>
  <c r="V8282" i="1" s="1"/>
  <c r="L8285" i="1"/>
  <c r="Q8282" i="1"/>
  <c r="N8282" i="1"/>
  <c r="O8282" i="1"/>
  <c r="L8283" i="1"/>
  <c r="L8284" i="1"/>
  <c r="R8284" i="1" l="1"/>
  <c r="S8284" i="1"/>
  <c r="N8284" i="1"/>
  <c r="O8284" i="1"/>
  <c r="Q8284" i="1"/>
  <c r="P8284" i="1"/>
  <c r="S8283" i="1"/>
  <c r="R8283" i="1"/>
  <c r="V8283" i="1" s="1"/>
  <c r="P8283" i="1"/>
  <c r="O8283" i="1"/>
  <c r="N8283" i="1"/>
  <c r="U8283" i="1" s="1"/>
  <c r="Q8283" i="1"/>
  <c r="U8282" i="1"/>
  <c r="W8283" i="1" s="1"/>
  <c r="P8285" i="1"/>
  <c r="N8285" i="1"/>
  <c r="Q8285" i="1"/>
  <c r="O8285" i="1"/>
  <c r="R8285" i="1"/>
  <c r="S8285" i="1"/>
  <c r="T8283" i="1" l="1"/>
  <c r="W8284" i="1"/>
  <c r="W8285" i="1" s="1"/>
  <c r="T8284" i="1"/>
  <c r="T8285" i="1"/>
  <c r="T8286" i="1" s="1"/>
  <c r="U8284" i="1"/>
  <c r="V8284" i="1"/>
  <c r="V8285" i="1" s="1"/>
  <c r="I8289" i="1" l="1"/>
  <c r="I8288" i="1"/>
  <c r="T8288" i="1"/>
  <c r="W8286" i="1"/>
  <c r="U8285" i="1"/>
  <c r="U8286" i="1" s="1"/>
  <c r="V8286" i="1"/>
  <c r="AA1200" i="1"/>
  <c r="J8289" i="1" l="1"/>
  <c r="U8288" i="1"/>
  <c r="J8288" i="1"/>
  <c r="V8288" i="1"/>
  <c r="K8288" i="1"/>
  <c r="K8289" i="1"/>
  <c r="L8289" i="1"/>
  <c r="L8288" i="1"/>
  <c r="W8288" i="1"/>
  <c r="W8289" i="1" s="1"/>
  <c r="I8291" i="1"/>
  <c r="I8290" i="1"/>
  <c r="I8292" i="1"/>
  <c r="K8290" i="1" l="1"/>
  <c r="K8292" i="1"/>
  <c r="K8291" i="1"/>
  <c r="Q8289" i="1"/>
  <c r="L8291" i="1"/>
  <c r="N8289" i="1"/>
  <c r="R8289" i="1"/>
  <c r="L8290" i="1"/>
  <c r="S8289" i="1"/>
  <c r="L8292" i="1"/>
  <c r="P8289" i="1"/>
  <c r="T8289" i="1" s="1"/>
  <c r="O8289" i="1"/>
  <c r="J8292" i="1"/>
  <c r="J8291" i="1"/>
  <c r="J8290" i="1"/>
  <c r="O8292" i="1" l="1"/>
  <c r="R8292" i="1"/>
  <c r="Q8292" i="1"/>
  <c r="P8292" i="1"/>
  <c r="S8292" i="1"/>
  <c r="N8292" i="1"/>
  <c r="R8290" i="1"/>
  <c r="O8290" i="1"/>
  <c r="N8290" i="1"/>
  <c r="S8290" i="1"/>
  <c r="Q8290" i="1"/>
  <c r="P8290" i="1"/>
  <c r="T8290" i="1" s="1"/>
  <c r="T8291" i="1" s="1"/>
  <c r="T8292" i="1" s="1"/>
  <c r="U8289" i="1"/>
  <c r="V8289" i="1"/>
  <c r="N8291" i="1"/>
  <c r="O8291" i="1"/>
  <c r="R8291" i="1"/>
  <c r="P8291" i="1"/>
  <c r="Q8291" i="1"/>
  <c r="S8291" i="1"/>
  <c r="W8290" i="1" l="1"/>
  <c r="U8290" i="1"/>
  <c r="T8293" i="1"/>
  <c r="V8290" i="1"/>
  <c r="V8291" i="1" s="1"/>
  <c r="V8292" i="1" s="1"/>
  <c r="V8293" i="1" s="1"/>
  <c r="V8295" i="1" l="1"/>
  <c r="K8296" i="1"/>
  <c r="K8295" i="1"/>
  <c r="U8291" i="1"/>
  <c r="U8292" i="1" s="1"/>
  <c r="W8291" i="1"/>
  <c r="W8292" i="1" s="1"/>
  <c r="T8295" i="1"/>
  <c r="I8295" i="1"/>
  <c r="I8296" i="1"/>
  <c r="W8293" i="1" l="1"/>
  <c r="I8299" i="1"/>
  <c r="I8297" i="1"/>
  <c r="I8298" i="1"/>
  <c r="U8293" i="1"/>
  <c r="K8298" i="1"/>
  <c r="K8297" i="1"/>
  <c r="K8299" i="1"/>
  <c r="AA1201" i="1"/>
  <c r="J8296" i="1" l="1"/>
  <c r="J8295" i="1"/>
  <c r="U8295" i="1"/>
  <c r="W8295" i="1"/>
  <c r="W8296" i="1" s="1"/>
  <c r="L8295" i="1"/>
  <c r="L8296" i="1"/>
  <c r="L8299" i="1" l="1"/>
  <c r="R8296" i="1"/>
  <c r="N8296" i="1"/>
  <c r="L8298" i="1"/>
  <c r="S8296" i="1"/>
  <c r="Q8296" i="1"/>
  <c r="P8296" i="1"/>
  <c r="T8296" i="1" s="1"/>
  <c r="L8297" i="1"/>
  <c r="O8296" i="1"/>
  <c r="J8298" i="1"/>
  <c r="J8299" i="1"/>
  <c r="J8297" i="1"/>
  <c r="P8298" i="1" l="1"/>
  <c r="R8298" i="1"/>
  <c r="O8298" i="1"/>
  <c r="Q8298" i="1"/>
  <c r="S8298" i="1"/>
  <c r="N8298" i="1"/>
  <c r="V8296" i="1"/>
  <c r="Q8297" i="1"/>
  <c r="R8297" i="1"/>
  <c r="V8297" i="1" s="1"/>
  <c r="S8297" i="1"/>
  <c r="P8297" i="1"/>
  <c r="T8297" i="1" s="1"/>
  <c r="O8297" i="1"/>
  <c r="N8297" i="1"/>
  <c r="U8296" i="1"/>
  <c r="W8297" i="1" s="1"/>
  <c r="O8299" i="1"/>
  <c r="P8299" i="1"/>
  <c r="R8299" i="1"/>
  <c r="Q8299" i="1"/>
  <c r="N8299" i="1"/>
  <c r="S8299" i="1"/>
  <c r="U8297" i="1" l="1"/>
  <c r="W8298" i="1"/>
  <c r="W8299" i="1" s="1"/>
  <c r="W8300" i="1" s="1"/>
  <c r="U8298" i="1"/>
  <c r="V8298" i="1"/>
  <c r="V8299" i="1" s="1"/>
  <c r="U8299" i="1"/>
  <c r="U8300" i="1" s="1"/>
  <c r="T8298" i="1"/>
  <c r="T8299" i="1" s="1"/>
  <c r="T8300" i="1" s="1"/>
  <c r="AA1202" i="1"/>
  <c r="I8303" i="1" l="1"/>
  <c r="I8302" i="1"/>
  <c r="T8302" i="1"/>
  <c r="U8302" i="1"/>
  <c r="J8303" i="1"/>
  <c r="J8302" i="1"/>
  <c r="V8300" i="1"/>
  <c r="L8303" i="1"/>
  <c r="L8302" i="1"/>
  <c r="W8302" i="1"/>
  <c r="L8305" i="1" l="1"/>
  <c r="O8303" i="1"/>
  <c r="R8303" i="1"/>
  <c r="Q8303" i="1"/>
  <c r="P8303" i="1"/>
  <c r="T8303" i="1" s="1"/>
  <c r="L8304" i="1"/>
  <c r="L8306" i="1"/>
  <c r="N8303" i="1"/>
  <c r="U8303" i="1" s="1"/>
  <c r="S8303" i="1"/>
  <c r="K8302" i="1"/>
  <c r="K8303" i="1"/>
  <c r="V8302" i="1"/>
  <c r="W8303" i="1" s="1"/>
  <c r="J8304" i="1"/>
  <c r="J8305" i="1"/>
  <c r="J8306" i="1"/>
  <c r="I8305" i="1"/>
  <c r="I8306" i="1"/>
  <c r="I8304" i="1"/>
  <c r="K8304" i="1" l="1"/>
  <c r="K8305" i="1"/>
  <c r="K8306" i="1"/>
  <c r="O8306" i="1"/>
  <c r="S8306" i="1"/>
  <c r="R8306" i="1"/>
  <c r="P8306" i="1"/>
  <c r="N8306" i="1"/>
  <c r="Q8306" i="1"/>
  <c r="Q8304" i="1"/>
  <c r="P8304" i="1"/>
  <c r="T8304" i="1" s="1"/>
  <c r="R8304" i="1"/>
  <c r="V8304" i="1" s="1"/>
  <c r="O8304" i="1"/>
  <c r="N8304" i="1"/>
  <c r="S8304" i="1"/>
  <c r="V8303" i="1"/>
  <c r="W8304" i="1" s="1"/>
  <c r="P8305" i="1"/>
  <c r="O8305" i="1"/>
  <c r="N8305" i="1"/>
  <c r="R8305" i="1"/>
  <c r="S8305" i="1"/>
  <c r="Q8305" i="1"/>
  <c r="V8305" i="1" l="1"/>
  <c r="V8306" i="1" s="1"/>
  <c r="V8307" i="1" s="1"/>
  <c r="T8305" i="1"/>
  <c r="T8306" i="1" s="1"/>
  <c r="U8304" i="1"/>
  <c r="W8305" i="1" s="1"/>
  <c r="K8310" i="1" l="1"/>
  <c r="K8309" i="1"/>
  <c r="V8309" i="1"/>
  <c r="U8305" i="1"/>
  <c r="U8306" i="1" s="1"/>
  <c r="U8307" i="1" s="1"/>
  <c r="T8307" i="1"/>
  <c r="J8310" i="1" l="1"/>
  <c r="J8309" i="1"/>
  <c r="U8309" i="1"/>
  <c r="T8309" i="1"/>
  <c r="I8310" i="1"/>
  <c r="I8309" i="1"/>
  <c r="K8313" i="1"/>
  <c r="K8312" i="1"/>
  <c r="K8311" i="1"/>
  <c r="W8306" i="1"/>
  <c r="W8307" i="1" s="1"/>
  <c r="AA1203" i="1"/>
  <c r="L8309" i="1" l="1"/>
  <c r="L8310" i="1"/>
  <c r="W8309" i="1"/>
  <c r="W8310" i="1" s="1"/>
  <c r="I8312" i="1"/>
  <c r="I8311" i="1"/>
  <c r="I8313" i="1"/>
  <c r="J8312" i="1"/>
  <c r="J8313" i="1"/>
  <c r="J8311" i="1"/>
  <c r="N8310" i="1" l="1"/>
  <c r="L8311" i="1"/>
  <c r="R8310" i="1"/>
  <c r="L8313" i="1"/>
  <c r="S8310" i="1"/>
  <c r="Q8310" i="1"/>
  <c r="P8310" i="1"/>
  <c r="T8310" i="1" s="1"/>
  <c r="L8312" i="1"/>
  <c r="O8310" i="1"/>
  <c r="U8310" i="1" l="1"/>
  <c r="S8312" i="1"/>
  <c r="N8312" i="1"/>
  <c r="O8312" i="1"/>
  <c r="R8312" i="1"/>
  <c r="P8312" i="1"/>
  <c r="Q8312" i="1"/>
  <c r="R8313" i="1"/>
  <c r="Q8313" i="1"/>
  <c r="N8313" i="1"/>
  <c r="S8313" i="1"/>
  <c r="P8313" i="1"/>
  <c r="O8313" i="1"/>
  <c r="V8310" i="1"/>
  <c r="R8311" i="1"/>
  <c r="V8311" i="1" s="1"/>
  <c r="P8311" i="1"/>
  <c r="N8311" i="1"/>
  <c r="S8311" i="1"/>
  <c r="Q8311" i="1"/>
  <c r="O8311" i="1"/>
  <c r="W8311" i="1" l="1"/>
  <c r="W8312" i="1" s="1"/>
  <c r="V8312" i="1"/>
  <c r="V8313" i="1" s="1"/>
  <c r="V8314" i="1" s="1"/>
  <c r="U8311" i="1"/>
  <c r="U8312" i="1" s="1"/>
  <c r="U8313" i="1" s="1"/>
  <c r="U8314" i="1" s="1"/>
  <c r="T8311" i="1"/>
  <c r="U8316" i="1" l="1"/>
  <c r="J8317" i="1"/>
  <c r="J8316" i="1"/>
  <c r="K8316" i="1"/>
  <c r="V8316" i="1"/>
  <c r="K8317" i="1"/>
  <c r="T8312" i="1"/>
  <c r="T8313" i="1" s="1"/>
  <c r="W8313" i="1" l="1"/>
  <c r="W8314" i="1" s="1"/>
  <c r="T8314" i="1"/>
  <c r="K8318" i="1"/>
  <c r="K8319" i="1"/>
  <c r="K8320" i="1"/>
  <c r="J8319" i="1"/>
  <c r="J8320" i="1"/>
  <c r="J8318" i="1"/>
  <c r="AA1204" i="1"/>
  <c r="T8316" i="1" l="1"/>
  <c r="I8317" i="1"/>
  <c r="I8316" i="1"/>
  <c r="L8317" i="1"/>
  <c r="W8316" i="1"/>
  <c r="W8317" i="1" s="1"/>
  <c r="L8316" i="1"/>
  <c r="P8317" i="1" l="1"/>
  <c r="T8317" i="1" s="1"/>
  <c r="Q8317" i="1"/>
  <c r="N8317" i="1"/>
  <c r="L8318" i="1"/>
  <c r="L8320" i="1"/>
  <c r="L8319" i="1"/>
  <c r="S8317" i="1"/>
  <c r="R8317" i="1"/>
  <c r="V8317" i="1" s="1"/>
  <c r="O8317" i="1"/>
  <c r="I8320" i="1"/>
  <c r="I8318" i="1"/>
  <c r="I8319" i="1"/>
  <c r="Q8319" i="1" l="1"/>
  <c r="O8319" i="1"/>
  <c r="P8319" i="1"/>
  <c r="R8319" i="1"/>
  <c r="S8319" i="1"/>
  <c r="N8319" i="1"/>
  <c r="Q8318" i="1"/>
  <c r="P8318" i="1"/>
  <c r="T8318" i="1" s="1"/>
  <c r="O8318" i="1"/>
  <c r="N8318" i="1"/>
  <c r="U8318" i="1" s="1"/>
  <c r="S8318" i="1"/>
  <c r="R8318" i="1"/>
  <c r="V8318" i="1" s="1"/>
  <c r="R8320" i="1"/>
  <c r="Q8320" i="1"/>
  <c r="O8320" i="1"/>
  <c r="P8320" i="1"/>
  <c r="N8320" i="1"/>
  <c r="S8320" i="1"/>
  <c r="U8317" i="1"/>
  <c r="U8319" i="1" l="1"/>
  <c r="U8320" i="1" s="1"/>
  <c r="T8319" i="1"/>
  <c r="U8321" i="1"/>
  <c r="W8318" i="1"/>
  <c r="W8319" i="1" s="1"/>
  <c r="W8320" i="1" s="1"/>
  <c r="W8321" i="1" s="1"/>
  <c r="V8319" i="1"/>
  <c r="V8320" i="1" s="1"/>
  <c r="AA1205" i="1"/>
  <c r="J8324" i="1" l="1"/>
  <c r="J8323" i="1"/>
  <c r="U8323" i="1"/>
  <c r="T8320" i="1"/>
  <c r="T8321" i="1" s="1"/>
  <c r="L8323" i="1"/>
  <c r="L8324" i="1"/>
  <c r="W8323" i="1"/>
  <c r="V8321" i="1"/>
  <c r="I8323" i="1" l="1"/>
  <c r="T8323" i="1"/>
  <c r="I8324" i="1"/>
  <c r="V8323" i="1"/>
  <c r="K8324" i="1"/>
  <c r="K8323" i="1"/>
  <c r="S8324" i="1"/>
  <c r="O8324" i="1"/>
  <c r="N8324" i="1"/>
  <c r="U8324" i="1" s="1"/>
  <c r="R8324" i="1"/>
  <c r="V8324" i="1" s="1"/>
  <c r="Q8324" i="1"/>
  <c r="L8327" i="1"/>
  <c r="P8324" i="1"/>
  <c r="T8324" i="1" s="1"/>
  <c r="L8326" i="1"/>
  <c r="L8325" i="1"/>
  <c r="W8324" i="1"/>
  <c r="W8325" i="1" s="1"/>
  <c r="J8327" i="1"/>
  <c r="J8325" i="1"/>
  <c r="J8326" i="1"/>
  <c r="S8325" i="1" l="1"/>
  <c r="O8325" i="1"/>
  <c r="N8325" i="1"/>
  <c r="U8325" i="1" s="1"/>
  <c r="Q8325" i="1"/>
  <c r="R8325" i="1"/>
  <c r="V8325" i="1" s="1"/>
  <c r="P8325" i="1"/>
  <c r="T8325" i="1" s="1"/>
  <c r="S8326" i="1"/>
  <c r="R8326" i="1"/>
  <c r="Q8326" i="1"/>
  <c r="P8326" i="1"/>
  <c r="T8326" i="1" s="1"/>
  <c r="O8326" i="1"/>
  <c r="N8326" i="1"/>
  <c r="U8326" i="1" s="1"/>
  <c r="W8326" i="1"/>
  <c r="N8327" i="1"/>
  <c r="U8327" i="1" s="1"/>
  <c r="U8328" i="1" s="1"/>
  <c r="O8327" i="1"/>
  <c r="P8327" i="1"/>
  <c r="T8327" i="1" s="1"/>
  <c r="T8328" i="1" s="1"/>
  <c r="S8327" i="1"/>
  <c r="Q8327" i="1"/>
  <c r="R8327" i="1"/>
  <c r="K8325" i="1"/>
  <c r="K8326" i="1"/>
  <c r="K8327" i="1"/>
  <c r="I8327" i="1"/>
  <c r="I8326" i="1"/>
  <c r="I8325" i="1"/>
  <c r="J8330" i="1" l="1"/>
  <c r="J8331" i="1"/>
  <c r="U8330" i="1"/>
  <c r="T8330" i="1"/>
  <c r="I8330" i="1"/>
  <c r="I8331" i="1"/>
  <c r="V8326" i="1"/>
  <c r="V8327" i="1" s="1"/>
  <c r="W8327" i="1"/>
  <c r="W8328" i="1" s="1"/>
  <c r="V8328" i="1"/>
  <c r="AA1206" i="1"/>
  <c r="K8330" i="1" l="1"/>
  <c r="K8331" i="1"/>
  <c r="V8330" i="1"/>
  <c r="L8331" i="1"/>
  <c r="W8330" i="1"/>
  <c r="W8331" i="1" s="1"/>
  <c r="L8330" i="1"/>
  <c r="I8332" i="1"/>
  <c r="I8333" i="1"/>
  <c r="I8334" i="1"/>
  <c r="J8334" i="1"/>
  <c r="J8333" i="1"/>
  <c r="J8332" i="1"/>
  <c r="L8332" i="1" l="1"/>
  <c r="L8333" i="1"/>
  <c r="S8331" i="1"/>
  <c r="R8331" i="1"/>
  <c r="V8331" i="1" s="1"/>
  <c r="O8331" i="1"/>
  <c r="N8331" i="1"/>
  <c r="U8331" i="1" s="1"/>
  <c r="P8331" i="1"/>
  <c r="L8334" i="1"/>
  <c r="Q8331" i="1"/>
  <c r="K8334" i="1"/>
  <c r="K8332" i="1"/>
  <c r="K8333" i="1"/>
  <c r="T8331" i="1" l="1"/>
  <c r="P8334" i="1"/>
  <c r="Q8334" i="1"/>
  <c r="O8334" i="1"/>
  <c r="S8334" i="1"/>
  <c r="R8334" i="1"/>
  <c r="N8334" i="1"/>
  <c r="P8333" i="1"/>
  <c r="Q8333" i="1"/>
  <c r="N8333" i="1"/>
  <c r="S8333" i="1"/>
  <c r="R8333" i="1"/>
  <c r="O8333" i="1"/>
  <c r="P8332" i="1"/>
  <c r="T8332" i="1" s="1"/>
  <c r="S8332" i="1"/>
  <c r="R8332" i="1"/>
  <c r="V8332" i="1" s="1"/>
  <c r="Q8332" i="1"/>
  <c r="N8332" i="1"/>
  <c r="O8332" i="1"/>
  <c r="W8332" i="1"/>
  <c r="T8333" i="1" l="1"/>
  <c r="T8334" i="1" s="1"/>
  <c r="V8333" i="1"/>
  <c r="U8332" i="1"/>
  <c r="T8335" i="1"/>
  <c r="I8338" i="1" l="1"/>
  <c r="T8337" i="1"/>
  <c r="I8337" i="1"/>
  <c r="W8333" i="1"/>
  <c r="V8334" i="1"/>
  <c r="V8335" i="1"/>
  <c r="U8333" i="1"/>
  <c r="U8334" i="1" s="1"/>
  <c r="W8334" i="1" l="1"/>
  <c r="W8335" i="1" s="1"/>
  <c r="V8337" i="1"/>
  <c r="K8338" i="1"/>
  <c r="K8337" i="1"/>
  <c r="U8335" i="1"/>
  <c r="I8341" i="1"/>
  <c r="I8340" i="1"/>
  <c r="I8339" i="1"/>
  <c r="AA1207" i="1"/>
  <c r="L8338" i="1" l="1"/>
  <c r="L8337" i="1"/>
  <c r="W8337" i="1"/>
  <c r="J8337" i="1"/>
  <c r="J8338" i="1"/>
  <c r="U8337" i="1"/>
  <c r="K8340" i="1"/>
  <c r="K8341" i="1"/>
  <c r="K8339" i="1"/>
  <c r="J8340" i="1" l="1"/>
  <c r="J8339" i="1"/>
  <c r="J8341" i="1"/>
  <c r="W8338" i="1"/>
  <c r="L8340" i="1"/>
  <c r="R8338" i="1"/>
  <c r="P8338" i="1"/>
  <c r="O8338" i="1"/>
  <c r="N8338" i="1"/>
  <c r="U8338" i="1" s="1"/>
  <c r="L8341" i="1"/>
  <c r="S8338" i="1"/>
  <c r="Q8338" i="1"/>
  <c r="L8339" i="1"/>
  <c r="N8339" i="1" l="1"/>
  <c r="P8339" i="1"/>
  <c r="O8339" i="1"/>
  <c r="Q8339" i="1"/>
  <c r="S8339" i="1"/>
  <c r="R8339" i="1"/>
  <c r="O8341" i="1"/>
  <c r="S8341" i="1"/>
  <c r="N8341" i="1"/>
  <c r="Q8341" i="1"/>
  <c r="R8341" i="1"/>
  <c r="P8341" i="1"/>
  <c r="V8338" i="1"/>
  <c r="N8340" i="1"/>
  <c r="S8340" i="1"/>
  <c r="O8340" i="1"/>
  <c r="R8340" i="1"/>
  <c r="P8340" i="1"/>
  <c r="Q8340" i="1"/>
  <c r="T8338" i="1"/>
  <c r="W8339" i="1" l="1"/>
  <c r="T8339" i="1"/>
  <c r="V8339" i="1"/>
  <c r="T8340" i="1"/>
  <c r="T8341" i="1" s="1"/>
  <c r="T8342" i="1" s="1"/>
  <c r="V8340" i="1"/>
  <c r="V8341" i="1" s="1"/>
  <c r="U8339" i="1"/>
  <c r="U8340" i="1" s="1"/>
  <c r="U8341" i="1" s="1"/>
  <c r="T8344" i="1" l="1"/>
  <c r="I8345" i="1"/>
  <c r="I8344" i="1"/>
  <c r="V8342" i="1"/>
  <c r="U8342" i="1"/>
  <c r="W8340" i="1"/>
  <c r="W8341" i="1" s="1"/>
  <c r="W8342" i="1" l="1"/>
  <c r="J8344" i="1"/>
  <c r="J8345" i="1"/>
  <c r="U8344" i="1"/>
  <c r="V8344" i="1"/>
  <c r="K8344" i="1"/>
  <c r="K8345" i="1"/>
  <c r="I8348" i="1"/>
  <c r="I8346" i="1"/>
  <c r="I8347" i="1"/>
  <c r="AA1208" i="1"/>
  <c r="K8348" i="1" l="1"/>
  <c r="K8347" i="1"/>
  <c r="K8346" i="1"/>
  <c r="J8348" i="1"/>
  <c r="J8346" i="1"/>
  <c r="J8347" i="1"/>
  <c r="L8344" i="1"/>
  <c r="L8345" i="1"/>
  <c r="W8344" i="1"/>
  <c r="W8345" i="1" s="1"/>
  <c r="S8345" i="1" l="1"/>
  <c r="N8345" i="1"/>
  <c r="R8345" i="1"/>
  <c r="V8345" i="1" s="1"/>
  <c r="O8345" i="1"/>
  <c r="L8348" i="1"/>
  <c r="Q8345" i="1"/>
  <c r="L8347" i="1"/>
  <c r="L8346" i="1"/>
  <c r="P8345" i="1"/>
  <c r="T8345" i="1" s="1"/>
  <c r="N8346" i="1" l="1"/>
  <c r="O8346" i="1"/>
  <c r="Q8346" i="1"/>
  <c r="R8346" i="1"/>
  <c r="V8346" i="1" s="1"/>
  <c r="P8346" i="1"/>
  <c r="T8346" i="1" s="1"/>
  <c r="S8346" i="1"/>
  <c r="P8348" i="1"/>
  <c r="R8348" i="1"/>
  <c r="S8348" i="1"/>
  <c r="O8348" i="1"/>
  <c r="N8348" i="1"/>
  <c r="Q8348" i="1"/>
  <c r="U8345" i="1"/>
  <c r="W8346" i="1" s="1"/>
  <c r="Q8347" i="1"/>
  <c r="S8347" i="1"/>
  <c r="N8347" i="1"/>
  <c r="P8347" i="1"/>
  <c r="R8347" i="1"/>
  <c r="O8347" i="1"/>
  <c r="V8347" i="1" l="1"/>
  <c r="V8348" i="1"/>
  <c r="V8349" i="1" s="1"/>
  <c r="T8347" i="1"/>
  <c r="T8348" i="1"/>
  <c r="U8346" i="1"/>
  <c r="W8347" i="1" s="1"/>
  <c r="U8347" i="1" l="1"/>
  <c r="U8348" i="1" s="1"/>
  <c r="U8349" i="1" s="1"/>
  <c r="K8352" i="1"/>
  <c r="K8351" i="1"/>
  <c r="V8351" i="1"/>
  <c r="T8349" i="1"/>
  <c r="I8351" i="1" l="1"/>
  <c r="I8352" i="1"/>
  <c r="T8351" i="1"/>
  <c r="K8353" i="1"/>
  <c r="K8355" i="1"/>
  <c r="K8354" i="1"/>
  <c r="J8351" i="1"/>
  <c r="J8352" i="1"/>
  <c r="U8351" i="1"/>
  <c r="W8348" i="1"/>
  <c r="W8349" i="1" s="1"/>
  <c r="AA1209" i="1"/>
  <c r="L8352" i="1" l="1"/>
  <c r="L8351" i="1"/>
  <c r="W8351" i="1"/>
  <c r="W8352" i="1" s="1"/>
  <c r="I8354" i="1"/>
  <c r="I8353" i="1"/>
  <c r="I8355" i="1"/>
  <c r="J8354" i="1"/>
  <c r="J8353" i="1"/>
  <c r="J8355" i="1"/>
  <c r="S8352" i="1" l="1"/>
  <c r="P8352" i="1"/>
  <c r="O8352" i="1"/>
  <c r="R8352" i="1"/>
  <c r="V8352" i="1" s="1"/>
  <c r="L8354" i="1"/>
  <c r="L8355" i="1"/>
  <c r="N8352" i="1"/>
  <c r="U8352" i="1" s="1"/>
  <c r="Q8352" i="1"/>
  <c r="L8353" i="1"/>
  <c r="S8355" i="1" l="1"/>
  <c r="O8355" i="1"/>
  <c r="N8355" i="1"/>
  <c r="R8355" i="1"/>
  <c r="P8355" i="1"/>
  <c r="Q8355" i="1"/>
  <c r="Q8354" i="1"/>
  <c r="R8354" i="1"/>
  <c r="P8354" i="1"/>
  <c r="O8354" i="1"/>
  <c r="N8354" i="1"/>
  <c r="S8354" i="1"/>
  <c r="T8352" i="1"/>
  <c r="W8353" i="1" s="1"/>
  <c r="S8353" i="1"/>
  <c r="O8353" i="1"/>
  <c r="R8353" i="1"/>
  <c r="Q8353" i="1"/>
  <c r="P8353" i="1"/>
  <c r="N8353" i="1"/>
  <c r="T8353" i="1" l="1"/>
  <c r="T8354" i="1" s="1"/>
  <c r="U8353" i="1"/>
  <c r="W8354" i="1" s="1"/>
  <c r="V8353" i="1"/>
  <c r="V8354" i="1" s="1"/>
  <c r="V8355" i="1" s="1"/>
  <c r="V8356" i="1" s="1"/>
  <c r="K8359" i="1" l="1"/>
  <c r="V8358" i="1"/>
  <c r="K8358" i="1"/>
  <c r="T8355" i="1"/>
  <c r="T8356" i="1" s="1"/>
  <c r="U8354" i="1"/>
  <c r="I8359" i="1" l="1"/>
  <c r="I8358" i="1"/>
  <c r="T8358" i="1"/>
  <c r="W8355" i="1"/>
  <c r="W8356" i="1" s="1"/>
  <c r="U8355" i="1"/>
  <c r="U8356" i="1" s="1"/>
  <c r="K8361" i="1"/>
  <c r="K8360" i="1"/>
  <c r="K8362" i="1"/>
  <c r="AA1210" i="1"/>
  <c r="U8358" i="1" l="1"/>
  <c r="J8359" i="1"/>
  <c r="J8358" i="1"/>
  <c r="L8358" i="1"/>
  <c r="L8359" i="1"/>
  <c r="W8358" i="1"/>
  <c r="W8359" i="1" s="1"/>
  <c r="I8361" i="1"/>
  <c r="I8362" i="1"/>
  <c r="I8360" i="1"/>
  <c r="L8360" i="1" l="1"/>
  <c r="R8359" i="1"/>
  <c r="L8361" i="1"/>
  <c r="L8362" i="1"/>
  <c r="O8359" i="1"/>
  <c r="S8359" i="1"/>
  <c r="P8359" i="1"/>
  <c r="T8359" i="1" s="1"/>
  <c r="Q8359" i="1"/>
  <c r="N8359" i="1"/>
  <c r="U8359" i="1" s="1"/>
  <c r="J8360" i="1"/>
  <c r="J8361" i="1"/>
  <c r="J8362" i="1"/>
  <c r="V8359" i="1" l="1"/>
  <c r="P8362" i="1"/>
  <c r="S8362" i="1"/>
  <c r="O8362" i="1"/>
  <c r="Q8362" i="1"/>
  <c r="R8362" i="1"/>
  <c r="N8362" i="1"/>
  <c r="P8361" i="1"/>
  <c r="S8361" i="1"/>
  <c r="R8361" i="1"/>
  <c r="N8361" i="1"/>
  <c r="U8361" i="1" s="1"/>
  <c r="U8362" i="1" s="1"/>
  <c r="O8361" i="1"/>
  <c r="Q8361" i="1"/>
  <c r="R8360" i="1"/>
  <c r="V8360" i="1" s="1"/>
  <c r="V8361" i="1" s="1"/>
  <c r="S8360" i="1"/>
  <c r="O8360" i="1"/>
  <c r="P8360" i="1"/>
  <c r="N8360" i="1"/>
  <c r="U8360" i="1" s="1"/>
  <c r="U8363" i="1" s="1"/>
  <c r="Q8360" i="1"/>
  <c r="W8360" i="1"/>
  <c r="J8366" i="1" l="1"/>
  <c r="J8365" i="1"/>
  <c r="U8365" i="1"/>
  <c r="V8362" i="1"/>
  <c r="V8363" i="1" s="1"/>
  <c r="T8360" i="1"/>
  <c r="T8361" i="1" s="1"/>
  <c r="T8362" i="1" s="1"/>
  <c r="T8363" i="1" s="1"/>
  <c r="W8361" i="1"/>
  <c r="I8365" i="1" l="1"/>
  <c r="I8366" i="1"/>
  <c r="T8365" i="1"/>
  <c r="W8362" i="1"/>
  <c r="W8363" i="1" s="1"/>
  <c r="K8365" i="1"/>
  <c r="V8365" i="1"/>
  <c r="K8366" i="1"/>
  <c r="J8367" i="1"/>
  <c r="J8369" i="1"/>
  <c r="J8368" i="1"/>
  <c r="AA1211" i="1"/>
  <c r="L8366" i="1" l="1"/>
  <c r="L8365" i="1"/>
  <c r="W8365" i="1"/>
  <c r="W8366" i="1" s="1"/>
  <c r="K8369" i="1"/>
  <c r="K8367" i="1"/>
  <c r="K8368" i="1"/>
  <c r="I8368" i="1"/>
  <c r="I8367" i="1"/>
  <c r="I8369" i="1"/>
  <c r="N8366" i="1" l="1"/>
  <c r="Q8366" i="1"/>
  <c r="S8366" i="1"/>
  <c r="L8369" i="1"/>
  <c r="O8366" i="1"/>
  <c r="L8368" i="1"/>
  <c r="L8367" i="1"/>
  <c r="R8366" i="1"/>
  <c r="V8366" i="1" s="1"/>
  <c r="P8366" i="1"/>
  <c r="T8366" i="1" s="1"/>
  <c r="S8368" i="1" l="1"/>
  <c r="P8368" i="1"/>
  <c r="Q8368" i="1"/>
  <c r="N8368" i="1"/>
  <c r="O8368" i="1"/>
  <c r="R8368" i="1"/>
  <c r="Q8367" i="1"/>
  <c r="S8367" i="1"/>
  <c r="P8367" i="1"/>
  <c r="T8367" i="1" s="1"/>
  <c r="O8367" i="1"/>
  <c r="R8367" i="1"/>
  <c r="V8367" i="1" s="1"/>
  <c r="N8367" i="1"/>
  <c r="U8367" i="1" s="1"/>
  <c r="S8369" i="1"/>
  <c r="N8369" i="1"/>
  <c r="Q8369" i="1"/>
  <c r="R8369" i="1"/>
  <c r="O8369" i="1"/>
  <c r="P8369" i="1"/>
  <c r="U8366" i="1"/>
  <c r="W8367" i="1" s="1"/>
  <c r="U8368" i="1" l="1"/>
  <c r="U8369" i="1" s="1"/>
  <c r="U8370" i="1" s="1"/>
  <c r="V8368" i="1"/>
  <c r="T8368" i="1"/>
  <c r="T8369" i="1" s="1"/>
  <c r="W8368" i="1"/>
  <c r="W8369" i="1" s="1"/>
  <c r="V8369" i="1"/>
  <c r="V8370" i="1" s="1"/>
  <c r="W8370" i="1" l="1"/>
  <c r="K8373" i="1"/>
  <c r="K8372" i="1"/>
  <c r="V8372" i="1"/>
  <c r="J8373" i="1"/>
  <c r="J8372" i="1"/>
  <c r="U8372" i="1"/>
  <c r="T8370" i="1"/>
  <c r="AA1212" i="1"/>
  <c r="K8374" i="1" l="1"/>
  <c r="K8376" i="1"/>
  <c r="K8375" i="1"/>
  <c r="T8372" i="1"/>
  <c r="I8373" i="1"/>
  <c r="I8372" i="1"/>
  <c r="J8376" i="1"/>
  <c r="J8374" i="1"/>
  <c r="J8375" i="1"/>
  <c r="L8372" i="1"/>
  <c r="L8373" i="1"/>
  <c r="W8372" i="1"/>
  <c r="W8373" i="1" s="1"/>
  <c r="Q8373" i="1" l="1"/>
  <c r="L8376" i="1"/>
  <c r="L8374" i="1"/>
  <c r="L8375" i="1"/>
  <c r="N8373" i="1"/>
  <c r="R8373" i="1"/>
  <c r="O8373" i="1"/>
  <c r="S8373" i="1"/>
  <c r="P8373" i="1"/>
  <c r="T8373" i="1" s="1"/>
  <c r="I8374" i="1"/>
  <c r="I8375" i="1"/>
  <c r="I8376" i="1"/>
  <c r="V8373" i="1" l="1"/>
  <c r="O8375" i="1"/>
  <c r="S8375" i="1"/>
  <c r="P8375" i="1"/>
  <c r="Q8375" i="1"/>
  <c r="R8375" i="1"/>
  <c r="V8375" i="1" s="1"/>
  <c r="N8375" i="1"/>
  <c r="R8376" i="1"/>
  <c r="O8376" i="1"/>
  <c r="Q8376" i="1"/>
  <c r="S8376" i="1"/>
  <c r="P8376" i="1"/>
  <c r="N8376" i="1"/>
  <c r="U8373" i="1"/>
  <c r="W8374" i="1" s="1"/>
  <c r="P8374" i="1"/>
  <c r="T8374" i="1" s="1"/>
  <c r="N8374" i="1"/>
  <c r="U8374" i="1" s="1"/>
  <c r="S8374" i="1"/>
  <c r="O8374" i="1"/>
  <c r="R8374" i="1"/>
  <c r="V8374" i="1" s="1"/>
  <c r="Q8374" i="1"/>
  <c r="V8376" i="1" l="1"/>
  <c r="W8375" i="1"/>
  <c r="W8376" i="1" s="1"/>
  <c r="U8375" i="1"/>
  <c r="T8375" i="1"/>
  <c r="T8376" i="1" s="1"/>
  <c r="T8377" i="1" s="1"/>
  <c r="V8377" i="1"/>
  <c r="I8379" i="1" l="1"/>
  <c r="I8380" i="1"/>
  <c r="T8379" i="1"/>
  <c r="K8379" i="1"/>
  <c r="V8379" i="1"/>
  <c r="K8380" i="1"/>
  <c r="W8377" i="1"/>
  <c r="U8376" i="1"/>
  <c r="U8377" i="1" s="1"/>
  <c r="AA1213" i="1"/>
  <c r="J8379" i="1" l="1"/>
  <c r="U8379" i="1"/>
  <c r="J8380" i="1"/>
  <c r="L8380" i="1"/>
  <c r="W8379" i="1"/>
  <c r="W8380" i="1" s="1"/>
  <c r="L8379" i="1"/>
  <c r="K8381" i="1"/>
  <c r="K8382" i="1"/>
  <c r="K8383" i="1"/>
  <c r="I8381" i="1"/>
  <c r="I8382" i="1"/>
  <c r="I8383" i="1"/>
  <c r="R8380" i="1" l="1"/>
  <c r="P8380" i="1"/>
  <c r="N8380" i="1"/>
  <c r="S8380" i="1"/>
  <c r="L8383" i="1"/>
  <c r="L8382" i="1"/>
  <c r="Q8380" i="1"/>
  <c r="L8381" i="1"/>
  <c r="O8380" i="1"/>
  <c r="J8382" i="1"/>
  <c r="J8383" i="1"/>
  <c r="J8381" i="1"/>
  <c r="S8382" i="1" l="1"/>
  <c r="O8382" i="1"/>
  <c r="P8382" i="1"/>
  <c r="R8382" i="1"/>
  <c r="Q8382" i="1"/>
  <c r="N8382" i="1"/>
  <c r="Q8381" i="1"/>
  <c r="P8381" i="1"/>
  <c r="T8381" i="1" s="1"/>
  <c r="O8381" i="1"/>
  <c r="N8381" i="1"/>
  <c r="U8381" i="1" s="1"/>
  <c r="R8381" i="1"/>
  <c r="V8381" i="1" s="1"/>
  <c r="S8381" i="1"/>
  <c r="Q8383" i="1"/>
  <c r="S8383" i="1"/>
  <c r="R8383" i="1"/>
  <c r="P8383" i="1"/>
  <c r="O8383" i="1"/>
  <c r="N8383" i="1"/>
  <c r="V8380" i="1"/>
  <c r="U8380" i="1"/>
  <c r="T8380" i="1"/>
  <c r="W8381" i="1" l="1"/>
  <c r="W8382" i="1" s="1"/>
  <c r="W8383" i="1" s="1"/>
  <c r="W8384" i="1" s="1"/>
  <c r="V8382" i="1"/>
  <c r="U8382" i="1"/>
  <c r="U8383" i="1" s="1"/>
  <c r="T8382" i="1"/>
  <c r="AA1214" i="1"/>
  <c r="L8386" i="1" l="1"/>
  <c r="L8387" i="1"/>
  <c r="W8386" i="1"/>
  <c r="T8383" i="1"/>
  <c r="T8384" i="1" s="1"/>
  <c r="U8384" i="1"/>
  <c r="V8383" i="1"/>
  <c r="V8384" i="1" s="1"/>
  <c r="K8386" i="1" l="1"/>
  <c r="V8386" i="1"/>
  <c r="K8387" i="1"/>
  <c r="T8386" i="1"/>
  <c r="I8387" i="1"/>
  <c r="I8386" i="1"/>
  <c r="U8386" i="1"/>
  <c r="J8387" i="1"/>
  <c r="J8386" i="1"/>
  <c r="W8387" i="1"/>
  <c r="L8390" i="1"/>
  <c r="P8387" i="1"/>
  <c r="S8387" i="1"/>
  <c r="R8387" i="1"/>
  <c r="O8387" i="1"/>
  <c r="Q8387" i="1"/>
  <c r="L8389" i="1"/>
  <c r="N8387" i="1"/>
  <c r="L8388" i="1"/>
  <c r="T8387" i="1" l="1"/>
  <c r="V8387" i="1"/>
  <c r="O8390" i="1"/>
  <c r="S8390" i="1"/>
  <c r="R8390" i="1"/>
  <c r="N8390" i="1"/>
  <c r="P8390" i="1"/>
  <c r="Q8390" i="1"/>
  <c r="U8387" i="1"/>
  <c r="W8388" i="1" s="1"/>
  <c r="J8388" i="1"/>
  <c r="J8390" i="1"/>
  <c r="J8389" i="1"/>
  <c r="I8388" i="1"/>
  <c r="I8390" i="1"/>
  <c r="I8389" i="1"/>
  <c r="Q8388" i="1"/>
  <c r="P8388" i="1"/>
  <c r="T8388" i="1" s="1"/>
  <c r="O8388" i="1"/>
  <c r="S8388" i="1"/>
  <c r="N8388" i="1"/>
  <c r="R8388" i="1"/>
  <c r="V8388" i="1" s="1"/>
  <c r="K8389" i="1"/>
  <c r="K8388" i="1"/>
  <c r="K8390" i="1"/>
  <c r="P8389" i="1"/>
  <c r="O8389" i="1"/>
  <c r="R8389" i="1"/>
  <c r="N8389" i="1"/>
  <c r="Q8389" i="1"/>
  <c r="S8389" i="1"/>
  <c r="T8389" i="1" l="1"/>
  <c r="V8389" i="1"/>
  <c r="V8390" i="1" s="1"/>
  <c r="V8391" i="1" s="1"/>
  <c r="T8390" i="1"/>
  <c r="U8388" i="1"/>
  <c r="W8389" i="1" s="1"/>
  <c r="K8393" i="1" l="1"/>
  <c r="V8393" i="1"/>
  <c r="K8394" i="1"/>
  <c r="T8391" i="1"/>
  <c r="U8389" i="1"/>
  <c r="U8390" i="1" s="1"/>
  <c r="U8391" i="1" s="1"/>
  <c r="J8394" i="1" l="1"/>
  <c r="J8393" i="1"/>
  <c r="U8393" i="1"/>
  <c r="K8395" i="1"/>
  <c r="K8396" i="1"/>
  <c r="K8397" i="1"/>
  <c r="T8393" i="1"/>
  <c r="I8393" i="1"/>
  <c r="I8394" i="1"/>
  <c r="W8390" i="1"/>
  <c r="W8391" i="1" s="1"/>
  <c r="AA1215" i="1"/>
  <c r="I8395" i="1" l="1"/>
  <c r="I8397" i="1"/>
  <c r="I8396" i="1"/>
  <c r="L8393" i="1"/>
  <c r="L8394" i="1"/>
  <c r="W8393" i="1"/>
  <c r="W8394" i="1" s="1"/>
  <c r="J8396" i="1"/>
  <c r="J8395" i="1"/>
  <c r="J8397" i="1"/>
  <c r="S8394" i="1" l="1"/>
  <c r="P8394" i="1"/>
  <c r="L8396" i="1"/>
  <c r="R8394" i="1"/>
  <c r="V8394" i="1" s="1"/>
  <c r="O8394" i="1"/>
  <c r="Q8394" i="1"/>
  <c r="L8395" i="1"/>
  <c r="N8394" i="1"/>
  <c r="U8394" i="1" s="1"/>
  <c r="L8397" i="1"/>
  <c r="P8397" i="1" l="1"/>
  <c r="R8397" i="1"/>
  <c r="O8397" i="1"/>
  <c r="Q8397" i="1"/>
  <c r="S8397" i="1"/>
  <c r="N8397" i="1"/>
  <c r="S8396" i="1"/>
  <c r="R8396" i="1"/>
  <c r="Q8396" i="1"/>
  <c r="N8396" i="1"/>
  <c r="U8396" i="1" s="1"/>
  <c r="P8396" i="1"/>
  <c r="O8396" i="1"/>
  <c r="S8395" i="1"/>
  <c r="R8395" i="1"/>
  <c r="V8395" i="1" s="1"/>
  <c r="O8395" i="1"/>
  <c r="Q8395" i="1"/>
  <c r="P8395" i="1"/>
  <c r="N8395" i="1"/>
  <c r="U8395" i="1" s="1"/>
  <c r="T8394" i="1"/>
  <c r="W8395" i="1"/>
  <c r="V8396" i="1" l="1"/>
  <c r="V8397" i="1" s="1"/>
  <c r="T8395" i="1"/>
  <c r="T8396" i="1" s="1"/>
  <c r="T8397" i="1" s="1"/>
  <c r="T8398" i="1" s="1"/>
  <c r="U8397" i="1"/>
  <c r="U8398" i="1" s="1"/>
  <c r="J8401" i="1" l="1"/>
  <c r="U8400" i="1"/>
  <c r="J8400" i="1"/>
  <c r="T8400" i="1"/>
  <c r="I8400" i="1"/>
  <c r="I8401" i="1"/>
  <c r="W8396" i="1"/>
  <c r="W8397" i="1" s="1"/>
  <c r="W8398" i="1" s="1"/>
  <c r="V8398" i="1"/>
  <c r="AA1216" i="1"/>
  <c r="L8400" i="1" l="1"/>
  <c r="W8400" i="1"/>
  <c r="W8401" i="1" s="1"/>
  <c r="L8401" i="1"/>
  <c r="K8400" i="1"/>
  <c r="K8401" i="1"/>
  <c r="V8400" i="1"/>
  <c r="I8404" i="1"/>
  <c r="I8403" i="1"/>
  <c r="I8402" i="1"/>
  <c r="J8402" i="1"/>
  <c r="J8403" i="1"/>
  <c r="J8404" i="1"/>
  <c r="K8403" i="1" l="1"/>
  <c r="K8404" i="1"/>
  <c r="K8402" i="1"/>
  <c r="S8401" i="1"/>
  <c r="R8401" i="1"/>
  <c r="V8401" i="1" s="1"/>
  <c r="N8401" i="1"/>
  <c r="L8403" i="1"/>
  <c r="L8404" i="1"/>
  <c r="L8402" i="1"/>
  <c r="O8401" i="1"/>
  <c r="Q8401" i="1"/>
  <c r="P8401" i="1"/>
  <c r="T8401" i="1" s="1"/>
  <c r="Q8402" i="1" l="1"/>
  <c r="P8402" i="1"/>
  <c r="T8402" i="1" s="1"/>
  <c r="O8402" i="1"/>
  <c r="R8402" i="1"/>
  <c r="N8402" i="1"/>
  <c r="U8402" i="1" s="1"/>
  <c r="S8402" i="1"/>
  <c r="P8403" i="1"/>
  <c r="S8403" i="1"/>
  <c r="N8403" i="1"/>
  <c r="R8403" i="1"/>
  <c r="Q8403" i="1"/>
  <c r="O8403" i="1"/>
  <c r="Q8404" i="1"/>
  <c r="O8404" i="1"/>
  <c r="R8404" i="1"/>
  <c r="S8404" i="1"/>
  <c r="P8404" i="1"/>
  <c r="N8404" i="1"/>
  <c r="U8401" i="1"/>
  <c r="W8402" i="1" s="1"/>
  <c r="T8403" i="1" l="1"/>
  <c r="V8402" i="1"/>
  <c r="V8403" i="1" s="1"/>
  <c r="U8403" i="1"/>
  <c r="W8403" i="1"/>
  <c r="U8404" i="1"/>
  <c r="U8405" i="1" s="1"/>
  <c r="T8404" i="1"/>
  <c r="J8408" i="1" l="1"/>
  <c r="U8407" i="1"/>
  <c r="J8407" i="1"/>
  <c r="V8404" i="1"/>
  <c r="V8405" i="1" s="1"/>
  <c r="T8405" i="1"/>
  <c r="W8404" i="1"/>
  <c r="W8405" i="1" s="1"/>
  <c r="AA1217" i="1"/>
  <c r="L8407" i="1" l="1"/>
  <c r="L8408" i="1"/>
  <c r="W8407" i="1"/>
  <c r="W8408" i="1" s="1"/>
  <c r="V8407" i="1"/>
  <c r="K8408" i="1"/>
  <c r="K8407" i="1"/>
  <c r="I8407" i="1"/>
  <c r="T8407" i="1"/>
  <c r="I8408" i="1"/>
  <c r="J8410" i="1"/>
  <c r="J8411" i="1"/>
  <c r="J8409" i="1"/>
  <c r="I8409" i="1" l="1"/>
  <c r="I8410" i="1"/>
  <c r="I8411" i="1"/>
  <c r="K8409" i="1"/>
  <c r="K8410" i="1"/>
  <c r="K8411" i="1"/>
  <c r="S8408" i="1"/>
  <c r="R8408" i="1"/>
  <c r="V8408" i="1" s="1"/>
  <c r="L8410" i="1"/>
  <c r="L8411" i="1"/>
  <c r="Q8408" i="1"/>
  <c r="O8408" i="1"/>
  <c r="N8408" i="1"/>
  <c r="U8408" i="1" s="1"/>
  <c r="P8408" i="1"/>
  <c r="T8408" i="1" s="1"/>
  <c r="L8409" i="1"/>
  <c r="Q8409" i="1" l="1"/>
  <c r="O8409" i="1"/>
  <c r="N8409" i="1"/>
  <c r="U8409" i="1" s="1"/>
  <c r="S8409" i="1"/>
  <c r="P8409" i="1"/>
  <c r="T8409" i="1" s="1"/>
  <c r="R8409" i="1"/>
  <c r="V8409" i="1" s="1"/>
  <c r="S8411" i="1"/>
  <c r="R8411" i="1"/>
  <c r="Q8411" i="1"/>
  <c r="O8411" i="1"/>
  <c r="N8411" i="1"/>
  <c r="P8411" i="1"/>
  <c r="N8410" i="1"/>
  <c r="U8410" i="1" s="1"/>
  <c r="U8411" i="1" s="1"/>
  <c r="P8410" i="1"/>
  <c r="S8410" i="1"/>
  <c r="R8410" i="1"/>
  <c r="O8410" i="1"/>
  <c r="Q8410" i="1"/>
  <c r="W8409" i="1"/>
  <c r="T8410" i="1" l="1"/>
  <c r="T8411" i="1" s="1"/>
  <c r="U8412" i="1"/>
  <c r="W8410" i="1"/>
  <c r="W8411" i="1" s="1"/>
  <c r="W8412" i="1" s="1"/>
  <c r="V8410" i="1"/>
  <c r="V8411" i="1" s="1"/>
  <c r="T8412" i="1"/>
  <c r="AA1218" i="1"/>
  <c r="W8414" i="1" l="1"/>
  <c r="L8414" i="1"/>
  <c r="L8415" i="1"/>
  <c r="U8414" i="1"/>
  <c r="J8414" i="1"/>
  <c r="J8415" i="1"/>
  <c r="I8415" i="1"/>
  <c r="I8414" i="1"/>
  <c r="T8414" i="1"/>
  <c r="V8412" i="1"/>
  <c r="V8414" i="1" l="1"/>
  <c r="K8415" i="1"/>
  <c r="K8414" i="1"/>
  <c r="J8418" i="1"/>
  <c r="J8417" i="1"/>
  <c r="J8416" i="1"/>
  <c r="I8418" i="1"/>
  <c r="I8416" i="1"/>
  <c r="I8417" i="1"/>
  <c r="L8417" i="1"/>
  <c r="L8418" i="1"/>
  <c r="L8416" i="1"/>
  <c r="S8415" i="1"/>
  <c r="R8415" i="1"/>
  <c r="V8415" i="1" s="1"/>
  <c r="N8415" i="1"/>
  <c r="U8415" i="1" s="1"/>
  <c r="Q8415" i="1"/>
  <c r="P8415" i="1"/>
  <c r="O8415" i="1"/>
  <c r="W8415" i="1"/>
  <c r="S8418" i="1" l="1"/>
  <c r="O8418" i="1"/>
  <c r="P8418" i="1"/>
  <c r="N8418" i="1"/>
  <c r="R8418" i="1"/>
  <c r="Q8418" i="1"/>
  <c r="N8417" i="1"/>
  <c r="S8417" i="1"/>
  <c r="R8417" i="1"/>
  <c r="Q8417" i="1"/>
  <c r="O8417" i="1"/>
  <c r="P8417" i="1"/>
  <c r="S8416" i="1"/>
  <c r="N8416" i="1"/>
  <c r="U8416" i="1" s="1"/>
  <c r="R8416" i="1"/>
  <c r="V8416" i="1" s="1"/>
  <c r="P8416" i="1"/>
  <c r="T8416" i="1" s="1"/>
  <c r="Q8416" i="1"/>
  <c r="O8416" i="1"/>
  <c r="K8418" i="1"/>
  <c r="K8416" i="1"/>
  <c r="K8417" i="1"/>
  <c r="T8415" i="1"/>
  <c r="W8416" i="1" s="1"/>
  <c r="W8417" i="1" s="1"/>
  <c r="T8417" i="1" l="1"/>
  <c r="U8417" i="1"/>
  <c r="W8418" i="1" s="1"/>
  <c r="W8419" i="1" s="1"/>
  <c r="V8417" i="1"/>
  <c r="U8418" i="1"/>
  <c r="U8419" i="1" s="1"/>
  <c r="V8418" i="1"/>
  <c r="V8419" i="1" s="1"/>
  <c r="T8418" i="1"/>
  <c r="T8419" i="1" s="1"/>
  <c r="AA1219" i="1"/>
  <c r="L8421" i="1" l="1"/>
  <c r="L8422" i="1"/>
  <c r="W8421" i="1"/>
  <c r="T8421" i="1"/>
  <c r="I8421" i="1"/>
  <c r="I8422" i="1"/>
  <c r="U8421" i="1"/>
  <c r="J8421" i="1"/>
  <c r="J8422" i="1"/>
  <c r="K8422" i="1"/>
  <c r="V8421" i="1"/>
  <c r="K8421" i="1"/>
  <c r="J8423" i="1" l="1"/>
  <c r="J8425" i="1"/>
  <c r="J8424" i="1"/>
  <c r="K8424" i="1"/>
  <c r="K8423" i="1"/>
  <c r="K8425" i="1"/>
  <c r="I8424" i="1"/>
  <c r="I8425" i="1"/>
  <c r="I8423" i="1"/>
  <c r="W8422" i="1"/>
  <c r="S8422" i="1"/>
  <c r="L8424" i="1"/>
  <c r="N8422" i="1"/>
  <c r="U8422" i="1" s="1"/>
  <c r="L8425" i="1"/>
  <c r="R8422" i="1"/>
  <c r="V8422" i="1" s="1"/>
  <c r="L8423" i="1"/>
  <c r="P8422" i="1"/>
  <c r="O8422" i="1"/>
  <c r="Q8422" i="1"/>
  <c r="O8425" i="1" l="1"/>
  <c r="N8425" i="1"/>
  <c r="R8425" i="1"/>
  <c r="Q8425" i="1"/>
  <c r="P8425" i="1"/>
  <c r="S8425" i="1"/>
  <c r="P8424" i="1"/>
  <c r="O8424" i="1"/>
  <c r="Q8424" i="1"/>
  <c r="R8424" i="1"/>
  <c r="S8424" i="1"/>
  <c r="N8424" i="1"/>
  <c r="W8423" i="1"/>
  <c r="W8424" i="1" s="1"/>
  <c r="N8423" i="1"/>
  <c r="U8423" i="1" s="1"/>
  <c r="R8423" i="1"/>
  <c r="V8423" i="1" s="1"/>
  <c r="S8423" i="1"/>
  <c r="O8423" i="1"/>
  <c r="Q8423" i="1"/>
  <c r="P8423" i="1"/>
  <c r="T8423" i="1" s="1"/>
  <c r="T8422" i="1"/>
  <c r="U8424" i="1" l="1"/>
  <c r="V8424" i="1"/>
  <c r="U8425" i="1"/>
  <c r="U8426" i="1" s="1"/>
  <c r="T8424" i="1"/>
  <c r="V8425" i="1"/>
  <c r="V8426" i="1" s="1"/>
  <c r="K8428" i="1" l="1"/>
  <c r="K8429" i="1"/>
  <c r="V8428" i="1"/>
  <c r="W8425" i="1"/>
  <c r="W8426" i="1" s="1"/>
  <c r="T8425" i="1"/>
  <c r="T8426" i="1" s="1"/>
  <c r="J8429" i="1"/>
  <c r="U8428" i="1"/>
  <c r="J8428" i="1"/>
  <c r="AA1220" i="1"/>
  <c r="I8428" i="1" l="1"/>
  <c r="I8429" i="1"/>
  <c r="T8428" i="1"/>
  <c r="J8432" i="1"/>
  <c r="J8430" i="1"/>
  <c r="J8431" i="1"/>
  <c r="W8428" i="1"/>
  <c r="W8429" i="1" s="1"/>
  <c r="L8429" i="1"/>
  <c r="L8428" i="1"/>
  <c r="K8430" i="1"/>
  <c r="K8431" i="1"/>
  <c r="K8432" i="1"/>
  <c r="Q8429" i="1" l="1"/>
  <c r="R8429" i="1"/>
  <c r="S8429" i="1"/>
  <c r="L8432" i="1"/>
  <c r="L8431" i="1"/>
  <c r="L8430" i="1"/>
  <c r="P8429" i="1"/>
  <c r="T8429" i="1" s="1"/>
  <c r="N8429" i="1"/>
  <c r="U8429" i="1" s="1"/>
  <c r="O8429" i="1"/>
  <c r="I8431" i="1"/>
  <c r="I8430" i="1"/>
  <c r="I8432" i="1"/>
  <c r="S8430" i="1" l="1"/>
  <c r="Q8430" i="1"/>
  <c r="P8430" i="1"/>
  <c r="T8430" i="1" s="1"/>
  <c r="T8431" i="1" s="1"/>
  <c r="R8430" i="1"/>
  <c r="O8430" i="1"/>
  <c r="N8430" i="1"/>
  <c r="U8430" i="1" s="1"/>
  <c r="U8433" i="1" s="1"/>
  <c r="S8432" i="1"/>
  <c r="R8432" i="1"/>
  <c r="P8432" i="1"/>
  <c r="O8432" i="1"/>
  <c r="N8432" i="1"/>
  <c r="Q8432" i="1"/>
  <c r="O8431" i="1"/>
  <c r="N8431" i="1"/>
  <c r="U8431" i="1" s="1"/>
  <c r="U8432" i="1" s="1"/>
  <c r="Q8431" i="1"/>
  <c r="P8431" i="1"/>
  <c r="R8431" i="1"/>
  <c r="S8431" i="1"/>
  <c r="V8429" i="1"/>
  <c r="W8430" i="1"/>
  <c r="J8436" i="1" l="1"/>
  <c r="U8435" i="1"/>
  <c r="J8435" i="1"/>
  <c r="V8430" i="1"/>
  <c r="V8431" i="1" s="1"/>
  <c r="V8432" i="1" s="1"/>
  <c r="T8432" i="1"/>
  <c r="T8433" i="1"/>
  <c r="I8435" i="1" l="1"/>
  <c r="I8436" i="1"/>
  <c r="T8435" i="1"/>
  <c r="V8433" i="1"/>
  <c r="W8431" i="1"/>
  <c r="W8432" i="1" s="1"/>
  <c r="W8433" i="1" s="1"/>
  <c r="J8439" i="1"/>
  <c r="J8437" i="1"/>
  <c r="J8438" i="1"/>
  <c r="AA1221" i="1"/>
  <c r="L8435" i="1" l="1"/>
  <c r="L8436" i="1"/>
  <c r="W8435" i="1"/>
  <c r="W8436" i="1" s="1"/>
  <c r="K8435" i="1"/>
  <c r="K8436" i="1"/>
  <c r="V8435" i="1"/>
  <c r="I8437" i="1"/>
  <c r="I8439" i="1"/>
  <c r="I8438" i="1"/>
  <c r="K8438" i="1" l="1"/>
  <c r="K8439" i="1"/>
  <c r="K8437" i="1"/>
  <c r="L8438" i="1"/>
  <c r="O8436" i="1"/>
  <c r="N8436" i="1"/>
  <c r="U8436" i="1" s="1"/>
  <c r="L8439" i="1"/>
  <c r="S8436" i="1"/>
  <c r="P8436" i="1"/>
  <c r="Q8436" i="1"/>
  <c r="R8436" i="1"/>
  <c r="V8436" i="1" s="1"/>
  <c r="L8437" i="1"/>
  <c r="S8437" i="1" l="1"/>
  <c r="R8437" i="1"/>
  <c r="V8437" i="1" s="1"/>
  <c r="P8437" i="1"/>
  <c r="O8437" i="1"/>
  <c r="Q8437" i="1"/>
  <c r="N8437" i="1"/>
  <c r="U8437" i="1" s="1"/>
  <c r="T8436" i="1"/>
  <c r="W8437" i="1" s="1"/>
  <c r="O8439" i="1"/>
  <c r="P8439" i="1"/>
  <c r="Q8439" i="1"/>
  <c r="N8439" i="1"/>
  <c r="R8439" i="1"/>
  <c r="S8439" i="1"/>
  <c r="R8438" i="1"/>
  <c r="V8438" i="1" s="1"/>
  <c r="V8439" i="1" s="1"/>
  <c r="Q8438" i="1"/>
  <c r="P8438" i="1"/>
  <c r="O8438" i="1"/>
  <c r="N8438" i="1"/>
  <c r="S8438" i="1"/>
  <c r="T8437" i="1" l="1"/>
  <c r="W8438" i="1" s="1"/>
  <c r="V8440" i="1"/>
  <c r="U8438" i="1"/>
  <c r="U8439" i="1" s="1"/>
  <c r="U8440" i="1" s="1"/>
  <c r="J8442" i="1" l="1"/>
  <c r="J8443" i="1"/>
  <c r="U8442" i="1"/>
  <c r="V8442" i="1"/>
  <c r="K8442" i="1"/>
  <c r="K8443" i="1"/>
  <c r="T8438" i="1"/>
  <c r="T8439" i="1" s="1"/>
  <c r="T8440" i="1" s="1"/>
  <c r="W8439" i="1" l="1"/>
  <c r="W8440" i="1" s="1"/>
  <c r="I8443" i="1"/>
  <c r="T8442" i="1"/>
  <c r="I8442" i="1"/>
  <c r="K8444" i="1"/>
  <c r="K8446" i="1"/>
  <c r="K8445" i="1"/>
  <c r="J8446" i="1"/>
  <c r="J8444" i="1"/>
  <c r="J8445" i="1"/>
  <c r="AA1222" i="1"/>
  <c r="I8444" i="1" l="1"/>
  <c r="I8446" i="1"/>
  <c r="I8445" i="1"/>
  <c r="L8442" i="1"/>
  <c r="L8443" i="1"/>
  <c r="W8442" i="1"/>
  <c r="W8443" i="1" s="1"/>
  <c r="S8443" i="1" l="1"/>
  <c r="L8444" i="1"/>
  <c r="R8443" i="1"/>
  <c r="V8443" i="1" s="1"/>
  <c r="N8443" i="1"/>
  <c r="Q8443" i="1"/>
  <c r="P8443" i="1"/>
  <c r="T8443" i="1" s="1"/>
  <c r="O8443" i="1"/>
  <c r="L8445" i="1"/>
  <c r="L8446" i="1"/>
  <c r="N8446" i="1" l="1"/>
  <c r="R8446" i="1"/>
  <c r="S8446" i="1"/>
  <c r="Q8446" i="1"/>
  <c r="P8446" i="1"/>
  <c r="O8446" i="1"/>
  <c r="U8443" i="1"/>
  <c r="W8444" i="1" s="1"/>
  <c r="N8444" i="1"/>
  <c r="S8444" i="1"/>
  <c r="Q8444" i="1"/>
  <c r="R8444" i="1"/>
  <c r="V8444" i="1" s="1"/>
  <c r="P8444" i="1"/>
  <c r="T8444" i="1" s="1"/>
  <c r="T8445" i="1" s="1"/>
  <c r="T8446" i="1" s="1"/>
  <c r="O8444" i="1"/>
  <c r="O8445" i="1"/>
  <c r="Q8445" i="1"/>
  <c r="R8445" i="1"/>
  <c r="S8445" i="1"/>
  <c r="P8445" i="1"/>
  <c r="N8445" i="1"/>
  <c r="U8444" i="1" l="1"/>
  <c r="U8445" i="1"/>
  <c r="U8446" i="1" s="1"/>
  <c r="V8445" i="1"/>
  <c r="V8446" i="1" s="1"/>
  <c r="V8447" i="1" s="1"/>
  <c r="T8447" i="1"/>
  <c r="K8449" i="1" l="1"/>
  <c r="K8450" i="1"/>
  <c r="V8449" i="1"/>
  <c r="I8449" i="1"/>
  <c r="I8450" i="1"/>
  <c r="T8449" i="1"/>
  <c r="U8447" i="1"/>
  <c r="W8445" i="1"/>
  <c r="W8446" i="1" l="1"/>
  <c r="W8447" i="1" s="1"/>
  <c r="J8450" i="1"/>
  <c r="U8449" i="1"/>
  <c r="J8449" i="1"/>
  <c r="I8452" i="1"/>
  <c r="I8453" i="1"/>
  <c r="I8451" i="1"/>
  <c r="K8452" i="1"/>
  <c r="K8451" i="1"/>
  <c r="K8453" i="1"/>
  <c r="AA1223" i="1"/>
  <c r="L8449" i="1" l="1"/>
  <c r="W8449" i="1"/>
  <c r="W8450" i="1" s="1"/>
  <c r="L8450" i="1"/>
  <c r="J8451" i="1"/>
  <c r="J8452" i="1"/>
  <c r="J8453" i="1"/>
  <c r="S8450" i="1" l="1"/>
  <c r="L8453" i="1"/>
  <c r="O8450" i="1"/>
  <c r="L8451" i="1"/>
  <c r="R8450" i="1"/>
  <c r="V8450" i="1" s="1"/>
  <c r="N8450" i="1"/>
  <c r="U8450" i="1" s="1"/>
  <c r="Q8450" i="1"/>
  <c r="P8450" i="1"/>
  <c r="L8452" i="1"/>
  <c r="Q8452" i="1" l="1"/>
  <c r="O8452" i="1"/>
  <c r="R8452" i="1"/>
  <c r="P8452" i="1"/>
  <c r="S8452" i="1"/>
  <c r="N8452" i="1"/>
  <c r="S8453" i="1"/>
  <c r="P8453" i="1"/>
  <c r="R8453" i="1"/>
  <c r="N8453" i="1"/>
  <c r="O8453" i="1"/>
  <c r="Q8453" i="1"/>
  <c r="T8450" i="1"/>
  <c r="W8451" i="1" s="1"/>
  <c r="O8451" i="1"/>
  <c r="N8451" i="1"/>
  <c r="U8451" i="1" s="1"/>
  <c r="R8451" i="1"/>
  <c r="Q8451" i="1"/>
  <c r="P8451" i="1"/>
  <c r="S8451" i="1"/>
  <c r="U8452" i="1" l="1"/>
  <c r="U8453" i="1" s="1"/>
  <c r="U8454" i="1" s="1"/>
  <c r="T8451" i="1"/>
  <c r="T8452" i="1" s="1"/>
  <c r="T8453" i="1" s="1"/>
  <c r="T8454" i="1" s="1"/>
  <c r="V8451" i="1"/>
  <c r="I8456" i="1" l="1"/>
  <c r="I8457" i="1"/>
  <c r="T8456" i="1"/>
  <c r="U8456" i="1"/>
  <c r="J8456" i="1"/>
  <c r="J8457" i="1"/>
  <c r="W8452" i="1"/>
  <c r="V8452" i="1"/>
  <c r="V8453" i="1" s="1"/>
  <c r="W8453" i="1" l="1"/>
  <c r="W8454" i="1" s="1"/>
  <c r="V8454" i="1"/>
  <c r="J8458" i="1"/>
  <c r="J8459" i="1"/>
  <c r="J8460" i="1"/>
  <c r="I8458" i="1"/>
  <c r="I8459" i="1"/>
  <c r="I8460" i="1"/>
  <c r="AA1224" i="1"/>
  <c r="W8456" i="1" l="1"/>
  <c r="L8457" i="1"/>
  <c r="L8456" i="1"/>
  <c r="K8456" i="1"/>
  <c r="K8457" i="1"/>
  <c r="V8456" i="1"/>
  <c r="K8458" i="1" l="1"/>
  <c r="K8460" i="1"/>
  <c r="K8459" i="1"/>
  <c r="S8457" i="1"/>
  <c r="Q8457" i="1"/>
  <c r="N8457" i="1"/>
  <c r="L8459" i="1"/>
  <c r="L8460" i="1"/>
  <c r="R8457" i="1"/>
  <c r="V8457" i="1" s="1"/>
  <c r="O8457" i="1"/>
  <c r="L8458" i="1"/>
  <c r="P8457" i="1"/>
  <c r="T8457" i="1" s="1"/>
  <c r="W8457" i="1"/>
  <c r="S8460" i="1" l="1"/>
  <c r="Q8460" i="1"/>
  <c r="R8460" i="1"/>
  <c r="P8460" i="1"/>
  <c r="O8460" i="1"/>
  <c r="N8460" i="1"/>
  <c r="O8459" i="1"/>
  <c r="N8459" i="1"/>
  <c r="U8459" i="1" s="1"/>
  <c r="S8459" i="1"/>
  <c r="Q8459" i="1"/>
  <c r="P8459" i="1"/>
  <c r="R8459" i="1"/>
  <c r="S8458" i="1"/>
  <c r="P8458" i="1"/>
  <c r="T8458" i="1" s="1"/>
  <c r="O8458" i="1"/>
  <c r="R8458" i="1"/>
  <c r="N8458" i="1"/>
  <c r="U8458" i="1" s="1"/>
  <c r="Q8458" i="1"/>
  <c r="U8457" i="1"/>
  <c r="T8459" i="1" l="1"/>
  <c r="T8460" i="1" s="1"/>
  <c r="U8460" i="1"/>
  <c r="U8461" i="1"/>
  <c r="V8458" i="1"/>
  <c r="V8459" i="1" s="1"/>
  <c r="V8460" i="1" s="1"/>
  <c r="V8461" i="1" s="1"/>
  <c r="W8458" i="1"/>
  <c r="W8459" i="1" s="1"/>
  <c r="W8460" i="1" s="1"/>
  <c r="W8461" i="1" s="1"/>
  <c r="AA1225" i="1"/>
  <c r="L8464" i="1" l="1"/>
  <c r="W8463" i="1"/>
  <c r="L8463" i="1"/>
  <c r="K8464" i="1"/>
  <c r="V8463" i="1"/>
  <c r="K8463" i="1"/>
  <c r="J8464" i="1"/>
  <c r="U8463" i="1"/>
  <c r="J8463" i="1"/>
  <c r="T8461" i="1"/>
  <c r="T8463" i="1" l="1"/>
  <c r="I8463" i="1"/>
  <c r="I8464" i="1"/>
  <c r="K8465" i="1"/>
  <c r="K8466" i="1"/>
  <c r="K8467" i="1"/>
  <c r="J8467" i="1"/>
  <c r="J8466" i="1"/>
  <c r="J8465" i="1"/>
  <c r="W8464" i="1"/>
  <c r="N8464" i="1"/>
  <c r="U8464" i="1" s="1"/>
  <c r="L8465" i="1"/>
  <c r="P8464" i="1"/>
  <c r="T8464" i="1" s="1"/>
  <c r="L8467" i="1"/>
  <c r="Q8464" i="1"/>
  <c r="R8464" i="1"/>
  <c r="V8464" i="1" s="1"/>
  <c r="L8466" i="1"/>
  <c r="S8464" i="1"/>
  <c r="O8464" i="1"/>
  <c r="Q8467" i="1" l="1"/>
  <c r="S8467" i="1"/>
  <c r="P8467" i="1"/>
  <c r="N8467" i="1"/>
  <c r="R8467" i="1"/>
  <c r="O8467" i="1"/>
  <c r="S8465" i="1"/>
  <c r="P8465" i="1"/>
  <c r="O8465" i="1"/>
  <c r="N8465" i="1"/>
  <c r="U8465" i="1" s="1"/>
  <c r="Q8465" i="1"/>
  <c r="R8465" i="1"/>
  <c r="V8465" i="1" s="1"/>
  <c r="I8467" i="1"/>
  <c r="I8466" i="1"/>
  <c r="I8465" i="1"/>
  <c r="W8465" i="1"/>
  <c r="N8466" i="1"/>
  <c r="S8466" i="1"/>
  <c r="O8466" i="1"/>
  <c r="R8466" i="1"/>
  <c r="P8466" i="1"/>
  <c r="Q8466" i="1"/>
  <c r="T8465" i="1" l="1"/>
  <c r="V8466" i="1"/>
  <c r="V8467" i="1" s="1"/>
  <c r="U8466" i="1"/>
  <c r="U8467" i="1" s="1"/>
  <c r="U8468" i="1" s="1"/>
  <c r="T8466" i="1"/>
  <c r="T8467" i="1" s="1"/>
  <c r="J8471" i="1" l="1"/>
  <c r="J8470" i="1"/>
  <c r="U8470" i="1"/>
  <c r="T8468" i="1"/>
  <c r="V8468" i="1"/>
  <c r="W8466" i="1"/>
  <c r="W8467" i="1" s="1"/>
  <c r="W8468" i="1" s="1"/>
  <c r="AA1226" i="1"/>
  <c r="I8471" i="1" l="1"/>
  <c r="T8470" i="1"/>
  <c r="I8470" i="1"/>
  <c r="L8470" i="1"/>
  <c r="L8471" i="1"/>
  <c r="W8470" i="1"/>
  <c r="W8471" i="1" s="1"/>
  <c r="V8470" i="1"/>
  <c r="K8470" i="1"/>
  <c r="K8471" i="1"/>
  <c r="J8472" i="1"/>
  <c r="J8473" i="1"/>
  <c r="J8474" i="1"/>
  <c r="K8473" i="1" l="1"/>
  <c r="K8474" i="1"/>
  <c r="K8472" i="1"/>
  <c r="O8471" i="1"/>
  <c r="N8471" i="1"/>
  <c r="U8471" i="1" s="1"/>
  <c r="L8472" i="1"/>
  <c r="R8471" i="1"/>
  <c r="S8471" i="1"/>
  <c r="Q8471" i="1"/>
  <c r="L8473" i="1"/>
  <c r="P8471" i="1"/>
  <c r="T8471" i="1" s="1"/>
  <c r="L8474" i="1"/>
  <c r="I8472" i="1"/>
  <c r="I8473" i="1"/>
  <c r="I8474" i="1"/>
  <c r="Q8474" i="1" l="1"/>
  <c r="O8474" i="1"/>
  <c r="N8474" i="1"/>
  <c r="R8474" i="1"/>
  <c r="S8474" i="1"/>
  <c r="P8474" i="1"/>
  <c r="P8473" i="1"/>
  <c r="O8473" i="1"/>
  <c r="N8473" i="1"/>
  <c r="U8473" i="1" s="1"/>
  <c r="S8473" i="1"/>
  <c r="R8473" i="1"/>
  <c r="Q8473" i="1"/>
  <c r="V8471" i="1"/>
  <c r="W8472" i="1" s="1"/>
  <c r="S8472" i="1"/>
  <c r="Q8472" i="1"/>
  <c r="P8472" i="1"/>
  <c r="T8472" i="1" s="1"/>
  <c r="R8472" i="1"/>
  <c r="O8472" i="1"/>
  <c r="N8472" i="1"/>
  <c r="U8472" i="1" s="1"/>
  <c r="U8474" i="1" l="1"/>
  <c r="U8475" i="1" s="1"/>
  <c r="T8473" i="1"/>
  <c r="T8474" i="1" s="1"/>
  <c r="T8475" i="1" s="1"/>
  <c r="V8472" i="1"/>
  <c r="W8473" i="1" s="1"/>
  <c r="T8477" i="1" l="1"/>
  <c r="I8478" i="1"/>
  <c r="I8477" i="1"/>
  <c r="V8473" i="1"/>
  <c r="V8474" i="1" s="1"/>
  <c r="V8475" i="1" s="1"/>
  <c r="J8478" i="1"/>
  <c r="U8477" i="1"/>
  <c r="J8477" i="1"/>
  <c r="K8478" i="1" l="1"/>
  <c r="V8477" i="1"/>
  <c r="K8477" i="1"/>
  <c r="J8479" i="1"/>
  <c r="J8480" i="1"/>
  <c r="J8481" i="1"/>
  <c r="I8480" i="1"/>
  <c r="I8481" i="1"/>
  <c r="I8479" i="1"/>
  <c r="W8474" i="1"/>
  <c r="W8475" i="1" s="1"/>
  <c r="AA1227" i="1"/>
  <c r="L8477" i="1" l="1"/>
  <c r="W8477" i="1"/>
  <c r="W8478" i="1" s="1"/>
  <c r="L8478" i="1"/>
  <c r="K8480" i="1"/>
  <c r="K8479" i="1"/>
  <c r="K8481" i="1"/>
  <c r="R8478" i="1" l="1"/>
  <c r="P8478" i="1"/>
  <c r="O8478" i="1"/>
  <c r="L8479" i="1"/>
  <c r="L8481" i="1"/>
  <c r="Q8478" i="1"/>
  <c r="N8478" i="1"/>
  <c r="U8478" i="1" s="1"/>
  <c r="S8478" i="1"/>
  <c r="L8480" i="1"/>
  <c r="Q8480" i="1" l="1"/>
  <c r="P8480" i="1"/>
  <c r="N8480" i="1"/>
  <c r="S8480" i="1"/>
  <c r="O8480" i="1"/>
  <c r="R8480" i="1"/>
  <c r="T8478" i="1"/>
  <c r="O8481" i="1"/>
  <c r="P8481" i="1"/>
  <c r="Q8481" i="1"/>
  <c r="N8481" i="1"/>
  <c r="R8481" i="1"/>
  <c r="S8481" i="1"/>
  <c r="Q8479" i="1"/>
  <c r="N8479" i="1"/>
  <c r="U8479" i="1" s="1"/>
  <c r="O8479" i="1"/>
  <c r="S8479" i="1"/>
  <c r="R8479" i="1"/>
  <c r="P8479" i="1"/>
  <c r="V8478" i="1"/>
  <c r="T8479" i="1" l="1"/>
  <c r="T8480" i="1"/>
  <c r="T8481" i="1" s="1"/>
  <c r="T8482" i="1" s="1"/>
  <c r="W8479" i="1"/>
  <c r="U8480" i="1"/>
  <c r="V8479" i="1"/>
  <c r="V8480" i="1" s="1"/>
  <c r="V8481" i="1" s="1"/>
  <c r="V8482" i="1" s="1"/>
  <c r="K8485" i="1" l="1"/>
  <c r="V8484" i="1"/>
  <c r="K8484" i="1"/>
  <c r="T8484" i="1"/>
  <c r="I8485" i="1"/>
  <c r="I8484" i="1"/>
  <c r="W8480" i="1"/>
  <c r="W8481" i="1" s="1"/>
  <c r="U8481" i="1"/>
  <c r="U8482" i="1" s="1"/>
  <c r="J8485" i="1" l="1"/>
  <c r="U8484" i="1"/>
  <c r="J8484" i="1"/>
  <c r="I8487" i="1"/>
  <c r="I8488" i="1"/>
  <c r="I8486" i="1"/>
  <c r="W8482" i="1"/>
  <c r="K8487" i="1"/>
  <c r="K8488" i="1"/>
  <c r="K8486" i="1"/>
  <c r="AA1228" i="1"/>
  <c r="L8484" i="1" l="1"/>
  <c r="L8485" i="1"/>
  <c r="W8484" i="1"/>
  <c r="W8485" i="1" s="1"/>
  <c r="J8487" i="1"/>
  <c r="J8486" i="1"/>
  <c r="J8488" i="1"/>
  <c r="Q8485" i="1" l="1"/>
  <c r="N8485" i="1"/>
  <c r="S8485" i="1"/>
  <c r="R8485" i="1"/>
  <c r="V8485" i="1" s="1"/>
  <c r="L8487" i="1"/>
  <c r="O8485" i="1"/>
  <c r="L8486" i="1"/>
  <c r="L8488" i="1"/>
  <c r="P8485" i="1"/>
  <c r="T8485" i="1" s="1"/>
  <c r="S8486" i="1" l="1"/>
  <c r="P8486" i="1"/>
  <c r="Q8486" i="1"/>
  <c r="R8486" i="1"/>
  <c r="V8486" i="1" s="1"/>
  <c r="V8489" i="1" s="1"/>
  <c r="O8486" i="1"/>
  <c r="N8486" i="1"/>
  <c r="U8486" i="1" s="1"/>
  <c r="N8488" i="1"/>
  <c r="S8488" i="1"/>
  <c r="R8488" i="1"/>
  <c r="Q8488" i="1"/>
  <c r="P8488" i="1"/>
  <c r="O8488" i="1"/>
  <c r="S8487" i="1"/>
  <c r="R8487" i="1"/>
  <c r="V8487" i="1" s="1"/>
  <c r="V8488" i="1" s="1"/>
  <c r="N8487" i="1"/>
  <c r="U8487" i="1" s="1"/>
  <c r="U8488" i="1" s="1"/>
  <c r="O8487" i="1"/>
  <c r="P8487" i="1"/>
  <c r="Q8487" i="1"/>
  <c r="U8485" i="1"/>
  <c r="K8491" i="1" l="1"/>
  <c r="K8492" i="1"/>
  <c r="V8491" i="1"/>
  <c r="U8489" i="1"/>
  <c r="W8486" i="1"/>
  <c r="W8487" i="1" s="1"/>
  <c r="W8488" i="1" s="1"/>
  <c r="W8489" i="1" s="1"/>
  <c r="T8486" i="1"/>
  <c r="T8487" i="1"/>
  <c r="AA1229" i="1"/>
  <c r="L8492" i="1" l="1"/>
  <c r="W8491" i="1"/>
  <c r="L8491" i="1"/>
  <c r="J8492" i="1"/>
  <c r="U8491" i="1"/>
  <c r="J8491" i="1"/>
  <c r="T8488" i="1"/>
  <c r="T8489" i="1" s="1"/>
  <c r="K8493" i="1"/>
  <c r="K8494" i="1"/>
  <c r="K8495" i="1"/>
  <c r="I8492" i="1" l="1"/>
  <c r="I8491" i="1"/>
  <c r="T8491" i="1"/>
  <c r="J8494" i="1"/>
  <c r="J8495" i="1"/>
  <c r="J8493" i="1"/>
  <c r="W8492" i="1"/>
  <c r="L8493" i="1"/>
  <c r="L8494" i="1"/>
  <c r="O8492" i="1"/>
  <c r="Q8492" i="1"/>
  <c r="N8492" i="1"/>
  <c r="U8492" i="1" s="1"/>
  <c r="L8495" i="1"/>
  <c r="R8492" i="1"/>
  <c r="P8492" i="1"/>
  <c r="T8492" i="1" s="1"/>
  <c r="S8492" i="1"/>
  <c r="V8492" i="1" l="1"/>
  <c r="S8495" i="1"/>
  <c r="O8495" i="1"/>
  <c r="N8495" i="1"/>
  <c r="P8495" i="1"/>
  <c r="R8495" i="1"/>
  <c r="Q8495" i="1"/>
  <c r="S8494" i="1"/>
  <c r="N8494" i="1"/>
  <c r="U8494" i="1" s="1"/>
  <c r="R8494" i="1"/>
  <c r="P8494" i="1"/>
  <c r="O8494" i="1"/>
  <c r="Q8494" i="1"/>
  <c r="P8493" i="1"/>
  <c r="T8493" i="1" s="1"/>
  <c r="R8493" i="1"/>
  <c r="V8493" i="1" s="1"/>
  <c r="S8493" i="1"/>
  <c r="Q8493" i="1"/>
  <c r="N8493" i="1"/>
  <c r="U8493" i="1" s="1"/>
  <c r="O8493" i="1"/>
  <c r="I8493" i="1"/>
  <c r="I8494" i="1"/>
  <c r="I8495" i="1"/>
  <c r="V8494" i="1" l="1"/>
  <c r="V8495" i="1" s="1"/>
  <c r="U8495" i="1"/>
  <c r="U8496" i="1" s="1"/>
  <c r="V8496" i="1"/>
  <c r="T8494" i="1"/>
  <c r="T8495" i="1" s="1"/>
  <c r="T8496" i="1" s="1"/>
  <c r="W8493" i="1"/>
  <c r="W8494" i="1" s="1"/>
  <c r="W8495" i="1" s="1"/>
  <c r="W8496" i="1" s="1"/>
  <c r="AA1230" i="1"/>
  <c r="T8498" i="1" l="1"/>
  <c r="I8498" i="1"/>
  <c r="I8499" i="1"/>
  <c r="L8498" i="1"/>
  <c r="L8499" i="1"/>
  <c r="W8498" i="1"/>
  <c r="W8499" i="1" s="1"/>
  <c r="J8499" i="1"/>
  <c r="U8498" i="1"/>
  <c r="J8498" i="1"/>
  <c r="V8498" i="1"/>
  <c r="K8498" i="1"/>
  <c r="K8499" i="1"/>
  <c r="K8501" i="1" l="1"/>
  <c r="K8502" i="1"/>
  <c r="K8500" i="1"/>
  <c r="J8502" i="1"/>
  <c r="J8501" i="1"/>
  <c r="J8500" i="1"/>
  <c r="L8501" i="1"/>
  <c r="Q8499" i="1"/>
  <c r="R8499" i="1"/>
  <c r="V8499" i="1" s="1"/>
  <c r="N8499" i="1"/>
  <c r="S8499" i="1"/>
  <c r="L8500" i="1"/>
  <c r="O8499" i="1"/>
  <c r="P8499" i="1"/>
  <c r="T8499" i="1" s="1"/>
  <c r="L8502" i="1"/>
  <c r="I8502" i="1"/>
  <c r="I8500" i="1"/>
  <c r="I8501" i="1"/>
  <c r="O8500" i="1" l="1"/>
  <c r="Q8500" i="1"/>
  <c r="S8500" i="1"/>
  <c r="R8500" i="1"/>
  <c r="V8500" i="1" s="1"/>
  <c r="P8500" i="1"/>
  <c r="T8500" i="1" s="1"/>
  <c r="N8500" i="1"/>
  <c r="U8499" i="1"/>
  <c r="W8500" i="1" s="1"/>
  <c r="Q8501" i="1"/>
  <c r="P8501" i="1"/>
  <c r="T8501" i="1" s="1"/>
  <c r="O8501" i="1"/>
  <c r="S8501" i="1"/>
  <c r="N8501" i="1"/>
  <c r="R8501" i="1"/>
  <c r="V8501" i="1" s="1"/>
  <c r="O8502" i="1"/>
  <c r="P8502" i="1"/>
  <c r="T8502" i="1" s="1"/>
  <c r="T8503" i="1" s="1"/>
  <c r="R8502" i="1"/>
  <c r="V8502" i="1" s="1"/>
  <c r="N8502" i="1"/>
  <c r="Q8502" i="1"/>
  <c r="S8502" i="1"/>
  <c r="I8506" i="1" l="1"/>
  <c r="T8505" i="1"/>
  <c r="I8505" i="1"/>
  <c r="U8500" i="1"/>
  <c r="U8501" i="1" s="1"/>
  <c r="U8502" i="1" s="1"/>
  <c r="U8503" i="1" s="1"/>
  <c r="V8503" i="1"/>
  <c r="J8506" i="1" l="1"/>
  <c r="U8505" i="1"/>
  <c r="J8505" i="1"/>
  <c r="V8505" i="1"/>
  <c r="K8505" i="1"/>
  <c r="K8506" i="1"/>
  <c r="W8501" i="1"/>
  <c r="I8507" i="1"/>
  <c r="I8508" i="1"/>
  <c r="I8509" i="1"/>
  <c r="K8507" i="1" l="1"/>
  <c r="K8508" i="1"/>
  <c r="K8509" i="1"/>
  <c r="W8502" i="1"/>
  <c r="W8503" i="1" s="1"/>
  <c r="J8507" i="1"/>
  <c r="J8509" i="1"/>
  <c r="J8508" i="1"/>
  <c r="AA1231" i="1"/>
  <c r="L8506" i="1" l="1"/>
  <c r="L8505" i="1"/>
  <c r="W8505" i="1"/>
  <c r="W8506" i="1" s="1"/>
  <c r="Q8506" i="1" l="1"/>
  <c r="O8506" i="1"/>
  <c r="R8506" i="1"/>
  <c r="L8507" i="1"/>
  <c r="L8509" i="1"/>
  <c r="L8508" i="1"/>
  <c r="P8506" i="1"/>
  <c r="T8506" i="1" s="1"/>
  <c r="N8506" i="1"/>
  <c r="U8506" i="1" s="1"/>
  <c r="S8506" i="1"/>
  <c r="R8509" i="1" l="1"/>
  <c r="O8509" i="1"/>
  <c r="Q8509" i="1"/>
  <c r="P8509" i="1"/>
  <c r="N8509" i="1"/>
  <c r="S8509" i="1"/>
  <c r="R8508" i="1"/>
  <c r="S8508" i="1"/>
  <c r="Q8508" i="1"/>
  <c r="O8508" i="1"/>
  <c r="N8508" i="1"/>
  <c r="P8508" i="1"/>
  <c r="Q8507" i="1"/>
  <c r="N8507" i="1"/>
  <c r="U8507" i="1" s="1"/>
  <c r="O8507" i="1"/>
  <c r="S8507" i="1"/>
  <c r="P8507" i="1"/>
  <c r="R8507" i="1"/>
  <c r="V8506" i="1"/>
  <c r="W8507" i="1" s="1"/>
  <c r="U8508" i="1" l="1"/>
  <c r="T8507" i="1"/>
  <c r="V8507" i="1"/>
  <c r="V8508" i="1" s="1"/>
  <c r="V8509" i="1" s="1"/>
  <c r="V8510" i="1" s="1"/>
  <c r="V8512" i="1" l="1"/>
  <c r="K8513" i="1"/>
  <c r="K8512" i="1"/>
  <c r="T8508" i="1"/>
  <c r="T8509" i="1" s="1"/>
  <c r="T8510" i="1" s="1"/>
  <c r="U8509" i="1"/>
  <c r="U8510" i="1" s="1"/>
  <c r="W8508" i="1"/>
  <c r="J8512" i="1" l="1"/>
  <c r="U8512" i="1"/>
  <c r="J8513" i="1"/>
  <c r="I8512" i="1"/>
  <c r="I8513" i="1"/>
  <c r="T8512" i="1"/>
  <c r="W8509" i="1"/>
  <c r="W8510" i="1" s="1"/>
  <c r="K8516" i="1"/>
  <c r="K8514" i="1"/>
  <c r="K8515" i="1"/>
  <c r="AA1232" i="1"/>
  <c r="L8513" i="1" l="1"/>
  <c r="W8512" i="1"/>
  <c r="W8513" i="1" s="1"/>
  <c r="L8512" i="1"/>
  <c r="I8514" i="1"/>
  <c r="I8515" i="1"/>
  <c r="I8516" i="1"/>
  <c r="J8516" i="1"/>
  <c r="J8514" i="1"/>
  <c r="J8515" i="1"/>
  <c r="N8513" i="1" l="1"/>
  <c r="L8515" i="1"/>
  <c r="Q8513" i="1"/>
  <c r="R8513" i="1"/>
  <c r="L8516" i="1"/>
  <c r="P8513" i="1"/>
  <c r="T8513" i="1" s="1"/>
  <c r="S8513" i="1"/>
  <c r="L8514" i="1"/>
  <c r="O8513" i="1"/>
  <c r="P8516" i="1" l="1"/>
  <c r="O8516" i="1"/>
  <c r="N8516" i="1"/>
  <c r="S8516" i="1"/>
  <c r="Q8516" i="1"/>
  <c r="R8516" i="1"/>
  <c r="S8515" i="1"/>
  <c r="O8515" i="1"/>
  <c r="P8515" i="1"/>
  <c r="Q8515" i="1"/>
  <c r="N8515" i="1"/>
  <c r="R8515" i="1"/>
  <c r="N8514" i="1"/>
  <c r="P8514" i="1"/>
  <c r="T8514" i="1" s="1"/>
  <c r="O8514" i="1"/>
  <c r="R8514" i="1"/>
  <c r="V8514" i="1" s="1"/>
  <c r="S8514" i="1"/>
  <c r="Q8514" i="1"/>
  <c r="V8513" i="1"/>
  <c r="U8513" i="1"/>
  <c r="W8514" i="1" s="1"/>
  <c r="T8515" i="1" l="1"/>
  <c r="V8515" i="1"/>
  <c r="V8516" i="1"/>
  <c r="V8517" i="1" s="1"/>
  <c r="U8514" i="1"/>
  <c r="W8515" i="1" s="1"/>
  <c r="T8516" i="1"/>
  <c r="T8517" i="1" s="1"/>
  <c r="K8520" i="1" l="1"/>
  <c r="V8519" i="1"/>
  <c r="K8519" i="1"/>
  <c r="T8519" i="1"/>
  <c r="I8520" i="1"/>
  <c r="I8519" i="1"/>
  <c r="U8515" i="1"/>
  <c r="U8516" i="1" s="1"/>
  <c r="U8517" i="1" s="1"/>
  <c r="J8519" i="1" l="1"/>
  <c r="J8520" i="1"/>
  <c r="U8519" i="1"/>
  <c r="I8523" i="1"/>
  <c r="I8521" i="1"/>
  <c r="I8522" i="1"/>
  <c r="K8522" i="1"/>
  <c r="K8521" i="1"/>
  <c r="K8523" i="1"/>
  <c r="W8516" i="1"/>
  <c r="W8517" i="1" s="1"/>
  <c r="AA1233" i="1"/>
  <c r="L8520" i="1" l="1"/>
  <c r="L8519" i="1"/>
  <c r="W8519" i="1"/>
  <c r="W8520" i="1" s="1"/>
  <c r="J8523" i="1"/>
  <c r="J8521" i="1"/>
  <c r="J8522" i="1"/>
  <c r="O8520" i="1" l="1"/>
  <c r="S8520" i="1"/>
  <c r="Q8520" i="1"/>
  <c r="L8522" i="1"/>
  <c r="N8520" i="1"/>
  <c r="U8520" i="1" s="1"/>
  <c r="L8521" i="1"/>
  <c r="L8523" i="1"/>
  <c r="P8520" i="1"/>
  <c r="T8520" i="1" s="1"/>
  <c r="R8520" i="1"/>
  <c r="V8520" i="1" s="1"/>
  <c r="Q8523" i="1" l="1"/>
  <c r="P8523" i="1"/>
  <c r="S8523" i="1"/>
  <c r="O8523" i="1"/>
  <c r="N8523" i="1"/>
  <c r="R8523" i="1"/>
  <c r="R8521" i="1"/>
  <c r="P8521" i="1"/>
  <c r="T8521" i="1" s="1"/>
  <c r="S8521" i="1"/>
  <c r="Q8521" i="1"/>
  <c r="O8521" i="1"/>
  <c r="N8521" i="1"/>
  <c r="U8521" i="1" s="1"/>
  <c r="S8522" i="1"/>
  <c r="O8522" i="1"/>
  <c r="R8522" i="1"/>
  <c r="Q8522" i="1"/>
  <c r="N8522" i="1"/>
  <c r="P8522" i="1"/>
  <c r="W8521" i="1"/>
  <c r="U8522" i="1" l="1"/>
  <c r="U8524" i="1" s="1"/>
  <c r="U8523" i="1"/>
  <c r="V8521" i="1"/>
  <c r="V8522" i="1" s="1"/>
  <c r="V8523" i="1" s="1"/>
  <c r="V8524" i="1" s="1"/>
  <c r="T8522" i="1"/>
  <c r="T8523" i="1" s="1"/>
  <c r="V8526" i="1" l="1"/>
  <c r="K8527" i="1"/>
  <c r="K8526" i="1"/>
  <c r="J8526" i="1"/>
  <c r="U8526" i="1"/>
  <c r="J8527" i="1"/>
  <c r="W8522" i="1"/>
  <c r="T8524" i="1"/>
  <c r="I8527" i="1" l="1"/>
  <c r="T8526" i="1"/>
  <c r="I8526" i="1"/>
  <c r="W8523" i="1"/>
  <c r="W8524" i="1" s="1"/>
  <c r="J8529" i="1"/>
  <c r="J8528" i="1"/>
  <c r="J8530" i="1"/>
  <c r="K8528" i="1"/>
  <c r="K8529" i="1"/>
  <c r="K8530" i="1"/>
  <c r="AA1234" i="1"/>
  <c r="L8526" i="1" l="1"/>
  <c r="L8527" i="1"/>
  <c r="W8526" i="1"/>
  <c r="W8527" i="1" s="1"/>
  <c r="I8529" i="1"/>
  <c r="I8528" i="1"/>
  <c r="I8530" i="1"/>
  <c r="O8527" i="1" l="1"/>
  <c r="N8527" i="1"/>
  <c r="U8527" i="1" s="1"/>
  <c r="W8528" i="1" s="1"/>
  <c r="L8529" i="1"/>
  <c r="S8527" i="1"/>
  <c r="R8527" i="1"/>
  <c r="V8527" i="1" s="1"/>
  <c r="L8530" i="1"/>
  <c r="L8528" i="1"/>
  <c r="Q8527" i="1"/>
  <c r="P8527" i="1"/>
  <c r="T8527" i="1" s="1"/>
  <c r="Q8528" i="1" l="1"/>
  <c r="O8528" i="1"/>
  <c r="P8528" i="1"/>
  <c r="T8528" i="1" s="1"/>
  <c r="S8528" i="1"/>
  <c r="N8528" i="1"/>
  <c r="U8528" i="1" s="1"/>
  <c r="W8529" i="1" s="1"/>
  <c r="R8528" i="1"/>
  <c r="V8528" i="1" s="1"/>
  <c r="N8530" i="1"/>
  <c r="S8530" i="1"/>
  <c r="O8530" i="1"/>
  <c r="R8530" i="1"/>
  <c r="Q8530" i="1"/>
  <c r="P8530" i="1"/>
  <c r="Q8529" i="1"/>
  <c r="O8529" i="1"/>
  <c r="P8529" i="1"/>
  <c r="R8529" i="1"/>
  <c r="N8529" i="1"/>
  <c r="S8529" i="1"/>
  <c r="U8529" i="1" l="1"/>
  <c r="W8530" i="1" s="1"/>
  <c r="W8531" i="1" s="1"/>
  <c r="V8529" i="1"/>
  <c r="V8530" i="1"/>
  <c r="V8531" i="1" s="1"/>
  <c r="T8529" i="1"/>
  <c r="AA1235" i="1"/>
  <c r="W8533" i="1" l="1"/>
  <c r="L8533" i="1"/>
  <c r="L8534" i="1"/>
  <c r="V8533" i="1"/>
  <c r="K8533" i="1"/>
  <c r="K8534" i="1"/>
  <c r="U8530" i="1"/>
  <c r="U8531" i="1" s="1"/>
  <c r="T8530" i="1"/>
  <c r="T8531" i="1" s="1"/>
  <c r="T8533" i="1" l="1"/>
  <c r="I8533" i="1"/>
  <c r="I8534" i="1"/>
  <c r="J8534" i="1"/>
  <c r="U8533" i="1"/>
  <c r="J8533" i="1"/>
  <c r="K8537" i="1"/>
  <c r="K8536" i="1"/>
  <c r="K8535" i="1"/>
  <c r="L8535" i="1"/>
  <c r="R8534" i="1"/>
  <c r="P8534" i="1"/>
  <c r="Q8534" i="1"/>
  <c r="S8534" i="1"/>
  <c r="L8536" i="1"/>
  <c r="L8537" i="1"/>
  <c r="O8534" i="1"/>
  <c r="N8534" i="1"/>
  <c r="R8536" i="1" l="1"/>
  <c r="P8536" i="1"/>
  <c r="Q8536" i="1"/>
  <c r="O8536" i="1"/>
  <c r="N8536" i="1"/>
  <c r="S8536" i="1"/>
  <c r="N8535" i="1"/>
  <c r="P8535" i="1"/>
  <c r="O8535" i="1"/>
  <c r="R8535" i="1"/>
  <c r="V8535" i="1" s="1"/>
  <c r="Q8535" i="1"/>
  <c r="S8535" i="1"/>
  <c r="T8534" i="1"/>
  <c r="U8534" i="1"/>
  <c r="P8537" i="1"/>
  <c r="O8537" i="1"/>
  <c r="N8537" i="1"/>
  <c r="S8537" i="1"/>
  <c r="R8537" i="1"/>
  <c r="Q8537" i="1"/>
  <c r="V8534" i="1"/>
  <c r="J8536" i="1"/>
  <c r="J8537" i="1"/>
  <c r="J8535" i="1"/>
  <c r="I8536" i="1"/>
  <c r="I8537" i="1"/>
  <c r="I8535" i="1"/>
  <c r="W8534" i="1"/>
  <c r="W8535" i="1" l="1"/>
  <c r="U8535" i="1"/>
  <c r="T8535" i="1"/>
  <c r="T8536" i="1" s="1"/>
  <c r="T8537" i="1" s="1"/>
  <c r="U8536" i="1"/>
  <c r="U8537" i="1"/>
  <c r="U8538" i="1" s="1"/>
  <c r="V8536" i="1"/>
  <c r="V8537" i="1" s="1"/>
  <c r="V8538" i="1" s="1"/>
  <c r="K8540" i="1" l="1"/>
  <c r="K8541" i="1"/>
  <c r="V8540" i="1"/>
  <c r="T8538" i="1"/>
  <c r="U8540" i="1"/>
  <c r="J8541" i="1"/>
  <c r="J8540" i="1"/>
  <c r="W8536" i="1"/>
  <c r="W8537" i="1" s="1"/>
  <c r="W8538" i="1" l="1"/>
  <c r="J8544" i="1"/>
  <c r="J8543" i="1"/>
  <c r="J8542" i="1"/>
  <c r="I8541" i="1"/>
  <c r="T8540" i="1"/>
  <c r="I8540" i="1"/>
  <c r="K8544" i="1"/>
  <c r="K8543" i="1"/>
  <c r="K8542" i="1"/>
  <c r="AA1236" i="1"/>
  <c r="I8543" i="1" l="1"/>
  <c r="I8542" i="1"/>
  <c r="I8544" i="1"/>
  <c r="L8540" i="1"/>
  <c r="L8541" i="1"/>
  <c r="W8540" i="1"/>
  <c r="W8541" i="1" s="1"/>
  <c r="R8541" i="1" l="1"/>
  <c r="P8541" i="1"/>
  <c r="L8543" i="1"/>
  <c r="N8541" i="1"/>
  <c r="L8542" i="1"/>
  <c r="O8541" i="1"/>
  <c r="S8541" i="1"/>
  <c r="Q8541" i="1"/>
  <c r="L8544" i="1"/>
  <c r="R8542" i="1" l="1"/>
  <c r="N8542" i="1"/>
  <c r="P8542" i="1"/>
  <c r="S8542" i="1"/>
  <c r="Q8542" i="1"/>
  <c r="O8542" i="1"/>
  <c r="S8544" i="1"/>
  <c r="N8544" i="1"/>
  <c r="Q8544" i="1"/>
  <c r="R8544" i="1"/>
  <c r="O8544" i="1"/>
  <c r="P8544" i="1"/>
  <c r="T8541" i="1"/>
  <c r="U8541" i="1"/>
  <c r="W8542" i="1" s="1"/>
  <c r="N8543" i="1"/>
  <c r="S8543" i="1"/>
  <c r="P8543" i="1"/>
  <c r="R8543" i="1"/>
  <c r="Q8543" i="1"/>
  <c r="O8543" i="1"/>
  <c r="V8541" i="1"/>
  <c r="U8542" i="1" l="1"/>
  <c r="W8543" i="1" s="1"/>
  <c r="T8542" i="1"/>
  <c r="T8543" i="1"/>
  <c r="T8544" i="1" s="1"/>
  <c r="V8542" i="1"/>
  <c r="V8543" i="1" s="1"/>
  <c r="V8544" i="1" s="1"/>
  <c r="T8545" i="1" l="1"/>
  <c r="V8545" i="1"/>
  <c r="U8543" i="1"/>
  <c r="U8544" i="1" l="1"/>
  <c r="U8545" i="1" s="1"/>
  <c r="K8548" i="1"/>
  <c r="K8547" i="1"/>
  <c r="V8547" i="1"/>
  <c r="W8544" i="1"/>
  <c r="W8545" i="1" s="1"/>
  <c r="I8548" i="1"/>
  <c r="I8547" i="1"/>
  <c r="T8547" i="1"/>
  <c r="AA1237" i="1"/>
  <c r="U8547" i="1" l="1"/>
  <c r="J8548" i="1"/>
  <c r="J8547" i="1"/>
  <c r="I8550" i="1"/>
  <c r="I8551" i="1"/>
  <c r="I8549" i="1"/>
  <c r="L8548" i="1"/>
  <c r="W8547" i="1"/>
  <c r="W8548" i="1" s="1"/>
  <c r="L8547" i="1"/>
  <c r="K8550" i="1"/>
  <c r="K8549" i="1"/>
  <c r="K8551" i="1"/>
  <c r="L8549" i="1" l="1"/>
  <c r="Q8548" i="1"/>
  <c r="R8548" i="1"/>
  <c r="L8550" i="1"/>
  <c r="P8548" i="1"/>
  <c r="T8548" i="1" s="1"/>
  <c r="O8548" i="1"/>
  <c r="L8551" i="1"/>
  <c r="N8548" i="1"/>
  <c r="U8548" i="1" s="1"/>
  <c r="S8548" i="1"/>
  <c r="J8549" i="1"/>
  <c r="J8550" i="1"/>
  <c r="J8551" i="1"/>
  <c r="P8551" i="1" l="1"/>
  <c r="S8551" i="1"/>
  <c r="O8551" i="1"/>
  <c r="R8551" i="1"/>
  <c r="N8551" i="1"/>
  <c r="Q8551" i="1"/>
  <c r="Q8550" i="1"/>
  <c r="O8550" i="1"/>
  <c r="P8550" i="1"/>
  <c r="T8550" i="1" s="1"/>
  <c r="N8550" i="1"/>
  <c r="S8550" i="1"/>
  <c r="R8550" i="1"/>
  <c r="V8548" i="1"/>
  <c r="N8549" i="1"/>
  <c r="U8549" i="1" s="1"/>
  <c r="O8549" i="1"/>
  <c r="S8549" i="1"/>
  <c r="R8549" i="1"/>
  <c r="Q8549" i="1"/>
  <c r="P8549" i="1"/>
  <c r="T8549" i="1" s="1"/>
  <c r="U8550" i="1" l="1"/>
  <c r="V8549" i="1"/>
  <c r="T8551" i="1"/>
  <c r="T8552" i="1" s="1"/>
  <c r="U8551" i="1"/>
  <c r="U8552" i="1" s="1"/>
  <c r="W8549" i="1"/>
  <c r="W8550" i="1" s="1"/>
  <c r="W8551" i="1" l="1"/>
  <c r="W8552" i="1" s="1"/>
  <c r="I8554" i="1"/>
  <c r="T8554" i="1"/>
  <c r="I8555" i="1"/>
  <c r="V8550" i="1"/>
  <c r="V8551" i="1" s="1"/>
  <c r="J8555" i="1"/>
  <c r="U8554" i="1"/>
  <c r="J8554" i="1"/>
  <c r="AA1238" i="1"/>
  <c r="L8554" i="1" l="1"/>
  <c r="W8554" i="1"/>
  <c r="L8555" i="1"/>
  <c r="J8557" i="1"/>
  <c r="J8556" i="1"/>
  <c r="J8558" i="1"/>
  <c r="I8556" i="1"/>
  <c r="I8558" i="1"/>
  <c r="I8557" i="1"/>
  <c r="V8552" i="1"/>
  <c r="K8555" i="1" l="1"/>
  <c r="K8554" i="1"/>
  <c r="V8554" i="1"/>
  <c r="W8555" i="1" s="1"/>
  <c r="O8555" i="1"/>
  <c r="P8555" i="1"/>
  <c r="L8558" i="1"/>
  <c r="Q8555" i="1"/>
  <c r="N8555" i="1"/>
  <c r="U8555" i="1" s="1"/>
  <c r="L8557" i="1"/>
  <c r="S8555" i="1"/>
  <c r="R8555" i="1"/>
  <c r="V8555" i="1" s="1"/>
  <c r="L8556" i="1"/>
  <c r="O8556" i="1" l="1"/>
  <c r="R8556" i="1"/>
  <c r="N8556" i="1"/>
  <c r="U8556" i="1" s="1"/>
  <c r="P8556" i="1"/>
  <c r="S8556" i="1"/>
  <c r="Q8556" i="1"/>
  <c r="Q8558" i="1"/>
  <c r="S8558" i="1"/>
  <c r="N8558" i="1"/>
  <c r="R8558" i="1"/>
  <c r="P8558" i="1"/>
  <c r="O8558" i="1"/>
  <c r="Q8557" i="1"/>
  <c r="O8557" i="1"/>
  <c r="N8557" i="1"/>
  <c r="U8557" i="1" s="1"/>
  <c r="R8557" i="1"/>
  <c r="S8557" i="1"/>
  <c r="P8557" i="1"/>
  <c r="T8555" i="1"/>
  <c r="W8556" i="1"/>
  <c r="K8556" i="1"/>
  <c r="K8558" i="1"/>
  <c r="K8557" i="1"/>
  <c r="T8556" i="1" l="1"/>
  <c r="U8558" i="1"/>
  <c r="U8559" i="1" s="1"/>
  <c r="V8556" i="1"/>
  <c r="V8557" i="1" s="1"/>
  <c r="V8558" i="1" s="1"/>
  <c r="V8559" i="1" s="1"/>
  <c r="W8557" i="1"/>
  <c r="T8557" i="1"/>
  <c r="T8558" i="1" s="1"/>
  <c r="T8559" i="1" s="1"/>
  <c r="V8561" i="1" l="1"/>
  <c r="K8562" i="1"/>
  <c r="K8561" i="1"/>
  <c r="I8562" i="1"/>
  <c r="T8561" i="1"/>
  <c r="I8561" i="1"/>
  <c r="W8558" i="1"/>
  <c r="W8559" i="1" s="1"/>
  <c r="U8561" i="1"/>
  <c r="J8561" i="1"/>
  <c r="J8562" i="1"/>
  <c r="AA1239" i="1"/>
  <c r="W8561" i="1" l="1"/>
  <c r="W8562" i="1" s="1"/>
  <c r="L8562" i="1"/>
  <c r="L8561" i="1"/>
  <c r="J8563" i="1"/>
  <c r="J8564" i="1"/>
  <c r="J8565" i="1"/>
  <c r="I8565" i="1"/>
  <c r="I8563" i="1"/>
  <c r="I8564" i="1"/>
  <c r="K8563" i="1"/>
  <c r="K8564" i="1"/>
  <c r="K8565" i="1"/>
  <c r="L8565" i="1" l="1"/>
  <c r="L8564" i="1"/>
  <c r="P8562" i="1"/>
  <c r="N8562" i="1"/>
  <c r="L8563" i="1"/>
  <c r="Q8562" i="1"/>
  <c r="R8562" i="1"/>
  <c r="S8562" i="1"/>
  <c r="O8562" i="1"/>
  <c r="V8562" i="1" l="1"/>
  <c r="U8562" i="1"/>
  <c r="R8563" i="1"/>
  <c r="N8563" i="1"/>
  <c r="O8563" i="1"/>
  <c r="S8563" i="1"/>
  <c r="P8563" i="1"/>
  <c r="T8563" i="1" s="1"/>
  <c r="Q8563" i="1"/>
  <c r="T8562" i="1"/>
  <c r="O8564" i="1"/>
  <c r="N8564" i="1"/>
  <c r="Q8564" i="1"/>
  <c r="P8564" i="1"/>
  <c r="T8564" i="1" s="1"/>
  <c r="R8564" i="1"/>
  <c r="S8564" i="1"/>
  <c r="R8565" i="1"/>
  <c r="S8565" i="1"/>
  <c r="O8565" i="1"/>
  <c r="N8565" i="1"/>
  <c r="Q8565" i="1"/>
  <c r="P8565" i="1"/>
  <c r="U8563" i="1" l="1"/>
  <c r="W8563" i="1"/>
  <c r="W8564" i="1" s="1"/>
  <c r="U8564" i="1"/>
  <c r="U8565" i="1" s="1"/>
  <c r="T8565" i="1"/>
  <c r="T8566" i="1" s="1"/>
  <c r="V8563" i="1"/>
  <c r="V8564" i="1" s="1"/>
  <c r="V8565" i="1" s="1"/>
  <c r="V8566" i="1" s="1"/>
  <c r="K8569" i="1" l="1"/>
  <c r="V8568" i="1"/>
  <c r="K8568" i="1"/>
  <c r="I8569" i="1"/>
  <c r="T8568" i="1"/>
  <c r="I8568" i="1"/>
  <c r="U8566" i="1"/>
  <c r="W8565" i="1"/>
  <c r="W8566" i="1" s="1"/>
  <c r="AA1240" i="1"/>
  <c r="W8568" i="1" l="1"/>
  <c r="L8568" i="1"/>
  <c r="L8569" i="1"/>
  <c r="J8569" i="1"/>
  <c r="U8568" i="1"/>
  <c r="J8568" i="1"/>
  <c r="I8572" i="1"/>
  <c r="I8571" i="1"/>
  <c r="I8570" i="1"/>
  <c r="K8572" i="1"/>
  <c r="K8570" i="1"/>
  <c r="K8571" i="1"/>
  <c r="J8571" i="1" l="1"/>
  <c r="J8572" i="1"/>
  <c r="J8570" i="1"/>
  <c r="L8572" i="1"/>
  <c r="R8569" i="1"/>
  <c r="O8569" i="1"/>
  <c r="S8569" i="1"/>
  <c r="L8571" i="1"/>
  <c r="P8569" i="1"/>
  <c r="Q8569" i="1"/>
  <c r="N8569" i="1"/>
  <c r="U8569" i="1" s="1"/>
  <c r="L8570" i="1"/>
  <c r="W8569" i="1"/>
  <c r="T8569" i="1" l="1"/>
  <c r="S8572" i="1"/>
  <c r="Q8572" i="1"/>
  <c r="O8572" i="1"/>
  <c r="N8572" i="1"/>
  <c r="P8572" i="1"/>
  <c r="R8572" i="1"/>
  <c r="W8570" i="1"/>
  <c r="Q8570" i="1"/>
  <c r="P8570" i="1"/>
  <c r="T8570" i="1" s="1"/>
  <c r="N8570" i="1"/>
  <c r="U8570" i="1" s="1"/>
  <c r="O8570" i="1"/>
  <c r="S8570" i="1"/>
  <c r="R8570" i="1"/>
  <c r="Q8571" i="1"/>
  <c r="P8571" i="1"/>
  <c r="O8571" i="1"/>
  <c r="R8571" i="1"/>
  <c r="S8571" i="1"/>
  <c r="N8571" i="1"/>
  <c r="V8569" i="1"/>
  <c r="V8570" i="1" l="1"/>
  <c r="W8571" i="1" s="1"/>
  <c r="U8571" i="1"/>
  <c r="V8571" i="1"/>
  <c r="V8572" i="1" s="1"/>
  <c r="V8573" i="1" s="1"/>
  <c r="U8572" i="1"/>
  <c r="U8573" i="1" s="1"/>
  <c r="T8571" i="1"/>
  <c r="T8572" i="1" s="1"/>
  <c r="T8573" i="1" s="1"/>
  <c r="T8575" i="1" l="1"/>
  <c r="I8576" i="1"/>
  <c r="I8575" i="1"/>
  <c r="K8575" i="1"/>
  <c r="V8575" i="1"/>
  <c r="K8576" i="1"/>
  <c r="W8572" i="1"/>
  <c r="W8573" i="1" s="1"/>
  <c r="J8575" i="1"/>
  <c r="J8576" i="1"/>
  <c r="U8575" i="1"/>
  <c r="AA1241" i="1"/>
  <c r="W8575" i="1" l="1"/>
  <c r="W8576" i="1" s="1"/>
  <c r="L8576" i="1"/>
  <c r="L8575" i="1"/>
  <c r="J8579" i="1"/>
  <c r="J8577" i="1"/>
  <c r="J8578" i="1"/>
  <c r="K8579" i="1"/>
  <c r="K8577" i="1"/>
  <c r="K8578" i="1"/>
  <c r="I8577" i="1"/>
  <c r="I8578" i="1"/>
  <c r="I8579" i="1"/>
  <c r="P8576" i="1" l="1"/>
  <c r="N8576" i="1"/>
  <c r="R8576" i="1"/>
  <c r="Q8576" i="1"/>
  <c r="L8579" i="1"/>
  <c r="L8577" i="1"/>
  <c r="S8576" i="1"/>
  <c r="L8578" i="1"/>
  <c r="O8576" i="1"/>
  <c r="P8578" i="1" l="1"/>
  <c r="N8578" i="1"/>
  <c r="Q8578" i="1"/>
  <c r="O8578" i="1"/>
  <c r="S8578" i="1"/>
  <c r="R8578" i="1"/>
  <c r="N8579" i="1"/>
  <c r="O8579" i="1"/>
  <c r="S8579" i="1"/>
  <c r="R8579" i="1"/>
  <c r="Q8579" i="1"/>
  <c r="P8579" i="1"/>
  <c r="U8576" i="1"/>
  <c r="S8577" i="1"/>
  <c r="P8577" i="1"/>
  <c r="T8577" i="1" s="1"/>
  <c r="Q8577" i="1"/>
  <c r="R8577" i="1"/>
  <c r="O8577" i="1"/>
  <c r="N8577" i="1"/>
  <c r="V8576" i="1"/>
  <c r="T8576" i="1"/>
  <c r="W8577" i="1" l="1"/>
  <c r="U8577" i="1"/>
  <c r="U8578" i="1" s="1"/>
  <c r="U8579" i="1" s="1"/>
  <c r="V8577" i="1"/>
  <c r="V8578" i="1" s="1"/>
  <c r="V8579" i="1" s="1"/>
  <c r="T8578" i="1"/>
  <c r="T8579" i="1" s="1"/>
  <c r="W8578" i="1" l="1"/>
  <c r="W8579" i="1" s="1"/>
  <c r="V8580" i="1"/>
  <c r="U8580" i="1"/>
  <c r="T8580" i="1"/>
  <c r="T8582" i="1" l="1"/>
  <c r="I8583" i="1"/>
  <c r="I8582" i="1"/>
  <c r="J8582" i="1"/>
  <c r="J8583" i="1"/>
  <c r="U8582" i="1"/>
  <c r="K8583" i="1"/>
  <c r="K8582" i="1"/>
  <c r="V8582" i="1"/>
  <c r="W8580" i="1"/>
  <c r="AA1242" i="1"/>
  <c r="W8582" i="1" l="1"/>
  <c r="W8583" i="1" s="1"/>
  <c r="L8582" i="1"/>
  <c r="L8583" i="1"/>
  <c r="K8584" i="1"/>
  <c r="K8586" i="1"/>
  <c r="K8585" i="1"/>
  <c r="J8585" i="1"/>
  <c r="J8586" i="1"/>
  <c r="J8584" i="1"/>
  <c r="I8586" i="1"/>
  <c r="I8584" i="1"/>
  <c r="I8585" i="1"/>
  <c r="L8585" i="1" l="1"/>
  <c r="S8583" i="1"/>
  <c r="N8583" i="1"/>
  <c r="P8583" i="1"/>
  <c r="L8584" i="1"/>
  <c r="L8586" i="1"/>
  <c r="R8583" i="1"/>
  <c r="V8583" i="1" s="1"/>
  <c r="O8583" i="1"/>
  <c r="Q8583" i="1"/>
  <c r="Q8586" i="1" l="1"/>
  <c r="R8586" i="1"/>
  <c r="N8586" i="1"/>
  <c r="S8586" i="1"/>
  <c r="P8586" i="1"/>
  <c r="O8586" i="1"/>
  <c r="U8583" i="1"/>
  <c r="N8584" i="1"/>
  <c r="R8584" i="1"/>
  <c r="V8584" i="1" s="1"/>
  <c r="V8585" i="1" s="1"/>
  <c r="V8586" i="1" s="1"/>
  <c r="S8584" i="1"/>
  <c r="O8584" i="1"/>
  <c r="P8584" i="1"/>
  <c r="Q8584" i="1"/>
  <c r="T8583" i="1"/>
  <c r="N8585" i="1"/>
  <c r="S8585" i="1"/>
  <c r="R8585" i="1"/>
  <c r="Q8585" i="1"/>
  <c r="P8585" i="1"/>
  <c r="O8585" i="1"/>
  <c r="V8587" i="1" l="1"/>
  <c r="T8584" i="1"/>
  <c r="T8587" i="1" s="1"/>
  <c r="W8584" i="1"/>
  <c r="T8585" i="1"/>
  <c r="T8586" i="1" s="1"/>
  <c r="U8584" i="1"/>
  <c r="U8585" i="1" s="1"/>
  <c r="U8586" i="1" s="1"/>
  <c r="U8587" i="1" s="1"/>
  <c r="U8589" i="1" l="1"/>
  <c r="J8590" i="1"/>
  <c r="J8589" i="1"/>
  <c r="I8589" i="1"/>
  <c r="I8590" i="1"/>
  <c r="T8589" i="1"/>
  <c r="W8585" i="1"/>
  <c r="W8586" i="1" s="1"/>
  <c r="K8590" i="1"/>
  <c r="V8589" i="1"/>
  <c r="K8589" i="1"/>
  <c r="K8591" i="1" l="1"/>
  <c r="K8593" i="1"/>
  <c r="K8592" i="1"/>
  <c r="W8587" i="1"/>
  <c r="I8593" i="1"/>
  <c r="I8592" i="1"/>
  <c r="I8591" i="1"/>
  <c r="J8592" i="1"/>
  <c r="J8593" i="1"/>
  <c r="J8591" i="1"/>
  <c r="AA1243" i="1"/>
  <c r="L8589" i="1" l="1"/>
  <c r="L8590" i="1"/>
  <c r="W8589" i="1"/>
  <c r="W8590" i="1" s="1"/>
  <c r="P8590" i="1" l="1"/>
  <c r="L8592" i="1"/>
  <c r="S8590" i="1"/>
  <c r="Q8590" i="1"/>
  <c r="N8590" i="1"/>
  <c r="R8590" i="1"/>
  <c r="V8590" i="1" s="1"/>
  <c r="L8593" i="1"/>
  <c r="O8590" i="1"/>
  <c r="L8591" i="1"/>
  <c r="S8593" i="1" l="1"/>
  <c r="P8593" i="1"/>
  <c r="O8593" i="1"/>
  <c r="R8593" i="1"/>
  <c r="Q8593" i="1"/>
  <c r="N8593" i="1"/>
  <c r="U8590" i="1"/>
  <c r="W8591" i="1" s="1"/>
  <c r="R8592" i="1"/>
  <c r="Q8592" i="1"/>
  <c r="P8592" i="1"/>
  <c r="O8592" i="1"/>
  <c r="N8592" i="1"/>
  <c r="S8592" i="1"/>
  <c r="N8591" i="1"/>
  <c r="U8591" i="1" s="1"/>
  <c r="R8591" i="1"/>
  <c r="V8591" i="1" s="1"/>
  <c r="P8591" i="1"/>
  <c r="T8591" i="1" s="1"/>
  <c r="S8591" i="1"/>
  <c r="O8591" i="1"/>
  <c r="Q8591" i="1"/>
  <c r="T8590" i="1"/>
  <c r="T8592" i="1" l="1"/>
  <c r="W8592" i="1"/>
  <c r="W8593" i="1" s="1"/>
  <c r="W8594" i="1" s="1"/>
  <c r="U8592" i="1"/>
  <c r="V8592" i="1"/>
  <c r="V8593" i="1"/>
  <c r="V8594" i="1" s="1"/>
  <c r="T8593" i="1"/>
  <c r="T8594" i="1" s="1"/>
  <c r="U8593" i="1"/>
  <c r="U8594" i="1" s="1"/>
  <c r="AA1244" i="1"/>
  <c r="T8596" i="1" l="1"/>
  <c r="I8596" i="1"/>
  <c r="I8597" i="1"/>
  <c r="L8596" i="1"/>
  <c r="W8596" i="1"/>
  <c r="L8597" i="1"/>
  <c r="U8596" i="1"/>
  <c r="J8596" i="1"/>
  <c r="J8597" i="1"/>
  <c r="K8597" i="1"/>
  <c r="V8596" i="1"/>
  <c r="K8596" i="1"/>
  <c r="K8599" i="1" l="1"/>
  <c r="K8598" i="1"/>
  <c r="K8600" i="1"/>
  <c r="R8597" i="1"/>
  <c r="O8597" i="1"/>
  <c r="L8598" i="1"/>
  <c r="S8597" i="1"/>
  <c r="L8599" i="1"/>
  <c r="N8597" i="1"/>
  <c r="U8597" i="1" s="1"/>
  <c r="P8597" i="1"/>
  <c r="L8600" i="1"/>
  <c r="Q8597" i="1"/>
  <c r="J8600" i="1"/>
  <c r="J8599" i="1"/>
  <c r="J8598" i="1"/>
  <c r="W8597" i="1"/>
  <c r="I8600" i="1"/>
  <c r="I8599" i="1"/>
  <c r="I8598" i="1"/>
  <c r="O8600" i="1" l="1"/>
  <c r="Q8600" i="1"/>
  <c r="N8600" i="1"/>
  <c r="S8600" i="1"/>
  <c r="R8600" i="1"/>
  <c r="P8600" i="1"/>
  <c r="O8599" i="1"/>
  <c r="N8599" i="1"/>
  <c r="P8599" i="1"/>
  <c r="R8599" i="1"/>
  <c r="S8599" i="1"/>
  <c r="Q8599" i="1"/>
  <c r="N8598" i="1"/>
  <c r="U8598" i="1" s="1"/>
  <c r="S8598" i="1"/>
  <c r="R8598" i="1"/>
  <c r="V8598" i="1" s="1"/>
  <c r="Q8598" i="1"/>
  <c r="P8598" i="1"/>
  <c r="O8598" i="1"/>
  <c r="T8597" i="1"/>
  <c r="V8597" i="1"/>
  <c r="V8599" i="1" l="1"/>
  <c r="V8600" i="1" s="1"/>
  <c r="U8599" i="1"/>
  <c r="U8600" i="1" s="1"/>
  <c r="U8601" i="1" s="1"/>
  <c r="V8601" i="1"/>
  <c r="T8598" i="1"/>
  <c r="T8599" i="1" s="1"/>
  <c r="T8600" i="1" s="1"/>
  <c r="W8598" i="1"/>
  <c r="W8599" i="1" s="1"/>
  <c r="W8600" i="1" s="1"/>
  <c r="W8601" i="1" s="1"/>
  <c r="AA1245" i="1"/>
  <c r="J8603" i="1" l="1"/>
  <c r="U8603" i="1"/>
  <c r="J8604" i="1"/>
  <c r="L8604" i="1"/>
  <c r="W8603" i="1"/>
  <c r="L8603" i="1"/>
  <c r="T8601" i="1"/>
  <c r="K8604" i="1"/>
  <c r="K8603" i="1"/>
  <c r="V8603" i="1"/>
  <c r="K8605" i="1" l="1"/>
  <c r="K8607" i="1"/>
  <c r="K8606" i="1"/>
  <c r="I8603" i="1"/>
  <c r="I8604" i="1"/>
  <c r="T8603" i="1"/>
  <c r="W8604" i="1" s="1"/>
  <c r="L8607" i="1"/>
  <c r="Q8604" i="1"/>
  <c r="L8606" i="1"/>
  <c r="O8604" i="1"/>
  <c r="L8605" i="1"/>
  <c r="P8604" i="1"/>
  <c r="T8604" i="1" s="1"/>
  <c r="R8604" i="1"/>
  <c r="N8604" i="1"/>
  <c r="U8604" i="1" s="1"/>
  <c r="S8604" i="1"/>
  <c r="J8607" i="1"/>
  <c r="J8606" i="1"/>
  <c r="J8605" i="1"/>
  <c r="O8606" i="1" l="1"/>
  <c r="N8606" i="1"/>
  <c r="P8606" i="1"/>
  <c r="R8606" i="1"/>
  <c r="S8606" i="1"/>
  <c r="Q8606" i="1"/>
  <c r="I8605" i="1"/>
  <c r="I8607" i="1"/>
  <c r="I8606" i="1"/>
  <c r="V8604" i="1"/>
  <c r="W8605" i="1" s="1"/>
  <c r="S8605" i="1"/>
  <c r="Q8605" i="1"/>
  <c r="O8605" i="1"/>
  <c r="P8605" i="1"/>
  <c r="T8605" i="1" s="1"/>
  <c r="N8605" i="1"/>
  <c r="R8605" i="1"/>
  <c r="N8607" i="1"/>
  <c r="Q8607" i="1"/>
  <c r="R8607" i="1"/>
  <c r="O8607" i="1"/>
  <c r="S8607" i="1"/>
  <c r="P8607" i="1"/>
  <c r="T8606" i="1" l="1"/>
  <c r="V8605" i="1"/>
  <c r="V8606" i="1" s="1"/>
  <c r="V8607" i="1" s="1"/>
  <c r="V8608" i="1" s="1"/>
  <c r="U8605" i="1"/>
  <c r="W8606" i="1" s="1"/>
  <c r="K8610" i="1" l="1"/>
  <c r="K8611" i="1"/>
  <c r="V8610" i="1"/>
  <c r="T8607" i="1"/>
  <c r="T8608" i="1" s="1"/>
  <c r="U8606" i="1"/>
  <c r="U8607" i="1" s="1"/>
  <c r="U8608" i="1" s="1"/>
  <c r="T8610" i="1" l="1"/>
  <c r="I8610" i="1"/>
  <c r="I8611" i="1"/>
  <c r="J8610" i="1"/>
  <c r="J8611" i="1"/>
  <c r="U8610" i="1"/>
  <c r="K8614" i="1"/>
  <c r="K8613" i="1"/>
  <c r="K8612" i="1"/>
  <c r="W8607" i="1"/>
  <c r="W8608" i="1" s="1"/>
  <c r="L8610" i="1" l="1"/>
  <c r="L8611" i="1"/>
  <c r="W8610" i="1"/>
  <c r="W8611" i="1" s="1"/>
  <c r="J8612" i="1"/>
  <c r="J8613" i="1"/>
  <c r="J8614" i="1"/>
  <c r="I8614" i="1"/>
  <c r="I8612" i="1"/>
  <c r="I8613" i="1"/>
  <c r="L8612" i="1" l="1"/>
  <c r="S8611" i="1"/>
  <c r="L8614" i="1"/>
  <c r="P8611" i="1"/>
  <c r="T8611" i="1" s="1"/>
  <c r="Q8611" i="1"/>
  <c r="R8611" i="1"/>
  <c r="V8611" i="1" s="1"/>
  <c r="O8611" i="1"/>
  <c r="N8611" i="1"/>
  <c r="U8611" i="1" s="1"/>
  <c r="W8612" i="1" s="1"/>
  <c r="L8613" i="1"/>
  <c r="R8613" i="1" l="1"/>
  <c r="N8613" i="1"/>
  <c r="O8613" i="1"/>
  <c r="Q8613" i="1"/>
  <c r="S8613" i="1"/>
  <c r="P8613" i="1"/>
  <c r="P8614" i="1"/>
  <c r="O8614" i="1"/>
  <c r="S8614" i="1"/>
  <c r="R8614" i="1"/>
  <c r="N8614" i="1"/>
  <c r="Q8614" i="1"/>
  <c r="S8612" i="1"/>
  <c r="Q8612" i="1"/>
  <c r="N8612" i="1"/>
  <c r="R8612" i="1"/>
  <c r="P8612" i="1"/>
  <c r="O8612" i="1"/>
  <c r="V8612" i="1" l="1"/>
  <c r="V8613" i="1" s="1"/>
  <c r="V8614" i="1" s="1"/>
  <c r="T8612" i="1"/>
  <c r="T8613" i="1" s="1"/>
  <c r="T8614" i="1" s="1"/>
  <c r="T8615" i="1" s="1"/>
  <c r="U8612" i="1"/>
  <c r="W8613" i="1" s="1"/>
  <c r="I8617" i="1" l="1"/>
  <c r="I8618" i="1"/>
  <c r="T8617" i="1"/>
  <c r="V8615" i="1"/>
  <c r="U8613" i="1"/>
  <c r="U8614" i="1" s="1"/>
  <c r="U8615" i="1" s="1"/>
  <c r="K8617" i="1" l="1"/>
  <c r="V8617" i="1"/>
  <c r="K8618" i="1"/>
  <c r="U8617" i="1"/>
  <c r="J8617" i="1"/>
  <c r="J8618" i="1"/>
  <c r="W8614" i="1"/>
  <c r="W8615" i="1" s="1"/>
  <c r="I8620" i="1"/>
  <c r="I8621" i="1"/>
  <c r="I8619" i="1"/>
  <c r="J8621" i="1" l="1"/>
  <c r="J8619" i="1"/>
  <c r="J8620" i="1"/>
  <c r="W8617" i="1"/>
  <c r="W8618" i="1" s="1"/>
  <c r="L8618" i="1"/>
  <c r="L8617" i="1"/>
  <c r="K8619" i="1"/>
  <c r="K8620" i="1"/>
  <c r="K8621" i="1"/>
  <c r="P8618" i="1" l="1"/>
  <c r="O8618" i="1"/>
  <c r="N8618" i="1"/>
  <c r="U8618" i="1" s="1"/>
  <c r="L8619" i="1"/>
  <c r="L8620" i="1"/>
  <c r="Q8618" i="1"/>
  <c r="L8621" i="1"/>
  <c r="S8618" i="1"/>
  <c r="R8618" i="1"/>
  <c r="V8618" i="1" s="1"/>
  <c r="R8621" i="1" l="1"/>
  <c r="O8621" i="1"/>
  <c r="N8621" i="1"/>
  <c r="P8621" i="1"/>
  <c r="S8621" i="1"/>
  <c r="Q8621" i="1"/>
  <c r="N8620" i="1"/>
  <c r="S8620" i="1"/>
  <c r="R8620" i="1"/>
  <c r="O8620" i="1"/>
  <c r="Q8620" i="1"/>
  <c r="P8620" i="1"/>
  <c r="Q8619" i="1"/>
  <c r="N8619" i="1"/>
  <c r="U8619" i="1" s="1"/>
  <c r="S8619" i="1"/>
  <c r="P8619" i="1"/>
  <c r="T8619" i="1" s="1"/>
  <c r="R8619" i="1"/>
  <c r="O8619" i="1"/>
  <c r="T8618" i="1"/>
  <c r="W8619" i="1" s="1"/>
  <c r="U8620" i="1" l="1"/>
  <c r="U8621" i="1"/>
  <c r="T8620" i="1"/>
  <c r="T8621" i="1" s="1"/>
  <c r="T8622" i="1" s="1"/>
  <c r="V8619" i="1"/>
  <c r="W8620" i="1" s="1"/>
  <c r="I8625" i="1" l="1"/>
  <c r="T8624" i="1"/>
  <c r="I8624" i="1"/>
  <c r="U8622" i="1"/>
  <c r="V8620" i="1"/>
  <c r="V8621" i="1" s="1"/>
  <c r="V8622" i="1" s="1"/>
  <c r="V8624" i="1" l="1"/>
  <c r="K8624" i="1"/>
  <c r="K8625" i="1"/>
  <c r="J8625" i="1"/>
  <c r="U8624" i="1"/>
  <c r="J8624" i="1"/>
  <c r="I8628" i="1"/>
  <c r="I8627" i="1"/>
  <c r="I8626" i="1"/>
  <c r="W8621" i="1"/>
  <c r="W8622" i="1" s="1"/>
  <c r="W8624" i="1" l="1"/>
  <c r="W8625" i="1" s="1"/>
  <c r="L8624" i="1"/>
  <c r="L8625" i="1"/>
  <c r="J8627" i="1"/>
  <c r="J8626" i="1"/>
  <c r="J8628" i="1"/>
  <c r="K8628" i="1"/>
  <c r="K8627" i="1"/>
  <c r="K8626" i="1"/>
  <c r="P8625" i="1" l="1"/>
  <c r="N8625" i="1"/>
  <c r="L8627" i="1"/>
  <c r="Q8625" i="1"/>
  <c r="O8625" i="1"/>
  <c r="R8625" i="1"/>
  <c r="L8626" i="1"/>
  <c r="L8628" i="1"/>
  <c r="S8625" i="1"/>
  <c r="O8628" i="1" l="1"/>
  <c r="R8628" i="1"/>
  <c r="S8628" i="1"/>
  <c r="Q8628" i="1"/>
  <c r="P8628" i="1"/>
  <c r="N8628" i="1"/>
  <c r="V8625" i="1"/>
  <c r="U8625" i="1"/>
  <c r="O8626" i="1"/>
  <c r="Q8626" i="1"/>
  <c r="N8626" i="1"/>
  <c r="U8626" i="1" s="1"/>
  <c r="U8627" i="1" s="1"/>
  <c r="U8628" i="1" s="1"/>
  <c r="S8626" i="1"/>
  <c r="R8626" i="1"/>
  <c r="V8626" i="1" s="1"/>
  <c r="P8626" i="1"/>
  <c r="T8626" i="1" s="1"/>
  <c r="R8627" i="1"/>
  <c r="P8627" i="1"/>
  <c r="T8627" i="1" s="1"/>
  <c r="N8627" i="1"/>
  <c r="O8627" i="1"/>
  <c r="S8627" i="1"/>
  <c r="Q8627" i="1"/>
  <c r="T8625" i="1"/>
  <c r="V8627" i="1" l="1"/>
  <c r="V8628" i="1" s="1"/>
  <c r="V8629" i="1" s="1"/>
  <c r="U8629" i="1"/>
  <c r="W8626" i="1"/>
  <c r="W8627" i="1" s="1"/>
  <c r="W8628" i="1" s="1"/>
  <c r="W8629" i="1" s="1"/>
  <c r="T8628" i="1"/>
  <c r="T8629" i="1" s="1"/>
  <c r="K8631" i="1" l="1"/>
  <c r="K8632" i="1"/>
  <c r="V8631" i="1"/>
  <c r="L8632" i="1"/>
  <c r="L8631" i="1"/>
  <c r="W8631" i="1"/>
  <c r="T8631" i="1"/>
  <c r="I8632" i="1"/>
  <c r="I8631" i="1"/>
  <c r="J8632" i="1"/>
  <c r="J8631" i="1"/>
  <c r="U8631" i="1"/>
  <c r="J8633" i="1" l="1"/>
  <c r="J8635" i="1"/>
  <c r="J8634" i="1"/>
  <c r="I8633" i="1"/>
  <c r="I8634" i="1"/>
  <c r="I8635" i="1"/>
  <c r="W8632" i="1"/>
  <c r="S8632" i="1"/>
  <c r="L8635" i="1"/>
  <c r="O8632" i="1"/>
  <c r="L8634" i="1"/>
  <c r="R8632" i="1"/>
  <c r="V8632" i="1" s="1"/>
  <c r="P8632" i="1"/>
  <c r="T8632" i="1" s="1"/>
  <c r="L8633" i="1"/>
  <c r="Q8632" i="1"/>
  <c r="N8632" i="1"/>
  <c r="U8632" i="1" s="1"/>
  <c r="K8634" i="1"/>
  <c r="K8633" i="1"/>
  <c r="K8635" i="1"/>
  <c r="Q8633" i="1" l="1"/>
  <c r="O8633" i="1"/>
  <c r="S8633" i="1"/>
  <c r="N8633" i="1"/>
  <c r="U8633" i="1" s="1"/>
  <c r="R8633" i="1"/>
  <c r="V8633" i="1" s="1"/>
  <c r="P8633" i="1"/>
  <c r="T8633" i="1" s="1"/>
  <c r="O8635" i="1"/>
  <c r="P8635" i="1"/>
  <c r="N8635" i="1"/>
  <c r="S8635" i="1"/>
  <c r="Q8635" i="1"/>
  <c r="R8635" i="1"/>
  <c r="W8633" i="1"/>
  <c r="W8634" i="1" s="1"/>
  <c r="P8634" i="1"/>
  <c r="T8634" i="1" s="1"/>
  <c r="R8634" i="1"/>
  <c r="V8634" i="1" s="1"/>
  <c r="S8634" i="1"/>
  <c r="O8634" i="1"/>
  <c r="N8634" i="1"/>
  <c r="Q8634" i="1"/>
  <c r="T8635" i="1" l="1"/>
  <c r="T8636" i="1" s="1"/>
  <c r="V8635" i="1"/>
  <c r="V8636" i="1" s="1"/>
  <c r="U8634" i="1"/>
  <c r="U8635" i="1" s="1"/>
  <c r="U8636" i="1" s="1"/>
  <c r="J8639" i="1" l="1"/>
  <c r="U8638" i="1"/>
  <c r="J8638" i="1"/>
  <c r="K8639" i="1"/>
  <c r="K8638" i="1"/>
  <c r="V8638" i="1"/>
  <c r="W8635" i="1"/>
  <c r="W8636" i="1" s="1"/>
  <c r="I8638" i="1"/>
  <c r="I8639" i="1"/>
  <c r="T8638" i="1"/>
  <c r="I8642" i="1" l="1"/>
  <c r="I8640" i="1"/>
  <c r="I8641" i="1"/>
  <c r="L8639" i="1"/>
  <c r="L8638" i="1"/>
  <c r="W8638" i="1"/>
  <c r="W8639" i="1" s="1"/>
  <c r="K8642" i="1"/>
  <c r="K8641" i="1"/>
  <c r="K8640" i="1"/>
  <c r="J8642" i="1"/>
  <c r="J8640" i="1"/>
  <c r="J8641" i="1"/>
  <c r="L8640" i="1" l="1"/>
  <c r="L8641" i="1"/>
  <c r="Q8639" i="1"/>
  <c r="N8639" i="1"/>
  <c r="R8639" i="1"/>
  <c r="L8642" i="1"/>
  <c r="P8639" i="1"/>
  <c r="T8639" i="1" s="1"/>
  <c r="O8639" i="1"/>
  <c r="S8639" i="1"/>
  <c r="V8639" i="1" l="1"/>
  <c r="U8639" i="1"/>
  <c r="O8641" i="1"/>
  <c r="S8641" i="1"/>
  <c r="R8641" i="1"/>
  <c r="Q8641" i="1"/>
  <c r="N8641" i="1"/>
  <c r="P8641" i="1"/>
  <c r="N8642" i="1"/>
  <c r="O8642" i="1"/>
  <c r="R8642" i="1"/>
  <c r="S8642" i="1"/>
  <c r="P8642" i="1"/>
  <c r="Q8642" i="1"/>
  <c r="Q8640" i="1"/>
  <c r="N8640" i="1"/>
  <c r="U8640" i="1" s="1"/>
  <c r="S8640" i="1"/>
  <c r="P8640" i="1"/>
  <c r="O8640" i="1"/>
  <c r="R8640" i="1"/>
  <c r="V8640" i="1" s="1"/>
  <c r="V8641" i="1" l="1"/>
  <c r="V8642" i="1" s="1"/>
  <c r="U8641" i="1"/>
  <c r="U8642" i="1" s="1"/>
  <c r="U8643" i="1" s="1"/>
  <c r="T8640" i="1"/>
  <c r="W8640" i="1"/>
  <c r="W8641" i="1" s="1"/>
  <c r="W8642" i="1" s="1"/>
  <c r="W8643" i="1" s="1"/>
  <c r="T8641" i="1"/>
  <c r="V8643" i="1"/>
  <c r="U8645" i="1" l="1"/>
  <c r="J8645" i="1"/>
  <c r="J8646" i="1"/>
  <c r="V8645" i="1"/>
  <c r="K8645" i="1"/>
  <c r="K8646" i="1"/>
  <c r="L8645" i="1"/>
  <c r="W8645" i="1"/>
  <c r="L8646" i="1"/>
  <c r="T8642" i="1"/>
  <c r="T8643" i="1" s="1"/>
  <c r="T8645" i="1" l="1"/>
  <c r="I8646" i="1"/>
  <c r="I8645" i="1"/>
  <c r="W8646" i="1"/>
  <c r="K8648" i="1"/>
  <c r="K8649" i="1"/>
  <c r="K8647" i="1"/>
  <c r="P8646" i="1"/>
  <c r="O8646" i="1"/>
  <c r="L8647" i="1"/>
  <c r="L8648" i="1"/>
  <c r="R8646" i="1"/>
  <c r="N8646" i="1"/>
  <c r="U8646" i="1" s="1"/>
  <c r="L8649" i="1"/>
  <c r="Q8646" i="1"/>
  <c r="S8646" i="1"/>
  <c r="J8648" i="1"/>
  <c r="J8649" i="1"/>
  <c r="J8647" i="1"/>
  <c r="N8649" i="1" l="1"/>
  <c r="S8649" i="1"/>
  <c r="Q8649" i="1"/>
  <c r="O8649" i="1"/>
  <c r="R8649" i="1"/>
  <c r="P8649" i="1"/>
  <c r="Q8648" i="1"/>
  <c r="O8648" i="1"/>
  <c r="P8648" i="1"/>
  <c r="N8648" i="1"/>
  <c r="S8648" i="1"/>
  <c r="R8648" i="1"/>
  <c r="O8647" i="1"/>
  <c r="N8647" i="1"/>
  <c r="R8647" i="1"/>
  <c r="V8647" i="1" s="1"/>
  <c r="S8647" i="1"/>
  <c r="P8647" i="1"/>
  <c r="Q8647" i="1"/>
  <c r="I8647" i="1"/>
  <c r="I8648" i="1"/>
  <c r="I8649" i="1"/>
  <c r="V8646" i="1"/>
  <c r="T8646" i="1"/>
  <c r="W8647" i="1" s="1"/>
  <c r="V8648" i="1" l="1"/>
  <c r="V8649" i="1" s="1"/>
  <c r="U8647" i="1"/>
  <c r="U8648" i="1"/>
  <c r="V8650" i="1"/>
  <c r="T8647" i="1"/>
  <c r="W8648" i="1" s="1"/>
  <c r="U8649" i="1"/>
  <c r="T8648" i="1" l="1"/>
  <c r="T8649" i="1" s="1"/>
  <c r="T8650" i="1" s="1"/>
  <c r="K8652" i="1"/>
  <c r="V8652" i="1"/>
  <c r="K8653" i="1"/>
  <c r="U8650" i="1"/>
  <c r="K8656" i="1" l="1"/>
  <c r="K8654" i="1"/>
  <c r="K8655" i="1"/>
  <c r="I8653" i="1"/>
  <c r="I8652" i="1"/>
  <c r="T8652" i="1"/>
  <c r="J8652" i="1"/>
  <c r="J8653" i="1"/>
  <c r="U8652" i="1"/>
  <c r="W8649" i="1"/>
  <c r="W8650" i="1" s="1"/>
  <c r="L8652" i="1" l="1"/>
  <c r="L8653" i="1"/>
  <c r="W8652" i="1"/>
  <c r="W8653" i="1" s="1"/>
  <c r="J8655" i="1"/>
  <c r="J8654" i="1"/>
  <c r="J8656" i="1"/>
  <c r="I8656" i="1"/>
  <c r="I8654" i="1"/>
  <c r="I8655" i="1"/>
  <c r="Q8653" i="1" l="1"/>
  <c r="P8653" i="1"/>
  <c r="T8653" i="1" s="1"/>
  <c r="R8653" i="1"/>
  <c r="V8653" i="1" s="1"/>
  <c r="O8653" i="1"/>
  <c r="S8653" i="1"/>
  <c r="N8653" i="1"/>
  <c r="U8653" i="1" s="1"/>
  <c r="L8654" i="1"/>
  <c r="L8656" i="1"/>
  <c r="L8655" i="1"/>
  <c r="R8655" i="1" l="1"/>
  <c r="O8655" i="1"/>
  <c r="N8655" i="1"/>
  <c r="S8655" i="1"/>
  <c r="Q8655" i="1"/>
  <c r="P8655" i="1"/>
  <c r="Q8656" i="1"/>
  <c r="N8656" i="1"/>
  <c r="R8656" i="1"/>
  <c r="P8656" i="1"/>
  <c r="S8656" i="1"/>
  <c r="O8656" i="1"/>
  <c r="O8654" i="1"/>
  <c r="R8654" i="1"/>
  <c r="S8654" i="1"/>
  <c r="Q8654" i="1"/>
  <c r="P8654" i="1"/>
  <c r="N8654" i="1"/>
  <c r="W8654" i="1"/>
  <c r="U8654" i="1" l="1"/>
  <c r="U8655" i="1" s="1"/>
  <c r="U8656" i="1" s="1"/>
  <c r="V8654" i="1"/>
  <c r="T8654" i="1"/>
  <c r="T8655" i="1" s="1"/>
  <c r="T8656" i="1" s="1"/>
  <c r="V8655" i="1"/>
  <c r="V8656" i="1" s="1"/>
  <c r="V8657" i="1" s="1"/>
  <c r="K8660" i="1" l="1"/>
  <c r="V8659" i="1"/>
  <c r="K8659" i="1"/>
  <c r="T8657" i="1"/>
  <c r="W8655" i="1"/>
  <c r="W8656" i="1" s="1"/>
  <c r="W8657" i="1" s="1"/>
  <c r="U8657" i="1"/>
  <c r="W8659" i="1" l="1"/>
  <c r="L8660" i="1"/>
  <c r="L8659" i="1"/>
  <c r="U8659" i="1"/>
  <c r="J8660" i="1"/>
  <c r="J8659" i="1"/>
  <c r="I8660" i="1"/>
  <c r="T8659" i="1"/>
  <c r="I8659" i="1"/>
  <c r="K8662" i="1"/>
  <c r="K8663" i="1"/>
  <c r="K8661" i="1"/>
  <c r="Q8660" i="1" l="1"/>
  <c r="O8660" i="1"/>
  <c r="P8660" i="1"/>
  <c r="T8660" i="1" s="1"/>
  <c r="L8663" i="1"/>
  <c r="N8660" i="1"/>
  <c r="U8660" i="1" s="1"/>
  <c r="L8662" i="1"/>
  <c r="R8660" i="1"/>
  <c r="V8660" i="1" s="1"/>
  <c r="L8661" i="1"/>
  <c r="S8660" i="1"/>
  <c r="I8663" i="1"/>
  <c r="I8662" i="1"/>
  <c r="I8661" i="1"/>
  <c r="J8663" i="1"/>
  <c r="J8661" i="1"/>
  <c r="J8662" i="1"/>
  <c r="W8660" i="1"/>
  <c r="W8661" i="1" s="1"/>
  <c r="Q8662" i="1" l="1"/>
  <c r="S8662" i="1"/>
  <c r="O8662" i="1"/>
  <c r="N8662" i="1"/>
  <c r="P8662" i="1"/>
  <c r="R8662" i="1"/>
  <c r="V8662" i="1" s="1"/>
  <c r="S8663" i="1"/>
  <c r="R8663" i="1"/>
  <c r="V8663" i="1" s="1"/>
  <c r="Q8663" i="1"/>
  <c r="P8663" i="1"/>
  <c r="N8663" i="1"/>
  <c r="O8663" i="1"/>
  <c r="N8661" i="1"/>
  <c r="U8661" i="1" s="1"/>
  <c r="Q8661" i="1"/>
  <c r="P8661" i="1"/>
  <c r="S8661" i="1"/>
  <c r="O8661" i="1"/>
  <c r="R8661" i="1"/>
  <c r="V8661" i="1" s="1"/>
  <c r="V8664" i="1" s="1"/>
  <c r="K8666" i="1" l="1"/>
  <c r="K8667" i="1"/>
  <c r="V8666" i="1"/>
  <c r="U8662" i="1"/>
  <c r="T8661" i="1"/>
  <c r="T8662" i="1" s="1"/>
  <c r="T8663" i="1" s="1"/>
  <c r="U8663" i="1" l="1"/>
  <c r="U8664" i="1" s="1"/>
  <c r="T8664" i="1"/>
  <c r="W8662" i="1"/>
  <c r="W8663" i="1" s="1"/>
  <c r="W8664" i="1" s="1"/>
  <c r="K8669" i="1"/>
  <c r="K8668" i="1"/>
  <c r="K8670" i="1"/>
  <c r="J8667" i="1" l="1"/>
  <c r="J8666" i="1"/>
  <c r="U8666" i="1"/>
  <c r="L8666" i="1"/>
  <c r="W8666" i="1"/>
  <c r="W8667" i="1" s="1"/>
  <c r="L8667" i="1"/>
  <c r="I8666" i="1"/>
  <c r="T8666" i="1"/>
  <c r="I8667" i="1"/>
  <c r="I8668" i="1" l="1"/>
  <c r="I8670" i="1"/>
  <c r="I8669" i="1"/>
  <c r="R8667" i="1"/>
  <c r="L8670" i="1"/>
  <c r="S8667" i="1"/>
  <c r="O8667" i="1"/>
  <c r="L8668" i="1"/>
  <c r="P8667" i="1"/>
  <c r="T8667" i="1" s="1"/>
  <c r="Q8667" i="1"/>
  <c r="N8667" i="1"/>
  <c r="U8667" i="1" s="1"/>
  <c r="L8669" i="1"/>
  <c r="J8670" i="1"/>
  <c r="J8668" i="1"/>
  <c r="J8669" i="1"/>
  <c r="N8669" i="1" l="1"/>
  <c r="R8669" i="1"/>
  <c r="S8669" i="1"/>
  <c r="O8669" i="1"/>
  <c r="Q8669" i="1"/>
  <c r="P8669" i="1"/>
  <c r="R8668" i="1"/>
  <c r="N8668" i="1"/>
  <c r="P8668" i="1"/>
  <c r="T8668" i="1" s="1"/>
  <c r="O8668" i="1"/>
  <c r="Q8668" i="1"/>
  <c r="S8668" i="1"/>
  <c r="O8670" i="1"/>
  <c r="P8670" i="1"/>
  <c r="N8670" i="1"/>
  <c r="S8670" i="1"/>
  <c r="R8670" i="1"/>
  <c r="Q8670" i="1"/>
  <c r="V8667" i="1"/>
  <c r="U8668" i="1" l="1"/>
  <c r="T8669" i="1"/>
  <c r="T8670" i="1" s="1"/>
  <c r="V8668" i="1"/>
  <c r="V8669" i="1" s="1"/>
  <c r="V8670" i="1" s="1"/>
  <c r="W8668" i="1"/>
  <c r="U8669" i="1"/>
  <c r="U8670" i="1" s="1"/>
  <c r="U8671" i="1" s="1"/>
  <c r="U8673" i="1" l="1"/>
  <c r="J8673" i="1"/>
  <c r="J8674" i="1"/>
  <c r="W8669" i="1"/>
  <c r="W8670" i="1" s="1"/>
  <c r="V8671" i="1"/>
  <c r="T8671" i="1"/>
  <c r="T8673" i="1" l="1"/>
  <c r="I8674" i="1"/>
  <c r="I8673" i="1"/>
  <c r="V8673" i="1"/>
  <c r="K8674" i="1"/>
  <c r="K8673" i="1"/>
  <c r="W8671" i="1"/>
  <c r="J8675" i="1"/>
  <c r="J8677" i="1"/>
  <c r="J8676" i="1"/>
  <c r="L8674" i="1" l="1"/>
  <c r="W8673" i="1"/>
  <c r="W8674" i="1" s="1"/>
  <c r="L8673" i="1"/>
  <c r="K8676" i="1"/>
  <c r="K8675" i="1"/>
  <c r="K8677" i="1"/>
  <c r="I8677" i="1"/>
  <c r="I8676" i="1"/>
  <c r="I8675" i="1"/>
  <c r="S8674" i="1" l="1"/>
  <c r="R8674" i="1"/>
  <c r="V8674" i="1" s="1"/>
  <c r="P8674" i="1"/>
  <c r="L8676" i="1"/>
  <c r="Q8674" i="1"/>
  <c r="N8674" i="1"/>
  <c r="L8677" i="1"/>
  <c r="L8675" i="1"/>
  <c r="O8674" i="1"/>
  <c r="Q8676" i="1" l="1"/>
  <c r="S8676" i="1"/>
  <c r="P8676" i="1"/>
  <c r="O8676" i="1"/>
  <c r="N8676" i="1"/>
  <c r="R8676" i="1"/>
  <c r="O8675" i="1"/>
  <c r="P8675" i="1"/>
  <c r="T8675" i="1" s="1"/>
  <c r="Q8675" i="1"/>
  <c r="N8675" i="1"/>
  <c r="U8675" i="1" s="1"/>
  <c r="R8675" i="1"/>
  <c r="S8675" i="1"/>
  <c r="N8677" i="1"/>
  <c r="S8677" i="1"/>
  <c r="P8677" i="1"/>
  <c r="R8677" i="1"/>
  <c r="O8677" i="1"/>
  <c r="Q8677" i="1"/>
  <c r="U8674" i="1"/>
  <c r="W8675" i="1" s="1"/>
  <c r="T8674" i="1"/>
  <c r="U8676" i="1" l="1"/>
  <c r="T8676" i="1"/>
  <c r="T8677" i="1" s="1"/>
  <c r="U8677" i="1"/>
  <c r="U8678" i="1" s="1"/>
  <c r="V8675" i="1"/>
  <c r="W8676" i="1" s="1"/>
  <c r="V8676" i="1"/>
  <c r="T8678" i="1"/>
  <c r="V8677" i="1"/>
  <c r="V8678" i="1" s="1"/>
  <c r="V8680" i="1" l="1"/>
  <c r="K8681" i="1"/>
  <c r="K8680" i="1"/>
  <c r="W8677" i="1"/>
  <c r="W8678" i="1" s="1"/>
  <c r="I8680" i="1"/>
  <c r="T8680" i="1"/>
  <c r="I8681" i="1"/>
  <c r="J8681" i="1"/>
  <c r="U8680" i="1"/>
  <c r="J8680" i="1"/>
  <c r="J8683" i="1" l="1"/>
  <c r="J8684" i="1"/>
  <c r="J8682" i="1"/>
  <c r="I8684" i="1"/>
  <c r="I8682" i="1"/>
  <c r="I8683" i="1"/>
  <c r="L8680" i="1"/>
  <c r="W8680" i="1"/>
  <c r="W8681" i="1" s="1"/>
  <c r="L8681" i="1"/>
  <c r="K8684" i="1"/>
  <c r="K8682" i="1"/>
  <c r="K8683" i="1"/>
  <c r="L8683" i="1" l="1"/>
  <c r="L8684" i="1"/>
  <c r="R8681" i="1"/>
  <c r="S8681" i="1"/>
  <c r="L8682" i="1"/>
  <c r="O8681" i="1"/>
  <c r="N8681" i="1"/>
  <c r="U8681" i="1" s="1"/>
  <c r="Q8681" i="1"/>
  <c r="P8681" i="1"/>
  <c r="T8681" i="1" s="1"/>
  <c r="P8682" i="1" l="1"/>
  <c r="N8682" i="1"/>
  <c r="R8682" i="1"/>
  <c r="O8682" i="1"/>
  <c r="S8682" i="1"/>
  <c r="Q8682" i="1"/>
  <c r="S8683" i="1"/>
  <c r="R8683" i="1"/>
  <c r="N8683" i="1"/>
  <c r="O8683" i="1"/>
  <c r="P8683" i="1"/>
  <c r="Q8683" i="1"/>
  <c r="V8681" i="1"/>
  <c r="W8682" i="1" s="1"/>
  <c r="P8684" i="1"/>
  <c r="R8684" i="1"/>
  <c r="O8684" i="1"/>
  <c r="S8684" i="1"/>
  <c r="N8684" i="1"/>
  <c r="Q8684" i="1"/>
  <c r="V8682" i="1" l="1"/>
  <c r="U8682" i="1"/>
  <c r="V8683" i="1"/>
  <c r="T8682" i="1"/>
  <c r="T8683" i="1" s="1"/>
  <c r="T8684" i="1" l="1"/>
  <c r="T8685" i="1" s="1"/>
  <c r="U8683" i="1"/>
  <c r="U8684" i="1" s="1"/>
  <c r="V8684" i="1"/>
  <c r="V8685" i="1" s="1"/>
  <c r="W8683" i="1"/>
  <c r="W8684" i="1" s="1"/>
  <c r="W8685" i="1" s="1"/>
  <c r="V8687" i="1" l="1"/>
  <c r="K8688" i="1"/>
  <c r="K8687" i="1"/>
  <c r="I8687" i="1"/>
  <c r="I8688" i="1"/>
  <c r="T8687" i="1"/>
  <c r="L8688" i="1"/>
  <c r="W8687" i="1"/>
  <c r="L8687" i="1"/>
  <c r="U8685" i="1"/>
  <c r="J8688" i="1" l="1"/>
  <c r="J8687" i="1"/>
  <c r="U8687" i="1"/>
  <c r="W8688" i="1"/>
  <c r="L8689" i="1"/>
  <c r="Q8688" i="1"/>
  <c r="L8690" i="1"/>
  <c r="R8688" i="1"/>
  <c r="N8688" i="1"/>
  <c r="O8688" i="1"/>
  <c r="P8688" i="1"/>
  <c r="T8688" i="1" s="1"/>
  <c r="S8688" i="1"/>
  <c r="L8691" i="1"/>
  <c r="I8689" i="1"/>
  <c r="I8691" i="1"/>
  <c r="I8690" i="1"/>
  <c r="K8689" i="1"/>
  <c r="K8690" i="1"/>
  <c r="K8691" i="1"/>
  <c r="S8691" i="1" l="1"/>
  <c r="O8691" i="1"/>
  <c r="P8691" i="1"/>
  <c r="Q8691" i="1"/>
  <c r="N8691" i="1"/>
  <c r="R8691" i="1"/>
  <c r="U8688" i="1"/>
  <c r="W8689" i="1"/>
  <c r="V8688" i="1"/>
  <c r="P8690" i="1"/>
  <c r="N8690" i="1"/>
  <c r="R8690" i="1"/>
  <c r="Q8690" i="1"/>
  <c r="S8690" i="1"/>
  <c r="O8690" i="1"/>
  <c r="R8689" i="1"/>
  <c r="N8689" i="1"/>
  <c r="Q8689" i="1"/>
  <c r="P8689" i="1"/>
  <c r="T8689" i="1" s="1"/>
  <c r="S8689" i="1"/>
  <c r="O8689" i="1"/>
  <c r="J8690" i="1"/>
  <c r="J8691" i="1"/>
  <c r="J8689" i="1"/>
  <c r="V8689" i="1" l="1"/>
  <c r="V8690" i="1" s="1"/>
  <c r="V8691" i="1" s="1"/>
  <c r="V8692" i="1" s="1"/>
  <c r="T8690" i="1"/>
  <c r="U8689" i="1"/>
  <c r="W8690" i="1" s="1"/>
  <c r="K8695" i="1" l="1"/>
  <c r="V8694" i="1"/>
  <c r="K8694" i="1"/>
  <c r="T8691" i="1"/>
  <c r="T8692" i="1" s="1"/>
  <c r="U8690" i="1"/>
  <c r="U8691" i="1" s="1"/>
  <c r="U8692" i="1" s="1"/>
  <c r="T8694" i="1" l="1"/>
  <c r="I8695" i="1"/>
  <c r="I8694" i="1"/>
  <c r="U8694" i="1"/>
  <c r="J8694" i="1"/>
  <c r="J8695" i="1"/>
  <c r="K8696" i="1"/>
  <c r="K8697" i="1"/>
  <c r="K8698" i="1"/>
  <c r="W8691" i="1"/>
  <c r="W8692" i="1" s="1"/>
  <c r="W8694" i="1" l="1"/>
  <c r="W8695" i="1" s="1"/>
  <c r="L8694" i="1"/>
  <c r="L8695" i="1"/>
  <c r="J8698" i="1"/>
  <c r="J8696" i="1"/>
  <c r="J8697" i="1"/>
  <c r="I8697" i="1"/>
  <c r="I8698" i="1"/>
  <c r="I8696" i="1"/>
  <c r="L8697" i="1" l="1"/>
  <c r="R8695" i="1"/>
  <c r="P8695" i="1"/>
  <c r="L8698" i="1"/>
  <c r="S8695" i="1"/>
  <c r="L8696" i="1"/>
  <c r="O8695" i="1"/>
  <c r="N8695" i="1"/>
  <c r="U8695" i="1" s="1"/>
  <c r="Q8695" i="1"/>
  <c r="O8696" i="1" l="1"/>
  <c r="S8696" i="1"/>
  <c r="P8696" i="1"/>
  <c r="R8696" i="1"/>
  <c r="Q8696" i="1"/>
  <c r="N8696" i="1"/>
  <c r="U8696" i="1" s="1"/>
  <c r="Q8698" i="1"/>
  <c r="O8698" i="1"/>
  <c r="R8698" i="1"/>
  <c r="S8698" i="1"/>
  <c r="P8698" i="1"/>
  <c r="N8698" i="1"/>
  <c r="T8695" i="1"/>
  <c r="W8696" i="1"/>
  <c r="V8695" i="1"/>
  <c r="N8697" i="1"/>
  <c r="R8697" i="1"/>
  <c r="O8697" i="1"/>
  <c r="S8697" i="1"/>
  <c r="P8697" i="1"/>
  <c r="Q8697" i="1"/>
  <c r="V8696" i="1" l="1"/>
  <c r="T8696" i="1"/>
  <c r="W8697" i="1" s="1"/>
  <c r="U8697" i="1"/>
  <c r="U8698" i="1" s="1"/>
  <c r="T8697" i="1" l="1"/>
  <c r="T8698" i="1" s="1"/>
  <c r="T8699" i="1" s="1"/>
  <c r="V8697" i="1"/>
  <c r="V8698" i="1" s="1"/>
  <c r="U8699" i="1"/>
  <c r="U8701" i="1" l="1"/>
  <c r="J8702" i="1"/>
  <c r="J8701" i="1"/>
  <c r="I8702" i="1"/>
  <c r="I8701" i="1"/>
  <c r="T8701" i="1"/>
  <c r="V8699" i="1"/>
  <c r="W8698" i="1"/>
  <c r="W8699" i="1" s="1"/>
  <c r="L8702" i="1" l="1"/>
  <c r="L8701" i="1"/>
  <c r="W8701" i="1"/>
  <c r="W8702" i="1" s="1"/>
  <c r="K8701" i="1"/>
  <c r="K8702" i="1"/>
  <c r="V8701" i="1"/>
  <c r="I8703" i="1"/>
  <c r="I8705" i="1"/>
  <c r="I8704" i="1"/>
  <c r="J8705" i="1"/>
  <c r="J8703" i="1"/>
  <c r="J8704" i="1"/>
  <c r="K8705" i="1" l="1"/>
  <c r="K8703" i="1"/>
  <c r="K8704" i="1"/>
  <c r="P8702" i="1"/>
  <c r="O8702" i="1"/>
  <c r="Q8702" i="1"/>
  <c r="L8704" i="1"/>
  <c r="S8702" i="1"/>
  <c r="R8702" i="1"/>
  <c r="V8702" i="1" s="1"/>
  <c r="N8702" i="1"/>
  <c r="U8702" i="1" s="1"/>
  <c r="L8703" i="1"/>
  <c r="L8705" i="1"/>
  <c r="P8705" i="1" l="1"/>
  <c r="R8705" i="1"/>
  <c r="Q8705" i="1"/>
  <c r="N8705" i="1"/>
  <c r="O8705" i="1"/>
  <c r="S8705" i="1"/>
  <c r="P8704" i="1"/>
  <c r="S8704" i="1"/>
  <c r="O8704" i="1"/>
  <c r="N8704" i="1"/>
  <c r="U8704" i="1" s="1"/>
  <c r="R8704" i="1"/>
  <c r="Q8704" i="1"/>
  <c r="S8703" i="1"/>
  <c r="Q8703" i="1"/>
  <c r="P8703" i="1"/>
  <c r="T8703" i="1" s="1"/>
  <c r="O8703" i="1"/>
  <c r="N8703" i="1"/>
  <c r="U8703" i="1" s="1"/>
  <c r="R8703" i="1"/>
  <c r="T8702" i="1"/>
  <c r="W8703" i="1" s="1"/>
  <c r="T8704" i="1" l="1"/>
  <c r="U8705" i="1"/>
  <c r="U8706" i="1" s="1"/>
  <c r="V8703" i="1"/>
  <c r="V8704" i="1" l="1"/>
  <c r="V8705" i="1" s="1"/>
  <c r="U8708" i="1"/>
  <c r="J8709" i="1"/>
  <c r="J8708" i="1"/>
  <c r="T8705" i="1"/>
  <c r="T8706" i="1" s="1"/>
  <c r="W8704" i="1"/>
  <c r="I8709" i="1" l="1"/>
  <c r="I8708" i="1"/>
  <c r="T8708" i="1"/>
  <c r="W8705" i="1"/>
  <c r="W8706" i="1" s="1"/>
  <c r="J8710" i="1"/>
  <c r="J8712" i="1"/>
  <c r="J8711" i="1"/>
  <c r="V8706" i="1"/>
  <c r="L8709" i="1" l="1"/>
  <c r="W8708" i="1"/>
  <c r="W8709" i="1" s="1"/>
  <c r="L8708" i="1"/>
  <c r="K8709" i="1"/>
  <c r="V8708" i="1"/>
  <c r="K8708" i="1"/>
  <c r="I8712" i="1"/>
  <c r="I8710" i="1"/>
  <c r="I8711" i="1"/>
  <c r="K8710" i="1" l="1"/>
  <c r="K8711" i="1"/>
  <c r="K8712" i="1"/>
  <c r="L8711" i="1"/>
  <c r="L8710" i="1"/>
  <c r="L8712" i="1"/>
  <c r="O8709" i="1"/>
  <c r="P8709" i="1"/>
  <c r="R8709" i="1"/>
  <c r="N8709" i="1"/>
  <c r="U8709" i="1" s="1"/>
  <c r="Q8709" i="1"/>
  <c r="S8709" i="1"/>
  <c r="V8709" i="1" l="1"/>
  <c r="N8712" i="1"/>
  <c r="O8712" i="1"/>
  <c r="Q8712" i="1"/>
  <c r="S8712" i="1"/>
  <c r="P8712" i="1"/>
  <c r="R8712" i="1"/>
  <c r="N8710" i="1"/>
  <c r="U8710" i="1" s="1"/>
  <c r="S8710" i="1"/>
  <c r="O8710" i="1"/>
  <c r="Q8710" i="1"/>
  <c r="R8710" i="1"/>
  <c r="V8710" i="1" s="1"/>
  <c r="P8710" i="1"/>
  <c r="T8710" i="1" s="1"/>
  <c r="P8711" i="1"/>
  <c r="T8711" i="1" s="1"/>
  <c r="O8711" i="1"/>
  <c r="N8711" i="1"/>
  <c r="Q8711" i="1"/>
  <c r="S8711" i="1"/>
  <c r="R8711" i="1"/>
  <c r="T8709" i="1"/>
  <c r="W8710" i="1"/>
  <c r="T8712" i="1" l="1"/>
  <c r="T8713" i="1" s="1"/>
  <c r="W8711" i="1"/>
  <c r="W8712" i="1" s="1"/>
  <c r="V8711" i="1"/>
  <c r="V8712" i="1" s="1"/>
  <c r="U8711" i="1"/>
  <c r="V8713" i="1"/>
  <c r="I8715" i="1" l="1"/>
  <c r="T8715" i="1"/>
  <c r="I8716" i="1"/>
  <c r="U8712" i="1"/>
  <c r="U8713" i="1" s="1"/>
  <c r="W8713" i="1"/>
  <c r="K8716" i="1"/>
  <c r="V8715" i="1"/>
  <c r="K8715" i="1"/>
  <c r="U8715" i="1" l="1"/>
  <c r="J8715" i="1"/>
  <c r="J8716" i="1"/>
  <c r="W8715" i="1"/>
  <c r="W8716" i="1" s="1"/>
  <c r="L8715" i="1"/>
  <c r="L8716" i="1"/>
  <c r="K8719" i="1"/>
  <c r="K8717" i="1"/>
  <c r="K8718" i="1"/>
  <c r="I8719" i="1"/>
  <c r="I8717" i="1"/>
  <c r="I8718" i="1"/>
  <c r="R8716" i="1" l="1"/>
  <c r="L8718" i="1"/>
  <c r="L8717" i="1"/>
  <c r="O8716" i="1"/>
  <c r="L8719" i="1"/>
  <c r="S8716" i="1"/>
  <c r="Q8716" i="1"/>
  <c r="P8716" i="1"/>
  <c r="T8716" i="1" s="1"/>
  <c r="N8716" i="1"/>
  <c r="U8716" i="1" s="1"/>
  <c r="J8718" i="1"/>
  <c r="J8717" i="1"/>
  <c r="J8719" i="1"/>
  <c r="P8717" i="1" l="1"/>
  <c r="N8717" i="1"/>
  <c r="U8717" i="1" s="1"/>
  <c r="O8717" i="1"/>
  <c r="R8717" i="1"/>
  <c r="Q8717" i="1"/>
  <c r="S8717" i="1"/>
  <c r="R8718" i="1"/>
  <c r="S8718" i="1"/>
  <c r="O8718" i="1"/>
  <c r="Q8718" i="1"/>
  <c r="P8718" i="1"/>
  <c r="N8718" i="1"/>
  <c r="U8718" i="1" s="1"/>
  <c r="U8719" i="1" s="1"/>
  <c r="O8719" i="1"/>
  <c r="P8719" i="1"/>
  <c r="S8719" i="1"/>
  <c r="N8719" i="1"/>
  <c r="Q8719" i="1"/>
  <c r="R8719" i="1"/>
  <c r="V8716" i="1"/>
  <c r="W8717" i="1" s="1"/>
  <c r="U8720" i="1" l="1"/>
  <c r="V8717" i="1"/>
  <c r="V8718" i="1" s="1"/>
  <c r="T8717" i="1"/>
  <c r="V8719" i="1" l="1"/>
  <c r="V8720" i="1" s="1"/>
  <c r="U8722" i="1"/>
  <c r="J8722" i="1"/>
  <c r="J8723" i="1"/>
  <c r="T8718" i="1"/>
  <c r="T8719" i="1" s="1"/>
  <c r="W8718" i="1"/>
  <c r="W8719" i="1" s="1"/>
  <c r="W8720" i="1" s="1"/>
  <c r="K8723" i="1" l="1"/>
  <c r="V8722" i="1"/>
  <c r="K8722" i="1"/>
  <c r="W8722" i="1"/>
  <c r="L8722" i="1"/>
  <c r="L8723" i="1"/>
  <c r="T8720" i="1"/>
  <c r="J8724" i="1"/>
  <c r="J8725" i="1"/>
  <c r="J8726" i="1"/>
  <c r="I8722" i="1" l="1"/>
  <c r="I8723" i="1"/>
  <c r="T8722" i="1"/>
  <c r="Q8723" i="1"/>
  <c r="R8723" i="1"/>
  <c r="P8723" i="1"/>
  <c r="T8723" i="1" s="1"/>
  <c r="O8723" i="1"/>
  <c r="N8723" i="1"/>
  <c r="L8725" i="1"/>
  <c r="L8724" i="1"/>
  <c r="L8726" i="1"/>
  <c r="S8723" i="1"/>
  <c r="W8723" i="1"/>
  <c r="K8724" i="1"/>
  <c r="K8726" i="1"/>
  <c r="K8725" i="1"/>
  <c r="O8726" i="1" l="1"/>
  <c r="N8726" i="1"/>
  <c r="S8726" i="1"/>
  <c r="Q8726" i="1"/>
  <c r="R8726" i="1"/>
  <c r="P8726" i="1"/>
  <c r="W8724" i="1"/>
  <c r="O8724" i="1"/>
  <c r="S8724" i="1"/>
  <c r="N8724" i="1"/>
  <c r="U8724" i="1" s="1"/>
  <c r="P8724" i="1"/>
  <c r="R8724" i="1"/>
  <c r="V8724" i="1" s="1"/>
  <c r="Q8724" i="1"/>
  <c r="O8725" i="1"/>
  <c r="S8725" i="1"/>
  <c r="P8725" i="1"/>
  <c r="N8725" i="1"/>
  <c r="R8725" i="1"/>
  <c r="Q8725" i="1"/>
  <c r="V8723" i="1"/>
  <c r="U8723" i="1"/>
  <c r="I8726" i="1"/>
  <c r="I8724" i="1"/>
  <c r="I8725" i="1"/>
  <c r="T8724" i="1" l="1"/>
  <c r="W8725" i="1"/>
  <c r="W8726" i="1" s="1"/>
  <c r="V8725" i="1"/>
  <c r="V8727" i="1" s="1"/>
  <c r="V8726" i="1"/>
  <c r="U8725" i="1"/>
  <c r="U8726" i="1" s="1"/>
  <c r="T8725" i="1"/>
  <c r="T8726" i="1" s="1"/>
  <c r="T8727" i="1" s="1"/>
  <c r="I8729" i="1" l="1"/>
  <c r="I8730" i="1"/>
  <c r="T8729" i="1"/>
  <c r="K8729" i="1"/>
  <c r="V8729" i="1"/>
  <c r="K8730" i="1"/>
  <c r="U8727" i="1"/>
  <c r="W8727" i="1"/>
  <c r="L8730" i="1" l="1"/>
  <c r="W8729" i="1"/>
  <c r="L8729" i="1"/>
  <c r="I8733" i="1"/>
  <c r="I8731" i="1"/>
  <c r="I8732" i="1"/>
  <c r="J8729" i="1"/>
  <c r="J8730" i="1"/>
  <c r="U8729" i="1"/>
  <c r="K8732" i="1"/>
  <c r="K8733" i="1"/>
  <c r="K8731" i="1"/>
  <c r="J8731" i="1" l="1"/>
  <c r="J8733" i="1"/>
  <c r="J8732" i="1"/>
  <c r="W8730" i="1"/>
  <c r="L8733" i="1"/>
  <c r="N8730" i="1"/>
  <c r="L8732" i="1"/>
  <c r="S8730" i="1"/>
  <c r="R8730" i="1"/>
  <c r="V8730" i="1" s="1"/>
  <c r="L8731" i="1"/>
  <c r="P8730" i="1"/>
  <c r="Q8730" i="1"/>
  <c r="O8730" i="1"/>
  <c r="T8730" i="1" l="1"/>
  <c r="R8731" i="1"/>
  <c r="O8731" i="1"/>
  <c r="Q8731" i="1"/>
  <c r="P8731" i="1"/>
  <c r="T8731" i="1" s="1"/>
  <c r="S8731" i="1"/>
  <c r="N8731" i="1"/>
  <c r="Q8732" i="1"/>
  <c r="P8732" i="1"/>
  <c r="T8732" i="1" s="1"/>
  <c r="S8732" i="1"/>
  <c r="N8732" i="1"/>
  <c r="R8732" i="1"/>
  <c r="O8732" i="1"/>
  <c r="U8730" i="1"/>
  <c r="W8731" i="1" s="1"/>
  <c r="R8733" i="1"/>
  <c r="Q8733" i="1"/>
  <c r="N8733" i="1"/>
  <c r="O8733" i="1"/>
  <c r="P8733" i="1"/>
  <c r="S8733" i="1"/>
  <c r="V8731" i="1" l="1"/>
  <c r="V8732" i="1" s="1"/>
  <c r="V8733" i="1" s="1"/>
  <c r="V8734" i="1" s="1"/>
  <c r="U8731" i="1"/>
  <c r="W8732" i="1" s="1"/>
  <c r="T8733" i="1"/>
  <c r="T8734" i="1" s="1"/>
  <c r="V8736" i="1" l="1"/>
  <c r="K8737" i="1"/>
  <c r="K8736" i="1"/>
  <c r="I8737" i="1"/>
  <c r="I8736" i="1"/>
  <c r="T8736" i="1"/>
  <c r="U8732" i="1"/>
  <c r="U8733" i="1" s="1"/>
  <c r="U8734" i="1" s="1"/>
  <c r="U8736" i="1" l="1"/>
  <c r="J8737" i="1"/>
  <c r="J8736" i="1"/>
  <c r="I8740" i="1"/>
  <c r="I8738" i="1"/>
  <c r="I8739" i="1"/>
  <c r="K8738" i="1"/>
  <c r="K8740" i="1"/>
  <c r="K8739" i="1"/>
  <c r="W8733" i="1"/>
  <c r="W8734" i="1" s="1"/>
  <c r="L8737" i="1" l="1"/>
  <c r="L8736" i="1"/>
  <c r="W8736" i="1"/>
  <c r="W8737" i="1" s="1"/>
  <c r="J8738" i="1"/>
  <c r="J8740" i="1"/>
  <c r="J8739" i="1"/>
  <c r="L8738" i="1" l="1"/>
  <c r="P8737" i="1"/>
  <c r="Q8737" i="1"/>
  <c r="L8739" i="1"/>
  <c r="O8737" i="1"/>
  <c r="R8737" i="1"/>
  <c r="L8740" i="1"/>
  <c r="N8737" i="1"/>
  <c r="U8737" i="1" s="1"/>
  <c r="S8737" i="1"/>
  <c r="P8740" i="1" l="1"/>
  <c r="O8740" i="1"/>
  <c r="S8740" i="1"/>
  <c r="R8740" i="1"/>
  <c r="Q8740" i="1"/>
  <c r="N8740" i="1"/>
  <c r="R8739" i="1"/>
  <c r="P8739" i="1"/>
  <c r="Q8739" i="1"/>
  <c r="O8739" i="1"/>
  <c r="S8739" i="1"/>
  <c r="N8739" i="1"/>
  <c r="Q8738" i="1"/>
  <c r="O8738" i="1"/>
  <c r="N8738" i="1"/>
  <c r="U8738" i="1" s="1"/>
  <c r="S8738" i="1"/>
  <c r="R8738" i="1"/>
  <c r="P8738" i="1"/>
  <c r="V8737" i="1"/>
  <c r="T8737" i="1"/>
  <c r="W8738" i="1"/>
  <c r="U8739" i="1" l="1"/>
  <c r="U8740" i="1" s="1"/>
  <c r="U8741" i="1" s="1"/>
  <c r="T8738" i="1"/>
  <c r="T8739" i="1" s="1"/>
  <c r="T8740" i="1" s="1"/>
  <c r="T8741" i="1" s="1"/>
  <c r="V8738" i="1"/>
  <c r="V8739" i="1" s="1"/>
  <c r="V8740" i="1" s="1"/>
  <c r="V8741" i="1" s="1"/>
  <c r="V8743" i="1" l="1"/>
  <c r="K8744" i="1"/>
  <c r="K8743" i="1"/>
  <c r="I8744" i="1"/>
  <c r="T8743" i="1"/>
  <c r="I8743" i="1"/>
  <c r="U8743" i="1"/>
  <c r="J8744" i="1"/>
  <c r="J8743" i="1"/>
  <c r="W8739" i="1"/>
  <c r="W8740" i="1" s="1"/>
  <c r="W8741" i="1" s="1"/>
  <c r="J8746" i="1" l="1"/>
  <c r="J8747" i="1"/>
  <c r="J8745" i="1"/>
  <c r="L8743" i="1"/>
  <c r="W8743" i="1"/>
  <c r="W8744" i="1" s="1"/>
  <c r="L8744" i="1"/>
  <c r="I8746" i="1"/>
  <c r="I8747" i="1"/>
  <c r="I8745" i="1"/>
  <c r="K8746" i="1"/>
  <c r="K8747" i="1"/>
  <c r="K8745" i="1"/>
  <c r="Q8744" i="1" l="1"/>
  <c r="O8744" i="1"/>
  <c r="P8744" i="1"/>
  <c r="T8744" i="1" s="1"/>
  <c r="N8744" i="1"/>
  <c r="U8744" i="1" s="1"/>
  <c r="L8745" i="1"/>
  <c r="L8746" i="1"/>
  <c r="S8744" i="1"/>
  <c r="L8747" i="1"/>
  <c r="R8744" i="1"/>
  <c r="V8744" i="1" s="1"/>
  <c r="W8745" i="1"/>
  <c r="S8745" i="1" l="1"/>
  <c r="R8745" i="1"/>
  <c r="V8745" i="1" s="1"/>
  <c r="Q8745" i="1"/>
  <c r="N8745" i="1"/>
  <c r="U8745" i="1" s="1"/>
  <c r="W8746" i="1" s="1"/>
  <c r="P8745" i="1"/>
  <c r="T8745" i="1" s="1"/>
  <c r="O8745" i="1"/>
  <c r="Q8747" i="1"/>
  <c r="P8747" i="1"/>
  <c r="O8747" i="1"/>
  <c r="S8747" i="1"/>
  <c r="N8747" i="1"/>
  <c r="R8747" i="1"/>
  <c r="S8746" i="1"/>
  <c r="N8746" i="1"/>
  <c r="U8746" i="1" s="1"/>
  <c r="P8746" i="1"/>
  <c r="T8746" i="1" s="1"/>
  <c r="R8746" i="1"/>
  <c r="Q8746" i="1"/>
  <c r="O8746" i="1"/>
  <c r="T8747" i="1" l="1"/>
  <c r="T8748" i="1" s="1"/>
  <c r="U8747" i="1"/>
  <c r="U8748" i="1" s="1"/>
  <c r="V8746" i="1"/>
  <c r="U8750" i="1" l="1"/>
  <c r="J8751" i="1"/>
  <c r="J8750" i="1"/>
  <c r="I8750" i="1"/>
  <c r="T8750" i="1"/>
  <c r="I8751" i="1"/>
  <c r="V8747" i="1"/>
  <c r="V8748" i="1" s="1"/>
  <c r="W8747" i="1"/>
  <c r="W8748" i="1" s="1"/>
  <c r="V8750" i="1" l="1"/>
  <c r="K8751" i="1"/>
  <c r="K8750" i="1"/>
  <c r="L8750" i="1"/>
  <c r="L8751" i="1"/>
  <c r="W8750" i="1"/>
  <c r="W8751" i="1" s="1"/>
  <c r="I8753" i="1"/>
  <c r="I8754" i="1"/>
  <c r="I8752" i="1"/>
  <c r="J8753" i="1"/>
  <c r="J8754" i="1"/>
  <c r="J8752" i="1"/>
  <c r="N8751" i="1" l="1"/>
  <c r="L8752" i="1"/>
  <c r="L8754" i="1"/>
  <c r="S8751" i="1"/>
  <c r="R8751" i="1"/>
  <c r="V8751" i="1" s="1"/>
  <c r="L8753" i="1"/>
  <c r="P8751" i="1"/>
  <c r="Q8751" i="1"/>
  <c r="O8751" i="1"/>
  <c r="K8754" i="1"/>
  <c r="K8752" i="1"/>
  <c r="K8753" i="1"/>
  <c r="P8753" i="1" l="1"/>
  <c r="O8753" i="1"/>
  <c r="S8753" i="1"/>
  <c r="N8753" i="1"/>
  <c r="R8753" i="1"/>
  <c r="Q8753" i="1"/>
  <c r="S8754" i="1"/>
  <c r="Q8754" i="1"/>
  <c r="O8754" i="1"/>
  <c r="R8754" i="1"/>
  <c r="P8754" i="1"/>
  <c r="N8754" i="1"/>
  <c r="T8751" i="1"/>
  <c r="Q8752" i="1"/>
  <c r="P8752" i="1"/>
  <c r="T8752" i="1" s="1"/>
  <c r="S8752" i="1"/>
  <c r="R8752" i="1"/>
  <c r="O8752" i="1"/>
  <c r="N8752" i="1"/>
  <c r="U8751" i="1"/>
  <c r="W8752" i="1" l="1"/>
  <c r="W8753" i="1" s="1"/>
  <c r="U8752" i="1"/>
  <c r="U8753" i="1" s="1"/>
  <c r="U8754" i="1" s="1"/>
  <c r="V8752" i="1"/>
  <c r="V8753" i="1" s="1"/>
  <c r="T8753" i="1"/>
  <c r="T8754" i="1" s="1"/>
  <c r="T8755" i="1" s="1"/>
  <c r="T8757" i="1" l="1"/>
  <c r="I8757" i="1"/>
  <c r="I8758" i="1"/>
  <c r="V8754" i="1"/>
  <c r="V8755" i="1" s="1"/>
  <c r="W8754" i="1"/>
  <c r="W8755" i="1" s="1"/>
  <c r="U8755" i="1"/>
  <c r="V8757" i="1" l="1"/>
  <c r="K8758" i="1"/>
  <c r="K8757" i="1"/>
  <c r="J8758" i="1"/>
  <c r="U8757" i="1"/>
  <c r="J8757" i="1"/>
  <c r="L8757" i="1"/>
  <c r="W8757" i="1"/>
  <c r="W8758" i="1" s="1"/>
  <c r="L8758" i="1"/>
  <c r="I8760" i="1"/>
  <c r="I8761" i="1"/>
  <c r="I8759" i="1"/>
  <c r="P8758" i="1" l="1"/>
  <c r="L8761" i="1"/>
  <c r="L8759" i="1"/>
  <c r="S8758" i="1"/>
  <c r="N8758" i="1"/>
  <c r="O8758" i="1"/>
  <c r="Q8758" i="1"/>
  <c r="R8758" i="1"/>
  <c r="V8758" i="1" s="1"/>
  <c r="L8760" i="1"/>
  <c r="J8759" i="1"/>
  <c r="J8760" i="1"/>
  <c r="J8761" i="1"/>
  <c r="K8759" i="1"/>
  <c r="K8760" i="1"/>
  <c r="K8761" i="1"/>
  <c r="R8759" i="1" l="1"/>
  <c r="N8759" i="1"/>
  <c r="O8759" i="1"/>
  <c r="Q8759" i="1"/>
  <c r="S8759" i="1"/>
  <c r="P8759" i="1"/>
  <c r="T8759" i="1" s="1"/>
  <c r="O8760" i="1"/>
  <c r="S8760" i="1"/>
  <c r="Q8760" i="1"/>
  <c r="N8760" i="1"/>
  <c r="R8760" i="1"/>
  <c r="P8760" i="1"/>
  <c r="T8760" i="1" s="1"/>
  <c r="T8761" i="1" s="1"/>
  <c r="P8761" i="1"/>
  <c r="Q8761" i="1"/>
  <c r="N8761" i="1"/>
  <c r="O8761" i="1"/>
  <c r="S8761" i="1"/>
  <c r="R8761" i="1"/>
  <c r="U8758" i="1"/>
  <c r="W8759" i="1" s="1"/>
  <c r="T8758" i="1"/>
  <c r="U8759" i="1" l="1"/>
  <c r="W8760" i="1" s="1"/>
  <c r="T8762" i="1"/>
  <c r="V8759" i="1"/>
  <c r="V8760" i="1" s="1"/>
  <c r="V8761" i="1" s="1"/>
  <c r="T8764" i="1" l="1"/>
  <c r="I8764" i="1"/>
  <c r="I8765" i="1"/>
  <c r="U8760" i="1"/>
  <c r="U8761" i="1" s="1"/>
  <c r="U8762" i="1" s="1"/>
  <c r="V8762" i="1"/>
  <c r="K8765" i="1" l="1"/>
  <c r="V8764" i="1"/>
  <c r="K8764" i="1"/>
  <c r="U8764" i="1"/>
  <c r="J8765" i="1"/>
  <c r="J8764" i="1"/>
  <c r="I8767" i="1"/>
  <c r="I8766" i="1"/>
  <c r="I8768" i="1"/>
  <c r="W8761" i="1"/>
  <c r="W8762" i="1" s="1"/>
  <c r="L8765" i="1" l="1"/>
  <c r="W8764" i="1"/>
  <c r="W8765" i="1" s="1"/>
  <c r="L8764" i="1"/>
  <c r="J8766" i="1"/>
  <c r="J8767" i="1"/>
  <c r="J8768" i="1"/>
  <c r="K8766" i="1"/>
  <c r="K8768" i="1"/>
  <c r="K8767" i="1"/>
  <c r="S8765" i="1" l="1"/>
  <c r="Q8765" i="1"/>
  <c r="L8768" i="1"/>
  <c r="P8765" i="1"/>
  <c r="T8765" i="1" s="1"/>
  <c r="O8765" i="1"/>
  <c r="R8765" i="1"/>
  <c r="V8765" i="1" s="1"/>
  <c r="L8767" i="1"/>
  <c r="N8765" i="1"/>
  <c r="U8765" i="1" s="1"/>
  <c r="W8766" i="1" s="1"/>
  <c r="L8766" i="1"/>
  <c r="Q8767" i="1" l="1"/>
  <c r="P8767" i="1"/>
  <c r="R8767" i="1"/>
  <c r="N8767" i="1"/>
  <c r="S8767" i="1"/>
  <c r="O8767" i="1"/>
  <c r="P8766" i="1"/>
  <c r="S8766" i="1"/>
  <c r="Q8766" i="1"/>
  <c r="R8766" i="1"/>
  <c r="V8766" i="1" s="1"/>
  <c r="O8766" i="1"/>
  <c r="N8766" i="1"/>
  <c r="N8768" i="1"/>
  <c r="O8768" i="1"/>
  <c r="P8768" i="1"/>
  <c r="R8768" i="1"/>
  <c r="S8768" i="1"/>
  <c r="Q8768" i="1"/>
  <c r="U8766" i="1" l="1"/>
  <c r="W8767" i="1" s="1"/>
  <c r="T8766" i="1"/>
  <c r="T8767" i="1" s="1"/>
  <c r="T8768" i="1" s="1"/>
  <c r="T8769" i="1" s="1"/>
  <c r="V8767" i="1"/>
  <c r="V8768" i="1" s="1"/>
  <c r="V8769" i="1" s="1"/>
  <c r="K8771" i="1" l="1"/>
  <c r="K8772" i="1"/>
  <c r="V8771" i="1"/>
  <c r="I8771" i="1"/>
  <c r="T8771" i="1"/>
  <c r="I8772" i="1"/>
  <c r="U8767" i="1"/>
  <c r="U8768" i="1" s="1"/>
  <c r="U8769" i="1" s="1"/>
  <c r="J8772" i="1" l="1"/>
  <c r="U8771" i="1"/>
  <c r="J8771" i="1"/>
  <c r="W8768" i="1"/>
  <c r="W8769" i="1" s="1"/>
  <c r="I8773" i="1"/>
  <c r="I8775" i="1"/>
  <c r="I8774" i="1"/>
  <c r="K8775" i="1"/>
  <c r="K8773" i="1"/>
  <c r="K8774" i="1"/>
  <c r="L8772" i="1" l="1"/>
  <c r="W8771" i="1"/>
  <c r="W8772" i="1" s="1"/>
  <c r="L8771" i="1"/>
  <c r="J8775" i="1"/>
  <c r="J8773" i="1"/>
  <c r="J8774" i="1"/>
  <c r="N8772" i="1" l="1"/>
  <c r="P8772" i="1"/>
  <c r="L8775" i="1"/>
  <c r="R8772" i="1"/>
  <c r="L8773" i="1"/>
  <c r="L8774" i="1"/>
  <c r="O8772" i="1"/>
  <c r="S8772" i="1"/>
  <c r="Q8772" i="1"/>
  <c r="R8774" i="1" l="1"/>
  <c r="Q8774" i="1"/>
  <c r="P8774" i="1"/>
  <c r="O8774" i="1"/>
  <c r="N8774" i="1"/>
  <c r="S8774" i="1"/>
  <c r="P8773" i="1"/>
  <c r="O8773" i="1"/>
  <c r="Q8773" i="1"/>
  <c r="S8773" i="1"/>
  <c r="R8773" i="1"/>
  <c r="V8773" i="1" s="1"/>
  <c r="N8773" i="1"/>
  <c r="U8773" i="1" s="1"/>
  <c r="P8775" i="1"/>
  <c r="O8775" i="1"/>
  <c r="N8775" i="1"/>
  <c r="S8775" i="1"/>
  <c r="Q8775" i="1"/>
  <c r="R8775" i="1"/>
  <c r="T8772" i="1"/>
  <c r="V8772" i="1"/>
  <c r="U8772" i="1"/>
  <c r="W8773" i="1" s="1"/>
  <c r="T8773" i="1" l="1"/>
  <c r="W8774" i="1" s="1"/>
  <c r="U8774" i="1"/>
  <c r="V8774" i="1"/>
  <c r="V8775" i="1" s="1"/>
  <c r="V8776" i="1" s="1"/>
  <c r="V8778" i="1" l="1"/>
  <c r="K8779" i="1"/>
  <c r="K8778" i="1"/>
  <c r="T8774" i="1"/>
  <c r="U8775" i="1"/>
  <c r="U8776" i="1" s="1"/>
  <c r="U8778" i="1" l="1"/>
  <c r="J8779" i="1"/>
  <c r="J8778" i="1"/>
  <c r="T8775" i="1"/>
  <c r="T8776" i="1"/>
  <c r="W8775" i="1"/>
  <c r="W8776" i="1" s="1"/>
  <c r="K8781" i="1"/>
  <c r="K8782" i="1"/>
  <c r="K8780" i="1"/>
  <c r="I8779" i="1" l="1"/>
  <c r="T8778" i="1"/>
  <c r="I8778" i="1"/>
  <c r="L8779" i="1"/>
  <c r="W8778" i="1"/>
  <c r="W8779" i="1" s="1"/>
  <c r="L8778" i="1"/>
  <c r="J8780" i="1"/>
  <c r="J8781" i="1"/>
  <c r="J8782" i="1"/>
  <c r="P8779" i="1" l="1"/>
  <c r="T8779" i="1" s="1"/>
  <c r="Q8779" i="1"/>
  <c r="L8782" i="1"/>
  <c r="N8779" i="1"/>
  <c r="S8779" i="1"/>
  <c r="L8781" i="1"/>
  <c r="R8779" i="1"/>
  <c r="V8779" i="1" s="1"/>
  <c r="L8780" i="1"/>
  <c r="O8779" i="1"/>
  <c r="I8781" i="1"/>
  <c r="I8782" i="1"/>
  <c r="I8780" i="1"/>
  <c r="O8780" i="1" l="1"/>
  <c r="P8780" i="1"/>
  <c r="T8780" i="1" s="1"/>
  <c r="Q8780" i="1"/>
  <c r="S8780" i="1"/>
  <c r="N8780" i="1"/>
  <c r="R8780" i="1"/>
  <c r="V8780" i="1" s="1"/>
  <c r="S8781" i="1"/>
  <c r="R8781" i="1"/>
  <c r="V8781" i="1" s="1"/>
  <c r="Q8781" i="1"/>
  <c r="P8781" i="1"/>
  <c r="T8781" i="1" s="1"/>
  <c r="O8781" i="1"/>
  <c r="N8781" i="1"/>
  <c r="U8779" i="1"/>
  <c r="W8780" i="1" s="1"/>
  <c r="P8782" i="1"/>
  <c r="O8782" i="1"/>
  <c r="S8782" i="1"/>
  <c r="R8782" i="1"/>
  <c r="Q8782" i="1"/>
  <c r="N8782" i="1"/>
  <c r="T8782" i="1" l="1"/>
  <c r="T8783" i="1" s="1"/>
  <c r="U8780" i="1"/>
  <c r="W8781" i="1" s="1"/>
  <c r="V8782" i="1"/>
  <c r="V8783" i="1" s="1"/>
  <c r="K8786" i="1" l="1"/>
  <c r="K8785" i="1"/>
  <c r="V8785" i="1"/>
  <c r="T8785" i="1"/>
  <c r="I8785" i="1"/>
  <c r="I8786" i="1"/>
  <c r="U8781" i="1"/>
  <c r="U8782" i="1" s="1"/>
  <c r="U8783" i="1" s="1"/>
  <c r="I8789" i="1" l="1"/>
  <c r="I8787" i="1"/>
  <c r="I8788" i="1"/>
  <c r="K8788" i="1"/>
  <c r="K8789" i="1"/>
  <c r="K8787" i="1"/>
  <c r="J8786" i="1"/>
  <c r="U8785" i="1"/>
  <c r="J8785" i="1"/>
  <c r="W8782" i="1"/>
  <c r="W8783" i="1" s="1"/>
  <c r="J8789" i="1" l="1"/>
  <c r="J8787" i="1"/>
  <c r="J8788" i="1"/>
  <c r="W8785" i="1"/>
  <c r="W8786" i="1" s="1"/>
  <c r="L8785" i="1"/>
  <c r="L8786" i="1"/>
  <c r="O8786" i="1" l="1"/>
  <c r="Q8786" i="1"/>
  <c r="P8786" i="1"/>
  <c r="T8786" i="1" s="1"/>
  <c r="L8788" i="1"/>
  <c r="N8786" i="1"/>
  <c r="U8786" i="1" s="1"/>
  <c r="L8789" i="1"/>
  <c r="S8786" i="1"/>
  <c r="R8786" i="1"/>
  <c r="V8786" i="1" s="1"/>
  <c r="L8787" i="1"/>
  <c r="W8787" i="1"/>
  <c r="P8789" i="1" l="1"/>
  <c r="R8789" i="1"/>
  <c r="S8789" i="1"/>
  <c r="N8789" i="1"/>
  <c r="O8789" i="1"/>
  <c r="Q8789" i="1"/>
  <c r="Q8788" i="1"/>
  <c r="P8788" i="1"/>
  <c r="N8788" i="1"/>
  <c r="O8788" i="1"/>
  <c r="R8788" i="1"/>
  <c r="S8788" i="1"/>
  <c r="O8787" i="1"/>
  <c r="Q8787" i="1"/>
  <c r="R8787" i="1"/>
  <c r="V8787" i="1" s="1"/>
  <c r="P8787" i="1"/>
  <c r="S8787" i="1"/>
  <c r="N8787" i="1"/>
  <c r="V8788" i="1" l="1"/>
  <c r="V8789" i="1"/>
  <c r="V8790" i="1" s="1"/>
  <c r="U8787" i="1"/>
  <c r="W8788" i="1" s="1"/>
  <c r="T8787" i="1"/>
  <c r="K8792" i="1" l="1"/>
  <c r="V8792" i="1"/>
  <c r="K8793" i="1"/>
  <c r="T8788" i="1"/>
  <c r="T8789" i="1" s="1"/>
  <c r="U8788" i="1"/>
  <c r="U8789" i="1" s="1"/>
  <c r="U8790" i="1" s="1"/>
  <c r="U8792" i="1" l="1"/>
  <c r="J8793" i="1"/>
  <c r="J8792" i="1"/>
  <c r="W8789" i="1"/>
  <c r="W8790" i="1" s="1"/>
  <c r="K8795" i="1"/>
  <c r="K8796" i="1"/>
  <c r="K8794" i="1"/>
  <c r="T8790" i="1"/>
  <c r="I8793" i="1" l="1"/>
  <c r="T8792" i="1"/>
  <c r="I8792" i="1"/>
  <c r="L8793" i="1"/>
  <c r="W8792" i="1"/>
  <c r="W8793" i="1" s="1"/>
  <c r="L8792" i="1"/>
  <c r="J8794" i="1"/>
  <c r="J8796" i="1"/>
  <c r="J8795" i="1"/>
  <c r="R8793" i="1" l="1"/>
  <c r="Q8793" i="1"/>
  <c r="O8793" i="1"/>
  <c r="N8793" i="1"/>
  <c r="S8793" i="1"/>
  <c r="L8794" i="1"/>
  <c r="L8795" i="1"/>
  <c r="L8796" i="1"/>
  <c r="P8793" i="1"/>
  <c r="T8793" i="1" s="1"/>
  <c r="I8794" i="1"/>
  <c r="I8796" i="1"/>
  <c r="I8795" i="1"/>
  <c r="N8795" i="1" l="1"/>
  <c r="P8795" i="1"/>
  <c r="Q8795" i="1"/>
  <c r="O8795" i="1"/>
  <c r="S8795" i="1"/>
  <c r="R8795" i="1"/>
  <c r="V8793" i="1"/>
  <c r="S8796" i="1"/>
  <c r="O8796" i="1"/>
  <c r="R8796" i="1"/>
  <c r="N8796" i="1"/>
  <c r="P8796" i="1"/>
  <c r="Q8796" i="1"/>
  <c r="S8794" i="1"/>
  <c r="R8794" i="1"/>
  <c r="V8794" i="1" s="1"/>
  <c r="N8794" i="1"/>
  <c r="U8794" i="1" s="1"/>
  <c r="P8794" i="1"/>
  <c r="Q8794" i="1"/>
  <c r="O8794" i="1"/>
  <c r="U8793" i="1"/>
  <c r="W8794" i="1" s="1"/>
  <c r="V8795" i="1" l="1"/>
  <c r="V8796" i="1"/>
  <c r="V8797" i="1" s="1"/>
  <c r="T8794" i="1"/>
  <c r="T8795" i="1" s="1"/>
  <c r="U8795" i="1"/>
  <c r="T8796" i="1" l="1"/>
  <c r="T8797" i="1" s="1"/>
  <c r="K8800" i="1"/>
  <c r="V8799" i="1"/>
  <c r="K8799" i="1"/>
  <c r="W8795" i="1"/>
  <c r="W8796" i="1" s="1"/>
  <c r="W8797" i="1" s="1"/>
  <c r="U8796" i="1"/>
  <c r="U8797" i="1" s="1"/>
  <c r="J8799" i="1" l="1"/>
  <c r="J8800" i="1"/>
  <c r="U8799" i="1"/>
  <c r="I8800" i="1"/>
  <c r="T8799" i="1"/>
  <c r="I8799" i="1"/>
  <c r="L8800" i="1"/>
  <c r="L8799" i="1"/>
  <c r="W8799" i="1"/>
  <c r="W8800" i="1" s="1"/>
  <c r="K8803" i="1"/>
  <c r="K8801" i="1"/>
  <c r="K8802" i="1"/>
  <c r="R8800" i="1" l="1"/>
  <c r="L8801" i="1"/>
  <c r="Q8800" i="1"/>
  <c r="L8803" i="1"/>
  <c r="S8800" i="1"/>
  <c r="P8800" i="1"/>
  <c r="T8800" i="1" s="1"/>
  <c r="L8802" i="1"/>
  <c r="O8800" i="1"/>
  <c r="N8800" i="1"/>
  <c r="U8800" i="1" s="1"/>
  <c r="I8801" i="1"/>
  <c r="I8803" i="1"/>
  <c r="I8802" i="1"/>
  <c r="J8801" i="1"/>
  <c r="J8803" i="1"/>
  <c r="J8802" i="1"/>
  <c r="O8802" i="1" l="1"/>
  <c r="Q8802" i="1"/>
  <c r="N8802" i="1"/>
  <c r="S8802" i="1"/>
  <c r="R8802" i="1"/>
  <c r="P8802" i="1"/>
  <c r="N8803" i="1"/>
  <c r="S8803" i="1"/>
  <c r="P8803" i="1"/>
  <c r="O8803" i="1"/>
  <c r="R8803" i="1"/>
  <c r="Q8803" i="1"/>
  <c r="N8801" i="1"/>
  <c r="U8801" i="1" s="1"/>
  <c r="R8801" i="1"/>
  <c r="S8801" i="1"/>
  <c r="O8801" i="1"/>
  <c r="P8801" i="1"/>
  <c r="Q8801" i="1"/>
  <c r="V8800" i="1"/>
  <c r="W8801" i="1" s="1"/>
  <c r="T8801" i="1" l="1"/>
  <c r="T8802" i="1" s="1"/>
  <c r="T8803" i="1" s="1"/>
  <c r="V8801" i="1"/>
  <c r="V8802" i="1" s="1"/>
  <c r="V8803" i="1" s="1"/>
  <c r="V8804" i="1" s="1"/>
  <c r="U8802" i="1"/>
  <c r="U8803" i="1" s="1"/>
  <c r="U8804" i="1" s="1"/>
  <c r="U8806" i="1" l="1"/>
  <c r="J8806" i="1"/>
  <c r="J8807" i="1"/>
  <c r="K8807" i="1"/>
  <c r="K8806" i="1"/>
  <c r="V8806" i="1"/>
  <c r="T8804" i="1"/>
  <c r="W8802" i="1"/>
  <c r="W8803" i="1" l="1"/>
  <c r="W8804" i="1" s="1"/>
  <c r="T8806" i="1"/>
  <c r="I8807" i="1"/>
  <c r="I8806" i="1"/>
  <c r="K8809" i="1"/>
  <c r="K8810" i="1"/>
  <c r="K8808" i="1"/>
  <c r="J8808" i="1"/>
  <c r="J8810" i="1"/>
  <c r="J8809" i="1"/>
  <c r="L8806" i="1" l="1"/>
  <c r="L8807" i="1"/>
  <c r="W8806" i="1"/>
  <c r="W8807" i="1" s="1"/>
  <c r="I8809" i="1"/>
  <c r="I8810" i="1"/>
  <c r="I8808" i="1"/>
  <c r="S8807" i="1" l="1"/>
  <c r="O8807" i="1"/>
  <c r="P8807" i="1"/>
  <c r="Q8807" i="1"/>
  <c r="L8809" i="1"/>
  <c r="L8810" i="1"/>
  <c r="L8808" i="1"/>
  <c r="N8807" i="1"/>
  <c r="U8807" i="1" s="1"/>
  <c r="R8807" i="1"/>
  <c r="V8807" i="1" s="1"/>
  <c r="R8808" i="1" l="1"/>
  <c r="O8808" i="1"/>
  <c r="P8808" i="1"/>
  <c r="N8808" i="1"/>
  <c r="U8808" i="1" s="1"/>
  <c r="S8808" i="1"/>
  <c r="Q8808" i="1"/>
  <c r="S8810" i="1"/>
  <c r="N8810" i="1"/>
  <c r="R8810" i="1"/>
  <c r="Q8810" i="1"/>
  <c r="O8810" i="1"/>
  <c r="P8810" i="1"/>
  <c r="N8809" i="1"/>
  <c r="U8809" i="1" s="1"/>
  <c r="Q8809" i="1"/>
  <c r="O8809" i="1"/>
  <c r="P8809" i="1"/>
  <c r="S8809" i="1"/>
  <c r="R8809" i="1"/>
  <c r="T8807" i="1"/>
  <c r="W8808" i="1" s="1"/>
  <c r="U8810" i="1" l="1"/>
  <c r="U8811" i="1"/>
  <c r="V8808" i="1"/>
  <c r="T8808" i="1"/>
  <c r="T8809" i="1" s="1"/>
  <c r="T8810" i="1" s="1"/>
  <c r="V8809" i="1" l="1"/>
  <c r="V8810" i="1" s="1"/>
  <c r="J8814" i="1"/>
  <c r="J8813" i="1"/>
  <c r="U8813" i="1"/>
  <c r="T8811" i="1"/>
  <c r="W8809" i="1"/>
  <c r="W8810" i="1" s="1"/>
  <c r="W8811" i="1" s="1"/>
  <c r="L8813" i="1" l="1"/>
  <c r="L8814" i="1"/>
  <c r="W8813" i="1"/>
  <c r="I8814" i="1"/>
  <c r="I8813" i="1"/>
  <c r="T8813" i="1"/>
  <c r="J8817" i="1"/>
  <c r="J8815" i="1"/>
  <c r="J8816" i="1"/>
  <c r="V8811" i="1"/>
  <c r="V8813" i="1" l="1"/>
  <c r="K8813" i="1"/>
  <c r="K8814" i="1"/>
  <c r="I8816" i="1"/>
  <c r="I8815" i="1"/>
  <c r="I8817" i="1"/>
  <c r="W8814" i="1"/>
  <c r="S8814" i="1"/>
  <c r="R8814" i="1"/>
  <c r="V8814" i="1" s="1"/>
  <c r="L8817" i="1"/>
  <c r="L8816" i="1"/>
  <c r="N8814" i="1"/>
  <c r="U8814" i="1" s="1"/>
  <c r="L8815" i="1"/>
  <c r="O8814" i="1"/>
  <c r="Q8814" i="1"/>
  <c r="P8814" i="1"/>
  <c r="T8814" i="1" s="1"/>
  <c r="Q8816" i="1" l="1"/>
  <c r="O8816" i="1"/>
  <c r="P8816" i="1"/>
  <c r="N8816" i="1"/>
  <c r="S8816" i="1"/>
  <c r="R8816" i="1"/>
  <c r="S8817" i="1"/>
  <c r="R8817" i="1"/>
  <c r="P8817" i="1"/>
  <c r="N8817" i="1"/>
  <c r="Q8817" i="1"/>
  <c r="O8817" i="1"/>
  <c r="O8815" i="1"/>
  <c r="N8815" i="1"/>
  <c r="U8815" i="1" s="1"/>
  <c r="Q8815" i="1"/>
  <c r="R8815" i="1"/>
  <c r="S8815" i="1"/>
  <c r="P8815" i="1"/>
  <c r="T8815" i="1" s="1"/>
  <c r="W8815" i="1"/>
  <c r="K8817" i="1"/>
  <c r="K8815" i="1"/>
  <c r="K8816" i="1"/>
  <c r="T8816" i="1" l="1"/>
  <c r="U8816" i="1"/>
  <c r="V8815" i="1"/>
  <c r="U8817" i="1" l="1"/>
  <c r="U8818" i="1" s="1"/>
  <c r="T8817" i="1"/>
  <c r="T8818" i="1" s="1"/>
  <c r="V8816" i="1"/>
  <c r="V8817" i="1" s="1"/>
  <c r="W8816" i="1"/>
  <c r="I8820" i="1" l="1"/>
  <c r="T8820" i="1"/>
  <c r="I8821" i="1"/>
  <c r="J8821" i="1"/>
  <c r="J8820" i="1"/>
  <c r="U8820" i="1"/>
  <c r="V8818" i="1"/>
  <c r="W8817" i="1"/>
  <c r="W8818" i="1" s="1"/>
  <c r="W8820" i="1" l="1"/>
  <c r="L8820" i="1"/>
  <c r="L8821" i="1"/>
  <c r="V8820" i="1"/>
  <c r="K8821" i="1"/>
  <c r="K8820" i="1"/>
  <c r="J8823" i="1"/>
  <c r="J8824" i="1"/>
  <c r="J8822" i="1"/>
  <c r="I8822" i="1"/>
  <c r="I8824" i="1"/>
  <c r="I8823" i="1"/>
  <c r="K8822" i="1" l="1"/>
  <c r="K8824" i="1"/>
  <c r="K8823" i="1"/>
  <c r="Q8821" i="1"/>
  <c r="N8821" i="1"/>
  <c r="L8824" i="1"/>
  <c r="O8821" i="1"/>
  <c r="L8823" i="1"/>
  <c r="S8821" i="1"/>
  <c r="P8821" i="1"/>
  <c r="T8821" i="1" s="1"/>
  <c r="R8821" i="1"/>
  <c r="V8821" i="1" s="1"/>
  <c r="L8822" i="1"/>
  <c r="W8821" i="1"/>
  <c r="P8822" i="1" l="1"/>
  <c r="S8822" i="1"/>
  <c r="R8822" i="1"/>
  <c r="V8822" i="1" s="1"/>
  <c r="Q8822" i="1"/>
  <c r="O8822" i="1"/>
  <c r="N8822" i="1"/>
  <c r="U8821" i="1"/>
  <c r="W8822" i="1"/>
  <c r="R8823" i="1"/>
  <c r="Q8823" i="1"/>
  <c r="S8823" i="1"/>
  <c r="O8823" i="1"/>
  <c r="N8823" i="1"/>
  <c r="P8823" i="1"/>
  <c r="P8824" i="1"/>
  <c r="O8824" i="1"/>
  <c r="Q8824" i="1"/>
  <c r="S8824" i="1"/>
  <c r="R8824" i="1"/>
  <c r="N8824" i="1"/>
  <c r="U8822" i="1" l="1"/>
  <c r="U8823" i="1" s="1"/>
  <c r="U8824" i="1" s="1"/>
  <c r="V8823" i="1"/>
  <c r="V8824" i="1" s="1"/>
  <c r="V8825" i="1" s="1"/>
  <c r="T8822" i="1"/>
  <c r="T8823" i="1" s="1"/>
  <c r="T8824" i="1" s="1"/>
  <c r="T8825" i="1" s="1"/>
  <c r="V8827" i="1" l="1"/>
  <c r="K8828" i="1"/>
  <c r="K8827" i="1"/>
  <c r="I8828" i="1"/>
  <c r="I8827" i="1"/>
  <c r="T8827" i="1"/>
  <c r="W8823" i="1"/>
  <c r="W8824" i="1" s="1"/>
  <c r="W8825" i="1" s="1"/>
  <c r="U8825" i="1"/>
  <c r="U8827" i="1" l="1"/>
  <c r="J8827" i="1"/>
  <c r="J8828" i="1"/>
  <c r="L8828" i="1"/>
  <c r="L8827" i="1"/>
  <c r="W8827" i="1"/>
  <c r="W8828" i="1" s="1"/>
  <c r="I8831" i="1"/>
  <c r="I8830" i="1"/>
  <c r="I8829" i="1"/>
  <c r="K8831" i="1"/>
  <c r="K8829" i="1"/>
  <c r="K8830" i="1"/>
  <c r="R8828" i="1" l="1"/>
  <c r="V8828" i="1" s="1"/>
  <c r="S8828" i="1"/>
  <c r="P8828" i="1"/>
  <c r="L8830" i="1"/>
  <c r="O8828" i="1"/>
  <c r="L8831" i="1"/>
  <c r="Q8828" i="1"/>
  <c r="L8829" i="1"/>
  <c r="N8828" i="1"/>
  <c r="U8828" i="1" s="1"/>
  <c r="J8830" i="1"/>
  <c r="J8829" i="1"/>
  <c r="J8831" i="1"/>
  <c r="R8829" i="1" l="1"/>
  <c r="N8829" i="1"/>
  <c r="Q8829" i="1"/>
  <c r="S8829" i="1"/>
  <c r="P8829" i="1"/>
  <c r="T8829" i="1" s="1"/>
  <c r="O8829" i="1"/>
  <c r="P8830" i="1"/>
  <c r="T8830" i="1" s="1"/>
  <c r="T8831" i="1" s="1"/>
  <c r="O8830" i="1"/>
  <c r="Q8830" i="1"/>
  <c r="N8830" i="1"/>
  <c r="R8830" i="1"/>
  <c r="S8830" i="1"/>
  <c r="O8831" i="1"/>
  <c r="N8831" i="1"/>
  <c r="Q8831" i="1"/>
  <c r="P8831" i="1"/>
  <c r="S8831" i="1"/>
  <c r="R8831" i="1"/>
  <c r="T8828" i="1"/>
  <c r="U8829" i="1" l="1"/>
  <c r="U8830" i="1" s="1"/>
  <c r="U8831" i="1" s="1"/>
  <c r="U8832" i="1" s="1"/>
  <c r="T8832" i="1"/>
  <c r="V8829" i="1"/>
  <c r="W8829" i="1"/>
  <c r="W8830" i="1" s="1"/>
  <c r="J8834" i="1" l="1"/>
  <c r="J8835" i="1"/>
  <c r="U8834" i="1"/>
  <c r="V8830" i="1"/>
  <c r="V8831" i="1" s="1"/>
  <c r="I8835" i="1"/>
  <c r="I8834" i="1"/>
  <c r="T8834" i="1"/>
  <c r="W8831" i="1"/>
  <c r="W8832" i="1" s="1"/>
  <c r="L8834" i="1" l="1"/>
  <c r="L8835" i="1"/>
  <c r="W8834" i="1"/>
  <c r="I8837" i="1"/>
  <c r="I8838" i="1"/>
  <c r="I8836" i="1"/>
  <c r="V8832" i="1"/>
  <c r="J8836" i="1"/>
  <c r="J8838" i="1"/>
  <c r="J8837" i="1"/>
  <c r="K8834" i="1" l="1"/>
  <c r="K8835" i="1"/>
  <c r="V8834" i="1"/>
  <c r="W8835" i="1"/>
  <c r="R8835" i="1"/>
  <c r="N8835" i="1"/>
  <c r="Q8835" i="1"/>
  <c r="O8835" i="1"/>
  <c r="S8835" i="1"/>
  <c r="P8835" i="1"/>
  <c r="T8835" i="1" s="1"/>
  <c r="L8838" i="1"/>
  <c r="L8837" i="1"/>
  <c r="L8836" i="1"/>
  <c r="Q8836" i="1" l="1"/>
  <c r="P8836" i="1"/>
  <c r="T8836" i="1" s="1"/>
  <c r="N8836" i="1"/>
  <c r="R8836" i="1"/>
  <c r="V8836" i="1" s="1"/>
  <c r="S8836" i="1"/>
  <c r="O8836" i="1"/>
  <c r="P8838" i="1"/>
  <c r="R8838" i="1"/>
  <c r="S8838" i="1"/>
  <c r="N8838" i="1"/>
  <c r="Q8838" i="1"/>
  <c r="O8838" i="1"/>
  <c r="U8835" i="1"/>
  <c r="W8836" i="1" s="1"/>
  <c r="R8837" i="1"/>
  <c r="V8837" i="1" s="1"/>
  <c r="N8837" i="1"/>
  <c r="Q8837" i="1"/>
  <c r="P8837" i="1"/>
  <c r="O8837" i="1"/>
  <c r="S8837" i="1"/>
  <c r="V8835" i="1"/>
  <c r="K8838" i="1"/>
  <c r="K8837" i="1"/>
  <c r="K8836" i="1"/>
  <c r="U8836" i="1" l="1"/>
  <c r="W8837" i="1" s="1"/>
  <c r="V8838" i="1"/>
  <c r="V8839" i="1" s="1"/>
  <c r="T8837" i="1"/>
  <c r="T8838" i="1" s="1"/>
  <c r="K8841" i="1" l="1"/>
  <c r="V8841" i="1"/>
  <c r="K8842" i="1"/>
  <c r="U8837" i="1"/>
  <c r="U8838" i="1" s="1"/>
  <c r="T8839" i="1"/>
  <c r="T8841" i="1" l="1"/>
  <c r="I8841" i="1"/>
  <c r="I8842" i="1"/>
  <c r="U8839" i="1"/>
  <c r="W8838" i="1"/>
  <c r="W8839" i="1" s="1"/>
  <c r="K8843" i="1"/>
  <c r="K8844" i="1"/>
  <c r="K8845" i="1"/>
  <c r="J8841" i="1" l="1"/>
  <c r="J8842" i="1"/>
  <c r="U8841" i="1"/>
  <c r="L8841" i="1"/>
  <c r="L8842" i="1"/>
  <c r="W8841" i="1"/>
  <c r="W8842" i="1" s="1"/>
  <c r="I8843" i="1"/>
  <c r="I8845" i="1"/>
  <c r="I8844" i="1"/>
  <c r="L8843" i="1" l="1"/>
  <c r="O8842" i="1"/>
  <c r="N8842" i="1"/>
  <c r="U8842" i="1" s="1"/>
  <c r="R8842" i="1"/>
  <c r="S8842" i="1"/>
  <c r="L8844" i="1"/>
  <c r="Q8842" i="1"/>
  <c r="P8842" i="1"/>
  <c r="T8842" i="1" s="1"/>
  <c r="L8845" i="1"/>
  <c r="J8844" i="1"/>
  <c r="J8845" i="1"/>
  <c r="J8843" i="1"/>
  <c r="R8845" i="1" l="1"/>
  <c r="Q8845" i="1"/>
  <c r="S8845" i="1"/>
  <c r="N8845" i="1"/>
  <c r="P8845" i="1"/>
  <c r="O8845" i="1"/>
  <c r="Q8844" i="1"/>
  <c r="R8844" i="1"/>
  <c r="N8844" i="1"/>
  <c r="O8844" i="1"/>
  <c r="P8844" i="1"/>
  <c r="T8844" i="1" s="1"/>
  <c r="S8844" i="1"/>
  <c r="V8842" i="1"/>
  <c r="W8843" i="1" s="1"/>
  <c r="O8843" i="1"/>
  <c r="R8843" i="1"/>
  <c r="Q8843" i="1"/>
  <c r="S8843" i="1"/>
  <c r="N8843" i="1"/>
  <c r="P8843" i="1"/>
  <c r="T8843" i="1" s="1"/>
  <c r="T8845" i="1" l="1"/>
  <c r="T8846" i="1" s="1"/>
  <c r="U8843" i="1"/>
  <c r="V8843" i="1"/>
  <c r="V8844" i="1" s="1"/>
  <c r="V8845" i="1" s="1"/>
  <c r="V8846" i="1" s="1"/>
  <c r="K8848" i="1" l="1"/>
  <c r="V8848" i="1"/>
  <c r="K8849" i="1"/>
  <c r="U8844" i="1"/>
  <c r="U8845" i="1" s="1"/>
  <c r="T8848" i="1"/>
  <c r="I8848" i="1"/>
  <c r="I8849" i="1"/>
  <c r="W8844" i="1"/>
  <c r="W8845" i="1" s="1"/>
  <c r="W8846" i="1" s="1"/>
  <c r="W8848" i="1" l="1"/>
  <c r="L8848" i="1"/>
  <c r="L8849" i="1"/>
  <c r="I8852" i="1"/>
  <c r="I8851" i="1"/>
  <c r="I8850" i="1"/>
  <c r="U8846" i="1"/>
  <c r="K8852" i="1"/>
  <c r="K8851" i="1"/>
  <c r="K8850" i="1"/>
  <c r="J8848" i="1" l="1"/>
  <c r="U8848" i="1"/>
  <c r="J8849" i="1"/>
  <c r="O8849" i="1"/>
  <c r="L8850" i="1"/>
  <c r="R8849" i="1"/>
  <c r="N8849" i="1"/>
  <c r="U8849" i="1" s="1"/>
  <c r="L8851" i="1"/>
  <c r="L8852" i="1"/>
  <c r="S8849" i="1"/>
  <c r="Q8849" i="1"/>
  <c r="P8849" i="1"/>
  <c r="T8849" i="1" s="1"/>
  <c r="W8849" i="1"/>
  <c r="Q8852" i="1" l="1"/>
  <c r="O8852" i="1"/>
  <c r="N8852" i="1"/>
  <c r="S8852" i="1"/>
  <c r="R8852" i="1"/>
  <c r="P8852" i="1"/>
  <c r="N8851" i="1"/>
  <c r="S8851" i="1"/>
  <c r="P8851" i="1"/>
  <c r="T8851" i="1" s="1"/>
  <c r="R8851" i="1"/>
  <c r="Q8851" i="1"/>
  <c r="O8851" i="1"/>
  <c r="W8850" i="1"/>
  <c r="W8851" i="1" s="1"/>
  <c r="S8850" i="1"/>
  <c r="N8850" i="1"/>
  <c r="U8850" i="1" s="1"/>
  <c r="R8850" i="1"/>
  <c r="V8850" i="1" s="1"/>
  <c r="Q8850" i="1"/>
  <c r="P8850" i="1"/>
  <c r="T8850" i="1" s="1"/>
  <c r="O8850" i="1"/>
  <c r="V8849" i="1"/>
  <c r="J8851" i="1"/>
  <c r="J8850" i="1"/>
  <c r="J8852" i="1"/>
  <c r="U8851" i="1" l="1"/>
  <c r="V8851" i="1"/>
  <c r="V8852" i="1" s="1"/>
  <c r="T8852" i="1"/>
  <c r="T8853" i="1"/>
  <c r="V8853" i="1"/>
  <c r="K8856" i="1" l="1"/>
  <c r="K8855" i="1"/>
  <c r="V8855" i="1"/>
  <c r="I8855" i="1"/>
  <c r="T8855" i="1"/>
  <c r="I8856" i="1"/>
  <c r="U8852" i="1"/>
  <c r="U8853" i="1" s="1"/>
  <c r="W8852" i="1"/>
  <c r="W8853" i="1" s="1"/>
  <c r="U8855" i="1" l="1"/>
  <c r="J8855" i="1"/>
  <c r="J8856" i="1"/>
  <c r="L8855" i="1"/>
  <c r="L8856" i="1"/>
  <c r="W8855" i="1"/>
  <c r="W8856" i="1" s="1"/>
  <c r="I8857" i="1"/>
  <c r="I8859" i="1"/>
  <c r="I8858" i="1"/>
  <c r="K8859" i="1"/>
  <c r="K8857" i="1"/>
  <c r="K8858" i="1"/>
  <c r="R8856" i="1" l="1"/>
  <c r="N8856" i="1"/>
  <c r="L8857" i="1"/>
  <c r="L8859" i="1"/>
  <c r="O8856" i="1"/>
  <c r="Q8856" i="1"/>
  <c r="P8856" i="1"/>
  <c r="S8856" i="1"/>
  <c r="L8858" i="1"/>
  <c r="J8859" i="1"/>
  <c r="J8858" i="1"/>
  <c r="J8857" i="1"/>
  <c r="S8857" i="1" l="1"/>
  <c r="Q8857" i="1"/>
  <c r="P8857" i="1"/>
  <c r="R8857" i="1"/>
  <c r="O8857" i="1"/>
  <c r="N8857" i="1"/>
  <c r="T8856" i="1"/>
  <c r="U8856" i="1"/>
  <c r="W8857" i="1" s="1"/>
  <c r="N8858" i="1"/>
  <c r="R8858" i="1"/>
  <c r="O8858" i="1"/>
  <c r="S8858" i="1"/>
  <c r="Q8858" i="1"/>
  <c r="P8858" i="1"/>
  <c r="P8859" i="1"/>
  <c r="Q8859" i="1"/>
  <c r="O8859" i="1"/>
  <c r="N8859" i="1"/>
  <c r="S8859" i="1"/>
  <c r="R8859" i="1"/>
  <c r="V8856" i="1"/>
  <c r="U8857" i="1" l="1"/>
  <c r="U8858" i="1" s="1"/>
  <c r="U8859" i="1" s="1"/>
  <c r="U8860" i="1" s="1"/>
  <c r="T8857" i="1"/>
  <c r="V8857" i="1"/>
  <c r="T8858" i="1"/>
  <c r="T8859" i="1" s="1"/>
  <c r="T8860" i="1" s="1"/>
  <c r="I8863" i="1" l="1"/>
  <c r="T8862" i="1"/>
  <c r="I8862" i="1"/>
  <c r="J8862" i="1"/>
  <c r="J8863" i="1"/>
  <c r="U8862" i="1"/>
  <c r="V8858" i="1"/>
  <c r="V8859" i="1" s="1"/>
  <c r="W8858" i="1"/>
  <c r="W8859" i="1" s="1"/>
  <c r="W8860" i="1" s="1"/>
  <c r="L8863" i="1" l="1"/>
  <c r="W8862" i="1"/>
  <c r="L8862" i="1"/>
  <c r="J8864" i="1"/>
  <c r="J8866" i="1"/>
  <c r="J8865" i="1"/>
  <c r="V8860" i="1"/>
  <c r="I8866" i="1"/>
  <c r="I8865" i="1"/>
  <c r="I8864" i="1"/>
  <c r="V8862" i="1" l="1"/>
  <c r="K8862" i="1"/>
  <c r="K8863" i="1"/>
  <c r="W8863" i="1"/>
  <c r="L8866" i="1"/>
  <c r="N8863" i="1"/>
  <c r="S8863" i="1"/>
  <c r="Q8863" i="1"/>
  <c r="P8863" i="1"/>
  <c r="T8863" i="1" s="1"/>
  <c r="R8863" i="1"/>
  <c r="V8863" i="1" s="1"/>
  <c r="O8863" i="1"/>
  <c r="L8865" i="1"/>
  <c r="L8864" i="1"/>
  <c r="R8864" i="1" l="1"/>
  <c r="O8864" i="1"/>
  <c r="S8864" i="1"/>
  <c r="P8864" i="1"/>
  <c r="T8864" i="1" s="1"/>
  <c r="Q8864" i="1"/>
  <c r="N8864" i="1"/>
  <c r="R8865" i="1"/>
  <c r="P8865" i="1"/>
  <c r="N8865" i="1"/>
  <c r="O8865" i="1"/>
  <c r="S8865" i="1"/>
  <c r="Q8865" i="1"/>
  <c r="U8863" i="1"/>
  <c r="W8864" i="1" s="1"/>
  <c r="R8866" i="1"/>
  <c r="P8866" i="1"/>
  <c r="Q8866" i="1"/>
  <c r="N8866" i="1"/>
  <c r="S8866" i="1"/>
  <c r="O8866" i="1"/>
  <c r="K8865" i="1"/>
  <c r="K8866" i="1"/>
  <c r="K8864" i="1"/>
  <c r="T8865" i="1" l="1"/>
  <c r="T8866" i="1" s="1"/>
  <c r="U8864" i="1"/>
  <c r="U8865" i="1" s="1"/>
  <c r="U8866" i="1" s="1"/>
  <c r="U8867" i="1" s="1"/>
  <c r="V8864" i="1"/>
  <c r="U8869" i="1" l="1"/>
  <c r="J8870" i="1"/>
  <c r="J8869" i="1"/>
  <c r="W8865" i="1"/>
  <c r="W8866" i="1" s="1"/>
  <c r="W8867" i="1" s="1"/>
  <c r="V8865" i="1"/>
  <c r="V8866" i="1" s="1"/>
  <c r="T8867" i="1"/>
  <c r="I8869" i="1" l="1"/>
  <c r="I8870" i="1"/>
  <c r="T8869" i="1"/>
  <c r="W8869" i="1"/>
  <c r="L8870" i="1"/>
  <c r="L8869" i="1"/>
  <c r="V8867" i="1"/>
  <c r="J8873" i="1"/>
  <c r="J8872" i="1"/>
  <c r="J8871" i="1"/>
  <c r="V8869" i="1" l="1"/>
  <c r="K8870" i="1"/>
  <c r="K8869" i="1"/>
  <c r="R8870" i="1"/>
  <c r="L8872" i="1"/>
  <c r="Q8870" i="1"/>
  <c r="O8870" i="1"/>
  <c r="S8870" i="1"/>
  <c r="L8873" i="1"/>
  <c r="L8871" i="1"/>
  <c r="N8870" i="1"/>
  <c r="U8870" i="1" s="1"/>
  <c r="P8870" i="1"/>
  <c r="T8870" i="1" s="1"/>
  <c r="W8870" i="1"/>
  <c r="I8872" i="1"/>
  <c r="I8873" i="1"/>
  <c r="I8871" i="1"/>
  <c r="Q8873" i="1" l="1"/>
  <c r="N8873" i="1"/>
  <c r="P8873" i="1"/>
  <c r="S8873" i="1"/>
  <c r="R8873" i="1"/>
  <c r="O8873" i="1"/>
  <c r="S8872" i="1"/>
  <c r="P8872" i="1"/>
  <c r="N8872" i="1"/>
  <c r="R8872" i="1"/>
  <c r="Q8872" i="1"/>
  <c r="O8872" i="1"/>
  <c r="W8871" i="1"/>
  <c r="P8871" i="1"/>
  <c r="T8871" i="1" s="1"/>
  <c r="O8871" i="1"/>
  <c r="N8871" i="1"/>
  <c r="Q8871" i="1"/>
  <c r="R8871" i="1"/>
  <c r="S8871" i="1"/>
  <c r="V8870" i="1"/>
  <c r="K8872" i="1"/>
  <c r="K8871" i="1"/>
  <c r="K8873" i="1"/>
  <c r="T8872" i="1" l="1"/>
  <c r="T8873" i="1"/>
  <c r="T8874" i="1" s="1"/>
  <c r="V8871" i="1"/>
  <c r="V8872" i="1" s="1"/>
  <c r="V8873" i="1" s="1"/>
  <c r="V8874" i="1" s="1"/>
  <c r="U8871" i="1"/>
  <c r="W8872" i="1" s="1"/>
  <c r="K8877" i="1" l="1"/>
  <c r="K8876" i="1"/>
  <c r="V8876" i="1"/>
  <c r="I8876" i="1"/>
  <c r="T8876" i="1"/>
  <c r="I8877" i="1"/>
  <c r="U8872" i="1"/>
  <c r="U8873" i="1" l="1"/>
  <c r="U8874" i="1" s="1"/>
  <c r="I8880" i="1"/>
  <c r="I8879" i="1"/>
  <c r="I8878" i="1"/>
  <c r="K8879" i="1"/>
  <c r="K8878" i="1"/>
  <c r="K8880" i="1"/>
  <c r="W8873" i="1"/>
  <c r="W8874" i="1" s="1"/>
  <c r="U8876" i="1" l="1"/>
  <c r="J8876" i="1"/>
  <c r="J8877" i="1"/>
  <c r="L8877" i="1"/>
  <c r="L8876" i="1"/>
  <c r="W8876" i="1"/>
  <c r="W8877" i="1" s="1"/>
  <c r="P8877" i="1" l="1"/>
  <c r="S8877" i="1"/>
  <c r="N8877" i="1"/>
  <c r="L8879" i="1"/>
  <c r="Q8877" i="1"/>
  <c r="L8880" i="1"/>
  <c r="L8878" i="1"/>
  <c r="O8877" i="1"/>
  <c r="R8877" i="1"/>
  <c r="V8877" i="1" s="1"/>
  <c r="J8880" i="1"/>
  <c r="J8878" i="1"/>
  <c r="J8879" i="1"/>
  <c r="U8877" i="1" l="1"/>
  <c r="N8880" i="1"/>
  <c r="Q8880" i="1"/>
  <c r="O8880" i="1"/>
  <c r="S8880" i="1"/>
  <c r="P8880" i="1"/>
  <c r="R8880" i="1"/>
  <c r="T8877" i="1"/>
  <c r="N8878" i="1"/>
  <c r="U8878" i="1" s="1"/>
  <c r="Q8878" i="1"/>
  <c r="S8878" i="1"/>
  <c r="R8878" i="1"/>
  <c r="V8878" i="1" s="1"/>
  <c r="O8878" i="1"/>
  <c r="P8878" i="1"/>
  <c r="T8878" i="1" s="1"/>
  <c r="P8879" i="1"/>
  <c r="T8879" i="1" s="1"/>
  <c r="N8879" i="1"/>
  <c r="U8879" i="1" s="1"/>
  <c r="O8879" i="1"/>
  <c r="S8879" i="1"/>
  <c r="R8879" i="1"/>
  <c r="Q8879" i="1"/>
  <c r="V8879" i="1" l="1"/>
  <c r="V8880" i="1" s="1"/>
  <c r="V8881" i="1" s="1"/>
  <c r="U8880" i="1"/>
  <c r="U8881" i="1" s="1"/>
  <c r="T8880" i="1"/>
  <c r="T8881" i="1" s="1"/>
  <c r="W8878" i="1"/>
  <c r="V8883" i="1" l="1"/>
  <c r="K8883" i="1"/>
  <c r="K8884" i="1"/>
  <c r="T8883" i="1"/>
  <c r="I8884" i="1"/>
  <c r="I8883" i="1"/>
  <c r="W8879" i="1"/>
  <c r="W8880" i="1" s="1"/>
  <c r="U8883" i="1"/>
  <c r="J8884" i="1"/>
  <c r="J8883" i="1"/>
  <c r="J8887" i="1" l="1"/>
  <c r="J8886" i="1"/>
  <c r="J8885" i="1"/>
  <c r="W8881" i="1"/>
  <c r="I8887" i="1"/>
  <c r="I8886" i="1"/>
  <c r="I8885" i="1"/>
  <c r="K8886" i="1"/>
  <c r="K8887" i="1"/>
  <c r="K8885" i="1"/>
  <c r="L8884" i="1" l="1"/>
  <c r="L8883" i="1"/>
  <c r="W8883" i="1"/>
  <c r="W8884" i="1" s="1"/>
  <c r="R8884" i="1" l="1"/>
  <c r="Q8884" i="1"/>
  <c r="N8884" i="1"/>
  <c r="S8884" i="1"/>
  <c r="L8885" i="1"/>
  <c r="P8884" i="1"/>
  <c r="T8884" i="1" s="1"/>
  <c r="L8886" i="1"/>
  <c r="L8887" i="1"/>
  <c r="O8884" i="1"/>
  <c r="U8884" i="1" l="1"/>
  <c r="O8887" i="1"/>
  <c r="S8887" i="1"/>
  <c r="R8887" i="1"/>
  <c r="P8887" i="1"/>
  <c r="N8887" i="1"/>
  <c r="Q8887" i="1"/>
  <c r="P8886" i="1"/>
  <c r="O8886" i="1"/>
  <c r="R8886" i="1"/>
  <c r="Q8886" i="1"/>
  <c r="S8886" i="1"/>
  <c r="N8886" i="1"/>
  <c r="R8885" i="1"/>
  <c r="N8885" i="1"/>
  <c r="U8885" i="1" s="1"/>
  <c r="U8886" i="1" s="1"/>
  <c r="S8885" i="1"/>
  <c r="P8885" i="1"/>
  <c r="O8885" i="1"/>
  <c r="Q8885" i="1"/>
  <c r="V8884" i="1"/>
  <c r="V8885" i="1" l="1"/>
  <c r="V8886" i="1" s="1"/>
  <c r="V8887" i="1" s="1"/>
  <c r="V8888" i="1" s="1"/>
  <c r="U8887" i="1"/>
  <c r="T8885" i="1"/>
  <c r="U8888" i="1"/>
  <c r="W8885" i="1"/>
  <c r="K8890" i="1" l="1"/>
  <c r="K8891" i="1"/>
  <c r="V8890" i="1"/>
  <c r="T8886" i="1"/>
  <c r="T8887" i="1" s="1"/>
  <c r="J8891" i="1"/>
  <c r="J8890" i="1"/>
  <c r="U8890" i="1"/>
  <c r="W8886" i="1"/>
  <c r="W8887" i="1" s="1"/>
  <c r="J8893" i="1" l="1"/>
  <c r="J8892" i="1"/>
  <c r="J8894" i="1"/>
  <c r="T8888" i="1"/>
  <c r="W8888" i="1"/>
  <c r="K8892" i="1"/>
  <c r="K8894" i="1"/>
  <c r="K8893" i="1"/>
  <c r="L8890" i="1" l="1"/>
  <c r="L8891" i="1"/>
  <c r="W8890" i="1"/>
  <c r="W8891" i="1" s="1"/>
  <c r="I8891" i="1"/>
  <c r="I8890" i="1"/>
  <c r="T8890" i="1"/>
  <c r="I8894" i="1" l="1"/>
  <c r="I8892" i="1"/>
  <c r="I8893" i="1"/>
  <c r="O8891" i="1"/>
  <c r="L8894" i="1"/>
  <c r="Q8891" i="1"/>
  <c r="P8891" i="1"/>
  <c r="T8891" i="1" s="1"/>
  <c r="L8892" i="1"/>
  <c r="R8891" i="1"/>
  <c r="N8891" i="1"/>
  <c r="U8891" i="1" s="1"/>
  <c r="S8891" i="1"/>
  <c r="L8893" i="1"/>
  <c r="R8892" i="1" l="1"/>
  <c r="S8892" i="1"/>
  <c r="O8892" i="1"/>
  <c r="N8892" i="1"/>
  <c r="U8892" i="1" s="1"/>
  <c r="Q8892" i="1"/>
  <c r="P8892" i="1"/>
  <c r="T8892" i="1" s="1"/>
  <c r="Q8894" i="1"/>
  <c r="P8894" i="1"/>
  <c r="S8894" i="1"/>
  <c r="O8894" i="1"/>
  <c r="N8894" i="1"/>
  <c r="R8894" i="1"/>
  <c r="N8893" i="1"/>
  <c r="O8893" i="1"/>
  <c r="S8893" i="1"/>
  <c r="P8893" i="1"/>
  <c r="R8893" i="1"/>
  <c r="Q8893" i="1"/>
  <c r="V8891" i="1"/>
  <c r="W8892" i="1" s="1"/>
  <c r="U8893" i="1" l="1"/>
  <c r="U8894" i="1" s="1"/>
  <c r="U8895" i="1" s="1"/>
  <c r="V8892" i="1"/>
  <c r="W8893" i="1" s="1"/>
  <c r="T8893" i="1"/>
  <c r="T8894" i="1" s="1"/>
  <c r="T8895" i="1" s="1"/>
  <c r="I8897" i="1" l="1"/>
  <c r="T8897" i="1"/>
  <c r="I8898" i="1"/>
  <c r="J8898" i="1"/>
  <c r="U8897" i="1"/>
  <c r="J8897" i="1"/>
  <c r="V8893" i="1"/>
  <c r="V8894" i="1" s="1"/>
  <c r="V8895" i="1" s="1"/>
  <c r="V8897" i="1" l="1"/>
  <c r="K8897" i="1"/>
  <c r="K8898" i="1"/>
  <c r="I8900" i="1"/>
  <c r="I8899" i="1"/>
  <c r="I8901" i="1"/>
  <c r="J8899" i="1"/>
  <c r="J8900" i="1"/>
  <c r="J8901" i="1"/>
  <c r="W8894" i="1"/>
  <c r="W8895" i="1" s="1"/>
  <c r="L8898" i="1" l="1"/>
  <c r="W8897" i="1"/>
  <c r="W8898" i="1" s="1"/>
  <c r="L8897" i="1"/>
  <c r="K8899" i="1"/>
  <c r="K8900" i="1"/>
  <c r="K8901" i="1"/>
  <c r="Q8898" i="1" l="1"/>
  <c r="N8898" i="1"/>
  <c r="L8900" i="1"/>
  <c r="L8901" i="1"/>
  <c r="O8898" i="1"/>
  <c r="S8898" i="1"/>
  <c r="P8898" i="1"/>
  <c r="T8898" i="1" s="1"/>
  <c r="R8898" i="1"/>
  <c r="V8898" i="1" s="1"/>
  <c r="L8899" i="1"/>
  <c r="S8900" i="1" l="1"/>
  <c r="P8900" i="1"/>
  <c r="O8900" i="1"/>
  <c r="R8900" i="1"/>
  <c r="Q8900" i="1"/>
  <c r="N8900" i="1"/>
  <c r="O8899" i="1"/>
  <c r="P8899" i="1"/>
  <c r="R8899" i="1"/>
  <c r="V8899" i="1" s="1"/>
  <c r="Q8899" i="1"/>
  <c r="S8899" i="1"/>
  <c r="N8899" i="1"/>
  <c r="U8899" i="1" s="1"/>
  <c r="R8901" i="1"/>
  <c r="O8901" i="1"/>
  <c r="S8901" i="1"/>
  <c r="N8901" i="1"/>
  <c r="P8901" i="1"/>
  <c r="Q8901" i="1"/>
  <c r="U8898" i="1"/>
  <c r="W8899" i="1" s="1"/>
  <c r="U8900" i="1" l="1"/>
  <c r="U8901" i="1" s="1"/>
  <c r="U8902" i="1" s="1"/>
  <c r="T8899" i="1"/>
  <c r="V8900" i="1"/>
  <c r="V8901" i="1" s="1"/>
  <c r="V8902" i="1" s="1"/>
  <c r="T8900" i="1"/>
  <c r="T8901" i="1" s="1"/>
  <c r="W8900" i="1"/>
  <c r="W8901" i="1" s="1"/>
  <c r="K8905" i="1" l="1"/>
  <c r="V8904" i="1"/>
  <c r="K8904" i="1"/>
  <c r="J8905" i="1"/>
  <c r="U8904" i="1"/>
  <c r="J8904" i="1"/>
  <c r="W8902" i="1"/>
  <c r="T8902" i="1"/>
  <c r="L8905" i="1" l="1"/>
  <c r="L8904" i="1"/>
  <c r="W8904" i="1"/>
  <c r="W8905" i="1" s="1"/>
  <c r="T8904" i="1"/>
  <c r="I8904" i="1"/>
  <c r="I8905" i="1"/>
  <c r="J8906" i="1"/>
  <c r="J8908" i="1"/>
  <c r="J8907" i="1"/>
  <c r="K8908" i="1"/>
  <c r="K8907" i="1"/>
  <c r="K8906" i="1"/>
  <c r="I8906" i="1" l="1"/>
  <c r="I8908" i="1"/>
  <c r="I8907" i="1"/>
  <c r="N8905" i="1"/>
  <c r="L8906" i="1"/>
  <c r="L8908" i="1"/>
  <c r="P8905" i="1"/>
  <c r="O8905" i="1"/>
  <c r="R8905" i="1"/>
  <c r="Q8905" i="1"/>
  <c r="S8905" i="1"/>
  <c r="L8907" i="1"/>
  <c r="R8907" i="1" l="1"/>
  <c r="S8907" i="1"/>
  <c r="Q8907" i="1"/>
  <c r="P8907" i="1"/>
  <c r="N8907" i="1"/>
  <c r="O8907" i="1"/>
  <c r="S8906" i="1"/>
  <c r="N8906" i="1"/>
  <c r="R8906" i="1"/>
  <c r="V8906" i="1" s="1"/>
  <c r="Q8906" i="1"/>
  <c r="O8906" i="1"/>
  <c r="P8906" i="1"/>
  <c r="T8906" i="1" s="1"/>
  <c r="T8905" i="1"/>
  <c r="R8908" i="1"/>
  <c r="S8908" i="1"/>
  <c r="P8908" i="1"/>
  <c r="Q8908" i="1"/>
  <c r="N8908" i="1"/>
  <c r="O8908" i="1"/>
  <c r="V8905" i="1"/>
  <c r="U8905" i="1"/>
  <c r="U8906" i="1" l="1"/>
  <c r="U8907" i="1"/>
  <c r="U8908" i="1" s="1"/>
  <c r="U8909" i="1" s="1"/>
  <c r="W8906" i="1"/>
  <c r="T8907" i="1"/>
  <c r="T8908" i="1" s="1"/>
  <c r="V8907" i="1"/>
  <c r="V8908" i="1" s="1"/>
  <c r="U8911" i="1" l="1"/>
  <c r="J8912" i="1"/>
  <c r="J8911" i="1"/>
  <c r="W8907" i="1"/>
  <c r="W8908" i="1" s="1"/>
  <c r="V8909" i="1"/>
  <c r="T8909" i="1"/>
  <c r="T8911" i="1" l="1"/>
  <c r="I8912" i="1"/>
  <c r="I8911" i="1"/>
  <c r="K8911" i="1"/>
  <c r="K8912" i="1"/>
  <c r="V8911" i="1"/>
  <c r="W8909" i="1"/>
  <c r="J8915" i="1"/>
  <c r="J8914" i="1"/>
  <c r="J8913" i="1"/>
  <c r="L8912" i="1" l="1"/>
  <c r="W8911" i="1"/>
  <c r="W8912" i="1" s="1"/>
  <c r="L8911" i="1"/>
  <c r="K8913" i="1"/>
  <c r="K8914" i="1"/>
  <c r="K8915" i="1"/>
  <c r="I8914" i="1"/>
  <c r="I8915" i="1"/>
  <c r="I8913" i="1"/>
  <c r="L8915" i="1" l="1"/>
  <c r="R8912" i="1"/>
  <c r="Q8912" i="1"/>
  <c r="N8912" i="1"/>
  <c r="U8912" i="1" s="1"/>
  <c r="O8912" i="1"/>
  <c r="S8912" i="1"/>
  <c r="P8912" i="1"/>
  <c r="T8912" i="1" s="1"/>
  <c r="L8914" i="1"/>
  <c r="L8913" i="1"/>
  <c r="O8915" i="1" l="1"/>
  <c r="P8915" i="1"/>
  <c r="R8915" i="1"/>
  <c r="Q8915" i="1"/>
  <c r="N8915" i="1"/>
  <c r="S8915" i="1"/>
  <c r="R8913" i="1"/>
  <c r="N8913" i="1"/>
  <c r="P8913" i="1"/>
  <c r="S8913" i="1"/>
  <c r="O8913" i="1"/>
  <c r="Q8913" i="1"/>
  <c r="Q8914" i="1"/>
  <c r="R8914" i="1"/>
  <c r="N8914" i="1"/>
  <c r="P8914" i="1"/>
  <c r="O8914" i="1"/>
  <c r="S8914" i="1"/>
  <c r="V8912" i="1"/>
  <c r="W8913" i="1"/>
  <c r="V8913" i="1" l="1"/>
  <c r="V8914" i="1"/>
  <c r="U8913" i="1"/>
  <c r="T8913" i="1"/>
  <c r="V8915" i="1"/>
  <c r="V8916" i="1" s="1"/>
  <c r="T8914" i="1"/>
  <c r="T8915" i="1" s="1"/>
  <c r="T8916" i="1" s="1"/>
  <c r="I8918" i="1" l="1"/>
  <c r="T8918" i="1"/>
  <c r="I8919" i="1"/>
  <c r="K8918" i="1"/>
  <c r="V8918" i="1"/>
  <c r="K8919" i="1"/>
  <c r="U8914" i="1"/>
  <c r="U8915" i="1" s="1"/>
  <c r="U8916" i="1" s="1"/>
  <c r="W8914" i="1"/>
  <c r="W8915" i="1" s="1"/>
  <c r="W8916" i="1" s="1"/>
  <c r="J8919" i="1" l="1"/>
  <c r="U8918" i="1"/>
  <c r="J8918" i="1"/>
  <c r="L8919" i="1"/>
  <c r="W8918" i="1"/>
  <c r="W8919" i="1" s="1"/>
  <c r="L8918" i="1"/>
  <c r="K8920" i="1"/>
  <c r="K8921" i="1"/>
  <c r="K8922" i="1"/>
  <c r="I8921" i="1"/>
  <c r="I8922" i="1"/>
  <c r="I8920" i="1"/>
  <c r="L8921" i="1" l="1"/>
  <c r="N8919" i="1"/>
  <c r="U8919" i="1" s="1"/>
  <c r="O8919" i="1"/>
  <c r="L8920" i="1"/>
  <c r="S8919" i="1"/>
  <c r="R8919" i="1"/>
  <c r="Q8919" i="1"/>
  <c r="L8922" i="1"/>
  <c r="P8919" i="1"/>
  <c r="T8919" i="1" s="1"/>
  <c r="J8922" i="1"/>
  <c r="J8920" i="1"/>
  <c r="J8921" i="1"/>
  <c r="P8922" i="1" l="1"/>
  <c r="R8922" i="1"/>
  <c r="N8922" i="1"/>
  <c r="S8922" i="1"/>
  <c r="Q8922" i="1"/>
  <c r="O8922" i="1"/>
  <c r="N8920" i="1"/>
  <c r="S8920" i="1"/>
  <c r="O8920" i="1"/>
  <c r="Q8920" i="1"/>
  <c r="R8920" i="1"/>
  <c r="P8920" i="1"/>
  <c r="T8920" i="1" s="1"/>
  <c r="V8919" i="1"/>
  <c r="W8920" i="1" s="1"/>
  <c r="Q8921" i="1"/>
  <c r="P8921" i="1"/>
  <c r="O8921" i="1"/>
  <c r="N8921" i="1"/>
  <c r="S8921" i="1"/>
  <c r="R8921" i="1"/>
  <c r="T8921" i="1" l="1"/>
  <c r="V8920" i="1"/>
  <c r="V8921" i="1" s="1"/>
  <c r="U8920" i="1"/>
  <c r="W8921" i="1" s="1"/>
  <c r="T8922" i="1"/>
  <c r="V8922" i="1" l="1"/>
  <c r="V8923" i="1" s="1"/>
  <c r="U8921" i="1"/>
  <c r="T8923" i="1"/>
  <c r="V8925" i="1" l="1"/>
  <c r="K8925" i="1"/>
  <c r="K8926" i="1"/>
  <c r="T8925" i="1"/>
  <c r="I8925" i="1"/>
  <c r="I8926" i="1"/>
  <c r="U8922" i="1"/>
  <c r="U8923" i="1" s="1"/>
  <c r="W8922" i="1"/>
  <c r="W8923" i="1" s="1"/>
  <c r="U8925" i="1" l="1"/>
  <c r="J8925" i="1"/>
  <c r="J8926" i="1"/>
  <c r="L8926" i="1"/>
  <c r="L8925" i="1"/>
  <c r="W8925" i="1"/>
  <c r="W8926" i="1" s="1"/>
  <c r="I8928" i="1"/>
  <c r="I8927" i="1"/>
  <c r="I8929" i="1"/>
  <c r="K8927" i="1"/>
  <c r="K8928" i="1"/>
  <c r="K8929" i="1"/>
  <c r="L8929" i="1" l="1"/>
  <c r="L8928" i="1"/>
  <c r="S8926" i="1"/>
  <c r="N8926" i="1"/>
  <c r="L8927" i="1"/>
  <c r="R8926" i="1"/>
  <c r="V8926" i="1" s="1"/>
  <c r="Q8926" i="1"/>
  <c r="P8926" i="1"/>
  <c r="T8926" i="1" s="1"/>
  <c r="O8926" i="1"/>
  <c r="J8928" i="1"/>
  <c r="J8929" i="1"/>
  <c r="J8927" i="1"/>
  <c r="S8927" i="1" l="1"/>
  <c r="P8927" i="1"/>
  <c r="R8927" i="1"/>
  <c r="V8927" i="1" s="1"/>
  <c r="N8927" i="1"/>
  <c r="O8927" i="1"/>
  <c r="Q8927" i="1"/>
  <c r="U8926" i="1"/>
  <c r="R8928" i="1"/>
  <c r="N8928" i="1"/>
  <c r="Q8928" i="1"/>
  <c r="S8928" i="1"/>
  <c r="P8928" i="1"/>
  <c r="O8928" i="1"/>
  <c r="Q8929" i="1"/>
  <c r="N8929" i="1"/>
  <c r="O8929" i="1"/>
  <c r="S8929" i="1"/>
  <c r="P8929" i="1"/>
  <c r="R8929" i="1"/>
  <c r="W8927" i="1" l="1"/>
  <c r="T8927" i="1"/>
  <c r="T8928" i="1" s="1"/>
  <c r="T8929" i="1" s="1"/>
  <c r="T8930" i="1" s="1"/>
  <c r="V8928" i="1"/>
  <c r="U8927" i="1"/>
  <c r="U8928" i="1" s="1"/>
  <c r="U8929" i="1" s="1"/>
  <c r="V8929" i="1"/>
  <c r="V8930" i="1" s="1"/>
  <c r="I8932" i="1" l="1"/>
  <c r="T8932" i="1"/>
  <c r="I8933" i="1"/>
  <c r="K8932" i="1"/>
  <c r="K8933" i="1"/>
  <c r="V8932" i="1"/>
  <c r="U8930" i="1"/>
  <c r="W8928" i="1"/>
  <c r="W8929" i="1" s="1"/>
  <c r="W8930" i="1" l="1"/>
  <c r="U8932" i="1"/>
  <c r="J8932" i="1"/>
  <c r="J8933" i="1"/>
  <c r="K8936" i="1"/>
  <c r="K8934" i="1"/>
  <c r="K8935" i="1"/>
  <c r="I8934" i="1"/>
  <c r="I8935" i="1"/>
  <c r="I8936" i="1"/>
  <c r="J8936" i="1" l="1"/>
  <c r="J8934" i="1"/>
  <c r="J8935" i="1"/>
  <c r="W8932" i="1"/>
  <c r="W8933" i="1" s="1"/>
  <c r="L8933" i="1"/>
  <c r="L8932" i="1"/>
  <c r="L8935" i="1" l="1"/>
  <c r="Q8933" i="1"/>
  <c r="N8933" i="1"/>
  <c r="U8933" i="1" s="1"/>
  <c r="L8936" i="1"/>
  <c r="R8933" i="1"/>
  <c r="O8933" i="1"/>
  <c r="P8933" i="1"/>
  <c r="T8933" i="1" s="1"/>
  <c r="L8934" i="1"/>
  <c r="S8933" i="1"/>
  <c r="Q8934" i="1" l="1"/>
  <c r="N8934" i="1"/>
  <c r="P8934" i="1"/>
  <c r="T8934" i="1" s="1"/>
  <c r="R8934" i="1"/>
  <c r="O8934" i="1"/>
  <c r="S8934" i="1"/>
  <c r="S8936" i="1"/>
  <c r="O8936" i="1"/>
  <c r="R8936" i="1"/>
  <c r="P8936" i="1"/>
  <c r="Q8936" i="1"/>
  <c r="N8936" i="1"/>
  <c r="V8933" i="1"/>
  <c r="W8934" i="1" s="1"/>
  <c r="R8935" i="1"/>
  <c r="S8935" i="1"/>
  <c r="Q8935" i="1"/>
  <c r="P8935" i="1"/>
  <c r="N8935" i="1"/>
  <c r="O8935" i="1"/>
  <c r="V8934" i="1" l="1"/>
  <c r="U8934" i="1"/>
  <c r="W8935" i="1" s="1"/>
  <c r="T8935" i="1"/>
  <c r="V8935" i="1"/>
  <c r="T8936" i="1" l="1"/>
  <c r="T8937" i="1" s="1"/>
  <c r="U8935" i="1"/>
  <c r="V8936" i="1"/>
  <c r="V8937" i="1" s="1"/>
  <c r="K8939" i="1" l="1"/>
  <c r="K8940" i="1"/>
  <c r="V8939" i="1"/>
  <c r="I8939" i="1"/>
  <c r="I8940" i="1"/>
  <c r="T8939" i="1"/>
  <c r="U8936" i="1"/>
  <c r="U8937" i="1" s="1"/>
  <c r="W8936" i="1"/>
  <c r="W8937" i="1" s="1"/>
  <c r="J8940" i="1" l="1"/>
  <c r="U8939" i="1"/>
  <c r="J8939" i="1"/>
  <c r="K8943" i="1"/>
  <c r="K8942" i="1"/>
  <c r="K8941" i="1"/>
  <c r="L8940" i="1"/>
  <c r="L8939" i="1"/>
  <c r="W8939" i="1"/>
  <c r="W8940" i="1" s="1"/>
  <c r="I8942" i="1"/>
  <c r="I8943" i="1"/>
  <c r="I8941" i="1"/>
  <c r="L8941" i="1" l="1"/>
  <c r="L8943" i="1"/>
  <c r="O8940" i="1"/>
  <c r="S8940" i="1"/>
  <c r="L8942" i="1"/>
  <c r="P8940" i="1"/>
  <c r="R8940" i="1"/>
  <c r="V8940" i="1" s="1"/>
  <c r="N8940" i="1"/>
  <c r="U8940" i="1" s="1"/>
  <c r="Q8940" i="1"/>
  <c r="J8942" i="1"/>
  <c r="J8943" i="1"/>
  <c r="J8941" i="1"/>
  <c r="S8942" i="1" l="1"/>
  <c r="O8942" i="1"/>
  <c r="N8942" i="1"/>
  <c r="R8942" i="1"/>
  <c r="P8942" i="1"/>
  <c r="Q8942" i="1"/>
  <c r="T8940" i="1"/>
  <c r="R8943" i="1"/>
  <c r="P8943" i="1"/>
  <c r="S8943" i="1"/>
  <c r="Q8943" i="1"/>
  <c r="O8943" i="1"/>
  <c r="N8943" i="1"/>
  <c r="R8941" i="1"/>
  <c r="V8941" i="1" s="1"/>
  <c r="Q8941" i="1"/>
  <c r="O8941" i="1"/>
  <c r="S8941" i="1"/>
  <c r="P8941" i="1"/>
  <c r="N8941" i="1"/>
  <c r="U8941" i="1" s="1"/>
  <c r="T8941" i="1" l="1"/>
  <c r="T8942" i="1" s="1"/>
  <c r="V8942" i="1"/>
  <c r="V8943" i="1" s="1"/>
  <c r="V8944" i="1" s="1"/>
  <c r="W8941" i="1"/>
  <c r="U8942" i="1"/>
  <c r="K8947" i="1" l="1"/>
  <c r="K8946" i="1"/>
  <c r="V8946" i="1"/>
  <c r="T8943" i="1"/>
  <c r="T8944" i="1" s="1"/>
  <c r="W8942" i="1"/>
  <c r="W8943" i="1" s="1"/>
  <c r="U8943" i="1"/>
  <c r="U8944" i="1" s="1"/>
  <c r="J8947" i="1" l="1"/>
  <c r="U8946" i="1"/>
  <c r="J8946" i="1"/>
  <c r="T8946" i="1"/>
  <c r="I8946" i="1"/>
  <c r="I8947" i="1"/>
  <c r="W8944" i="1"/>
  <c r="K8950" i="1"/>
  <c r="K8948" i="1"/>
  <c r="K8949" i="1"/>
  <c r="L8947" i="1" l="1"/>
  <c r="W8946" i="1"/>
  <c r="W8947" i="1" s="1"/>
  <c r="L8946" i="1"/>
  <c r="I8949" i="1"/>
  <c r="I8948" i="1"/>
  <c r="I8950" i="1"/>
  <c r="J8950" i="1"/>
  <c r="J8949" i="1"/>
  <c r="J8948" i="1"/>
  <c r="L8948" i="1" l="1"/>
  <c r="N8947" i="1"/>
  <c r="L8949" i="1"/>
  <c r="L8950" i="1"/>
  <c r="P8947" i="1"/>
  <c r="R8947" i="1"/>
  <c r="Q8947" i="1"/>
  <c r="O8947" i="1"/>
  <c r="S8947" i="1"/>
  <c r="V8947" i="1" l="1"/>
  <c r="U8947" i="1"/>
  <c r="W8948" i="1" s="1"/>
  <c r="T8947" i="1"/>
  <c r="P8950" i="1"/>
  <c r="R8950" i="1"/>
  <c r="S8950" i="1"/>
  <c r="N8950" i="1"/>
  <c r="O8950" i="1"/>
  <c r="Q8950" i="1"/>
  <c r="Q8949" i="1"/>
  <c r="S8949" i="1"/>
  <c r="R8949" i="1"/>
  <c r="P8949" i="1"/>
  <c r="T8949" i="1" s="1"/>
  <c r="T8950" i="1" s="1"/>
  <c r="N8949" i="1"/>
  <c r="U8949" i="1" s="1"/>
  <c r="O8949" i="1"/>
  <c r="S8948" i="1"/>
  <c r="O8948" i="1"/>
  <c r="Q8948" i="1"/>
  <c r="P8948" i="1"/>
  <c r="T8948" i="1" s="1"/>
  <c r="R8948" i="1"/>
  <c r="N8948" i="1"/>
  <c r="U8948" i="1" s="1"/>
  <c r="V8948" i="1" l="1"/>
  <c r="V8949" i="1" s="1"/>
  <c r="T8951" i="1"/>
  <c r="W8949" i="1"/>
  <c r="U8950" i="1"/>
  <c r="U8951" i="1" s="1"/>
  <c r="V8950" i="1" l="1"/>
  <c r="V8951" i="1"/>
  <c r="U8953" i="1"/>
  <c r="J8954" i="1"/>
  <c r="J8953" i="1"/>
  <c r="I8953" i="1"/>
  <c r="T8953" i="1"/>
  <c r="I8954" i="1"/>
  <c r="W8950" i="1"/>
  <c r="W8951" i="1" s="1"/>
  <c r="I8957" i="1" l="1"/>
  <c r="I8955" i="1"/>
  <c r="I8956" i="1"/>
  <c r="K8953" i="1"/>
  <c r="V8953" i="1"/>
  <c r="K8954" i="1"/>
  <c r="L8953" i="1"/>
  <c r="L8954" i="1"/>
  <c r="W8953" i="1"/>
  <c r="W8954" i="1" s="1"/>
  <c r="J8955" i="1"/>
  <c r="J8956" i="1"/>
  <c r="J8957" i="1"/>
  <c r="N8954" i="1" l="1"/>
  <c r="O8954" i="1"/>
  <c r="L8957" i="1"/>
  <c r="L8955" i="1"/>
  <c r="Q8954" i="1"/>
  <c r="L8956" i="1"/>
  <c r="R8954" i="1"/>
  <c r="P8954" i="1"/>
  <c r="T8954" i="1" s="1"/>
  <c r="S8954" i="1"/>
  <c r="K8956" i="1"/>
  <c r="K8957" i="1"/>
  <c r="K8955" i="1"/>
  <c r="O8956" i="1" l="1"/>
  <c r="S8956" i="1"/>
  <c r="P8956" i="1"/>
  <c r="N8956" i="1"/>
  <c r="R8956" i="1"/>
  <c r="Q8956" i="1"/>
  <c r="O8957" i="1"/>
  <c r="P8957" i="1"/>
  <c r="Q8957" i="1"/>
  <c r="S8957" i="1"/>
  <c r="N8957" i="1"/>
  <c r="R8957" i="1"/>
  <c r="N8955" i="1"/>
  <c r="U8955" i="1" s="1"/>
  <c r="P8955" i="1"/>
  <c r="T8955" i="1" s="1"/>
  <c r="R8955" i="1"/>
  <c r="V8955" i="1" s="1"/>
  <c r="S8955" i="1"/>
  <c r="O8955" i="1"/>
  <c r="Q8955" i="1"/>
  <c r="V8954" i="1"/>
  <c r="U8954" i="1"/>
  <c r="W8955" i="1" s="1"/>
  <c r="V8956" i="1" l="1"/>
  <c r="V8957" i="1" s="1"/>
  <c r="W8956" i="1"/>
  <c r="W8957" i="1" s="1"/>
  <c r="W8958" i="1" s="1"/>
  <c r="U8956" i="1"/>
  <c r="U8957" i="1" s="1"/>
  <c r="U8958" i="1" s="1"/>
  <c r="T8956" i="1"/>
  <c r="J8961" i="1" l="1"/>
  <c r="U8960" i="1"/>
  <c r="J8960" i="1"/>
  <c r="T8957" i="1"/>
  <c r="T8958" i="1" s="1"/>
  <c r="W8960" i="1"/>
  <c r="L8960" i="1"/>
  <c r="L8961" i="1"/>
  <c r="V8958" i="1"/>
  <c r="T8960" i="1" l="1"/>
  <c r="I8961" i="1"/>
  <c r="I8960" i="1"/>
  <c r="K8961" i="1"/>
  <c r="K8960" i="1"/>
  <c r="V8960" i="1"/>
  <c r="L8963" i="1"/>
  <c r="L8962" i="1"/>
  <c r="R8961" i="1"/>
  <c r="P8961" i="1"/>
  <c r="O8961" i="1"/>
  <c r="S8961" i="1"/>
  <c r="L8964" i="1"/>
  <c r="N8961" i="1"/>
  <c r="U8961" i="1" s="1"/>
  <c r="Q8961" i="1"/>
  <c r="J8963" i="1"/>
  <c r="J8964" i="1"/>
  <c r="J8962" i="1"/>
  <c r="V8961" i="1" l="1"/>
  <c r="T8961" i="1"/>
  <c r="N8962" i="1"/>
  <c r="S8962" i="1"/>
  <c r="P8962" i="1"/>
  <c r="O8962" i="1"/>
  <c r="R8962" i="1"/>
  <c r="V8962" i="1" s="1"/>
  <c r="Q8962" i="1"/>
  <c r="K8964" i="1"/>
  <c r="K8962" i="1"/>
  <c r="K8963" i="1"/>
  <c r="I8962" i="1"/>
  <c r="I8963" i="1"/>
  <c r="I8964" i="1"/>
  <c r="S8964" i="1"/>
  <c r="O8964" i="1"/>
  <c r="Q8964" i="1"/>
  <c r="N8964" i="1"/>
  <c r="P8964" i="1"/>
  <c r="R8964" i="1"/>
  <c r="Q8963" i="1"/>
  <c r="O8963" i="1"/>
  <c r="R8963" i="1"/>
  <c r="N8963" i="1"/>
  <c r="S8963" i="1"/>
  <c r="P8963" i="1"/>
  <c r="W8961" i="1"/>
  <c r="W8962" i="1" s="1"/>
  <c r="U8962" i="1" l="1"/>
  <c r="W8963" i="1" s="1"/>
  <c r="V8963" i="1"/>
  <c r="V8964" i="1" s="1"/>
  <c r="V8965" i="1" s="1"/>
  <c r="T8962" i="1"/>
  <c r="T8963" i="1" s="1"/>
  <c r="T8964" i="1" s="1"/>
  <c r="K8968" i="1" l="1"/>
  <c r="V8967" i="1"/>
  <c r="K8967" i="1"/>
  <c r="T8965" i="1"/>
  <c r="U8963" i="1"/>
  <c r="U8964" i="1" s="1"/>
  <c r="U8965" i="1" s="1"/>
  <c r="I8967" i="1" l="1"/>
  <c r="I8968" i="1"/>
  <c r="T8967" i="1"/>
  <c r="U8967" i="1"/>
  <c r="J8967" i="1"/>
  <c r="J8968" i="1"/>
  <c r="W8964" i="1"/>
  <c r="W8965" i="1" s="1"/>
  <c r="K8970" i="1"/>
  <c r="K8969" i="1"/>
  <c r="K8971" i="1"/>
  <c r="L8967" i="1" l="1"/>
  <c r="L8968" i="1"/>
  <c r="W8967" i="1"/>
  <c r="W8968" i="1" s="1"/>
  <c r="J8971" i="1"/>
  <c r="J8969" i="1"/>
  <c r="J8970" i="1"/>
  <c r="I8970" i="1"/>
  <c r="I8969" i="1"/>
  <c r="I8971" i="1"/>
  <c r="N8968" i="1" l="1"/>
  <c r="Q8968" i="1"/>
  <c r="L8970" i="1"/>
  <c r="R8968" i="1"/>
  <c r="P8968" i="1"/>
  <c r="T8968" i="1" s="1"/>
  <c r="L8969" i="1"/>
  <c r="L8971" i="1"/>
  <c r="S8968" i="1"/>
  <c r="O8968" i="1"/>
  <c r="Q8971" i="1" l="1"/>
  <c r="O8971" i="1"/>
  <c r="P8971" i="1"/>
  <c r="N8971" i="1"/>
  <c r="S8971" i="1"/>
  <c r="R8971" i="1"/>
  <c r="O8969" i="1"/>
  <c r="S8969" i="1"/>
  <c r="R8969" i="1"/>
  <c r="V8969" i="1" s="1"/>
  <c r="Q8969" i="1"/>
  <c r="P8969" i="1"/>
  <c r="T8969" i="1" s="1"/>
  <c r="N8969" i="1"/>
  <c r="U8969" i="1" s="1"/>
  <c r="S8970" i="1"/>
  <c r="P8970" i="1"/>
  <c r="Q8970" i="1"/>
  <c r="N8970" i="1"/>
  <c r="U8970" i="1" s="1"/>
  <c r="R8970" i="1"/>
  <c r="O8970" i="1"/>
  <c r="V8968" i="1"/>
  <c r="U8968" i="1"/>
  <c r="W8969" i="1" s="1"/>
  <c r="W8970" i="1" l="1"/>
  <c r="W8971" i="1" s="1"/>
  <c r="W8972" i="1" s="1"/>
  <c r="T8970" i="1"/>
  <c r="T8971" i="1" s="1"/>
  <c r="T8972" i="1" s="1"/>
  <c r="U8971" i="1"/>
  <c r="U8972" i="1" s="1"/>
  <c r="V8970" i="1"/>
  <c r="V8971" i="1" s="1"/>
  <c r="I8974" i="1" l="1"/>
  <c r="I8975" i="1"/>
  <c r="T8974" i="1"/>
  <c r="W8974" i="1"/>
  <c r="L8975" i="1"/>
  <c r="L8974" i="1"/>
  <c r="J8975" i="1"/>
  <c r="U8974" i="1"/>
  <c r="J8974" i="1"/>
  <c r="V8972" i="1"/>
  <c r="K8974" i="1" l="1"/>
  <c r="V8974" i="1"/>
  <c r="W8975" i="1" s="1"/>
  <c r="K8975" i="1"/>
  <c r="J8976" i="1"/>
  <c r="J8977" i="1"/>
  <c r="J8978" i="1"/>
  <c r="L8978" i="1"/>
  <c r="L8977" i="1"/>
  <c r="R8975" i="1"/>
  <c r="V8975" i="1" s="1"/>
  <c r="P8975" i="1"/>
  <c r="S8975" i="1"/>
  <c r="O8975" i="1"/>
  <c r="L8976" i="1"/>
  <c r="N8975" i="1"/>
  <c r="U8975" i="1" s="1"/>
  <c r="Q8975" i="1"/>
  <c r="I8977" i="1"/>
  <c r="I8976" i="1"/>
  <c r="I8978" i="1"/>
  <c r="R8976" i="1" l="1"/>
  <c r="Q8976" i="1"/>
  <c r="S8976" i="1"/>
  <c r="N8976" i="1"/>
  <c r="P8976" i="1"/>
  <c r="O8976" i="1"/>
  <c r="S8977" i="1"/>
  <c r="P8977" i="1"/>
  <c r="O8977" i="1"/>
  <c r="N8977" i="1"/>
  <c r="R8977" i="1"/>
  <c r="Q8977" i="1"/>
  <c r="T8975" i="1"/>
  <c r="W8976" i="1" s="1"/>
  <c r="R8978" i="1"/>
  <c r="O8978" i="1"/>
  <c r="S8978" i="1"/>
  <c r="N8978" i="1"/>
  <c r="P8978" i="1"/>
  <c r="Q8978" i="1"/>
  <c r="K8976" i="1"/>
  <c r="K8977" i="1"/>
  <c r="K8978" i="1"/>
  <c r="T8976" i="1" l="1"/>
  <c r="T8977" i="1" s="1"/>
  <c r="T8978" i="1" s="1"/>
  <c r="T8979" i="1" s="1"/>
  <c r="U8976" i="1"/>
  <c r="U8977" i="1" s="1"/>
  <c r="U8978" i="1" s="1"/>
  <c r="V8976" i="1"/>
  <c r="I8982" i="1" l="1"/>
  <c r="I8981" i="1"/>
  <c r="T8981" i="1"/>
  <c r="U8979" i="1"/>
  <c r="V8977" i="1"/>
  <c r="V8978" i="1" s="1"/>
  <c r="W8977" i="1"/>
  <c r="W8978" i="1" s="1"/>
  <c r="W8979" i="1" s="1"/>
  <c r="L8982" i="1" l="1"/>
  <c r="W8981" i="1"/>
  <c r="L8981" i="1"/>
  <c r="J8982" i="1"/>
  <c r="U8981" i="1"/>
  <c r="J8981" i="1"/>
  <c r="V8979" i="1"/>
  <c r="I8985" i="1"/>
  <c r="I8983" i="1"/>
  <c r="I8984" i="1"/>
  <c r="K8981" i="1" l="1"/>
  <c r="K8982" i="1"/>
  <c r="V8981" i="1"/>
  <c r="J8984" i="1"/>
  <c r="J8983" i="1"/>
  <c r="J8985" i="1"/>
  <c r="W8982" i="1"/>
  <c r="P8982" i="1"/>
  <c r="O8982" i="1"/>
  <c r="N8982" i="1"/>
  <c r="U8982" i="1" s="1"/>
  <c r="L8984" i="1"/>
  <c r="R8982" i="1"/>
  <c r="L8983" i="1"/>
  <c r="L8985" i="1"/>
  <c r="S8982" i="1"/>
  <c r="Q8982" i="1"/>
  <c r="S8985" i="1" l="1"/>
  <c r="O8985" i="1"/>
  <c r="N8985" i="1"/>
  <c r="P8985" i="1"/>
  <c r="R8985" i="1"/>
  <c r="Q8985" i="1"/>
  <c r="P8983" i="1"/>
  <c r="N8983" i="1"/>
  <c r="R8983" i="1"/>
  <c r="O8983" i="1"/>
  <c r="Q8983" i="1"/>
  <c r="S8983" i="1"/>
  <c r="O8984" i="1"/>
  <c r="P8984" i="1"/>
  <c r="Q8984" i="1"/>
  <c r="N8984" i="1"/>
  <c r="R8984" i="1"/>
  <c r="S8984" i="1"/>
  <c r="T8982" i="1"/>
  <c r="V8982" i="1"/>
  <c r="W8983" i="1"/>
  <c r="K8985" i="1"/>
  <c r="K8983" i="1"/>
  <c r="K8984" i="1"/>
  <c r="V8983" i="1" l="1"/>
  <c r="V8986" i="1" s="1"/>
  <c r="U8983" i="1"/>
  <c r="U8984" i="1" s="1"/>
  <c r="T8983" i="1"/>
  <c r="T8984" i="1" s="1"/>
  <c r="T8985" i="1" s="1"/>
  <c r="T8986" i="1" s="1"/>
  <c r="W8984" i="1"/>
  <c r="V8984" i="1"/>
  <c r="V8985" i="1" s="1"/>
  <c r="U8985" i="1" l="1"/>
  <c r="U8986" i="1" s="1"/>
  <c r="I8989" i="1"/>
  <c r="T8988" i="1"/>
  <c r="I8988" i="1"/>
  <c r="K8989" i="1"/>
  <c r="K8988" i="1"/>
  <c r="V8988" i="1"/>
  <c r="W8985" i="1"/>
  <c r="W8986" i="1" s="1"/>
  <c r="L8989" i="1" l="1"/>
  <c r="L8988" i="1"/>
  <c r="W8988" i="1"/>
  <c r="U8988" i="1"/>
  <c r="J8988" i="1"/>
  <c r="J8989" i="1"/>
  <c r="K8992" i="1"/>
  <c r="K8990" i="1"/>
  <c r="K8991" i="1"/>
  <c r="I8991" i="1"/>
  <c r="I8990" i="1"/>
  <c r="I8992" i="1"/>
  <c r="J8990" i="1" l="1"/>
  <c r="J8991" i="1"/>
  <c r="J8992" i="1"/>
  <c r="W8989" i="1"/>
  <c r="N8989" i="1"/>
  <c r="P8989" i="1"/>
  <c r="L8990" i="1"/>
  <c r="L8992" i="1"/>
  <c r="Q8989" i="1"/>
  <c r="R8989" i="1"/>
  <c r="L8991" i="1"/>
  <c r="S8989" i="1"/>
  <c r="O8989" i="1"/>
  <c r="O8991" i="1" l="1"/>
  <c r="N8991" i="1"/>
  <c r="S8991" i="1"/>
  <c r="R8991" i="1"/>
  <c r="Q8991" i="1"/>
  <c r="P8991" i="1"/>
  <c r="T8989" i="1"/>
  <c r="V8989" i="1"/>
  <c r="W8990" i="1" s="1"/>
  <c r="P8992" i="1"/>
  <c r="R8992" i="1"/>
  <c r="Q8992" i="1"/>
  <c r="O8992" i="1"/>
  <c r="S8992" i="1"/>
  <c r="N8992" i="1"/>
  <c r="O8990" i="1"/>
  <c r="Q8990" i="1"/>
  <c r="R8990" i="1"/>
  <c r="N8990" i="1"/>
  <c r="S8990" i="1"/>
  <c r="P8990" i="1"/>
  <c r="U8989" i="1"/>
  <c r="T8990" i="1" l="1"/>
  <c r="T8991" i="1" s="1"/>
  <c r="T8992" i="1" s="1"/>
  <c r="U8990" i="1"/>
  <c r="W8991" i="1" s="1"/>
  <c r="V8990" i="1"/>
  <c r="V8991" i="1" s="1"/>
  <c r="V8992" i="1" s="1"/>
  <c r="V8993" i="1" s="1"/>
  <c r="K8996" i="1" l="1"/>
  <c r="K8995" i="1"/>
  <c r="V8995" i="1"/>
  <c r="U8991" i="1"/>
  <c r="U8992" i="1" s="1"/>
  <c r="T8993" i="1"/>
  <c r="U8993" i="1" l="1"/>
  <c r="T8995" i="1"/>
  <c r="I8995" i="1"/>
  <c r="I8996" i="1"/>
  <c r="W8992" i="1"/>
  <c r="W8993" i="1" s="1"/>
  <c r="K8997" i="1"/>
  <c r="K8998" i="1"/>
  <c r="K8999" i="1"/>
  <c r="L8996" i="1" l="1"/>
  <c r="L8995" i="1"/>
  <c r="W8995" i="1"/>
  <c r="I8999" i="1"/>
  <c r="I8998" i="1"/>
  <c r="I8997" i="1"/>
  <c r="J8995" i="1"/>
  <c r="U8995" i="1"/>
  <c r="J8996" i="1"/>
  <c r="J8999" i="1" l="1"/>
  <c r="J8997" i="1"/>
  <c r="J8998" i="1"/>
  <c r="W8996" i="1"/>
  <c r="Q8996" i="1"/>
  <c r="P8996" i="1"/>
  <c r="T8996" i="1" s="1"/>
  <c r="N8996" i="1"/>
  <c r="L8999" i="1"/>
  <c r="S8996" i="1"/>
  <c r="L8998" i="1"/>
  <c r="L8997" i="1"/>
  <c r="R8996" i="1"/>
  <c r="V8996" i="1" s="1"/>
  <c r="O8996" i="1"/>
  <c r="N8997" i="1" l="1"/>
  <c r="P8997" i="1"/>
  <c r="R8997" i="1"/>
  <c r="Q8997" i="1"/>
  <c r="S8997" i="1"/>
  <c r="O8997" i="1"/>
  <c r="R8998" i="1"/>
  <c r="N8998" i="1"/>
  <c r="P8998" i="1"/>
  <c r="O8998" i="1"/>
  <c r="S8998" i="1"/>
  <c r="Q8998" i="1"/>
  <c r="Q8999" i="1"/>
  <c r="P8999" i="1"/>
  <c r="N8999" i="1"/>
  <c r="S8999" i="1"/>
  <c r="O8999" i="1"/>
  <c r="R8999" i="1"/>
  <c r="U8996" i="1"/>
  <c r="W8997" i="1"/>
  <c r="T8997" i="1" l="1"/>
  <c r="T8998" i="1"/>
  <c r="U8997" i="1"/>
  <c r="U8998" i="1" s="1"/>
  <c r="W8998" i="1"/>
  <c r="V8997" i="1"/>
  <c r="U8999" i="1" l="1"/>
  <c r="U9000" i="1" s="1"/>
  <c r="T8999" i="1"/>
  <c r="T9000" i="1" s="1"/>
  <c r="V8998" i="1"/>
  <c r="V8999" i="1" s="1"/>
  <c r="I9003" i="1" l="1"/>
  <c r="I9002" i="1"/>
  <c r="T9002" i="1"/>
  <c r="J9003" i="1"/>
  <c r="U9002" i="1"/>
  <c r="J9002" i="1"/>
  <c r="W8999" i="1"/>
  <c r="W9000" i="1" s="1"/>
  <c r="V9000" i="1"/>
  <c r="K9003" i="1" l="1"/>
  <c r="K9002" i="1"/>
  <c r="V9002" i="1"/>
  <c r="L9002" i="1"/>
  <c r="L9003" i="1"/>
  <c r="W9002" i="1"/>
  <c r="W9003" i="1" s="1"/>
  <c r="J9004" i="1"/>
  <c r="J9005" i="1"/>
  <c r="J9006" i="1"/>
  <c r="I9005" i="1"/>
  <c r="I9004" i="1"/>
  <c r="I9006" i="1"/>
  <c r="L9006" i="1" l="1"/>
  <c r="L9004" i="1"/>
  <c r="N9003" i="1"/>
  <c r="L9005" i="1"/>
  <c r="Q9003" i="1"/>
  <c r="R9003" i="1"/>
  <c r="O9003" i="1"/>
  <c r="S9003" i="1"/>
  <c r="P9003" i="1"/>
  <c r="T9003" i="1" s="1"/>
  <c r="K9004" i="1"/>
  <c r="K9006" i="1"/>
  <c r="K9005" i="1"/>
  <c r="V9003" i="1" l="1"/>
  <c r="N9005" i="1"/>
  <c r="S9005" i="1"/>
  <c r="Q9005" i="1"/>
  <c r="O9005" i="1"/>
  <c r="R9005" i="1"/>
  <c r="P9005" i="1"/>
  <c r="O9004" i="1"/>
  <c r="N9004" i="1"/>
  <c r="P9004" i="1"/>
  <c r="T9004" i="1" s="1"/>
  <c r="T9005" i="1" s="1"/>
  <c r="T9006" i="1" s="1"/>
  <c r="Q9004" i="1"/>
  <c r="S9004" i="1"/>
  <c r="R9004" i="1"/>
  <c r="V9004" i="1" s="1"/>
  <c r="U9003" i="1"/>
  <c r="Q9006" i="1"/>
  <c r="R9006" i="1"/>
  <c r="P9006" i="1"/>
  <c r="S9006" i="1"/>
  <c r="O9006" i="1"/>
  <c r="N9006" i="1"/>
  <c r="W9004" i="1" l="1"/>
  <c r="U9004" i="1"/>
  <c r="U9007" i="1" s="1"/>
  <c r="V9005" i="1"/>
  <c r="U9005" i="1"/>
  <c r="U9006" i="1" s="1"/>
  <c r="V9006" i="1"/>
  <c r="V9007" i="1" s="1"/>
  <c r="T9007" i="1"/>
  <c r="J9010" i="1" l="1"/>
  <c r="U9009" i="1"/>
  <c r="J9009" i="1"/>
  <c r="K9009" i="1"/>
  <c r="V9009" i="1"/>
  <c r="K9010" i="1"/>
  <c r="I9009" i="1"/>
  <c r="T9009" i="1"/>
  <c r="I9010" i="1"/>
  <c r="W9005" i="1"/>
  <c r="W9006" i="1" s="1"/>
  <c r="W9007" i="1" l="1"/>
  <c r="I9013" i="1"/>
  <c r="I9011" i="1"/>
  <c r="I9012" i="1"/>
  <c r="K9013" i="1"/>
  <c r="K9011" i="1"/>
  <c r="K9012" i="1"/>
  <c r="J9013" i="1"/>
  <c r="J9011" i="1"/>
  <c r="J9012" i="1"/>
  <c r="L9009" i="1" l="1"/>
  <c r="L9010" i="1"/>
  <c r="W9009" i="1"/>
  <c r="W9010" i="1" s="1"/>
  <c r="Q9010" i="1" l="1"/>
  <c r="R9010" i="1"/>
  <c r="L9013" i="1"/>
  <c r="P9010" i="1"/>
  <c r="T9010" i="1" s="1"/>
  <c r="O9010" i="1"/>
  <c r="S9010" i="1"/>
  <c r="L9012" i="1"/>
  <c r="N9010" i="1"/>
  <c r="U9010" i="1" s="1"/>
  <c r="L9011" i="1"/>
  <c r="P9012" i="1" l="1"/>
  <c r="O9012" i="1"/>
  <c r="N9012" i="1"/>
  <c r="R9012" i="1"/>
  <c r="Q9012" i="1"/>
  <c r="S9012" i="1"/>
  <c r="V9010" i="1"/>
  <c r="O9011" i="1"/>
  <c r="S9011" i="1"/>
  <c r="R9011" i="1"/>
  <c r="V9011" i="1" s="1"/>
  <c r="N9011" i="1"/>
  <c r="U9011" i="1" s="1"/>
  <c r="Q9011" i="1"/>
  <c r="P9011" i="1"/>
  <c r="T9011" i="1" s="1"/>
  <c r="S9013" i="1"/>
  <c r="O9013" i="1"/>
  <c r="R9013" i="1"/>
  <c r="Q9013" i="1"/>
  <c r="P9013" i="1"/>
  <c r="N9013" i="1"/>
  <c r="U9012" i="1" l="1"/>
  <c r="U9013" i="1" s="1"/>
  <c r="U9014" i="1" s="1"/>
  <c r="V9012" i="1"/>
  <c r="V9013" i="1" s="1"/>
  <c r="T9012" i="1"/>
  <c r="T9013" i="1" s="1"/>
  <c r="W9011" i="1"/>
  <c r="U9016" i="1" l="1"/>
  <c r="J9017" i="1"/>
  <c r="J9016" i="1"/>
  <c r="W9012" i="1"/>
  <c r="W9013" i="1" s="1"/>
  <c r="V9014" i="1"/>
  <c r="T9014" i="1"/>
  <c r="T9016" i="1" l="1"/>
  <c r="I9016" i="1"/>
  <c r="I9017" i="1"/>
  <c r="V9016" i="1"/>
  <c r="K9016" i="1"/>
  <c r="K9017" i="1"/>
  <c r="W9014" i="1"/>
  <c r="J9018" i="1"/>
  <c r="J9020" i="1"/>
  <c r="J9019" i="1"/>
  <c r="L9017" i="1" l="1"/>
  <c r="L9016" i="1"/>
  <c r="W9016" i="1"/>
  <c r="W9017" i="1" s="1"/>
  <c r="K9018" i="1"/>
  <c r="K9019" i="1"/>
  <c r="K9020" i="1"/>
  <c r="I9018" i="1"/>
  <c r="I9020" i="1"/>
  <c r="I9019" i="1"/>
  <c r="Q9017" i="1" l="1"/>
  <c r="O9017" i="1"/>
  <c r="P9017" i="1"/>
  <c r="T9017" i="1" s="1"/>
  <c r="S9017" i="1"/>
  <c r="L9019" i="1"/>
  <c r="L9018" i="1"/>
  <c r="L9020" i="1"/>
  <c r="N9017" i="1"/>
  <c r="U9017" i="1" s="1"/>
  <c r="W9018" i="1" s="1"/>
  <c r="R9017" i="1"/>
  <c r="V9017" i="1" s="1"/>
  <c r="S9018" i="1" l="1"/>
  <c r="Q9018" i="1"/>
  <c r="O9018" i="1"/>
  <c r="P9018" i="1"/>
  <c r="T9018" i="1" s="1"/>
  <c r="N9018" i="1"/>
  <c r="U9018" i="1" s="1"/>
  <c r="W9019" i="1" s="1"/>
  <c r="R9018" i="1"/>
  <c r="V9018" i="1" s="1"/>
  <c r="R9019" i="1"/>
  <c r="Q9019" i="1"/>
  <c r="N9019" i="1"/>
  <c r="P9019" i="1"/>
  <c r="O9019" i="1"/>
  <c r="S9019" i="1"/>
  <c r="S9020" i="1"/>
  <c r="N9020" i="1"/>
  <c r="R9020" i="1"/>
  <c r="P9020" i="1"/>
  <c r="Q9020" i="1"/>
  <c r="O9020" i="1"/>
  <c r="V9019" i="1" l="1"/>
  <c r="U9019" i="1"/>
  <c r="W9020" i="1" s="1"/>
  <c r="W9021" i="1" s="1"/>
  <c r="T9019" i="1"/>
  <c r="T9020" i="1" s="1"/>
  <c r="T9021" i="1" s="1"/>
  <c r="V9020" i="1"/>
  <c r="V9021" i="1" s="1"/>
  <c r="T9023" i="1" l="1"/>
  <c r="I9024" i="1"/>
  <c r="I9023" i="1"/>
  <c r="W9023" i="1"/>
  <c r="L9023" i="1"/>
  <c r="L9024" i="1"/>
  <c r="K9023" i="1"/>
  <c r="K9024" i="1"/>
  <c r="V9023" i="1"/>
  <c r="U9020" i="1"/>
  <c r="U9021" i="1" s="1"/>
  <c r="J9024" i="1" l="1"/>
  <c r="U9023" i="1"/>
  <c r="J9023" i="1"/>
  <c r="N9024" i="1"/>
  <c r="Q9024" i="1"/>
  <c r="O9024" i="1"/>
  <c r="R9024" i="1"/>
  <c r="L9025" i="1"/>
  <c r="L9027" i="1"/>
  <c r="S9024" i="1"/>
  <c r="P9024" i="1"/>
  <c r="T9024" i="1" s="1"/>
  <c r="L9026" i="1"/>
  <c r="K9025" i="1"/>
  <c r="K9026" i="1"/>
  <c r="K9027" i="1"/>
  <c r="W9024" i="1"/>
  <c r="I9025" i="1"/>
  <c r="I9027" i="1"/>
  <c r="I9026" i="1"/>
  <c r="O9026" i="1" l="1"/>
  <c r="P9026" i="1"/>
  <c r="S9026" i="1"/>
  <c r="Q9026" i="1"/>
  <c r="N9026" i="1"/>
  <c r="R9026" i="1"/>
  <c r="P9025" i="1"/>
  <c r="O9025" i="1"/>
  <c r="N9025" i="1"/>
  <c r="U9025" i="1" s="1"/>
  <c r="S9025" i="1"/>
  <c r="R9025" i="1"/>
  <c r="V9025" i="1" s="1"/>
  <c r="Q9025" i="1"/>
  <c r="R9027" i="1"/>
  <c r="N9027" i="1"/>
  <c r="P9027" i="1"/>
  <c r="S9027" i="1"/>
  <c r="O9027" i="1"/>
  <c r="Q9027" i="1"/>
  <c r="V9024" i="1"/>
  <c r="U9024" i="1"/>
  <c r="J9026" i="1"/>
  <c r="J9027" i="1"/>
  <c r="J9025" i="1"/>
  <c r="V9026" i="1" l="1"/>
  <c r="V9027" i="1" s="1"/>
  <c r="V9028" i="1" s="1"/>
  <c r="T9025" i="1"/>
  <c r="U9026" i="1"/>
  <c r="U9027" i="1" s="1"/>
  <c r="T9026" i="1"/>
  <c r="U9028" i="1"/>
  <c r="W9025" i="1"/>
  <c r="W9026" i="1" s="1"/>
  <c r="W9027" i="1" s="1"/>
  <c r="W9028" i="1" s="1"/>
  <c r="K9031" i="1" l="1"/>
  <c r="K9030" i="1"/>
  <c r="V9030" i="1"/>
  <c r="U9030" i="1"/>
  <c r="J9031" i="1"/>
  <c r="J9030" i="1"/>
  <c r="L9030" i="1"/>
  <c r="W9030" i="1"/>
  <c r="L9031" i="1"/>
  <c r="T9027" i="1"/>
  <c r="T9028" i="1" s="1"/>
  <c r="T9030" i="1" l="1"/>
  <c r="I9031" i="1"/>
  <c r="I9030" i="1"/>
  <c r="L9033" i="1"/>
  <c r="P9031" i="1"/>
  <c r="L9032" i="1"/>
  <c r="O9031" i="1"/>
  <c r="Q9031" i="1"/>
  <c r="R9031" i="1"/>
  <c r="S9031" i="1"/>
  <c r="N9031" i="1"/>
  <c r="U9031" i="1" s="1"/>
  <c r="L9034" i="1"/>
  <c r="W9031" i="1"/>
  <c r="J9032" i="1"/>
  <c r="J9033" i="1"/>
  <c r="J9034" i="1"/>
  <c r="K9033" i="1"/>
  <c r="K9034" i="1"/>
  <c r="K9032" i="1"/>
  <c r="T9031" i="1" l="1"/>
  <c r="I9032" i="1"/>
  <c r="I9034" i="1"/>
  <c r="I9033" i="1"/>
  <c r="S9034" i="1"/>
  <c r="O9034" i="1"/>
  <c r="Q9034" i="1"/>
  <c r="P9034" i="1"/>
  <c r="N9034" i="1"/>
  <c r="R9034" i="1"/>
  <c r="V9031" i="1"/>
  <c r="S9032" i="1"/>
  <c r="P9032" i="1"/>
  <c r="Q9032" i="1"/>
  <c r="R9032" i="1"/>
  <c r="V9032" i="1" s="1"/>
  <c r="O9032" i="1"/>
  <c r="N9032" i="1"/>
  <c r="U9032" i="1" s="1"/>
  <c r="R9033" i="1"/>
  <c r="O9033" i="1"/>
  <c r="N9033" i="1"/>
  <c r="U9033" i="1" s="1"/>
  <c r="U9034" i="1" s="1"/>
  <c r="U9035" i="1" s="1"/>
  <c r="Q9033" i="1"/>
  <c r="S9033" i="1"/>
  <c r="P9033" i="1"/>
  <c r="U9037" i="1" l="1"/>
  <c r="J9038" i="1"/>
  <c r="J9037" i="1"/>
  <c r="T9032" i="1"/>
  <c r="V9033" i="1"/>
  <c r="V9034" i="1" s="1"/>
  <c r="T9033" i="1"/>
  <c r="T9034" i="1" s="1"/>
  <c r="T9035" i="1" s="1"/>
  <c r="V9035" i="1"/>
  <c r="W9032" i="1"/>
  <c r="W9033" i="1" s="1"/>
  <c r="W9034" i="1" s="1"/>
  <c r="W9035" i="1" s="1"/>
  <c r="W9037" i="1" l="1"/>
  <c r="L9038" i="1"/>
  <c r="L9037" i="1"/>
  <c r="I9038" i="1"/>
  <c r="I9037" i="1"/>
  <c r="T9037" i="1"/>
  <c r="V9037" i="1"/>
  <c r="K9038" i="1"/>
  <c r="K9037" i="1"/>
  <c r="J9041" i="1"/>
  <c r="J9040" i="1"/>
  <c r="J9039" i="1"/>
  <c r="K9041" i="1" l="1"/>
  <c r="K9040" i="1"/>
  <c r="K9039" i="1"/>
  <c r="I9040" i="1"/>
  <c r="I9041" i="1"/>
  <c r="I9039" i="1"/>
  <c r="R9038" i="1"/>
  <c r="L9039" i="1"/>
  <c r="Q9038" i="1"/>
  <c r="L9040" i="1"/>
  <c r="L9041" i="1"/>
  <c r="O9038" i="1"/>
  <c r="P9038" i="1"/>
  <c r="T9038" i="1" s="1"/>
  <c r="S9038" i="1"/>
  <c r="N9038" i="1"/>
  <c r="U9038" i="1" s="1"/>
  <c r="W9038" i="1"/>
  <c r="R9041" i="1" l="1"/>
  <c r="Q9041" i="1"/>
  <c r="S9041" i="1"/>
  <c r="O9041" i="1"/>
  <c r="N9041" i="1"/>
  <c r="P9041" i="1"/>
  <c r="S9040" i="1"/>
  <c r="P9040" i="1"/>
  <c r="T9040" i="1" s="1"/>
  <c r="O9040" i="1"/>
  <c r="R9040" i="1"/>
  <c r="N9040" i="1"/>
  <c r="Q9040" i="1"/>
  <c r="S9039" i="1"/>
  <c r="Q9039" i="1"/>
  <c r="N9039" i="1"/>
  <c r="R9039" i="1"/>
  <c r="P9039" i="1"/>
  <c r="T9039" i="1" s="1"/>
  <c r="O9039" i="1"/>
  <c r="V9038" i="1"/>
  <c r="W9039" i="1" s="1"/>
  <c r="T9041" i="1" l="1"/>
  <c r="T9042" i="1"/>
  <c r="U9039" i="1"/>
  <c r="V9039" i="1"/>
  <c r="V9040" i="1" s="1"/>
  <c r="V9041" i="1" s="1"/>
  <c r="V9042" i="1" s="1"/>
  <c r="K9044" i="1" l="1"/>
  <c r="V9044" i="1"/>
  <c r="K9045" i="1"/>
  <c r="T9044" i="1"/>
  <c r="I9044" i="1"/>
  <c r="I9045" i="1"/>
  <c r="U9040" i="1"/>
  <c r="U9041" i="1" s="1"/>
  <c r="W9040" i="1"/>
  <c r="W9041" i="1" l="1"/>
  <c r="W9042" i="1" s="1"/>
  <c r="U9042" i="1"/>
  <c r="I9046" i="1"/>
  <c r="I9047" i="1"/>
  <c r="I9048" i="1"/>
  <c r="K9048" i="1"/>
  <c r="K9047" i="1"/>
  <c r="K9046" i="1"/>
  <c r="W9044" i="1" l="1"/>
  <c r="L9045" i="1"/>
  <c r="L9044" i="1"/>
  <c r="J9045" i="1"/>
  <c r="J9044" i="1"/>
  <c r="U9044" i="1"/>
  <c r="J9047" i="1" l="1"/>
  <c r="J9046" i="1"/>
  <c r="J9048" i="1"/>
  <c r="L9047" i="1"/>
  <c r="L9048" i="1"/>
  <c r="R9045" i="1"/>
  <c r="L9046" i="1"/>
  <c r="Q9045" i="1"/>
  <c r="O9045" i="1"/>
  <c r="P9045" i="1"/>
  <c r="T9045" i="1" s="1"/>
  <c r="N9045" i="1"/>
  <c r="U9045" i="1" s="1"/>
  <c r="S9045" i="1"/>
  <c r="W9045" i="1"/>
  <c r="V9045" i="1" l="1"/>
  <c r="O9046" i="1"/>
  <c r="R9046" i="1"/>
  <c r="P9046" i="1"/>
  <c r="S9046" i="1"/>
  <c r="N9046" i="1"/>
  <c r="U9046" i="1" s="1"/>
  <c r="Q9046" i="1"/>
  <c r="P9048" i="1"/>
  <c r="S9048" i="1"/>
  <c r="R9048" i="1"/>
  <c r="Q9048" i="1"/>
  <c r="O9048" i="1"/>
  <c r="N9048" i="1"/>
  <c r="O9047" i="1"/>
  <c r="Q9047" i="1"/>
  <c r="R9047" i="1"/>
  <c r="P9047" i="1"/>
  <c r="N9047" i="1"/>
  <c r="S9047" i="1"/>
  <c r="U9047" i="1" l="1"/>
  <c r="U9048" i="1" s="1"/>
  <c r="U9049" i="1" s="1"/>
  <c r="T9046" i="1"/>
  <c r="V9046" i="1"/>
  <c r="V9047" i="1" s="1"/>
  <c r="V9048" i="1" s="1"/>
  <c r="W9046" i="1"/>
  <c r="U9051" i="1" l="1"/>
  <c r="J9052" i="1"/>
  <c r="J9051" i="1"/>
  <c r="V9049" i="1"/>
  <c r="W9047" i="1"/>
  <c r="W9048" i="1" s="1"/>
  <c r="T9047" i="1"/>
  <c r="T9048" i="1" s="1"/>
  <c r="W9049" i="1" l="1"/>
  <c r="K9052" i="1"/>
  <c r="K9051" i="1"/>
  <c r="V9051" i="1"/>
  <c r="T9049" i="1"/>
  <c r="J9053" i="1"/>
  <c r="J9055" i="1"/>
  <c r="J9054" i="1"/>
  <c r="K9055" i="1" l="1"/>
  <c r="K9053" i="1"/>
  <c r="K9054" i="1"/>
  <c r="I9051" i="1"/>
  <c r="T9051" i="1"/>
  <c r="I9052" i="1"/>
  <c r="L9052" i="1"/>
  <c r="L9051" i="1"/>
  <c r="W9051" i="1"/>
  <c r="W9052" i="1" s="1"/>
  <c r="O9052" i="1" l="1"/>
  <c r="L9054" i="1"/>
  <c r="S9052" i="1"/>
  <c r="L9055" i="1"/>
  <c r="R9052" i="1"/>
  <c r="V9052" i="1" s="1"/>
  <c r="P9052" i="1"/>
  <c r="L9053" i="1"/>
  <c r="Q9052" i="1"/>
  <c r="N9052" i="1"/>
  <c r="U9052" i="1" s="1"/>
  <c r="I9055" i="1"/>
  <c r="I9053" i="1"/>
  <c r="I9054" i="1"/>
  <c r="S9053" i="1" l="1"/>
  <c r="R9053" i="1"/>
  <c r="V9053" i="1" s="1"/>
  <c r="P9053" i="1"/>
  <c r="N9053" i="1"/>
  <c r="U9053" i="1" s="1"/>
  <c r="Q9053" i="1"/>
  <c r="O9053" i="1"/>
  <c r="T9052" i="1"/>
  <c r="O9054" i="1"/>
  <c r="P9054" i="1"/>
  <c r="N9054" i="1"/>
  <c r="U9054" i="1" s="1"/>
  <c r="S9054" i="1"/>
  <c r="R9054" i="1"/>
  <c r="Q9054" i="1"/>
  <c r="N9055" i="1"/>
  <c r="U9055" i="1" s="1"/>
  <c r="U9056" i="1" s="1"/>
  <c r="S9055" i="1"/>
  <c r="Q9055" i="1"/>
  <c r="P9055" i="1"/>
  <c r="O9055" i="1"/>
  <c r="R9055" i="1"/>
  <c r="W9053" i="1"/>
  <c r="U9058" i="1" l="1"/>
  <c r="J9058" i="1"/>
  <c r="J9059" i="1"/>
  <c r="V9054" i="1"/>
  <c r="W9054" i="1"/>
  <c r="T9053" i="1"/>
  <c r="T9054" i="1" s="1"/>
  <c r="T9055" i="1" s="1"/>
  <c r="T9056" i="1" s="1"/>
  <c r="I9058" i="1" l="1"/>
  <c r="I9059" i="1"/>
  <c r="T9058" i="1"/>
  <c r="W9055" i="1"/>
  <c r="W9056" i="1" s="1"/>
  <c r="V9055" i="1"/>
  <c r="V9056" i="1"/>
  <c r="J9060" i="1"/>
  <c r="J9061" i="1"/>
  <c r="J9062" i="1"/>
  <c r="K9059" i="1" l="1"/>
  <c r="V9058" i="1"/>
  <c r="K9058" i="1"/>
  <c r="I9061" i="1"/>
  <c r="I9060" i="1"/>
  <c r="I9062" i="1"/>
  <c r="L9058" i="1"/>
  <c r="L9059" i="1"/>
  <c r="W9058" i="1"/>
  <c r="W9059" i="1" s="1"/>
  <c r="R9059" i="1" l="1"/>
  <c r="O9059" i="1"/>
  <c r="L9062" i="1"/>
  <c r="Q9059" i="1"/>
  <c r="P9059" i="1"/>
  <c r="T9059" i="1" s="1"/>
  <c r="L9060" i="1"/>
  <c r="L9061" i="1"/>
  <c r="N9059" i="1"/>
  <c r="U9059" i="1" s="1"/>
  <c r="S9059" i="1"/>
  <c r="K9060" i="1"/>
  <c r="K9061" i="1"/>
  <c r="K9062" i="1"/>
  <c r="Q9061" i="1" l="1"/>
  <c r="O9061" i="1"/>
  <c r="N9061" i="1"/>
  <c r="P9061" i="1"/>
  <c r="R9061" i="1"/>
  <c r="S9061" i="1"/>
  <c r="R9060" i="1"/>
  <c r="O9060" i="1"/>
  <c r="S9060" i="1"/>
  <c r="P9060" i="1"/>
  <c r="T9060" i="1" s="1"/>
  <c r="Q9060" i="1"/>
  <c r="N9060" i="1"/>
  <c r="U9060" i="1" s="1"/>
  <c r="W9060" i="1"/>
  <c r="P9062" i="1"/>
  <c r="R9062" i="1"/>
  <c r="S9062" i="1"/>
  <c r="N9062" i="1"/>
  <c r="O9062" i="1"/>
  <c r="Q9062" i="1"/>
  <c r="V9059" i="1"/>
  <c r="U9061" i="1" l="1"/>
  <c r="U9063" i="1" s="1"/>
  <c r="T9061" i="1"/>
  <c r="V9060" i="1"/>
  <c r="W9061" i="1" s="1"/>
  <c r="U9062" i="1"/>
  <c r="J9065" i="1" l="1"/>
  <c r="J9066" i="1"/>
  <c r="U9065" i="1"/>
  <c r="V9061" i="1"/>
  <c r="V9062" i="1" s="1"/>
  <c r="V9063" i="1" s="1"/>
  <c r="T9062" i="1"/>
  <c r="T9063" i="1" s="1"/>
  <c r="I9065" i="1" l="1"/>
  <c r="I9066" i="1"/>
  <c r="T9065" i="1"/>
  <c r="K9065" i="1"/>
  <c r="V9065" i="1"/>
  <c r="K9066" i="1"/>
  <c r="J9068" i="1"/>
  <c r="J9069" i="1"/>
  <c r="J9067" i="1"/>
  <c r="W9062" i="1"/>
  <c r="W9063" i="1" s="1"/>
  <c r="W9065" i="1" l="1"/>
  <c r="W9066" i="1" s="1"/>
  <c r="L9065" i="1"/>
  <c r="L9066" i="1"/>
  <c r="K9069" i="1"/>
  <c r="K9068" i="1"/>
  <c r="K9067" i="1"/>
  <c r="I9067" i="1"/>
  <c r="I9069" i="1"/>
  <c r="I9068" i="1"/>
  <c r="R9066" i="1" l="1"/>
  <c r="L9067" i="1"/>
  <c r="Q9066" i="1"/>
  <c r="L9069" i="1"/>
  <c r="N9066" i="1"/>
  <c r="S9066" i="1"/>
  <c r="O9066" i="1"/>
  <c r="L9068" i="1"/>
  <c r="P9066" i="1"/>
  <c r="T9066" i="1" s="1"/>
  <c r="S9068" i="1" l="1"/>
  <c r="N9068" i="1"/>
  <c r="P9068" i="1"/>
  <c r="Q9068" i="1"/>
  <c r="O9068" i="1"/>
  <c r="R9068" i="1"/>
  <c r="O9067" i="1"/>
  <c r="P9067" i="1"/>
  <c r="N9067" i="1"/>
  <c r="R9067" i="1"/>
  <c r="V9067" i="1" s="1"/>
  <c r="S9067" i="1"/>
  <c r="Q9067" i="1"/>
  <c r="U9066" i="1"/>
  <c r="W9067" i="1" s="1"/>
  <c r="P9069" i="1"/>
  <c r="N9069" i="1"/>
  <c r="O9069" i="1"/>
  <c r="S9069" i="1"/>
  <c r="R9069" i="1"/>
  <c r="Q9069" i="1"/>
  <c r="V9066" i="1"/>
  <c r="U9067" i="1" l="1"/>
  <c r="T9067" i="1"/>
  <c r="W9068" i="1" s="1"/>
  <c r="U9068" i="1"/>
  <c r="U9069" i="1" s="1"/>
  <c r="U9070" i="1" s="1"/>
  <c r="V9068" i="1"/>
  <c r="V9069" i="1" s="1"/>
  <c r="V9070" i="1" s="1"/>
  <c r="T9068" i="1"/>
  <c r="T9069" i="1" s="1"/>
  <c r="K9072" i="1" l="1"/>
  <c r="K9073" i="1"/>
  <c r="V9072" i="1"/>
  <c r="J9072" i="1"/>
  <c r="U9072" i="1"/>
  <c r="J9073" i="1"/>
  <c r="W9069" i="1"/>
  <c r="W9070" i="1" s="1"/>
  <c r="T9070" i="1"/>
  <c r="L9073" i="1" l="1"/>
  <c r="L9072" i="1"/>
  <c r="W9072" i="1"/>
  <c r="W9073" i="1" s="1"/>
  <c r="I9072" i="1"/>
  <c r="I9073" i="1"/>
  <c r="T9072" i="1"/>
  <c r="J9074" i="1"/>
  <c r="J9075" i="1"/>
  <c r="J9076" i="1"/>
  <c r="K9076" i="1"/>
  <c r="K9075" i="1"/>
  <c r="K9074" i="1"/>
  <c r="I9075" i="1" l="1"/>
  <c r="I9074" i="1"/>
  <c r="I9076" i="1"/>
  <c r="P9073" i="1"/>
  <c r="L9076" i="1"/>
  <c r="Q9073" i="1"/>
  <c r="S9073" i="1"/>
  <c r="L9074" i="1"/>
  <c r="L9075" i="1"/>
  <c r="R9073" i="1"/>
  <c r="O9073" i="1"/>
  <c r="N9073" i="1"/>
  <c r="U9073" i="1" s="1"/>
  <c r="Q9074" i="1" l="1"/>
  <c r="N9074" i="1"/>
  <c r="U9074" i="1" s="1"/>
  <c r="O9074" i="1"/>
  <c r="S9074" i="1"/>
  <c r="R9074" i="1"/>
  <c r="P9074" i="1"/>
  <c r="T9074" i="1" s="1"/>
  <c r="V9073" i="1"/>
  <c r="R9076" i="1"/>
  <c r="N9076" i="1"/>
  <c r="S9076" i="1"/>
  <c r="P9076" i="1"/>
  <c r="O9076" i="1"/>
  <c r="Q9076" i="1"/>
  <c r="S9075" i="1"/>
  <c r="P9075" i="1"/>
  <c r="Q9075" i="1"/>
  <c r="R9075" i="1"/>
  <c r="N9075" i="1"/>
  <c r="O9075" i="1"/>
  <c r="T9073" i="1"/>
  <c r="U9075" i="1" l="1"/>
  <c r="V9074" i="1"/>
  <c r="V9075" i="1" s="1"/>
  <c r="V9076" i="1" s="1"/>
  <c r="T9075" i="1"/>
  <c r="T9076" i="1" s="1"/>
  <c r="W9074" i="1"/>
  <c r="V9077" i="1" l="1"/>
  <c r="T9077" i="1"/>
  <c r="W9075" i="1"/>
  <c r="W9076" i="1" s="1"/>
  <c r="U9076" i="1"/>
  <c r="U9077" i="1" s="1"/>
  <c r="J9080" i="1" l="1"/>
  <c r="J9079" i="1"/>
  <c r="U9079" i="1"/>
  <c r="W9077" i="1"/>
  <c r="I9079" i="1"/>
  <c r="I9080" i="1"/>
  <c r="T9079" i="1"/>
  <c r="K9079" i="1"/>
  <c r="K9080" i="1"/>
  <c r="V9079" i="1"/>
  <c r="K9082" i="1" l="1"/>
  <c r="K9083" i="1"/>
  <c r="K9081" i="1"/>
  <c r="I9081" i="1"/>
  <c r="I9083" i="1"/>
  <c r="I9082" i="1"/>
  <c r="W9079" i="1"/>
  <c r="W9080" i="1" s="1"/>
  <c r="L9079" i="1"/>
  <c r="L9080" i="1"/>
  <c r="J9082" i="1"/>
  <c r="J9081" i="1"/>
  <c r="J9083" i="1"/>
  <c r="R9080" i="1" l="1"/>
  <c r="L9083" i="1"/>
  <c r="P9080" i="1"/>
  <c r="O9080" i="1"/>
  <c r="S9080" i="1"/>
  <c r="Q9080" i="1"/>
  <c r="L9082" i="1"/>
  <c r="N9080" i="1"/>
  <c r="U9080" i="1" s="1"/>
  <c r="L9081" i="1"/>
  <c r="N9081" i="1" l="1"/>
  <c r="Q9081" i="1"/>
  <c r="S9081" i="1"/>
  <c r="R9081" i="1"/>
  <c r="V9081" i="1" s="1"/>
  <c r="P9081" i="1"/>
  <c r="O9081" i="1"/>
  <c r="T9080" i="1"/>
  <c r="O9083" i="1"/>
  <c r="N9083" i="1"/>
  <c r="S9083" i="1"/>
  <c r="Q9083" i="1"/>
  <c r="P9083" i="1"/>
  <c r="R9083" i="1"/>
  <c r="W9081" i="1"/>
  <c r="R9082" i="1"/>
  <c r="V9082" i="1" s="1"/>
  <c r="Q9082" i="1"/>
  <c r="O9082" i="1"/>
  <c r="P9082" i="1"/>
  <c r="N9082" i="1"/>
  <c r="S9082" i="1"/>
  <c r="V9080" i="1"/>
  <c r="U9081" i="1" l="1"/>
  <c r="U9082" i="1" s="1"/>
  <c r="U9083" i="1" s="1"/>
  <c r="V9083" i="1"/>
  <c r="V9084" i="1" s="1"/>
  <c r="T9081" i="1"/>
  <c r="T9082" i="1" s="1"/>
  <c r="T9083" i="1" s="1"/>
  <c r="T9084" i="1" s="1"/>
  <c r="K9086" i="1" l="1"/>
  <c r="V9086" i="1"/>
  <c r="K9087" i="1"/>
  <c r="I9087" i="1"/>
  <c r="T9086" i="1"/>
  <c r="I9086" i="1"/>
  <c r="U9084" i="1"/>
  <c r="W9082" i="1"/>
  <c r="W9083" i="1" l="1"/>
  <c r="W9084" i="1" s="1"/>
  <c r="I9090" i="1"/>
  <c r="I9089" i="1"/>
  <c r="I9088" i="1"/>
  <c r="U9086" i="1"/>
  <c r="J9086" i="1"/>
  <c r="J9087" i="1"/>
  <c r="K9089" i="1"/>
  <c r="K9090" i="1"/>
  <c r="K9088" i="1"/>
  <c r="L9087" i="1" l="1"/>
  <c r="W9086" i="1"/>
  <c r="W9087" i="1" s="1"/>
  <c r="L9086" i="1"/>
  <c r="J9088" i="1"/>
  <c r="J9089" i="1"/>
  <c r="J9090" i="1"/>
  <c r="R9087" i="1" l="1"/>
  <c r="L9089" i="1"/>
  <c r="L9090" i="1"/>
  <c r="Q9087" i="1"/>
  <c r="O9087" i="1"/>
  <c r="N9087" i="1"/>
  <c r="U9087" i="1" s="1"/>
  <c r="L9088" i="1"/>
  <c r="P9087" i="1"/>
  <c r="T9087" i="1" s="1"/>
  <c r="S9087" i="1"/>
  <c r="P9088" i="1" l="1"/>
  <c r="N9088" i="1"/>
  <c r="S9088" i="1"/>
  <c r="O9088" i="1"/>
  <c r="R9088" i="1"/>
  <c r="V9088" i="1" s="1"/>
  <c r="Q9088" i="1"/>
  <c r="O9090" i="1"/>
  <c r="R9090" i="1"/>
  <c r="Q9090" i="1"/>
  <c r="S9090" i="1"/>
  <c r="N9090" i="1"/>
  <c r="P9090" i="1"/>
  <c r="S9089" i="1"/>
  <c r="P9089" i="1"/>
  <c r="O9089" i="1"/>
  <c r="N9089" i="1"/>
  <c r="R9089" i="1"/>
  <c r="Q9089" i="1"/>
  <c r="V9087" i="1"/>
  <c r="W9088" i="1" s="1"/>
  <c r="U9088" i="1" l="1"/>
  <c r="W9089" i="1" s="1"/>
  <c r="T9088" i="1"/>
  <c r="U9089" i="1"/>
  <c r="V9089" i="1"/>
  <c r="V9090" i="1" s="1"/>
  <c r="V9091" i="1" s="1"/>
  <c r="K9094" i="1" l="1"/>
  <c r="K9093" i="1"/>
  <c r="V9093" i="1"/>
  <c r="T9089" i="1"/>
  <c r="T9090" i="1" s="1"/>
  <c r="U9090" i="1"/>
  <c r="U9091" i="1" s="1"/>
  <c r="J9093" i="1" l="1"/>
  <c r="J9094" i="1"/>
  <c r="U9093" i="1"/>
  <c r="T9091" i="1"/>
  <c r="W9090" i="1"/>
  <c r="W9091" i="1" s="1"/>
  <c r="K9097" i="1"/>
  <c r="K9095" i="1"/>
  <c r="K9096" i="1"/>
  <c r="L9094" i="1" l="1"/>
  <c r="W9093" i="1"/>
  <c r="W9094" i="1" s="1"/>
  <c r="L9093" i="1"/>
  <c r="T9093" i="1"/>
  <c r="I9094" i="1"/>
  <c r="I9093" i="1"/>
  <c r="J9096" i="1"/>
  <c r="J9097" i="1"/>
  <c r="J9095" i="1"/>
  <c r="I9097" i="1" l="1"/>
  <c r="I9096" i="1"/>
  <c r="I9095" i="1"/>
  <c r="L9096" i="1"/>
  <c r="L9097" i="1"/>
  <c r="S9094" i="1"/>
  <c r="O9094" i="1"/>
  <c r="L9095" i="1"/>
  <c r="R9094" i="1"/>
  <c r="V9094" i="1" s="1"/>
  <c r="Q9094" i="1"/>
  <c r="N9094" i="1"/>
  <c r="U9094" i="1" s="1"/>
  <c r="P9094" i="1"/>
  <c r="T9094" i="1" s="1"/>
  <c r="N9095" i="1" l="1"/>
  <c r="S9095" i="1"/>
  <c r="R9095" i="1"/>
  <c r="V9095" i="1" s="1"/>
  <c r="P9095" i="1"/>
  <c r="O9095" i="1"/>
  <c r="Q9095" i="1"/>
  <c r="R9096" i="1"/>
  <c r="V9096" i="1" s="1"/>
  <c r="N9096" i="1"/>
  <c r="S9096" i="1"/>
  <c r="P9096" i="1"/>
  <c r="Q9096" i="1"/>
  <c r="O9096" i="1"/>
  <c r="R9097" i="1"/>
  <c r="O9097" i="1"/>
  <c r="P9097" i="1"/>
  <c r="N9097" i="1"/>
  <c r="S9097" i="1"/>
  <c r="Q9097" i="1"/>
  <c r="W9095" i="1"/>
  <c r="V9097" i="1" l="1"/>
  <c r="V9098" i="1" s="1"/>
  <c r="T9095" i="1"/>
  <c r="T9096" i="1" s="1"/>
  <c r="U9095" i="1"/>
  <c r="W9096" i="1"/>
  <c r="T9097" i="1" l="1"/>
  <c r="T9098" i="1" s="1"/>
  <c r="U9096" i="1"/>
  <c r="U9097" i="1" s="1"/>
  <c r="V9100" i="1"/>
  <c r="K9101" i="1"/>
  <c r="K9100" i="1"/>
  <c r="T9100" i="1" l="1"/>
  <c r="I9100" i="1"/>
  <c r="I9101" i="1"/>
  <c r="K9102" i="1"/>
  <c r="K9103" i="1"/>
  <c r="K9104" i="1"/>
  <c r="U9098" i="1"/>
  <c r="W9097" i="1"/>
  <c r="W9098" i="1" s="1"/>
  <c r="L9100" i="1" l="1"/>
  <c r="L9101" i="1"/>
  <c r="W9100" i="1"/>
  <c r="J9101" i="1"/>
  <c r="U9100" i="1"/>
  <c r="J9100" i="1"/>
  <c r="I9103" i="1"/>
  <c r="I9104" i="1"/>
  <c r="I9102" i="1"/>
  <c r="J9103" i="1" l="1"/>
  <c r="J9102" i="1"/>
  <c r="J9104" i="1"/>
  <c r="W9101" i="1"/>
  <c r="L9103" i="1"/>
  <c r="Q9101" i="1"/>
  <c r="P9101" i="1"/>
  <c r="T9101" i="1" s="1"/>
  <c r="N9101" i="1"/>
  <c r="U9101" i="1" s="1"/>
  <c r="S9101" i="1"/>
  <c r="L9104" i="1"/>
  <c r="O9101" i="1"/>
  <c r="R9101" i="1"/>
  <c r="V9101" i="1" s="1"/>
  <c r="L9102" i="1"/>
  <c r="Q9102" i="1" l="1"/>
  <c r="P9102" i="1"/>
  <c r="T9102" i="1" s="1"/>
  <c r="S9102" i="1"/>
  <c r="R9102" i="1"/>
  <c r="V9102" i="1" s="1"/>
  <c r="O9102" i="1"/>
  <c r="N9102" i="1"/>
  <c r="U9102" i="1" s="1"/>
  <c r="S9103" i="1"/>
  <c r="R9103" i="1"/>
  <c r="V9103" i="1" s="1"/>
  <c r="O9103" i="1"/>
  <c r="Q9103" i="1"/>
  <c r="P9103" i="1"/>
  <c r="T9103" i="1" s="1"/>
  <c r="N9103" i="1"/>
  <c r="U9103" i="1" s="1"/>
  <c r="S9104" i="1"/>
  <c r="N9104" i="1"/>
  <c r="Q9104" i="1"/>
  <c r="P9104" i="1"/>
  <c r="O9104" i="1"/>
  <c r="R9104" i="1"/>
  <c r="W9102" i="1"/>
  <c r="W9103" i="1" s="1"/>
  <c r="U9104" i="1" l="1"/>
  <c r="U9105" i="1" s="1"/>
  <c r="V9104" i="1"/>
  <c r="V9105" i="1" s="1"/>
  <c r="W9104" i="1"/>
  <c r="W9105" i="1" s="1"/>
  <c r="T9104" i="1"/>
  <c r="T9105" i="1" s="1"/>
  <c r="K9107" i="1" l="1"/>
  <c r="K9108" i="1"/>
  <c r="V9107" i="1"/>
  <c r="I9107" i="1"/>
  <c r="I9108" i="1"/>
  <c r="T9107" i="1"/>
  <c r="L9107" i="1"/>
  <c r="L9108" i="1"/>
  <c r="W9107" i="1"/>
  <c r="W9108" i="1" s="1"/>
  <c r="J9107" i="1"/>
  <c r="U9107" i="1"/>
  <c r="J9108" i="1"/>
  <c r="J9110" i="1" l="1"/>
  <c r="J9111" i="1"/>
  <c r="J9109" i="1"/>
  <c r="L9110" i="1"/>
  <c r="O9108" i="1"/>
  <c r="Q9108" i="1"/>
  <c r="N9108" i="1"/>
  <c r="U9108" i="1" s="1"/>
  <c r="W9109" i="1" s="1"/>
  <c r="L9109" i="1"/>
  <c r="L9111" i="1"/>
  <c r="R9108" i="1"/>
  <c r="V9108" i="1" s="1"/>
  <c r="S9108" i="1"/>
  <c r="P9108" i="1"/>
  <c r="T9108" i="1" s="1"/>
  <c r="I9109" i="1"/>
  <c r="I9110" i="1"/>
  <c r="I9111" i="1"/>
  <c r="K9110" i="1"/>
  <c r="K9111" i="1"/>
  <c r="K9109" i="1"/>
  <c r="N9109" i="1" l="1"/>
  <c r="Q9109" i="1"/>
  <c r="O9109" i="1"/>
  <c r="S9109" i="1"/>
  <c r="R9109" i="1"/>
  <c r="V9109" i="1" s="1"/>
  <c r="P9109" i="1"/>
  <c r="T9109" i="1" s="1"/>
  <c r="S9111" i="1"/>
  <c r="O9111" i="1"/>
  <c r="N9111" i="1"/>
  <c r="P9111" i="1"/>
  <c r="Q9111" i="1"/>
  <c r="R9111" i="1"/>
  <c r="P9110" i="1"/>
  <c r="T9110" i="1" s="1"/>
  <c r="O9110" i="1"/>
  <c r="N9110" i="1"/>
  <c r="R9110" i="1"/>
  <c r="S9110" i="1"/>
  <c r="Q9110" i="1"/>
  <c r="T9111" i="1" l="1"/>
  <c r="T9112" i="1" s="1"/>
  <c r="V9110" i="1"/>
  <c r="V9111" i="1" s="1"/>
  <c r="U9109" i="1"/>
  <c r="W9110" i="1" s="1"/>
  <c r="T9114" i="1" l="1"/>
  <c r="I9114" i="1"/>
  <c r="I9115" i="1"/>
  <c r="U9110" i="1"/>
  <c r="U9111" i="1" s="1"/>
  <c r="U9112" i="1" s="1"/>
  <c r="V9112" i="1"/>
  <c r="U9114" i="1" l="1"/>
  <c r="J9115" i="1"/>
  <c r="J9114" i="1"/>
  <c r="V9114" i="1"/>
  <c r="K9115" i="1"/>
  <c r="K9114" i="1"/>
  <c r="W9111" i="1"/>
  <c r="W9112" i="1" s="1"/>
  <c r="I9116" i="1"/>
  <c r="I9117" i="1"/>
  <c r="I9118" i="1"/>
  <c r="W9114" i="1" l="1"/>
  <c r="W9115" i="1" s="1"/>
  <c r="L9115" i="1"/>
  <c r="L9114" i="1"/>
  <c r="K9116" i="1"/>
  <c r="K9118" i="1"/>
  <c r="K9117" i="1"/>
  <c r="J9118" i="1"/>
  <c r="J9117" i="1"/>
  <c r="J9116" i="1"/>
  <c r="R9115" i="1" l="1"/>
  <c r="O9115" i="1"/>
  <c r="L9117" i="1"/>
  <c r="L9118" i="1"/>
  <c r="S9115" i="1"/>
  <c r="Q9115" i="1"/>
  <c r="P9115" i="1"/>
  <c r="T9115" i="1" s="1"/>
  <c r="L9116" i="1"/>
  <c r="N9115" i="1"/>
  <c r="U9115" i="1" s="1"/>
  <c r="N9116" i="1" l="1"/>
  <c r="Q9116" i="1"/>
  <c r="R9116" i="1"/>
  <c r="P9116" i="1"/>
  <c r="T9116" i="1" s="1"/>
  <c r="S9116" i="1"/>
  <c r="O9116" i="1"/>
  <c r="S9118" i="1"/>
  <c r="P9118" i="1"/>
  <c r="N9118" i="1"/>
  <c r="O9118" i="1"/>
  <c r="Q9118" i="1"/>
  <c r="R9118" i="1"/>
  <c r="Q9117" i="1"/>
  <c r="R9117" i="1"/>
  <c r="N9117" i="1"/>
  <c r="S9117" i="1"/>
  <c r="O9117" i="1"/>
  <c r="P9117" i="1"/>
  <c r="V9115" i="1"/>
  <c r="W9116" i="1" s="1"/>
  <c r="U9116" i="1" l="1"/>
  <c r="V9116" i="1"/>
  <c r="V9117" i="1" s="1"/>
  <c r="V9118" i="1" s="1"/>
  <c r="V9119" i="1" s="1"/>
  <c r="T9117" i="1"/>
  <c r="T9118" i="1" s="1"/>
  <c r="T9119" i="1" s="1"/>
  <c r="U9117" i="1"/>
  <c r="U9118" i="1" s="1"/>
  <c r="I9121" i="1" l="1"/>
  <c r="T9121" i="1"/>
  <c r="I9122" i="1"/>
  <c r="V9121" i="1"/>
  <c r="K9122" i="1"/>
  <c r="K9121" i="1"/>
  <c r="U9119" i="1"/>
  <c r="W9117" i="1"/>
  <c r="W9118" i="1" s="1"/>
  <c r="W9119" i="1" s="1"/>
  <c r="J9122" i="1" l="1"/>
  <c r="U9121" i="1"/>
  <c r="J9121" i="1"/>
  <c r="W9121" i="1"/>
  <c r="W9122" i="1" s="1"/>
  <c r="L9121" i="1"/>
  <c r="L9122" i="1"/>
  <c r="K9125" i="1"/>
  <c r="K9124" i="1"/>
  <c r="K9123" i="1"/>
  <c r="I9125" i="1"/>
  <c r="I9124" i="1"/>
  <c r="I9123" i="1"/>
  <c r="L9125" i="1" l="1"/>
  <c r="Q9122" i="1"/>
  <c r="L9124" i="1"/>
  <c r="P9122" i="1"/>
  <c r="T9122" i="1" s="1"/>
  <c r="L9123" i="1"/>
  <c r="O9122" i="1"/>
  <c r="S9122" i="1"/>
  <c r="R9122" i="1"/>
  <c r="V9122" i="1" s="1"/>
  <c r="N9122" i="1"/>
  <c r="U9122" i="1" s="1"/>
  <c r="W9123" i="1" s="1"/>
  <c r="J9123" i="1"/>
  <c r="J9125" i="1"/>
  <c r="J9124" i="1"/>
  <c r="R9123" i="1" l="1"/>
  <c r="S9123" i="1"/>
  <c r="P9123" i="1"/>
  <c r="Q9123" i="1"/>
  <c r="O9123" i="1"/>
  <c r="N9123" i="1"/>
  <c r="R9124" i="1"/>
  <c r="S9124" i="1"/>
  <c r="N9124" i="1"/>
  <c r="Q9124" i="1"/>
  <c r="P9124" i="1"/>
  <c r="O9124" i="1"/>
  <c r="N9125" i="1"/>
  <c r="Q9125" i="1"/>
  <c r="R9125" i="1"/>
  <c r="S9125" i="1"/>
  <c r="O9125" i="1"/>
  <c r="P9125" i="1"/>
  <c r="T9123" i="1" l="1"/>
  <c r="T9124" i="1" s="1"/>
  <c r="T9125" i="1" s="1"/>
  <c r="T9126" i="1" s="1"/>
  <c r="V9123" i="1"/>
  <c r="V9124" i="1" s="1"/>
  <c r="V9125" i="1" s="1"/>
  <c r="V9126" i="1" s="1"/>
  <c r="U9123" i="1"/>
  <c r="W9124" i="1" s="1"/>
  <c r="U9124" i="1" l="1"/>
  <c r="U9125" i="1" s="1"/>
  <c r="U9126" i="1" s="1"/>
  <c r="W9125" i="1" l="1"/>
  <c r="W9126" i="1" s="1"/>
</calcChain>
</file>

<file path=xl/sharedStrings.xml><?xml version="1.0" encoding="utf-8"?>
<sst xmlns="http://schemas.openxmlformats.org/spreadsheetml/2006/main" count="1251" uniqueCount="1249">
  <si>
    <t>V Na</t>
  </si>
  <si>
    <t>V L</t>
  </si>
  <si>
    <t>g K</t>
  </si>
  <si>
    <t>V K</t>
  </si>
  <si>
    <t>g Na</t>
  </si>
  <si>
    <t>g L</t>
  </si>
  <si>
    <t>C m</t>
  </si>
  <si>
    <t>krok</t>
  </si>
  <si>
    <t>m</t>
  </si>
  <si>
    <t>h</t>
  </si>
  <si>
    <t>V</t>
  </si>
  <si>
    <t>alfa n</t>
  </si>
  <si>
    <t>alfa m</t>
  </si>
  <si>
    <t>alfa h</t>
  </si>
  <si>
    <t>beta n</t>
  </si>
  <si>
    <t>beta m</t>
  </si>
  <si>
    <t>beta h</t>
  </si>
  <si>
    <t>I</t>
  </si>
  <si>
    <t xml:space="preserve">n </t>
  </si>
  <si>
    <t>delta m</t>
  </si>
  <si>
    <t>delta n</t>
  </si>
  <si>
    <t>delta h</t>
  </si>
  <si>
    <t>delta V</t>
  </si>
  <si>
    <t>W26</t>
  </si>
  <si>
    <t>W33</t>
  </si>
  <si>
    <t>W40</t>
  </si>
  <si>
    <t>W47</t>
  </si>
  <si>
    <t>W54</t>
  </si>
  <si>
    <t>W61</t>
  </si>
  <si>
    <t>W68</t>
  </si>
  <si>
    <t>W75</t>
  </si>
  <si>
    <t>W82</t>
  </si>
  <si>
    <t>W89</t>
  </si>
  <si>
    <t>W96</t>
  </si>
  <si>
    <t>W103</t>
  </si>
  <si>
    <t>W110</t>
  </si>
  <si>
    <t>W117</t>
  </si>
  <si>
    <t>W124</t>
  </si>
  <si>
    <t>W131</t>
  </si>
  <si>
    <t>W138</t>
  </si>
  <si>
    <t>W145</t>
  </si>
  <si>
    <t>W152</t>
  </si>
  <si>
    <t>W159</t>
  </si>
  <si>
    <t>W166</t>
  </si>
  <si>
    <t>W173</t>
  </si>
  <si>
    <t>W180</t>
  </si>
  <si>
    <t>W187</t>
  </si>
  <si>
    <t>W194</t>
  </si>
  <si>
    <t>W201</t>
  </si>
  <si>
    <t>W208</t>
  </si>
  <si>
    <t>W215</t>
  </si>
  <si>
    <t>W222</t>
  </si>
  <si>
    <t>W229</t>
  </si>
  <si>
    <t>W236</t>
  </si>
  <si>
    <t>W243</t>
  </si>
  <si>
    <t>W250</t>
  </si>
  <si>
    <t>W257</t>
  </si>
  <si>
    <t>W264</t>
  </si>
  <si>
    <t>W271</t>
  </si>
  <si>
    <t>W278</t>
  </si>
  <si>
    <t>W285</t>
  </si>
  <si>
    <t>W292</t>
  </si>
  <si>
    <t>W299</t>
  </si>
  <si>
    <t>W306</t>
  </si>
  <si>
    <t>W313</t>
  </si>
  <si>
    <t>W320</t>
  </si>
  <si>
    <t>W327</t>
  </si>
  <si>
    <t>W334</t>
  </si>
  <si>
    <t>W341</t>
  </si>
  <si>
    <t>W348</t>
  </si>
  <si>
    <t>W355</t>
  </si>
  <si>
    <t>W362</t>
  </si>
  <si>
    <t>W369</t>
  </si>
  <si>
    <t>W376</t>
  </si>
  <si>
    <t>W383</t>
  </si>
  <si>
    <t>W390</t>
  </si>
  <si>
    <t>W397</t>
  </si>
  <si>
    <t>W404</t>
  </si>
  <si>
    <t>W411</t>
  </si>
  <si>
    <t>W418</t>
  </si>
  <si>
    <t>W425</t>
  </si>
  <si>
    <t>W432</t>
  </si>
  <si>
    <t>W439</t>
  </si>
  <si>
    <t>W446</t>
  </si>
  <si>
    <t>W453</t>
  </si>
  <si>
    <t>W460</t>
  </si>
  <si>
    <t>W467</t>
  </si>
  <si>
    <t>W474</t>
  </si>
  <si>
    <t>W481</t>
  </si>
  <si>
    <t>W488</t>
  </si>
  <si>
    <t>W495</t>
  </si>
  <si>
    <t>W502</t>
  </si>
  <si>
    <t>W509</t>
  </si>
  <si>
    <t>W516</t>
  </si>
  <si>
    <t>W523</t>
  </si>
  <si>
    <t>W530</t>
  </si>
  <si>
    <t>W537</t>
  </si>
  <si>
    <t>W544</t>
  </si>
  <si>
    <t>W551</t>
  </si>
  <si>
    <t>W558</t>
  </si>
  <si>
    <t>W565</t>
  </si>
  <si>
    <t>W572</t>
  </si>
  <si>
    <t>W579</t>
  </si>
  <si>
    <t>W586</t>
  </si>
  <si>
    <t>W593</t>
  </si>
  <si>
    <t>W600</t>
  </si>
  <si>
    <t>W607</t>
  </si>
  <si>
    <t>W614</t>
  </si>
  <si>
    <t>W621</t>
  </si>
  <si>
    <t>W628</t>
  </si>
  <si>
    <t>W635</t>
  </si>
  <si>
    <t>W642</t>
  </si>
  <si>
    <t>W649</t>
  </si>
  <si>
    <t>W656</t>
  </si>
  <si>
    <t>W663</t>
  </si>
  <si>
    <t>W670</t>
  </si>
  <si>
    <t>W677</t>
  </si>
  <si>
    <t>W684</t>
  </si>
  <si>
    <t>W691</t>
  </si>
  <si>
    <t>W698</t>
  </si>
  <si>
    <t>W705</t>
  </si>
  <si>
    <t>W712</t>
  </si>
  <si>
    <t>W719</t>
  </si>
  <si>
    <t>W726</t>
  </si>
  <si>
    <t>W733</t>
  </si>
  <si>
    <t>W740</t>
  </si>
  <si>
    <t>W747</t>
  </si>
  <si>
    <t>W754</t>
  </si>
  <si>
    <t>W761</t>
  </si>
  <si>
    <t>W768</t>
  </si>
  <si>
    <t>W775</t>
  </si>
  <si>
    <t>W782</t>
  </si>
  <si>
    <t>W789</t>
  </si>
  <si>
    <t>W796</t>
  </si>
  <si>
    <t>W803</t>
  </si>
  <si>
    <t>W810</t>
  </si>
  <si>
    <t>W817</t>
  </si>
  <si>
    <t>W824</t>
  </si>
  <si>
    <t>W831</t>
  </si>
  <si>
    <t>W838</t>
  </si>
  <si>
    <t>W845</t>
  </si>
  <si>
    <t>W852</t>
  </si>
  <si>
    <t>W859</t>
  </si>
  <si>
    <t>W866</t>
  </si>
  <si>
    <t>W873</t>
  </si>
  <si>
    <t>W880</t>
  </si>
  <si>
    <t>W887</t>
  </si>
  <si>
    <t>W894</t>
  </si>
  <si>
    <t>W901</t>
  </si>
  <si>
    <t>W908</t>
  </si>
  <si>
    <t>W915</t>
  </si>
  <si>
    <t>W922</t>
  </si>
  <si>
    <t>W929</t>
  </si>
  <si>
    <t>W936</t>
  </si>
  <si>
    <t>W943</t>
  </si>
  <si>
    <t>W950</t>
  </si>
  <si>
    <t>W957</t>
  </si>
  <si>
    <t>W964</t>
  </si>
  <si>
    <t>W971</t>
  </si>
  <si>
    <t>W978</t>
  </si>
  <si>
    <t>W985</t>
  </si>
  <si>
    <t>W992</t>
  </si>
  <si>
    <t>W999</t>
  </si>
  <si>
    <t>W1006</t>
  </si>
  <si>
    <t>W1013</t>
  </si>
  <si>
    <t>W1020</t>
  </si>
  <si>
    <t>W1027</t>
  </si>
  <si>
    <t>W1034</t>
  </si>
  <si>
    <t>W1041</t>
  </si>
  <si>
    <t>W1048</t>
  </si>
  <si>
    <t>W1055</t>
  </si>
  <si>
    <t>W1062</t>
  </si>
  <si>
    <t>W1069</t>
  </si>
  <si>
    <t>W1076</t>
  </si>
  <si>
    <t>W1083</t>
  </si>
  <si>
    <t>W1090</t>
  </si>
  <si>
    <t>W1097</t>
  </si>
  <si>
    <t>W1104</t>
  </si>
  <si>
    <t>W1111</t>
  </si>
  <si>
    <t>W1118</t>
  </si>
  <si>
    <t>W1125</t>
  </si>
  <si>
    <t>W1132</t>
  </si>
  <si>
    <t>W1139</t>
  </si>
  <si>
    <t>W1146</t>
  </si>
  <si>
    <t>W1153</t>
  </si>
  <si>
    <t>W1160</t>
  </si>
  <si>
    <t>W1167</t>
  </si>
  <si>
    <t>W1174</t>
  </si>
  <si>
    <t>W1181</t>
  </si>
  <si>
    <t>W1188</t>
  </si>
  <si>
    <t>W1195</t>
  </si>
  <si>
    <t>W1202</t>
  </si>
  <si>
    <t>W1209</t>
  </si>
  <si>
    <t>W1216</t>
  </si>
  <si>
    <t>W1223</t>
  </si>
  <si>
    <t>W1230</t>
  </si>
  <si>
    <t>W1237</t>
  </si>
  <si>
    <t>W1244</t>
  </si>
  <si>
    <t>W1251</t>
  </si>
  <si>
    <t>W1258</t>
  </si>
  <si>
    <t>W1265</t>
  </si>
  <si>
    <t>W1272</t>
  </si>
  <si>
    <t>W1279</t>
  </si>
  <si>
    <t>W1286</t>
  </si>
  <si>
    <t>W1293</t>
  </si>
  <si>
    <t>W1300</t>
  </si>
  <si>
    <t>W1307</t>
  </si>
  <si>
    <t>W1314</t>
  </si>
  <si>
    <t>W1321</t>
  </si>
  <si>
    <t>W1328</t>
  </si>
  <si>
    <t>W1335</t>
  </si>
  <si>
    <t>W1342</t>
  </si>
  <si>
    <t>W1349</t>
  </si>
  <si>
    <t>W1356</t>
  </si>
  <si>
    <t>W1363</t>
  </si>
  <si>
    <t>W1370</t>
  </si>
  <si>
    <t>W1377</t>
  </si>
  <si>
    <t>W1384</t>
  </si>
  <si>
    <t>W1391</t>
  </si>
  <si>
    <t>W1398</t>
  </si>
  <si>
    <t>W1405</t>
  </si>
  <si>
    <t>W1412</t>
  </si>
  <si>
    <t>W1419</t>
  </si>
  <si>
    <t>W1426</t>
  </si>
  <si>
    <t>W1433</t>
  </si>
  <si>
    <t>W1440</t>
  </si>
  <si>
    <t>W1447</t>
  </si>
  <si>
    <t>W1454</t>
  </si>
  <si>
    <t>W1461</t>
  </si>
  <si>
    <t>W1468</t>
  </si>
  <si>
    <t>W1475</t>
  </si>
  <si>
    <t>W1482</t>
  </si>
  <si>
    <t>W1489</t>
  </si>
  <si>
    <t>W1496</t>
  </si>
  <si>
    <t>W1503</t>
  </si>
  <si>
    <t>W1510</t>
  </si>
  <si>
    <t>W1517</t>
  </si>
  <si>
    <t>W1524</t>
  </si>
  <si>
    <t>W1531</t>
  </si>
  <si>
    <t>W1538</t>
  </si>
  <si>
    <t>W1545</t>
  </si>
  <si>
    <t>W1552</t>
  </si>
  <si>
    <t>W1559</t>
  </si>
  <si>
    <t>W1566</t>
  </si>
  <si>
    <t>W1573</t>
  </si>
  <si>
    <t>W1580</t>
  </si>
  <si>
    <t>W1587</t>
  </si>
  <si>
    <t>W1594</t>
  </si>
  <si>
    <t>W1601</t>
  </si>
  <si>
    <t>W1608</t>
  </si>
  <si>
    <t>W1615</t>
  </si>
  <si>
    <t>W1622</t>
  </si>
  <si>
    <t>W1629</t>
  </si>
  <si>
    <t>W1636</t>
  </si>
  <si>
    <t>W1643</t>
  </si>
  <si>
    <t>W1650</t>
  </si>
  <si>
    <t>W1657</t>
  </si>
  <si>
    <t>W1664</t>
  </si>
  <si>
    <t>W1671</t>
  </si>
  <si>
    <t>W1678</t>
  </si>
  <si>
    <t>W1685</t>
  </si>
  <si>
    <t>W1692</t>
  </si>
  <si>
    <t>W1699</t>
  </si>
  <si>
    <t>W1706</t>
  </si>
  <si>
    <t>W1713</t>
  </si>
  <si>
    <t>W1720</t>
  </si>
  <si>
    <t>W1727</t>
  </si>
  <si>
    <t>W1734</t>
  </si>
  <si>
    <t>W1741</t>
  </si>
  <si>
    <t>W1748</t>
  </si>
  <si>
    <t>W1755</t>
  </si>
  <si>
    <t>W1762</t>
  </si>
  <si>
    <t>W1769</t>
  </si>
  <si>
    <t>W1776</t>
  </si>
  <si>
    <t>W1783</t>
  </si>
  <si>
    <t>W1790</t>
  </si>
  <si>
    <t>W1797</t>
  </si>
  <si>
    <t>W1804</t>
  </si>
  <si>
    <t>W1811</t>
  </si>
  <si>
    <t>W1818</t>
  </si>
  <si>
    <t>W1825</t>
  </si>
  <si>
    <t>W1832</t>
  </si>
  <si>
    <t>W1839</t>
  </si>
  <si>
    <t>W1846</t>
  </si>
  <si>
    <t>W1853</t>
  </si>
  <si>
    <t>W1860</t>
  </si>
  <si>
    <t>W1867</t>
  </si>
  <si>
    <t>W1874</t>
  </si>
  <si>
    <t>W1881</t>
  </si>
  <si>
    <t>W1888</t>
  </si>
  <si>
    <t>W1895</t>
  </si>
  <si>
    <t>W1902</t>
  </si>
  <si>
    <t>W1909</t>
  </si>
  <si>
    <t>W1916</t>
  </si>
  <si>
    <t>W1923</t>
  </si>
  <si>
    <t>W1930</t>
  </si>
  <si>
    <t>W1937</t>
  </si>
  <si>
    <t>W1944</t>
  </si>
  <si>
    <t>W1951</t>
  </si>
  <si>
    <t>W1958</t>
  </si>
  <si>
    <t>W1965</t>
  </si>
  <si>
    <t>W1972</t>
  </si>
  <si>
    <t>W1979</t>
  </si>
  <si>
    <t>W1986</t>
  </si>
  <si>
    <t>W1993</t>
  </si>
  <si>
    <t>W2000</t>
  </si>
  <si>
    <t>W2007</t>
  </si>
  <si>
    <t>W2014</t>
  </si>
  <si>
    <t>W2021</t>
  </si>
  <si>
    <t>W2028</t>
  </si>
  <si>
    <t>W2035</t>
  </si>
  <si>
    <t>W2042</t>
  </si>
  <si>
    <t>W2049</t>
  </si>
  <si>
    <t>W2056</t>
  </si>
  <si>
    <t>W2063</t>
  </si>
  <si>
    <t>W2070</t>
  </si>
  <si>
    <t>W2077</t>
  </si>
  <si>
    <t>W2084</t>
  </si>
  <si>
    <t>W2091</t>
  </si>
  <si>
    <t>W2098</t>
  </si>
  <si>
    <t>W2105</t>
  </si>
  <si>
    <t>W2112</t>
  </si>
  <si>
    <t>W2119</t>
  </si>
  <si>
    <t>W2126</t>
  </si>
  <si>
    <t>W2133</t>
  </si>
  <si>
    <t>W2140</t>
  </si>
  <si>
    <t>W2147</t>
  </si>
  <si>
    <t>W2154</t>
  </si>
  <si>
    <t>W2161</t>
  </si>
  <si>
    <t>W2168</t>
  </si>
  <si>
    <t>W2175</t>
  </si>
  <si>
    <t>W2182</t>
  </si>
  <si>
    <t>W2189</t>
  </si>
  <si>
    <t>W2196</t>
  </si>
  <si>
    <t>W2203</t>
  </si>
  <si>
    <t>W2210</t>
  </si>
  <si>
    <t>W2217</t>
  </si>
  <si>
    <t>W2224</t>
  </si>
  <si>
    <t>W2231</t>
  </si>
  <si>
    <t>W2238</t>
  </si>
  <si>
    <t>W2245</t>
  </si>
  <si>
    <t>W2252</t>
  </si>
  <si>
    <t>W2259</t>
  </si>
  <si>
    <t>W2266</t>
  </si>
  <si>
    <t>W2273</t>
  </si>
  <si>
    <t>W2280</t>
  </si>
  <si>
    <t>W2287</t>
  </si>
  <si>
    <t>W2294</t>
  </si>
  <si>
    <t>W2301</t>
  </si>
  <si>
    <t>W2308</t>
  </si>
  <si>
    <t>W2315</t>
  </si>
  <si>
    <t>W2322</t>
  </si>
  <si>
    <t>W2329</t>
  </si>
  <si>
    <t>W2336</t>
  </si>
  <si>
    <t>W2343</t>
  </si>
  <si>
    <t>W2350</t>
  </si>
  <si>
    <t>W2357</t>
  </si>
  <si>
    <t>W2364</t>
  </si>
  <si>
    <t>W2371</t>
  </si>
  <si>
    <t>W2378</t>
  </si>
  <si>
    <t>W2385</t>
  </si>
  <si>
    <t>W2392</t>
  </si>
  <si>
    <t>W2399</t>
  </si>
  <si>
    <t>W2406</t>
  </si>
  <si>
    <t>W2413</t>
  </si>
  <si>
    <t>W2420</t>
  </si>
  <si>
    <t>W2427</t>
  </si>
  <si>
    <t>W2434</t>
  </si>
  <si>
    <t>W2441</t>
  </si>
  <si>
    <t>W2448</t>
  </si>
  <si>
    <t>W2455</t>
  </si>
  <si>
    <t>W2462</t>
  </si>
  <si>
    <t>W2469</t>
  </si>
  <si>
    <t>W2476</t>
  </si>
  <si>
    <t>W2483</t>
  </si>
  <si>
    <t>W2490</t>
  </si>
  <si>
    <t>W2497</t>
  </si>
  <si>
    <t>W2504</t>
  </si>
  <si>
    <t>W2511</t>
  </si>
  <si>
    <t>W2518</t>
  </si>
  <si>
    <t>W2525</t>
  </si>
  <si>
    <t>W2532</t>
  </si>
  <si>
    <t>W2539</t>
  </si>
  <si>
    <t>W2546</t>
  </si>
  <si>
    <t>W2553</t>
  </si>
  <si>
    <t>W2560</t>
  </si>
  <si>
    <t>W2567</t>
  </si>
  <si>
    <t>W2574</t>
  </si>
  <si>
    <t>W2581</t>
  </si>
  <si>
    <t>W2588</t>
  </si>
  <si>
    <t>W2595</t>
  </si>
  <si>
    <t>W2602</t>
  </si>
  <si>
    <t>W2609</t>
  </si>
  <si>
    <t>W2616</t>
  </si>
  <si>
    <t>W2623</t>
  </si>
  <si>
    <t>W2630</t>
  </si>
  <si>
    <t>W2637</t>
  </si>
  <si>
    <t>W2644</t>
  </si>
  <si>
    <t>W2651</t>
  </si>
  <si>
    <t>W2658</t>
  </si>
  <si>
    <t>W2665</t>
  </si>
  <si>
    <t>W2672</t>
  </si>
  <si>
    <t>W2679</t>
  </si>
  <si>
    <t>W2686</t>
  </si>
  <si>
    <t>W2693</t>
  </si>
  <si>
    <t>W2700</t>
  </si>
  <si>
    <t>W2707</t>
  </si>
  <si>
    <t>W2714</t>
  </si>
  <si>
    <t>W2721</t>
  </si>
  <si>
    <t>W2728</t>
  </si>
  <si>
    <t>W2735</t>
  </si>
  <si>
    <t>W2742</t>
  </si>
  <si>
    <t>W2749</t>
  </si>
  <si>
    <t>W2756</t>
  </si>
  <si>
    <t>W2763</t>
  </si>
  <si>
    <t>W2770</t>
  </si>
  <si>
    <t>W2777</t>
  </si>
  <si>
    <t>W2784</t>
  </si>
  <si>
    <t>W2791</t>
  </si>
  <si>
    <t>W2798</t>
  </si>
  <si>
    <t>W2805</t>
  </si>
  <si>
    <t>W2812</t>
  </si>
  <si>
    <t>W2819</t>
  </si>
  <si>
    <t>W2826</t>
  </si>
  <si>
    <t>W2833</t>
  </si>
  <si>
    <t>W2840</t>
  </si>
  <si>
    <t>W2847</t>
  </si>
  <si>
    <t>W2854</t>
  </si>
  <si>
    <t>W2861</t>
  </si>
  <si>
    <t>W2868</t>
  </si>
  <si>
    <t>W2875</t>
  </si>
  <si>
    <t>W2882</t>
  </si>
  <si>
    <t>W2889</t>
  </si>
  <si>
    <t>W2896</t>
  </si>
  <si>
    <t>W2903</t>
  </si>
  <si>
    <t>W2910</t>
  </si>
  <si>
    <t>W2917</t>
  </si>
  <si>
    <t>W2924</t>
  </si>
  <si>
    <t>W2931</t>
  </si>
  <si>
    <t>W2938</t>
  </si>
  <si>
    <t>W2945</t>
  </si>
  <si>
    <t>W2952</t>
  </si>
  <si>
    <t>W2959</t>
  </si>
  <si>
    <t>W2966</t>
  </si>
  <si>
    <t>W2973</t>
  </si>
  <si>
    <t>W2980</t>
  </si>
  <si>
    <t>W2987</t>
  </si>
  <si>
    <t>W2994</t>
  </si>
  <si>
    <t>W3001</t>
  </si>
  <si>
    <t>W3008</t>
  </si>
  <si>
    <t>W3015</t>
  </si>
  <si>
    <t>W3022</t>
  </si>
  <si>
    <t>W3029</t>
  </si>
  <si>
    <t>W3036</t>
  </si>
  <si>
    <t>W3043</t>
  </si>
  <si>
    <t>W3050</t>
  </si>
  <si>
    <t>W3057</t>
  </si>
  <si>
    <t>W3064</t>
  </si>
  <si>
    <t>W3071</t>
  </si>
  <si>
    <t>W3078</t>
  </si>
  <si>
    <t>W3085</t>
  </si>
  <si>
    <t>W3092</t>
  </si>
  <si>
    <t>W3099</t>
  </si>
  <si>
    <t>W3106</t>
  </si>
  <si>
    <t>W3113</t>
  </si>
  <si>
    <t>W3120</t>
  </si>
  <si>
    <t>W3127</t>
  </si>
  <si>
    <t>W3134</t>
  </si>
  <si>
    <t>W3141</t>
  </si>
  <si>
    <t>W3148</t>
  </si>
  <si>
    <t>W3155</t>
  </si>
  <si>
    <t>W3162</t>
  </si>
  <si>
    <t>W3169</t>
  </si>
  <si>
    <t>W3176</t>
  </si>
  <si>
    <t>W3183</t>
  </si>
  <si>
    <t>W3190</t>
  </si>
  <si>
    <t>W3197</t>
  </si>
  <si>
    <t>W3204</t>
  </si>
  <si>
    <t>W3211</t>
  </si>
  <si>
    <t>W3218</t>
  </si>
  <si>
    <t>W3225</t>
  </si>
  <si>
    <t>W3232</t>
  </si>
  <si>
    <t>W3239</t>
  </si>
  <si>
    <t>W3246</t>
  </si>
  <si>
    <t>W3253</t>
  </si>
  <si>
    <t>W3260</t>
  </si>
  <si>
    <t>W3267</t>
  </si>
  <si>
    <t>W3274</t>
  </si>
  <si>
    <t>W3281</t>
  </si>
  <si>
    <t>W3288</t>
  </si>
  <si>
    <t>W3295</t>
  </si>
  <si>
    <t>W3302</t>
  </si>
  <si>
    <t>W3309</t>
  </si>
  <si>
    <t>W3316</t>
  </si>
  <si>
    <t>W3323</t>
  </si>
  <si>
    <t>W3330</t>
  </si>
  <si>
    <t>W3337</t>
  </si>
  <si>
    <t>W3344</t>
  </si>
  <si>
    <t>W3351</t>
  </si>
  <si>
    <t>W3358</t>
  </si>
  <si>
    <t>W3365</t>
  </si>
  <si>
    <t>W3372</t>
  </si>
  <si>
    <t>W3379</t>
  </si>
  <si>
    <t>W3386</t>
  </si>
  <si>
    <t>W3393</t>
  </si>
  <si>
    <t>W3400</t>
  </si>
  <si>
    <t>W3407</t>
  </si>
  <si>
    <t>W3414</t>
  </si>
  <si>
    <t>W3421</t>
  </si>
  <si>
    <t>W3428</t>
  </si>
  <si>
    <t>W3435</t>
  </si>
  <si>
    <t>W3442</t>
  </si>
  <si>
    <t>W3449</t>
  </si>
  <si>
    <t>W3456</t>
  </si>
  <si>
    <t>W3463</t>
  </si>
  <si>
    <t>W3470</t>
  </si>
  <si>
    <t>W3477</t>
  </si>
  <si>
    <t>W3484</t>
  </si>
  <si>
    <t>W3491</t>
  </si>
  <si>
    <t>W3498</t>
  </si>
  <si>
    <t>W3505</t>
  </si>
  <si>
    <t>W3512</t>
  </si>
  <si>
    <t>W3519</t>
  </si>
  <si>
    <t>W3526</t>
  </si>
  <si>
    <t>W3533</t>
  </si>
  <si>
    <t>W3540</t>
  </si>
  <si>
    <t>W3547</t>
  </si>
  <si>
    <t>W3554</t>
  </si>
  <si>
    <t>W3561</t>
  </si>
  <si>
    <t>W3568</t>
  </si>
  <si>
    <t>W3575</t>
  </si>
  <si>
    <t>W3582</t>
  </si>
  <si>
    <t>W3589</t>
  </si>
  <si>
    <t>W3596</t>
  </si>
  <si>
    <t>W3603</t>
  </si>
  <si>
    <t>W3610</t>
  </si>
  <si>
    <t>W3617</t>
  </si>
  <si>
    <t>W3624</t>
  </si>
  <si>
    <t>W3631</t>
  </si>
  <si>
    <t>W3638</t>
  </si>
  <si>
    <t>W3645</t>
  </si>
  <si>
    <t>W3652</t>
  </si>
  <si>
    <t>W3659</t>
  </si>
  <si>
    <t>W3666</t>
  </si>
  <si>
    <t>W3673</t>
  </si>
  <si>
    <t>W3680</t>
  </si>
  <si>
    <t>W3687</t>
  </si>
  <si>
    <t>W3694</t>
  </si>
  <si>
    <t>W3701</t>
  </si>
  <si>
    <t>W3708</t>
  </si>
  <si>
    <t>W3715</t>
  </si>
  <si>
    <t>W3722</t>
  </si>
  <si>
    <t>W3729</t>
  </si>
  <si>
    <t>W3736</t>
  </si>
  <si>
    <t>W3743</t>
  </si>
  <si>
    <t>W3750</t>
  </si>
  <si>
    <t>W3757</t>
  </si>
  <si>
    <t>W3764</t>
  </si>
  <si>
    <t>W3771</t>
  </si>
  <si>
    <t>W3778</t>
  </si>
  <si>
    <t>W3785</t>
  </si>
  <si>
    <t>W3792</t>
  </si>
  <si>
    <t>W3799</t>
  </si>
  <si>
    <t>W3806</t>
  </si>
  <si>
    <t>W3813</t>
  </si>
  <si>
    <t>W3820</t>
  </si>
  <si>
    <t>W3827</t>
  </si>
  <si>
    <t>W3834</t>
  </si>
  <si>
    <t>W3841</t>
  </si>
  <si>
    <t>W3848</t>
  </si>
  <si>
    <t>W3855</t>
  </si>
  <si>
    <t>W3862</t>
  </si>
  <si>
    <t>W3869</t>
  </si>
  <si>
    <t>W3876</t>
  </si>
  <si>
    <t>W3883</t>
  </si>
  <si>
    <t>W3890</t>
  </si>
  <si>
    <t>W3897</t>
  </si>
  <si>
    <t>W3904</t>
  </si>
  <si>
    <t>W3911</t>
  </si>
  <si>
    <t>W3918</t>
  </si>
  <si>
    <t>W3925</t>
  </si>
  <si>
    <t>W3932</t>
  </si>
  <si>
    <t>W3939</t>
  </si>
  <si>
    <t>W3946</t>
  </si>
  <si>
    <t>W3953</t>
  </si>
  <si>
    <t>W3960</t>
  </si>
  <si>
    <t>W3967</t>
  </si>
  <si>
    <t>W3974</t>
  </si>
  <si>
    <t>W3981</t>
  </si>
  <si>
    <t>W3988</t>
  </si>
  <si>
    <t>W3995</t>
  </si>
  <si>
    <t>W4002</t>
  </si>
  <si>
    <t>W4009</t>
  </si>
  <si>
    <t>W4016</t>
  </si>
  <si>
    <t>W4023</t>
  </si>
  <si>
    <t>W4030</t>
  </si>
  <si>
    <t>W4037</t>
  </si>
  <si>
    <t>W4044</t>
  </si>
  <si>
    <t>W4051</t>
  </si>
  <si>
    <t>W4058</t>
  </si>
  <si>
    <t>W4065</t>
  </si>
  <si>
    <t>W4072</t>
  </si>
  <si>
    <t>W4079</t>
  </si>
  <si>
    <t>W4086</t>
  </si>
  <si>
    <t>W4093</t>
  </si>
  <si>
    <t>W4100</t>
  </si>
  <si>
    <t>W4107</t>
  </si>
  <si>
    <t>W4114</t>
  </si>
  <si>
    <t>W4121</t>
  </si>
  <si>
    <t>W4128</t>
  </si>
  <si>
    <t>W4135</t>
  </si>
  <si>
    <t>W4142</t>
  </si>
  <si>
    <t>W4149</t>
  </si>
  <si>
    <t>W4156</t>
  </si>
  <si>
    <t>W4163</t>
  </si>
  <si>
    <t>W4170</t>
  </si>
  <si>
    <t>W4177</t>
  </si>
  <si>
    <t>W4184</t>
  </si>
  <si>
    <t>W4191</t>
  </si>
  <si>
    <t>W4198</t>
  </si>
  <si>
    <t>W4205</t>
  </si>
  <si>
    <t>W4212</t>
  </si>
  <si>
    <t>W4219</t>
  </si>
  <si>
    <t>W4226</t>
  </si>
  <si>
    <t>W4233</t>
  </si>
  <si>
    <t>W4240</t>
  </si>
  <si>
    <t>W4247</t>
  </si>
  <si>
    <t>W4254</t>
  </si>
  <si>
    <t>W4261</t>
  </si>
  <si>
    <t>W4268</t>
  </si>
  <si>
    <t>W4275</t>
  </si>
  <si>
    <t>W4282</t>
  </si>
  <si>
    <t>W4289</t>
  </si>
  <si>
    <t>W4296</t>
  </si>
  <si>
    <t>W4303</t>
  </si>
  <si>
    <t>W4310</t>
  </si>
  <si>
    <t>W4317</t>
  </si>
  <si>
    <t>W4324</t>
  </si>
  <si>
    <t>W4331</t>
  </si>
  <si>
    <t>W4338</t>
  </si>
  <si>
    <t>W4345</t>
  </si>
  <si>
    <t>W4352</t>
  </si>
  <si>
    <t>W4359</t>
  </si>
  <si>
    <t>W4366</t>
  </si>
  <si>
    <t>W4373</t>
  </si>
  <si>
    <t>W4380</t>
  </si>
  <si>
    <t>W4387</t>
  </si>
  <si>
    <t>W4394</t>
  </si>
  <si>
    <t>W4401</t>
  </si>
  <si>
    <t>W4408</t>
  </si>
  <si>
    <t>W4415</t>
  </si>
  <si>
    <t>W4422</t>
  </si>
  <si>
    <t>W4429</t>
  </si>
  <si>
    <t>W4436</t>
  </si>
  <si>
    <t>W4443</t>
  </si>
  <si>
    <t>W4450</t>
  </si>
  <si>
    <t>W4457</t>
  </si>
  <si>
    <t>W4464</t>
  </si>
  <si>
    <t>W4471</t>
  </si>
  <si>
    <t>W4478</t>
  </si>
  <si>
    <t>W4485</t>
  </si>
  <si>
    <t>W4492</t>
  </si>
  <si>
    <t>W4499</t>
  </si>
  <si>
    <t>W4506</t>
  </si>
  <si>
    <t>W4513</t>
  </si>
  <si>
    <t>W4520</t>
  </si>
  <si>
    <t>W4527</t>
  </si>
  <si>
    <t>W4534</t>
  </si>
  <si>
    <t>W4541</t>
  </si>
  <si>
    <t>W4548</t>
  </si>
  <si>
    <t>W4555</t>
  </si>
  <si>
    <t>W4562</t>
  </si>
  <si>
    <t>W4569</t>
  </si>
  <si>
    <t>W4576</t>
  </si>
  <si>
    <t>W4583</t>
  </si>
  <si>
    <t>W4590</t>
  </si>
  <si>
    <t>W4597</t>
  </si>
  <si>
    <t>W4604</t>
  </si>
  <si>
    <t>W4611</t>
  </si>
  <si>
    <t>W4618</t>
  </si>
  <si>
    <t>W4625</t>
  </si>
  <si>
    <t>W4632</t>
  </si>
  <si>
    <t>W4639</t>
  </si>
  <si>
    <t>W4646</t>
  </si>
  <si>
    <t>W4653</t>
  </si>
  <si>
    <t>W4660</t>
  </si>
  <si>
    <t>W4667</t>
  </si>
  <si>
    <t>W4674</t>
  </si>
  <si>
    <t>W4681</t>
  </si>
  <si>
    <t>W4688</t>
  </si>
  <si>
    <t>W4695</t>
  </si>
  <si>
    <t>W4702</t>
  </si>
  <si>
    <t>W4709</t>
  </si>
  <si>
    <t>W4716</t>
  </si>
  <si>
    <t>W4723</t>
  </si>
  <si>
    <t>W4730</t>
  </si>
  <si>
    <t>W4737</t>
  </si>
  <si>
    <t>W4744</t>
  </si>
  <si>
    <t>W4751</t>
  </si>
  <si>
    <t>W4758</t>
  </si>
  <si>
    <t>W4765</t>
  </si>
  <si>
    <t>W4772</t>
  </si>
  <si>
    <t>W4779</t>
  </si>
  <si>
    <t>W4786</t>
  </si>
  <si>
    <t>W4793</t>
  </si>
  <si>
    <t>W4800</t>
  </si>
  <si>
    <t>W4807</t>
  </si>
  <si>
    <t>W4814</t>
  </si>
  <si>
    <t>W4821</t>
  </si>
  <si>
    <t>W4828</t>
  </si>
  <si>
    <t>W4835</t>
  </si>
  <si>
    <t>W4842</t>
  </si>
  <si>
    <t>W4849</t>
  </si>
  <si>
    <t>W4856</t>
  </si>
  <si>
    <t>W4863</t>
  </si>
  <si>
    <t>W4870</t>
  </si>
  <si>
    <t>W4877</t>
  </si>
  <si>
    <t>W4884</t>
  </si>
  <si>
    <t>W4891</t>
  </si>
  <si>
    <t>W4898</t>
  </si>
  <si>
    <t>W4905</t>
  </si>
  <si>
    <t>W4912</t>
  </si>
  <si>
    <t>W4919</t>
  </si>
  <si>
    <t>W4926</t>
  </si>
  <si>
    <t>W4933</t>
  </si>
  <si>
    <t>W4940</t>
  </si>
  <si>
    <t>W4947</t>
  </si>
  <si>
    <t>W4954</t>
  </si>
  <si>
    <t>W4961</t>
  </si>
  <si>
    <t>W4968</t>
  </si>
  <si>
    <t>W4975</t>
  </si>
  <si>
    <t>W4982</t>
  </si>
  <si>
    <t>W4989</t>
  </si>
  <si>
    <t>W4996</t>
  </si>
  <si>
    <t>W5003</t>
  </si>
  <si>
    <t>W5010</t>
  </si>
  <si>
    <t>W5017</t>
  </si>
  <si>
    <t>W5024</t>
  </si>
  <si>
    <t>W5031</t>
  </si>
  <si>
    <t>W5038</t>
  </si>
  <si>
    <t>W5045</t>
  </si>
  <si>
    <t>W5052</t>
  </si>
  <si>
    <t>W5059</t>
  </si>
  <si>
    <t>W5066</t>
  </si>
  <si>
    <t>W5073</t>
  </si>
  <si>
    <t>W5080</t>
  </si>
  <si>
    <t>W5087</t>
  </si>
  <si>
    <t>W5094</t>
  </si>
  <si>
    <t>W5101</t>
  </si>
  <si>
    <t>W5108</t>
  </si>
  <si>
    <t>W5115</t>
  </si>
  <si>
    <t>W5122</t>
  </si>
  <si>
    <t>W5129</t>
  </si>
  <si>
    <t>W5136</t>
  </si>
  <si>
    <t>W5143</t>
  </si>
  <si>
    <t>W5150</t>
  </si>
  <si>
    <t>W5157</t>
  </si>
  <si>
    <t>W5164</t>
  </si>
  <si>
    <t>W5171</t>
  </si>
  <si>
    <t>W5178</t>
  </si>
  <si>
    <t>W5185</t>
  </si>
  <si>
    <t>W5192</t>
  </si>
  <si>
    <t>W5199</t>
  </si>
  <si>
    <t>W5206</t>
  </si>
  <si>
    <t>W5213</t>
  </si>
  <si>
    <t>W5220</t>
  </si>
  <si>
    <t>W5227</t>
  </si>
  <si>
    <t>W5234</t>
  </si>
  <si>
    <t>W5241</t>
  </si>
  <si>
    <t>W5248</t>
  </si>
  <si>
    <t>W5255</t>
  </si>
  <si>
    <t>W5262</t>
  </si>
  <si>
    <t>W5269</t>
  </si>
  <si>
    <t>W5276</t>
  </si>
  <si>
    <t>W5283</t>
  </si>
  <si>
    <t>W5290</t>
  </si>
  <si>
    <t>W5297</t>
  </si>
  <si>
    <t>W5304</t>
  </si>
  <si>
    <t>W5311</t>
  </si>
  <si>
    <t>W5318</t>
  </si>
  <si>
    <t>W5325</t>
  </si>
  <si>
    <t>W5332</t>
  </si>
  <si>
    <t>W5339</t>
  </si>
  <si>
    <t>W5346</t>
  </si>
  <si>
    <t>W5353</t>
  </si>
  <si>
    <t>W5360</t>
  </si>
  <si>
    <t>W5367</t>
  </si>
  <si>
    <t>W5374</t>
  </si>
  <si>
    <t>W5381</t>
  </si>
  <si>
    <t>W5388</t>
  </si>
  <si>
    <t>W5395</t>
  </si>
  <si>
    <t>W5402</t>
  </si>
  <si>
    <t>W5409</t>
  </si>
  <si>
    <t>W5416</t>
  </si>
  <si>
    <t>W5423</t>
  </si>
  <si>
    <t>W5430</t>
  </si>
  <si>
    <t>W5437</t>
  </si>
  <si>
    <t>W5444</t>
  </si>
  <si>
    <t>W5451</t>
  </si>
  <si>
    <t>W5458</t>
  </si>
  <si>
    <t>W5465</t>
  </si>
  <si>
    <t>W5472</t>
  </si>
  <si>
    <t>W5479</t>
  </si>
  <si>
    <t>W5486</t>
  </si>
  <si>
    <t>W5493</t>
  </si>
  <si>
    <t>W5500</t>
  </si>
  <si>
    <t>W5507</t>
  </si>
  <si>
    <t>W5514</t>
  </si>
  <si>
    <t>W5521</t>
  </si>
  <si>
    <t>W5528</t>
  </si>
  <si>
    <t>W5535</t>
  </si>
  <si>
    <t>W5542</t>
  </si>
  <si>
    <t>W5549</t>
  </si>
  <si>
    <t>W5556</t>
  </si>
  <si>
    <t>W5563</t>
  </si>
  <si>
    <t>W5570</t>
  </si>
  <si>
    <t>W5577</t>
  </si>
  <si>
    <t>W5584</t>
  </si>
  <si>
    <t>W5591</t>
  </si>
  <si>
    <t>W5598</t>
  </si>
  <si>
    <t>W5605</t>
  </si>
  <si>
    <t>W5612</t>
  </si>
  <si>
    <t>W5619</t>
  </si>
  <si>
    <t>W5626</t>
  </si>
  <si>
    <t>W5633</t>
  </si>
  <si>
    <t>W5640</t>
  </si>
  <si>
    <t>W5647</t>
  </si>
  <si>
    <t>W5654</t>
  </si>
  <si>
    <t>W5661</t>
  </si>
  <si>
    <t>W5668</t>
  </si>
  <si>
    <t>W5675</t>
  </si>
  <si>
    <t>W5682</t>
  </si>
  <si>
    <t>W5689</t>
  </si>
  <si>
    <t>W5696</t>
  </si>
  <si>
    <t>W5703</t>
  </si>
  <si>
    <t>W5710</t>
  </si>
  <si>
    <t>W5717</t>
  </si>
  <si>
    <t>W5724</t>
  </si>
  <si>
    <t>W5731</t>
  </si>
  <si>
    <t>W5738</t>
  </si>
  <si>
    <t>W5745</t>
  </si>
  <si>
    <t>W5752</t>
  </si>
  <si>
    <t>W5759</t>
  </si>
  <si>
    <t>W5766</t>
  </si>
  <si>
    <t>W5773</t>
  </si>
  <si>
    <t>W5780</t>
  </si>
  <si>
    <t>W5787</t>
  </si>
  <si>
    <t>W5794</t>
  </si>
  <si>
    <t>W5801</t>
  </si>
  <si>
    <t>W5808</t>
  </si>
  <si>
    <t>W5815</t>
  </si>
  <si>
    <t>W5822</t>
  </si>
  <si>
    <t>W5829</t>
  </si>
  <si>
    <t>W5836</t>
  </si>
  <si>
    <t>W5843</t>
  </si>
  <si>
    <t>W5850</t>
  </si>
  <si>
    <t>W5857</t>
  </si>
  <si>
    <t>W5864</t>
  </si>
  <si>
    <t>W5871</t>
  </si>
  <si>
    <t>W5878</t>
  </si>
  <si>
    <t>W5885</t>
  </si>
  <si>
    <t>W5892</t>
  </si>
  <si>
    <t>W5899</t>
  </si>
  <si>
    <t>W5906</t>
  </si>
  <si>
    <t>W5913</t>
  </si>
  <si>
    <t>W5920</t>
  </si>
  <si>
    <t>W5927</t>
  </si>
  <si>
    <t>W5934</t>
  </si>
  <si>
    <t>W5941</t>
  </si>
  <si>
    <t>W5948</t>
  </si>
  <si>
    <t>W5955</t>
  </si>
  <si>
    <t>W5962</t>
  </si>
  <si>
    <t>W5969</t>
  </si>
  <si>
    <t>W5976</t>
  </si>
  <si>
    <t>W5983</t>
  </si>
  <si>
    <t>W5990</t>
  </si>
  <si>
    <t>W5997</t>
  </si>
  <si>
    <t>W6004</t>
  </si>
  <si>
    <t>W6011</t>
  </si>
  <si>
    <t>W6018</t>
  </si>
  <si>
    <t>W6025</t>
  </si>
  <si>
    <t>W6032</t>
  </si>
  <si>
    <t>W6039</t>
  </si>
  <si>
    <t>W6046</t>
  </si>
  <si>
    <t>W6053</t>
  </si>
  <si>
    <t>W6060</t>
  </si>
  <si>
    <t>W6067</t>
  </si>
  <si>
    <t>W6074</t>
  </si>
  <si>
    <t>W6081</t>
  </si>
  <si>
    <t>W6088</t>
  </si>
  <si>
    <t>W6095</t>
  </si>
  <si>
    <t>W6102</t>
  </si>
  <si>
    <t>W6109</t>
  </si>
  <si>
    <t>W6116</t>
  </si>
  <si>
    <t>W6123</t>
  </si>
  <si>
    <t>W6130</t>
  </si>
  <si>
    <t>W6137</t>
  </si>
  <si>
    <t>W6144</t>
  </si>
  <si>
    <t>W6151</t>
  </si>
  <si>
    <t>W6158</t>
  </si>
  <si>
    <t>W6165</t>
  </si>
  <si>
    <t>W6172</t>
  </si>
  <si>
    <t>W6179</t>
  </si>
  <si>
    <t>W6186</t>
  </si>
  <si>
    <t>W6193</t>
  </si>
  <si>
    <t>W6200</t>
  </si>
  <si>
    <t>W6207</t>
  </si>
  <si>
    <t>W6214</t>
  </si>
  <si>
    <t>W6221</t>
  </si>
  <si>
    <t>W6228</t>
  </si>
  <si>
    <t>W6235</t>
  </si>
  <si>
    <t>W6242</t>
  </si>
  <si>
    <t>W6249</t>
  </si>
  <si>
    <t>W6256</t>
  </si>
  <si>
    <t>W6263</t>
  </si>
  <si>
    <t>W6270</t>
  </si>
  <si>
    <t>W6277</t>
  </si>
  <si>
    <t>W6284</t>
  </si>
  <si>
    <t>W6291</t>
  </si>
  <si>
    <t>W6298</t>
  </si>
  <si>
    <t>W6305</t>
  </si>
  <si>
    <t>W6312</t>
  </si>
  <si>
    <t>W6319</t>
  </si>
  <si>
    <t>W6326</t>
  </si>
  <si>
    <t>W6333</t>
  </si>
  <si>
    <t>W6340</t>
  </si>
  <si>
    <t>W6347</t>
  </si>
  <si>
    <t>W6354</t>
  </si>
  <si>
    <t>W6361</t>
  </si>
  <si>
    <t>W6368</t>
  </si>
  <si>
    <t>W6375</t>
  </si>
  <si>
    <t>W6382</t>
  </si>
  <si>
    <t>W6389</t>
  </si>
  <si>
    <t>W6396</t>
  </si>
  <si>
    <t>W6403</t>
  </si>
  <si>
    <t>W6410</t>
  </si>
  <si>
    <t>W6417</t>
  </si>
  <si>
    <t>W6424</t>
  </si>
  <si>
    <t>W6431</t>
  </si>
  <si>
    <t>W6438</t>
  </si>
  <si>
    <t>W6445</t>
  </si>
  <si>
    <t>W6452</t>
  </si>
  <si>
    <t>W6459</t>
  </si>
  <si>
    <t>W6466</t>
  </si>
  <si>
    <t>W6473</t>
  </si>
  <si>
    <t>W6480</t>
  </si>
  <si>
    <t>W6487</t>
  </si>
  <si>
    <t>W6494</t>
  </si>
  <si>
    <t>W6501</t>
  </si>
  <si>
    <t>W6508</t>
  </si>
  <si>
    <t>W6515</t>
  </si>
  <si>
    <t>W6522</t>
  </si>
  <si>
    <t>W6529</t>
  </si>
  <si>
    <t>W6536</t>
  </si>
  <si>
    <t>W6543</t>
  </si>
  <si>
    <t>W6550</t>
  </si>
  <si>
    <t>W6557</t>
  </si>
  <si>
    <t>W6564</t>
  </si>
  <si>
    <t>W6571</t>
  </si>
  <si>
    <t>W6578</t>
  </si>
  <si>
    <t>W6585</t>
  </si>
  <si>
    <t>W6592</t>
  </si>
  <si>
    <t>W6599</t>
  </si>
  <si>
    <t>W6606</t>
  </si>
  <si>
    <t>W6613</t>
  </si>
  <si>
    <t>W6620</t>
  </si>
  <si>
    <t>W6627</t>
  </si>
  <si>
    <t>W6634</t>
  </si>
  <si>
    <t>W6641</t>
  </si>
  <si>
    <t>W6648</t>
  </si>
  <si>
    <t>W6655</t>
  </si>
  <si>
    <t>W6662</t>
  </si>
  <si>
    <t>W6669</t>
  </si>
  <si>
    <t>W6676</t>
  </si>
  <si>
    <t>W6683</t>
  </si>
  <si>
    <t>W6690</t>
  </si>
  <si>
    <t>W6697</t>
  </si>
  <si>
    <t>W6704</t>
  </si>
  <si>
    <t>W6711</t>
  </si>
  <si>
    <t>W6718</t>
  </si>
  <si>
    <t>W6725</t>
  </si>
  <si>
    <t>W6732</t>
  </si>
  <si>
    <t>W6739</t>
  </si>
  <si>
    <t>W6746</t>
  </si>
  <si>
    <t>W6753</t>
  </si>
  <si>
    <t>W6760</t>
  </si>
  <si>
    <t>W6767</t>
  </si>
  <si>
    <t>W6774</t>
  </si>
  <si>
    <t>W6781</t>
  </si>
  <si>
    <t>W6788</t>
  </si>
  <si>
    <t>W6795</t>
  </si>
  <si>
    <t>W6802</t>
  </si>
  <si>
    <t>W6809</t>
  </si>
  <si>
    <t>W6816</t>
  </si>
  <si>
    <t>W6823</t>
  </si>
  <si>
    <t>W6830</t>
  </si>
  <si>
    <t>W6837</t>
  </si>
  <si>
    <t>W6844</t>
  </si>
  <si>
    <t>W6851</t>
  </si>
  <si>
    <t>W6858</t>
  </si>
  <si>
    <t>W6865</t>
  </si>
  <si>
    <t>W6872</t>
  </si>
  <si>
    <t>W6879</t>
  </si>
  <si>
    <t>W6886</t>
  </si>
  <si>
    <t>W6893</t>
  </si>
  <si>
    <t>W6900</t>
  </si>
  <si>
    <t>W6907</t>
  </si>
  <si>
    <t>W6914</t>
  </si>
  <si>
    <t>W6921</t>
  </si>
  <si>
    <t>W6928</t>
  </si>
  <si>
    <t>W6935</t>
  </si>
  <si>
    <t>W6942</t>
  </si>
  <si>
    <t>W6949</t>
  </si>
  <si>
    <t>W6956</t>
  </si>
  <si>
    <t>W6963</t>
  </si>
  <si>
    <t>W6970</t>
  </si>
  <si>
    <t>W6977</t>
  </si>
  <si>
    <t>W6984</t>
  </si>
  <si>
    <t>W6991</t>
  </si>
  <si>
    <t>W6998</t>
  </si>
  <si>
    <t>W7005</t>
  </si>
  <si>
    <t>W7012</t>
  </si>
  <si>
    <t>W7019</t>
  </si>
  <si>
    <t>W7026</t>
  </si>
  <si>
    <t>W7033</t>
  </si>
  <si>
    <t>W7040</t>
  </si>
  <si>
    <t>W7047</t>
  </si>
  <si>
    <t>W7054</t>
  </si>
  <si>
    <t>W7061</t>
  </si>
  <si>
    <t>W7068</t>
  </si>
  <si>
    <t>W7075</t>
  </si>
  <si>
    <t>W7082</t>
  </si>
  <si>
    <t>W7089</t>
  </si>
  <si>
    <t>W7096</t>
  </si>
  <si>
    <t>W7103</t>
  </si>
  <si>
    <t>W7110</t>
  </si>
  <si>
    <t>W7117</t>
  </si>
  <si>
    <t>W7124</t>
  </si>
  <si>
    <t>W7131</t>
  </si>
  <si>
    <t>W7138</t>
  </si>
  <si>
    <t>W7145</t>
  </si>
  <si>
    <t>W7152</t>
  </si>
  <si>
    <t>W7159</t>
  </si>
  <si>
    <t>W7166</t>
  </si>
  <si>
    <t>W7173</t>
  </si>
  <si>
    <t>W7180</t>
  </si>
  <si>
    <t>W7187</t>
  </si>
  <si>
    <t>W7194</t>
  </si>
  <si>
    <t>W7201</t>
  </si>
  <si>
    <t>W7208</t>
  </si>
  <si>
    <t>W7215</t>
  </si>
  <si>
    <t>W7222</t>
  </si>
  <si>
    <t>W7229</t>
  </si>
  <si>
    <t>W7236</t>
  </si>
  <si>
    <t>W7243</t>
  </si>
  <si>
    <t>W7250</t>
  </si>
  <si>
    <t>W7257</t>
  </si>
  <si>
    <t>W7264</t>
  </si>
  <si>
    <t>W7271</t>
  </si>
  <si>
    <t>W7278</t>
  </si>
  <si>
    <t>W7285</t>
  </si>
  <si>
    <t>W7292</t>
  </si>
  <si>
    <t>W7299</t>
  </si>
  <si>
    <t>W7306</t>
  </si>
  <si>
    <t>W7313</t>
  </si>
  <si>
    <t>W7320</t>
  </si>
  <si>
    <t>W7327</t>
  </si>
  <si>
    <t>W7334</t>
  </si>
  <si>
    <t>W7341</t>
  </si>
  <si>
    <t>W7348</t>
  </si>
  <si>
    <t>W7355</t>
  </si>
  <si>
    <t>W7362</t>
  </si>
  <si>
    <t>W7369</t>
  </si>
  <si>
    <t>W7376</t>
  </si>
  <si>
    <t>W7383</t>
  </si>
  <si>
    <t>W7390</t>
  </si>
  <si>
    <t>W7397</t>
  </si>
  <si>
    <t>W7404</t>
  </si>
  <si>
    <t>W7411</t>
  </si>
  <si>
    <t>W7418</t>
  </si>
  <si>
    <t>W7425</t>
  </si>
  <si>
    <t>W7432</t>
  </si>
  <si>
    <t>W7439</t>
  </si>
  <si>
    <t>W7446</t>
  </si>
  <si>
    <t>W7453</t>
  </si>
  <si>
    <t>W7460</t>
  </si>
  <si>
    <t>W7467</t>
  </si>
  <si>
    <t>W7474</t>
  </si>
  <si>
    <t>W7481</t>
  </si>
  <si>
    <t>W7488</t>
  </si>
  <si>
    <t>W7495</t>
  </si>
  <si>
    <t>W7502</t>
  </si>
  <si>
    <t>W7509</t>
  </si>
  <si>
    <t>W7516</t>
  </si>
  <si>
    <t>W7523</t>
  </si>
  <si>
    <t>W7530</t>
  </si>
  <si>
    <t>W7537</t>
  </si>
  <si>
    <t>W7544</t>
  </si>
  <si>
    <t>W7551</t>
  </si>
  <si>
    <t>W7558</t>
  </si>
  <si>
    <t>W7565</t>
  </si>
  <si>
    <t>W7572</t>
  </si>
  <si>
    <t>W7579</t>
  </si>
  <si>
    <t>W7586</t>
  </si>
  <si>
    <t>W7593</t>
  </si>
  <si>
    <t>W7600</t>
  </si>
  <si>
    <t>W7607</t>
  </si>
  <si>
    <t>W7614</t>
  </si>
  <si>
    <t>W7621</t>
  </si>
  <si>
    <t>W7628</t>
  </si>
  <si>
    <t>W7635</t>
  </si>
  <si>
    <t>W7642</t>
  </si>
  <si>
    <t>W7649</t>
  </si>
  <si>
    <t>W7656</t>
  </si>
  <si>
    <t>W7663</t>
  </si>
  <si>
    <t>W7670</t>
  </si>
  <si>
    <t>W7677</t>
  </si>
  <si>
    <t>W7684</t>
  </si>
  <si>
    <t>W7691</t>
  </si>
  <si>
    <t>W7698</t>
  </si>
  <si>
    <t>W7705</t>
  </si>
  <si>
    <t>W7712</t>
  </si>
  <si>
    <t>W7719</t>
  </si>
  <si>
    <t>W7726</t>
  </si>
  <si>
    <t>W7733</t>
  </si>
  <si>
    <t>W7740</t>
  </si>
  <si>
    <t>W7747</t>
  </si>
  <si>
    <t>W7754</t>
  </si>
  <si>
    <t>W7761</t>
  </si>
  <si>
    <t>W7768</t>
  </si>
  <si>
    <t>W7775</t>
  </si>
  <si>
    <t>W7782</t>
  </si>
  <si>
    <t>W7789</t>
  </si>
  <si>
    <t>W7796</t>
  </si>
  <si>
    <t>W7803</t>
  </si>
  <si>
    <t>W7810</t>
  </si>
  <si>
    <t>W7817</t>
  </si>
  <si>
    <t>W7824</t>
  </si>
  <si>
    <t>W7831</t>
  </si>
  <si>
    <t>W7838</t>
  </si>
  <si>
    <t>W7845</t>
  </si>
  <si>
    <t>W7852</t>
  </si>
  <si>
    <t>W7859</t>
  </si>
  <si>
    <t>W7866</t>
  </si>
  <si>
    <t>W7873</t>
  </si>
  <si>
    <t>W7880</t>
  </si>
  <si>
    <t>W7887</t>
  </si>
  <si>
    <t>W7894</t>
  </si>
  <si>
    <t>W7901</t>
  </si>
  <si>
    <t>W7908</t>
  </si>
  <si>
    <t>W7915</t>
  </si>
  <si>
    <t>W7922</t>
  </si>
  <si>
    <t>W7929</t>
  </si>
  <si>
    <t>W7936</t>
  </si>
  <si>
    <t>W7943</t>
  </si>
  <si>
    <t>W7950</t>
  </si>
  <si>
    <t>W7957</t>
  </si>
  <si>
    <t>W7964</t>
  </si>
  <si>
    <t>W7971</t>
  </si>
  <si>
    <t>W7978</t>
  </si>
  <si>
    <t>W7985</t>
  </si>
  <si>
    <t>W7992</t>
  </si>
  <si>
    <t>W7999</t>
  </si>
  <si>
    <t>W8006</t>
  </si>
  <si>
    <t>W8013</t>
  </si>
  <si>
    <t>W8020</t>
  </si>
  <si>
    <t>W8027</t>
  </si>
  <si>
    <t>W8034</t>
  </si>
  <si>
    <t>W8041</t>
  </si>
  <si>
    <t>W8048</t>
  </si>
  <si>
    <t>W8055</t>
  </si>
  <si>
    <t>W8062</t>
  </si>
  <si>
    <t>W8069</t>
  </si>
  <si>
    <t>W8076</t>
  </si>
  <si>
    <t>W8083</t>
  </si>
  <si>
    <t>W8090</t>
  </si>
  <si>
    <t>W8097</t>
  </si>
  <si>
    <t>W8104</t>
  </si>
  <si>
    <t>W8111</t>
  </si>
  <si>
    <t>W8118</t>
  </si>
  <si>
    <t>W8125</t>
  </si>
  <si>
    <t>W8132</t>
  </si>
  <si>
    <t>W8139</t>
  </si>
  <si>
    <t>W8146</t>
  </si>
  <si>
    <t>W8153</t>
  </si>
  <si>
    <t>W8160</t>
  </si>
  <si>
    <t>W8167</t>
  </si>
  <si>
    <t>W8174</t>
  </si>
  <si>
    <t>W8181</t>
  </si>
  <si>
    <t>W8188</t>
  </si>
  <si>
    <t>W8195</t>
  </si>
  <si>
    <t>W8202</t>
  </si>
  <si>
    <t>W8209</t>
  </si>
  <si>
    <t>W8216</t>
  </si>
  <si>
    <t>W8223</t>
  </si>
  <si>
    <t>W8230</t>
  </si>
  <si>
    <t>W8237</t>
  </si>
  <si>
    <t>W8244</t>
  </si>
  <si>
    <t>W8251</t>
  </si>
  <si>
    <t>W8258</t>
  </si>
  <si>
    <t>W8265</t>
  </si>
  <si>
    <t>W8272</t>
  </si>
  <si>
    <t>W8279</t>
  </si>
  <si>
    <t>W8286</t>
  </si>
  <si>
    <t>W8293</t>
  </si>
  <si>
    <t>W8300</t>
  </si>
  <si>
    <t>W8307</t>
  </si>
  <si>
    <t>W8314</t>
  </si>
  <si>
    <t>W8321</t>
  </si>
  <si>
    <t>W8328</t>
  </si>
  <si>
    <t>W8335</t>
  </si>
  <si>
    <t>W8342</t>
  </si>
  <si>
    <t>W8349</t>
  </si>
  <si>
    <t>W8356</t>
  </si>
  <si>
    <t>W8363</t>
  </si>
  <si>
    <t>W8370</t>
  </si>
  <si>
    <t>W8377</t>
  </si>
  <si>
    <t>W8384</t>
  </si>
  <si>
    <t>W8391</t>
  </si>
  <si>
    <t>W8398</t>
  </si>
  <si>
    <t>W8405</t>
  </si>
  <si>
    <t>W8412</t>
  </si>
  <si>
    <t>W8419</t>
  </si>
  <si>
    <t>W8426</t>
  </si>
  <si>
    <t>W8433</t>
  </si>
  <si>
    <t>W8440</t>
  </si>
  <si>
    <t>W8447</t>
  </si>
  <si>
    <t>W8454</t>
  </si>
  <si>
    <t>W8461</t>
  </si>
  <si>
    <t>W8468</t>
  </si>
  <si>
    <t>W8475</t>
  </si>
  <si>
    <t>W8482</t>
  </si>
  <si>
    <t>W8489</t>
  </si>
  <si>
    <t>W8496</t>
  </si>
  <si>
    <t>W8503</t>
  </si>
  <si>
    <t>W8510</t>
  </si>
  <si>
    <t>W8517</t>
  </si>
  <si>
    <t>W8524</t>
  </si>
  <si>
    <t>W8531</t>
  </si>
  <si>
    <t>W8538</t>
  </si>
  <si>
    <t>W8545</t>
  </si>
  <si>
    <t>W8552</t>
  </si>
  <si>
    <t>W8559</t>
  </si>
  <si>
    <t>W8566</t>
  </si>
  <si>
    <t>W8573</t>
  </si>
  <si>
    <t>W8580</t>
  </si>
  <si>
    <t>W8587</t>
  </si>
  <si>
    <t>W8594</t>
  </si>
  <si>
    <t>W8601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</si>
</sst>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Лист1!$AA$20:$AA$1245</c:f>
              <c:numCache>
                <c:formatCode>General</c:formatCode>
                <c:ptCount val="1226"/>
                <c:pt idx="0">
                  <c:v>-8.5033666666666664E-3</c:v>
                </c:pt>
                <c:pt idx="1">
                  <c:v>3.9663349387514827E-5</c:v>
                </c:pt>
                <c:pt idx="2">
                  <c:v>1.0822987658815391E-4</c:v>
                </c:pt>
                <c:pt idx="3">
                  <c:v>1.6242664745999983E-4</c:v>
                </c:pt>
                <c:pt idx="4">
                  <c:v>2.1659857367589252E-4</c:v>
                </c:pt>
                <c:pt idx="5">
                  <c:v>2.7076990524689738E-4</c:v>
                </c:pt>
                <c:pt idx="6">
                  <c:v>3.2494068305228511E-4</c:v>
                </c:pt>
                <c:pt idx="7">
                  <c:v>3.7911090716921978E-4</c:v>
                </c:pt>
                <c:pt idx="8">
                  <c:v>4.3328057760630515E-4</c:v>
                </c:pt>
                <c:pt idx="9">
                  <c:v>4.8744969437203078E-4</c:v>
                </c:pt>
                <c:pt idx="10">
                  <c:v>5.4161825747488462E-4</c:v>
                </c:pt>
                <c:pt idx="11">
                  <c:v>5.9578626692335576E-4</c:v>
                </c:pt>
                <c:pt idx="12">
                  <c:v>6.4995372272593204E-4</c:v>
                </c:pt>
                <c:pt idx="13">
                  <c:v>7.04120624891102E-4</c:v>
                </c:pt>
                <c:pt idx="14">
                  <c:v>7.5828697342735353E-4</c:v>
                </c:pt>
                <c:pt idx="15">
                  <c:v>8.1245276834317464E-4</c:v>
                </c:pt>
                <c:pt idx="16">
                  <c:v>8.6661800964705235E-4</c:v>
                </c:pt>
                <c:pt idx="17">
                  <c:v>9.2078269734747467E-4</c:v>
                </c:pt>
                <c:pt idx="18">
                  <c:v>9.7494683145292851E-4</c:v>
                </c:pt>
                <c:pt idx="19">
                  <c:v>1.0291104119719008E-3</c:v>
                </c:pt>
                <c:pt idx="20">
                  <c:v>1.083273438912879E-3</c:v>
                </c:pt>
                <c:pt idx="21">
                  <c:v>1.1374359122843494E-3</c:v>
                </c:pt>
                <c:pt idx="22">
                  <c:v>4.9330791654281338E-3</c:v>
                </c:pt>
                <c:pt idx="23">
                  <c:v>5.163231852959479E-3</c:v>
                </c:pt>
                <c:pt idx="24">
                  <c:v>5.3877186637542214E-3</c:v>
                </c:pt>
                <c:pt idx="25">
                  <c:v>5.6121942129570904E-3</c:v>
                </c:pt>
                <c:pt idx="26">
                  <c:v>5.8366674538290779E-3</c:v>
                </c:pt>
                <c:pt idx="27">
                  <c:v>1.4693204005357561E-3</c:v>
                </c:pt>
                <c:pt idx="28">
                  <c:v>1.5165685087022611E-3</c:v>
                </c:pt>
                <c:pt idx="29">
                  <c:v>1.5707157885136225E-3</c:v>
                </c:pt>
                <c:pt idx="30">
                  <c:v>1.6248732634258816E-3</c:v>
                </c:pt>
                <c:pt idx="31">
                  <c:v>1.6790302015431402E-3</c:v>
                </c:pt>
                <c:pt idx="32">
                  <c:v>1.7331865862100632E-3</c:v>
                </c:pt>
                <c:pt idx="33">
                  <c:v>1.7873424174093464E-3</c:v>
                </c:pt>
                <c:pt idx="34">
                  <c:v>1.8414976951494336E-3</c:v>
                </c:pt>
                <c:pt idx="35">
                  <c:v>1.8956524194388101E-3</c:v>
                </c:pt>
                <c:pt idx="36">
                  <c:v>1.9498065902859598E-3</c:v>
                </c:pt>
                <c:pt idx="37">
                  <c:v>2.003960207699365E-3</c:v>
                </c:pt>
                <c:pt idx="38">
                  <c:v>2.0581132716875122E-3</c:v>
                </c:pt>
                <c:pt idx="39">
                  <c:v>2.1122657822588834E-3</c:v>
                </c:pt>
                <c:pt idx="40">
                  <c:v>2.1664177394219624E-3</c:v>
                </c:pt>
                <c:pt idx="41">
                  <c:v>2.2205691431852318E-3</c:v>
                </c:pt>
                <c:pt idx="42">
                  <c:v>2.2747199935571759E-3</c:v>
                </c:pt>
                <c:pt idx="43">
                  <c:v>2.3288702905462765E-3</c:v>
                </c:pt>
                <c:pt idx="44">
                  <c:v>2.3830200341610178E-3</c:v>
                </c:pt>
                <c:pt idx="45">
                  <c:v>2.4371692244098812E-3</c:v>
                </c:pt>
                <c:pt idx="46">
                  <c:v>2.4913178613013495E-3</c:v>
                </c:pt>
                <c:pt idx="47">
                  <c:v>2.5454659448439047E-3</c:v>
                </c:pt>
                <c:pt idx="48">
                  <c:v>2.5996134750460296E-3</c:v>
                </c:pt>
                <c:pt idx="49">
                  <c:v>2.6537604519162043E-3</c:v>
                </c:pt>
                <c:pt idx="50">
                  <c:v>2.7079068754629122E-3</c:v>
                </c:pt>
                <c:pt idx="51">
                  <c:v>2.7620527456946355E-3</c:v>
                </c:pt>
                <c:pt idx="52">
                  <c:v>2.8161980626198544E-3</c:v>
                </c:pt>
                <c:pt idx="53">
                  <c:v>2.8703428262470496E-3</c:v>
                </c:pt>
                <c:pt idx="54">
                  <c:v>2.9244870365847022E-3</c:v>
                </c:pt>
                <c:pt idx="55">
                  <c:v>2.9786306936412949E-3</c:v>
                </c:pt>
                <c:pt idx="56">
                  <c:v>3.0327737974253067E-3</c:v>
                </c:pt>
                <c:pt idx="57">
                  <c:v>3.0869163479452181E-3</c:v>
                </c:pt>
                <c:pt idx="58">
                  <c:v>3.1410583452095102E-3</c:v>
                </c:pt>
                <c:pt idx="59">
                  <c:v>3.1951997892266629E-3</c:v>
                </c:pt>
                <c:pt idx="60">
                  <c:v>3.2493406800051549E-3</c:v>
                </c:pt>
                <c:pt idx="61">
                  <c:v>3.3034810175534683E-3</c:v>
                </c:pt>
                <c:pt idx="62">
                  <c:v>3.3576208018800814E-3</c:v>
                </c:pt>
                <c:pt idx="63">
                  <c:v>3.4117600329934741E-3</c:v>
                </c:pt>
                <c:pt idx="64">
                  <c:v>3.4658987109021269E-3</c:v>
                </c:pt>
                <c:pt idx="65">
                  <c:v>3.5200368356145153E-3</c:v>
                </c:pt>
                <c:pt idx="66">
                  <c:v>3.5741744071391222E-3</c:v>
                </c:pt>
                <c:pt idx="67">
                  <c:v>3.6283114254844224E-3</c:v>
                </c:pt>
                <c:pt idx="68">
                  <c:v>3.6824478906588988E-3</c:v>
                </c:pt>
                <c:pt idx="69">
                  <c:v>3.7365838026710281E-3</c:v>
                </c:pt>
                <c:pt idx="70">
                  <c:v>3.7907191615292875E-3</c:v>
                </c:pt>
                <c:pt idx="71">
                  <c:v>3.8448539672421549E-3</c:v>
                </c:pt>
                <c:pt idx="72">
                  <c:v>3.8989882198181103E-3</c:v>
                </c:pt>
                <c:pt idx="73">
                  <c:v>3.9531219192656293E-3</c:v>
                </c:pt>
                <c:pt idx="74">
                  <c:v>4.007255065593191E-3</c:v>
                </c:pt>
                <c:pt idx="75">
                  <c:v>4.0613876588092733E-3</c:v>
                </c:pt>
                <c:pt idx="76">
                  <c:v>4.1155196989223512E-3</c:v>
                </c:pt>
                <c:pt idx="77">
                  <c:v>4.1696511859409023E-3</c:v>
                </c:pt>
                <c:pt idx="78">
                  <c:v>4.2237821198734052E-3</c:v>
                </c:pt>
                <c:pt idx="79">
                  <c:v>4.2779125007283364E-3</c:v>
                </c:pt>
                <c:pt idx="80">
                  <c:v>4.3320423285141702E-3</c:v>
                </c:pt>
                <c:pt idx="81">
                  <c:v>4.386171603239385E-3</c:v>
                </c:pt>
                <c:pt idx="82">
                  <c:v>4.4403003249124549E-3</c:v>
                </c:pt>
                <c:pt idx="83">
                  <c:v>4.4944284935418575E-3</c:v>
                </c:pt>
                <c:pt idx="84">
                  <c:v>4.5485561091360696E-3</c:v>
                </c:pt>
                <c:pt idx="85">
                  <c:v>4.6026831717035652E-3</c:v>
                </c:pt>
                <c:pt idx="86">
                  <c:v>4.6568096812528194E-3</c:v>
                </c:pt>
                <c:pt idx="87">
                  <c:v>4.7109356377923097E-3</c:v>
                </c:pt>
                <c:pt idx="88">
                  <c:v>4.7650610413305086E-3</c:v>
                </c:pt>
                <c:pt idx="89">
                  <c:v>4.8191858918758936E-3</c:v>
                </c:pt>
                <c:pt idx="90">
                  <c:v>4.873310189436938E-3</c:v>
                </c:pt>
                <c:pt idx="91">
                  <c:v>4.9274339340221159E-3</c:v>
                </c:pt>
                <c:pt idx="92">
                  <c:v>4.9815571256399023E-3</c:v>
                </c:pt>
                <c:pt idx="93">
                  <c:v>5.0356797642987705E-3</c:v>
                </c:pt>
                <c:pt idx="94">
                  <c:v>5.0898018500071989E-3</c:v>
                </c:pt>
                <c:pt idx="95">
                  <c:v>5.1439233827736573E-3</c:v>
                </c:pt>
                <c:pt idx="96">
                  <c:v>5.1980443626066198E-3</c:v>
                </c:pt>
                <c:pt idx="97">
                  <c:v>5.2521647895145606E-3</c:v>
                </c:pt>
                <c:pt idx="98">
                  <c:v>5.3062846635059538E-3</c:v>
                </c:pt>
                <c:pt idx="99">
                  <c:v>5.3604039845892709E-3</c:v>
                </c:pt>
                <c:pt idx="100">
                  <c:v>5.4145227527729869E-3</c:v>
                </c:pt>
                <c:pt idx="101">
                  <c:v>5.4686409680655751E-3</c:v>
                </c:pt>
                <c:pt idx="102">
                  <c:v>5.5227586304755051E-3</c:v>
                </c:pt>
                <c:pt idx="103">
                  <c:v>5.5768757400112513E-3</c:v>
                </c:pt>
                <c:pt idx="104">
                  <c:v>5.630992296681285E-3</c:v>
                </c:pt>
                <c:pt idx="105">
                  <c:v>5.6851083004940822E-3</c:v>
                </c:pt>
                <c:pt idx="106">
                  <c:v>5.7392237514581126E-3</c:v>
                </c:pt>
                <c:pt idx="107">
                  <c:v>5.7933386495818426E-3</c:v>
                </c:pt>
                <c:pt idx="108">
                  <c:v>5.8474529948737532E-3</c:v>
                </c:pt>
                <c:pt idx="109">
                  <c:v>5.9015667873423107E-3</c:v>
                </c:pt>
                <c:pt idx="110">
                  <c:v>5.9556800269959876E-3</c:v>
                </c:pt>
                <c:pt idx="111">
                  <c:v>6.0097927138432526E-3</c:v>
                </c:pt>
                <c:pt idx="112">
                  <c:v>6.0639048478925801E-3</c:v>
                </c:pt>
                <c:pt idx="113">
                  <c:v>6.1180164291524432E-3</c:v>
                </c:pt>
                <c:pt idx="114">
                  <c:v>6.1721274576313065E-3</c:v>
                </c:pt>
                <c:pt idx="115">
                  <c:v>6.2262379333376397E-3</c:v>
                </c:pt>
                <c:pt idx="116">
                  <c:v>6.2803478562799206E-3</c:v>
                </c:pt>
                <c:pt idx="117">
                  <c:v>6.3344572264666154E-3</c:v>
                </c:pt>
                <c:pt idx="118">
                  <c:v>6.3885660439061904E-3</c:v>
                </c:pt>
                <c:pt idx="119">
                  <c:v>6.4426743086071214E-3</c:v>
                </c:pt>
                <c:pt idx="120">
                  <c:v>6.4967820205778732E-3</c:v>
                </c:pt>
                <c:pt idx="121">
                  <c:v>6.5508891798269206E-3</c:v>
                </c:pt>
                <c:pt idx="122">
                  <c:v>6.6049957863627273E-3</c:v>
                </c:pt>
                <c:pt idx="123">
                  <c:v>6.659101840193765E-3</c:v>
                </c:pt>
                <c:pt idx="124">
                  <c:v>6.7132073413285016E-3</c:v>
                </c:pt>
                <c:pt idx="125">
                  <c:v>6.7673122897754087E-3</c:v>
                </c:pt>
                <c:pt idx="126">
                  <c:v>6.8214166855429491E-3</c:v>
                </c:pt>
                <c:pt idx="127">
                  <c:v>6.8755205286395978E-3</c:v>
                </c:pt>
                <c:pt idx="128">
                  <c:v>6.9296238190738185E-3</c:v>
                </c:pt>
                <c:pt idx="129">
                  <c:v>6.9837265568540819E-3</c:v>
                </c:pt>
                <c:pt idx="130">
                  <c:v>7.0378287419888526E-3</c:v>
                </c:pt>
                <c:pt idx="131">
                  <c:v>7.0919303744866038E-3</c:v>
                </c:pt>
                <c:pt idx="132">
                  <c:v>7.1460314543557975E-3</c:v>
                </c:pt>
                <c:pt idx="133">
                  <c:v>7.2001319816049044E-3</c:v>
                </c:pt>
                <c:pt idx="134">
                  <c:v>7.2542319562423881E-3</c:v>
                </c:pt>
                <c:pt idx="135">
                  <c:v>7.3083313782767194E-3</c:v>
                </c:pt>
                <c:pt idx="136">
                  <c:v>7.3624302477163645E-3</c:v>
                </c:pt>
                <c:pt idx="137">
                  <c:v>7.4165285645697862E-3</c:v>
                </c:pt>
                <c:pt idx="138">
                  <c:v>7.470626328845458E-3</c:v>
                </c:pt>
                <c:pt idx="139">
                  <c:v>7.5247235405518391E-3</c:v>
                </c:pt>
                <c:pt idx="140">
                  <c:v>7.5788201996974018E-3</c:v>
                </c:pt>
                <c:pt idx="141">
                  <c:v>7.6329163062906066E-3</c:v>
                </c:pt>
                <c:pt idx="142">
                  <c:v>7.6870118603399222E-3</c:v>
                </c:pt>
                <c:pt idx="143">
                  <c:v>7.7411068618538151E-3</c:v>
                </c:pt>
                <c:pt idx="144">
                  <c:v>7.795201310840748E-3</c:v>
                </c:pt>
                <c:pt idx="145">
                  <c:v>7.8492952073091881E-3</c:v>
                </c:pt>
                <c:pt idx="146">
                  <c:v>7.9033885512676001E-3</c:v>
                </c:pt>
                <c:pt idx="147">
                  <c:v>7.9574813427244467E-3</c:v>
                </c:pt>
                <c:pt idx="148">
                  <c:v>8.0115735816881969E-3</c:v>
                </c:pt>
                <c:pt idx="149">
                  <c:v>8.0656652681673144E-3</c:v>
                </c:pt>
                <c:pt idx="150">
                  <c:v>8.1197564021702594E-3</c:v>
                </c:pt>
                <c:pt idx="151">
                  <c:v>8.173846983705501E-3</c:v>
                </c:pt>
                <c:pt idx="152">
                  <c:v>8.227937012781501E-3</c:v>
                </c:pt>
                <c:pt idx="153">
                  <c:v>8.2820264894067248E-3</c:v>
                </c:pt>
                <c:pt idx="154">
                  <c:v>8.3361154135896329E-3</c:v>
                </c:pt>
                <c:pt idx="155">
                  <c:v>8.3902037853386922E-3</c:v>
                </c:pt>
                <c:pt idx="156">
                  <c:v>8.4442916046623632E-3</c:v>
                </c:pt>
                <c:pt idx="157">
                  <c:v>8.4983788715691146E-3</c:v>
                </c:pt>
                <c:pt idx="158">
                  <c:v>8.5524655860674034E-3</c:v>
                </c:pt>
                <c:pt idx="159">
                  <c:v>8.6065517481656913E-3</c:v>
                </c:pt>
                <c:pt idx="160">
                  <c:v>8.6606373578724492E-3</c:v>
                </c:pt>
                <c:pt idx="161">
                  <c:v>8.7147224151961321E-3</c:v>
                </c:pt>
                <c:pt idx="162">
                  <c:v>8.7688069201452053E-3</c:v>
                </c:pt>
                <c:pt idx="163">
                  <c:v>8.822890872728131E-3</c:v>
                </c:pt>
                <c:pt idx="164">
                  <c:v>8.8769742729533693E-3</c:v>
                </c:pt>
                <c:pt idx="165">
                  <c:v>8.9310571208293874E-3</c:v>
                </c:pt>
                <c:pt idx="166">
                  <c:v>8.9851394163646386E-3</c:v>
                </c:pt>
                <c:pt idx="167">
                  <c:v>9.0392211595675918E-3</c:v>
                </c:pt>
                <c:pt idx="168">
                  <c:v>9.0933023504467022E-3</c:v>
                </c:pt>
                <c:pt idx="169">
                  <c:v>9.1473829890104386E-3</c:v>
                </c:pt>
                <c:pt idx="170">
                  <c:v>9.2014630752672525E-3</c:v>
                </c:pt>
                <c:pt idx="171">
                  <c:v>9.2555426092256112E-3</c:v>
                </c:pt>
                <c:pt idx="172">
                  <c:v>9.3096215908939749E-3</c:v>
                </c:pt>
                <c:pt idx="173">
                  <c:v>9.3637000202808022E-3</c:v>
                </c:pt>
                <c:pt idx="174">
                  <c:v>9.4177778973945549E-3</c:v>
                </c:pt>
                <c:pt idx="175">
                  <c:v>9.4718552222436882E-3</c:v>
                </c:pt>
                <c:pt idx="176">
                  <c:v>9.5259319948366727E-3</c:v>
                </c:pt>
                <c:pt idx="177">
                  <c:v>9.5800082151819548E-3</c:v>
                </c:pt>
                <c:pt idx="178">
                  <c:v>9.6340838832880051E-3</c:v>
                </c:pt>
                <c:pt idx="179">
                  <c:v>9.6881589991632735E-3</c:v>
                </c:pt>
                <c:pt idx="180">
                  <c:v>9.7422335628162323E-3</c:v>
                </c:pt>
                <c:pt idx="181">
                  <c:v>9.7963075742553262E-3</c:v>
                </c:pt>
                <c:pt idx="182">
                  <c:v>9.8503810334890224E-3</c:v>
                </c:pt>
                <c:pt idx="183">
                  <c:v>9.9044539405257759E-3</c:v>
                </c:pt>
                <c:pt idx="184">
                  <c:v>9.9585262953740487E-3</c:v>
                </c:pt>
                <c:pt idx="185">
                  <c:v>1.0012598098042298E-2</c:v>
                </c:pt>
                <c:pt idx="186">
                  <c:v>1.0066669348538981E-2</c:v>
                </c:pt>
                <c:pt idx="187">
                  <c:v>1.0120740046872556E-2</c:v>
                </c:pt>
                <c:pt idx="188">
                  <c:v>1.017481019305148E-2</c:v>
                </c:pt>
                <c:pt idx="189">
                  <c:v>1.0228879787084214E-2</c:v>
                </c:pt>
                <c:pt idx="190">
                  <c:v>1.0282948828979213E-2</c:v>
                </c:pt>
                <c:pt idx="191">
                  <c:v>1.0337017318744932E-2</c:v>
                </c:pt>
                <c:pt idx="192">
                  <c:v>1.0391085256389833E-2</c:v>
                </c:pt>
                <c:pt idx="193">
                  <c:v>1.0445152641922369E-2</c:v>
                </c:pt>
                <c:pt idx="194">
                  <c:v>1.0499219475350997E-2</c:v>
                </c:pt>
                <c:pt idx="195">
                  <c:v>1.0553285756684178E-2</c:v>
                </c:pt>
                <c:pt idx="196">
                  <c:v>1.0607351485930365E-2</c:v>
                </c:pt>
                <c:pt idx="197">
                  <c:v>1.0661416663098016E-2</c:v>
                </c:pt>
                <c:pt idx="198">
                  <c:v>1.0715481288195579E-2</c:v>
                </c:pt>
                <c:pt idx="199">
                  <c:v>1.0769545361231524E-2</c:v>
                </c:pt>
                <c:pt idx="200">
                  <c:v>1.0823608882214295E-2</c:v>
                </c:pt>
                <c:pt idx="201">
                  <c:v>1.0877671851152355E-2</c:v>
                </c:pt>
                <c:pt idx="202">
                  <c:v>1.0931734268054154E-2</c:v>
                </c:pt>
                <c:pt idx="203">
                  <c:v>1.0985796132928155E-2</c:v>
                </c:pt>
                <c:pt idx="204">
                  <c:v>1.1039857445782801E-2</c:v>
                </c:pt>
                <c:pt idx="205">
                  <c:v>1.1093918206626563E-2</c:v>
                </c:pt>
                <c:pt idx="206">
                  <c:v>1.1147978415467878E-2</c:v>
                </c:pt>
                <c:pt idx="207">
                  <c:v>1.1202038072315214E-2</c:v>
                </c:pt>
                <c:pt idx="208">
                  <c:v>1.1256097177177014E-2</c:v>
                </c:pt>
                <c:pt idx="209">
                  <c:v>1.1310155730061744E-2</c:v>
                </c:pt>
                <c:pt idx="210">
                  <c:v>1.1364213730977851E-2</c:v>
                </c:pt>
                <c:pt idx="211">
                  <c:v>1.1418271179933792E-2</c:v>
                </c:pt>
                <c:pt idx="212">
                  <c:v>1.1472328076938021E-2</c:v>
                </c:pt>
                <c:pt idx="213">
                  <c:v>1.152638442199899E-2</c:v>
                </c:pt>
                <c:pt idx="214">
                  <c:v>1.1580440215125149E-2</c:v>
                </c:pt>
                <c:pt idx="215">
                  <c:v>1.1634495456324957E-2</c:v>
                </c:pt>
                <c:pt idx="216">
                  <c:v>1.1688550145606859E-2</c:v>
                </c:pt>
                <c:pt idx="217">
                  <c:v>1.1742604282979323E-2</c:v>
                </c:pt>
                <c:pt idx="218">
                  <c:v>1.1796657868450786E-2</c:v>
                </c:pt>
                <c:pt idx="219">
                  <c:v>1.1850710902029708E-2</c:v>
                </c:pt>
                <c:pt idx="220">
                  <c:v>1.1904763383724539E-2</c:v>
                </c:pt>
                <c:pt idx="221">
                  <c:v>1.195881531354373E-2</c:v>
                </c:pt>
                <c:pt idx="222">
                  <c:v>1.201286669149574E-2</c:v>
                </c:pt>
                <c:pt idx="223">
                  <c:v>1.2066917517589012E-2</c:v>
                </c:pt>
                <c:pt idx="224">
                  <c:v>1.2120967791831999E-2</c:v>
                </c:pt>
                <c:pt idx="225">
                  <c:v>1.2175017514233161E-2</c:v>
                </c:pt>
                <c:pt idx="226">
                  <c:v>1.222906668480094E-2</c:v>
                </c:pt>
                <c:pt idx="227">
                  <c:v>1.228311530354379E-2</c:v>
                </c:pt>
                <c:pt idx="228">
                  <c:v>1.233716337047016E-2</c:v>
                </c:pt>
                <c:pt idx="229">
                  <c:v>1.239121088558851E-2</c:v>
                </c:pt>
                <c:pt idx="230">
                  <c:v>1.2445257848907274E-2</c:v>
                </c:pt>
                <c:pt idx="231">
                  <c:v>1.2499304260434918E-2</c:v>
                </c:pt>
                <c:pt idx="232">
                  <c:v>1.2553350120179883E-2</c:v>
                </c:pt>
                <c:pt idx="233">
                  <c:v>1.2607395428150625E-2</c:v>
                </c:pt>
                <c:pt idx="234">
                  <c:v>1.2661440184355591E-2</c:v>
                </c:pt>
                <c:pt idx="235">
                  <c:v>1.2715484388803227E-2</c:v>
                </c:pt>
                <c:pt idx="236">
                  <c:v>1.2769528041501992E-2</c:v>
                </c:pt>
                <c:pt idx="237">
                  <c:v>1.2823571142460325E-2</c:v>
                </c:pt>
                <c:pt idx="238">
                  <c:v>1.2877613691686683E-2</c:v>
                </c:pt>
                <c:pt idx="239">
                  <c:v>1.2931655689189513E-2</c:v>
                </c:pt>
                <c:pt idx="240">
                  <c:v>1.2985697134977258E-2</c:v>
                </c:pt>
                <c:pt idx="241">
                  <c:v>1.3039738029058376E-2</c:v>
                </c:pt>
                <c:pt idx="242">
                  <c:v>1.3093778371441307E-2</c:v>
                </c:pt>
                <c:pt idx="243">
                  <c:v>1.3147818162134508E-2</c:v>
                </c:pt>
                <c:pt idx="244">
                  <c:v>1.3201857401146421E-2</c:v>
                </c:pt>
                <c:pt idx="245">
                  <c:v>1.3255896088485498E-2</c:v>
                </c:pt>
                <c:pt idx="246">
                  <c:v>1.3309934224160179E-2</c:v>
                </c:pt>
                <c:pt idx="247">
                  <c:v>1.336397180817892E-2</c:v>
                </c:pt>
                <c:pt idx="248">
                  <c:v>1.3418008840550166E-2</c:v>
                </c:pt>
                <c:pt idx="249">
                  <c:v>1.3472045321282365E-2</c:v>
                </c:pt>
                <c:pt idx="250">
                  <c:v>1.3526081250383961E-2</c:v>
                </c:pt>
                <c:pt idx="251">
                  <c:v>1.3580116627863403E-2</c:v>
                </c:pt>
                <c:pt idx="252">
                  <c:v>1.363415145372914E-2</c:v>
                </c:pt>
                <c:pt idx="253">
                  <c:v>1.3688185727989619E-2</c:v>
                </c:pt>
                <c:pt idx="254">
                  <c:v>1.3742219450653273E-2</c:v>
                </c:pt>
                <c:pt idx="255">
                  <c:v>1.3796252621728568E-2</c:v>
                </c:pt>
                <c:pt idx="256">
                  <c:v>1.3850285241223941E-2</c:v>
                </c:pt>
                <c:pt idx="257">
                  <c:v>1.3904317309147833E-2</c:v>
                </c:pt>
                <c:pt idx="258">
                  <c:v>1.3958348825508705E-2</c:v>
                </c:pt>
                <c:pt idx="259">
                  <c:v>1.4012379790314984E-2</c:v>
                </c:pt>
                <c:pt idx="260">
                  <c:v>1.4066410203575129E-2</c:v>
                </c:pt>
                <c:pt idx="261">
                  <c:v>1.4120440065297576E-2</c:v>
                </c:pt>
                <c:pt idx="262">
                  <c:v>1.4174469375490778E-2</c:v>
                </c:pt>
                <c:pt idx="263">
                  <c:v>1.4228498134163168E-2</c:v>
                </c:pt>
                <c:pt idx="264">
                  <c:v>1.428252634132321E-2</c:v>
                </c:pt>
                <c:pt idx="265">
                  <c:v>1.4336553996979333E-2</c:v>
                </c:pt>
                <c:pt idx="266">
                  <c:v>1.4390581101139985E-2</c:v>
                </c:pt>
                <c:pt idx="267">
                  <c:v>1.4444607653813611E-2</c:v>
                </c:pt>
                <c:pt idx="268">
                  <c:v>1.4498633655008661E-2</c:v>
                </c:pt>
                <c:pt idx="269">
                  <c:v>1.4552659104733559E-2</c:v>
                </c:pt>
                <c:pt idx="270">
                  <c:v>1.4606684002996776E-2</c:v>
                </c:pt>
                <c:pt idx="271">
                  <c:v>1.4660708349806739E-2</c:v>
                </c:pt>
                <c:pt idx="272">
                  <c:v>1.4714732145171891E-2</c:v>
                </c:pt>
                <c:pt idx="273">
                  <c:v>1.4768755389100684E-2</c:v>
                </c:pt>
                <c:pt idx="274">
                  <c:v>1.4822778081601552E-2</c:v>
                </c:pt>
                <c:pt idx="275">
                  <c:v>1.4876800222682946E-2</c:v>
                </c:pt>
                <c:pt idx="276">
                  <c:v>1.49308218123533E-2</c:v>
                </c:pt>
                <c:pt idx="277">
                  <c:v>1.4984842850621058E-2</c:v>
                </c:pt>
                <c:pt idx="278">
                  <c:v>1.5038863337494669E-2</c:v>
                </c:pt>
                <c:pt idx="279">
                  <c:v>1.5092883272982574E-2</c:v>
                </c:pt>
                <c:pt idx="280">
                  <c:v>1.5146902657093205E-2</c:v>
                </c:pt>
                <c:pt idx="281">
                  <c:v>1.5200921489835017E-2</c:v>
                </c:pt>
                <c:pt idx="282">
                  <c:v>1.525493977121644E-2</c:v>
                </c:pt>
                <c:pt idx="283">
                  <c:v>1.5308957501245925E-2</c:v>
                </c:pt>
                <c:pt idx="284">
                  <c:v>1.5362974679931909E-2</c:v>
                </c:pt>
                <c:pt idx="285">
                  <c:v>1.5416991307282836E-2</c:v>
                </c:pt>
                <c:pt idx="286">
                  <c:v>1.5471007383307143E-2</c:v>
                </c:pt>
                <c:pt idx="287">
                  <c:v>1.5525022908013268E-2</c:v>
                </c:pt>
                <c:pt idx="288">
                  <c:v>1.5579037881409658E-2</c:v>
                </c:pt>
                <c:pt idx="289">
                  <c:v>1.5633052303504754E-2</c:v>
                </c:pt>
                <c:pt idx="290">
                  <c:v>1.5687066174306985E-2</c:v>
                </c:pt>
                <c:pt idx="291">
                  <c:v>1.5741079493824809E-2</c:v>
                </c:pt>
                <c:pt idx="292">
                  <c:v>1.5795092262066653E-2</c:v>
                </c:pt>
                <c:pt idx="293">
                  <c:v>1.5849104479040962E-2</c:v>
                </c:pt>
                <c:pt idx="294">
                  <c:v>1.5903116144756171E-2</c:v>
                </c:pt>
                <c:pt idx="295">
                  <c:v>1.5957127259220719E-2</c:v>
                </c:pt>
                <c:pt idx="296">
                  <c:v>1.6011137822443056E-2</c:v>
                </c:pt>
                <c:pt idx="297">
                  <c:v>1.6065147834431606E-2</c:v>
                </c:pt>
                <c:pt idx="298">
                  <c:v>1.6119157295194819E-2</c:v>
                </c:pt>
                <c:pt idx="299">
                  <c:v>1.6173166204741126E-2</c:v>
                </c:pt>
                <c:pt idx="300">
                  <c:v>1.6227174563078976E-2</c:v>
                </c:pt>
                <c:pt idx="301">
                  <c:v>1.6281182370216796E-2</c:v>
                </c:pt>
                <c:pt idx="302">
                  <c:v>1.6335189626163031E-2</c:v>
                </c:pt>
                <c:pt idx="303">
                  <c:v>1.6389196330926118E-2</c:v>
                </c:pt>
                <c:pt idx="304">
                  <c:v>1.6443202484514492E-2</c:v>
                </c:pt>
                <c:pt idx="305">
                  <c:v>1.6497208086936593E-2</c:v>
                </c:pt>
                <c:pt idx="306">
                  <c:v>1.6551213138200852E-2</c:v>
                </c:pt>
                <c:pt idx="307">
                  <c:v>1.6605217638315718E-2</c:v>
                </c:pt>
                <c:pt idx="308">
                  <c:v>1.6659221587289622E-2</c:v>
                </c:pt>
                <c:pt idx="309">
                  <c:v>1.6713224985131003E-2</c:v>
                </c:pt>
                <c:pt idx="310">
                  <c:v>1.6767227831848291E-2</c:v>
                </c:pt>
                <c:pt idx="311">
                  <c:v>1.6821230127449936E-2</c:v>
                </c:pt>
                <c:pt idx="312">
                  <c:v>1.6875231871944358E-2</c:v>
                </c:pt>
                <c:pt idx="313">
                  <c:v>1.6929233065340006E-2</c:v>
                </c:pt>
                <c:pt idx="314">
                  <c:v>1.6983233707645307E-2</c:v>
                </c:pt>
                <c:pt idx="315">
                  <c:v>1.703723379886871E-2</c:v>
                </c:pt>
                <c:pt idx="316">
                  <c:v>1.7091233339018633E-2</c:v>
                </c:pt>
                <c:pt idx="317">
                  <c:v>1.7145232328103527E-2</c:v>
                </c:pt>
                <c:pt idx="318">
                  <c:v>1.7199230766131821E-2</c:v>
                </c:pt>
                <c:pt idx="319">
                  <c:v>1.7253228653111942E-2</c:v>
                </c:pt>
                <c:pt idx="320">
                  <c:v>1.7307225989052346E-2</c:v>
                </c:pt>
                <c:pt idx="321">
                  <c:v>1.736122277396145E-2</c:v>
                </c:pt>
                <c:pt idx="322">
                  <c:v>1.741521900784769E-2</c:v>
                </c:pt>
                <c:pt idx="323">
                  <c:v>1.746921469071951E-2</c:v>
                </c:pt>
                <c:pt idx="324">
                  <c:v>1.7523209822585342E-2</c:v>
                </c:pt>
                <c:pt idx="325">
                  <c:v>1.7577204403453613E-2</c:v>
                </c:pt>
                <c:pt idx="326">
                  <c:v>1.7631198433332763E-2</c:v>
                </c:pt>
                <c:pt idx="327">
                  <c:v>1.7685191912231221E-2</c:v>
                </c:pt>
                <c:pt idx="328">
                  <c:v>1.7739184840157431E-2</c:v>
                </c:pt>
                <c:pt idx="329">
                  <c:v>1.7793177217119812E-2</c:v>
                </c:pt>
                <c:pt idx="330">
                  <c:v>1.7847169043126811E-2</c:v>
                </c:pt>
                <c:pt idx="331">
                  <c:v>1.7901160318186855E-2</c:v>
                </c:pt>
                <c:pt idx="332">
                  <c:v>1.7955151042308371E-2</c:v>
                </c:pt>
                <c:pt idx="333">
                  <c:v>1.8009141215499805E-2</c:v>
                </c:pt>
                <c:pt idx="334">
                  <c:v>1.8063130837769583E-2</c:v>
                </c:pt>
                <c:pt idx="335">
                  <c:v>1.8117119909126133E-2</c:v>
                </c:pt>
                <c:pt idx="336">
                  <c:v>1.8171108429577892E-2</c:v>
                </c:pt>
                <c:pt idx="337">
                  <c:v>1.8225096399133289E-2</c:v>
                </c:pt>
                <c:pt idx="338">
                  <c:v>1.8279083817800763E-2</c:v>
                </c:pt>
                <c:pt idx="339">
                  <c:v>1.8333070685588742E-2</c:v>
                </c:pt>
                <c:pt idx="340">
                  <c:v>1.8387057002505657E-2</c:v>
                </c:pt>
                <c:pt idx="341">
                  <c:v>1.8441042768559939E-2</c:v>
                </c:pt>
                <c:pt idx="342">
                  <c:v>1.8495027983760015E-2</c:v>
                </c:pt>
                <c:pt idx="343">
                  <c:v>1.8549012648114326E-2</c:v>
                </c:pt>
                <c:pt idx="344">
                  <c:v>1.86029967616313E-2</c:v>
                </c:pt>
                <c:pt idx="345">
                  <c:v>1.8656980324319363E-2</c:v>
                </c:pt>
                <c:pt idx="346">
                  <c:v>1.8710963336186947E-2</c:v>
                </c:pt>
                <c:pt idx="347">
                  <c:v>1.8764945797242485E-2</c:v>
                </c:pt>
                <c:pt idx="348">
                  <c:v>1.8818927707494406E-2</c:v>
                </c:pt>
                <c:pt idx="349">
                  <c:v>1.8872909066951139E-2</c:v>
                </c:pt>
                <c:pt idx="350">
                  <c:v>1.8926889875621116E-2</c:v>
                </c:pt>
                <c:pt idx="351">
                  <c:v>1.8980870133512767E-2</c:v>
                </c:pt>
                <c:pt idx="352">
                  <c:v>1.903484984063452E-2</c:v>
                </c:pt>
                <c:pt idx="353">
                  <c:v>1.9088828996994805E-2</c:v>
                </c:pt>
                <c:pt idx="354">
                  <c:v>1.9142807602602053E-2</c:v>
                </c:pt>
                <c:pt idx="355">
                  <c:v>1.9196785657464684E-2</c:v>
                </c:pt>
                <c:pt idx="356">
                  <c:v>1.9250763161591137E-2</c:v>
                </c:pt>
                <c:pt idx="357">
                  <c:v>1.9304740114989841E-2</c:v>
                </c:pt>
                <c:pt idx="358">
                  <c:v>1.9358716517669215E-2</c:v>
                </c:pt>
                <c:pt idx="359">
                  <c:v>1.9412692369637705E-2</c:v>
                </c:pt>
                <c:pt idx="360">
                  <c:v>1.9466667670903715E-2</c:v>
                </c:pt>
                <c:pt idx="361">
                  <c:v>1.9520642421475689E-2</c:v>
                </c:pt>
                <c:pt idx="362">
                  <c:v>1.9574616621362055E-2</c:v>
                </c:pt>
                <c:pt idx="363">
                  <c:v>1.9628590270571237E-2</c:v>
                </c:pt>
                <c:pt idx="364">
                  <c:v>1.9682563369111662E-2</c:v>
                </c:pt>
                <c:pt idx="365">
                  <c:v>1.973653591699176E-2</c:v>
                </c:pt>
                <c:pt idx="366">
                  <c:v>1.9790507914219949E-2</c:v>
                </c:pt>
                <c:pt idx="367">
                  <c:v>1.9844479360804673E-2</c:v>
                </c:pt>
                <c:pt idx="368">
                  <c:v>1.9898450256754342E-2</c:v>
                </c:pt>
                <c:pt idx="369">
                  <c:v>1.995242060207739E-2</c:v>
                </c:pt>
                <c:pt idx="370">
                  <c:v>2.0006390396782248E-2</c:v>
                </c:pt>
                <c:pt idx="371">
                  <c:v>2.0060359640877341E-2</c:v>
                </c:pt>
                <c:pt idx="372">
                  <c:v>2.0114328334371084E-2</c:v>
                </c:pt>
                <c:pt idx="373">
                  <c:v>2.0168296477271908E-2</c:v>
                </c:pt>
                <c:pt idx="374">
                  <c:v>2.0222264069588249E-2</c:v>
                </c:pt>
                <c:pt idx="375">
                  <c:v>2.0276231111328522E-2</c:v>
                </c:pt>
                <c:pt idx="376">
                  <c:v>2.0330197602501154E-2</c:v>
                </c:pt>
                <c:pt idx="377">
                  <c:v>2.0384163543114574E-2</c:v>
                </c:pt>
                <c:pt idx="378">
                  <c:v>2.0438128933177205E-2</c:v>
                </c:pt>
                <c:pt idx="379">
                  <c:v>2.0492093772697471E-2</c:v>
                </c:pt>
                <c:pt idx="380">
                  <c:v>2.0546058061683799E-2</c:v>
                </c:pt>
                <c:pt idx="381">
                  <c:v>2.060002180014461E-2</c:v>
                </c:pt>
                <c:pt idx="382">
                  <c:v>2.065398498808833E-2</c:v>
                </c:pt>
                <c:pt idx="383">
                  <c:v>2.0707947625523384E-2</c:v>
                </c:pt>
                <c:pt idx="384">
                  <c:v>2.0761909712458195E-2</c:v>
                </c:pt>
                <c:pt idx="385">
                  <c:v>2.0815871248901191E-2</c:v>
                </c:pt>
                <c:pt idx="386">
                  <c:v>2.0869832234860792E-2</c:v>
                </c:pt>
                <c:pt idx="387">
                  <c:v>2.0923792670345425E-2</c:v>
                </c:pt>
                <c:pt idx="388">
                  <c:v>2.0977752555363507E-2</c:v>
                </c:pt>
                <c:pt idx="389">
                  <c:v>2.1031711889923463E-2</c:v>
                </c:pt>
                <c:pt idx="390">
                  <c:v>2.1085670674033715E-2</c:v>
                </c:pt>
                <c:pt idx="391">
                  <c:v>2.1139628907702695E-2</c:v>
                </c:pt>
                <c:pt idx="392">
                  <c:v>2.1193586590938823E-2</c:v>
                </c:pt>
                <c:pt idx="393">
                  <c:v>2.1247543723750501E-2</c:v>
                </c:pt>
                <c:pt idx="394">
                  <c:v>2.1301500306146179E-2</c:v>
                </c:pt>
                <c:pt idx="395">
                  <c:v>2.1355456338134269E-2</c:v>
                </c:pt>
                <c:pt idx="396">
                  <c:v>2.1409411819723192E-2</c:v>
                </c:pt>
                <c:pt idx="397">
                  <c:v>2.1463366750921368E-2</c:v>
                </c:pt>
                <c:pt idx="398">
                  <c:v>2.1517321131737224E-2</c:v>
                </c:pt>
                <c:pt idx="399">
                  <c:v>2.1571274962179181E-2</c:v>
                </c:pt>
                <c:pt idx="400">
                  <c:v>2.1625228242255656E-2</c:v>
                </c:pt>
                <c:pt idx="401">
                  <c:v>2.1679180971975066E-2</c:v>
                </c:pt>
                <c:pt idx="402">
                  <c:v>2.173313315134584E-2</c:v>
                </c:pt>
                <c:pt idx="403">
                  <c:v>2.1787084780376401E-2</c:v>
                </c:pt>
                <c:pt idx="404">
                  <c:v>2.1841035859075163E-2</c:v>
                </c:pt>
                <c:pt idx="405">
                  <c:v>2.1894986387450549E-2</c:v>
                </c:pt>
                <c:pt idx="406">
                  <c:v>2.1948936365510971E-2</c:v>
                </c:pt>
                <c:pt idx="407">
                  <c:v>2.200288579326487E-2</c:v>
                </c:pt>
                <c:pt idx="408">
                  <c:v>2.2056834670720647E-2</c:v>
                </c:pt>
                <c:pt idx="409">
                  <c:v>2.2110782997886717E-2</c:v>
                </c:pt>
                <c:pt idx="410">
                  <c:v>2.2164730774771522E-2</c:v>
                </c:pt>
                <c:pt idx="411">
                  <c:v>2.2218678001383472E-2</c:v>
                </c:pt>
                <c:pt idx="412">
                  <c:v>2.2272624677730984E-2</c:v>
                </c:pt>
                <c:pt idx="413">
                  <c:v>2.2326570803822471E-2</c:v>
                </c:pt>
                <c:pt idx="414">
                  <c:v>2.238051637966636E-2</c:v>
                </c:pt>
                <c:pt idx="415">
                  <c:v>2.243446140527108E-2</c:v>
                </c:pt>
                <c:pt idx="416">
                  <c:v>2.2488405880645015E-2</c:v>
                </c:pt>
                <c:pt idx="417">
                  <c:v>2.2542349805796613E-2</c:v>
                </c:pt>
                <c:pt idx="418">
                  <c:v>2.2596293180734292E-2</c:v>
                </c:pt>
                <c:pt idx="419">
                  <c:v>2.2650236005466465E-2</c:v>
                </c:pt>
                <c:pt idx="420">
                  <c:v>2.2704178280001538E-2</c:v>
                </c:pt>
                <c:pt idx="421">
                  <c:v>2.2758120004347949E-2</c:v>
                </c:pt>
                <c:pt idx="422">
                  <c:v>2.2812061178514097E-2</c:v>
                </c:pt>
                <c:pt idx="423">
                  <c:v>2.2866001802508414E-2</c:v>
                </c:pt>
                <c:pt idx="424">
                  <c:v>2.2919941876339302E-2</c:v>
                </c:pt>
                <c:pt idx="425">
                  <c:v>2.2973881400015193E-2</c:v>
                </c:pt>
                <c:pt idx="426">
                  <c:v>2.3027820373544495E-2</c:v>
                </c:pt>
                <c:pt idx="427">
                  <c:v>2.3081758796935633E-2</c:v>
                </c:pt>
                <c:pt idx="428">
                  <c:v>2.3135696670197017E-2</c:v>
                </c:pt>
                <c:pt idx="429">
                  <c:v>2.3189633993337056E-2</c:v>
                </c:pt>
                <c:pt idx="430">
                  <c:v>2.3243570766364186E-2</c:v>
                </c:pt>
                <c:pt idx="431">
                  <c:v>2.3297506989286801E-2</c:v>
                </c:pt>
                <c:pt idx="432">
                  <c:v>2.3351442662113336E-2</c:v>
                </c:pt>
                <c:pt idx="433">
                  <c:v>2.3405377784852192E-2</c:v>
                </c:pt>
                <c:pt idx="434">
                  <c:v>2.3459312357511794E-2</c:v>
                </c:pt>
                <c:pt idx="435">
                  <c:v>2.3513246380100546E-2</c:v>
                </c:pt>
                <c:pt idx="436">
                  <c:v>2.3567179852626879E-2</c:v>
                </c:pt>
                <c:pt idx="437">
                  <c:v>2.3621112775099196E-2</c:v>
                </c:pt>
                <c:pt idx="438">
                  <c:v>2.3675045147525917E-2</c:v>
                </c:pt>
                <c:pt idx="439">
                  <c:v>2.3728976969915456E-2</c:v>
                </c:pt>
                <c:pt idx="440">
                  <c:v>2.3782908242276229E-2</c:v>
                </c:pt>
                <c:pt idx="441">
                  <c:v>2.3836838964616639E-2</c:v>
                </c:pt>
                <c:pt idx="442">
                  <c:v>2.3890769136945114E-2</c:v>
                </c:pt>
                <c:pt idx="443">
                  <c:v>2.3944698759270064E-2</c:v>
                </c:pt>
                <c:pt idx="444">
                  <c:v>2.3998627831599905E-2</c:v>
                </c:pt>
                <c:pt idx="445">
                  <c:v>2.4052556353943034E-2</c:v>
                </c:pt>
                <c:pt idx="446">
                  <c:v>2.4106484326307891E-2</c:v>
                </c:pt>
                <c:pt idx="447">
                  <c:v>2.4160411748702874E-2</c:v>
                </c:pt>
                <c:pt idx="448">
                  <c:v>2.4214338621136394E-2</c:v>
                </c:pt>
                <c:pt idx="449">
                  <c:v>2.4268264943616873E-2</c:v>
                </c:pt>
                <c:pt idx="450">
                  <c:v>2.4322190716152714E-2</c:v>
                </c:pt>
                <c:pt idx="451">
                  <c:v>2.4376115938752333E-2</c:v>
                </c:pt>
                <c:pt idx="452">
                  <c:v>2.4430040611424148E-2</c:v>
                </c:pt>
                <c:pt idx="453">
                  <c:v>2.4483964734176574E-2</c:v>
                </c:pt>
                <c:pt idx="454">
                  <c:v>2.4537888307017999E-2</c:v>
                </c:pt>
                <c:pt idx="455">
                  <c:v>2.4591811329956859E-2</c:v>
                </c:pt>
                <c:pt idx="456">
                  <c:v>2.4645733803001561E-2</c:v>
                </c:pt>
                <c:pt idx="457">
                  <c:v>2.4699655726160518E-2</c:v>
                </c:pt>
                <c:pt idx="458">
                  <c:v>2.475357709944213E-2</c:v>
                </c:pt>
                <c:pt idx="459">
                  <c:v>2.4807497922854818E-2</c:v>
                </c:pt>
                <c:pt idx="460">
                  <c:v>2.4861418196406988E-2</c:v>
                </c:pt>
                <c:pt idx="461">
                  <c:v>2.4915337920107059E-2</c:v>
                </c:pt>
                <c:pt idx="462">
                  <c:v>2.4969257093963432E-2</c:v>
                </c:pt>
                <c:pt idx="463">
                  <c:v>2.5023175717984528E-2</c:v>
                </c:pt>
                <c:pt idx="464">
                  <c:v>2.5077093792178748E-2</c:v>
                </c:pt>
                <c:pt idx="465">
                  <c:v>2.5131011316554496E-2</c:v>
                </c:pt>
                <c:pt idx="466">
                  <c:v>2.5184928291120196E-2</c:v>
                </c:pt>
                <c:pt idx="467">
                  <c:v>2.5238844715884255E-2</c:v>
                </c:pt>
                <c:pt idx="468">
                  <c:v>2.5292760590855085E-2</c:v>
                </c:pt>
                <c:pt idx="469">
                  <c:v>2.5346675916041086E-2</c:v>
                </c:pt>
                <c:pt idx="470">
                  <c:v>2.5400590691450675E-2</c:v>
                </c:pt>
                <c:pt idx="471">
                  <c:v>2.5454504917092256E-2</c:v>
                </c:pt>
                <c:pt idx="472">
                  <c:v>2.5508418592974244E-2</c:v>
                </c:pt>
                <c:pt idx="473">
                  <c:v>2.5562331719105044E-2</c:v>
                </c:pt>
                <c:pt idx="474">
                  <c:v>2.561624429549306E-2</c:v>
                </c:pt>
                <c:pt idx="475">
                  <c:v>2.5670156322146701E-2</c:v>
                </c:pt>
                <c:pt idx="476">
                  <c:v>2.5724067799074393E-2</c:v>
                </c:pt>
                <c:pt idx="477">
                  <c:v>2.5777978726284522E-2</c:v>
                </c:pt>
                <c:pt idx="478">
                  <c:v>2.5831889103785515E-2</c:v>
                </c:pt>
                <c:pt idx="479">
                  <c:v>2.5885798931585755E-2</c:v>
                </c:pt>
                <c:pt idx="480">
                  <c:v>2.5939708209693668E-2</c:v>
                </c:pt>
                <c:pt idx="481">
                  <c:v>2.5993616938117664E-2</c:v>
                </c:pt>
                <c:pt idx="482">
                  <c:v>2.6047525116866144E-2</c:v>
                </c:pt>
                <c:pt idx="483">
                  <c:v>2.6101432745947506E-2</c:v>
                </c:pt>
                <c:pt idx="484">
                  <c:v>2.6155339825370175E-2</c:v>
                </c:pt>
                <c:pt idx="485">
                  <c:v>2.6209246355142535E-2</c:v>
                </c:pt>
                <c:pt idx="486">
                  <c:v>2.6263152335273019E-2</c:v>
                </c:pt>
                <c:pt idx="487">
                  <c:v>2.6317057765770018E-2</c:v>
                </c:pt>
                <c:pt idx="488">
                  <c:v>2.6370962646641936E-2</c:v>
                </c:pt>
                <c:pt idx="489">
                  <c:v>2.6424866977897189E-2</c:v>
                </c:pt>
                <c:pt idx="490">
                  <c:v>2.6478770759544166E-2</c:v>
                </c:pt>
                <c:pt idx="491">
                  <c:v>2.6532673991591291E-2</c:v>
                </c:pt>
                <c:pt idx="492">
                  <c:v>2.6586576674046975E-2</c:v>
                </c:pt>
                <c:pt idx="493">
                  <c:v>2.6640478806919596E-2</c:v>
                </c:pt>
                <c:pt idx="494">
                  <c:v>2.6694380390217584E-2</c:v>
                </c:pt>
                <c:pt idx="495">
                  <c:v>2.6748281423949322E-2</c:v>
                </c:pt>
                <c:pt idx="496">
                  <c:v>2.6802181908123241E-2</c:v>
                </c:pt>
                <c:pt idx="497">
                  <c:v>2.6856081842747726E-2</c:v>
                </c:pt>
                <c:pt idx="498">
                  <c:v>2.6909981227831184E-2</c:v>
                </c:pt>
                <c:pt idx="499">
                  <c:v>2.6963880063382031E-2</c:v>
                </c:pt>
                <c:pt idx="500">
                  <c:v>2.7017778349408651E-2</c:v>
                </c:pt>
                <c:pt idx="501">
                  <c:v>2.7071676085919479E-2</c:v>
                </c:pt>
                <c:pt idx="502">
                  <c:v>2.7125573272922879E-2</c:v>
                </c:pt>
                <c:pt idx="503">
                  <c:v>2.7179469910427283E-2</c:v>
                </c:pt>
                <c:pt idx="504">
                  <c:v>2.7233365998441086E-2</c:v>
                </c:pt>
                <c:pt idx="505">
                  <c:v>2.7287261536972692E-2</c:v>
                </c:pt>
                <c:pt idx="506">
                  <c:v>2.7341156526030506E-2</c:v>
                </c:pt>
                <c:pt idx="507">
                  <c:v>2.7395050965622923E-2</c:v>
                </c:pt>
                <c:pt idx="508">
                  <c:v>2.7448944855758359E-2</c:v>
                </c:pt>
                <c:pt idx="509">
                  <c:v>2.7502838196445219E-2</c:v>
                </c:pt>
                <c:pt idx="510">
                  <c:v>2.7556730987691878E-2</c:v>
                </c:pt>
                <c:pt idx="511">
                  <c:v>2.7610623229506751E-2</c:v>
                </c:pt>
                <c:pt idx="512">
                  <c:v>2.7664514921898267E-2</c:v>
                </c:pt>
                <c:pt idx="513">
                  <c:v>2.7718406064874797E-2</c:v>
                </c:pt>
                <c:pt idx="514">
                  <c:v>2.7772296658444749E-2</c:v>
                </c:pt>
                <c:pt idx="515">
                  <c:v>2.7826186702616534E-2</c:v>
                </c:pt>
                <c:pt idx="516">
                  <c:v>2.7880076197398535E-2</c:v>
                </c:pt>
                <c:pt idx="517">
                  <c:v>2.7933965142799184E-2</c:v>
                </c:pt>
                <c:pt idx="518">
                  <c:v>2.7987853538826855E-2</c:v>
                </c:pt>
                <c:pt idx="519">
                  <c:v>2.8041741385489965E-2</c:v>
                </c:pt>
                <c:pt idx="520">
                  <c:v>2.8095628682796889E-2</c:v>
                </c:pt>
                <c:pt idx="521">
                  <c:v>2.8149515430756052E-2</c:v>
                </c:pt>
                <c:pt idx="522">
                  <c:v>2.820340162937585E-2</c:v>
                </c:pt>
                <c:pt idx="523">
                  <c:v>2.8257287278664681E-2</c:v>
                </c:pt>
                <c:pt idx="524">
                  <c:v>2.8311172378630945E-2</c:v>
                </c:pt>
                <c:pt idx="525">
                  <c:v>2.8365056929283049E-2</c:v>
                </c:pt>
                <c:pt idx="526">
                  <c:v>2.8418940930629379E-2</c:v>
                </c:pt>
                <c:pt idx="527">
                  <c:v>2.8472824382678338E-2</c:v>
                </c:pt>
                <c:pt idx="528">
                  <c:v>2.8526707285438338E-2</c:v>
                </c:pt>
                <c:pt idx="529">
                  <c:v>2.8580589638917766E-2</c:v>
                </c:pt>
                <c:pt idx="530">
                  <c:v>2.8634471443125028E-2</c:v>
                </c:pt>
                <c:pt idx="531">
                  <c:v>2.868835269806851E-2</c:v>
                </c:pt>
                <c:pt idx="532">
                  <c:v>2.8742233403756621E-2</c:v>
                </c:pt>
                <c:pt idx="533">
                  <c:v>2.8796113560197761E-2</c:v>
                </c:pt>
                <c:pt idx="534">
                  <c:v>2.8849993167400331E-2</c:v>
                </c:pt>
                <c:pt idx="535">
                  <c:v>2.8903872225372718E-2</c:v>
                </c:pt>
                <c:pt idx="536">
                  <c:v>2.8957750734123312E-2</c:v>
                </c:pt>
                <c:pt idx="537">
                  <c:v>2.9011628693660543E-2</c:v>
                </c:pt>
                <c:pt idx="538">
                  <c:v>2.9065506103992781E-2</c:v>
                </c:pt>
                <c:pt idx="539">
                  <c:v>2.9119382965128438E-2</c:v>
                </c:pt>
                <c:pt idx="540">
                  <c:v>2.9173259277075907E-2</c:v>
                </c:pt>
                <c:pt idx="541">
                  <c:v>2.9227135039843571E-2</c:v>
                </c:pt>
                <c:pt idx="542">
                  <c:v>2.9281010253439859E-2</c:v>
                </c:pt>
                <c:pt idx="543">
                  <c:v>2.933488491787313E-2</c:v>
                </c:pt>
                <c:pt idx="544">
                  <c:v>2.9388759033151815E-2</c:v>
                </c:pt>
                <c:pt idx="545">
                  <c:v>2.9442632599284285E-2</c:v>
                </c:pt>
                <c:pt idx="546">
                  <c:v>2.9496505616278947E-2</c:v>
                </c:pt>
                <c:pt idx="547">
                  <c:v>2.9550378084144204E-2</c:v>
                </c:pt>
                <c:pt idx="548">
                  <c:v>2.9604250002888438E-2</c:v>
                </c:pt>
                <c:pt idx="549">
                  <c:v>2.9658121372520049E-2</c:v>
                </c:pt>
                <c:pt idx="550">
                  <c:v>2.9711992193047435E-2</c:v>
                </c:pt>
                <c:pt idx="551">
                  <c:v>2.9765862464479001E-2</c:v>
                </c:pt>
                <c:pt idx="552">
                  <c:v>2.9819732186823118E-2</c:v>
                </c:pt>
                <c:pt idx="553">
                  <c:v>2.9873601360088205E-2</c:v>
                </c:pt>
                <c:pt idx="554">
                  <c:v>2.9927469984282643E-2</c:v>
                </c:pt>
                <c:pt idx="555">
                  <c:v>2.9981338059414834E-2</c:v>
                </c:pt>
                <c:pt idx="556">
                  <c:v>3.003520558549316E-2</c:v>
                </c:pt>
                <c:pt idx="557">
                  <c:v>3.0089072562526045E-2</c:v>
                </c:pt>
                <c:pt idx="558">
                  <c:v>3.0142938990521843E-2</c:v>
                </c:pt>
                <c:pt idx="559">
                  <c:v>3.0196804869488978E-2</c:v>
                </c:pt>
                <c:pt idx="560">
                  <c:v>3.0250670199435836E-2</c:v>
                </c:pt>
                <c:pt idx="561">
                  <c:v>3.0304534980370796E-2</c:v>
                </c:pt>
                <c:pt idx="562">
                  <c:v>3.0358399212302271E-2</c:v>
                </c:pt>
                <c:pt idx="563">
                  <c:v>3.0412262895238656E-2</c:v>
                </c:pt>
                <c:pt idx="564">
                  <c:v>3.0466126029188328E-2</c:v>
                </c:pt>
                <c:pt idx="565">
                  <c:v>3.051998861415969E-2</c:v>
                </c:pt>
                <c:pt idx="566">
                  <c:v>3.0573850650161133E-2</c:v>
                </c:pt>
                <c:pt idx="567">
                  <c:v>3.0627712137201054E-2</c:v>
                </c:pt>
                <c:pt idx="568">
                  <c:v>3.0681573075287832E-2</c:v>
                </c:pt>
                <c:pt idx="569">
                  <c:v>3.0735433464429873E-2</c:v>
                </c:pt>
                <c:pt idx="570">
                  <c:v>3.0789293304635559E-2</c:v>
                </c:pt>
                <c:pt idx="571">
                  <c:v>3.084315259591329E-2</c:v>
                </c:pt>
                <c:pt idx="572">
                  <c:v>3.0897011338271465E-2</c:v>
                </c:pt>
                <c:pt idx="573">
                  <c:v>3.0950869531718453E-2</c:v>
                </c:pt>
                <c:pt idx="574">
                  <c:v>3.1004727176262667E-2</c:v>
                </c:pt>
                <c:pt idx="575">
                  <c:v>3.1058584271912489E-2</c:v>
                </c:pt>
                <c:pt idx="576">
                  <c:v>3.1112440818676312E-2</c:v>
                </c:pt>
                <c:pt idx="577">
                  <c:v>3.1166296816562522E-2</c:v>
                </c:pt>
                <c:pt idx="578">
                  <c:v>3.1220152265579504E-2</c:v>
                </c:pt>
                <c:pt idx="579">
                  <c:v>3.1274007165735675E-2</c:v>
                </c:pt>
                <c:pt idx="580">
                  <c:v>3.1327861517039403E-2</c:v>
                </c:pt>
                <c:pt idx="581">
                  <c:v>3.1381715319499091E-2</c:v>
                </c:pt>
                <c:pt idx="582">
                  <c:v>3.1435568573123115E-2</c:v>
                </c:pt>
                <c:pt idx="583">
                  <c:v>3.1489421277919871E-2</c:v>
                </c:pt>
                <c:pt idx="584">
                  <c:v>3.1543273433897755E-2</c:v>
                </c:pt>
                <c:pt idx="585">
                  <c:v>3.1597125041065148E-2</c:v>
                </c:pt>
                <c:pt idx="586">
                  <c:v>3.165097609943044E-2</c:v>
                </c:pt>
                <c:pt idx="587">
                  <c:v>3.1704826609002042E-2</c:v>
                </c:pt>
                <c:pt idx="588">
                  <c:v>3.1758676569788306E-2</c:v>
                </c:pt>
                <c:pt idx="589">
                  <c:v>3.1812525981797637E-2</c:v>
                </c:pt>
                <c:pt idx="590">
                  <c:v>3.1866374845038445E-2</c:v>
                </c:pt>
                <c:pt idx="591">
                  <c:v>3.1920223159519083E-2</c:v>
                </c:pt>
                <c:pt idx="592">
                  <c:v>3.1974070925247955E-2</c:v>
                </c:pt>
                <c:pt idx="593">
                  <c:v>3.2027918142233457E-2</c:v>
                </c:pt>
                <c:pt idx="594">
                  <c:v>3.2081764810483977E-2</c:v>
                </c:pt>
                <c:pt idx="595">
                  <c:v>3.2135610930007885E-2</c:v>
                </c:pt>
                <c:pt idx="596">
                  <c:v>3.2189456500813576E-2</c:v>
                </c:pt>
                <c:pt idx="597">
                  <c:v>3.2243301522909454E-2</c:v>
                </c:pt>
                <c:pt idx="598">
                  <c:v>3.2297145996303893E-2</c:v>
                </c:pt>
                <c:pt idx="599">
                  <c:v>3.2350989921005276E-2</c:v>
                </c:pt>
                <c:pt idx="600">
                  <c:v>3.2404833297022005E-2</c:v>
                </c:pt>
                <c:pt idx="601">
                  <c:v>3.2458676124362443E-2</c:v>
                </c:pt>
                <c:pt idx="602">
                  <c:v>3.2512518403035005E-2</c:v>
                </c:pt>
                <c:pt idx="603">
                  <c:v>3.2566360133048047E-2</c:v>
                </c:pt>
                <c:pt idx="604">
                  <c:v>3.2620201314409979E-2</c:v>
                </c:pt>
                <c:pt idx="605">
                  <c:v>3.2674041947129175E-2</c:v>
                </c:pt>
                <c:pt idx="606">
                  <c:v>3.2727882031214045E-2</c:v>
                </c:pt>
                <c:pt idx="607">
                  <c:v>3.2781721566672938E-2</c:v>
                </c:pt>
                <c:pt idx="608">
                  <c:v>3.2835560553514262E-2</c:v>
                </c:pt>
                <c:pt idx="609">
                  <c:v>3.2889398991746401E-2</c:v>
                </c:pt>
                <c:pt idx="610">
                  <c:v>3.2943236881377735E-2</c:v>
                </c:pt>
                <c:pt idx="611">
                  <c:v>3.2997074222416649E-2</c:v>
                </c:pt>
                <c:pt idx="612">
                  <c:v>3.3050911014871544E-2</c:v>
                </c:pt>
                <c:pt idx="613">
                  <c:v>3.3104747258750775E-2</c:v>
                </c:pt>
                <c:pt idx="614">
                  <c:v>3.3158582954062751E-2</c:v>
                </c:pt>
                <c:pt idx="615">
                  <c:v>3.3212418100815849E-2</c:v>
                </c:pt>
                <c:pt idx="616">
                  <c:v>3.3266252699018464E-2</c:v>
                </c:pt>
                <c:pt idx="617">
                  <c:v>3.3320086748678944E-2</c:v>
                </c:pt>
                <c:pt idx="618">
                  <c:v>3.3373920249805698E-2</c:v>
                </c:pt>
                <c:pt idx="619">
                  <c:v>3.3427753202407123E-2</c:v>
                </c:pt>
                <c:pt idx="620">
                  <c:v>3.3481585606491594E-2</c:v>
                </c:pt>
                <c:pt idx="621">
                  <c:v>3.3535417462067486E-2</c:v>
                </c:pt>
                <c:pt idx="622">
                  <c:v>3.3589248769143189E-2</c:v>
                </c:pt>
                <c:pt idx="623">
                  <c:v>3.364307952772707E-2</c:v>
                </c:pt>
                <c:pt idx="624">
                  <c:v>3.3696909737827539E-2</c:v>
                </c:pt>
                <c:pt idx="625">
                  <c:v>3.3750739399452959E-2</c:v>
                </c:pt>
                <c:pt idx="626">
                  <c:v>3.380456851261171E-2</c:v>
                </c:pt>
                <c:pt idx="627">
                  <c:v>3.3858397077312204E-2</c:v>
                </c:pt>
                <c:pt idx="628">
                  <c:v>3.3912225093562794E-2</c:v>
                </c:pt>
                <c:pt idx="629">
                  <c:v>3.3966052561371848E-2</c:v>
                </c:pt>
                <c:pt idx="630">
                  <c:v>3.4019879480747792E-2</c:v>
                </c:pt>
                <c:pt idx="631">
                  <c:v>3.4073705851698992E-2</c:v>
                </c:pt>
                <c:pt idx="632">
                  <c:v>3.4127531674233817E-2</c:v>
                </c:pt>
                <c:pt idx="633">
                  <c:v>3.418135694836065E-2</c:v>
                </c:pt>
                <c:pt idx="634">
                  <c:v>3.4235181674087872E-2</c:v>
                </c:pt>
                <c:pt idx="635">
                  <c:v>3.428900585142388E-2</c:v>
                </c:pt>
                <c:pt idx="636">
                  <c:v>3.4342829480377042E-2</c:v>
                </c:pt>
                <c:pt idx="637">
                  <c:v>3.4396652560955733E-2</c:v>
                </c:pt>
                <c:pt idx="638">
                  <c:v>3.4450475093168349E-2</c:v>
                </c:pt>
                <c:pt idx="639">
                  <c:v>3.4504297077023273E-2</c:v>
                </c:pt>
                <c:pt idx="640">
                  <c:v>3.4558118512528858E-2</c:v>
                </c:pt>
                <c:pt idx="641">
                  <c:v>3.4611939399693509E-2</c:v>
                </c:pt>
                <c:pt idx="642">
                  <c:v>3.4665759738525585E-2</c:v>
                </c:pt>
                <c:pt idx="643">
                  <c:v>3.4719579529033498E-2</c:v>
                </c:pt>
                <c:pt idx="644">
                  <c:v>3.4773398771225601E-2</c:v>
                </c:pt>
                <c:pt idx="645">
                  <c:v>3.4827217465110277E-2</c:v>
                </c:pt>
                <c:pt idx="646">
                  <c:v>3.4881035610695915E-2</c:v>
                </c:pt>
                <c:pt idx="647">
                  <c:v>3.4934853207990883E-2</c:v>
                </c:pt>
                <c:pt idx="648">
                  <c:v>3.4988670257003564E-2</c:v>
                </c:pt>
                <c:pt idx="649">
                  <c:v>3.5042486757742339E-2</c:v>
                </c:pt>
                <c:pt idx="650">
                  <c:v>3.5096302710215584E-2</c:v>
                </c:pt>
                <c:pt idx="651">
                  <c:v>3.5150118114431687E-2</c:v>
                </c:pt>
                <c:pt idx="652">
                  <c:v>3.5203932970398998E-2</c:v>
                </c:pt>
                <c:pt idx="653">
                  <c:v>3.5257747278125938E-2</c:v>
                </c:pt>
                <c:pt idx="654">
                  <c:v>3.5311561037620849E-2</c:v>
                </c:pt>
                <c:pt idx="655">
                  <c:v>3.5365374248892113E-2</c:v>
                </c:pt>
                <c:pt idx="656">
                  <c:v>3.5419186911948126E-2</c:v>
                </c:pt>
                <c:pt idx="657">
                  <c:v>3.5472999026797243E-2</c:v>
                </c:pt>
                <c:pt idx="658">
                  <c:v>3.5526810593447859E-2</c:v>
                </c:pt>
                <c:pt idx="659">
                  <c:v>3.5580621611908357E-2</c:v>
                </c:pt>
                <c:pt idx="660">
                  <c:v>3.5634432082187098E-2</c:v>
                </c:pt>
                <c:pt idx="661">
                  <c:v>3.568824200429245E-2</c:v>
                </c:pt>
                <c:pt idx="662">
                  <c:v>3.5742051378232796E-2</c:v>
                </c:pt>
                <c:pt idx="663">
                  <c:v>3.5795860204016539E-2</c:v>
                </c:pt>
                <c:pt idx="664">
                  <c:v>3.5849668481652018E-2</c:v>
                </c:pt>
                <c:pt idx="665">
                  <c:v>3.5903476211147638E-2</c:v>
                </c:pt>
                <c:pt idx="666">
                  <c:v>3.5957283392511745E-2</c:v>
                </c:pt>
                <c:pt idx="667">
                  <c:v>3.601109002575275E-2</c:v>
                </c:pt>
                <c:pt idx="668">
                  <c:v>3.6064896110878993E-2</c:v>
                </c:pt>
                <c:pt idx="669">
                  <c:v>3.611870164789887E-2</c:v>
                </c:pt>
                <c:pt idx="670">
                  <c:v>3.6172506636820756E-2</c:v>
                </c:pt>
                <c:pt idx="671">
                  <c:v>3.622631107765302E-2</c:v>
                </c:pt>
                <c:pt idx="672">
                  <c:v>3.6280114970404044E-2</c:v>
                </c:pt>
                <c:pt idx="673">
                  <c:v>3.6333918315082182E-2</c:v>
                </c:pt>
                <c:pt idx="674">
                  <c:v>3.6387721111695852E-2</c:v>
                </c:pt>
                <c:pt idx="675">
                  <c:v>3.6441523360253379E-2</c:v>
                </c:pt>
                <c:pt idx="676">
                  <c:v>3.649532506076316E-2</c:v>
                </c:pt>
                <c:pt idx="677">
                  <c:v>3.6549126213233564E-2</c:v>
                </c:pt>
                <c:pt idx="678">
                  <c:v>3.6602926817672986E-2</c:v>
                </c:pt>
                <c:pt idx="679">
                  <c:v>3.6656726874089759E-2</c:v>
                </c:pt>
                <c:pt idx="680">
                  <c:v>3.6710526382492288E-2</c:v>
                </c:pt>
                <c:pt idx="681">
                  <c:v>3.6764325342888933E-2</c:v>
                </c:pt>
                <c:pt idx="682">
                  <c:v>3.6818123755288083E-2</c:v>
                </c:pt>
                <c:pt idx="683">
                  <c:v>3.687192161969808E-2</c:v>
                </c:pt>
                <c:pt idx="684">
                  <c:v>3.6925718936127346E-2</c:v>
                </c:pt>
                <c:pt idx="685">
                  <c:v>3.6979515704584194E-2</c:v>
                </c:pt>
                <c:pt idx="686">
                  <c:v>3.7033311925077035E-2</c:v>
                </c:pt>
                <c:pt idx="687">
                  <c:v>3.7087107597614223E-2</c:v>
                </c:pt>
                <c:pt idx="688">
                  <c:v>3.7140902722204147E-2</c:v>
                </c:pt>
                <c:pt idx="689">
                  <c:v>3.7194697298855169E-2</c:v>
                </c:pt>
                <c:pt idx="690">
                  <c:v>3.7248491327575663E-2</c:v>
                </c:pt>
                <c:pt idx="691">
                  <c:v>3.7302284808373991E-2</c:v>
                </c:pt>
                <c:pt idx="692">
                  <c:v>3.7356077741258549E-2</c:v>
                </c:pt>
                <c:pt idx="693">
                  <c:v>3.7409870126237678E-2</c:v>
                </c:pt>
                <c:pt idx="694">
                  <c:v>3.7463661963319767E-2</c:v>
                </c:pt>
                <c:pt idx="695">
                  <c:v>3.751745325251319E-2</c:v>
                </c:pt>
                <c:pt idx="696">
                  <c:v>3.7571243993826296E-2</c:v>
                </c:pt>
                <c:pt idx="697">
                  <c:v>3.7625034187267495E-2</c:v>
                </c:pt>
                <c:pt idx="698">
                  <c:v>3.7678823832845106E-2</c:v>
                </c:pt>
                <c:pt idx="699">
                  <c:v>3.7732612930567531E-2</c:v>
                </c:pt>
                <c:pt idx="700">
                  <c:v>3.7786401480443155E-2</c:v>
                </c:pt>
                <c:pt idx="701">
                  <c:v>3.7840189482480309E-2</c:v>
                </c:pt>
                <c:pt idx="702">
                  <c:v>3.7893976936687383E-2</c:v>
                </c:pt>
                <c:pt idx="703">
                  <c:v>3.7947763843072739E-2</c:v>
                </c:pt>
                <c:pt idx="704">
                  <c:v>3.8001550201644758E-2</c:v>
                </c:pt>
                <c:pt idx="705">
                  <c:v>3.8055336012411803E-2</c:v>
                </c:pt>
                <c:pt idx="706">
                  <c:v>3.8109121275382248E-2</c:v>
                </c:pt>
                <c:pt idx="707">
                  <c:v>3.8162905990564447E-2</c:v>
                </c:pt>
                <c:pt idx="708">
                  <c:v>3.821669015796679E-2</c:v>
                </c:pt>
                <c:pt idx="709">
                  <c:v>3.8270473777597624E-2</c:v>
                </c:pt>
                <c:pt idx="710">
                  <c:v>3.8324256849465325E-2</c:v>
                </c:pt>
                <c:pt idx="711">
                  <c:v>3.8378039373578268E-2</c:v>
                </c:pt>
                <c:pt idx="712">
                  <c:v>3.8431821349944821E-2</c:v>
                </c:pt>
                <c:pt idx="713">
                  <c:v>3.8485602778573338E-2</c:v>
                </c:pt>
                <c:pt idx="714">
                  <c:v>3.8539383659472189E-2</c:v>
                </c:pt>
                <c:pt idx="715">
                  <c:v>3.8593163992649768E-2</c:v>
                </c:pt>
                <c:pt idx="716">
                  <c:v>3.8646943778114409E-2</c:v>
                </c:pt>
                <c:pt idx="717">
                  <c:v>3.8700723015874482E-2</c:v>
                </c:pt>
                <c:pt idx="718">
                  <c:v>3.8754501705938381E-2</c:v>
                </c:pt>
                <c:pt idx="719">
                  <c:v>3.8808279848314448E-2</c:v>
                </c:pt>
                <c:pt idx="720">
                  <c:v>3.8862057443011057E-2</c:v>
                </c:pt>
                <c:pt idx="721">
                  <c:v>3.8915834490036584E-2</c:v>
                </c:pt>
                <c:pt idx="722">
                  <c:v>3.8969610989399377E-2</c:v>
                </c:pt>
                <c:pt idx="723">
                  <c:v>3.902338694110781E-2</c:v>
                </c:pt>
                <c:pt idx="724">
                  <c:v>3.9077162345170252E-2</c:v>
                </c:pt>
                <c:pt idx="725">
                  <c:v>3.9130937201595065E-2</c:v>
                </c:pt>
                <c:pt idx="726">
                  <c:v>3.9184711510390623E-2</c:v>
                </c:pt>
                <c:pt idx="727">
                  <c:v>3.9238485271565274E-2</c:v>
                </c:pt>
                <c:pt idx="728">
                  <c:v>3.9292258485127386E-2</c:v>
                </c:pt>
                <c:pt idx="729">
                  <c:v>3.9346031151085356E-2</c:v>
                </c:pt>
                <c:pt idx="730">
                  <c:v>3.939980326944751E-2</c:v>
                </c:pt>
                <c:pt idx="731">
                  <c:v>3.945357484022223E-2</c:v>
                </c:pt>
                <c:pt idx="732">
                  <c:v>3.9507345863417885E-2</c:v>
                </c:pt>
                <c:pt idx="733">
                  <c:v>3.9561116339042822E-2</c:v>
                </c:pt>
                <c:pt idx="734">
                  <c:v>3.9614886267105416E-2</c:v>
                </c:pt>
                <c:pt idx="735">
                  <c:v>3.9668655647614022E-2</c:v>
                </c:pt>
                <c:pt idx="736">
                  <c:v>3.9722424480577022E-2</c:v>
                </c:pt>
                <c:pt idx="737">
                  <c:v>3.9776192766002777E-2</c:v>
                </c:pt>
                <c:pt idx="738">
                  <c:v>3.9829960503899635E-2</c:v>
                </c:pt>
                <c:pt idx="739">
                  <c:v>3.9883727694275971E-2</c:v>
                </c:pt>
                <c:pt idx="740">
                  <c:v>3.9937494337140132E-2</c:v>
                </c:pt>
                <c:pt idx="741">
                  <c:v>3.9991260432500508E-2</c:v>
                </c:pt>
                <c:pt idx="742">
                  <c:v>4.0045025980365447E-2</c:v>
                </c:pt>
                <c:pt idx="743">
                  <c:v>4.0098790980743308E-2</c:v>
                </c:pt>
                <c:pt idx="744">
                  <c:v>4.0152555433642462E-2</c:v>
                </c:pt>
                <c:pt idx="745">
                  <c:v>4.0206319339071254E-2</c:v>
                </c:pt>
                <c:pt idx="746">
                  <c:v>4.0260082697038069E-2</c:v>
                </c:pt>
                <c:pt idx="747">
                  <c:v>4.0313845507551259E-2</c:v>
                </c:pt>
                <c:pt idx="748">
                  <c:v>4.0367607770619186E-2</c:v>
                </c:pt>
                <c:pt idx="749">
                  <c:v>4.0421369486250205E-2</c:v>
                </c:pt>
                <c:pt idx="750">
                  <c:v>4.0475130654452691E-2</c:v>
                </c:pt>
                <c:pt idx="751">
                  <c:v>4.0528891275235006E-2</c:v>
                </c:pt>
                <c:pt idx="752">
                  <c:v>4.0582651348605489E-2</c:v>
                </c:pt>
                <c:pt idx="753">
                  <c:v>4.0636410874572516E-2</c:v>
                </c:pt>
                <c:pt idx="754">
                  <c:v>4.0690169853144449E-2</c:v>
                </c:pt>
                <c:pt idx="755">
                  <c:v>4.0743928284329649E-2</c:v>
                </c:pt>
                <c:pt idx="756">
                  <c:v>4.079768616813647E-2</c:v>
                </c:pt>
                <c:pt idx="757">
                  <c:v>4.0851443504573287E-2</c:v>
                </c:pt>
                <c:pt idx="758">
                  <c:v>4.0905200293648442E-2</c:v>
                </c:pt>
                <c:pt idx="759">
                  <c:v>4.0958956535370301E-2</c:v>
                </c:pt>
                <c:pt idx="760">
                  <c:v>4.1012712229747235E-2</c:v>
                </c:pt>
                <c:pt idx="761">
                  <c:v>4.106646737678759E-2</c:v>
                </c:pt>
                <c:pt idx="762">
                  <c:v>4.112022197649972E-2</c:v>
                </c:pt>
                <c:pt idx="763">
                  <c:v>4.1173976028891994E-2</c:v>
                </c:pt>
                <c:pt idx="764">
                  <c:v>4.1227729533972773E-2</c:v>
                </c:pt>
                <c:pt idx="765">
                  <c:v>4.1281482491750419E-2</c:v>
                </c:pt>
                <c:pt idx="766">
                  <c:v>4.133523490223328E-2</c:v>
                </c:pt>
                <c:pt idx="767">
                  <c:v>4.1388986765429729E-2</c:v>
                </c:pt>
                <c:pt idx="768">
                  <c:v>4.1442738081348109E-2</c:v>
                </c:pt>
                <c:pt idx="769">
                  <c:v>4.1496488849996772E-2</c:v>
                </c:pt>
                <c:pt idx="770">
                  <c:v>4.1550239071384103E-2</c:v>
                </c:pt>
                <c:pt idx="771">
                  <c:v>4.1603988745518433E-2</c:v>
                </c:pt>
                <c:pt idx="772">
                  <c:v>4.1657737872408139E-2</c:v>
                </c:pt>
                <c:pt idx="773">
                  <c:v>4.1711486452061575E-2</c:v>
                </c:pt>
                <c:pt idx="774">
                  <c:v>4.1765234484487095E-2</c:v>
                </c:pt>
                <c:pt idx="775">
                  <c:v>4.1818981969693053E-2</c:v>
                </c:pt>
                <c:pt idx="776">
                  <c:v>4.1872728907687812E-2</c:v>
                </c:pt>
                <c:pt idx="777">
                  <c:v>4.1926475298479725E-2</c:v>
                </c:pt>
                <c:pt idx="778">
                  <c:v>4.1980221142077133E-2</c:v>
                </c:pt>
                <c:pt idx="779">
                  <c:v>4.2033966438488418E-2</c:v>
                </c:pt>
                <c:pt idx="780">
                  <c:v>4.2087711187721949E-2</c:v>
                </c:pt>
                <c:pt idx="781">
                  <c:v>4.2141455389786038E-2</c:v>
                </c:pt>
                <c:pt idx="782">
                  <c:v>4.2195199044689075E-2</c:v>
                </c:pt>
                <c:pt idx="783">
                  <c:v>4.2248942152439385E-2</c:v>
                </c:pt>
                <c:pt idx="784">
                  <c:v>4.2302684713045373E-2</c:v>
                </c:pt>
                <c:pt idx="785">
                  <c:v>4.235642672651535E-2</c:v>
                </c:pt>
                <c:pt idx="786">
                  <c:v>4.2410168192857679E-2</c:v>
                </c:pt>
                <c:pt idx="787">
                  <c:v>4.2463909112080735E-2</c:v>
                </c:pt>
                <c:pt idx="788">
                  <c:v>4.2517649484192843E-2</c:v>
                </c:pt>
                <c:pt idx="789">
                  <c:v>4.257138930920238E-2</c:v>
                </c:pt>
                <c:pt idx="790">
                  <c:v>4.26251285871177E-2</c:v>
                </c:pt>
                <c:pt idx="791">
                  <c:v>4.2678867317947157E-2</c:v>
                </c:pt>
                <c:pt idx="792">
                  <c:v>4.2732605501699106E-2</c:v>
                </c:pt>
                <c:pt idx="793">
                  <c:v>4.2786343138381887E-2</c:v>
                </c:pt>
                <c:pt idx="794">
                  <c:v>4.2840080228003861E-2</c:v>
                </c:pt>
                <c:pt idx="795">
                  <c:v>4.2893816770573391E-2</c:v>
                </c:pt>
                <c:pt idx="796">
                  <c:v>4.2947552766098816E-2</c:v>
                </c:pt>
                <c:pt idx="797">
                  <c:v>4.3001288214588505E-2</c:v>
                </c:pt>
                <c:pt idx="798">
                  <c:v>4.3055023116050799E-2</c:v>
                </c:pt>
                <c:pt idx="799">
                  <c:v>4.3108757470494051E-2</c:v>
                </c:pt>
                <c:pt idx="800">
                  <c:v>4.3162491277926644E-2</c:v>
                </c:pt>
                <c:pt idx="801">
                  <c:v>4.3216224538356877E-2</c:v>
                </c:pt>
                <c:pt idx="802">
                  <c:v>4.3269957251793133E-2</c:v>
                </c:pt>
                <c:pt idx="803">
                  <c:v>4.3323689418243778E-2</c:v>
                </c:pt>
                <c:pt idx="804">
                  <c:v>4.3377421037717127E-2</c:v>
                </c:pt>
                <c:pt idx="805">
                  <c:v>4.3431152110221576E-2</c:v>
                </c:pt>
                <c:pt idx="806">
                  <c:v>4.348488263576545E-2</c:v>
                </c:pt>
                <c:pt idx="807">
                  <c:v>4.3538612614357097E-2</c:v>
                </c:pt>
                <c:pt idx="808">
                  <c:v>4.3592342046004873E-2</c:v>
                </c:pt>
                <c:pt idx="809">
                  <c:v>4.3646070930717151E-2</c:v>
                </c:pt>
                <c:pt idx="810">
                  <c:v>4.3699799268502253E-2</c:v>
                </c:pt>
                <c:pt idx="811">
                  <c:v>4.3753527059368552E-2</c:v>
                </c:pt>
                <c:pt idx="812">
                  <c:v>4.3807254303324376E-2</c:v>
                </c:pt>
                <c:pt idx="813">
                  <c:v>4.3860981000378108E-2</c:v>
                </c:pt>
                <c:pt idx="814">
                  <c:v>4.3914707150538052E-2</c:v>
                </c:pt>
                <c:pt idx="815">
                  <c:v>4.3968432753812604E-2</c:v>
                </c:pt>
                <c:pt idx="816">
                  <c:v>4.4022157810210093E-2</c:v>
                </c:pt>
                <c:pt idx="817">
                  <c:v>4.4075882319738878E-2</c:v>
                </c:pt>
                <c:pt idx="818">
                  <c:v>4.412960628240728E-2</c:v>
                </c:pt>
                <c:pt idx="819">
                  <c:v>4.4183329698223688E-2</c:v>
                </c:pt>
                <c:pt idx="820">
                  <c:v>4.4237052567196435E-2</c:v>
                </c:pt>
                <c:pt idx="821">
                  <c:v>4.4290774889333868E-2</c:v>
                </c:pt>
                <c:pt idx="822">
                  <c:v>4.434449666464433E-2</c:v>
                </c:pt>
                <c:pt idx="823">
                  <c:v>4.4398217893136194E-2</c:v>
                </c:pt>
                <c:pt idx="824">
                  <c:v>4.445193857481778E-2</c:v>
                </c:pt>
                <c:pt idx="825">
                  <c:v>4.450565870969745E-2</c:v>
                </c:pt>
                <c:pt idx="826">
                  <c:v>4.4559378297783558E-2</c:v>
                </c:pt>
                <c:pt idx="827">
                  <c:v>4.4613097339084466E-2</c:v>
                </c:pt>
                <c:pt idx="828">
                  <c:v>4.4666815833608479E-2</c:v>
                </c:pt>
                <c:pt idx="829">
                  <c:v>4.4720533781363959E-2</c:v>
                </c:pt>
                <c:pt idx="830">
                  <c:v>4.4774251182359302E-2</c:v>
                </c:pt>
                <c:pt idx="831">
                  <c:v>4.4827968036602793E-2</c:v>
                </c:pt>
                <c:pt idx="832">
                  <c:v>4.4881684344102807E-2</c:v>
                </c:pt>
                <c:pt idx="833">
                  <c:v>4.4935400104867677E-2</c:v>
                </c:pt>
                <c:pt idx="834">
                  <c:v>4.498911531890578E-2</c:v>
                </c:pt>
                <c:pt idx="835">
                  <c:v>4.5042829986225434E-2</c:v>
                </c:pt>
                <c:pt idx="836">
                  <c:v>4.5096544106835001E-2</c:v>
                </c:pt>
                <c:pt idx="837">
                  <c:v>4.5150257680742822E-2</c:v>
                </c:pt>
                <c:pt idx="838">
                  <c:v>4.5203970707957238E-2</c:v>
                </c:pt>
                <c:pt idx="839">
                  <c:v>4.5257683188486615E-2</c:v>
                </c:pt>
                <c:pt idx="840">
                  <c:v>4.5311395122339282E-2</c:v>
                </c:pt>
                <c:pt idx="841">
                  <c:v>4.5365106509523578E-2</c:v>
                </c:pt>
                <c:pt idx="842">
                  <c:v>4.541881735004788E-2</c:v>
                </c:pt>
                <c:pt idx="843">
                  <c:v>4.5472527643920485E-2</c:v>
                </c:pt>
                <c:pt idx="844">
                  <c:v>4.5526237391149797E-2</c:v>
                </c:pt>
                <c:pt idx="845">
                  <c:v>4.5579946591744115E-2</c:v>
                </c:pt>
                <c:pt idx="846">
                  <c:v>4.5633655245711807E-2</c:v>
                </c:pt>
                <c:pt idx="847">
                  <c:v>4.56873633530612E-2</c:v>
                </c:pt>
                <c:pt idx="848">
                  <c:v>4.5741070913800676E-2</c:v>
                </c:pt>
                <c:pt idx="849">
                  <c:v>4.5794777927938513E-2</c:v>
                </c:pt>
                <c:pt idx="850">
                  <c:v>4.5848484395483134E-2</c:v>
                </c:pt>
                <c:pt idx="851">
                  <c:v>4.5902190316442826E-2</c:v>
                </c:pt>
                <c:pt idx="852">
                  <c:v>4.5955895690825969E-2</c:v>
                </c:pt>
                <c:pt idx="853">
                  <c:v>4.6009600518640871E-2</c:v>
                </c:pt>
                <c:pt idx="854">
                  <c:v>4.6063304799895899E-2</c:v>
                </c:pt>
                <c:pt idx="855">
                  <c:v>4.6117008534599407E-2</c:v>
                </c:pt>
                <c:pt idx="856">
                  <c:v>4.6170711722759716E-2</c:v>
                </c:pt>
                <c:pt idx="857">
                  <c:v>4.6224414364385173E-2</c:v>
                </c:pt>
                <c:pt idx="858">
                  <c:v>4.6278116459484125E-2</c:v>
                </c:pt>
                <c:pt idx="859">
                  <c:v>4.6331818008064914E-2</c:v>
                </c:pt>
                <c:pt idx="860">
                  <c:v>4.6385519010135885E-2</c:v>
                </c:pt>
                <c:pt idx="861">
                  <c:v>4.6439219465705416E-2</c:v>
                </c:pt>
                <c:pt idx="862">
                  <c:v>4.6492919374781762E-2</c:v>
                </c:pt>
                <c:pt idx="863">
                  <c:v>4.6546618737373341E-2</c:v>
                </c:pt>
                <c:pt idx="864">
                  <c:v>4.6600317553488452E-2</c:v>
                </c:pt>
                <c:pt idx="865">
                  <c:v>4.665401582313547E-2</c:v>
                </c:pt>
                <c:pt idx="866">
                  <c:v>4.6707713546322742E-2</c:v>
                </c:pt>
                <c:pt idx="867">
                  <c:v>4.6761410723058561E-2</c:v>
                </c:pt>
                <c:pt idx="868">
                  <c:v>4.6815107353351308E-2</c:v>
                </c:pt>
                <c:pt idx="869">
                  <c:v>4.6868803437209304E-2</c:v>
                </c:pt>
                <c:pt idx="870">
                  <c:v>4.692249897464091E-2</c:v>
                </c:pt>
                <c:pt idx="871">
                  <c:v>4.6976193965654452E-2</c:v>
                </c:pt>
                <c:pt idx="872">
                  <c:v>4.7029888410258291E-2</c:v>
                </c:pt>
                <c:pt idx="873">
                  <c:v>4.7083582308460742E-2</c:v>
                </c:pt>
                <c:pt idx="874">
                  <c:v>4.713727566027015E-2</c:v>
                </c:pt>
                <c:pt idx="875">
                  <c:v>4.7190968465694851E-2</c:v>
                </c:pt>
                <c:pt idx="876">
                  <c:v>4.7244660724743211E-2</c:v>
                </c:pt>
                <c:pt idx="877">
                  <c:v>4.7298352437423551E-2</c:v>
                </c:pt>
                <c:pt idx="878">
                  <c:v>4.7352043603744197E-2</c:v>
                </c:pt>
                <c:pt idx="879">
                  <c:v>4.7405734223713525E-2</c:v>
                </c:pt>
                <c:pt idx="880">
                  <c:v>4.7459424297339826E-2</c:v>
                </c:pt>
                <c:pt idx="881">
                  <c:v>4.7513113824631498E-2</c:v>
                </c:pt>
                <c:pt idx="882">
                  <c:v>4.7566802805596831E-2</c:v>
                </c:pt>
                <c:pt idx="883">
                  <c:v>4.7620491240244193E-2</c:v>
                </c:pt>
                <c:pt idx="884">
                  <c:v>4.7674179128581906E-2</c:v>
                </c:pt>
                <c:pt idx="885">
                  <c:v>4.7727866470618323E-2</c:v>
                </c:pt>
                <c:pt idx="886">
                  <c:v>4.7781553266361763E-2</c:v>
                </c:pt>
                <c:pt idx="887">
                  <c:v>4.7835239515820575E-2</c:v>
                </c:pt>
                <c:pt idx="888">
                  <c:v>4.7888925219003099E-2</c:v>
                </c:pt>
                <c:pt idx="889">
                  <c:v>4.7942610375917655E-2</c:v>
                </c:pt>
                <c:pt idx="890">
                  <c:v>4.7996294986572603E-2</c:v>
                </c:pt>
                <c:pt idx="891">
                  <c:v>4.8049979050976292E-2</c:v>
                </c:pt>
                <c:pt idx="892">
                  <c:v>4.8103662569137035E-2</c:v>
                </c:pt>
                <c:pt idx="893">
                  <c:v>4.8157345541063164E-2</c:v>
                </c:pt>
                <c:pt idx="894">
                  <c:v>4.821102796676302E-2</c:v>
                </c:pt>
                <c:pt idx="895">
                  <c:v>4.826470984624498E-2</c:v>
                </c:pt>
                <c:pt idx="896">
                  <c:v>4.8318391179517306E-2</c:v>
                </c:pt>
                <c:pt idx="897">
                  <c:v>4.8372071966588409E-2</c:v>
                </c:pt>
                <c:pt idx="898">
                  <c:v>4.8425752207466581E-2</c:v>
                </c:pt>
                <c:pt idx="899">
                  <c:v>4.8479431902160149E-2</c:v>
                </c:pt>
                <c:pt idx="900">
                  <c:v>4.8533111050677487E-2</c:v>
                </c:pt>
                <c:pt idx="901">
                  <c:v>4.8586789653026929E-2</c:v>
                </c:pt>
                <c:pt idx="902">
                  <c:v>4.8640467709216768E-2</c:v>
                </c:pt>
                <c:pt idx="903">
                  <c:v>4.8694145219255365E-2</c:v>
                </c:pt>
                <c:pt idx="904">
                  <c:v>4.8747822183151081E-2</c:v>
                </c:pt>
                <c:pt idx="905">
                  <c:v>4.8801498600912215E-2</c:v>
                </c:pt>
                <c:pt idx="906">
                  <c:v>4.8855174472547107E-2</c:v>
                </c:pt>
                <c:pt idx="907">
                  <c:v>4.8908849798064091E-2</c:v>
                </c:pt>
                <c:pt idx="908">
                  <c:v>4.8962524577471522E-2</c:v>
                </c:pt>
                <c:pt idx="909">
                  <c:v>4.901619881077774E-2</c:v>
                </c:pt>
                <c:pt idx="910">
                  <c:v>4.9069872497991024E-2</c:v>
                </c:pt>
                <c:pt idx="911">
                  <c:v>4.9123545639119755E-2</c:v>
                </c:pt>
                <c:pt idx="912">
                  <c:v>4.917721823417228E-2</c:v>
                </c:pt>
                <c:pt idx="913">
                  <c:v>4.9230890283156879E-2</c:v>
                </c:pt>
                <c:pt idx="914">
                  <c:v>4.9284561786081933E-2</c:v>
                </c:pt>
                <c:pt idx="915">
                  <c:v>4.9338232742955741E-2</c:v>
                </c:pt>
                <c:pt idx="916">
                  <c:v>4.9391903153786665E-2</c:v>
                </c:pt>
                <c:pt idx="917">
                  <c:v>4.9445573018583024E-2</c:v>
                </c:pt>
                <c:pt idx="918">
                  <c:v>4.9499242337353172E-2</c:v>
                </c:pt>
                <c:pt idx="919">
                  <c:v>4.9552911110105409E-2</c:v>
                </c:pt>
                <c:pt idx="920">
                  <c:v>4.9606579336848089E-2</c:v>
                </c:pt>
                <c:pt idx="921">
                  <c:v>4.9660247017589525E-2</c:v>
                </c:pt>
                <c:pt idx="922">
                  <c:v>4.9713914152338057E-2</c:v>
                </c:pt>
                <c:pt idx="923">
                  <c:v>4.9767580741102019E-2</c:v>
                </c:pt>
                <c:pt idx="924">
                  <c:v>4.9821246783889751E-2</c:v>
                </c:pt>
                <c:pt idx="925">
                  <c:v>4.9874912280709616E-2</c:v>
                </c:pt>
                <c:pt idx="926">
                  <c:v>4.9928577231569876E-2</c:v>
                </c:pt>
                <c:pt idx="927">
                  <c:v>4.9982241636478873E-2</c:v>
                </c:pt>
                <c:pt idx="928">
                  <c:v>5.0035905495444989E-2</c:v>
                </c:pt>
                <c:pt idx="929">
                  <c:v>5.0089568808476509E-2</c:v>
                </c:pt>
                <c:pt idx="930">
                  <c:v>5.0143231575581808E-2</c:v>
                </c:pt>
                <c:pt idx="931">
                  <c:v>5.0196893796769178E-2</c:v>
                </c:pt>
                <c:pt idx="932">
                  <c:v>5.0250555472046952E-2</c:v>
                </c:pt>
                <c:pt idx="933">
                  <c:v>5.0304216601423472E-2</c:v>
                </c:pt>
                <c:pt idx="934">
                  <c:v>5.0357877184907064E-2</c:v>
                </c:pt>
                <c:pt idx="935">
                  <c:v>5.0411537222506068E-2</c:v>
                </c:pt>
                <c:pt idx="936">
                  <c:v>5.0465196714228812E-2</c:v>
                </c:pt>
                <c:pt idx="937">
                  <c:v>5.0518855660083607E-2</c:v>
                </c:pt>
                <c:pt idx="938">
                  <c:v>5.0572514060078809E-2</c:v>
                </c:pt>
                <c:pt idx="939">
                  <c:v>5.0626171914222716E-2</c:v>
                </c:pt>
                <c:pt idx="940">
                  <c:v>5.0679829222523683E-2</c:v>
                </c:pt>
                <c:pt idx="941">
                  <c:v>5.0733485984990036E-2</c:v>
                </c:pt>
                <c:pt idx="942">
                  <c:v>5.0787142201630081E-2</c:v>
                </c:pt>
                <c:pt idx="943">
                  <c:v>5.084079787245218E-2</c:v>
                </c:pt>
                <c:pt idx="944">
                  <c:v>5.0894452997464638E-2</c:v>
                </c:pt>
                <c:pt idx="945">
                  <c:v>5.0948107576675804E-2</c:v>
                </c:pt>
                <c:pt idx="946">
                  <c:v>5.1001761610093982E-2</c:v>
                </c:pt>
                <c:pt idx="947">
                  <c:v>5.1055415097727513E-2</c:v>
                </c:pt>
                <c:pt idx="948">
                  <c:v>5.1109068039584725E-2</c:v>
                </c:pt>
                <c:pt idx="949">
                  <c:v>5.1162720435673915E-2</c:v>
                </c:pt>
                <c:pt idx="950">
                  <c:v>5.1216372286003488E-2</c:v>
                </c:pt>
                <c:pt idx="951">
                  <c:v>5.1270023590581686E-2</c:v>
                </c:pt>
                <c:pt idx="952">
                  <c:v>5.1323674349416877E-2</c:v>
                </c:pt>
                <c:pt idx="953">
                  <c:v>5.1377324562517396E-2</c:v>
                </c:pt>
                <c:pt idx="954">
                  <c:v>5.1430974229891548E-2</c:v>
                </c:pt>
                <c:pt idx="955">
                  <c:v>5.1484623351547687E-2</c:v>
                </c:pt>
                <c:pt idx="956">
                  <c:v>5.1538271927494113E-2</c:v>
                </c:pt>
                <c:pt idx="957">
                  <c:v>5.1591919957739152E-2</c:v>
                </c:pt>
                <c:pt idx="958">
                  <c:v>5.1645567442291145E-2</c:v>
                </c:pt>
                <c:pt idx="959">
                  <c:v>5.1699214381158404E-2</c:v>
                </c:pt>
                <c:pt idx="960">
                  <c:v>5.1752860774349263E-2</c:v>
                </c:pt>
                <c:pt idx="961">
                  <c:v>5.1806506621872049E-2</c:v>
                </c:pt>
                <c:pt idx="962">
                  <c:v>5.1860151923735082E-2</c:v>
                </c:pt>
                <c:pt idx="963">
                  <c:v>5.1913796679946715E-2</c:v>
                </c:pt>
                <c:pt idx="964">
                  <c:v>5.1967440890515228E-2</c:v>
                </c:pt>
                <c:pt idx="965">
                  <c:v>5.2021084555448981E-2</c:v>
                </c:pt>
                <c:pt idx="966">
                  <c:v>5.2074727674756273E-2</c:v>
                </c:pt>
                <c:pt idx="967">
                  <c:v>5.2128370248445445E-2</c:v>
                </c:pt>
                <c:pt idx="968">
                  <c:v>5.2182012276524803E-2</c:v>
                </c:pt>
                <c:pt idx="969">
                  <c:v>5.2235653759002687E-2</c:v>
                </c:pt>
                <c:pt idx="970">
                  <c:v>5.2289294695887445E-2</c:v>
                </c:pt>
                <c:pt idx="971">
                  <c:v>5.2342935087187369E-2</c:v>
                </c:pt>
                <c:pt idx="972">
                  <c:v>5.2396574932910757E-2</c:v>
                </c:pt>
                <c:pt idx="973">
                  <c:v>5.2450214233066006E-2</c:v>
                </c:pt>
                <c:pt idx="974">
                  <c:v>5.2503852987661359E-2</c:v>
                </c:pt>
                <c:pt idx="975">
                  <c:v>5.2557491196705212E-2</c:v>
                </c:pt>
                <c:pt idx="976">
                  <c:v>5.261112886020583E-2</c:v>
                </c:pt>
                <c:pt idx="977">
                  <c:v>5.2664765978171567E-2</c:v>
                </c:pt>
                <c:pt idx="978">
                  <c:v>5.2718402550610749E-2</c:v>
                </c:pt>
                <c:pt idx="979">
                  <c:v>5.2772038577531676E-2</c:v>
                </c:pt>
                <c:pt idx="980">
                  <c:v>5.282567405894268E-2</c:v>
                </c:pt>
                <c:pt idx="981">
                  <c:v>5.2879308994852096E-2</c:v>
                </c:pt>
                <c:pt idx="982">
                  <c:v>5.2932943385268251E-2</c:v>
                </c:pt>
                <c:pt idx="983">
                  <c:v>5.2986577230199415E-2</c:v>
                </c:pt>
                <c:pt idx="984">
                  <c:v>5.3040210529653971E-2</c:v>
                </c:pt>
                <c:pt idx="985">
                  <c:v>5.3093843283640203E-2</c:v>
                </c:pt>
                <c:pt idx="986">
                  <c:v>5.3147475492166453E-2</c:v>
                </c:pt>
                <c:pt idx="987">
                  <c:v>5.3201107155241047E-2</c:v>
                </c:pt>
                <c:pt idx="988">
                  <c:v>5.3254738272872269E-2</c:v>
                </c:pt>
                <c:pt idx="989">
                  <c:v>5.3308368845068489E-2</c:v>
                </c:pt>
                <c:pt idx="990">
                  <c:v>5.3361998871838005E-2</c:v>
                </c:pt>
                <c:pt idx="991">
                  <c:v>5.341562835318911E-2</c:v>
                </c:pt>
                <c:pt idx="992">
                  <c:v>5.3469257289130157E-2</c:v>
                </c:pt>
                <c:pt idx="993">
                  <c:v>5.3522885679669487E-2</c:v>
                </c:pt>
                <c:pt idx="994">
                  <c:v>5.3576513524815371E-2</c:v>
                </c:pt>
                <c:pt idx="995">
                  <c:v>5.363014082457615E-2</c:v>
                </c:pt>
                <c:pt idx="996">
                  <c:v>5.3683767578960144E-2</c:v>
                </c:pt>
                <c:pt idx="997">
                  <c:v>5.3737393787975672E-2</c:v>
                </c:pt>
                <c:pt idx="998">
                  <c:v>5.3791019451631054E-2</c:v>
                </c:pt>
                <c:pt idx="999">
                  <c:v>5.3844644569934624E-2</c:v>
                </c:pt>
                <c:pt idx="1000">
                  <c:v>5.3898269142894674E-2</c:v>
                </c:pt>
                <c:pt idx="1001">
                  <c:v>5.3951893170519544E-2</c:v>
                </c:pt>
                <c:pt idx="1002">
                  <c:v>5.4005516652817526E-2</c:v>
                </c:pt>
                <c:pt idx="1003">
                  <c:v>5.4059139589796974E-2</c:v>
                </c:pt>
                <c:pt idx="1004">
                  <c:v>5.4112761981466188E-2</c:v>
                </c:pt>
                <c:pt idx="1005">
                  <c:v>5.416638382783346E-2</c:v>
                </c:pt>
                <c:pt idx="1006">
                  <c:v>5.4220005128907171E-2</c:v>
                </c:pt>
                <c:pt idx="1007">
                  <c:v>5.427362588469558E-2</c:v>
                </c:pt>
                <c:pt idx="1008">
                  <c:v>5.4327246095207039E-2</c:v>
                </c:pt>
                <c:pt idx="1009">
                  <c:v>5.4380865760449863E-2</c:v>
                </c:pt>
                <c:pt idx="1010">
                  <c:v>5.4434484880432336E-2</c:v>
                </c:pt>
                <c:pt idx="1011">
                  <c:v>5.4488103455162827E-2</c:v>
                </c:pt>
                <c:pt idx="1012">
                  <c:v>5.4541721484649579E-2</c:v>
                </c:pt>
                <c:pt idx="1013">
                  <c:v>5.4595338968901001E-2</c:v>
                </c:pt>
                <c:pt idx="1014">
                  <c:v>5.4648955907925338E-2</c:v>
                </c:pt>
                <c:pt idx="1015">
                  <c:v>5.4702572301730944E-2</c:v>
                </c:pt>
                <c:pt idx="1016">
                  <c:v>5.4756188150326124E-2</c:v>
                </c:pt>
                <c:pt idx="1017">
                  <c:v>5.4809803453719191E-2</c:v>
                </c:pt>
                <c:pt idx="1018">
                  <c:v>5.4863418211918487E-2</c:v>
                </c:pt>
                <c:pt idx="1019">
                  <c:v>5.4917032424932267E-2</c:v>
                </c:pt>
                <c:pt idx="1020">
                  <c:v>5.4970646092768916E-2</c:v>
                </c:pt>
                <c:pt idx="1021">
                  <c:v>5.5024259215436681E-2</c:v>
                </c:pt>
                <c:pt idx="1022">
                  <c:v>5.5077871792943954E-2</c:v>
                </c:pt>
                <c:pt idx="1023">
                  <c:v>5.5131483825298977E-2</c:v>
                </c:pt>
                <c:pt idx="1024">
                  <c:v>5.5185095312510112E-2</c:v>
                </c:pt>
                <c:pt idx="1025">
                  <c:v>5.5238706254585657E-2</c:v>
                </c:pt>
                <c:pt idx="1026">
                  <c:v>5.5292316651533939E-2</c:v>
                </c:pt>
                <c:pt idx="1027">
                  <c:v>5.5345926503363264E-2</c:v>
                </c:pt>
                <c:pt idx="1028">
                  <c:v>5.5399535810081918E-2</c:v>
                </c:pt>
                <c:pt idx="1029">
                  <c:v>5.5453144571698275E-2</c:v>
                </c:pt>
                <c:pt idx="1030">
                  <c:v>5.5506752788220599E-2</c:v>
                </c:pt>
                <c:pt idx="1031">
                  <c:v>5.5560360459657211E-2</c:v>
                </c:pt>
                <c:pt idx="1032">
                  <c:v>5.5613967586016465E-2</c:v>
                </c:pt>
                <c:pt idx="1033">
                  <c:v>5.5667574167306638E-2</c:v>
                </c:pt>
                <c:pt idx="1034">
                  <c:v>5.572118020353603E-2</c:v>
                </c:pt>
                <c:pt idx="1035">
                  <c:v>5.5774785694712968E-2</c:v>
                </c:pt>
                <c:pt idx="1036">
                  <c:v>5.5828390640845806E-2</c:v>
                </c:pt>
                <c:pt idx="1037">
                  <c:v>5.5881995041942793E-2</c:v>
                </c:pt>
                <c:pt idx="1038">
                  <c:v>5.5935598898012272E-2</c:v>
                </c:pt>
                <c:pt idx="1039">
                  <c:v>5.5989202209062554E-2</c:v>
                </c:pt>
                <c:pt idx="1040">
                  <c:v>5.6042804975101966E-2</c:v>
                </c:pt>
                <c:pt idx="1041">
                  <c:v>5.6096407196138787E-2</c:v>
                </c:pt>
                <c:pt idx="1042">
                  <c:v>5.6150008872181335E-2</c:v>
                </c:pt>
                <c:pt idx="1043">
                  <c:v>5.620361000323796E-2</c:v>
                </c:pt>
                <c:pt idx="1044">
                  <c:v>5.6257210589316951E-2</c:v>
                </c:pt>
                <c:pt idx="1045">
                  <c:v>5.6310810630426589E-2</c:v>
                </c:pt>
                <c:pt idx="1046">
                  <c:v>5.6364410126575233E-2</c:v>
                </c:pt>
                <c:pt idx="1047">
                  <c:v>5.6418009077771163E-2</c:v>
                </c:pt>
                <c:pt idx="1048">
                  <c:v>5.6471607484022697E-2</c:v>
                </c:pt>
                <c:pt idx="1049">
                  <c:v>5.6525205345338149E-2</c:v>
                </c:pt>
                <c:pt idx="1050">
                  <c:v>5.6578802661725845E-2</c:v>
                </c:pt>
                <c:pt idx="1051">
                  <c:v>5.6632399433194057E-2</c:v>
                </c:pt>
                <c:pt idx="1052">
                  <c:v>5.6685995659751104E-2</c:v>
                </c:pt>
                <c:pt idx="1053">
                  <c:v>5.6739591341405327E-2</c:v>
                </c:pt>
                <c:pt idx="1054">
                  <c:v>5.6793186478165038E-2</c:v>
                </c:pt>
                <c:pt idx="1055">
                  <c:v>5.6846781070038509E-2</c:v>
                </c:pt>
                <c:pt idx="1056">
                  <c:v>5.6900375117034059E-2</c:v>
                </c:pt>
                <c:pt idx="1057">
                  <c:v>5.6953968619160016E-2</c:v>
                </c:pt>
                <c:pt idx="1058">
                  <c:v>5.7007561576424698E-2</c:v>
                </c:pt>
                <c:pt idx="1059">
                  <c:v>5.706115398883637E-2</c:v>
                </c:pt>
                <c:pt idx="1060">
                  <c:v>5.7114745856403359E-2</c:v>
                </c:pt>
                <c:pt idx="1061">
                  <c:v>5.716833717913402E-2</c:v>
                </c:pt>
                <c:pt idx="1062">
                  <c:v>5.7221927957036595E-2</c:v>
                </c:pt>
                <c:pt idx="1063">
                  <c:v>5.7275518190119425E-2</c:v>
                </c:pt>
                <c:pt idx="1064">
                  <c:v>5.7329107878390774E-2</c:v>
                </c:pt>
                <c:pt idx="1065">
                  <c:v>5.7382697021859046E-2</c:v>
                </c:pt>
                <c:pt idx="1066">
                  <c:v>5.7436285620532462E-2</c:v>
                </c:pt>
                <c:pt idx="1067">
                  <c:v>5.7489873674419371E-2</c:v>
                </c:pt>
                <c:pt idx="1068">
                  <c:v>5.7543461183528065E-2</c:v>
                </c:pt>
                <c:pt idx="1069">
                  <c:v>5.7597048147866862E-2</c:v>
                </c:pt>
                <c:pt idx="1070">
                  <c:v>5.7650634567444042E-2</c:v>
                </c:pt>
                <c:pt idx="1071">
                  <c:v>5.7704220442267966E-2</c:v>
                </c:pt>
                <c:pt idx="1072">
                  <c:v>5.7757805772346869E-2</c:v>
                </c:pt>
                <c:pt idx="1073">
                  <c:v>5.7811390557689114E-2</c:v>
                </c:pt>
                <c:pt idx="1074">
                  <c:v>5.7864974798303E-2</c:v>
                </c:pt>
                <c:pt idx="1075">
                  <c:v>5.791855849419681E-2</c:v>
                </c:pt>
                <c:pt idx="1076">
                  <c:v>5.7972141645378866E-2</c:v>
                </c:pt>
                <c:pt idx="1077">
                  <c:v>5.8025724251857459E-2</c:v>
                </c:pt>
                <c:pt idx="1078">
                  <c:v>5.8079306313640937E-2</c:v>
                </c:pt>
                <c:pt idx="1079">
                  <c:v>5.8132887830737563E-2</c:v>
                </c:pt>
                <c:pt idx="1080">
                  <c:v>5.8186468803155637E-2</c:v>
                </c:pt>
                <c:pt idx="1081">
                  <c:v>5.82400492309035E-2</c:v>
                </c:pt>
                <c:pt idx="1082">
                  <c:v>5.8293629113989436E-2</c:v>
                </c:pt>
                <c:pt idx="1083">
                  <c:v>5.8347208452421744E-2</c:v>
                </c:pt>
                <c:pt idx="1084">
                  <c:v>5.840078724620875E-2</c:v>
                </c:pt>
                <c:pt idx="1085">
                  <c:v>5.8454365495358734E-2</c:v>
                </c:pt>
                <c:pt idx="1086">
                  <c:v>5.8507943199880015E-2</c:v>
                </c:pt>
                <c:pt idx="1087">
                  <c:v>5.8561520359780912E-2</c:v>
                </c:pt>
                <c:pt idx="1088">
                  <c:v>5.8615096975069704E-2</c:v>
                </c:pt>
                <c:pt idx="1089">
                  <c:v>5.8668673045754703E-2</c:v>
                </c:pt>
                <c:pt idx="1090">
                  <c:v>5.8722248571844216E-2</c:v>
                </c:pt>
                <c:pt idx="1091">
                  <c:v>5.8775823553346561E-2</c:v>
                </c:pt>
                <c:pt idx="1092">
                  <c:v>5.882939799026999E-2</c:v>
                </c:pt>
                <c:pt idx="1093">
                  <c:v>5.8882971882622877E-2</c:v>
                </c:pt>
                <c:pt idx="1094">
                  <c:v>5.8936545230413466E-2</c:v>
                </c:pt>
                <c:pt idx="1095">
                  <c:v>5.8990118033650091E-2</c:v>
                </c:pt>
                <c:pt idx="1096">
                  <c:v>5.9043690292341029E-2</c:v>
                </c:pt>
                <c:pt idx="1097">
                  <c:v>5.9097262006494622E-2</c:v>
                </c:pt>
                <c:pt idx="1098">
                  <c:v>5.9150833176119154E-2</c:v>
                </c:pt>
                <c:pt idx="1099">
                  <c:v>5.9204403801222903E-2</c:v>
                </c:pt>
                <c:pt idx="1100">
                  <c:v>5.9257973881814203E-2</c:v>
                </c:pt>
                <c:pt idx="1101">
                  <c:v>5.9311543417901347E-2</c:v>
                </c:pt>
                <c:pt idx="1102">
                  <c:v>5.9365112409492632E-2</c:v>
                </c:pt>
                <c:pt idx="1103">
                  <c:v>5.9418680856596386E-2</c:v>
                </c:pt>
                <c:pt idx="1104">
                  <c:v>5.9472248759220837E-2</c:v>
                </c:pt>
                <c:pt idx="1105">
                  <c:v>5.9525816117374376E-2</c:v>
                </c:pt>
                <c:pt idx="1106">
                  <c:v>5.9579382931065274E-2</c:v>
                </c:pt>
                <c:pt idx="1107">
                  <c:v>5.9632949200301794E-2</c:v>
                </c:pt>
                <c:pt idx="1108">
                  <c:v>5.9686514925092277E-2</c:v>
                </c:pt>
                <c:pt idx="1109">
                  <c:v>5.9740080105445022E-2</c:v>
                </c:pt>
                <c:pt idx="1110">
                  <c:v>5.9793644741368307E-2</c:v>
                </c:pt>
                <c:pt idx="1111">
                  <c:v>5.9847208832870445E-2</c:v>
                </c:pt>
                <c:pt idx="1112">
                  <c:v>5.9900772379959721E-2</c:v>
                </c:pt>
                <c:pt idx="1113">
                  <c:v>5.9954335382644476E-2</c:v>
                </c:pt>
                <c:pt idx="1114">
                  <c:v>6.0007897840932967E-2</c:v>
                </c:pt>
                <c:pt idx="1115">
                  <c:v>6.0061459754833506E-2</c:v>
                </c:pt>
                <c:pt idx="1116">
                  <c:v>6.0115021124354413E-2</c:v>
                </c:pt>
                <c:pt idx="1117">
                  <c:v>6.0168581949503974E-2</c:v>
                </c:pt>
                <c:pt idx="1118">
                  <c:v>6.022214223029048E-2</c:v>
                </c:pt>
                <c:pt idx="1119">
                  <c:v>6.027570196672221E-2</c:v>
                </c:pt>
                <c:pt idx="1120">
                  <c:v>6.0329261158807539E-2</c:v>
                </c:pt>
                <c:pt idx="1121">
                  <c:v>6.0382819806554681E-2</c:v>
                </c:pt>
                <c:pt idx="1122">
                  <c:v>6.0436377909971972E-2</c:v>
                </c:pt>
                <c:pt idx="1123">
                  <c:v>6.0489935469067696E-2</c:v>
                </c:pt>
                <c:pt idx="1124">
                  <c:v>6.0543492483850166E-2</c:v>
                </c:pt>
                <c:pt idx="1125">
                  <c:v>6.0597048954327687E-2</c:v>
                </c:pt>
                <c:pt idx="1126">
                  <c:v>6.0650604880508517E-2</c:v>
                </c:pt>
                <c:pt idx="1127">
                  <c:v>6.070416026240099E-2</c:v>
                </c:pt>
                <c:pt idx="1128">
                  <c:v>6.0757715100013432E-2</c:v>
                </c:pt>
                <c:pt idx="1129">
                  <c:v>6.0811269393354052E-2</c:v>
                </c:pt>
                <c:pt idx="1130">
                  <c:v>6.0864823142431225E-2</c:v>
                </c:pt>
                <c:pt idx="1131">
                  <c:v>6.0918376347253216E-2</c:v>
                </c:pt>
                <c:pt idx="1132">
                  <c:v>6.0971929007828329E-2</c:v>
                </c:pt>
                <c:pt idx="1133">
                  <c:v>6.1025481124164838E-2</c:v>
                </c:pt>
                <c:pt idx="1134">
                  <c:v>6.1079032696271095E-2</c:v>
                </c:pt>
                <c:pt idx="1135">
                  <c:v>6.113258372415533E-2</c:v>
                </c:pt>
                <c:pt idx="1136">
                  <c:v>6.1186134207825878E-2</c:v>
                </c:pt>
                <c:pt idx="1137">
                  <c:v>6.1239684147291029E-2</c:v>
                </c:pt>
                <c:pt idx="1138">
                  <c:v>6.1293233542559077E-2</c:v>
                </c:pt>
                <c:pt idx="1139">
                  <c:v>6.1346782393638312E-2</c:v>
                </c:pt>
                <c:pt idx="1140">
                  <c:v>6.1400330700537048E-2</c:v>
                </c:pt>
                <c:pt idx="1141">
                  <c:v>6.1453878463263549E-2</c:v>
                </c:pt>
                <c:pt idx="1142">
                  <c:v>6.1507425681826135E-2</c:v>
                </c:pt>
                <c:pt idx="1143">
                  <c:v>6.1560972356233083E-2</c:v>
                </c:pt>
                <c:pt idx="1144">
                  <c:v>6.1614518486492707E-2</c:v>
                </c:pt>
                <c:pt idx="1145">
                  <c:v>6.1668064072613299E-2</c:v>
                </c:pt>
                <c:pt idx="1146">
                  <c:v>6.1721609114603122E-2</c:v>
                </c:pt>
                <c:pt idx="1147">
                  <c:v>6.1775153612470539E-2</c:v>
                </c:pt>
                <c:pt idx="1148">
                  <c:v>6.182869756622375E-2</c:v>
                </c:pt>
                <c:pt idx="1149">
                  <c:v>6.1882240975871139E-2</c:v>
                </c:pt>
                <c:pt idx="1150">
                  <c:v>6.1935783841420934E-2</c:v>
                </c:pt>
                <c:pt idx="1151">
                  <c:v>6.1989326162881449E-2</c:v>
                </c:pt>
                <c:pt idx="1152">
                  <c:v>6.2042867940260989E-2</c:v>
                </c:pt>
                <c:pt idx="1153">
                  <c:v>6.2096409173567867E-2</c:v>
                </c:pt>
                <c:pt idx="1154">
                  <c:v>6.2149949862810333E-2</c:v>
                </c:pt>
                <c:pt idx="1155">
                  <c:v>6.220349000799668E-2</c:v>
                </c:pt>
                <c:pt idx="1156">
                  <c:v>6.2257029609135227E-2</c:v>
                </c:pt>
                <c:pt idx="1157">
                  <c:v>6.2310568666234266E-2</c:v>
                </c:pt>
                <c:pt idx="1158">
                  <c:v>6.2364107179302082E-2</c:v>
                </c:pt>
                <c:pt idx="1159">
                  <c:v>6.2417645148346919E-2</c:v>
                </c:pt>
                <c:pt idx="1160">
                  <c:v>6.2471182573377172E-2</c:v>
                </c:pt>
                <c:pt idx="1161">
                  <c:v>6.2524719454401065E-2</c:v>
                </c:pt>
                <c:pt idx="1162">
                  <c:v>6.2578255791426896E-2</c:v>
                </c:pt>
                <c:pt idx="1163">
                  <c:v>6.2631791584462956E-2</c:v>
                </c:pt>
                <c:pt idx="1164">
                  <c:v>6.2685326833517546E-2</c:v>
                </c:pt>
                <c:pt idx="1165">
                  <c:v>6.273886153859895E-2</c:v>
                </c:pt>
                <c:pt idx="1166">
                  <c:v>6.2792395699715467E-2</c:v>
                </c:pt>
                <c:pt idx="1167">
                  <c:v>6.2845929316875368E-2</c:v>
                </c:pt>
                <c:pt idx="1168">
                  <c:v>6.2899462390086966E-2</c:v>
                </c:pt>
                <c:pt idx="1169">
                  <c:v>6.2952994919358518E-2</c:v>
                </c:pt>
                <c:pt idx="1170">
                  <c:v>6.3006526904698379E-2</c:v>
                </c:pt>
                <c:pt idx="1171">
                  <c:v>6.3060058346114792E-2</c:v>
                </c:pt>
                <c:pt idx="1172">
                  <c:v>6.3113589243616042E-2</c:v>
                </c:pt>
                <c:pt idx="1173">
                  <c:v>6.3167119597210428E-2</c:v>
                </c:pt>
                <c:pt idx="1174">
                  <c:v>6.3220649406906262E-2</c:v>
                </c:pt>
                <c:pt idx="1175">
                  <c:v>6.3274178672711803E-2</c:v>
                </c:pt>
                <c:pt idx="1176">
                  <c:v>6.3327707394635377E-2</c:v>
                </c:pt>
                <c:pt idx="1177">
                  <c:v>6.3381235572685227E-2</c:v>
                </c:pt>
                <c:pt idx="1178">
                  <c:v>6.3434763206869652E-2</c:v>
                </c:pt>
                <c:pt idx="1179">
                  <c:v>6.3488290297196964E-2</c:v>
                </c:pt>
                <c:pt idx="1180">
                  <c:v>6.3541816843675422E-2</c:v>
                </c:pt>
                <c:pt idx="1181">
                  <c:v>6.3595342846313366E-2</c:v>
                </c:pt>
                <c:pt idx="1182">
                  <c:v>6.3648868305119025E-2</c:v>
                </c:pt>
                <c:pt idx="1183">
                  <c:v>6.3702393220100711E-2</c:v>
                </c:pt>
                <c:pt idx="1184">
                  <c:v>6.3755917591266711E-2</c:v>
                </c:pt>
                <c:pt idx="1185">
                  <c:v>6.3809441418625337E-2</c:v>
                </c:pt>
                <c:pt idx="1186">
                  <c:v>6.3862964702184874E-2</c:v>
                </c:pt>
                <c:pt idx="1187">
                  <c:v>6.3916487441953537E-2</c:v>
                </c:pt>
                <c:pt idx="1188">
                  <c:v>6.3970009637939709E-2</c:v>
                </c:pt>
                <c:pt idx="1189">
                  <c:v>6.4023531290151606E-2</c:v>
                </c:pt>
                <c:pt idx="1190">
                  <c:v>6.4077052398597553E-2</c:v>
                </c:pt>
                <c:pt idx="1191">
                  <c:v>6.4130572963285837E-2</c:v>
                </c:pt>
                <c:pt idx="1192">
                  <c:v>6.4184092984224728E-2</c:v>
                </c:pt>
                <c:pt idx="1193">
                  <c:v>6.4237612461422539E-2</c:v>
                </c:pt>
                <c:pt idx="1194">
                  <c:v>6.4291131394887499E-2</c:v>
                </c:pt>
                <c:pt idx="1195">
                  <c:v>6.4344649784627964E-2</c:v>
                </c:pt>
                <c:pt idx="1196">
                  <c:v>6.4398167630652162E-2</c:v>
                </c:pt>
                <c:pt idx="1197">
                  <c:v>6.4451684932968434E-2</c:v>
                </c:pt>
                <c:pt idx="1198">
                  <c:v>6.450520169158501E-2</c:v>
                </c:pt>
                <c:pt idx="1199">
                  <c:v>6.4558717906510202E-2</c:v>
                </c:pt>
                <c:pt idx="1200">
                  <c:v>6.4612233577752295E-2</c:v>
                </c:pt>
                <c:pt idx="1201">
                  <c:v>6.4665748705319617E-2</c:v>
                </c:pt>
                <c:pt idx="1202">
                  <c:v>6.4719263289220355E-2</c:v>
                </c:pt>
                <c:pt idx="1203">
                  <c:v>6.4772777329462863E-2</c:v>
                </c:pt>
                <c:pt idx="1204">
                  <c:v>6.4826290826055441E-2</c:v>
                </c:pt>
                <c:pt idx="1205">
                  <c:v>6.4879803779006304E-2</c:v>
                </c:pt>
                <c:pt idx="1206">
                  <c:v>6.4933316188323806E-2</c:v>
                </c:pt>
                <c:pt idx="1207">
                  <c:v>6.4986828054016177E-2</c:v>
                </c:pt>
                <c:pt idx="1208">
                  <c:v>6.5040339376091744E-2</c:v>
                </c:pt>
                <c:pt idx="1209">
                  <c:v>6.5093850154558749E-2</c:v>
                </c:pt>
                <c:pt idx="1210">
                  <c:v>6.5147360389425535E-2</c:v>
                </c:pt>
                <c:pt idx="1211">
                  <c:v>6.5200870080700302E-2</c:v>
                </c:pt>
                <c:pt idx="1212">
                  <c:v>6.5254379228391432E-2</c:v>
                </c:pt>
                <c:pt idx="1213">
                  <c:v>6.5307887832507114E-2</c:v>
                </c:pt>
                <c:pt idx="1214">
                  <c:v>6.5361395893055702E-2</c:v>
                </c:pt>
                <c:pt idx="1215">
                  <c:v>6.5414903410045425E-2</c:v>
                </c:pt>
                <c:pt idx="1216">
                  <c:v>6.5468410383484582E-2</c:v>
                </c:pt>
                <c:pt idx="1217">
                  <c:v>6.5521916813381501E-2</c:v>
                </c:pt>
                <c:pt idx="1218">
                  <c:v>6.557542269974441E-2</c:v>
                </c:pt>
                <c:pt idx="1219">
                  <c:v>6.5628928042581594E-2</c:v>
                </c:pt>
                <c:pt idx="1220">
                  <c:v>6.5682432841901367E-2</c:v>
                </c:pt>
                <c:pt idx="1221">
                  <c:v>6.5735937097711986E-2</c:v>
                </c:pt>
                <c:pt idx="1222">
                  <c:v>6.5789440810021763E-2</c:v>
                </c:pt>
                <c:pt idx="1223">
                  <c:v>6.5842943978838914E-2</c:v>
                </c:pt>
                <c:pt idx="1224">
                  <c:v>6.5896446604171779E-2</c:v>
                </c:pt>
                <c:pt idx="1225">
                  <c:v>6.5949948686028645E-2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3-451E-B79B-1D8440410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46864"/>
        <c:axId val="1034366960"/>
      </c:lineChart>
      <c:catAx>
        <c:axId val="117594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4366960"/>
        <c:crosses val="autoZero"/>
        <c:auto val="1"/>
        <c:lblAlgn val="ctr"/>
        <c:lblOffset val="100"/>
        <c:noMultiLvlLbl val="0"/>
      </c:catAx>
      <c:valAx>
        <c:axId val="10343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594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23347112860892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Лист1!$AA$20:$AA$63</c:f>
              <c:numCache>
                <c:formatCode>General</c:formatCode>
                <c:ptCount val="44"/>
                <c:pt idx="0">
                  <c:v>-8.5033666666666664E-3</c:v>
                </c:pt>
                <c:pt idx="1">
                  <c:v>3.9663349387514827E-5</c:v>
                </c:pt>
                <c:pt idx="2">
                  <c:v>1.0822987658815391E-4</c:v>
                </c:pt>
                <c:pt idx="3">
                  <c:v>1.6242664745999983E-4</c:v>
                </c:pt>
                <c:pt idx="4">
                  <c:v>2.1659857367589252E-4</c:v>
                </c:pt>
                <c:pt idx="5">
                  <c:v>2.7076990524689738E-4</c:v>
                </c:pt>
                <c:pt idx="6">
                  <c:v>3.2494068305228511E-4</c:v>
                </c:pt>
                <c:pt idx="7">
                  <c:v>3.7911090716921978E-4</c:v>
                </c:pt>
                <c:pt idx="8">
                  <c:v>4.3328057760630515E-4</c:v>
                </c:pt>
                <c:pt idx="9">
                  <c:v>4.8744969437203078E-4</c:v>
                </c:pt>
                <c:pt idx="10">
                  <c:v>5.4161825747488462E-4</c:v>
                </c:pt>
                <c:pt idx="11">
                  <c:v>5.9578626692335576E-4</c:v>
                </c:pt>
                <c:pt idx="12">
                  <c:v>6.4995372272593204E-4</c:v>
                </c:pt>
                <c:pt idx="13">
                  <c:v>7.04120624891102E-4</c:v>
                </c:pt>
                <c:pt idx="14">
                  <c:v>7.5828697342735353E-4</c:v>
                </c:pt>
                <c:pt idx="15">
                  <c:v>8.1245276834317464E-4</c:v>
                </c:pt>
                <c:pt idx="16">
                  <c:v>8.6661800964705235E-4</c:v>
                </c:pt>
                <c:pt idx="17">
                  <c:v>9.2078269734747467E-4</c:v>
                </c:pt>
                <c:pt idx="18">
                  <c:v>9.7494683145292851E-4</c:v>
                </c:pt>
                <c:pt idx="19">
                  <c:v>1.0291104119719008E-3</c:v>
                </c:pt>
                <c:pt idx="20">
                  <c:v>1.083273438912879E-3</c:v>
                </c:pt>
                <c:pt idx="21">
                  <c:v>1.1374359122843494E-3</c:v>
                </c:pt>
                <c:pt idx="22">
                  <c:v>4.9330791654281338E-3</c:v>
                </c:pt>
                <c:pt idx="23">
                  <c:v>5.163231852959479E-3</c:v>
                </c:pt>
                <c:pt idx="24">
                  <c:v>5.3877186637542214E-3</c:v>
                </c:pt>
                <c:pt idx="25">
                  <c:v>5.6121942129570904E-3</c:v>
                </c:pt>
                <c:pt idx="26">
                  <c:v>5.8366674538290779E-3</c:v>
                </c:pt>
                <c:pt idx="27">
                  <c:v>1.4693204005357561E-3</c:v>
                </c:pt>
                <c:pt idx="28">
                  <c:v>1.5165685087022611E-3</c:v>
                </c:pt>
                <c:pt idx="29">
                  <c:v>1.5707157885136225E-3</c:v>
                </c:pt>
                <c:pt idx="30">
                  <c:v>1.6248732634258816E-3</c:v>
                </c:pt>
                <c:pt idx="31">
                  <c:v>1.6790302015431402E-3</c:v>
                </c:pt>
                <c:pt idx="32">
                  <c:v>1.7331865862100632E-3</c:v>
                </c:pt>
                <c:pt idx="33">
                  <c:v>1.7873424174093464E-3</c:v>
                </c:pt>
                <c:pt idx="34">
                  <c:v>1.8414976951494336E-3</c:v>
                </c:pt>
                <c:pt idx="35">
                  <c:v>1.8956524194388101E-3</c:v>
                </c:pt>
                <c:pt idx="36">
                  <c:v>1.9498065902859598E-3</c:v>
                </c:pt>
                <c:pt idx="37">
                  <c:v>2.003960207699365E-3</c:v>
                </c:pt>
                <c:pt idx="38">
                  <c:v>2.0581132716875122E-3</c:v>
                </c:pt>
                <c:pt idx="39">
                  <c:v>2.1122657822588834E-3</c:v>
                </c:pt>
                <c:pt idx="40">
                  <c:v>2.1664177394219624E-3</c:v>
                </c:pt>
                <c:pt idx="41">
                  <c:v>2.2205691431852318E-3</c:v>
                </c:pt>
                <c:pt idx="42">
                  <c:v>2.2747199935571759E-3</c:v>
                </c:pt>
                <c:pt idx="43">
                  <c:v>2.3288702905462765E-3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D-43BD-B3DD-4716D655C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538080"/>
        <c:axId val="1258406256"/>
      </c:lineChart>
      <c:catAx>
        <c:axId val="125853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8406256"/>
        <c:crosses val="autoZero"/>
        <c:auto val="1"/>
        <c:lblAlgn val="ctr"/>
        <c:lblOffset val="100"/>
        <c:noMultiLvlLbl val="0"/>
      </c:catAx>
      <c:valAx>
        <c:axId val="12584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853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88446</xdr:colOff>
      <xdr:row>1</xdr:row>
      <xdr:rowOff>97971</xdr:rowOff>
    </xdr:from>
    <xdr:to>
      <xdr:col>28</xdr:col>
      <xdr:colOff>374196</xdr:colOff>
      <xdr:row>15</xdr:row>
      <xdr:rowOff>174171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DCE1FAE-ECB2-4DDA-824C-3DD2F6357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321468</xdr:colOff>
      <xdr:row>5</xdr:row>
      <xdr:rowOff>116680</xdr:rowOff>
    </xdr:from>
    <xdr:to>
      <xdr:col>37</xdr:col>
      <xdr:colOff>559593</xdr:colOff>
      <xdr:row>20</xdr:row>
      <xdr:rowOff>2380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2945B4A-D0E4-4672-B284-6269B4250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AA9126"/>
  <sheetViews>
    <sheetView tabSelected="1" topLeftCell="C1" zoomScale="85" zoomScaleNormal="85" workbookViewId="0">
      <selection activeCell="O10" sqref="O10"/>
    </sheetView>
  </sheetViews>
  <sheetFormatPr defaultRowHeight="15" x14ac:dyDescent="0.25"/>
  <cols>
    <col min="12" max="12" width="9.140625" customWidth="1"/>
    <col min="14" max="14" width="8.85546875" customWidth="1"/>
  </cols>
  <sheetData>
    <row r="3" spans="4:5" x14ac:dyDescent="0.25">
      <c r="D3" t="s">
        <v>3</v>
      </c>
      <c r="E3">
        <v>-12</v>
      </c>
    </row>
    <row r="5" spans="4:5" x14ac:dyDescent="0.25">
      <c r="D5" t="s">
        <v>0</v>
      </c>
      <c r="E5">
        <v>120</v>
      </c>
    </row>
    <row r="7" spans="4:5" x14ac:dyDescent="0.25">
      <c r="D7" t="s">
        <v>1</v>
      </c>
      <c r="E7">
        <v>10.6</v>
      </c>
    </row>
    <row r="9" spans="4:5" x14ac:dyDescent="0.25">
      <c r="D9" t="s">
        <v>2</v>
      </c>
      <c r="E9">
        <v>36</v>
      </c>
    </row>
    <row r="11" spans="4:5" x14ac:dyDescent="0.25">
      <c r="D11" t="s">
        <v>4</v>
      </c>
      <c r="E11">
        <v>120</v>
      </c>
    </row>
    <row r="13" spans="4:5" x14ac:dyDescent="0.25">
      <c r="D13" t="s">
        <v>5</v>
      </c>
      <c r="E13">
        <v>0.3</v>
      </c>
    </row>
    <row r="15" spans="4:5" x14ac:dyDescent="0.25">
      <c r="D15" t="s">
        <v>6</v>
      </c>
      <c r="E15">
        <v>1</v>
      </c>
    </row>
    <row r="19" spans="5:27" x14ac:dyDescent="0.25">
      <c r="Y19" t="s">
        <v>7</v>
      </c>
    </row>
    <row r="20" spans="5:27" x14ac:dyDescent="0.25">
      <c r="E20" t="s">
        <v>7</v>
      </c>
      <c r="F20" t="s">
        <v>9</v>
      </c>
      <c r="G20" t="s">
        <v>17</v>
      </c>
      <c r="I20" t="s">
        <v>8</v>
      </c>
      <c r="J20" t="s">
        <v>18</v>
      </c>
      <c r="K20" t="s">
        <v>9</v>
      </c>
      <c r="L20" t="s">
        <v>10</v>
      </c>
      <c r="N20" t="s">
        <v>11</v>
      </c>
      <c r="O20" t="s">
        <v>14</v>
      </c>
      <c r="P20" t="s">
        <v>12</v>
      </c>
      <c r="Q20" t="s">
        <v>15</v>
      </c>
      <c r="R20" t="s">
        <v>13</v>
      </c>
      <c r="S20" t="s">
        <v>16</v>
      </c>
      <c r="T20" t="s">
        <v>19</v>
      </c>
      <c r="U20" t="s">
        <v>20</v>
      </c>
      <c r="V20" t="s">
        <v>21</v>
      </c>
      <c r="W20" t="s">
        <v>22</v>
      </c>
      <c r="Y20">
        <v>1</v>
      </c>
      <c r="Z20" t="s">
        <v>23</v>
      </c>
      <c r="AA20">
        <f ca="1">INDIRECT(Z20,TRUE)</f>
        <v>-8.5033666666666664E-3</v>
      </c>
    </row>
    <row r="21" spans="5:27" x14ac:dyDescent="0.25">
      <c r="E21">
        <v>0</v>
      </c>
      <c r="F21">
        <v>0.01</v>
      </c>
      <c r="G21">
        <v>0</v>
      </c>
      <c r="I21">
        <v>0</v>
      </c>
      <c r="J21">
        <v>0.316</v>
      </c>
      <c r="K21">
        <v>0.60699999999999998</v>
      </c>
      <c r="L21">
        <v>-5</v>
      </c>
      <c r="T21">
        <v>0</v>
      </c>
      <c r="U21">
        <v>0.316</v>
      </c>
      <c r="V21">
        <v>0.60699999999999998</v>
      </c>
      <c r="W21">
        <v>-5</v>
      </c>
      <c r="Y21">
        <v>2</v>
      </c>
      <c r="Z21" t="s">
        <v>24</v>
      </c>
      <c r="AA21">
        <f t="shared" ref="AA21:AA84" ca="1" si="0">INDIRECT(Z21,TRUE)</f>
        <v>3.9663349387514827E-5</v>
      </c>
    </row>
    <row r="22" spans="5:27" x14ac:dyDescent="0.25">
      <c r="I22">
        <v>0</v>
      </c>
      <c r="J22">
        <v>0.316</v>
      </c>
      <c r="K22">
        <v>0.60699999999999998</v>
      </c>
      <c r="L22">
        <v>-5</v>
      </c>
      <c r="N22">
        <f>(0.01*(L22+10))/(EXP((L22+10)/10))</f>
        <v>3.0326532985631673E-2</v>
      </c>
      <c r="O22">
        <f xml:space="preserve"> (0.125*EXP(L22/80))</f>
        <v>0.11742663285168448</v>
      </c>
      <c r="P22">
        <f>(0.1*(L22+25))/(EXP((L22+25)/10))</f>
        <v>0.2706705664732254</v>
      </c>
      <c r="Q22">
        <f>(0.125*EXP(L22/18))</f>
        <v>9.4683141049620806E-2</v>
      </c>
      <c r="R22">
        <f>0.07 * EXP(L22/20)</f>
        <v>5.4516054814998348E-2</v>
      </c>
      <c r="S22">
        <f>(1/(EXP((L22+30)/10)+1))</f>
        <v>7.5858180021243546E-2</v>
      </c>
      <c r="T22">
        <f>(P22*(1-T21) - Q22*T21)*$F$21</f>
        <v>2.7067056647322543E-3</v>
      </c>
      <c r="U22">
        <f>(N22*(1-U21) - O22*U21)*$F$21</f>
        <v>-1.636346741896023E-4</v>
      </c>
      <c r="V22">
        <f>(R22*(1-V21) - S22*V21)*$F$21</f>
        <v>-2.4621105730600481E-4</v>
      </c>
      <c r="W22">
        <f>$F$21*(W21+E21*(G21-($E$9*U21^4*(W21-$E$3) + $E$11*T21^3*V21*(W21-$E$5) + $E$13*(W21-$E$7))) /$E$15)</f>
        <v>-0.05</v>
      </c>
      <c r="Y22">
        <v>3</v>
      </c>
      <c r="Z22" t="s">
        <v>25</v>
      </c>
      <c r="AA22">
        <f t="shared" ca="1" si="0"/>
        <v>1.0822987658815391E-4</v>
      </c>
    </row>
    <row r="23" spans="5:27" x14ac:dyDescent="0.25">
      <c r="I23">
        <f>I21 + 0.5*F21</f>
        <v>5.0000000000000001E-3</v>
      </c>
      <c r="J23">
        <f>J21 + 0.5*F21</f>
        <v>0.32100000000000001</v>
      </c>
      <c r="K23">
        <f>K21 + 0.5*F21</f>
        <v>0.61199999999999999</v>
      </c>
      <c r="L23">
        <f>L21 + 0.5*F21</f>
        <v>-4.9950000000000001</v>
      </c>
      <c r="N23">
        <f t="shared" ref="N23:N25" si="1">(0.01*(L23+10))/(EXP((L23+10)/10))</f>
        <v>3.0341684882833078E-2</v>
      </c>
      <c r="O23">
        <f t="shared" ref="O23:O25" si="2" xml:space="preserve"> (0.125*EXP(L23/80))</f>
        <v>0.11743397224559138</v>
      </c>
      <c r="P23">
        <f t="shared" ref="P23:P25" si="3">(0.1*(L23+25))/(EXP((L23+25)/10))</f>
        <v>0.27060289883442595</v>
      </c>
      <c r="Q23">
        <f t="shared" ref="Q23:Q25" si="4">(0.125*EXP(L23/18))</f>
        <v>9.4709445575371795E-2</v>
      </c>
      <c r="R23">
        <f t="shared" ref="R23:R25" si="5">0.07 * EXP(L23/20)</f>
        <v>5.4529685532470784E-2</v>
      </c>
      <c r="S23">
        <f t="shared" ref="S23:S25" si="6">(1/(EXP((L23+30)/10)+1))</f>
        <v>7.5823135595604343E-2</v>
      </c>
      <c r="T23">
        <f>(P23*(1-T22) - Q23*T22)*$F$21*2</f>
        <v>5.3922821168483062E-3</v>
      </c>
      <c r="U23">
        <f>(N23*(1-U22) - O23*U22)*$F$21*2</f>
        <v>6.0731732208680884E-4</v>
      </c>
      <c r="V23">
        <f>(R23*(1-V22) - S23*V22)*$F$21*2</f>
        <v>1.0912355967676709E-3</v>
      </c>
      <c r="W23">
        <f>$F$21*(W22+E22*(G22-($E$9*U22^4*(W22-$E$3) + $E$11*T22^3*V22*(W22-$E$5) + $E$13*(W22-$E$7))) /$E$15)*2</f>
        <v>-1E-3</v>
      </c>
      <c r="Y23">
        <v>4</v>
      </c>
      <c r="Z23" t="s">
        <v>26</v>
      </c>
      <c r="AA23">
        <f t="shared" ca="1" si="0"/>
        <v>1.6242664745999983E-4</v>
      </c>
    </row>
    <row r="24" spans="5:27" x14ac:dyDescent="0.25">
      <c r="I24">
        <f>I21 + 0.5*F21</f>
        <v>5.0000000000000001E-3</v>
      </c>
      <c r="J24">
        <f>J21 + 0.5*F21</f>
        <v>0.32100000000000001</v>
      </c>
      <c r="K24">
        <f>K21 + 0.5*F21</f>
        <v>0.61199999999999999</v>
      </c>
      <c r="L24">
        <f>L21 + 0.5*F21</f>
        <v>-4.9950000000000001</v>
      </c>
      <c r="N24">
        <f t="shared" si="1"/>
        <v>3.0341684882833078E-2</v>
      </c>
      <c r="O24">
        <f t="shared" si="2"/>
        <v>0.11743397224559138</v>
      </c>
      <c r="P24">
        <f t="shared" si="3"/>
        <v>0.27060289883442595</v>
      </c>
      <c r="Q24">
        <f t="shared" si="4"/>
        <v>9.4709445575371795E-2</v>
      </c>
      <c r="R24">
        <f t="shared" si="5"/>
        <v>5.4529685532470784E-2</v>
      </c>
      <c r="S24">
        <f t="shared" si="6"/>
        <v>7.5823135595604343E-2</v>
      </c>
      <c r="T24">
        <f>(P24*(1-T23) - Q24*T23)*$F$21*2</f>
        <v>5.372660632252022E-3</v>
      </c>
      <c r="U24">
        <f>(N24*(1-U23) - O24*U23)*$F$21*2</f>
        <v>6.050387633295245E-4</v>
      </c>
      <c r="V24">
        <f>(R24*(1-V23) - S24*V23)*$F$21*2</f>
        <v>1.0877487978783347E-3</v>
      </c>
      <c r="W24">
        <f>$F$21*(W23+E23*(G23-($E$9*U23^4*(W23-$E$3) + $E$11*T23^3*V23*(W23-$E$5) + $E$13*(W23-$E$7))) /$E$15)*2</f>
        <v>-2.0000000000000002E-5</v>
      </c>
      <c r="Y24">
        <v>5</v>
      </c>
      <c r="Z24" t="s">
        <v>27</v>
      </c>
      <c r="AA24">
        <f t="shared" ca="1" si="0"/>
        <v>2.1659857367589252E-4</v>
      </c>
    </row>
    <row r="25" spans="5:27" x14ac:dyDescent="0.25">
      <c r="I25">
        <f>I21 + F21</f>
        <v>0.01</v>
      </c>
      <c r="J25">
        <f>J21 + F21</f>
        <v>0.32600000000000001</v>
      </c>
      <c r="K25">
        <f>K21 + F21</f>
        <v>0.61699999999999999</v>
      </c>
      <c r="L25">
        <f>L21 + F21</f>
        <v>-4.99</v>
      </c>
      <c r="N25">
        <f t="shared" si="1"/>
        <v>3.0356814054081093E-2</v>
      </c>
      <c r="O25">
        <f t="shared" si="2"/>
        <v>0.11744131209822473</v>
      </c>
      <c r="P25">
        <f t="shared" si="3"/>
        <v>0.27053523121253337</v>
      </c>
      <c r="Q25">
        <f t="shared" si="4"/>
        <v>9.4735757408950433E-2</v>
      </c>
      <c r="R25">
        <f t="shared" si="5"/>
        <v>5.4543319658048588E-2</v>
      </c>
      <c r="S25">
        <f t="shared" si="6"/>
        <v>7.5788106031847338E-2</v>
      </c>
      <c r="T25">
        <f t="shared" ref="T25" si="7">(P25*(1-T24) - Q25*T24)*$F$21</f>
        <v>2.6857275415186296E-3</v>
      </c>
      <c r="U25">
        <f t="shared" ref="U25" si="8">(N25*(1-U24) - O25*U24)*$F$21</f>
        <v>3.0267390458611483E-4</v>
      </c>
      <c r="V25">
        <f t="shared" ref="V25" si="9">(R25*(1-V24) - S25*V24)*$F$21</f>
        <v>5.4401551806428636E-4</v>
      </c>
      <c r="W25">
        <f t="shared" ref="W25" si="10">$F$21*(W24+E24*(G24-($E$9*U24^4*(W24-$E$3) + $E$11*T24^3*V24*(W24-$E$5) + $E$13*(W24-$E$7))) /$E$15)</f>
        <v>-2.0000000000000002E-7</v>
      </c>
      <c r="Y25">
        <v>6</v>
      </c>
      <c r="Z25" t="s">
        <v>28</v>
      </c>
      <c r="AA25">
        <f t="shared" ca="1" si="0"/>
        <v>2.7076990524689738E-4</v>
      </c>
    </row>
    <row r="26" spans="5:27" x14ac:dyDescent="0.25">
      <c r="T26">
        <f>SUM(T22:T25)/6</f>
        <v>2.6928959925585356E-3</v>
      </c>
      <c r="U26">
        <f t="shared" ref="U26:W26" si="11">SUM(U22:U25)/6</f>
        <v>2.2523255263547429E-4</v>
      </c>
      <c r="V26">
        <f t="shared" si="11"/>
        <v>4.1279814256738116E-4</v>
      </c>
      <c r="W26">
        <f t="shared" si="11"/>
        <v>-8.5033666666666664E-3</v>
      </c>
      <c r="Y26">
        <v>7</v>
      </c>
      <c r="Z26" t="s">
        <v>29</v>
      </c>
      <c r="AA26">
        <f t="shared" ca="1" si="0"/>
        <v>3.2494068305228511E-4</v>
      </c>
    </row>
    <row r="27" spans="5:27" x14ac:dyDescent="0.25">
      <c r="Y27">
        <v>8</v>
      </c>
      <c r="Z27" t="s">
        <v>30</v>
      </c>
      <c r="AA27">
        <f t="shared" ca="1" si="0"/>
        <v>3.7911090716921978E-4</v>
      </c>
    </row>
    <row r="28" spans="5:27" x14ac:dyDescent="0.25">
      <c r="E28">
        <f>E21+0.01</f>
        <v>0.01</v>
      </c>
      <c r="F28">
        <v>0.01</v>
      </c>
      <c r="G28">
        <v>0</v>
      </c>
      <c r="I28">
        <f>T26</f>
        <v>2.6928959925585356E-3</v>
      </c>
      <c r="J28">
        <f t="shared" ref="J28:L28" si="12">U26</f>
        <v>2.2523255263547429E-4</v>
      </c>
      <c r="K28">
        <f t="shared" si="12"/>
        <v>4.1279814256738116E-4</v>
      </c>
      <c r="L28">
        <f t="shared" si="12"/>
        <v>-8.5033666666666664E-3</v>
      </c>
      <c r="T28">
        <f>T26</f>
        <v>2.6928959925585356E-3</v>
      </c>
      <c r="U28">
        <f t="shared" ref="U28:W28" si="13">U26</f>
        <v>2.2523255263547429E-4</v>
      </c>
      <c r="V28">
        <f t="shared" si="13"/>
        <v>4.1279814256738116E-4</v>
      </c>
      <c r="W28">
        <f t="shared" si="13"/>
        <v>-8.5033666666666664E-3</v>
      </c>
      <c r="Y28">
        <v>9</v>
      </c>
      <c r="Z28" t="s">
        <v>31</v>
      </c>
      <c r="AA28">
        <f t="shared" ca="1" si="0"/>
        <v>4.3328057760630515E-4</v>
      </c>
    </row>
    <row r="29" spans="5:27" x14ac:dyDescent="0.25">
      <c r="I29">
        <f>T26</f>
        <v>2.6928959925585356E-3</v>
      </c>
      <c r="J29">
        <f t="shared" ref="J29:L29" si="14">U26</f>
        <v>2.2523255263547429E-4</v>
      </c>
      <c r="K29">
        <f t="shared" si="14"/>
        <v>4.1279814256738116E-4</v>
      </c>
      <c r="L29">
        <f t="shared" si="14"/>
        <v>-8.5033666666666664E-3</v>
      </c>
      <c r="N29">
        <f>(0.01*(L29+10))/(EXP((L29+10)/10))</f>
        <v>3.6787930809427695E-2</v>
      </c>
      <c r="O29">
        <f xml:space="preserve"> (0.125*EXP(L29/80))</f>
        <v>0.12498671419568375</v>
      </c>
      <c r="P29">
        <f>(0.1*(L29+25))/(EXP((L29+25)/10))</f>
        <v>0.20531721122005844</v>
      </c>
      <c r="Q29">
        <f>(0.125*EXP(L29/18))</f>
        <v>0.1249409627885532</v>
      </c>
      <c r="R29">
        <f>0.07 * EXP(L29/20)</f>
        <v>6.997024454265402E-2</v>
      </c>
      <c r="S29">
        <f>(1/(EXP((L29+30)/10)+1))</f>
        <v>4.746430333497402E-2</v>
      </c>
      <c r="T29">
        <f>(P29*(1-T28) - Q29*T28)*$F$21</f>
        <v>2.0442786030676098E-3</v>
      </c>
      <c r="U29">
        <f>(N29*(1-U28) - O29*U28)*$F$21</f>
        <v>3.6751493893181489E-4</v>
      </c>
      <c r="V29">
        <f>(R29*(1-V28) - S29*V28)*$F$21</f>
        <v>6.9921767779416901E-4</v>
      </c>
      <c r="W29">
        <f>$F$21*(W28+E28*(G28-($E$9*U28^4*(W28-$E$3) + $E$11*T28^3*V28*(W28-$E$5) + $E$13*(W28-$E$7))) /$E$15)</f>
        <v>2.3322144594208665E-4</v>
      </c>
      <c r="Y29">
        <v>10</v>
      </c>
      <c r="Z29" t="s">
        <v>32</v>
      </c>
      <c r="AA29">
        <f t="shared" ca="1" si="0"/>
        <v>4.8744969437203078E-4</v>
      </c>
    </row>
    <row r="30" spans="5:27" x14ac:dyDescent="0.25">
      <c r="I30">
        <f>I29 + 0.5*$F$28</f>
        <v>7.6928959925585353E-3</v>
      </c>
      <c r="J30">
        <f t="shared" ref="J30:L30" si="15">J29 + 0.5*$F$28</f>
        <v>5.2252325526354745E-3</v>
      </c>
      <c r="K30">
        <f t="shared" si="15"/>
        <v>5.4127981425673814E-3</v>
      </c>
      <c r="L30">
        <f t="shared" si="15"/>
        <v>-3.5033666666666663E-3</v>
      </c>
      <c r="N30">
        <f t="shared" ref="N30:N32" si="16">(0.01*(L30+10))/(EXP((L30+10)/10))</f>
        <v>3.6787941859018382E-2</v>
      </c>
      <c r="O30">
        <f t="shared" ref="O30:O32" si="17" xml:space="preserve"> (0.125*EXP(L30/80))</f>
        <v>0.12499452610944074</v>
      </c>
      <c r="P30">
        <f t="shared" ref="P30:P32" si="18">(0.1*(L30+25))/(EXP((L30+25)/10))</f>
        <v>0.2052556351553462</v>
      </c>
      <c r="Q30">
        <f t="shared" ref="Q30:Q32" si="19">(0.125*EXP(L30/18))</f>
        <v>0.12497567343224956</v>
      </c>
      <c r="R30">
        <f t="shared" ref="R30:R32" si="20">0.07 * EXP(L30/20)</f>
        <v>6.9987739290542042E-2</v>
      </c>
      <c r="S30">
        <f t="shared" ref="S30:S32" si="21">(1/(EXP((L30+30)/10)+1))</f>
        <v>4.7441702727613708E-2</v>
      </c>
      <c r="T30">
        <f>(P30*(1-T29) - Q30*T29)*$F$21*2</f>
        <v>4.091611007142751E-3</v>
      </c>
      <c r="U30">
        <f>(N30*(1-U29) - O30*U29)*$F$21*2</f>
        <v>7.3456968770365424E-4</v>
      </c>
      <c r="V30">
        <f>(R30*(1-V29) - S30*V29)*$F$21*2</f>
        <v>1.3981126109757888E-3</v>
      </c>
      <c r="W30">
        <f>$F$21*(W29+E29*(G29-($E$9*U29^4*(W29-$E$3) + $E$11*T29^3*V29*(W29-$E$5) + $E$13*(W29-$E$7))) /$E$15)*2</f>
        <v>4.6644289188417329E-6</v>
      </c>
      <c r="Y30">
        <v>11</v>
      </c>
      <c r="Z30" t="s">
        <v>33</v>
      </c>
      <c r="AA30">
        <f t="shared" ca="1" si="0"/>
        <v>5.4161825747488462E-4</v>
      </c>
    </row>
    <row r="31" spans="5:27" x14ac:dyDescent="0.25">
      <c r="I31">
        <f>I29 + 0.5*$F$28</f>
        <v>7.6928959925585353E-3</v>
      </c>
      <c r="J31">
        <f t="shared" ref="J31:L31" si="22">J29 + 0.5*$F$28</f>
        <v>5.2252325526354745E-3</v>
      </c>
      <c r="K31">
        <f t="shared" si="22"/>
        <v>5.4127981425673814E-3</v>
      </c>
      <c r="L31">
        <f t="shared" si="22"/>
        <v>-3.5033666666666663E-3</v>
      </c>
      <c r="N31">
        <f t="shared" si="16"/>
        <v>3.6787941859018382E-2</v>
      </c>
      <c r="O31">
        <f t="shared" si="17"/>
        <v>0.12499452610944074</v>
      </c>
      <c r="P31">
        <f t="shared" si="18"/>
        <v>0.2052556351553462</v>
      </c>
      <c r="Q31">
        <f t="shared" si="19"/>
        <v>0.12497567343224956</v>
      </c>
      <c r="R31">
        <f t="shared" si="20"/>
        <v>6.9987739290542042E-2</v>
      </c>
      <c r="S31">
        <f t="shared" si="21"/>
        <v>4.7441702727613708E-2</v>
      </c>
      <c r="T31">
        <f>(P31*(1-T30) - Q31*T30)*$F$21*2</f>
        <v>4.0780891419645209E-3</v>
      </c>
      <c r="U31">
        <f>(N31*(1-U30) - O31*U30)*$F$21*2</f>
        <v>7.3338202724093724E-4</v>
      </c>
      <c r="V31">
        <f>(R31*(1-V30) - S31*V30)*$F$21*2</f>
        <v>1.3964711941351321E-3</v>
      </c>
      <c r="W31">
        <f>$F$21*(W30+E30*(G30-($E$9*U30^4*(W30-$E$3) + $E$11*T30^3*V30*(W30-$E$5) + $E$13*(W30-$E$7))) /$E$15)*2</f>
        <v>9.3288578376834662E-8</v>
      </c>
      <c r="Y31">
        <v>12</v>
      </c>
      <c r="Z31" t="s">
        <v>34</v>
      </c>
      <c r="AA31">
        <f t="shared" ca="1" si="0"/>
        <v>5.9578626692335576E-4</v>
      </c>
    </row>
    <row r="32" spans="5:27" x14ac:dyDescent="0.25">
      <c r="I32">
        <f>I29 + $F$28</f>
        <v>1.2692895992558536E-2</v>
      </c>
      <c r="J32">
        <f t="shared" ref="J32:L32" si="23">J29 + $F$28</f>
        <v>1.0225232552635475E-2</v>
      </c>
      <c r="K32">
        <f t="shared" si="23"/>
        <v>1.0412798142567381E-2</v>
      </c>
      <c r="L32">
        <f t="shared" si="23"/>
        <v>1.4966333333333338E-3</v>
      </c>
      <c r="N32">
        <f t="shared" si="16"/>
        <v>3.6787943705176678E-2</v>
      </c>
      <c r="O32">
        <f t="shared" si="17"/>
        <v>0.12500233851145762</v>
      </c>
      <c r="P32">
        <f t="shared" si="18"/>
        <v>0.20519406934766171</v>
      </c>
      <c r="Q32">
        <f t="shared" si="19"/>
        <v>0.12501039371913067</v>
      </c>
      <c r="R32">
        <f t="shared" si="20"/>
        <v>7.0005238412663803E-2</v>
      </c>
      <c r="S32">
        <f t="shared" si="21"/>
        <v>4.7419112346031703E-2</v>
      </c>
      <c r="T32">
        <f t="shared" ref="T32" si="24">(P32*(1-T31) - Q32*T31)*$F$21</f>
        <v>2.038474661122008E-3</v>
      </c>
      <c r="U32">
        <f t="shared" ref="U32" si="25">(N32*(1-U31) - O32*U31)*$F$21</f>
        <v>3.6669289620016752E-4</v>
      </c>
      <c r="V32">
        <f t="shared" ref="V32" si="26">(R32*(1-V31) - S32*V31)*$F$21</f>
        <v>6.9841258689339253E-4</v>
      </c>
      <c r="W32">
        <f t="shared" ref="W32" si="27">$F$21*(W31+E31*(G31-($E$9*U31^4*(W31-$E$3) + $E$11*T31^3*V31*(W31-$E$5) + $E$13*(W31-$E$7))) /$E$15)</f>
        <v>9.3288578376834669E-10</v>
      </c>
      <c r="Y32">
        <v>13</v>
      </c>
      <c r="Z32" t="s">
        <v>35</v>
      </c>
      <c r="AA32">
        <f t="shared" ca="1" si="0"/>
        <v>6.4995372272593204E-4</v>
      </c>
    </row>
    <row r="33" spans="5:27" x14ac:dyDescent="0.25">
      <c r="T33">
        <f>SUM(T29:T32)/6</f>
        <v>2.042075568882815E-3</v>
      </c>
      <c r="U33">
        <f t="shared" ref="U33" si="28">SUM(U29:U32)/6</f>
        <v>3.6702659167942904E-4</v>
      </c>
      <c r="V33">
        <f t="shared" ref="V33" si="29">SUM(V29:V32)/6</f>
        <v>6.9870234496641366E-4</v>
      </c>
      <c r="W33">
        <f>SUM(W29:W32)/6</f>
        <v>3.9663349387514827E-5</v>
      </c>
      <c r="Y33">
        <v>14</v>
      </c>
      <c r="Z33" t="s">
        <v>36</v>
      </c>
      <c r="AA33">
        <f t="shared" ca="1" si="0"/>
        <v>7.04120624891102E-4</v>
      </c>
    </row>
    <row r="34" spans="5:27" x14ac:dyDescent="0.25">
      <c r="Y34">
        <v>15</v>
      </c>
      <c r="Z34" t="s">
        <v>37</v>
      </c>
      <c r="AA34">
        <f t="shared" ca="1" si="0"/>
        <v>7.5828697342735353E-4</v>
      </c>
    </row>
    <row r="35" spans="5:27" x14ac:dyDescent="0.25">
      <c r="E35">
        <f>E28+0.01</f>
        <v>0.02</v>
      </c>
      <c r="F35">
        <v>0.01</v>
      </c>
      <c r="G35">
        <v>0</v>
      </c>
      <c r="I35">
        <f>T33</f>
        <v>2.042075568882815E-3</v>
      </c>
      <c r="J35">
        <f t="shared" ref="J35" si="30">U33</f>
        <v>3.6702659167942904E-4</v>
      </c>
      <c r="K35">
        <f t="shared" ref="K35" si="31">V33</f>
        <v>6.9870234496641366E-4</v>
      </c>
      <c r="L35">
        <f t="shared" ref="L35" si="32">W33</f>
        <v>3.9663349387514827E-5</v>
      </c>
      <c r="T35">
        <f>T33</f>
        <v>2.042075568882815E-3</v>
      </c>
      <c r="U35">
        <f t="shared" ref="U35:W35" si="33">U33</f>
        <v>3.6702659167942904E-4</v>
      </c>
      <c r="V35">
        <f t="shared" si="33"/>
        <v>6.9870234496641366E-4</v>
      </c>
      <c r="W35">
        <f t="shared" si="33"/>
        <v>3.9663349387514827E-5</v>
      </c>
      <c r="Y35">
        <v>16</v>
      </c>
      <c r="Z35" t="s">
        <v>38</v>
      </c>
      <c r="AA35">
        <f t="shared" ca="1" si="0"/>
        <v>8.1245276834317464E-4</v>
      </c>
    </row>
    <row r="36" spans="5:27" x14ac:dyDescent="0.25">
      <c r="I36">
        <f>T33</f>
        <v>2.042075568882815E-3</v>
      </c>
      <c r="J36">
        <f t="shared" ref="J36" si="34">U33</f>
        <v>3.6702659167942904E-4</v>
      </c>
      <c r="K36">
        <f t="shared" ref="K36" si="35">V33</f>
        <v>6.9870234496641366E-4</v>
      </c>
      <c r="L36">
        <f t="shared" ref="L36" si="36">W33</f>
        <v>3.9663349387514827E-5</v>
      </c>
      <c r="N36">
        <f>(0.01*(L36+10))/(EXP((L36+10)/10))</f>
        <v>3.6787944116854862E-2</v>
      </c>
      <c r="O36">
        <f xml:space="preserve"> (0.125*EXP(L36/80))</f>
        <v>0.12500006197399879</v>
      </c>
      <c r="P36">
        <f>(0.1*(L36+25))/(EXP((L36+25)/10))</f>
        <v>0.20521200819517285</v>
      </c>
      <c r="Q36">
        <f>(0.125*EXP(L36/18))</f>
        <v>0.12500027544022976</v>
      </c>
      <c r="R36">
        <f>0.07 * EXP(L36/20)</f>
        <v>7.0000138821860514E-2</v>
      </c>
      <c r="S36">
        <f>(1/(EXP((L36+30)/10)+1))</f>
        <v>4.7425693992124526E-2</v>
      </c>
      <c r="T36">
        <f>(P36*(1-T35) - Q36*T35)*$F$21</f>
        <v>2.0453768975821599E-3</v>
      </c>
      <c r="U36">
        <f>(N36*(1-U35) - O36*U35)*$F$21</f>
        <v>3.6728563616404735E-4</v>
      </c>
      <c r="V36">
        <f>(R36*(1-V35) - S36*V35)*$F$21</f>
        <v>6.9918093117113747E-4</v>
      </c>
      <c r="W36">
        <f>$F$21*(W35+E35*(G35-($E$9*U35^4*(W35-$E$3) + $E$11*T35^3*V35*(W35-$E$5) + $E$13*(W35-$E$7))) /$E$15)</f>
        <v>6.3639427082696999E-4</v>
      </c>
      <c r="Y36">
        <v>17</v>
      </c>
      <c r="Z36" t="s">
        <v>39</v>
      </c>
      <c r="AA36">
        <f t="shared" ca="1" si="0"/>
        <v>8.6661800964705235E-4</v>
      </c>
    </row>
    <row r="37" spans="5:27" x14ac:dyDescent="0.25">
      <c r="I37">
        <f>I36 + 0.5*$F$28</f>
        <v>7.0420755688828151E-3</v>
      </c>
      <c r="J37">
        <f t="shared" ref="J37" si="37">J36 + 0.5*$F$28</f>
        <v>5.367026591679429E-3</v>
      </c>
      <c r="K37">
        <f t="shared" ref="K37" si="38">K36 + 0.5*$F$28</f>
        <v>5.6987023449664139E-3</v>
      </c>
      <c r="L37">
        <f t="shared" ref="L37" si="39">L36 + 0.5*$F$28</f>
        <v>5.0396633493875152E-3</v>
      </c>
      <c r="N37">
        <f t="shared" ref="N37:N39" si="40">(0.01*(L37+10))/(EXP((L37+10)/10))</f>
        <v>3.6787939446974498E-2</v>
      </c>
      <c r="O37">
        <f t="shared" ref="O37:O39" si="41" xml:space="preserve"> (0.125*EXP(L37/80))</f>
        <v>0.12500787472201799</v>
      </c>
      <c r="P37">
        <f t="shared" ref="P37:P39" si="42">(0.1*(L37+25))/(EXP((L37+25)/10))</f>
        <v>0.20515044965878679</v>
      </c>
      <c r="Q37">
        <f t="shared" ref="Q37:Q39" si="43">(0.125*EXP(L37/18))</f>
        <v>0.12503500256195121</v>
      </c>
      <c r="R37">
        <f t="shared" ref="R37:R39" si="44">0.07 * EXP(L37/20)</f>
        <v>7.0017641044252635E-2</v>
      </c>
      <c r="S37">
        <f t="shared" ref="S37:S39" si="45">(1/(EXP((L37+30)/10)+1))</f>
        <v>4.7403110854098283E-2</v>
      </c>
      <c r="T37">
        <f>(P37*(1-T36) - Q37*T36)*$F$21*2</f>
        <v>4.089501919257936E-3</v>
      </c>
      <c r="U37">
        <f>(N37*(1-U36) - O37*U36)*$F$21*2</f>
        <v>7.345702833687752E-4</v>
      </c>
      <c r="V37">
        <f>(R37*(1-V36) - S37*V36)*$F$21*2</f>
        <v>1.3987108538720309E-3</v>
      </c>
      <c r="W37">
        <f>$F$21*(W36+E36*(G36-($E$9*U36^4*(W36-$E$3) + $E$11*T36^3*V36*(W36-$E$5) + $E$13*(W36-$E$7))) /$E$15)*2</f>
        <v>1.27278854165394E-5</v>
      </c>
      <c r="Y37">
        <v>18</v>
      </c>
      <c r="Z37" t="s">
        <v>40</v>
      </c>
      <c r="AA37">
        <f t="shared" ca="1" si="0"/>
        <v>9.2078269734747467E-4</v>
      </c>
    </row>
    <row r="38" spans="5:27" x14ac:dyDescent="0.25">
      <c r="I38">
        <f>I36 + 0.5*$F$28</f>
        <v>7.0420755688828151E-3</v>
      </c>
      <c r="J38">
        <f t="shared" ref="J38:L38" si="46">J36 + 0.5*$F$28</f>
        <v>5.367026591679429E-3</v>
      </c>
      <c r="K38">
        <f t="shared" si="46"/>
        <v>5.6987023449664139E-3</v>
      </c>
      <c r="L38">
        <f t="shared" si="46"/>
        <v>5.0396633493875152E-3</v>
      </c>
      <c r="N38">
        <f t="shared" si="40"/>
        <v>3.6787939446974498E-2</v>
      </c>
      <c r="O38">
        <f t="shared" si="41"/>
        <v>0.12500787472201799</v>
      </c>
      <c r="P38">
        <f t="shared" si="42"/>
        <v>0.20515044965878679</v>
      </c>
      <c r="Q38">
        <f t="shared" si="43"/>
        <v>0.12503500256195121</v>
      </c>
      <c r="R38">
        <f t="shared" si="44"/>
        <v>7.0017641044252635E-2</v>
      </c>
      <c r="S38">
        <f t="shared" si="45"/>
        <v>4.7403110854098283E-2</v>
      </c>
      <c r="T38">
        <f>(P38*(1-T37) - Q38*T37)*$F$21*2</f>
        <v>4.0760031123643807E-3</v>
      </c>
      <c r="U38">
        <f>(N38*(1-U37) - O38*U37)*$F$21*2</f>
        <v>7.3338178099824998E-4</v>
      </c>
      <c r="V38">
        <f>(R38*(1-V37) - S38*V37)*$F$21*2</f>
        <v>1.3970680672820521E-3</v>
      </c>
      <c r="W38">
        <f>$F$21*(W37+E37*(G37-($E$9*U37^4*(W37-$E$3) + $E$11*T37^3*V37*(W37-$E$5) + $E$13*(W37-$E$7))) /$E$15)*2</f>
        <v>2.5455770833078799E-7</v>
      </c>
      <c r="Y38">
        <v>19</v>
      </c>
      <c r="Z38" t="s">
        <v>41</v>
      </c>
      <c r="AA38">
        <f t="shared" ca="1" si="0"/>
        <v>9.7494683145292851E-4</v>
      </c>
    </row>
    <row r="39" spans="5:27" x14ac:dyDescent="0.25">
      <c r="I39">
        <f>I36 + $F$28</f>
        <v>1.2042075568882815E-2</v>
      </c>
      <c r="J39">
        <f t="shared" ref="J39:L39" si="47">J36 + $F$28</f>
        <v>1.0367026591679429E-2</v>
      </c>
      <c r="K39">
        <f t="shared" si="47"/>
        <v>1.0698702344966414E-2</v>
      </c>
      <c r="L39">
        <f t="shared" si="47"/>
        <v>1.0039663349387514E-2</v>
      </c>
      <c r="N39">
        <f t="shared" si="40"/>
        <v>3.6787925589373972E-2</v>
      </c>
      <c r="O39">
        <f t="shared" si="41"/>
        <v>0.12501568795834922</v>
      </c>
      <c r="P39">
        <f t="shared" si="42"/>
        <v>0.20508890138819183</v>
      </c>
      <c r="Q39">
        <f t="shared" si="43"/>
        <v>0.12506973933143528</v>
      </c>
      <c r="R39">
        <f t="shared" si="44"/>
        <v>7.003514764274732E-2</v>
      </c>
      <c r="S39">
        <f t="shared" si="45"/>
        <v>4.7380537934817321E-2</v>
      </c>
      <c r="T39">
        <f t="shared" ref="T39" si="48">(P39*(1-T38) - Q39*T38)*$F$21</f>
        <v>2.0374317374104466E-3</v>
      </c>
      <c r="U39">
        <f t="shared" ref="U39" si="49">(N39*(1-U38) - O39*U38)*$F$21</f>
        <v>3.6669261767098392E-4</v>
      </c>
      <c r="V39">
        <f t="shared" ref="V39" si="50">(R39*(1-V38) - S39*V38)*$F$21</f>
        <v>6.9871109937828877E-4</v>
      </c>
      <c r="W39">
        <f t="shared" ref="W39" si="51">$F$21*(W38+E38*(G38-($E$9*U38^4*(W38-$E$3) + $E$11*T38^3*V38*(W38-$E$5) + $E$13*(W38-$E$7))) /$E$15)</f>
        <v>2.54557708330788E-9</v>
      </c>
      <c r="Y39">
        <v>20</v>
      </c>
      <c r="Z39" t="s">
        <v>42</v>
      </c>
      <c r="AA39">
        <f t="shared" ca="1" si="0"/>
        <v>1.0291104119719008E-3</v>
      </c>
    </row>
    <row r="40" spans="5:27" x14ac:dyDescent="0.25">
      <c r="T40">
        <f>SUM(T36:T39)/6</f>
        <v>2.0413856111024869E-3</v>
      </c>
      <c r="U40">
        <f t="shared" ref="U40" si="52">SUM(U36:U39)/6</f>
        <v>3.6698838636700946E-4</v>
      </c>
      <c r="V40">
        <f t="shared" ref="V40" si="53">SUM(V36:V39)/6</f>
        <v>6.9894515861725157E-4</v>
      </c>
      <c r="W40">
        <f>SUM(W36:W39)/6</f>
        <v>1.0822987658815391E-4</v>
      </c>
      <c r="Y40">
        <v>21</v>
      </c>
      <c r="Z40" t="s">
        <v>43</v>
      </c>
      <c r="AA40">
        <f t="shared" ca="1" si="0"/>
        <v>1.083273438912879E-3</v>
      </c>
    </row>
    <row r="41" spans="5:27" x14ac:dyDescent="0.25">
      <c r="Y41">
        <v>22</v>
      </c>
      <c r="Z41" t="s">
        <v>44</v>
      </c>
      <c r="AA41">
        <f t="shared" ca="1" si="0"/>
        <v>1.1374359122843494E-3</v>
      </c>
    </row>
    <row r="42" spans="5:27" x14ac:dyDescent="0.25">
      <c r="E42">
        <f>E35+0.01</f>
        <v>0.03</v>
      </c>
      <c r="F42">
        <v>0.01</v>
      </c>
      <c r="G42">
        <v>0</v>
      </c>
      <c r="I42">
        <f>T40</f>
        <v>2.0413856111024869E-3</v>
      </c>
      <c r="J42">
        <f t="shared" ref="J42" si="54">U40</f>
        <v>3.6698838636700946E-4</v>
      </c>
      <c r="K42">
        <f t="shared" ref="K42" si="55">V40</f>
        <v>6.9894515861725157E-4</v>
      </c>
      <c r="L42">
        <f t="shared" ref="L42" si="56">W40</f>
        <v>1.0822987658815391E-4</v>
      </c>
      <c r="T42">
        <f>T40</f>
        <v>2.0413856111024869E-3</v>
      </c>
      <c r="U42">
        <f t="shared" ref="U42:W42" si="57">U40</f>
        <v>3.6698838636700946E-4</v>
      </c>
      <c r="V42">
        <f t="shared" si="57"/>
        <v>6.9894515861725157E-4</v>
      </c>
      <c r="W42">
        <f t="shared" si="57"/>
        <v>1.0822987658815391E-4</v>
      </c>
      <c r="Y42">
        <v>23</v>
      </c>
      <c r="Z42" t="s">
        <v>45</v>
      </c>
      <c r="AA42">
        <f t="shared" ca="1" si="0"/>
        <v>4.9330791654281338E-3</v>
      </c>
    </row>
    <row r="43" spans="5:27" x14ac:dyDescent="0.25">
      <c r="I43">
        <f>T40</f>
        <v>2.0413856111024869E-3</v>
      </c>
      <c r="J43">
        <f t="shared" ref="J43" si="58">U40</f>
        <v>3.6698838636700946E-4</v>
      </c>
      <c r="K43">
        <f t="shared" ref="K43" si="59">V40</f>
        <v>6.9894515861725157E-4</v>
      </c>
      <c r="L43">
        <f t="shared" ref="L43" si="60">W40</f>
        <v>1.0822987658815391E-4</v>
      </c>
      <c r="N43">
        <f>(0.01*(L43+10))/(EXP((L43+10)/10))</f>
        <v>3.6787944114989639E-2</v>
      </c>
      <c r="O43">
        <f xml:space="preserve"> (0.125*EXP(L43/80))</f>
        <v>0.12500016910929657</v>
      </c>
      <c r="P43">
        <f>(0.1*(L43+25))/(EXP((L43+25)/10))</f>
        <v>0.20521116395476016</v>
      </c>
      <c r="Q43">
        <f>(0.125*EXP(L43/18))</f>
        <v>0.12500075159862478</v>
      </c>
      <c r="R43">
        <f>0.07 * EXP(L43/20)</f>
        <v>7.0000378805593011E-2</v>
      </c>
      <c r="S43">
        <f>(1/(EXP((L43+30)/10)+1))</f>
        <v>4.7425384233530987E-2</v>
      </c>
      <c r="T43">
        <f>(P43*(1-T42) - Q43*T42)*$F$21</f>
        <v>2.045370741017349E-3</v>
      </c>
      <c r="U43">
        <f>(N43*(1-U42) - O43*U42)*$F$21</f>
        <v>3.6728569756384096E-4</v>
      </c>
      <c r="V43">
        <f>(R43*(1-V42) - S43*V42)*$F$21</f>
        <v>6.9918304637019884E-4</v>
      </c>
      <c r="W43">
        <f>$F$21*(W42+E42*(G42-($E$9*U42^4*(W42-$E$3) + $E$11*T42^3*V42*(W42-$E$5) + $E$13*(W42-$E$7))) /$E$15)</f>
        <v>9.5507258376094069E-4</v>
      </c>
      <c r="Y43">
        <v>24</v>
      </c>
      <c r="Z43" t="s">
        <v>46</v>
      </c>
      <c r="AA43">
        <f t="shared" ca="1" si="0"/>
        <v>5.163231852959479E-3</v>
      </c>
    </row>
    <row r="44" spans="5:27" x14ac:dyDescent="0.25">
      <c r="I44">
        <f>I43 + 0.5*$F$28</f>
        <v>7.041385611102487E-3</v>
      </c>
      <c r="J44">
        <f t="shared" ref="J44" si="61">J43 + 0.5*$F$28</f>
        <v>5.3669883863670092E-3</v>
      </c>
      <c r="K44">
        <f t="shared" ref="K44" si="62">K43 + 0.5*$F$28</f>
        <v>5.6989451586172517E-3</v>
      </c>
      <c r="L44">
        <f t="shared" ref="L44" si="63">L43 + 0.5*$F$28</f>
        <v>5.1082298765881542E-3</v>
      </c>
      <c r="N44">
        <f t="shared" ref="N44:N46" si="64">(0.01*(L44+10))/(EXP((L44+10)/10))</f>
        <v>3.6787939319053095E-2</v>
      </c>
      <c r="O44">
        <f t="shared" ref="O44:O46" si="65" xml:space="preserve"> (0.125*EXP(L44/80))</f>
        <v>0.12500798186401194</v>
      </c>
      <c r="P44">
        <f t="shared" ref="P44:P46" si="66">(0.1*(L44+25))/(EXP((L44+25)/10))</f>
        <v>0.20514960555911735</v>
      </c>
      <c r="Q44">
        <f t="shared" ref="Q44:Q46" si="67">(0.125*EXP(L44/18))</f>
        <v>0.12503547885263083</v>
      </c>
      <c r="R44">
        <f t="shared" ref="R44:R46" si="68">0.07 * EXP(L44/20)</f>
        <v>7.0017881087988551E-2</v>
      </c>
      <c r="S44">
        <f t="shared" ref="S44:S46" si="69">(1/(EXP((L44+30)/10)+1))</f>
        <v>4.7402801235665364E-2</v>
      </c>
      <c r="T44">
        <f>(P44*(1-T43) - Q44*T43)*$F$21*2</f>
        <v>4.0894850929668238E-3</v>
      </c>
      <c r="U44">
        <f>(N44*(1-U43) - O44*U43)*$F$21*2</f>
        <v>7.3457027982556781E-4</v>
      </c>
      <c r="V44">
        <f>(R44*(1-V43) - S44*V43)*$F$21*2</f>
        <v>1.3987156507522928E-3</v>
      </c>
      <c r="W44">
        <f>$F$21*(W43+E43*(G43-($E$9*U43^4*(W43-$E$3) + $E$11*T43^3*V43*(W43-$E$5) + $E$13*(W43-$E$7))) /$E$15)*2</f>
        <v>1.9101451675218815E-5</v>
      </c>
      <c r="Y44">
        <v>25</v>
      </c>
      <c r="Z44" t="s">
        <v>47</v>
      </c>
      <c r="AA44">
        <f t="shared" ca="1" si="0"/>
        <v>5.3877186637542214E-3</v>
      </c>
    </row>
    <row r="45" spans="5:27" x14ac:dyDescent="0.25">
      <c r="I45">
        <f>I43 + 0.5*$F$28</f>
        <v>7.041385611102487E-3</v>
      </c>
      <c r="J45">
        <f t="shared" ref="J45:L45" si="70">J43 + 0.5*$F$28</f>
        <v>5.3669883863670092E-3</v>
      </c>
      <c r="K45">
        <f t="shared" si="70"/>
        <v>5.6989451586172517E-3</v>
      </c>
      <c r="L45">
        <f t="shared" si="70"/>
        <v>5.1082298765881542E-3</v>
      </c>
      <c r="N45">
        <f t="shared" si="64"/>
        <v>3.6787939319053095E-2</v>
      </c>
      <c r="O45">
        <f t="shared" si="65"/>
        <v>0.12500798186401194</v>
      </c>
      <c r="P45">
        <f t="shared" si="66"/>
        <v>0.20514960555911735</v>
      </c>
      <c r="Q45">
        <f t="shared" si="67"/>
        <v>0.12503547885263083</v>
      </c>
      <c r="R45">
        <f t="shared" si="68"/>
        <v>7.0017881087988551E-2</v>
      </c>
      <c r="S45">
        <f t="shared" si="69"/>
        <v>4.7402801235665364E-2</v>
      </c>
      <c r="T45">
        <f>(P45*(1-T44) - Q45*T44)*$F$21*2</f>
        <v>4.0759863715699104E-3</v>
      </c>
      <c r="U45">
        <f>(N45*(1-U44) - O45*U44)*$F$21*2</f>
        <v>7.333817768791004E-4</v>
      </c>
      <c r="V45">
        <f>(R45*(1-V44) - S45*V44)*$F$21*2</f>
        <v>1.3970728588380088E-3</v>
      </c>
      <c r="W45">
        <f>$F$21*(W44+E44*(G44-($E$9*U44^4*(W44-$E$3) + $E$11*T44^3*V44*(W44-$E$5) + $E$13*(W44-$E$7))) /$E$15)*2</f>
        <v>3.8202903350437633E-7</v>
      </c>
      <c r="Y45">
        <v>26</v>
      </c>
      <c r="Z45" t="s">
        <v>48</v>
      </c>
      <c r="AA45">
        <f t="shared" ca="1" si="0"/>
        <v>5.6121942129570904E-3</v>
      </c>
    </row>
    <row r="46" spans="5:27" x14ac:dyDescent="0.25">
      <c r="I46">
        <f>I43 + $F$28</f>
        <v>1.2041385611102486E-2</v>
      </c>
      <c r="J46">
        <f t="shared" ref="J46:L46" si="71">J43 + $F$28</f>
        <v>1.036698838636701E-2</v>
      </c>
      <c r="K46">
        <f t="shared" si="71"/>
        <v>1.0698945158617253E-2</v>
      </c>
      <c r="L46">
        <f t="shared" si="71"/>
        <v>1.0108229876588154E-2</v>
      </c>
      <c r="N46">
        <f t="shared" si="64"/>
        <v>3.6787925335522421E-2</v>
      </c>
      <c r="O46">
        <f t="shared" si="65"/>
        <v>0.12501579510703972</v>
      </c>
      <c r="P46">
        <f t="shared" si="66"/>
        <v>0.20508805742933603</v>
      </c>
      <c r="Q46">
        <f t="shared" si="67"/>
        <v>0.12507021575443622</v>
      </c>
      <c r="R46">
        <f t="shared" si="68"/>
        <v>7.0035387746501684E-2</v>
      </c>
      <c r="S46">
        <f t="shared" si="69"/>
        <v>4.7380228456488586E-2</v>
      </c>
      <c r="T46">
        <f t="shared" ref="T46" si="72">(P46*(1-T45) - Q46*T45)*$F$21</f>
        <v>2.0374233680737794E-3</v>
      </c>
      <c r="U46">
        <f t="shared" ref="U46" si="73">(N46*(1-U45) - O46*U45)*$F$21</f>
        <v>3.6669261435518603E-4</v>
      </c>
      <c r="V46">
        <f t="shared" ref="V46" si="74">(R46*(1-V45) - S46*V45)*$F$21</f>
        <v>6.9871349575900742E-4</v>
      </c>
      <c r="W46">
        <f t="shared" ref="W46" si="75">$F$21*(W45+E45*(G45-($E$9*U45^4*(W45-$E$3) + $E$11*T45^3*V45*(W45-$E$5) + $E$13*(W45-$E$7))) /$E$15)</f>
        <v>3.8202903350437634E-9</v>
      </c>
      <c r="Y46">
        <v>27</v>
      </c>
      <c r="Z46" t="s">
        <v>49</v>
      </c>
      <c r="AA46">
        <f t="shared" ca="1" si="0"/>
        <v>5.8366674538290779E-3</v>
      </c>
    </row>
    <row r="47" spans="5:27" x14ac:dyDescent="0.25">
      <c r="T47">
        <f>SUM(T43:T46)/6</f>
        <v>2.0413775956046438E-3</v>
      </c>
      <c r="U47">
        <f t="shared" ref="U47" si="76">SUM(U43:U46)/6</f>
        <v>3.6698839477061589E-4</v>
      </c>
      <c r="V47">
        <f t="shared" ref="V47" si="77">SUM(V43:V46)/6</f>
        <v>6.9894750861991799E-4</v>
      </c>
      <c r="W47">
        <f>SUM(W43:W46)/6</f>
        <v>1.6242664745999983E-4</v>
      </c>
      <c r="Y47">
        <v>28</v>
      </c>
      <c r="Z47" t="s">
        <v>50</v>
      </c>
      <c r="AA47">
        <f t="shared" ca="1" si="0"/>
        <v>1.4693204005357561E-3</v>
      </c>
    </row>
    <row r="48" spans="5:27" x14ac:dyDescent="0.25">
      <c r="Y48">
        <v>29</v>
      </c>
      <c r="Z48" t="s">
        <v>51</v>
      </c>
      <c r="AA48">
        <f t="shared" ca="1" si="0"/>
        <v>1.5165685087022611E-3</v>
      </c>
    </row>
    <row r="49" spans="5:27" x14ac:dyDescent="0.25">
      <c r="E49">
        <f>E42+0.01</f>
        <v>0.04</v>
      </c>
      <c r="F49">
        <v>0.01</v>
      </c>
      <c r="G49">
        <v>0</v>
      </c>
      <c r="I49">
        <f>T47</f>
        <v>2.0413775956046438E-3</v>
      </c>
      <c r="J49">
        <f t="shared" ref="J49" si="78">U47</f>
        <v>3.6698839477061589E-4</v>
      </c>
      <c r="K49">
        <f t="shared" ref="K49" si="79">V47</f>
        <v>6.9894750861991799E-4</v>
      </c>
      <c r="L49">
        <f t="shared" ref="L49" si="80">W47</f>
        <v>1.6242664745999983E-4</v>
      </c>
      <c r="T49">
        <f>T47</f>
        <v>2.0413775956046438E-3</v>
      </c>
      <c r="U49">
        <f t="shared" ref="U49:W49" si="81">U47</f>
        <v>3.6698839477061589E-4</v>
      </c>
      <c r="V49">
        <f t="shared" si="81"/>
        <v>6.9894750861991799E-4</v>
      </c>
      <c r="W49">
        <f t="shared" si="81"/>
        <v>1.6242664745999983E-4</v>
      </c>
      <c r="Y49">
        <v>30</v>
      </c>
      <c r="Z49" t="s">
        <v>52</v>
      </c>
      <c r="AA49">
        <f t="shared" ca="1" si="0"/>
        <v>1.5707157885136225E-3</v>
      </c>
    </row>
    <row r="50" spans="5:27" x14ac:dyDescent="0.25">
      <c r="I50">
        <f>T47</f>
        <v>2.0413775956046438E-3</v>
      </c>
      <c r="J50">
        <f t="shared" ref="J50" si="82">U47</f>
        <v>3.6698839477061589E-4</v>
      </c>
      <c r="K50">
        <f t="shared" ref="K50" si="83">V47</f>
        <v>6.9894750861991799E-4</v>
      </c>
      <c r="L50">
        <f t="shared" ref="L50" si="84">W47</f>
        <v>1.6242664745999983E-4</v>
      </c>
      <c r="N50">
        <f>(0.01*(L50+10))/(EXP((L50+10)/10))</f>
        <v>3.6787944112291505E-2</v>
      </c>
      <c r="O50">
        <f xml:space="preserve"> (0.125*EXP(L50/80))</f>
        <v>0.12500025379189431</v>
      </c>
      <c r="P50">
        <f>(0.1*(L50+25))/(EXP((L50+25)/10))</f>
        <v>0.20521049664649102</v>
      </c>
      <c r="Q50">
        <f>(0.125*EXP(L50/18))</f>
        <v>0.12500112796791879</v>
      </c>
      <c r="R50">
        <f>0.07 * EXP(L50/20)</f>
        <v>7.000056849557458E-2</v>
      </c>
      <c r="S50">
        <f>(1/(EXP((L50+30)/10)+1))</f>
        <v>4.7425139393622494E-2</v>
      </c>
      <c r="T50">
        <f>(P50*(1-T49) - Q50*T49)*$F$21</f>
        <v>2.0453641003419496E-3</v>
      </c>
      <c r="U50">
        <f>(N50*(1-U49) - O50*U49)*$F$21</f>
        <v>3.672856972124982E-4</v>
      </c>
      <c r="V50">
        <f>(R50*(1-V49) - S50*V49)*$F$21</f>
        <v>6.9918494089597511E-4</v>
      </c>
      <c r="W50">
        <f>$F$21*(W49+E49*(G49-($E$9*U49^4*(W49-$E$3) + $E$11*T49^3*V49*(W49-$E$5) + $E$13*(W49-$E$7))) /$E$15)</f>
        <v>1.2736048095218708E-3</v>
      </c>
      <c r="Y50">
        <v>31</v>
      </c>
      <c r="Z50" t="s">
        <v>53</v>
      </c>
      <c r="AA50">
        <f t="shared" ca="1" si="0"/>
        <v>1.6248732634258816E-3</v>
      </c>
    </row>
    <row r="51" spans="5:27" x14ac:dyDescent="0.25">
      <c r="I51">
        <f>I50 + 0.5*$F$28</f>
        <v>7.0413775956046434E-3</v>
      </c>
      <c r="J51">
        <f t="shared" ref="J51" si="85">J50 + 0.5*$F$28</f>
        <v>5.366988394770616E-3</v>
      </c>
      <c r="K51">
        <f t="shared" ref="K51" si="86">K50 + 0.5*$F$28</f>
        <v>5.6989475086199181E-3</v>
      </c>
      <c r="L51">
        <f t="shared" ref="L51" si="87">L50 + 0.5*$F$28</f>
        <v>5.16242664746E-3</v>
      </c>
      <c r="N51">
        <f t="shared" ref="N51:N53" si="88">(0.01*(L51+10))/(EXP((L51+10)/10))</f>
        <v>3.6787939216718114E-2</v>
      </c>
      <c r="O51">
        <f t="shared" ref="O51:O53" si="89" xml:space="preserve"> (0.125*EXP(L51/80))</f>
        <v>0.1250080665519025</v>
      </c>
      <c r="P51">
        <f t="shared" ref="P51:P53" si="90">(0.1*(L51+25))/(EXP((L51+25)/10))</f>
        <v>0.20514893836209608</v>
      </c>
      <c r="Q51">
        <f t="shared" ref="Q51:Q53" si="91">(0.125*EXP(L51/18))</f>
        <v>0.12503585532648639</v>
      </c>
      <c r="R51">
        <f t="shared" ref="R51:R53" si="92">0.07 * EXP(L51/20)</f>
        <v>7.0018070825398543E-2</v>
      </c>
      <c r="S51">
        <f t="shared" ref="S51:S53" si="93">(1/(EXP((L51+30)/10)+1))</f>
        <v>4.740255650654291E-2</v>
      </c>
      <c r="T51">
        <f>(P51*(1-T50) - Q51*T50)*$F$21*2</f>
        <v>4.0894718047721334E-3</v>
      </c>
      <c r="U51">
        <f>(N51*(1-U50) - O51*U50)*$F$21*2</f>
        <v>7.3457027715866389E-4</v>
      </c>
      <c r="V51">
        <f>(R51*(1-V50) - S51*V50)*$F$21*2</f>
        <v>1.3987194418203499E-3</v>
      </c>
      <c r="W51">
        <f>$F$21*(W50+E50*(G50-($E$9*U50^4*(W50-$E$3) + $E$11*T50^3*V50*(W50-$E$5) + $E$13*(W50-$E$7))) /$E$15)*2</f>
        <v>2.5472096190437417E-5</v>
      </c>
      <c r="Y51">
        <v>32</v>
      </c>
      <c r="Z51" t="s">
        <v>54</v>
      </c>
      <c r="AA51">
        <f t="shared" ca="1" si="0"/>
        <v>1.6790302015431402E-3</v>
      </c>
    </row>
    <row r="52" spans="5:27" x14ac:dyDescent="0.25">
      <c r="I52">
        <f>I50 + 0.5*$F$28</f>
        <v>7.0413775956046434E-3</v>
      </c>
      <c r="J52">
        <f t="shared" ref="J52:L52" si="94">J50 + 0.5*$F$28</f>
        <v>5.366988394770616E-3</v>
      </c>
      <c r="K52">
        <f t="shared" si="94"/>
        <v>5.6989475086199181E-3</v>
      </c>
      <c r="L52">
        <f t="shared" si="94"/>
        <v>5.16242664746E-3</v>
      </c>
      <c r="N52">
        <f t="shared" si="88"/>
        <v>3.6787939216718114E-2</v>
      </c>
      <c r="O52">
        <f t="shared" si="89"/>
        <v>0.1250080665519025</v>
      </c>
      <c r="P52">
        <f t="shared" si="90"/>
        <v>0.20514893836209608</v>
      </c>
      <c r="Q52">
        <f t="shared" si="91"/>
        <v>0.12503585532648639</v>
      </c>
      <c r="R52">
        <f t="shared" si="92"/>
        <v>7.0018070825398543E-2</v>
      </c>
      <c r="S52">
        <f t="shared" si="93"/>
        <v>4.740255650654291E-2</v>
      </c>
      <c r="T52">
        <f>(P52*(1-T51) - Q52*T51)*$F$21*2</f>
        <v>4.0759731391588425E-3</v>
      </c>
      <c r="U52">
        <f>(N52*(1-U51) - O52*U51)*$F$21*2</f>
        <v>7.3338177359835006E-4</v>
      </c>
      <c r="V52">
        <f>(R52*(1-V51) - S52*V51)*$F$21*2</f>
        <v>1.3970766462215723E-3</v>
      </c>
      <c r="W52">
        <f>$F$21*(W51+E51*(G51-($E$9*U51^4*(W51-$E$3) + $E$11*T51^3*V51*(W51-$E$5) + $E$13*(W51-$E$7))) /$E$15)*2</f>
        <v>5.094419238087483E-7</v>
      </c>
      <c r="Y52">
        <v>33</v>
      </c>
      <c r="Z52" t="s">
        <v>55</v>
      </c>
      <c r="AA52">
        <f t="shared" ca="1" si="0"/>
        <v>1.7331865862100632E-3</v>
      </c>
    </row>
    <row r="53" spans="5:27" x14ac:dyDescent="0.25">
      <c r="I53">
        <f>I50 + $F$28</f>
        <v>1.2041377595604644E-2</v>
      </c>
      <c r="J53">
        <f t="shared" ref="J53:L53" si="95">J50 + $F$28</f>
        <v>1.0366988394770616E-2</v>
      </c>
      <c r="K53">
        <f t="shared" si="95"/>
        <v>1.0698947508619917E-2</v>
      </c>
      <c r="L53">
        <f t="shared" si="95"/>
        <v>1.0162426647459999E-2</v>
      </c>
      <c r="N53">
        <f t="shared" si="88"/>
        <v>3.6787925133650194E-2</v>
      </c>
      <c r="O53">
        <f t="shared" si="89"/>
        <v>0.12501587980022347</v>
      </c>
      <c r="P53">
        <f t="shared" si="90"/>
        <v>0.20508739034361811</v>
      </c>
      <c r="Q53">
        <f t="shared" si="91"/>
        <v>0.1250705923328824</v>
      </c>
      <c r="R53">
        <f t="shared" si="92"/>
        <v>7.0035577531351964E-2</v>
      </c>
      <c r="S53">
        <f t="shared" si="93"/>
        <v>4.7379983838107591E-2</v>
      </c>
      <c r="T53">
        <f t="shared" ref="T53" si="96">(P53*(1-T52) - Q53*T52)*$F$21</f>
        <v>2.0374167527454981E-3</v>
      </c>
      <c r="U53">
        <f t="shared" ref="U53" si="97">(N53*(1-U52) - O53*U52)*$F$21</f>
        <v>3.6669261172212831E-4</v>
      </c>
      <c r="V53">
        <f t="shared" ref="V53" si="98">(R53*(1-V52) - S53*V52)*$F$21</f>
        <v>6.9871538992659701E-4</v>
      </c>
      <c r="W53">
        <f t="shared" ref="W53" si="99">$F$21*(W52+E52*(G52-($E$9*U52^4*(W52-$E$3) + $E$11*T52^3*V52*(W52-$E$5) + $E$13*(W52-$E$7))) /$E$15)</f>
        <v>5.0944192380874829E-9</v>
      </c>
      <c r="Y53">
        <v>34</v>
      </c>
      <c r="Z53" t="s">
        <v>56</v>
      </c>
      <c r="AA53">
        <f t="shared" ca="1" si="0"/>
        <v>1.7873424174093464E-3</v>
      </c>
    </row>
    <row r="54" spans="5:27" x14ac:dyDescent="0.25">
      <c r="T54">
        <f>SUM(T50:T53)/6</f>
        <v>2.0413709661697373E-3</v>
      </c>
      <c r="U54">
        <f t="shared" ref="U54" si="100">SUM(U50:U53)/6</f>
        <v>3.6698839328194011E-4</v>
      </c>
      <c r="V54">
        <f t="shared" ref="V54" si="101">SUM(V50:V53)/6</f>
        <v>6.9894940314408239E-4</v>
      </c>
      <c r="W54">
        <f>SUM(W50:W53)/6</f>
        <v>2.1659857367589252E-4</v>
      </c>
      <c r="Y54">
        <v>35</v>
      </c>
      <c r="Z54" t="s">
        <v>57</v>
      </c>
      <c r="AA54">
        <f t="shared" ca="1" si="0"/>
        <v>1.8414976951494336E-3</v>
      </c>
    </row>
    <row r="55" spans="5:27" x14ac:dyDescent="0.25">
      <c r="Y55">
        <v>36</v>
      </c>
      <c r="Z55" t="s">
        <v>58</v>
      </c>
      <c r="AA55">
        <f t="shared" ca="1" si="0"/>
        <v>1.8956524194388101E-3</v>
      </c>
    </row>
    <row r="56" spans="5:27" x14ac:dyDescent="0.25">
      <c r="E56">
        <f>E49+0.01</f>
        <v>0.05</v>
      </c>
      <c r="F56">
        <v>0.01</v>
      </c>
      <c r="G56">
        <v>0</v>
      </c>
      <c r="I56">
        <f>T54</f>
        <v>2.0413709661697373E-3</v>
      </c>
      <c r="J56">
        <f t="shared" ref="J56" si="102">U54</f>
        <v>3.6698839328194011E-4</v>
      </c>
      <c r="K56">
        <f t="shared" ref="K56" si="103">V54</f>
        <v>6.9894940314408239E-4</v>
      </c>
      <c r="L56">
        <f t="shared" ref="L56" si="104">W54</f>
        <v>2.1659857367589252E-4</v>
      </c>
      <c r="T56">
        <f>T54</f>
        <v>2.0413709661697373E-3</v>
      </c>
      <c r="U56">
        <f t="shared" ref="U56:W56" si="105">U54</f>
        <v>3.6698839328194011E-4</v>
      </c>
      <c r="V56">
        <f t="shared" si="105"/>
        <v>6.9894940314408239E-4</v>
      </c>
      <c r="W56">
        <f t="shared" si="105"/>
        <v>2.1659857367589252E-4</v>
      </c>
      <c r="Y56">
        <v>37</v>
      </c>
      <c r="Z56" t="s">
        <v>59</v>
      </c>
      <c r="AA56">
        <f t="shared" ca="1" si="0"/>
        <v>1.9498065902859598E-3</v>
      </c>
    </row>
    <row r="57" spans="5:27" x14ac:dyDescent="0.25">
      <c r="I57">
        <f>T54</f>
        <v>2.0413709661697373E-3</v>
      </c>
      <c r="J57">
        <f t="shared" ref="J57" si="106">U54</f>
        <v>3.6698839328194011E-4</v>
      </c>
      <c r="K57">
        <f t="shared" ref="K57" si="107">V54</f>
        <v>6.9894940314408239E-4</v>
      </c>
      <c r="L57">
        <f t="shared" ref="L57" si="108">W54</f>
        <v>2.1659857367589252E-4</v>
      </c>
      <c r="N57">
        <f>(0.01*(L57+10))/(EXP((L57+10)/10))</f>
        <v>3.6787944108514832E-2</v>
      </c>
      <c r="O57">
        <f xml:space="preserve"> (0.125*EXP(L57/80))</f>
        <v>0.12500033843572952</v>
      </c>
      <c r="P57">
        <f>(0.1*(L57+25))/(EXP((L57+25)/10))</f>
        <v>0.20520982964533124</v>
      </c>
      <c r="Q57">
        <f>(0.125*EXP(L57/18))</f>
        <v>0.12500150416581163</v>
      </c>
      <c r="R57">
        <f>0.07 * EXP(L57/20)</f>
        <v>7.0000758099112936E-2</v>
      </c>
      <c r="S57">
        <f>(1/(EXP((L57+30)/10)+1))</f>
        <v>4.7424894667152731E-2</v>
      </c>
      <c r="T57">
        <f>(P57*(1-T56) - Q57*T56)*$F$21</f>
        <v>2.0453574581578899E-3</v>
      </c>
      <c r="U57">
        <f>(N57*(1-U56) - O57*U56)*$F$21</f>
        <v>3.6728569686652072E-4</v>
      </c>
      <c r="V57">
        <f>(R57*(1-V56) - S57*V56)*$F$21</f>
        <v>6.9918683509198143E-4</v>
      </c>
      <c r="W57">
        <f>$F$21*(W56+E56*(G56-($E$9*U56^4*(W56-$E$3) + $E$11*T56^3*V56*(W56-$E$5) + $E$13*(W56-$E$7))) /$E$15)</f>
        <v>1.5921335387565946E-3</v>
      </c>
      <c r="Y57">
        <v>38</v>
      </c>
      <c r="Z57" t="s">
        <v>60</v>
      </c>
      <c r="AA57">
        <f t="shared" ca="1" si="0"/>
        <v>2.003960207699365E-3</v>
      </c>
    </row>
    <row r="58" spans="5:27" x14ac:dyDescent="0.25">
      <c r="I58">
        <f>I57 + 0.5*$F$28</f>
        <v>7.0413709661697379E-3</v>
      </c>
      <c r="J58">
        <f t="shared" ref="J58" si="109">J57 + 0.5*$F$28</f>
        <v>5.3669883932819405E-3</v>
      </c>
      <c r="K58">
        <f t="shared" ref="K58" si="110">K57 + 0.5*$F$28</f>
        <v>5.6989494031440824E-3</v>
      </c>
      <c r="L58">
        <f t="shared" ref="L58" si="111">L57 + 0.5*$F$28</f>
        <v>5.2165985736758926E-3</v>
      </c>
      <c r="N58">
        <f t="shared" ref="N58:N60" si="112">(0.01*(L58+10))/(EXP((L58+10)/10))</f>
        <v>3.6787939113351334E-2</v>
      </c>
      <c r="O58">
        <f t="shared" ref="O58:O60" si="113" xml:space="preserve"> (0.125*EXP(L58/80))</f>
        <v>0.12500815120102812</v>
      </c>
      <c r="P58">
        <f t="shared" ref="P58:P60" si="114">(0.1*(L58+25))/(EXP((L58+25)/10))</f>
        <v>0.20514827147213377</v>
      </c>
      <c r="Q58">
        <f t="shared" ref="Q58:Q60" si="115">(0.125*EXP(L58/18))</f>
        <v>0.12503623162889316</v>
      </c>
      <c r="R58">
        <f t="shared" ref="R58:R60" si="116">0.07 * EXP(L58/20)</f>
        <v>7.0018260476343713E-2</v>
      </c>
      <c r="S58">
        <f t="shared" ref="S58:S60" si="117">(1/(EXP((L58+30)/10)+1))</f>
        <v>4.7402311890807937E-2</v>
      </c>
      <c r="T58">
        <f>(P58*(1-T57) - Q58*T57)*$F$21*2</f>
        <v>4.0894585227229585E-3</v>
      </c>
      <c r="U58">
        <f>(N58*(1-U57) - O58*U57)*$F$21*2</f>
        <v>7.3457027447139877E-4</v>
      </c>
      <c r="V58">
        <f>(R58*(1-V57) - S58*V57)*$F$21*2</f>
        <v>1.3987232311595127E-3</v>
      </c>
      <c r="W58">
        <f>$F$21*(W57+E57*(G57-($E$9*U57^4*(W57-$E$3) + $E$11*T57^3*V57*(W57-$E$5) + $E$13*(W57-$E$7))) /$E$15)*2</f>
        <v>3.1842670775131895E-5</v>
      </c>
      <c r="Y58">
        <v>39</v>
      </c>
      <c r="Z58" t="s">
        <v>61</v>
      </c>
      <c r="AA58">
        <f t="shared" ca="1" si="0"/>
        <v>2.0581132716875122E-3</v>
      </c>
    </row>
    <row r="59" spans="5:27" x14ac:dyDescent="0.25">
      <c r="I59">
        <f>I57 + 0.5*$F$28</f>
        <v>7.0413709661697379E-3</v>
      </c>
      <c r="J59">
        <f t="shared" ref="J59:L59" si="118">J57 + 0.5*$F$28</f>
        <v>5.3669883932819405E-3</v>
      </c>
      <c r="K59">
        <f t="shared" si="118"/>
        <v>5.6989494031440824E-3</v>
      </c>
      <c r="L59">
        <f t="shared" si="118"/>
        <v>5.2165985736758926E-3</v>
      </c>
      <c r="N59">
        <f t="shared" si="112"/>
        <v>3.6787939113351334E-2</v>
      </c>
      <c r="O59">
        <f t="shared" si="113"/>
        <v>0.12500815120102812</v>
      </c>
      <c r="P59">
        <f t="shared" si="114"/>
        <v>0.20514827147213377</v>
      </c>
      <c r="Q59">
        <f t="shared" si="115"/>
        <v>0.12503623162889316</v>
      </c>
      <c r="R59">
        <f t="shared" si="116"/>
        <v>7.0018260476343713E-2</v>
      </c>
      <c r="S59">
        <f t="shared" si="117"/>
        <v>4.7402311890807937E-2</v>
      </c>
      <c r="T59">
        <f>(P59*(1-T58) - Q59*T58)*$F$21*2</f>
        <v>4.075959912837125E-3</v>
      </c>
      <c r="U59">
        <f>(N59*(1-U58) - O59*U58)*$F$21*2</f>
        <v>7.3338177029761396E-4</v>
      </c>
      <c r="V59">
        <f>(R59*(1-V58) - S59*V58)*$F$21*2</f>
        <v>1.3970804318791544E-3</v>
      </c>
      <c r="W59">
        <f>$F$21*(W58+E58*(G58-($E$9*U58^4*(W58-$E$3) + $E$11*T58^3*V58*(W58-$E$5) + $E$13*(W58-$E$7))) /$E$15)*2</f>
        <v>6.3685341550263792E-7</v>
      </c>
      <c r="Y59">
        <v>40</v>
      </c>
      <c r="Z59" t="s">
        <v>62</v>
      </c>
      <c r="AA59">
        <f t="shared" ca="1" si="0"/>
        <v>2.1122657822588834E-3</v>
      </c>
    </row>
    <row r="60" spans="5:27" x14ac:dyDescent="0.25">
      <c r="I60">
        <f>I57 + $F$28</f>
        <v>1.2041370966169737E-2</v>
      </c>
      <c r="J60">
        <f t="shared" ref="J60:L60" si="119">J57 + $F$28</f>
        <v>1.0366988393281941E-2</v>
      </c>
      <c r="K60">
        <f t="shared" si="119"/>
        <v>1.0698949403144083E-2</v>
      </c>
      <c r="L60">
        <f t="shared" si="119"/>
        <v>1.0216598573675892E-2</v>
      </c>
      <c r="N60">
        <f t="shared" si="112"/>
        <v>3.6787924930792873E-2</v>
      </c>
      <c r="O60">
        <f t="shared" si="113"/>
        <v>0.12501596445463983</v>
      </c>
      <c r="P60">
        <f t="shared" si="114"/>
        <v>0.20508672356490873</v>
      </c>
      <c r="Q60">
        <f t="shared" si="115"/>
        <v>0.12507096873983212</v>
      </c>
      <c r="R60">
        <f t="shared" si="116"/>
        <v>7.0035767229715801E-2</v>
      </c>
      <c r="S60">
        <f t="shared" si="117"/>
        <v>4.7379739333062804E-2</v>
      </c>
      <c r="T60">
        <f t="shared" ref="T60" si="120">(P60*(1-T59) - Q60*T59)*$F$21</f>
        <v>2.0374101404615976E-3</v>
      </c>
      <c r="U60">
        <f t="shared" ref="U60" si="121">(N60*(1-U59) - O60*U59)*$F$21</f>
        <v>3.6669260907954348E-4</v>
      </c>
      <c r="V60">
        <f t="shared" ref="V60" si="122">(R60*(1-V59) - S60*V59)*$F$21</f>
        <v>6.9871728323097769E-4</v>
      </c>
      <c r="W60">
        <f t="shared" ref="W60" si="123">$F$21*(W59+E59*(G59-($E$9*U59^4*(W59-$E$3) + $E$11*T59^3*V59*(W59-$E$5) + $E$13*(W59-$E$7))) /$E$15)</f>
        <v>6.3685341550263789E-9</v>
      </c>
      <c r="Y60">
        <v>41</v>
      </c>
      <c r="Z60" t="s">
        <v>63</v>
      </c>
      <c r="AA60">
        <f t="shared" ca="1" si="0"/>
        <v>2.1664177394219624E-3</v>
      </c>
    </row>
    <row r="61" spans="5:27" x14ac:dyDescent="0.25">
      <c r="T61">
        <f>SUM(T57:T60)/6</f>
        <v>2.0413643390299282E-3</v>
      </c>
      <c r="U61">
        <f t="shared" ref="U61" si="124">SUM(U57:U60)/6</f>
        <v>3.6698839178584612E-4</v>
      </c>
      <c r="V61">
        <f t="shared" ref="V61" si="125">SUM(V57:V60)/6</f>
        <v>6.9895129689360438E-4</v>
      </c>
      <c r="W61">
        <f>SUM(W57:W60)/6</f>
        <v>2.7076990524689738E-4</v>
      </c>
      <c r="Y61">
        <v>42</v>
      </c>
      <c r="Z61" t="s">
        <v>64</v>
      </c>
      <c r="AA61">
        <f t="shared" ca="1" si="0"/>
        <v>2.2205691431852318E-3</v>
      </c>
    </row>
    <row r="62" spans="5:27" x14ac:dyDescent="0.25">
      <c r="Y62">
        <v>43</v>
      </c>
      <c r="Z62" t="s">
        <v>65</v>
      </c>
      <c r="AA62">
        <f t="shared" ca="1" si="0"/>
        <v>2.2747199935571759E-3</v>
      </c>
    </row>
    <row r="63" spans="5:27" x14ac:dyDescent="0.25">
      <c r="E63">
        <f>E56+0.01</f>
        <v>6.0000000000000005E-2</v>
      </c>
      <c r="F63">
        <v>0.01</v>
      </c>
      <c r="G63">
        <v>0</v>
      </c>
      <c r="I63">
        <f>T61</f>
        <v>2.0413643390299282E-3</v>
      </c>
      <c r="J63">
        <f t="shared" ref="J63" si="126">U61</f>
        <v>3.6698839178584612E-4</v>
      </c>
      <c r="K63">
        <f t="shared" ref="K63" si="127">V61</f>
        <v>6.9895129689360438E-4</v>
      </c>
      <c r="L63">
        <f t="shared" ref="L63" si="128">W61</f>
        <v>2.7076990524689738E-4</v>
      </c>
      <c r="T63">
        <f>T61</f>
        <v>2.0413643390299282E-3</v>
      </c>
      <c r="U63">
        <f t="shared" ref="U63:W63" si="129">U61</f>
        <v>3.6698839178584612E-4</v>
      </c>
      <c r="V63">
        <f t="shared" si="129"/>
        <v>6.9895129689360438E-4</v>
      </c>
      <c r="W63">
        <f t="shared" si="129"/>
        <v>2.7076990524689738E-4</v>
      </c>
      <c r="Y63">
        <v>44</v>
      </c>
      <c r="Z63" t="s">
        <v>66</v>
      </c>
      <c r="AA63">
        <f t="shared" ca="1" si="0"/>
        <v>2.3288702905462765E-3</v>
      </c>
    </row>
    <row r="64" spans="5:27" x14ac:dyDescent="0.25">
      <c r="I64">
        <f>T61</f>
        <v>2.0413643390299282E-3</v>
      </c>
      <c r="J64">
        <f t="shared" ref="J64" si="130">U61</f>
        <v>3.6698839178584612E-4</v>
      </c>
      <c r="K64">
        <f t="shared" ref="K64" si="131">V61</f>
        <v>6.9895129689360438E-4</v>
      </c>
      <c r="L64">
        <f t="shared" ref="L64" si="132">W61</f>
        <v>2.7076990524689738E-4</v>
      </c>
      <c r="N64">
        <f>(0.01*(L64+10))/(EXP((L64+10)/10))</f>
        <v>3.6787944103658689E-2</v>
      </c>
      <c r="O64">
        <f xml:space="preserve"> (0.125*EXP(L64/80))</f>
        <v>0.12500042307869294</v>
      </c>
      <c r="P64">
        <f>(0.1*(L64+25))/(EXP((L64+25)/10))</f>
        <v>0.20520916265269767</v>
      </c>
      <c r="Q64">
        <f>(0.125*EXP(L64/18))</f>
        <v>0.12500188036070708</v>
      </c>
      <c r="R64">
        <f>0.07 * EXP(L64/20)</f>
        <v>7.0000947701083588E-2</v>
      </c>
      <c r="S64">
        <f>(1/(EXP((L64+30)/10)+1))</f>
        <v>4.7424649944569318E-2</v>
      </c>
      <c r="T64">
        <f>(P64*(1-T63) - Q64*T63)*$F$21</f>
        <v>2.0453508160513624E-3</v>
      </c>
      <c r="U64">
        <f>(N64*(1-U63) - O64*U63)*$F$21</f>
        <v>3.6728569650976785E-4</v>
      </c>
      <c r="V64">
        <f>(R64*(1-V63) - S64*V63)*$F$21</f>
        <v>6.991887292732066E-4</v>
      </c>
      <c r="W64">
        <f>$F$21*(W63+E63*(G63-($E$9*U63^4*(W63-$E$3) + $E$11*T63^3*V63*(W63-$E$5) + $E$13*(W63-$E$7))) /$E$15)</f>
        <v>1.9106590118362049E-3</v>
      </c>
      <c r="Y64">
        <v>45</v>
      </c>
      <c r="Z64" t="s">
        <v>67</v>
      </c>
      <c r="AA64">
        <f t="shared" ca="1" si="0"/>
        <v>2.3830200341610178E-3</v>
      </c>
    </row>
    <row r="65" spans="5:27" x14ac:dyDescent="0.25">
      <c r="I65">
        <f>I64 + 0.5*$F$28</f>
        <v>7.0413643390299287E-3</v>
      </c>
      <c r="J65">
        <f t="shared" ref="J65" si="133">J64 + 0.5*$F$28</f>
        <v>5.3669883917858464E-3</v>
      </c>
      <c r="K65">
        <f t="shared" ref="K65" si="134">K64 + 0.5*$F$28</f>
        <v>5.6989512968936042E-3</v>
      </c>
      <c r="L65">
        <f t="shared" ref="L65" si="135">L64 + 0.5*$F$28</f>
        <v>5.2707699052468972E-3</v>
      </c>
      <c r="N65">
        <f t="shared" ref="N65:N67" si="136">(0.01*(L65+10))/(EXP((L65+10)/10))</f>
        <v>3.6787939008907262E-2</v>
      </c>
      <c r="O65">
        <f t="shared" ref="O65:O67" si="137" xml:space="preserve"> (0.125*EXP(L65/80))</f>
        <v>0.12500823584928189</v>
      </c>
      <c r="P65">
        <f t="shared" ref="P65:P67" si="138">(0.1*(L65+25))/(EXP((L65+25)/10))</f>
        <v>0.20514760459069684</v>
      </c>
      <c r="Q65">
        <f t="shared" ref="Q65:Q67" si="139">(0.125*EXP(L65/18))</f>
        <v>0.12503660792830171</v>
      </c>
      <c r="R65">
        <f t="shared" ref="R65:R67" si="140">0.07 * EXP(L65/20)</f>
        <v>7.0018450125720777E-2</v>
      </c>
      <c r="S65">
        <f t="shared" ref="S65:S67" si="141">(1/(EXP((L65+30)/10)+1))</f>
        <v>4.7402067278957558E-2</v>
      </c>
      <c r="T65">
        <f>(P65*(1-T64) - Q65*T64)*$F$21*2</f>
        <v>4.089445240843476E-3</v>
      </c>
      <c r="U65">
        <f>(N65*(1-U64) - O65*U64)*$F$21*2</f>
        <v>7.3457027176263717E-4</v>
      </c>
      <c r="V65">
        <f>(R65*(1-V64) - S65*V64)*$F$21*2</f>
        <v>1.3987270204673199E-3</v>
      </c>
      <c r="W65">
        <f>$F$21*(W64+E64*(G64-($E$9*U64^4*(W64-$E$3) + $E$11*T64^3*V64*(W64-$E$5) + $E$13*(W64-$E$7))) /$E$15)*2</f>
        <v>3.82131802367241E-5</v>
      </c>
      <c r="Y65">
        <v>46</v>
      </c>
      <c r="Z65" t="s">
        <v>68</v>
      </c>
      <c r="AA65">
        <f t="shared" ca="1" si="0"/>
        <v>2.4371692244098812E-3</v>
      </c>
    </row>
    <row r="66" spans="5:27" x14ac:dyDescent="0.25">
      <c r="I66">
        <f>I64 + 0.5*$F$28</f>
        <v>7.0413643390299287E-3</v>
      </c>
      <c r="J66">
        <f t="shared" ref="J66:L66" si="142">J64 + 0.5*$F$28</f>
        <v>5.3669883917858464E-3</v>
      </c>
      <c r="K66">
        <f t="shared" si="142"/>
        <v>5.6989512968936042E-3</v>
      </c>
      <c r="L66">
        <f t="shared" si="142"/>
        <v>5.2707699052468972E-3</v>
      </c>
      <c r="N66">
        <f t="shared" si="136"/>
        <v>3.6787939008907262E-2</v>
      </c>
      <c r="O66">
        <f t="shared" si="137"/>
        <v>0.12500823584928189</v>
      </c>
      <c r="P66">
        <f t="shared" si="138"/>
        <v>0.20514760459069684</v>
      </c>
      <c r="Q66">
        <f t="shared" si="139"/>
        <v>0.12503660792830171</v>
      </c>
      <c r="R66">
        <f t="shared" si="140"/>
        <v>7.0018450125720777E-2</v>
      </c>
      <c r="S66">
        <f t="shared" si="141"/>
        <v>4.7402067278957558E-2</v>
      </c>
      <c r="T66">
        <f>(P66*(1-T65) - Q66*T65)*$F$21*2</f>
        <v>4.0759466866841874E-3</v>
      </c>
      <c r="U66">
        <f>(N66*(1-U65) - O66*U65)*$F$21*2</f>
        <v>7.3338176697543061E-4</v>
      </c>
      <c r="V66">
        <f>(R66*(1-V65) - S66*V65)*$F$21*2</f>
        <v>1.3970842175053922E-3</v>
      </c>
      <c r="W66">
        <f>$F$21*(W65+E65*(G65-($E$9*U65^4*(W65-$E$3) + $E$11*T65^3*V65*(W65-$E$5) + $E$13*(W65-$E$7))) /$E$15)*2</f>
        <v>7.64263604734482E-7</v>
      </c>
      <c r="Y66">
        <v>47</v>
      </c>
      <c r="Z66" t="s">
        <v>69</v>
      </c>
      <c r="AA66">
        <f t="shared" ca="1" si="0"/>
        <v>2.4913178613013495E-3</v>
      </c>
    </row>
    <row r="67" spans="5:27" x14ac:dyDescent="0.25">
      <c r="I67">
        <f>I64 + $F$28</f>
        <v>1.2041364339029928E-2</v>
      </c>
      <c r="J67">
        <f t="shared" ref="J67:L67" si="143">J64 + $F$28</f>
        <v>1.0366988391785846E-2</v>
      </c>
      <c r="K67">
        <f t="shared" si="143"/>
        <v>1.0698951296893605E-2</v>
      </c>
      <c r="L67">
        <f t="shared" si="143"/>
        <v>1.0270769905246897E-2</v>
      </c>
      <c r="N67">
        <f t="shared" si="136"/>
        <v>3.6787924726860433E-2</v>
      </c>
      <c r="O67">
        <f t="shared" si="137"/>
        <v>0.12501604910818426</v>
      </c>
      <c r="P67">
        <f t="shared" si="138"/>
        <v>0.20508605679472419</v>
      </c>
      <c r="Q67">
        <f t="shared" si="139"/>
        <v>0.12507134514378282</v>
      </c>
      <c r="R67">
        <f t="shared" si="140"/>
        <v>7.0035956926511128E-2</v>
      </c>
      <c r="S67">
        <f t="shared" si="141"/>
        <v>4.7379494831900952E-2</v>
      </c>
      <c r="T67">
        <f t="shared" ref="T67" si="144">(P67*(1-T66) - Q67*T66)*$F$21</f>
        <v>2.0374035282620865E-3</v>
      </c>
      <c r="U67">
        <f t="shared" ref="U67" si="145">(N67*(1-U66) - O67*U66)*$F$21</f>
        <v>3.6669260642625644E-4</v>
      </c>
      <c r="V67">
        <f t="shared" ref="V67" si="146">(R67*(1-V66) - S67*V66)*$F$21</f>
        <v>6.9871917651968178E-4</v>
      </c>
      <c r="W67">
        <f t="shared" ref="W67" si="147">$F$21*(W66+E66*(G66-($E$9*U66^4*(W66-$E$3) + $E$11*T66^3*V66*(W66-$E$5) + $E$13*(W66-$E$7))) /$E$15)</f>
        <v>7.6426360473448197E-9</v>
      </c>
      <c r="Y67">
        <v>48</v>
      </c>
      <c r="Z67" t="s">
        <v>70</v>
      </c>
      <c r="AA67">
        <f t="shared" ca="1" si="0"/>
        <v>2.5454659448439047E-3</v>
      </c>
    </row>
    <row r="68" spans="5:27" x14ac:dyDescent="0.25">
      <c r="T68">
        <f>SUM(T64:T67)/6</f>
        <v>2.0413577119735189E-3</v>
      </c>
      <c r="U68">
        <f t="shared" ref="U68" si="148">SUM(U64:U67)/6</f>
        <v>3.6698839027901538E-4</v>
      </c>
      <c r="V68">
        <f t="shared" ref="V68" si="149">SUM(V64:V67)/6</f>
        <v>6.9895319062760006E-4</v>
      </c>
      <c r="W68">
        <f>SUM(W64:W67)/6</f>
        <v>3.2494068305228511E-4</v>
      </c>
      <c r="Y68">
        <v>49</v>
      </c>
      <c r="Z68" t="s">
        <v>71</v>
      </c>
      <c r="AA68">
        <f t="shared" ca="1" si="0"/>
        <v>2.5996134750460296E-3</v>
      </c>
    </row>
    <row r="69" spans="5:27" x14ac:dyDescent="0.25">
      <c r="Y69">
        <v>50</v>
      </c>
      <c r="Z69" t="s">
        <v>72</v>
      </c>
      <c r="AA69">
        <f t="shared" ca="1" si="0"/>
        <v>2.6537604519162043E-3</v>
      </c>
    </row>
    <row r="70" spans="5:27" x14ac:dyDescent="0.25">
      <c r="E70">
        <f>E63+0.01</f>
        <v>7.0000000000000007E-2</v>
      </c>
      <c r="F70">
        <v>0.01</v>
      </c>
      <c r="G70">
        <v>0</v>
      </c>
      <c r="I70">
        <f>T68</f>
        <v>2.0413577119735189E-3</v>
      </c>
      <c r="J70">
        <f t="shared" ref="J70" si="150">U68</f>
        <v>3.6698839027901538E-4</v>
      </c>
      <c r="K70">
        <f t="shared" ref="K70" si="151">V68</f>
        <v>6.9895319062760006E-4</v>
      </c>
      <c r="L70">
        <f t="shared" ref="L70" si="152">W68</f>
        <v>3.2494068305228511E-4</v>
      </c>
      <c r="T70">
        <f>T68</f>
        <v>2.0413577119735189E-3</v>
      </c>
      <c r="U70">
        <f t="shared" ref="U70:W70" si="153">U68</f>
        <v>3.6698839027901538E-4</v>
      </c>
      <c r="V70">
        <f t="shared" si="153"/>
        <v>6.9895319062760006E-4</v>
      </c>
      <c r="W70">
        <f t="shared" si="153"/>
        <v>3.2494068305228511E-4</v>
      </c>
      <c r="Y70">
        <v>51</v>
      </c>
      <c r="Z70" t="s">
        <v>73</v>
      </c>
      <c r="AA70">
        <f t="shared" ca="1" si="0"/>
        <v>2.7079068754629122E-3</v>
      </c>
    </row>
    <row r="71" spans="5:27" x14ac:dyDescent="0.25">
      <c r="I71">
        <f>T68</f>
        <v>2.0413577119735189E-3</v>
      </c>
      <c r="J71">
        <f t="shared" ref="J71" si="154">U68</f>
        <v>3.6698839027901538E-4</v>
      </c>
      <c r="K71">
        <f t="shared" ref="K71" si="155">V68</f>
        <v>6.9895319062760006E-4</v>
      </c>
      <c r="L71">
        <f t="shared" ref="L71" si="156">W68</f>
        <v>3.2494068305228511E-4</v>
      </c>
      <c r="N71">
        <f>(0.01*(L71+10))/(EXP((L71+10)/10))</f>
        <v>3.678794409772311E-2</v>
      </c>
      <c r="O71">
        <f xml:space="preserve"> (0.125*EXP(L71/80))</f>
        <v>0.12500050772084839</v>
      </c>
      <c r="P71">
        <f>(0.1*(L71+25))/(EXP((L71+25)/10))</f>
        <v>0.20520849566808677</v>
      </c>
      <c r="Q71">
        <f>(0.125*EXP(L71/18))</f>
        <v>0.12500225655288907</v>
      </c>
      <c r="R71">
        <f>0.07 * EXP(L71/20)</f>
        <v>7.000113730162956E-2</v>
      </c>
      <c r="S71">
        <f>(1/(EXP((L71+30)/10)+1))</f>
        <v>4.7424405225687485E-2</v>
      </c>
      <c r="T71">
        <f>(P71*(1-T70) - Q71*T70)*$F$21</f>
        <v>2.045344174024639E-3</v>
      </c>
      <c r="U71">
        <f>(N71*(1-U70) - O71*U70)*$F$21</f>
        <v>3.6728569614224478E-4</v>
      </c>
      <c r="V71">
        <f>(R71*(1-V70) - S71*V70)*$F$21</f>
        <v>6.9919062344018915E-4</v>
      </c>
      <c r="W71">
        <f>$F$21*(W70+E70*(G70-($E$9*U70^4*(W70-$E$3) + $E$11*T70^3*V70*(W70-$E$5) + $E$13*(W70-$E$7))) /$E$15)</f>
        <v>2.2291812292144272E-3</v>
      </c>
      <c r="Y71">
        <v>52</v>
      </c>
      <c r="Z71" t="s">
        <v>74</v>
      </c>
      <c r="AA71">
        <f t="shared" ca="1" si="0"/>
        <v>2.7620527456946355E-3</v>
      </c>
    </row>
    <row r="72" spans="5:27" x14ac:dyDescent="0.25">
      <c r="I72">
        <f>I71 + 0.5*$F$28</f>
        <v>7.041357711973519E-3</v>
      </c>
      <c r="J72">
        <f t="shared" ref="J72" si="157">J71 + 0.5*$F$28</f>
        <v>5.3669883902790153E-3</v>
      </c>
      <c r="K72">
        <f t="shared" ref="K72" si="158">K71 + 0.5*$F$28</f>
        <v>5.6989531906276002E-3</v>
      </c>
      <c r="L72">
        <f t="shared" ref="L72" si="159">L71 + 0.5*$F$28</f>
        <v>5.3249406830522851E-3</v>
      </c>
      <c r="N72">
        <f t="shared" ref="N72:N74" si="160">(0.01*(L72+10))/(EXP((L72+10)/10))</f>
        <v>3.6787938903385838E-2</v>
      </c>
      <c r="O72">
        <f t="shared" ref="O72:O74" si="161" xml:space="preserve"> (0.125*EXP(L72/80))</f>
        <v>0.12500832049672764</v>
      </c>
      <c r="P72">
        <f t="shared" ref="P72:P74" si="162">(0.1*(L72+25))/(EXP((L72+25)/10))</f>
        <v>0.20514693771728232</v>
      </c>
      <c r="Q72">
        <f t="shared" ref="Q72:Q74" si="163">(0.125*EXP(L72/18))</f>
        <v>0.12503698422499604</v>
      </c>
      <c r="R72">
        <f t="shared" ref="R72:R74" si="164">0.07 * EXP(L72/20)</f>
        <v>7.00186397736728E-2</v>
      </c>
      <c r="S72">
        <f t="shared" ref="S72:S74" si="165">(1/(EXP((L72+30)/10)+1))</f>
        <v>4.7401822670807212E-2</v>
      </c>
      <c r="T72">
        <f>(P72*(1-T71) - Q72*T71)*$F$21*2</f>
        <v>4.0894319591236218E-3</v>
      </c>
      <c r="U72">
        <f>(N72*(1-U71) - O72*U71)*$F$21*2</f>
        <v>7.3457026903237714E-4</v>
      </c>
      <c r="V72">
        <f>(R72*(1-V71) - S72*V71)*$F$21*2</f>
        <v>1.3987308097466323E-3</v>
      </c>
      <c r="W72">
        <f>$F$21*(W71+E71*(G71-($E$9*U71^4*(W71-$E$3) + $E$11*T71^3*V71*(W71-$E$5) + $E$13*(W71-$E$7))) /$E$15)*2</f>
        <v>4.4583624584288542E-5</v>
      </c>
      <c r="Y72">
        <v>53</v>
      </c>
      <c r="Z72" t="s">
        <v>75</v>
      </c>
      <c r="AA72">
        <f t="shared" ca="1" si="0"/>
        <v>2.8161980626198544E-3</v>
      </c>
    </row>
    <row r="73" spans="5:27" x14ac:dyDescent="0.25">
      <c r="I73">
        <f>I71 + 0.5*$F$28</f>
        <v>7.041357711973519E-3</v>
      </c>
      <c r="J73">
        <f t="shared" ref="J73:L73" si="166">J71 + 0.5*$F$28</f>
        <v>5.3669883902790153E-3</v>
      </c>
      <c r="K73">
        <f t="shared" si="166"/>
        <v>5.6989531906276002E-3</v>
      </c>
      <c r="L73">
        <f t="shared" si="166"/>
        <v>5.3249406830522851E-3</v>
      </c>
      <c r="N73">
        <f t="shared" si="160"/>
        <v>3.6787938903385838E-2</v>
      </c>
      <c r="O73">
        <f t="shared" si="161"/>
        <v>0.12500832049672764</v>
      </c>
      <c r="P73">
        <f t="shared" si="162"/>
        <v>0.20514693771728232</v>
      </c>
      <c r="Q73">
        <f t="shared" si="163"/>
        <v>0.12503698422499604</v>
      </c>
      <c r="R73">
        <f t="shared" si="164"/>
        <v>7.00186397736728E-2</v>
      </c>
      <c r="S73">
        <f t="shared" si="165"/>
        <v>4.7401822670807212E-2</v>
      </c>
      <c r="T73">
        <f>(P73*(1-T72) - Q73*T72)*$F$21*2</f>
        <v>4.0759334606900559E-3</v>
      </c>
      <c r="U73">
        <f>(N73*(1-U72) - O73*U72)*$F$21*2</f>
        <v>7.333817636317973E-4</v>
      </c>
      <c r="V73">
        <f>(R73*(1-V72) - S73*V72)*$F$21*2</f>
        <v>1.3970880031031402E-3</v>
      </c>
      <c r="W73">
        <f>$F$21*(W72+E72*(G72-($E$9*U72^4*(W72-$E$3) + $E$11*T72^3*V72*(W72-$E$5) + $E$13*(W72-$E$7))) /$E$15)*2</f>
        <v>8.9167249168577082E-7</v>
      </c>
      <c r="Y73">
        <v>54</v>
      </c>
      <c r="Z73" t="s">
        <v>76</v>
      </c>
      <c r="AA73">
        <f t="shared" ca="1" si="0"/>
        <v>2.8703428262470496E-3</v>
      </c>
    </row>
    <row r="74" spans="5:27" x14ac:dyDescent="0.25">
      <c r="I74">
        <f>I71 + $F$28</f>
        <v>1.2041357711973519E-2</v>
      </c>
      <c r="J74">
        <f t="shared" ref="J74:L74" si="167">J71 + $F$28</f>
        <v>1.0366988390279016E-2</v>
      </c>
      <c r="K74">
        <f t="shared" si="167"/>
        <v>1.0698953190627601E-2</v>
      </c>
      <c r="L74">
        <f t="shared" si="167"/>
        <v>1.0324940683052286E-2</v>
      </c>
      <c r="N74">
        <f t="shared" si="160"/>
        <v>3.6787924521852741E-2</v>
      </c>
      <c r="O74">
        <f t="shared" si="161"/>
        <v>0.12501613376092066</v>
      </c>
      <c r="P74">
        <f t="shared" si="162"/>
        <v>0.20508539003256135</v>
      </c>
      <c r="Q74">
        <f t="shared" si="163"/>
        <v>0.1250717215450185</v>
      </c>
      <c r="R74">
        <f t="shared" si="164"/>
        <v>7.0036146621881082E-2</v>
      </c>
      <c r="S74">
        <f t="shared" si="165"/>
        <v>4.7379250334437462E-2</v>
      </c>
      <c r="T74">
        <f t="shared" ref="T74" si="168">(P74*(1-T73) - Q74*T73)*$F$21</f>
        <v>2.0373969161419751E-3</v>
      </c>
      <c r="U74">
        <f t="shared" ref="U74" si="169">(N74*(1-U73) - O74*U73)*$F$21</f>
        <v>3.6669260376226539E-4</v>
      </c>
      <c r="V74">
        <f t="shared" ref="V74" si="170">(R74*(1-V73) - S74*V73)*$F$21</f>
        <v>6.9872106979413815E-4</v>
      </c>
      <c r="W74">
        <f t="shared" ref="W74" si="171">$F$21*(W73+E73*(G73-($E$9*U73^4*(W73-$E$3) + $E$11*T73^3*V73*(W73-$E$5) + $E$13*(W73-$E$7))) /$E$15)</f>
        <v>8.916724916857709E-9</v>
      </c>
      <c r="Y74">
        <v>55</v>
      </c>
      <c r="Z74" t="s">
        <v>77</v>
      </c>
      <c r="AA74">
        <f t="shared" ca="1" si="0"/>
        <v>2.9244870365847022E-3</v>
      </c>
    </row>
    <row r="75" spans="5:27" x14ac:dyDescent="0.25">
      <c r="T75">
        <f>SUM(T71:T74)/6</f>
        <v>2.0413510849967152E-3</v>
      </c>
      <c r="U75">
        <f t="shared" ref="U75" si="172">SUM(U71:U74)/6</f>
        <v>3.6698838876144746E-4</v>
      </c>
      <c r="V75">
        <f t="shared" ref="V75" si="173">SUM(V71:V74)/6</f>
        <v>6.9895508434734998E-4</v>
      </c>
      <c r="W75">
        <f>SUM(W71:W74)/6</f>
        <v>3.7911090716921978E-4</v>
      </c>
      <c r="Y75">
        <v>56</v>
      </c>
      <c r="Z75" t="s">
        <v>78</v>
      </c>
      <c r="AA75">
        <f t="shared" ca="1" si="0"/>
        <v>2.9786306936412949E-3</v>
      </c>
    </row>
    <row r="76" spans="5:27" x14ac:dyDescent="0.25">
      <c r="Y76">
        <v>57</v>
      </c>
      <c r="Z76" t="s">
        <v>79</v>
      </c>
      <c r="AA76">
        <f t="shared" ca="1" si="0"/>
        <v>3.0327737974253067E-3</v>
      </c>
    </row>
    <row r="77" spans="5:27" x14ac:dyDescent="0.25">
      <c r="E77">
        <f>E70+0.01</f>
        <v>0.08</v>
      </c>
      <c r="F77">
        <v>0.01</v>
      </c>
      <c r="G77">
        <v>0</v>
      </c>
      <c r="I77">
        <f>T75</f>
        <v>2.0413510849967152E-3</v>
      </c>
      <c r="J77">
        <f t="shared" ref="J77" si="174">U75</f>
        <v>3.6698838876144746E-4</v>
      </c>
      <c r="K77">
        <f t="shared" ref="K77" si="175">V75</f>
        <v>6.9895508434734998E-4</v>
      </c>
      <c r="L77">
        <f t="shared" ref="L77" si="176">W75</f>
        <v>3.7911090716921978E-4</v>
      </c>
      <c r="T77">
        <f>T75</f>
        <v>2.0413510849967152E-3</v>
      </c>
      <c r="U77">
        <f t="shared" ref="U77:W77" si="177">U75</f>
        <v>3.6698838876144746E-4</v>
      </c>
      <c r="V77">
        <f t="shared" si="177"/>
        <v>6.9895508434734998E-4</v>
      </c>
      <c r="W77">
        <f t="shared" si="177"/>
        <v>3.7911090716921978E-4</v>
      </c>
      <c r="Y77">
        <v>58</v>
      </c>
      <c r="Z77" t="s">
        <v>80</v>
      </c>
      <c r="AA77">
        <f t="shared" ca="1" si="0"/>
        <v>3.0869163479452181E-3</v>
      </c>
    </row>
    <row r="78" spans="5:27" x14ac:dyDescent="0.25">
      <c r="I78">
        <f>T75</f>
        <v>2.0413510849967152E-3</v>
      </c>
      <c r="J78">
        <f t="shared" ref="J78" si="178">U75</f>
        <v>3.6698838876144746E-4</v>
      </c>
      <c r="K78">
        <f t="shared" ref="K78" si="179">V75</f>
        <v>6.9895508434734998E-4</v>
      </c>
      <c r="L78">
        <f t="shared" ref="L78" si="180">W75</f>
        <v>3.7911090716921978E-4</v>
      </c>
      <c r="N78">
        <f>(0.01*(L78+10))/(EXP((L78+10)/10))</f>
        <v>3.6787944090708145E-2</v>
      </c>
      <c r="O78">
        <f xml:space="preserve"> (0.125*EXP(L78/80))</f>
        <v>0.12500059236219602</v>
      </c>
      <c r="P78">
        <f>(0.1*(L78+25))/(EXP((L78+25)/10))</f>
        <v>0.20520782869149756</v>
      </c>
      <c r="Q78">
        <f>(0.125*EXP(L78/18))</f>
        <v>0.12500263274235807</v>
      </c>
      <c r="R78">
        <f>0.07 * EXP(L78/20)</f>
        <v>7.0001326900751115E-2</v>
      </c>
      <c r="S78">
        <f>(1/(EXP((L78+30)/10)+1))</f>
        <v>4.7424160510506859E-2</v>
      </c>
      <c r="T78">
        <f>(P78*(1-T77) - Q78*T77)*$F$21</f>
        <v>2.045337532077723E-3</v>
      </c>
      <c r="U78">
        <f>(N78*(1-U77) - O78*U77)*$F$21</f>
        <v>3.6728569576395222E-4</v>
      </c>
      <c r="V78">
        <f>(R78*(1-V77) - S78*V77)*$F$21</f>
        <v>6.9919251759293049E-4</v>
      </c>
      <c r="W78">
        <f>$F$21*(W77+E77*(G77-($E$9*U77^4*(W77-$E$3) + $E$11*T77^3*V77*(W77-$E$5) + $E$13*(W77-$E$7))) /$E$15)</f>
        <v>2.5477001909418539E-3</v>
      </c>
      <c r="Y78">
        <v>59</v>
      </c>
      <c r="Z78" t="s">
        <v>81</v>
      </c>
      <c r="AA78">
        <f t="shared" ca="1" si="0"/>
        <v>3.1410583452095102E-3</v>
      </c>
    </row>
    <row r="79" spans="5:27" x14ac:dyDescent="0.25">
      <c r="I79">
        <f>I78 + 0.5*$F$28</f>
        <v>7.0413510849967158E-3</v>
      </c>
      <c r="J79">
        <f t="shared" ref="J79" si="181">J78 + 0.5*$F$28</f>
        <v>5.366988388761448E-3</v>
      </c>
      <c r="K79">
        <f t="shared" ref="K79" si="182">K78 + 0.5*$F$28</f>
        <v>5.6989550843473498E-3</v>
      </c>
      <c r="L79">
        <f t="shared" ref="L79" si="183">L78 + 0.5*$F$28</f>
        <v>5.3791109071692203E-3</v>
      </c>
      <c r="N79">
        <f t="shared" ref="N79:N81" si="184">(0.01*(L79+10))/(EXP((L79+10)/10))</f>
        <v>3.6787938796787142E-2</v>
      </c>
      <c r="O79">
        <f t="shared" ref="O79:O81" si="185" xml:space="preserve"> (0.125*EXP(L79/80))</f>
        <v>0.12500840514336553</v>
      </c>
      <c r="P79">
        <f t="shared" ref="P79:P81" si="186">(0.1*(L79+25))/(EXP((L79+25)/10))</f>
        <v>0.20514627085188894</v>
      </c>
      <c r="Q79">
        <f t="shared" ref="Q79:Q81" si="187">(0.125*EXP(L79/18))</f>
        <v>0.1250373605189766</v>
      </c>
      <c r="R79">
        <f t="shared" ref="R79:R81" si="188">0.07 * EXP(L79/20)</f>
        <v>7.0018829420200074E-2</v>
      </c>
      <c r="S79">
        <f t="shared" ref="S79:S81" si="189">(1/(EXP((L79+30)/10)+1))</f>
        <v>4.7401578066356462E-2</v>
      </c>
      <c r="T79">
        <f>(P79*(1-T78) - Q79*T78)*$F$21*2</f>
        <v>4.0894186775633683E-3</v>
      </c>
      <c r="U79">
        <f>(N79*(1-U78) - O79*U78)*$F$21*2</f>
        <v>7.3457026628062042E-4</v>
      </c>
      <c r="V79">
        <f>(R79*(1-V78) - S79*V78)*$F$21*2</f>
        <v>1.3987345989974554E-3</v>
      </c>
      <c r="W79">
        <f>$F$21*(W78+E78*(G78-($E$9*U78^4*(W78-$E$3) + $E$11*T78^3*V78*(W78-$E$5) + $E$13*(W78-$E$7))) /$E$15)*2</f>
        <v>5.0954003818837079E-5</v>
      </c>
      <c r="Y79">
        <v>60</v>
      </c>
      <c r="Z79" t="s">
        <v>82</v>
      </c>
      <c r="AA79">
        <f t="shared" ca="1" si="0"/>
        <v>3.1951997892266629E-3</v>
      </c>
    </row>
    <row r="80" spans="5:27" x14ac:dyDescent="0.25">
      <c r="I80">
        <f>I78 + 0.5*$F$28</f>
        <v>7.0413510849967158E-3</v>
      </c>
      <c r="J80">
        <f t="shared" ref="J80:L80" si="190">J78 + 0.5*$F$28</f>
        <v>5.366988388761448E-3</v>
      </c>
      <c r="K80">
        <f t="shared" si="190"/>
        <v>5.6989550843473498E-3</v>
      </c>
      <c r="L80">
        <f t="shared" si="190"/>
        <v>5.3791109071692203E-3</v>
      </c>
      <c r="N80">
        <f t="shared" si="184"/>
        <v>3.6787938796787142E-2</v>
      </c>
      <c r="O80">
        <f t="shared" si="185"/>
        <v>0.12500840514336553</v>
      </c>
      <c r="P80">
        <f t="shared" si="186"/>
        <v>0.20514627085188894</v>
      </c>
      <c r="Q80">
        <f t="shared" si="187"/>
        <v>0.1250373605189766</v>
      </c>
      <c r="R80">
        <f t="shared" si="188"/>
        <v>7.0018829420200074E-2</v>
      </c>
      <c r="S80">
        <f t="shared" si="189"/>
        <v>4.7401578066356462E-2</v>
      </c>
      <c r="T80">
        <f>(P80*(1-T79) - Q80*T79)*$F$21*2</f>
        <v>4.0759202348547045E-3</v>
      </c>
      <c r="U80">
        <f>(N80*(1-U79) - O80*U79)*$F$21*2</f>
        <v>7.3338176026671576E-4</v>
      </c>
      <c r="V80">
        <f>(R80*(1-V79) - S80*V79)*$F$21*2</f>
        <v>1.397091788672405E-3</v>
      </c>
      <c r="W80">
        <f>$F$21*(W79+E79*(G79-($E$9*U79^4*(W79-$E$3) + $E$11*T79^3*V79*(W79-$E$5) + $E$13*(W79-$E$7))) /$E$15)*2</f>
        <v>1.0190800763767417E-6</v>
      </c>
      <c r="Y80">
        <v>61</v>
      </c>
      <c r="Z80" t="s">
        <v>83</v>
      </c>
      <c r="AA80">
        <f t="shared" ca="1" si="0"/>
        <v>3.2493406800051549E-3</v>
      </c>
    </row>
    <row r="81" spans="5:27" x14ac:dyDescent="0.25">
      <c r="I81">
        <f>I78 + $F$28</f>
        <v>1.2041351084996715E-2</v>
      </c>
      <c r="J81">
        <f t="shared" ref="J81:L81" si="191">J78 + $F$28</f>
        <v>1.0366988388761447E-2</v>
      </c>
      <c r="K81">
        <f t="shared" si="191"/>
        <v>1.069895508434735E-2</v>
      </c>
      <c r="L81">
        <f t="shared" si="191"/>
        <v>1.037911090716922E-2</v>
      </c>
      <c r="N81">
        <f t="shared" si="184"/>
        <v>3.6787924315769861E-2</v>
      </c>
      <c r="O81">
        <f t="shared" si="185"/>
        <v>0.1250162184128491</v>
      </c>
      <c r="P81">
        <f t="shared" si="186"/>
        <v>0.20508472327841926</v>
      </c>
      <c r="Q81">
        <f t="shared" si="187"/>
        <v>0.12507209794353971</v>
      </c>
      <c r="R81">
        <f t="shared" si="188"/>
        <v>7.0036336315825912E-2</v>
      </c>
      <c r="S81">
        <f t="shared" si="189"/>
        <v>4.7379005840671978E-2</v>
      </c>
      <c r="T81">
        <f t="shared" ref="T81" si="192">(P81*(1-T80) - Q81*T80)*$F$21</f>
        <v>2.0373903041012538E-3</v>
      </c>
      <c r="U81">
        <f t="shared" ref="U81" si="193">(N81*(1-U80) - O81*U80)*$F$21</f>
        <v>3.6669260108757094E-4</v>
      </c>
      <c r="V81">
        <f t="shared" ref="V81" si="194">(R81*(1-V80) - S81*V80)*$F$21</f>
        <v>6.9872296305434898E-4</v>
      </c>
      <c r="W81">
        <f t="shared" ref="W81" si="195">$F$21*(W80+E80*(G80-($E$9*U80^4*(W80-$E$3) + $E$11*T80^3*V80*(W80-$E$5) + $E$13*(W80-$E$7))) /$E$15)</f>
        <v>1.0190800763767417E-8</v>
      </c>
      <c r="Y81">
        <v>62</v>
      </c>
      <c r="Z81" t="s">
        <v>84</v>
      </c>
      <c r="AA81">
        <f t="shared" ca="1" si="0"/>
        <v>3.3034810175534683E-3</v>
      </c>
    </row>
    <row r="82" spans="5:27" x14ac:dyDescent="0.25">
      <c r="T82">
        <f>SUM(T78:T81)/6</f>
        <v>2.0413444580995085E-3</v>
      </c>
      <c r="U82">
        <f t="shared" ref="U82" si="196">SUM(U78:U81)/6</f>
        <v>3.6698838723314323E-4</v>
      </c>
      <c r="V82">
        <f t="shared" ref="V82" si="197">SUM(V78:V81)/6</f>
        <v>6.9895697805285662E-4</v>
      </c>
      <c r="W82">
        <f>SUM(W78:W81)/6</f>
        <v>4.3328057760630515E-4</v>
      </c>
      <c r="Y82">
        <v>63</v>
      </c>
      <c r="Z82" t="s">
        <v>85</v>
      </c>
      <c r="AA82">
        <f t="shared" ca="1" si="0"/>
        <v>3.3576208018800814E-3</v>
      </c>
    </row>
    <row r="83" spans="5:27" x14ac:dyDescent="0.25">
      <c r="Y83">
        <v>64</v>
      </c>
      <c r="Z83" t="s">
        <v>86</v>
      </c>
      <c r="AA83">
        <f t="shared" ca="1" si="0"/>
        <v>3.4117600329934741E-3</v>
      </c>
    </row>
    <row r="84" spans="5:27" x14ac:dyDescent="0.25">
      <c r="E84">
        <f>E77+0.01</f>
        <v>0.09</v>
      </c>
      <c r="F84">
        <v>0.01</v>
      </c>
      <c r="G84">
        <v>0</v>
      </c>
      <c r="I84">
        <f>T82</f>
        <v>2.0413444580995085E-3</v>
      </c>
      <c r="J84">
        <f t="shared" ref="J84" si="198">U82</f>
        <v>3.6698838723314323E-4</v>
      </c>
      <c r="K84">
        <f t="shared" ref="K84" si="199">V82</f>
        <v>6.9895697805285662E-4</v>
      </c>
      <c r="L84">
        <f t="shared" ref="L84" si="200">W82</f>
        <v>4.3328057760630515E-4</v>
      </c>
      <c r="T84">
        <f>T82</f>
        <v>2.0413444580995085E-3</v>
      </c>
      <c r="U84">
        <f t="shared" ref="U84:W84" si="201">U82</f>
        <v>3.6698838723314323E-4</v>
      </c>
      <c r="V84">
        <f t="shared" si="201"/>
        <v>6.9895697805285662E-4</v>
      </c>
      <c r="W84">
        <f t="shared" si="201"/>
        <v>4.3328057760630515E-4</v>
      </c>
      <c r="Y84">
        <v>65</v>
      </c>
      <c r="Z84" t="s">
        <v>87</v>
      </c>
      <c r="AA84">
        <f t="shared" ca="1" si="0"/>
        <v>3.4658987109021269E-3</v>
      </c>
    </row>
    <row r="85" spans="5:27" x14ac:dyDescent="0.25">
      <c r="I85">
        <f>T82</f>
        <v>2.0413444580995085E-3</v>
      </c>
      <c r="J85">
        <f t="shared" ref="J85" si="202">U82</f>
        <v>3.6698838723314323E-4</v>
      </c>
      <c r="K85">
        <f t="shared" ref="K85" si="203">V82</f>
        <v>6.9895697805285662E-4</v>
      </c>
      <c r="L85">
        <f t="shared" ref="L85" si="204">W82</f>
        <v>4.3328057760630515E-4</v>
      </c>
      <c r="N85">
        <f>(0.01*(L85+10))/(EXP((L85+10)/10))</f>
        <v>3.6787944082613849E-2</v>
      </c>
      <c r="O85">
        <f xml:space="preserve"> (0.125*EXP(L85/80))</f>
        <v>0.12500067700273584</v>
      </c>
      <c r="P85">
        <f>(0.1*(L85+25))/(EXP((L85+25)/10))</f>
        <v>0.20520716172292999</v>
      </c>
      <c r="Q85">
        <f>(0.125*EXP(L85/18))</f>
        <v>0.12500300892911409</v>
      </c>
      <c r="R85">
        <f>0.07 * EXP(L85/20)</f>
        <v>7.000151649844831E-2</v>
      </c>
      <c r="S85">
        <f>(1/(EXP((L85+30)/10)+1))</f>
        <v>4.7423915799027376E-2</v>
      </c>
      <c r="T85">
        <f>(P85*(1-T84) - Q85*T84)*$F$21</f>
        <v>2.0453308902106137E-3</v>
      </c>
      <c r="U85">
        <f>(N85*(1-U84) - O85*U84)*$F$21</f>
        <v>3.6728569537489066E-4</v>
      </c>
      <c r="V85">
        <f>(R85*(1-V84) - S85*V84)*$F$21</f>
        <v>6.9919441173143116E-4</v>
      </c>
      <c r="W85">
        <f>$F$21*(W84+E84*(G84-($E$9*U84^4*(W84-$E$3) + $E$11*T84^3*V84*(W84-$E$5) + $E$13*(W84-$E$7))) /$E$15)</f>
        <v>2.8662158970684005E-3</v>
      </c>
      <c r="Y85">
        <v>66</v>
      </c>
      <c r="Z85" t="s">
        <v>88</v>
      </c>
      <c r="AA85">
        <f t="shared" ref="AA85:AA148" ca="1" si="205">INDIRECT(Z85,TRUE)</f>
        <v>3.5200368356145153E-3</v>
      </c>
    </row>
    <row r="86" spans="5:27" x14ac:dyDescent="0.25">
      <c r="I86">
        <f>I85 + 0.5*$F$28</f>
        <v>7.0413444580995086E-3</v>
      </c>
      <c r="J86">
        <f t="shared" ref="J86" si="206">J85 + 0.5*$F$28</f>
        <v>5.3669883872331436E-3</v>
      </c>
      <c r="K86">
        <f t="shared" ref="K86" si="207">K85 + 0.5*$F$28</f>
        <v>5.6989569780528564E-3</v>
      </c>
      <c r="L86">
        <f t="shared" ref="L86" si="208">L85 + 0.5*$F$28</f>
        <v>5.4332805776063052E-3</v>
      </c>
      <c r="N86">
        <f t="shared" ref="N86:N88" si="209">(0.01*(L86+10))/(EXP((L86+10)/10))</f>
        <v>3.6787938689111198E-2</v>
      </c>
      <c r="O86">
        <f t="shared" ref="O86:O88" si="210" xml:space="preserve"> (0.125*EXP(L86/80))</f>
        <v>0.12500848978919554</v>
      </c>
      <c r="P86">
        <f t="shared" ref="P86:P88" si="211">(0.1*(L86+25))/(EXP((L86+25)/10))</f>
        <v>0.20514560399451659</v>
      </c>
      <c r="Q86">
        <f t="shared" ref="Q86:Q88" si="212">(0.125*EXP(L86/18))</f>
        <v>0.12503773681024347</v>
      </c>
      <c r="R86">
        <f t="shared" ref="R86:R88" si="213">0.07 * EXP(L86/20)</f>
        <v>7.0019019065302612E-2</v>
      </c>
      <c r="S86">
        <f t="shared" ref="S86:S88" si="214">(1/(EXP((L86+30)/10)+1))</f>
        <v>4.7401333465605211E-2</v>
      </c>
      <c r="T86">
        <f>(P86*(1-T85) - Q86*T85)*$F$21*2</f>
        <v>4.0894053961627137E-3</v>
      </c>
      <c r="U86">
        <f>(N86*(1-U85) - O86*U85)*$F$21*2</f>
        <v>7.3457026350736744E-4</v>
      </c>
      <c r="V86">
        <f>(R86*(1-V85) - S86*V85)*$F$21*2</f>
        <v>1.3987383882197893E-3</v>
      </c>
      <c r="W86">
        <f>$F$21*(W85+E85*(G85-($E$9*U85^4*(W85-$E$3) + $E$11*T85^3*V85*(W85-$E$5) + $E$13*(W85-$E$7))) /$E$15)*2</f>
        <v>5.7324317941368012E-5</v>
      </c>
      <c r="Y86">
        <v>67</v>
      </c>
      <c r="Z86" t="s">
        <v>89</v>
      </c>
      <c r="AA86">
        <f t="shared" ca="1" si="205"/>
        <v>3.5741744071391222E-3</v>
      </c>
    </row>
    <row r="87" spans="5:27" x14ac:dyDescent="0.25">
      <c r="I87">
        <f>I85 + 0.5*$F$28</f>
        <v>7.0413444580995086E-3</v>
      </c>
      <c r="J87">
        <f t="shared" ref="J87:L87" si="215">J85 + 0.5*$F$28</f>
        <v>5.3669883872331436E-3</v>
      </c>
      <c r="K87">
        <f t="shared" si="215"/>
        <v>5.6989569780528564E-3</v>
      </c>
      <c r="L87">
        <f t="shared" si="215"/>
        <v>5.4332805776063052E-3</v>
      </c>
      <c r="N87">
        <f t="shared" si="209"/>
        <v>3.6787938689111198E-2</v>
      </c>
      <c r="O87">
        <f t="shared" si="210"/>
        <v>0.12500848978919554</v>
      </c>
      <c r="P87">
        <f t="shared" si="211"/>
        <v>0.20514560399451659</v>
      </c>
      <c r="Q87">
        <f t="shared" si="212"/>
        <v>0.12503773681024347</v>
      </c>
      <c r="R87">
        <f t="shared" si="213"/>
        <v>7.0019019065302612E-2</v>
      </c>
      <c r="S87">
        <f t="shared" si="214"/>
        <v>4.7401333465605211E-2</v>
      </c>
      <c r="T87">
        <f>(P87*(1-T86) - Q87*T86)*$F$21*2</f>
        <v>4.0759070091781315E-3</v>
      </c>
      <c r="U87">
        <f>(N87*(1-U86) - O87*U86)*$F$21*2</f>
        <v>7.3338175688018674E-4</v>
      </c>
      <c r="V87">
        <f>(R87*(1-V86) - S87*V86)*$F$21*2</f>
        <v>1.3970955742131867E-3</v>
      </c>
      <c r="W87">
        <f>$F$21*(W86+E86*(G86-($E$9*U86^4*(W86-$E$3) + $E$11*T86^3*V86*(W86-$E$5) + $E$13*(W86-$E$7))) /$E$15)*2</f>
        <v>1.1464863588273602E-6</v>
      </c>
      <c r="Y87">
        <v>68</v>
      </c>
      <c r="Z87" t="s">
        <v>90</v>
      </c>
      <c r="AA87">
        <f t="shared" ca="1" si="205"/>
        <v>3.6283114254844224E-3</v>
      </c>
    </row>
    <row r="88" spans="5:27" x14ac:dyDescent="0.25">
      <c r="I88">
        <f>I85 + $F$28</f>
        <v>1.2041344458099509E-2</v>
      </c>
      <c r="J88">
        <f t="shared" ref="J88:L88" si="216">J85 + $F$28</f>
        <v>1.0366988387233144E-2</v>
      </c>
      <c r="K88">
        <f t="shared" si="216"/>
        <v>1.0698956978052857E-2</v>
      </c>
      <c r="L88">
        <f t="shared" si="216"/>
        <v>1.0433280577606306E-2</v>
      </c>
      <c r="N88">
        <f t="shared" si="209"/>
        <v>3.6787924108611834E-2</v>
      </c>
      <c r="O88">
        <f t="shared" si="210"/>
        <v>0.12501630306396966</v>
      </c>
      <c r="P88">
        <f t="shared" si="211"/>
        <v>0.20508405653229764</v>
      </c>
      <c r="Q88">
        <f t="shared" si="212"/>
        <v>0.12507247433934643</v>
      </c>
      <c r="R88">
        <f t="shared" si="213"/>
        <v>7.0036526008345645E-2</v>
      </c>
      <c r="S88">
        <f t="shared" si="214"/>
        <v>4.7378761350604384E-2</v>
      </c>
      <c r="T88">
        <f t="shared" ref="T88" si="217">(P88*(1-T87) - Q88*T87)*$F$21</f>
        <v>2.0373836921399198E-3</v>
      </c>
      <c r="U88">
        <f t="shared" ref="U88" si="218">(N88*(1-U87) - O88*U87)*$F$21</f>
        <v>3.6669259840217363E-4</v>
      </c>
      <c r="V88">
        <f t="shared" ref="V88" si="219">(R88*(1-V87) - S88*V87)*$F$21</f>
        <v>6.9872485630031479E-4</v>
      </c>
      <c r="W88">
        <f t="shared" ref="W88" si="220">$F$21*(W87+E87*(G87-($E$9*U87^4*(W87-$E$3) + $E$11*T87^3*V87*(W87-$E$5) + $E$13*(W87-$E$7))) /$E$15)</f>
        <v>1.1464863588273603E-8</v>
      </c>
      <c r="Y88">
        <v>69</v>
      </c>
      <c r="Z88" t="s">
        <v>91</v>
      </c>
      <c r="AA88">
        <f t="shared" ca="1" si="205"/>
        <v>3.6824478906588988E-3</v>
      </c>
    </row>
    <row r="89" spans="5:27" x14ac:dyDescent="0.25">
      <c r="T89">
        <f>SUM(T85:T88)/6</f>
        <v>2.0413378312818969E-3</v>
      </c>
      <c r="U89">
        <f t="shared" ref="U89" si="221">SUM(U85:U88)/6</f>
        <v>3.6698838569410307E-4</v>
      </c>
      <c r="V89">
        <f t="shared" ref="V89" si="222">SUM(V85:V88)/6</f>
        <v>6.9895887174412032E-4</v>
      </c>
      <c r="W89">
        <f>SUM(W85:W88)/6</f>
        <v>4.8744969437203078E-4</v>
      </c>
      <c r="Y89">
        <v>70</v>
      </c>
      <c r="Z89" t="s">
        <v>92</v>
      </c>
      <c r="AA89">
        <f t="shared" ca="1" si="205"/>
        <v>3.7365838026710281E-3</v>
      </c>
    </row>
    <row r="90" spans="5:27" x14ac:dyDescent="0.25">
      <c r="Y90">
        <v>71</v>
      </c>
      <c r="Z90" t="s">
        <v>93</v>
      </c>
      <c r="AA90">
        <f t="shared" ca="1" si="205"/>
        <v>3.7907191615292875E-3</v>
      </c>
    </row>
    <row r="91" spans="5:27" x14ac:dyDescent="0.25">
      <c r="E91">
        <f>E84+0.01</f>
        <v>9.9999999999999992E-2</v>
      </c>
      <c r="F91">
        <v>0.01</v>
      </c>
      <c r="G91">
        <v>0</v>
      </c>
      <c r="I91">
        <f>T89</f>
        <v>2.0413378312818969E-3</v>
      </c>
      <c r="J91">
        <f t="shared" ref="J91" si="223">U89</f>
        <v>3.6698838569410307E-4</v>
      </c>
      <c r="K91">
        <f t="shared" ref="K91" si="224">V89</f>
        <v>6.9895887174412032E-4</v>
      </c>
      <c r="L91">
        <f t="shared" ref="L91" si="225">W89</f>
        <v>4.8744969437203078E-4</v>
      </c>
      <c r="T91">
        <f>T89</f>
        <v>2.0413378312818969E-3</v>
      </c>
      <c r="U91">
        <f t="shared" ref="U91:W91" si="226">U89</f>
        <v>3.6698838569410307E-4</v>
      </c>
      <c r="V91">
        <f t="shared" si="226"/>
        <v>6.9895887174412032E-4</v>
      </c>
      <c r="W91">
        <f t="shared" si="226"/>
        <v>4.8744969437203078E-4</v>
      </c>
      <c r="Y91">
        <v>72</v>
      </c>
      <c r="Z91" t="s">
        <v>94</v>
      </c>
      <c r="AA91">
        <f t="shared" ca="1" si="205"/>
        <v>3.8448539672421549E-3</v>
      </c>
    </row>
    <row r="92" spans="5:27" x14ac:dyDescent="0.25">
      <c r="I92">
        <f>T89</f>
        <v>2.0413378312818969E-3</v>
      </c>
      <c r="J92">
        <f t="shared" ref="J92" si="227">U89</f>
        <v>3.6698838569410307E-4</v>
      </c>
      <c r="K92">
        <f t="shared" ref="K92" si="228">V89</f>
        <v>6.9895887174412032E-4</v>
      </c>
      <c r="L92">
        <f t="shared" ref="L92" si="229">W89</f>
        <v>4.8744969437203078E-4</v>
      </c>
      <c r="N92">
        <f>(0.01*(L92+10))/(EXP((L92+10)/10))</f>
        <v>3.678794407344025E-2</v>
      </c>
      <c r="O92">
        <f xml:space="preserve"> (0.125*EXP(L92/80))</f>
        <v>0.12500076164246784</v>
      </c>
      <c r="P92">
        <f>(0.1*(L92+25))/(EXP((L92+25)/10))</f>
        <v>0.20520649476238398</v>
      </c>
      <c r="Q92">
        <f>(0.125*EXP(L92/18))</f>
        <v>0.12500338511315717</v>
      </c>
      <c r="R92">
        <f>0.07 * EXP(L92/20)</f>
        <v>7.0001706094721103E-2</v>
      </c>
      <c r="S92">
        <f>(1/(EXP((L92+30)/10)+1))</f>
        <v>4.7423671091248946E-2</v>
      </c>
      <c r="T92">
        <f>(P92*(1-T91) - Q92*T91)*$F$21</f>
        <v>2.04532424842331E-3</v>
      </c>
      <c r="U92">
        <f>(N92*(1-U91) - O92*U91)*$F$21</f>
        <v>3.6728569497506032E-4</v>
      </c>
      <c r="V92">
        <f>(R92*(1-V91) - S92*V91)*$F$21</f>
        <v>6.9919630585569073E-4</v>
      </c>
      <c r="W92">
        <f>$F$21*(W91+E91*(G91-($E$9*U91^4*(W91-$E$3) + $E$11*T91^3*V91*(W91-$E$5) + $E$13*(W91-$E$7))) /$E$15)</f>
        <v>3.18472834764398E-3</v>
      </c>
      <c r="Y92">
        <v>73</v>
      </c>
      <c r="Z92" t="s">
        <v>95</v>
      </c>
      <c r="AA92">
        <f t="shared" ca="1" si="205"/>
        <v>3.8989882198181103E-3</v>
      </c>
    </row>
    <row r="93" spans="5:27" x14ac:dyDescent="0.25">
      <c r="I93">
        <f>I92 + 0.5*$F$28</f>
        <v>7.0413378312818974E-3</v>
      </c>
      <c r="J93">
        <f t="shared" ref="J93" si="230">J92 + 0.5*$F$28</f>
        <v>5.366988385694103E-3</v>
      </c>
      <c r="K93">
        <f t="shared" ref="K93" si="231">K92 + 0.5*$F$28</f>
        <v>5.6989588717441201E-3</v>
      </c>
      <c r="L93">
        <f t="shared" ref="L93" si="232">L92 + 0.5*$F$28</f>
        <v>5.4874496943720305E-3</v>
      </c>
      <c r="N93">
        <f t="shared" ref="N93:N95" si="233">(0.01*(L93+10))/(EXP((L93+10)/10))</f>
        <v>3.6787938580358052E-2</v>
      </c>
      <c r="O93">
        <f t="shared" ref="O93:O95" si="234" xml:space="preserve"> (0.125*EXP(L93/80))</f>
        <v>0.1250085744342177</v>
      </c>
      <c r="P93">
        <f t="shared" ref="P93:P95" si="235">(0.1*(L93+25))/(EXP((L93+25)/10))</f>
        <v>0.20514493714516527</v>
      </c>
      <c r="Q93">
        <f t="shared" ref="Q93:Q95" si="236">(0.125*EXP(L93/18))</f>
        <v>0.12503811309879664</v>
      </c>
      <c r="R93">
        <f t="shared" ref="R93:R95" si="237">0.07 * EXP(L93/20)</f>
        <v>7.0019208708980402E-2</v>
      </c>
      <c r="S93">
        <f t="shared" ref="S93:S95" si="238">(1/(EXP((L93+30)/10)+1))</f>
        <v>4.7401088868553404E-2</v>
      </c>
      <c r="T93">
        <f>(P93*(1-T92) - Q93*T92)*$F$21*2</f>
        <v>4.089392114921658E-3</v>
      </c>
      <c r="U93">
        <f>(N93*(1-U92) - O93*U92)*$F$21*2</f>
        <v>7.3457026071261906E-4</v>
      </c>
      <c r="V93">
        <f>(R93*(1-V92) - S93*V92)*$F$21*2</f>
        <v>1.3987421774136345E-3</v>
      </c>
      <c r="W93">
        <f>$F$21*(W92+E92*(G92-($E$9*U92^4*(W92-$E$3) + $E$11*T92^3*V92*(W92-$E$5) + $E$13*(W92-$E$7))) /$E$15)*2</f>
        <v>6.3694566952879599E-5</v>
      </c>
      <c r="Y93">
        <v>74</v>
      </c>
      <c r="Z93" t="s">
        <v>96</v>
      </c>
      <c r="AA93">
        <f t="shared" ca="1" si="205"/>
        <v>3.9531219192656293E-3</v>
      </c>
    </row>
    <row r="94" spans="5:27" x14ac:dyDescent="0.25">
      <c r="I94">
        <f>I92 + 0.5*$F$28</f>
        <v>7.0413378312818974E-3</v>
      </c>
      <c r="J94">
        <f t="shared" ref="J94:L94" si="239">J92 + 0.5*$F$28</f>
        <v>5.366988385694103E-3</v>
      </c>
      <c r="K94">
        <f t="shared" si="239"/>
        <v>5.6989588717441201E-3</v>
      </c>
      <c r="L94">
        <f t="shared" si="239"/>
        <v>5.4874496943720305E-3</v>
      </c>
      <c r="N94">
        <f t="shared" si="233"/>
        <v>3.6787938580358052E-2</v>
      </c>
      <c r="O94">
        <f t="shared" si="234"/>
        <v>0.1250085744342177</v>
      </c>
      <c r="P94">
        <f t="shared" si="235"/>
        <v>0.20514493714516527</v>
      </c>
      <c r="Q94">
        <f t="shared" si="236"/>
        <v>0.12503811309879664</v>
      </c>
      <c r="R94">
        <f t="shared" si="237"/>
        <v>7.0019208708980402E-2</v>
      </c>
      <c r="S94">
        <f t="shared" si="238"/>
        <v>4.7401088868553404E-2</v>
      </c>
      <c r="T94">
        <f>(P94*(1-T93) - Q94*T93)*$F$21*2</f>
        <v>4.0758937836603368E-3</v>
      </c>
      <c r="U94">
        <f>(N94*(1-U93) - O94*U93)*$F$21*2</f>
        <v>7.333817534722108E-4</v>
      </c>
      <c r="V94">
        <f>(R94*(1-V93) - S94*V93)*$F$21*2</f>
        <v>1.397099359725485E-3</v>
      </c>
      <c r="W94">
        <f>$F$21*(W93+E93*(G93-($E$9*U93^4*(W93-$E$3) + $E$11*T93^3*V93*(W93-$E$5) + $E$13*(W93-$E$7))) /$E$15)*2</f>
        <v>1.2738913390575919E-6</v>
      </c>
      <c r="Y94">
        <v>75</v>
      </c>
      <c r="Z94" t="s">
        <v>97</v>
      </c>
      <c r="AA94">
        <f t="shared" ca="1" si="205"/>
        <v>4.007255065593191E-3</v>
      </c>
    </row>
    <row r="95" spans="5:27" x14ac:dyDescent="0.25">
      <c r="I95">
        <f>I92 + $F$28</f>
        <v>1.2041337831281897E-2</v>
      </c>
      <c r="J95">
        <f t="shared" ref="J95:L95" si="240">J92 + $F$28</f>
        <v>1.0366988385694104E-2</v>
      </c>
      <c r="K95">
        <f t="shared" si="240"/>
        <v>1.0698958871744121E-2</v>
      </c>
      <c r="L95">
        <f t="shared" si="240"/>
        <v>1.0487449694372031E-2</v>
      </c>
      <c r="N95">
        <f t="shared" si="233"/>
        <v>3.6787923900378702E-2</v>
      </c>
      <c r="O95">
        <f t="shared" si="234"/>
        <v>0.12501638771428231</v>
      </c>
      <c r="P95">
        <f t="shared" si="235"/>
        <v>0.20508338979419649</v>
      </c>
      <c r="Q95">
        <f t="shared" si="236"/>
        <v>0.12507285073243871</v>
      </c>
      <c r="R95">
        <f t="shared" si="237"/>
        <v>7.0036715699440283E-2</v>
      </c>
      <c r="S95">
        <f t="shared" si="238"/>
        <v>4.7378516864234617E-2</v>
      </c>
      <c r="T95">
        <f t="shared" ref="T95" si="241">(P95*(1-T94) - Q95*T94)*$F$21</f>
        <v>2.0373770802579729E-3</v>
      </c>
      <c r="U95">
        <f t="shared" ref="U95" si="242">(N95*(1-U94) - O95*U94)*$F$21</f>
        <v>3.6669259570607378E-4</v>
      </c>
      <c r="V95">
        <f t="shared" ref="V95" si="243">(R95*(1-V94) - S95*V94)*$F$21</f>
        <v>6.987267495320355E-4</v>
      </c>
      <c r="W95">
        <f t="shared" ref="W95" si="244">$F$21*(W94+E94*(G94-($E$9*U94^4*(W94-$E$3) + $E$11*T94^3*V94*(W94-$E$5) + $E$13*(W94-$E$7))) /$E$15)</f>
        <v>1.2738913390575919E-8</v>
      </c>
      <c r="Y95">
        <v>76</v>
      </c>
      <c r="Z95" t="s">
        <v>98</v>
      </c>
      <c r="AA95">
        <f t="shared" ca="1" si="205"/>
        <v>4.0613876588092733E-3</v>
      </c>
    </row>
    <row r="96" spans="5:27" x14ac:dyDescent="0.25">
      <c r="T96">
        <f>SUM(T92:T95)/6</f>
        <v>2.0413312045438801E-3</v>
      </c>
      <c r="U96">
        <f t="shared" ref="U96" si="245">SUM(U92:U95)/6</f>
        <v>3.6698838414432735E-4</v>
      </c>
      <c r="V96">
        <f t="shared" ref="V96" si="246">SUM(V92:V95)/6</f>
        <v>6.9896076542114106E-4</v>
      </c>
      <c r="W96">
        <f>SUM(W92:W95)/6</f>
        <v>5.4161825747488462E-4</v>
      </c>
      <c r="Y96">
        <v>77</v>
      </c>
      <c r="Z96" t="s">
        <v>99</v>
      </c>
      <c r="AA96">
        <f t="shared" ca="1" si="205"/>
        <v>4.1155196989223512E-3</v>
      </c>
    </row>
    <row r="97" spans="5:27" x14ac:dyDescent="0.25">
      <c r="Y97">
        <v>78</v>
      </c>
      <c r="Z97" t="s">
        <v>100</v>
      </c>
      <c r="AA97">
        <f t="shared" ca="1" si="205"/>
        <v>4.1696511859409023E-3</v>
      </c>
    </row>
    <row r="98" spans="5:27" x14ac:dyDescent="0.25">
      <c r="E98">
        <f>E91+0.01</f>
        <v>0.10999999999999999</v>
      </c>
      <c r="F98">
        <v>0.01</v>
      </c>
      <c r="G98">
        <v>0</v>
      </c>
      <c r="I98">
        <f>T96</f>
        <v>2.0413312045438801E-3</v>
      </c>
      <c r="J98">
        <f t="shared" ref="J98" si="247">U96</f>
        <v>3.6698838414432735E-4</v>
      </c>
      <c r="K98">
        <f t="shared" ref="K98" si="248">V96</f>
        <v>6.9896076542114106E-4</v>
      </c>
      <c r="L98">
        <f t="shared" ref="L98" si="249">W96</f>
        <v>5.4161825747488462E-4</v>
      </c>
      <c r="T98">
        <f>T96</f>
        <v>2.0413312045438801E-3</v>
      </c>
      <c r="U98">
        <f t="shared" ref="U98:W98" si="250">U96</f>
        <v>3.6698838414432735E-4</v>
      </c>
      <c r="V98">
        <f t="shared" si="250"/>
        <v>6.9896076542114106E-4</v>
      </c>
      <c r="W98">
        <f t="shared" si="250"/>
        <v>5.4161825747488462E-4</v>
      </c>
      <c r="Y98">
        <v>79</v>
      </c>
      <c r="Z98" t="s">
        <v>101</v>
      </c>
      <c r="AA98">
        <f t="shared" ca="1" si="205"/>
        <v>4.2237821198734052E-3</v>
      </c>
    </row>
    <row r="99" spans="5:27" x14ac:dyDescent="0.25">
      <c r="I99">
        <f>T96</f>
        <v>2.0413312045438801E-3</v>
      </c>
      <c r="J99">
        <f t="shared" ref="J99" si="251">U96</f>
        <v>3.6698838414432735E-4</v>
      </c>
      <c r="K99">
        <f t="shared" ref="K99" si="252">V96</f>
        <v>6.9896076542114106E-4</v>
      </c>
      <c r="L99">
        <f t="shared" ref="L99" si="253">W96</f>
        <v>5.4161825747488462E-4</v>
      </c>
      <c r="N99">
        <f>(0.01*(L99+10))/(EXP((L99+10)/10))</f>
        <v>3.678794406318741E-2</v>
      </c>
      <c r="O99">
        <f xml:space="preserve"> (0.125*EXP(L99/80))</f>
        <v>0.12500084628139205</v>
      </c>
      <c r="P99">
        <f>(0.1*(L99+25))/(EXP((L99+25)/10))</f>
        <v>0.20520582780985935</v>
      </c>
      <c r="Q99">
        <f>(0.125*EXP(L99/18))</f>
        <v>0.12500376129448734</v>
      </c>
      <c r="R99">
        <f>0.07 * EXP(L99/20)</f>
        <v>7.0001895689569563E-2</v>
      </c>
      <c r="S99">
        <f>(1/(EXP((L99+30)/10)+1))</f>
        <v>4.7423426387171501E-2</v>
      </c>
      <c r="T99">
        <f>(P99*(1-T98) - Q99*T98)*$F$21</f>
        <v>2.04531760671581E-3</v>
      </c>
      <c r="U99">
        <f>(N99*(1-U98) - O99*U98)*$F$21</f>
        <v>3.672856945644619E-4</v>
      </c>
      <c r="V99">
        <f>(R99*(1-V98) - S99*V98)*$F$21</f>
        <v>6.9919819996570984E-4</v>
      </c>
      <c r="W99">
        <f>$F$21*(W98+E98*(G98-($E$9*U98^4*(W98-$E$3) + $E$11*T98^3*V98*(W98-$E$5) + $E$13*(W98-$E$7))) /$E$15)</f>
        <v>3.5032375427185057E-3</v>
      </c>
      <c r="Y99">
        <v>80</v>
      </c>
      <c r="Z99" t="s">
        <v>102</v>
      </c>
      <c r="AA99">
        <f t="shared" ca="1" si="205"/>
        <v>4.2779125007283364E-3</v>
      </c>
    </row>
    <row r="100" spans="5:27" x14ac:dyDescent="0.25">
      <c r="I100">
        <f>I99 + 0.5*$F$28</f>
        <v>7.0413312045438797E-3</v>
      </c>
      <c r="J100">
        <f t="shared" ref="J100" si="254">J99 + 0.5*$F$28</f>
        <v>5.3669883841443271E-3</v>
      </c>
      <c r="K100">
        <f t="shared" ref="K100" si="255">K99 + 0.5*$F$28</f>
        <v>5.6989607654211408E-3</v>
      </c>
      <c r="L100">
        <f t="shared" ref="L100" si="256">L99 + 0.5*$F$28</f>
        <v>5.5416182574748851E-3</v>
      </c>
      <c r="N100">
        <f t="shared" ref="N100:N102" si="257">(0.01*(L100+10))/(EXP((L100+10)/10))</f>
        <v>3.6787938470527762E-2</v>
      </c>
      <c r="O100">
        <f t="shared" ref="O100:O102" si="258" xml:space="preserve"> (0.125*EXP(L100/80))</f>
        <v>0.12500865907843201</v>
      </c>
      <c r="P100">
        <f t="shared" ref="P100:P102" si="259">(0.1*(L100+25))/(EXP((L100+25)/10))</f>
        <v>0.20514427030383467</v>
      </c>
      <c r="Q100">
        <f t="shared" ref="Q100:Q102" si="260">(0.125*EXP(L100/18))</f>
        <v>0.12503848938463613</v>
      </c>
      <c r="R100">
        <f t="shared" ref="R100:R102" si="261">0.07 * EXP(L100/20)</f>
        <v>7.0019398351233497E-2</v>
      </c>
      <c r="S100">
        <f t="shared" ref="S100:S102" si="262">(1/(EXP((L100+30)/10)+1))</f>
        <v>4.7400844275200943E-2</v>
      </c>
      <c r="T100">
        <f>(P100*(1-T99) - Q100*T99)*$F$21*2</f>
        <v>4.0893788338401968E-3</v>
      </c>
      <c r="U100">
        <f>(N100*(1-U99) - O100*U99)*$F$21*2</f>
        <v>7.3457025789637649E-4</v>
      </c>
      <c r="V100">
        <f>(R100*(1-V99) - S100*V99)*$F$21*2</f>
        <v>1.3987459665789912E-3</v>
      </c>
      <c r="W100">
        <f>$F$21*(W99+E99*(G99-($E$9*U99^4*(W99-$E$3) + $E$11*T99^3*V99*(W99-$E$5) + $E$13*(W99-$E$7))) /$E$15)*2</f>
        <v>7.006475085437012E-5</v>
      </c>
      <c r="Y100">
        <v>81</v>
      </c>
      <c r="Z100" t="s">
        <v>103</v>
      </c>
      <c r="AA100">
        <f t="shared" ca="1" si="205"/>
        <v>4.3320423285141702E-3</v>
      </c>
    </row>
    <row r="101" spans="5:27" x14ac:dyDescent="0.25">
      <c r="I101">
        <f>I99 + 0.5*$F$28</f>
        <v>7.0413312045438797E-3</v>
      </c>
      <c r="J101">
        <f t="shared" ref="J101:L101" si="263">J99 + 0.5*$F$28</f>
        <v>5.3669883841443271E-3</v>
      </c>
      <c r="K101">
        <f t="shared" si="263"/>
        <v>5.6989607654211408E-3</v>
      </c>
      <c r="L101">
        <f t="shared" si="263"/>
        <v>5.5416182574748851E-3</v>
      </c>
      <c r="N101">
        <f t="shared" si="257"/>
        <v>3.6787938470527762E-2</v>
      </c>
      <c r="O101">
        <f t="shared" si="258"/>
        <v>0.12500865907843201</v>
      </c>
      <c r="P101">
        <f t="shared" si="259"/>
        <v>0.20514427030383467</v>
      </c>
      <c r="Q101">
        <f t="shared" si="260"/>
        <v>0.12503848938463613</v>
      </c>
      <c r="R101">
        <f t="shared" si="261"/>
        <v>7.0019398351233497E-2</v>
      </c>
      <c r="S101">
        <f t="shared" si="262"/>
        <v>4.7400844275200943E-2</v>
      </c>
      <c r="T101">
        <f>(P101*(1-T100) - Q101*T100)*$F$21*2</f>
        <v>4.0758805583013145E-3</v>
      </c>
      <c r="U101">
        <f>(N101*(1-U100) - O101*U100)*$F$21*2</f>
        <v>7.3338175004278934E-4</v>
      </c>
      <c r="V101">
        <f>(R101*(1-V100) - S101*V100)*$F$21*2</f>
        <v>1.3971031452093012E-3</v>
      </c>
      <c r="W101">
        <f>$F$21*(W100+E100*(G100-($E$9*U100^4*(W100-$E$3) + $E$11*T100^3*V100*(W100-$E$5) + $E$13*(W100-$E$7))) /$E$15)*2</f>
        <v>1.4012950170874024E-6</v>
      </c>
      <c r="Y101">
        <v>82</v>
      </c>
      <c r="Z101" t="s">
        <v>104</v>
      </c>
      <c r="AA101">
        <f t="shared" ca="1" si="205"/>
        <v>4.386171603239385E-3</v>
      </c>
    </row>
    <row r="102" spans="5:27" x14ac:dyDescent="0.25">
      <c r="I102">
        <f>I99 + $F$28</f>
        <v>1.2041331204543881E-2</v>
      </c>
      <c r="J102">
        <f t="shared" ref="J102:L102" si="264">J99 + $F$28</f>
        <v>1.0366988384144328E-2</v>
      </c>
      <c r="K102">
        <f t="shared" si="264"/>
        <v>1.0698960765421142E-2</v>
      </c>
      <c r="L102">
        <f t="shared" si="264"/>
        <v>1.0541618257474884E-2</v>
      </c>
      <c r="N102">
        <f t="shared" si="257"/>
        <v>3.6787923691070513E-2</v>
      </c>
      <c r="O102">
        <f t="shared" si="258"/>
        <v>0.12501647236378705</v>
      </c>
      <c r="P102">
        <f t="shared" si="259"/>
        <v>0.20508272306411557</v>
      </c>
      <c r="Q102">
        <f t="shared" si="260"/>
        <v>0.1250732271228166</v>
      </c>
      <c r="R102">
        <f t="shared" si="261"/>
        <v>7.0036905389109852E-2</v>
      </c>
      <c r="S102">
        <f t="shared" si="262"/>
        <v>4.7378272381562607E-2</v>
      </c>
      <c r="T102">
        <f t="shared" ref="T102" si="265">(P102*(1-T101) - Q102*T101)*$F$21</f>
        <v>2.0373704684554113E-3</v>
      </c>
      <c r="U102">
        <f t="shared" ref="U102" si="266">(N102*(1-U101) - O102*U101)*$F$21</f>
        <v>3.6669259299927182E-4</v>
      </c>
      <c r="V102">
        <f t="shared" ref="V102" si="267">(R102*(1-V101) - S102*V101)*$F$21</f>
        <v>6.9872864274951141E-4</v>
      </c>
      <c r="W102">
        <f t="shared" ref="W102" si="268">$F$21*(W101+E101*(G101-($E$9*U101^4*(W101-$E$3) + $E$11*T101^3*V101*(W101-$E$5) + $E$13*(W101-$E$7))) /$E$15)</f>
        <v>1.4012950170874024E-8</v>
      </c>
      <c r="Y102">
        <v>83</v>
      </c>
      <c r="Z102" t="s">
        <v>105</v>
      </c>
      <c r="AA102">
        <f t="shared" ca="1" si="205"/>
        <v>4.4403003249124549E-3</v>
      </c>
    </row>
    <row r="103" spans="5:27" x14ac:dyDescent="0.25">
      <c r="T103">
        <f>SUM(T99:T102)/6</f>
        <v>2.0413245778854558E-3</v>
      </c>
      <c r="U103">
        <f t="shared" ref="U103" si="269">SUM(U99:U102)/6</f>
        <v>3.6698838258381657E-4</v>
      </c>
      <c r="V103">
        <f t="shared" ref="V103" si="270">SUM(V99:V102)/6</f>
        <v>6.9896265908391897E-4</v>
      </c>
      <c r="W103">
        <f>SUM(W99:W102)/6</f>
        <v>5.9578626692335576E-4</v>
      </c>
      <c r="Y103">
        <v>84</v>
      </c>
      <c r="Z103" t="s">
        <v>106</v>
      </c>
      <c r="AA103">
        <f t="shared" ca="1" si="205"/>
        <v>4.4944284935418575E-3</v>
      </c>
    </row>
    <row r="104" spans="5:27" x14ac:dyDescent="0.25">
      <c r="Y104">
        <v>85</v>
      </c>
      <c r="Z104" t="s">
        <v>107</v>
      </c>
      <c r="AA104">
        <f t="shared" ca="1" si="205"/>
        <v>4.5485561091360696E-3</v>
      </c>
    </row>
    <row r="105" spans="5:27" x14ac:dyDescent="0.25">
      <c r="E105">
        <f>E98+0.01</f>
        <v>0.11999999999999998</v>
      </c>
      <c r="F105">
        <v>0.01</v>
      </c>
      <c r="G105">
        <v>0</v>
      </c>
      <c r="I105">
        <f>T103</f>
        <v>2.0413245778854558E-3</v>
      </c>
      <c r="J105">
        <f t="shared" ref="J105" si="271">U103</f>
        <v>3.6698838258381657E-4</v>
      </c>
      <c r="K105">
        <f t="shared" ref="K105" si="272">V103</f>
        <v>6.9896265908391897E-4</v>
      </c>
      <c r="L105">
        <f t="shared" ref="L105" si="273">W103</f>
        <v>5.9578626692335576E-4</v>
      </c>
      <c r="T105">
        <f>T103</f>
        <v>2.0413245778854558E-3</v>
      </c>
      <c r="U105">
        <f t="shared" ref="U105:W105" si="274">U103</f>
        <v>3.6698838258381657E-4</v>
      </c>
      <c r="V105">
        <f t="shared" si="274"/>
        <v>6.9896265908391897E-4</v>
      </c>
      <c r="W105">
        <f t="shared" si="274"/>
        <v>5.9578626692335576E-4</v>
      </c>
      <c r="Y105">
        <v>86</v>
      </c>
      <c r="Z105" t="s">
        <v>108</v>
      </c>
      <c r="AA105">
        <f t="shared" ca="1" si="205"/>
        <v>4.6026831717035652E-3</v>
      </c>
    </row>
    <row r="106" spans="5:27" x14ac:dyDescent="0.25">
      <c r="I106">
        <f>T103</f>
        <v>2.0413245778854558E-3</v>
      </c>
      <c r="J106">
        <f t="shared" ref="J106" si="275">U103</f>
        <v>3.6698838258381657E-4</v>
      </c>
      <c r="K106">
        <f t="shared" ref="K106" si="276">V103</f>
        <v>6.9896265908391897E-4</v>
      </c>
      <c r="L106">
        <f t="shared" ref="L106" si="277">W103</f>
        <v>5.9578626692335576E-4</v>
      </c>
      <c r="N106">
        <f>(0.01*(L106+10))/(EXP((L106+10)/10))</f>
        <v>3.6787944051855356E-2</v>
      </c>
      <c r="O106">
        <f xml:space="preserve"> (0.125*EXP(L106/80))</f>
        <v>0.12500093091950851</v>
      </c>
      <c r="P106">
        <f>(0.1*(L106+25))/(EXP((L106+25)/10))</f>
        <v>0.20520516086535578</v>
      </c>
      <c r="Q106">
        <f>(0.125*EXP(L106/18))</f>
        <v>0.12500413747310463</v>
      </c>
      <c r="R106">
        <f>0.07 * EXP(L106/20)</f>
        <v>7.0002085282993662E-2</v>
      </c>
      <c r="S106">
        <f>(1/(EXP((L106+30)/10)+1))</f>
        <v>4.7423181686794921E-2</v>
      </c>
      <c r="T106">
        <f>(P106*(1-T105) - Q106*T105)*$F$21</f>
        <v>2.0453109650881117E-3</v>
      </c>
      <c r="U106">
        <f>(N106*(1-U105) - O106*U105)*$F$21</f>
        <v>3.6728569414309561E-4</v>
      </c>
      <c r="V106">
        <f>(R106*(1-V105) - S106*V105)*$F$21</f>
        <v>6.9920009406148828E-4</v>
      </c>
      <c r="W106">
        <f>$F$21*(W105+E105*(G105-($E$9*U105^4*(W105-$E$3) + $E$11*T105^3*V105*(W105-$E$5) + $E$13*(W105-$E$7))) /$E$15)</f>
        <v>3.8217434823418885E-3</v>
      </c>
      <c r="Y106">
        <v>87</v>
      </c>
      <c r="Z106" t="s">
        <v>109</v>
      </c>
      <c r="AA106">
        <f t="shared" ca="1" si="205"/>
        <v>4.6568096812528194E-3</v>
      </c>
    </row>
    <row r="107" spans="5:27" x14ac:dyDescent="0.25">
      <c r="I107">
        <f>I106 + 0.5*$F$28</f>
        <v>7.0413245778854563E-3</v>
      </c>
      <c r="J107">
        <f t="shared" ref="J107" si="278">J106 + 0.5*$F$28</f>
        <v>5.3669883825838167E-3</v>
      </c>
      <c r="K107">
        <f t="shared" ref="K107" si="279">K106 + 0.5*$F$28</f>
        <v>5.6989626590839195E-3</v>
      </c>
      <c r="L107">
        <f t="shared" ref="L107" si="280">L106 + 0.5*$F$28</f>
        <v>5.595786266923356E-3</v>
      </c>
      <c r="N107">
        <f t="shared" ref="N107:N109" si="281">(0.01*(L107+10))/(EXP((L107+10)/10))</f>
        <v>3.6787938359620354E-2</v>
      </c>
      <c r="O107">
        <f t="shared" ref="O107:O109" si="282" xml:space="preserve"> (0.125*EXP(L107/80))</f>
        <v>0.12500874372183848</v>
      </c>
      <c r="P107">
        <f t="shared" ref="P107:P109" si="283">(0.1*(L107+25))/(EXP((L107+25)/10))</f>
        <v>0.20514360347052482</v>
      </c>
      <c r="Q107">
        <f t="shared" ref="Q107:Q109" si="284">(0.125*EXP(L107/18))</f>
        <v>0.12503886566776201</v>
      </c>
      <c r="R107">
        <f t="shared" ref="R107:R109" si="285">0.07 * EXP(L107/20)</f>
        <v>7.0019587992061885E-2</v>
      </c>
      <c r="S107">
        <f t="shared" ref="S107:S109" si="286">(1/(EXP((L107+30)/10)+1))</f>
        <v>4.740059968554778E-2</v>
      </c>
      <c r="T107">
        <f>(P107*(1-T106) - Q107*T106)*$F$21*2</f>
        <v>4.0893655529183285E-3</v>
      </c>
      <c r="U107">
        <f>(N107*(1-U106) - O107*U106)*$F$21*2</f>
        <v>7.3457025505864026E-4</v>
      </c>
      <c r="V107">
        <f>(R107*(1-V106) - S107*V106)*$F$21*2</f>
        <v>1.3987497557158598E-3</v>
      </c>
      <c r="W107">
        <f>$F$21*(W106+E106*(G106-($E$9*U106^4*(W106-$E$3) + $E$11*T106^3*V106*(W106-$E$5) + $E$13*(W106-$E$7))) /$E$15)*2</f>
        <v>7.6434869646837772E-5</v>
      </c>
      <c r="Y107">
        <v>88</v>
      </c>
      <c r="Z107" t="s">
        <v>110</v>
      </c>
      <c r="AA107">
        <f t="shared" ca="1" si="205"/>
        <v>4.7109356377923097E-3</v>
      </c>
    </row>
    <row r="108" spans="5:27" x14ac:dyDescent="0.25">
      <c r="I108">
        <f>I106 + 0.5*$F$28</f>
        <v>7.0413245778854563E-3</v>
      </c>
      <c r="J108">
        <f t="shared" ref="J108:L108" si="287">J106 + 0.5*$F$28</f>
        <v>5.3669883825838167E-3</v>
      </c>
      <c r="K108">
        <f t="shared" si="287"/>
        <v>5.6989626590839195E-3</v>
      </c>
      <c r="L108">
        <f t="shared" si="287"/>
        <v>5.595786266923356E-3</v>
      </c>
      <c r="N108">
        <f t="shared" si="281"/>
        <v>3.6787938359620354E-2</v>
      </c>
      <c r="O108">
        <f t="shared" si="282"/>
        <v>0.12500874372183848</v>
      </c>
      <c r="P108">
        <f t="shared" si="283"/>
        <v>0.20514360347052482</v>
      </c>
      <c r="Q108">
        <f t="shared" si="284"/>
        <v>0.12503886566776201</v>
      </c>
      <c r="R108">
        <f t="shared" si="285"/>
        <v>7.0019587992061885E-2</v>
      </c>
      <c r="S108">
        <f t="shared" si="286"/>
        <v>4.740059968554778E-2</v>
      </c>
      <c r="T108">
        <f>(P108*(1-T107) - Q108*T107)*$F$21*2</f>
        <v>4.0758673331010645E-3</v>
      </c>
      <c r="U108">
        <f>(N108*(1-U107) - O108*U107)*$F$21*2</f>
        <v>7.333817465919228E-4</v>
      </c>
      <c r="V108">
        <f>(R108*(1-V107) - S108*V107)*$F$21*2</f>
        <v>1.3971069306646345E-3</v>
      </c>
      <c r="W108">
        <f>$F$21*(W107+E107*(G107-($E$9*U107^4*(W107-$E$3) + $E$11*T107^3*V107*(W107-$E$5) + $E$13*(W107-$E$7))) /$E$15)*2</f>
        <v>1.5286973929367555E-6</v>
      </c>
      <c r="Y108">
        <v>89</v>
      </c>
      <c r="Z108" t="s">
        <v>111</v>
      </c>
      <c r="AA108">
        <f t="shared" ca="1" si="205"/>
        <v>4.7650610413305086E-3</v>
      </c>
    </row>
    <row r="109" spans="5:27" x14ac:dyDescent="0.25">
      <c r="I109">
        <f>I106 + $F$28</f>
        <v>1.2041324577885456E-2</v>
      </c>
      <c r="J109">
        <f t="shared" ref="J109:L109" si="288">J106 + $F$28</f>
        <v>1.0366988382583816E-2</v>
      </c>
      <c r="K109">
        <f t="shared" si="288"/>
        <v>1.0698962659083919E-2</v>
      </c>
      <c r="L109">
        <f t="shared" si="288"/>
        <v>1.0595786266923356E-2</v>
      </c>
      <c r="N109">
        <f t="shared" si="281"/>
        <v>3.6787923480687303E-2</v>
      </c>
      <c r="O109">
        <f t="shared" si="282"/>
        <v>0.1250165570124839</v>
      </c>
      <c r="P109">
        <f t="shared" si="283"/>
        <v>0.2050820563420549</v>
      </c>
      <c r="Q109">
        <f t="shared" si="284"/>
        <v>0.12507360351048005</v>
      </c>
      <c r="R109">
        <f t="shared" si="285"/>
        <v>7.0037095077354367E-2</v>
      </c>
      <c r="S109">
        <f t="shared" si="286"/>
        <v>4.7378027902588257E-2</v>
      </c>
      <c r="T109">
        <f t="shared" ref="T109" si="289">(P109*(1-T108) - Q109*T108)*$F$21</f>
        <v>2.0373638567322354E-3</v>
      </c>
      <c r="U109">
        <f t="shared" ref="U109" si="290">(N109*(1-U108) - O109*U108)*$F$21</f>
        <v>3.6669259028176824E-4</v>
      </c>
      <c r="V109">
        <f t="shared" ref="V109" si="291">(R109*(1-V108) - S109*V108)*$F$21</f>
        <v>6.9873053595274253E-4</v>
      </c>
      <c r="W109">
        <f t="shared" ref="W109" si="292">$F$21*(W108+E108*(G108-($E$9*U108^4*(W108-$E$3) + $E$11*T108^3*V108*(W108-$E$5) + $E$13*(W108-$E$7))) /$E$15)</f>
        <v>1.5286973929367555E-8</v>
      </c>
      <c r="Y109">
        <v>90</v>
      </c>
      <c r="Z109" t="s">
        <v>112</v>
      </c>
      <c r="AA109">
        <f t="shared" ca="1" si="205"/>
        <v>4.8191858918758936E-3</v>
      </c>
    </row>
    <row r="110" spans="5:27" x14ac:dyDescent="0.25">
      <c r="T110">
        <f>SUM(T106:T109)/6</f>
        <v>2.0413179513066233E-3</v>
      </c>
      <c r="U110">
        <f t="shared" ref="U110" si="293">SUM(U106:U109)/6</f>
        <v>3.6698838101257122E-4</v>
      </c>
      <c r="V110">
        <f t="shared" ref="V110" si="294">SUM(V106:V109)/6</f>
        <v>6.9896455273245426E-4</v>
      </c>
      <c r="W110">
        <f>SUM(W106:W109)/6</f>
        <v>6.4995372272593204E-4</v>
      </c>
      <c r="Y110">
        <v>91</v>
      </c>
      <c r="Z110" t="s">
        <v>113</v>
      </c>
      <c r="AA110">
        <f t="shared" ca="1" si="205"/>
        <v>4.873310189436938E-3</v>
      </c>
    </row>
    <row r="111" spans="5:27" x14ac:dyDescent="0.25">
      <c r="Y111">
        <v>92</v>
      </c>
      <c r="Z111" t="s">
        <v>114</v>
      </c>
      <c r="AA111">
        <f t="shared" ca="1" si="205"/>
        <v>4.9274339340221159E-3</v>
      </c>
    </row>
    <row r="112" spans="5:27" x14ac:dyDescent="0.25">
      <c r="E112">
        <f>E105+0.01</f>
        <v>0.12999999999999998</v>
      </c>
      <c r="F112">
        <v>0.01</v>
      </c>
      <c r="G112">
        <v>0</v>
      </c>
      <c r="I112">
        <f>T110</f>
        <v>2.0413179513066233E-3</v>
      </c>
      <c r="J112">
        <f t="shared" ref="J112" si="295">U110</f>
        <v>3.6698838101257122E-4</v>
      </c>
      <c r="K112">
        <f t="shared" ref="K112" si="296">V110</f>
        <v>6.9896455273245426E-4</v>
      </c>
      <c r="L112">
        <f t="shared" ref="L112" si="297">W110</f>
        <v>6.4995372272593204E-4</v>
      </c>
      <c r="T112">
        <f>T110</f>
        <v>2.0413179513066233E-3</v>
      </c>
      <c r="U112">
        <f t="shared" ref="U112:W112" si="298">U110</f>
        <v>3.6698838101257122E-4</v>
      </c>
      <c r="V112">
        <f t="shared" si="298"/>
        <v>6.9896455273245426E-4</v>
      </c>
      <c r="W112">
        <f t="shared" si="298"/>
        <v>6.4995372272593204E-4</v>
      </c>
      <c r="Y112">
        <v>93</v>
      </c>
      <c r="Z112" t="s">
        <v>115</v>
      </c>
      <c r="AA112">
        <f t="shared" ca="1" si="205"/>
        <v>4.9815571256399023E-3</v>
      </c>
    </row>
    <row r="113" spans="5:27" x14ac:dyDescent="0.25">
      <c r="I113">
        <f>T110</f>
        <v>2.0413179513066233E-3</v>
      </c>
      <c r="J113">
        <f t="shared" ref="J113" si="299">U110</f>
        <v>3.6698838101257122E-4</v>
      </c>
      <c r="K113">
        <f t="shared" ref="K113" si="300">V110</f>
        <v>6.9896455273245426E-4</v>
      </c>
      <c r="L113">
        <f t="shared" ref="L113" si="301">W110</f>
        <v>6.4995372272593204E-4</v>
      </c>
      <c r="N113">
        <f>(0.01*(L113+10))/(EXP((L113+10)/10))</f>
        <v>3.6787944039444131E-2</v>
      </c>
      <c r="O113">
        <f xml:space="preserve"> (0.125*EXP(L113/80))</f>
        <v>0.12500101555681717</v>
      </c>
      <c r="P113">
        <f>(0.1*(L113+25))/(EXP((L113+25)/10))</f>
        <v>0.20520449392887344</v>
      </c>
      <c r="Q113">
        <f>(0.125*EXP(L113/18))</f>
        <v>0.12500451364900908</v>
      </c>
      <c r="R113">
        <f>0.07 * EXP(L113/20)</f>
        <v>7.0002274874993428E-2</v>
      </c>
      <c r="S113">
        <f>(1/(EXP((L113+30)/10)+1))</f>
        <v>4.742293699011918E-2</v>
      </c>
      <c r="T113">
        <f>(P113*(1-T112) - Q113*T112)*$F$21</f>
        <v>2.0453043235402158E-3</v>
      </c>
      <c r="U113">
        <f>(N113*(1-U112) - O113*U112)*$F$21</f>
        <v>3.672856937109619E-4</v>
      </c>
      <c r="V113">
        <f>(R113*(1-V112) - S113*V112)*$F$21</f>
        <v>6.9920198814302616E-4</v>
      </c>
      <c r="W113">
        <f>$F$21*(W112+E112*(G112-($E$9*U112^4*(W112-$E$3) + $E$11*T112^3*V112*(W112-$E$5) + $E$13*(W112-$E$7))) /$E$15)</f>
        <v>4.1402461665640397E-3</v>
      </c>
      <c r="Y113">
        <v>94</v>
      </c>
      <c r="Z113" t="s">
        <v>116</v>
      </c>
      <c r="AA113">
        <f t="shared" ca="1" si="205"/>
        <v>5.0356797642987705E-3</v>
      </c>
    </row>
    <row r="114" spans="5:27" x14ac:dyDescent="0.25">
      <c r="I114">
        <f>I113 + 0.5*$F$28</f>
        <v>7.0413179513066238E-3</v>
      </c>
      <c r="J114">
        <f t="shared" ref="J114" si="302">J113 + 0.5*$F$28</f>
        <v>5.3669883810125709E-3</v>
      </c>
      <c r="K114">
        <f t="shared" ref="K114" si="303">K113 + 0.5*$F$28</f>
        <v>5.6989645527324544E-3</v>
      </c>
      <c r="L114">
        <f t="shared" ref="L114" si="304">L113 + 0.5*$F$28</f>
        <v>5.6499537227259321E-3</v>
      </c>
      <c r="N114">
        <f t="shared" ref="N114:N116" si="305">(0.01*(L114+10))/(EXP((L114+10)/10))</f>
        <v>3.6787938247635883E-2</v>
      </c>
      <c r="O114">
        <f t="shared" ref="O114:O116" si="306" xml:space="preserve"> (0.125*EXP(L114/80))</f>
        <v>0.12500882836443716</v>
      </c>
      <c r="P114">
        <f t="shared" ref="P114:P116" si="307">(0.1*(L114+25))/(EXP((L114+25)/10))</f>
        <v>0.2051429366452355</v>
      </c>
      <c r="Q114">
        <f t="shared" ref="Q114:Q116" si="308">(0.125*EXP(L114/18))</f>
        <v>0.12503924194817428</v>
      </c>
      <c r="R114">
        <f t="shared" ref="R114:R116" si="309">0.07 * EXP(L114/20)</f>
        <v>7.001977763146558E-2</v>
      </c>
      <c r="S114">
        <f t="shared" ref="S114:S116" si="310">(1/(EXP((L114+30)/10)+1))</f>
        <v>4.7400355099593797E-2</v>
      </c>
      <c r="T114">
        <f>(P114*(1-T113) - Q114*T113)*$F$21*2</f>
        <v>4.0893522721560495E-3</v>
      </c>
      <c r="U114">
        <f>(N114*(1-U113) - O114*U113)*$F$21*2</f>
        <v>7.3457025219941156E-4</v>
      </c>
      <c r="V114">
        <f>(R114*(1-V113) - S114*V113)*$F$21*2</f>
        <v>1.3987535448242402E-3</v>
      </c>
      <c r="W114">
        <f>$F$21*(W113+E113*(G113-($E$9*U113^4*(W113-$E$3) + $E$11*T113^3*V113*(W113-$E$5) + $E$13*(W113-$E$7))) /$E$15)*2</f>
        <v>8.2804923331280793E-5</v>
      </c>
      <c r="Y114">
        <v>95</v>
      </c>
      <c r="Z114" t="s">
        <v>117</v>
      </c>
      <c r="AA114">
        <f t="shared" ca="1" si="205"/>
        <v>5.0898018500071989E-3</v>
      </c>
    </row>
    <row r="115" spans="5:27" x14ac:dyDescent="0.25">
      <c r="I115">
        <f>I113 + 0.5*$F$28</f>
        <v>7.0413179513066238E-3</v>
      </c>
      <c r="J115">
        <f t="shared" ref="J115:L115" si="311">J113 + 0.5*$F$28</f>
        <v>5.3669883810125709E-3</v>
      </c>
      <c r="K115">
        <f t="shared" si="311"/>
        <v>5.6989645527324544E-3</v>
      </c>
      <c r="L115">
        <f t="shared" si="311"/>
        <v>5.6499537227259321E-3</v>
      </c>
      <c r="N115">
        <f t="shared" si="305"/>
        <v>3.6787938247635883E-2</v>
      </c>
      <c r="O115">
        <f t="shared" si="306"/>
        <v>0.12500882836443716</v>
      </c>
      <c r="P115">
        <f t="shared" si="307"/>
        <v>0.2051429366452355</v>
      </c>
      <c r="Q115">
        <f t="shared" si="308"/>
        <v>0.12503924194817428</v>
      </c>
      <c r="R115">
        <f t="shared" si="309"/>
        <v>7.001977763146558E-2</v>
      </c>
      <c r="S115">
        <f t="shared" si="310"/>
        <v>4.7400355099593797E-2</v>
      </c>
      <c r="T115">
        <f>(P115*(1-T114) - Q115*T114)*$F$21*2</f>
        <v>4.0758541080595824E-3</v>
      </c>
      <c r="U115">
        <f>(N115*(1-U114) - O115*U114)*$F$21*2</f>
        <v>7.3338174311961214E-4</v>
      </c>
      <c r="V115">
        <f>(R115*(1-V114) - S115*V114)*$F$21*2</f>
        <v>1.3971107160914856E-3</v>
      </c>
      <c r="W115">
        <f>$F$21*(W114+E114*(G114-($E$9*U114^4*(W114-$E$3) + $E$11*T114^3*V114*(W114-$E$5) + $E$13*(W114-$E$7))) /$E$15)*2</f>
        <v>1.6560984666256158E-6</v>
      </c>
      <c r="Y115">
        <v>96</v>
      </c>
      <c r="Z115" t="s">
        <v>118</v>
      </c>
      <c r="AA115">
        <f t="shared" ca="1" si="205"/>
        <v>5.1439233827736573E-3</v>
      </c>
    </row>
    <row r="116" spans="5:27" x14ac:dyDescent="0.25">
      <c r="I116">
        <f>I113 + $F$28</f>
        <v>1.2041317951306623E-2</v>
      </c>
      <c r="J116">
        <f t="shared" ref="J116:L116" si="312">J113 + $F$28</f>
        <v>1.0366988381012571E-2</v>
      </c>
      <c r="K116">
        <f t="shared" si="312"/>
        <v>1.0698964552732455E-2</v>
      </c>
      <c r="L116">
        <f t="shared" si="312"/>
        <v>1.0649953722725931E-2</v>
      </c>
      <c r="N116">
        <f t="shared" si="305"/>
        <v>3.6787923269229139E-2</v>
      </c>
      <c r="O116">
        <f t="shared" si="306"/>
        <v>0.12501664166037288</v>
      </c>
      <c r="P116">
        <f t="shared" si="307"/>
        <v>0.20508138962801414</v>
      </c>
      <c r="Q116">
        <f t="shared" si="308"/>
        <v>0.12507397989542918</v>
      </c>
      <c r="R116">
        <f t="shared" si="309"/>
        <v>7.0037284764173841E-2</v>
      </c>
      <c r="S116">
        <f t="shared" si="310"/>
        <v>4.7377783427311471E-2</v>
      </c>
      <c r="T116">
        <f t="shared" ref="T116" si="313">(P116*(1-T115) - Q116*T115)*$F$21</f>
        <v>2.0373572450884414E-3</v>
      </c>
      <c r="U116">
        <f t="shared" ref="U116" si="314">(N116*(1-U115) - O116*U115)*$F$21</f>
        <v>3.6669258755356353E-4</v>
      </c>
      <c r="V116">
        <f t="shared" ref="V116" si="315">(R116*(1-V115) - S116*V115)*$F$21</f>
        <v>6.9873242914172907E-4</v>
      </c>
      <c r="W116">
        <f t="shared" ref="W116" si="316">$F$21*(W115+E115*(G115-($E$9*U115^4*(W115-$E$3) + $E$11*T115^3*V115*(W115-$E$5) + $E$13*(W115-$E$7))) /$E$15)</f>
        <v>1.6560984666256158E-8</v>
      </c>
      <c r="Y116">
        <v>97</v>
      </c>
      <c r="Z116" t="s">
        <v>119</v>
      </c>
      <c r="AA116">
        <f t="shared" ca="1" si="205"/>
        <v>5.1980443626066198E-3</v>
      </c>
    </row>
    <row r="117" spans="5:27" x14ac:dyDescent="0.25">
      <c r="T117">
        <f>SUM(T113:T116)/6</f>
        <v>2.0413113248073816E-3</v>
      </c>
      <c r="U117">
        <f t="shared" ref="U117" si="317">SUM(U113:U116)/6</f>
        <v>3.6698837943059155E-4</v>
      </c>
      <c r="V117">
        <f t="shared" ref="V117" si="318">SUM(V113:V116)/6</f>
        <v>6.9896644636674671E-4</v>
      </c>
      <c r="W117">
        <f>SUM(W113:W116)/6</f>
        <v>7.04120624891102E-4</v>
      </c>
      <c r="Y117">
        <v>98</v>
      </c>
      <c r="Z117" t="s">
        <v>120</v>
      </c>
      <c r="AA117">
        <f t="shared" ca="1" si="205"/>
        <v>5.2521647895145606E-3</v>
      </c>
    </row>
    <row r="118" spans="5:27" x14ac:dyDescent="0.25">
      <c r="Y118">
        <v>99</v>
      </c>
      <c r="Z118" t="s">
        <v>121</v>
      </c>
      <c r="AA118">
        <f t="shared" ca="1" si="205"/>
        <v>5.3062846635059538E-3</v>
      </c>
    </row>
    <row r="119" spans="5:27" x14ac:dyDescent="0.25">
      <c r="E119">
        <f>E112+0.01</f>
        <v>0.13999999999999999</v>
      </c>
      <c r="F119">
        <v>0.01</v>
      </c>
      <c r="G119">
        <v>0</v>
      </c>
      <c r="I119">
        <f>T117</f>
        <v>2.0413113248073816E-3</v>
      </c>
      <c r="J119">
        <f t="shared" ref="J119" si="319">U117</f>
        <v>3.6698837943059155E-4</v>
      </c>
      <c r="K119">
        <f t="shared" ref="K119" si="320">V117</f>
        <v>6.9896644636674671E-4</v>
      </c>
      <c r="L119">
        <f t="shared" ref="L119" si="321">W117</f>
        <v>7.04120624891102E-4</v>
      </c>
      <c r="T119">
        <f>T117</f>
        <v>2.0413113248073816E-3</v>
      </c>
      <c r="U119">
        <f t="shared" ref="U119:W119" si="322">U117</f>
        <v>3.6698837943059155E-4</v>
      </c>
      <c r="V119">
        <f t="shared" si="322"/>
        <v>6.9896644636674671E-4</v>
      </c>
      <c r="W119">
        <f t="shared" si="322"/>
        <v>7.04120624891102E-4</v>
      </c>
      <c r="Y119">
        <v>100</v>
      </c>
      <c r="Z119" t="s">
        <v>122</v>
      </c>
      <c r="AA119">
        <f t="shared" ca="1" si="205"/>
        <v>5.3604039845892709E-3</v>
      </c>
    </row>
    <row r="120" spans="5:27" x14ac:dyDescent="0.25">
      <c r="I120">
        <f>T117</f>
        <v>2.0413113248073816E-3</v>
      </c>
      <c r="J120">
        <f t="shared" ref="J120" si="323">U117</f>
        <v>3.6698837943059155E-4</v>
      </c>
      <c r="K120">
        <f t="shared" ref="K120" si="324">V117</f>
        <v>6.9896644636674671E-4</v>
      </c>
      <c r="L120">
        <f t="shared" ref="L120" si="325">W117</f>
        <v>7.04120624891102E-4</v>
      </c>
      <c r="N120">
        <f>(0.01*(L120+10))/(EXP((L120+10)/10))</f>
        <v>3.6787944025953805E-2</v>
      </c>
      <c r="O120">
        <f xml:space="preserve"> (0.125*EXP(L120/80))</f>
        <v>0.12500110019331806</v>
      </c>
      <c r="P120">
        <f>(0.1*(L120+25))/(EXP((L120+25)/10))</f>
        <v>0.20520382700041209</v>
      </c>
      <c r="Q120">
        <f>(0.125*EXP(L120/18))</f>
        <v>0.1250048898222007</v>
      </c>
      <c r="R120">
        <f>0.07 * EXP(L120/20)</f>
        <v>7.0002464465568889E-2</v>
      </c>
      <c r="S120">
        <f>(1/(EXP((L120+30)/10)+1))</f>
        <v>4.7422692297144173E-2</v>
      </c>
      <c r="T120">
        <f>(P120*(1-T119) - Q120*T119)*$F$21</f>
        <v>2.0452976820721199E-3</v>
      </c>
      <c r="U120">
        <f>(N120*(1-U119) - O120*U119)*$F$21</f>
        <v>3.6728569326806147E-4</v>
      </c>
      <c r="V120">
        <f>(R120*(1-V119) - S120*V119)*$F$21</f>
        <v>6.9920388221032391E-4</v>
      </c>
      <c r="W120">
        <f>$F$21*(W119+E119*(G119-($E$9*U119^4*(W119-$E$3) + $E$11*T119^3*V119*(W119-$E$5) + $E$13*(W119-$E$7))) /$E$15)</f>
        <v>4.458745595434869E-3</v>
      </c>
      <c r="Y120">
        <v>101</v>
      </c>
      <c r="Z120" t="s">
        <v>123</v>
      </c>
      <c r="AA120">
        <f t="shared" ca="1" si="205"/>
        <v>5.4145227527729869E-3</v>
      </c>
    </row>
    <row r="121" spans="5:27" x14ac:dyDescent="0.25">
      <c r="I121">
        <f>I120 + 0.5*$F$28</f>
        <v>7.0413113248073821E-3</v>
      </c>
      <c r="J121">
        <f t="shared" ref="J121" si="326">J120 + 0.5*$F$28</f>
        <v>5.3669883794305916E-3</v>
      </c>
      <c r="K121">
        <f t="shared" ref="K121" si="327">K120 + 0.5*$F$28</f>
        <v>5.6989664463667471E-3</v>
      </c>
      <c r="L121">
        <f t="shared" ref="L121" si="328">L120 + 0.5*$F$28</f>
        <v>5.7041206248911024E-3</v>
      </c>
      <c r="N121">
        <f t="shared" ref="N121:N123" si="329">(0.01*(L121+10))/(EXP((L121+10)/10))</f>
        <v>3.6787938134574392E-2</v>
      </c>
      <c r="O121">
        <f t="shared" ref="O121:O123" si="330" xml:space="preserve"> (0.125*EXP(L121/80))</f>
        <v>0.12500891300622802</v>
      </c>
      <c r="P121">
        <f t="shared" ref="P121:P123" si="331">(0.1*(L121+25))/(EXP((L121+25)/10))</f>
        <v>0.20514226982796666</v>
      </c>
      <c r="Q121">
        <f t="shared" ref="Q121:Q123" si="332">(0.125*EXP(L121/18))</f>
        <v>0.12503961822587295</v>
      </c>
      <c r="R121">
        <f t="shared" ref="R121:R123" si="333">0.07 * EXP(L121/20)</f>
        <v>7.0019967269444608E-2</v>
      </c>
      <c r="S121">
        <f t="shared" ref="S121:S123" si="334">(1/(EXP((L121+30)/10)+1))</f>
        <v>4.7400110517338952E-2</v>
      </c>
      <c r="T121">
        <f>(P121*(1-T120) - Q121*T120)*$F$21*2</f>
        <v>4.089338991553359E-3</v>
      </c>
      <c r="U121">
        <f>(N121*(1-U120) - O121*U120)*$F$21*2</f>
        <v>7.3457024931869105E-4</v>
      </c>
      <c r="V121">
        <f>(R121*(1-V120) - S121*V120)*$F$21*2</f>
        <v>1.3987573339041329E-3</v>
      </c>
      <c r="W121">
        <f>$F$21*(W120+E120*(G120-($E$9*U120^4*(W120-$E$3) + $E$11*T120^3*V120*(W120-$E$5) + $E$13*(W120-$E$7))) /$E$15)*2</f>
        <v>8.9174911908697382E-5</v>
      </c>
      <c r="Y121">
        <v>102</v>
      </c>
      <c r="Z121" t="s">
        <v>124</v>
      </c>
      <c r="AA121">
        <f t="shared" ca="1" si="205"/>
        <v>5.4686409680655751E-3</v>
      </c>
    </row>
    <row r="122" spans="5:27" x14ac:dyDescent="0.25">
      <c r="I122">
        <f>I120 + 0.5*$F$28</f>
        <v>7.0413113248073821E-3</v>
      </c>
      <c r="J122">
        <f t="shared" ref="J122:L122" si="335">J120 + 0.5*$F$28</f>
        <v>5.3669883794305916E-3</v>
      </c>
      <c r="K122">
        <f t="shared" si="335"/>
        <v>5.6989664463667471E-3</v>
      </c>
      <c r="L122">
        <f t="shared" si="335"/>
        <v>5.7041206248911024E-3</v>
      </c>
      <c r="N122">
        <f t="shared" si="329"/>
        <v>3.6787938134574392E-2</v>
      </c>
      <c r="O122">
        <f t="shared" si="330"/>
        <v>0.12500891300622802</v>
      </c>
      <c r="P122">
        <f t="shared" si="331"/>
        <v>0.20514226982796666</v>
      </c>
      <c r="Q122">
        <f t="shared" si="332"/>
        <v>0.12503961822587295</v>
      </c>
      <c r="R122">
        <f t="shared" si="333"/>
        <v>7.0019967269444608E-2</v>
      </c>
      <c r="S122">
        <f t="shared" si="334"/>
        <v>4.7400110517338952E-2</v>
      </c>
      <c r="T122">
        <f>(P122*(1-T121) - Q122*T121)*$F$21*2</f>
        <v>4.0758408831768674E-3</v>
      </c>
      <c r="U122">
        <f>(N122*(1-U121) - O122*U121)*$F$21*2</f>
        <v>7.3338173962585824E-4</v>
      </c>
      <c r="V122">
        <f>(R122*(1-V121) - S122*V121)*$F$21*2</f>
        <v>1.3971145014898551E-3</v>
      </c>
      <c r="W122">
        <f>$F$21*(W121+E121*(G121-($E$9*U121^4*(W121-$E$3) + $E$11*T121^3*V121*(W121-$E$5) + $E$13*(W121-$E$7))) /$E$15)*2</f>
        <v>1.7834982381739477E-6</v>
      </c>
      <c r="Y122">
        <v>103</v>
      </c>
      <c r="Z122" t="s">
        <v>125</v>
      </c>
      <c r="AA122">
        <f t="shared" ca="1" si="205"/>
        <v>5.5227586304755051E-3</v>
      </c>
    </row>
    <row r="123" spans="5:27" x14ac:dyDescent="0.25">
      <c r="I123">
        <f>I120 + $F$28</f>
        <v>1.2041311324807381E-2</v>
      </c>
      <c r="J123">
        <f t="shared" ref="J123:L123" si="336">J120 + $F$28</f>
        <v>1.0366988379430592E-2</v>
      </c>
      <c r="K123">
        <f t="shared" si="336"/>
        <v>1.0698966446366746E-2</v>
      </c>
      <c r="L123">
        <f t="shared" si="336"/>
        <v>1.0704120624891102E-2</v>
      </c>
      <c r="N123">
        <f t="shared" si="329"/>
        <v>3.6787923056696044E-2</v>
      </c>
      <c r="O123">
        <f t="shared" si="330"/>
        <v>0.12501672630745403</v>
      </c>
      <c r="P123">
        <f t="shared" si="331"/>
        <v>0.20508072292199331</v>
      </c>
      <c r="Q123">
        <f t="shared" si="332"/>
        <v>0.12507435627766397</v>
      </c>
      <c r="R123">
        <f t="shared" si="333"/>
        <v>7.0037474449568315E-2</v>
      </c>
      <c r="S123">
        <f t="shared" si="334"/>
        <v>4.7377538955732205E-2</v>
      </c>
      <c r="T123">
        <f t="shared" ref="T123" si="337">(P123*(1-T122) - Q123*T122)*$F$21</f>
        <v>2.0373506335240286E-3</v>
      </c>
      <c r="U123">
        <f t="shared" ref="U123" si="338">(N123*(1-U122) - O123*U122)*$F$21</f>
        <v>3.6669258481465808E-4</v>
      </c>
      <c r="V123">
        <f t="shared" ref="V123" si="339">(R123*(1-V122) - S123*V122)*$F$21</f>
        <v>6.9873432231647148E-4</v>
      </c>
      <c r="W123">
        <f t="shared" ref="W123" si="340">$F$21*(W122+E122*(G122-($E$9*U122^4*(W122-$E$3) + $E$11*T122^3*V122*(W122-$E$5) + $E$13*(W122-$E$7))) /$E$15)</f>
        <v>1.7834982381739477E-8</v>
      </c>
      <c r="Y123">
        <v>104</v>
      </c>
      <c r="Z123" t="s">
        <v>126</v>
      </c>
      <c r="AA123">
        <f t="shared" ca="1" si="205"/>
        <v>5.5768757400112513E-3</v>
      </c>
    </row>
    <row r="124" spans="5:27" x14ac:dyDescent="0.25">
      <c r="T124">
        <f>SUM(T120:T123)/6</f>
        <v>2.041304698387729E-3</v>
      </c>
      <c r="U124">
        <f t="shared" ref="U124" si="341">SUM(U120:U123)/6</f>
        <v>3.6698837783787812E-4</v>
      </c>
      <c r="V124">
        <f t="shared" ref="V124" si="342">SUM(V120:V123)/6</f>
        <v>6.9896833998679729E-4</v>
      </c>
      <c r="W124">
        <f>SUM(W120:W123)/6</f>
        <v>7.5828697342735353E-4</v>
      </c>
      <c r="Y124">
        <v>105</v>
      </c>
      <c r="Z124" t="s">
        <v>127</v>
      </c>
      <c r="AA124">
        <f t="shared" ca="1" si="205"/>
        <v>5.630992296681285E-3</v>
      </c>
    </row>
    <row r="125" spans="5:27" x14ac:dyDescent="0.25">
      <c r="Y125">
        <v>106</v>
      </c>
      <c r="Z125" t="s">
        <v>128</v>
      </c>
      <c r="AA125">
        <f t="shared" ca="1" si="205"/>
        <v>5.6851083004940822E-3</v>
      </c>
    </row>
    <row r="126" spans="5:27" x14ac:dyDescent="0.25">
      <c r="E126">
        <f>E119+0.01</f>
        <v>0.15</v>
      </c>
      <c r="F126">
        <v>0.01</v>
      </c>
      <c r="G126">
        <v>0</v>
      </c>
      <c r="I126">
        <f>T124</f>
        <v>2.041304698387729E-3</v>
      </c>
      <c r="J126">
        <f t="shared" ref="J126" si="343">U124</f>
        <v>3.6698837783787812E-4</v>
      </c>
      <c r="K126">
        <f t="shared" ref="K126" si="344">V124</f>
        <v>6.9896833998679729E-4</v>
      </c>
      <c r="L126">
        <f t="shared" ref="L126" si="345">W124</f>
        <v>7.5828697342735353E-4</v>
      </c>
      <c r="T126">
        <f>T124</f>
        <v>2.041304698387729E-3</v>
      </c>
      <c r="U126">
        <f t="shared" ref="U126:W126" si="346">U124</f>
        <v>3.6698837783787812E-4</v>
      </c>
      <c r="V126">
        <f t="shared" si="346"/>
        <v>6.9896833998679729E-4</v>
      </c>
      <c r="W126">
        <f t="shared" si="346"/>
        <v>7.5828697342735353E-4</v>
      </c>
      <c r="Y126">
        <v>107</v>
      </c>
      <c r="Z126" t="s">
        <v>129</v>
      </c>
      <c r="AA126">
        <f t="shared" ca="1" si="205"/>
        <v>5.7392237514581126E-3</v>
      </c>
    </row>
    <row r="127" spans="5:27" x14ac:dyDescent="0.25">
      <c r="I127">
        <f>T124</f>
        <v>2.041304698387729E-3</v>
      </c>
      <c r="J127">
        <f t="shared" ref="J127" si="347">U124</f>
        <v>3.6698837783787812E-4</v>
      </c>
      <c r="K127">
        <f t="shared" ref="K127" si="348">V124</f>
        <v>6.9896833998679729E-4</v>
      </c>
      <c r="L127">
        <f t="shared" ref="L127" si="349">W124</f>
        <v>7.5828697342735353E-4</v>
      </c>
      <c r="N127">
        <f>(0.01*(L127+10))/(EXP((L127+10)/10))</f>
        <v>3.6787944011384396E-2</v>
      </c>
      <c r="O127">
        <f xml:space="preserve"> (0.125*EXP(L127/80))</f>
        <v>0.12500118482901124</v>
      </c>
      <c r="P127">
        <f>(0.1*(L127+25))/(EXP((L127+25)/10))</f>
        <v>0.20520316007997144</v>
      </c>
      <c r="Q127">
        <f>(0.125*EXP(L127/18))</f>
        <v>0.12500526599267953</v>
      </c>
      <c r="R127">
        <f>0.07 * EXP(L127/20)</f>
        <v>7.0002654054720073E-2</v>
      </c>
      <c r="S127">
        <f>(1/(EXP((L127+30)/10)+1))</f>
        <v>4.7422447607869803E-2</v>
      </c>
      <c r="T127">
        <f>(P127*(1-T126) - Q127*T126)*$F$21</f>
        <v>2.0452910406838212E-3</v>
      </c>
      <c r="U127">
        <f>(N127*(1-U126) - O127*U126)*$F$21</f>
        <v>3.6728569281439458E-4</v>
      </c>
      <c r="V127">
        <f>(R127*(1-V126) - S127*V126)*$F$21</f>
        <v>6.9920577626338186E-4</v>
      </c>
      <c r="W127">
        <f>$F$21*(W126+E126*(G126-($E$9*U126^4*(W126-$E$3) + $E$11*T126^3*V126*(W126-$E$5) + $E$13*(W126-$E$7))) /$E$15)</f>
        <v>4.7772417690042845E-3</v>
      </c>
      <c r="Y127">
        <v>108</v>
      </c>
      <c r="Z127" t="s">
        <v>130</v>
      </c>
      <c r="AA127">
        <f t="shared" ca="1" si="205"/>
        <v>5.7933386495818426E-3</v>
      </c>
    </row>
    <row r="128" spans="5:27" x14ac:dyDescent="0.25">
      <c r="I128">
        <f>I127 + 0.5*$F$28</f>
        <v>7.0413046983877296E-3</v>
      </c>
      <c r="J128">
        <f t="shared" ref="J128" si="350">J127 + 0.5*$F$28</f>
        <v>5.3669883778378787E-3</v>
      </c>
      <c r="K128">
        <f t="shared" ref="K128" si="351">K127 + 0.5*$F$28</f>
        <v>5.6989683399867978E-3</v>
      </c>
      <c r="L128">
        <f t="shared" ref="L128" si="352">L127 + 0.5*$F$28</f>
        <v>5.758286973427354E-3</v>
      </c>
      <c r="N128">
        <f t="shared" ref="N128:N130" si="353">(0.01*(L128+10))/(EXP((L128+10)/10))</f>
        <v>3.6787938020435923E-2</v>
      </c>
      <c r="O128">
        <f t="shared" ref="O128:O130" si="354" xml:space="preserve"> (0.125*EXP(L128/80))</f>
        <v>0.12500899764721107</v>
      </c>
      <c r="P128">
        <f t="shared" ref="P128:P130" si="355">(0.1*(L128+25))/(EXP((L128+25)/10))</f>
        <v>0.20514160301871812</v>
      </c>
      <c r="Q128">
        <f t="shared" ref="Q128:Q130" si="356">(0.125*EXP(L128/18))</f>
        <v>0.12503999450085809</v>
      </c>
      <c r="R128">
        <f t="shared" ref="R128:R130" si="357">0.07 * EXP(L128/20)</f>
        <v>7.0020156905998998E-2</v>
      </c>
      <c r="S128">
        <f t="shared" ref="S128:S130" si="358">(1/(EXP((L128+30)/10)+1))</f>
        <v>4.7399865938783134E-2</v>
      </c>
      <c r="T128">
        <f>(P128*(1-T127) - Q128*T127)*$F$21*2</f>
        <v>4.0893257111102527E-3</v>
      </c>
      <c r="U128">
        <f>(N128*(1-U127) - O128*U127)*$F$21*2</f>
        <v>7.3457024641647981E-4</v>
      </c>
      <c r="V128">
        <f>(R128*(1-V127) - S128*V127)*$F$21*2</f>
        <v>1.3987611229555391E-3</v>
      </c>
      <c r="W128">
        <f>$F$21*(W127+E127*(G127-($E$9*U127^4*(W127-$E$3) + $E$11*T127^3*V127*(W127-$E$5) + $E$13*(W127-$E$7))) /$E$15)*2</f>
        <v>9.5544835380085696E-5</v>
      </c>
      <c r="Y128">
        <v>109</v>
      </c>
      <c r="Z128" t="s">
        <v>131</v>
      </c>
      <c r="AA128">
        <f t="shared" ca="1" si="205"/>
        <v>5.8474529948737532E-3</v>
      </c>
    </row>
    <row r="129" spans="5:27" x14ac:dyDescent="0.25">
      <c r="I129">
        <f>I127 + 0.5*$F$28</f>
        <v>7.0413046983877296E-3</v>
      </c>
      <c r="J129">
        <f t="shared" ref="J129:L129" si="359">J127 + 0.5*$F$28</f>
        <v>5.3669883778378787E-3</v>
      </c>
      <c r="K129">
        <f t="shared" si="359"/>
        <v>5.6989683399867978E-3</v>
      </c>
      <c r="L129">
        <f t="shared" si="359"/>
        <v>5.758286973427354E-3</v>
      </c>
      <c r="N129">
        <f t="shared" si="353"/>
        <v>3.6787938020435923E-2</v>
      </c>
      <c r="O129">
        <f t="shared" si="354"/>
        <v>0.12500899764721107</v>
      </c>
      <c r="P129">
        <f t="shared" si="355"/>
        <v>0.20514160301871812</v>
      </c>
      <c r="Q129">
        <f t="shared" si="356"/>
        <v>0.12503999450085809</v>
      </c>
      <c r="R129">
        <f t="shared" si="357"/>
        <v>7.0020156905998998E-2</v>
      </c>
      <c r="S129">
        <f t="shared" si="358"/>
        <v>4.7399865938783134E-2</v>
      </c>
      <c r="T129">
        <f>(P129*(1-T128) - Q129*T128)*$F$21*2</f>
        <v>4.0758276584529169E-3</v>
      </c>
      <c r="U129">
        <f>(N129*(1-U128) - O129*U128)*$F$21*2</f>
        <v>7.3338173611066219E-4</v>
      </c>
      <c r="V129">
        <f>(R129*(1-V128) - S129*V128)*$F$21*2</f>
        <v>1.3971182868597434E-3</v>
      </c>
      <c r="W129">
        <f>$F$21*(W128+E128*(G128-($E$9*U128^4*(W128-$E$3) + $E$11*T128^3*V128*(W128-$E$5) + $E$13*(W128-$E$7))) /$E$15)*2</f>
        <v>1.9108967076017138E-6</v>
      </c>
      <c r="Y129">
        <v>110</v>
      </c>
      <c r="Z129" t="s">
        <v>132</v>
      </c>
      <c r="AA129">
        <f t="shared" ca="1" si="205"/>
        <v>5.9015667873423107E-3</v>
      </c>
    </row>
    <row r="130" spans="5:27" x14ac:dyDescent="0.25">
      <c r="I130">
        <f>I127 + $F$28</f>
        <v>1.2041304698387729E-2</v>
      </c>
      <c r="J130">
        <f t="shared" ref="J130:L130" si="360">J127 + $F$28</f>
        <v>1.0366988377837878E-2</v>
      </c>
      <c r="K130">
        <f t="shared" si="360"/>
        <v>1.0698968339986797E-2</v>
      </c>
      <c r="L130">
        <f t="shared" si="360"/>
        <v>1.0758286973427353E-2</v>
      </c>
      <c r="N130">
        <f t="shared" si="353"/>
        <v>3.6787922843088065E-2</v>
      </c>
      <c r="O130">
        <f t="shared" si="354"/>
        <v>0.1250168109537273</v>
      </c>
      <c r="P130">
        <f t="shared" si="355"/>
        <v>0.20508005622399211</v>
      </c>
      <c r="Q130">
        <f t="shared" si="356"/>
        <v>0.12507473265718444</v>
      </c>
      <c r="R130">
        <f t="shared" si="357"/>
        <v>7.003766413353775E-2</v>
      </c>
      <c r="S130">
        <f t="shared" si="358"/>
        <v>4.7377294487850337E-2</v>
      </c>
      <c r="T130">
        <f t="shared" ref="T130" si="361">(P130*(1-T129) - Q130*T129)*$F$21</f>
        <v>2.0373440220389952E-3</v>
      </c>
      <c r="U130">
        <f t="shared" ref="U130" si="362">(N130*(1-U129) - O130*U129)*$F$21</f>
        <v>3.6669258206505236E-4</v>
      </c>
      <c r="V130">
        <f t="shared" ref="V130" si="363">(R130*(1-V129) - S130*V129)*$F$21</f>
        <v>6.9873621547696932E-4</v>
      </c>
      <c r="W130">
        <f t="shared" ref="W130" si="364">$F$21*(W129+E129*(G129-($E$9*U129^4*(W129-$E$3) + $E$11*T129^3*V129*(W129-$E$5) + $E$13*(W129-$E$7))) /$E$15)</f>
        <v>1.9108967076017139E-8</v>
      </c>
      <c r="Y130">
        <v>111</v>
      </c>
      <c r="Z130" t="s">
        <v>133</v>
      </c>
      <c r="AA130">
        <f t="shared" ca="1" si="205"/>
        <v>5.9556800269959876E-3</v>
      </c>
    </row>
    <row r="131" spans="5:27" x14ac:dyDescent="0.25">
      <c r="T131">
        <f>SUM(T127:T130)/6</f>
        <v>2.0412980720476647E-3</v>
      </c>
      <c r="U131">
        <f t="shared" ref="U131" si="365">SUM(U127:U130)/6</f>
        <v>3.6698837623443153E-4</v>
      </c>
      <c r="V131">
        <f t="shared" ref="V131" si="366">SUM(V127:V130)/6</f>
        <v>6.9897023359260547E-4</v>
      </c>
      <c r="W131">
        <f>SUM(W127:W130)/6</f>
        <v>8.1245276834317464E-4</v>
      </c>
      <c r="Y131">
        <v>112</v>
      </c>
      <c r="Z131" t="s">
        <v>134</v>
      </c>
      <c r="AA131">
        <f t="shared" ca="1" si="205"/>
        <v>6.0097927138432526E-3</v>
      </c>
    </row>
    <row r="132" spans="5:27" x14ac:dyDescent="0.25">
      <c r="Y132">
        <v>113</v>
      </c>
      <c r="Z132" t="s">
        <v>135</v>
      </c>
      <c r="AA132">
        <f t="shared" ca="1" si="205"/>
        <v>6.0639048478925801E-3</v>
      </c>
    </row>
    <row r="133" spans="5:27" x14ac:dyDescent="0.25">
      <c r="E133">
        <f>E126+0.01</f>
        <v>0.16</v>
      </c>
      <c r="F133">
        <v>0.01</v>
      </c>
      <c r="G133">
        <v>0</v>
      </c>
      <c r="I133">
        <f>T131</f>
        <v>2.0412980720476647E-3</v>
      </c>
      <c r="J133">
        <f t="shared" ref="J133" si="367">U131</f>
        <v>3.6698837623443153E-4</v>
      </c>
      <c r="K133">
        <f t="shared" ref="K133" si="368">V131</f>
        <v>6.9897023359260547E-4</v>
      </c>
      <c r="L133">
        <f t="shared" ref="L133" si="369">W131</f>
        <v>8.1245276834317464E-4</v>
      </c>
      <c r="T133">
        <f>T131</f>
        <v>2.0412980720476647E-3</v>
      </c>
      <c r="U133">
        <f t="shared" ref="U133:W133" si="370">U131</f>
        <v>3.6698837623443153E-4</v>
      </c>
      <c r="V133">
        <f t="shared" si="370"/>
        <v>6.9897023359260547E-4</v>
      </c>
      <c r="W133">
        <f t="shared" si="370"/>
        <v>8.1245276834317464E-4</v>
      </c>
      <c r="Y133">
        <v>114</v>
      </c>
      <c r="Z133" t="s">
        <v>136</v>
      </c>
      <c r="AA133">
        <f t="shared" ca="1" si="205"/>
        <v>6.1180164291524432E-3</v>
      </c>
    </row>
    <row r="134" spans="5:27" x14ac:dyDescent="0.25">
      <c r="I134">
        <f>T131</f>
        <v>2.0412980720476647E-3</v>
      </c>
      <c r="J134">
        <f t="shared" ref="J134" si="371">U131</f>
        <v>3.6698837623443153E-4</v>
      </c>
      <c r="K134">
        <f t="shared" ref="K134" si="372">V131</f>
        <v>6.9897023359260547E-4</v>
      </c>
      <c r="L134">
        <f t="shared" ref="L134" si="373">W131</f>
        <v>8.1245276834317464E-4</v>
      </c>
      <c r="N134">
        <f>(0.01*(L134+10))/(EXP((L134+10)/10))</f>
        <v>3.6787943995735969E-2</v>
      </c>
      <c r="O134">
        <f xml:space="preserve"> (0.125*EXP(L134/80))</f>
        <v>0.12500126946389664</v>
      </c>
      <c r="P134">
        <f>(0.1*(L134+25))/(EXP((L134+25)/10))</f>
        <v>0.20520249316755157</v>
      </c>
      <c r="Q134">
        <f>(0.125*EXP(L134/18))</f>
        <v>0.12500564216044557</v>
      </c>
      <c r="R134">
        <f>0.07 * EXP(L134/20)</f>
        <v>7.0002843642446952E-2</v>
      </c>
      <c r="S134">
        <f>(1/(EXP((L134+30)/10)+1))</f>
        <v>4.7422202922296E-2</v>
      </c>
      <c r="T134">
        <f>(P134*(1-T133) - Q134*T133)*$F$21</f>
        <v>2.0452843993753211E-3</v>
      </c>
      <c r="U134">
        <f>(N134*(1-U133) - O134*U133)*$F$21</f>
        <v>3.6728569234996172E-4</v>
      </c>
      <c r="V134">
        <f>(R134*(1-V133) - S134*V133)*$F$21</f>
        <v>6.9920767030219979E-4</v>
      </c>
      <c r="W134">
        <f>$F$21*(W133+E133*(G133-($E$9*U133^4*(W133-$E$3) + $E$11*T133^3*V133*(W133-$E$5) + $E$13*(W133-$E$7))) /$E$15)</f>
        <v>5.0957346873221924E-3</v>
      </c>
      <c r="Y134">
        <v>115</v>
      </c>
      <c r="Z134" t="s">
        <v>137</v>
      </c>
      <c r="AA134">
        <f t="shared" ca="1" si="205"/>
        <v>6.1721274576313065E-3</v>
      </c>
    </row>
    <row r="135" spans="5:27" x14ac:dyDescent="0.25">
      <c r="I135">
        <f>I134 + 0.5*$F$28</f>
        <v>7.0412980720476644E-3</v>
      </c>
      <c r="J135">
        <f t="shared" ref="J135" si="374">J134 + 0.5*$F$28</f>
        <v>5.3669883762344313E-3</v>
      </c>
      <c r="K135">
        <f t="shared" ref="K135" si="375">K134 + 0.5*$F$28</f>
        <v>5.6989702335926056E-3</v>
      </c>
      <c r="L135">
        <f t="shared" ref="L135" si="376">L134 + 0.5*$F$28</f>
        <v>5.8124527683431747E-3</v>
      </c>
      <c r="N135">
        <f t="shared" ref="N135:N137" si="377">(0.01*(L135+10))/(EXP((L135+10)/10))</f>
        <v>3.678793790522053E-2</v>
      </c>
      <c r="O135">
        <f t="shared" ref="O135:O137" si="378" xml:space="preserve"> (0.125*EXP(L135/80))</f>
        <v>0.12500908228738633</v>
      </c>
      <c r="P135">
        <f t="shared" ref="P135:P137" si="379">(0.1*(L135+25))/(EXP((L135+25)/10))</f>
        <v>0.20514093621748961</v>
      </c>
      <c r="Q135">
        <f t="shared" ref="Q135:Q137" si="380">(0.125*EXP(L135/18))</f>
        <v>0.12504037077312968</v>
      </c>
      <c r="R135">
        <f t="shared" ref="R135:R137" si="381">0.07 * EXP(L135/20)</f>
        <v>7.0020346541128722E-2</v>
      </c>
      <c r="S135">
        <f t="shared" ref="S135:S137" si="382">(1/(EXP((L135+30)/10)+1))</f>
        <v>4.7399621363926274E-2</v>
      </c>
      <c r="T135">
        <f>(P135*(1-T134) - Q135*T134)*$F$21*2</f>
        <v>4.0893124308267262E-3</v>
      </c>
      <c r="U135">
        <f>(N135*(1-U134) - O135*U134)*$F$21*2</f>
        <v>7.3457024349277849E-4</v>
      </c>
      <c r="V135">
        <f>(R135*(1-V134) - S135*V134)*$F$21*2</f>
        <v>1.3987649119784574E-3</v>
      </c>
      <c r="W135">
        <f>$F$21*(W134+E134*(G134-($E$9*U134^4*(W134-$E$3) + $E$11*T134^3*V134*(W134-$E$5) + $E$13*(W134-$E$7))) /$E$15)*2</f>
        <v>1.0191469374644385E-4</v>
      </c>
      <c r="Y135">
        <v>116</v>
      </c>
      <c r="Z135" t="s">
        <v>138</v>
      </c>
      <c r="AA135">
        <f t="shared" ca="1" si="205"/>
        <v>6.2262379333376397E-3</v>
      </c>
    </row>
    <row r="136" spans="5:27" x14ac:dyDescent="0.25">
      <c r="I136">
        <f>I134 + 0.5*$F$28</f>
        <v>7.0412980720476644E-3</v>
      </c>
      <c r="J136">
        <f t="shared" ref="J136:L136" si="383">J134 + 0.5*$F$28</f>
        <v>5.3669883762344313E-3</v>
      </c>
      <c r="K136">
        <f t="shared" si="383"/>
        <v>5.6989702335926056E-3</v>
      </c>
      <c r="L136">
        <f t="shared" si="383"/>
        <v>5.8124527683431747E-3</v>
      </c>
      <c r="N136">
        <f t="shared" si="377"/>
        <v>3.678793790522053E-2</v>
      </c>
      <c r="O136">
        <f t="shared" si="378"/>
        <v>0.12500908228738633</v>
      </c>
      <c r="P136">
        <f t="shared" si="379"/>
        <v>0.20514093621748961</v>
      </c>
      <c r="Q136">
        <f t="shared" si="380"/>
        <v>0.12504037077312968</v>
      </c>
      <c r="R136">
        <f t="shared" si="381"/>
        <v>7.0020346541128722E-2</v>
      </c>
      <c r="S136">
        <f t="shared" si="382"/>
        <v>4.7399621363926274E-2</v>
      </c>
      <c r="T136">
        <f>(P136*(1-T135) - Q136*T135)*$F$21*2</f>
        <v>4.0758144338877249E-3</v>
      </c>
      <c r="U136">
        <f>(N136*(1-U135) - O136*U135)*$F$21*2</f>
        <v>7.3338173257402484E-4</v>
      </c>
      <c r="V136">
        <f>(R136*(1-V135) - S136*V135)*$F$21*2</f>
        <v>1.39712207220115E-3</v>
      </c>
      <c r="W136">
        <f>$F$21*(W135+E135*(G135-($E$9*U135^4*(W135-$E$3) + $E$11*T135^3*V135*(W135-$E$5) + $E$13*(W135-$E$7))) /$E$15)*2</f>
        <v>2.0382938749288771E-6</v>
      </c>
      <c r="Y136">
        <v>117</v>
      </c>
      <c r="Z136" t="s">
        <v>139</v>
      </c>
      <c r="AA136">
        <f t="shared" ca="1" si="205"/>
        <v>6.2803478562799206E-3</v>
      </c>
    </row>
    <row r="137" spans="5:27" x14ac:dyDescent="0.25">
      <c r="I137">
        <f>I134 + $F$28</f>
        <v>1.2041298072047665E-2</v>
      </c>
      <c r="J137">
        <f t="shared" ref="J137:L137" si="384">J134 + $F$28</f>
        <v>1.0366988376234431E-2</v>
      </c>
      <c r="K137">
        <f t="shared" si="384"/>
        <v>1.0698970233592606E-2</v>
      </c>
      <c r="L137">
        <f t="shared" si="384"/>
        <v>1.0812452768343174E-2</v>
      </c>
      <c r="N137">
        <f t="shared" si="377"/>
        <v>3.6787922628405245E-2</v>
      </c>
      <c r="O137">
        <f t="shared" si="378"/>
        <v>0.12501689559919274</v>
      </c>
      <c r="P137">
        <f t="shared" si="379"/>
        <v>0.20507938953401073</v>
      </c>
      <c r="Q137">
        <f t="shared" si="380"/>
        <v>0.12507510903399066</v>
      </c>
      <c r="R137">
        <f t="shared" si="381"/>
        <v>7.0037853816082199E-2</v>
      </c>
      <c r="S137">
        <f t="shared" si="382"/>
        <v>4.7377050023665858E-2</v>
      </c>
      <c r="T137">
        <f t="shared" ref="T137" si="385">(P137*(1-T136) - Q137*T136)*$F$21</f>
        <v>2.037337410633343E-3</v>
      </c>
      <c r="U137">
        <f t="shared" ref="U137" si="386">(N137*(1-U136) - O137*U136)*$F$21</f>
        <v>3.6669257930474665E-4</v>
      </c>
      <c r="V137">
        <f t="shared" ref="V137" si="387">(R137*(1-V136) - S137*V136)*$F$21</f>
        <v>6.9873810862322312E-4</v>
      </c>
      <c r="W137">
        <f t="shared" ref="W137" si="388">$F$21*(W136+E136*(G136-($E$9*U136^4*(W136-$E$3) + $E$11*T136^3*V136*(W136-$E$5) + $E$13*(W136-$E$7))) /$E$15)</f>
        <v>2.0382938749288771E-8</v>
      </c>
      <c r="Y137">
        <v>118</v>
      </c>
      <c r="Z137" t="s">
        <v>140</v>
      </c>
      <c r="AA137">
        <f t="shared" ca="1" si="205"/>
        <v>6.3344572264666154E-3</v>
      </c>
    </row>
    <row r="138" spans="5:27" x14ac:dyDescent="0.25">
      <c r="T138">
        <f>SUM(T134:T137)/6</f>
        <v>2.041291445787186E-3</v>
      </c>
      <c r="U138">
        <f t="shared" ref="U138" si="389">SUM(U134:U137)/6</f>
        <v>3.6698837462025192E-4</v>
      </c>
      <c r="V138">
        <f t="shared" ref="V138" si="390">SUM(V134:V137)/6</f>
        <v>6.9897212718417168E-4</v>
      </c>
      <c r="W138">
        <f>SUM(W134:W137)/6</f>
        <v>8.6661800964705235E-4</v>
      </c>
      <c r="Y138">
        <v>119</v>
      </c>
      <c r="Z138" t="s">
        <v>141</v>
      </c>
      <c r="AA138">
        <f t="shared" ca="1" si="205"/>
        <v>6.3885660439061904E-3</v>
      </c>
    </row>
    <row r="139" spans="5:27" x14ac:dyDescent="0.25">
      <c r="Y139">
        <v>120</v>
      </c>
      <c r="Z139" t="s">
        <v>142</v>
      </c>
      <c r="AA139">
        <f t="shared" ca="1" si="205"/>
        <v>6.4426743086071214E-3</v>
      </c>
    </row>
    <row r="140" spans="5:27" x14ac:dyDescent="0.25">
      <c r="E140">
        <f>E133+0.01</f>
        <v>0.17</v>
      </c>
      <c r="F140">
        <v>0.01</v>
      </c>
      <c r="G140">
        <v>0</v>
      </c>
      <c r="I140">
        <f>T138</f>
        <v>2.041291445787186E-3</v>
      </c>
      <c r="J140">
        <f t="shared" ref="J140" si="391">U138</f>
        <v>3.6698837462025192E-4</v>
      </c>
      <c r="K140">
        <f t="shared" ref="K140" si="392">V138</f>
        <v>6.9897212718417168E-4</v>
      </c>
      <c r="L140">
        <f t="shared" ref="L140" si="393">W138</f>
        <v>8.6661800964705235E-4</v>
      </c>
      <c r="T140">
        <f>T138</f>
        <v>2.041291445787186E-3</v>
      </c>
      <c r="U140">
        <f t="shared" ref="U140:W140" si="394">U138</f>
        <v>3.6698837462025192E-4</v>
      </c>
      <c r="V140">
        <f t="shared" si="394"/>
        <v>6.9897212718417168E-4</v>
      </c>
      <c r="W140">
        <f t="shared" si="394"/>
        <v>8.6661800964705235E-4</v>
      </c>
      <c r="Y140">
        <v>121</v>
      </c>
      <c r="Z140" t="s">
        <v>143</v>
      </c>
      <c r="AA140">
        <f t="shared" ca="1" si="205"/>
        <v>6.4967820205778732E-3</v>
      </c>
    </row>
    <row r="141" spans="5:27" x14ac:dyDescent="0.25">
      <c r="I141">
        <f>T138</f>
        <v>2.041291445787186E-3</v>
      </c>
      <c r="J141">
        <f t="shared" ref="J141" si="395">U138</f>
        <v>3.6698837462025192E-4</v>
      </c>
      <c r="K141">
        <f t="shared" ref="K141" si="396">V138</f>
        <v>6.9897212718417168E-4</v>
      </c>
      <c r="L141">
        <f t="shared" ref="L141" si="397">W138</f>
        <v>8.6661800964705235E-4</v>
      </c>
      <c r="N141">
        <f>(0.01*(L141+10))/(EXP((L141+10)/10))</f>
        <v>3.6787943979008558E-2</v>
      </c>
      <c r="O141">
        <f xml:space="preserve"> (0.125*EXP(L141/80))</f>
        <v>0.12500135409797433</v>
      </c>
      <c r="P141">
        <f>(0.1*(L141+25))/(EXP((L141+25)/10))</f>
        <v>0.20520182626315212</v>
      </c>
      <c r="Q141">
        <f>(0.125*EXP(L141/18))</f>
        <v>0.12500601832549887</v>
      </c>
      <c r="R141">
        <f>0.07 * EXP(L141/20)</f>
        <v>7.0003033228749567E-2</v>
      </c>
      <c r="S141">
        <f>(1/(EXP((L141+30)/10)+1))</f>
        <v>4.7421958240422696E-2</v>
      </c>
      <c r="T141">
        <f>(P141*(1-T140) - Q141*T140)*$F$21</f>
        <v>2.0452777581466144E-3</v>
      </c>
      <c r="U141">
        <f>(N141*(1-U140) - O141*U140)*$F$21</f>
        <v>3.6728569187476339E-4</v>
      </c>
      <c r="V141">
        <f>(R141*(1-V140) - S141*V140)*$F$21</f>
        <v>6.9920956432677781E-4</v>
      </c>
      <c r="W141">
        <f>$F$21*(W140+E140*(G140-($E$9*U140^4*(W140-$E$3) + $E$11*T140^3*V140*(W140-$E$5) + $E$13*(W140-$E$7))) /$E$15)</f>
        <v>5.4142243504384999E-3</v>
      </c>
      <c r="Y141">
        <v>122</v>
      </c>
      <c r="Z141" t="s">
        <v>144</v>
      </c>
      <c r="AA141">
        <f t="shared" ca="1" si="205"/>
        <v>6.5508891798269206E-3</v>
      </c>
    </row>
    <row r="142" spans="5:27" x14ac:dyDescent="0.25">
      <c r="I142">
        <f>I141 + 0.5*$F$28</f>
        <v>7.0412914457871865E-3</v>
      </c>
      <c r="J142">
        <f t="shared" ref="J142" si="398">J141 + 0.5*$F$28</f>
        <v>5.366988374620252E-3</v>
      </c>
      <c r="K142">
        <f t="shared" ref="K142" si="399">K141 + 0.5*$F$28</f>
        <v>5.6989721271841721E-3</v>
      </c>
      <c r="L142">
        <f t="shared" ref="L142" si="400">L141 + 0.5*$F$28</f>
        <v>5.8666180096470528E-3</v>
      </c>
      <c r="N142">
        <f t="shared" ref="N142:N144" si="401">(0.01*(L142+10))/(EXP((L142+10)/10))</f>
        <v>3.6787937788928256E-2</v>
      </c>
      <c r="O142">
        <f t="shared" ref="O142:O144" si="402" xml:space="preserve"> (0.125*EXP(L142/80))</f>
        <v>0.12500916692675382</v>
      </c>
      <c r="P142">
        <f t="shared" ref="P142:P144" si="403">(0.1*(L142+25))/(EXP((L142+25)/10))</f>
        <v>0.20514026942428115</v>
      </c>
      <c r="Q142">
        <f t="shared" ref="Q142:Q144" si="404">(0.125*EXP(L142/18))</f>
        <v>0.12504074704268781</v>
      </c>
      <c r="R142">
        <f t="shared" ref="R142:R144" si="405">0.07 * EXP(L142/20)</f>
        <v>7.0020536174833836E-2</v>
      </c>
      <c r="S142">
        <f t="shared" ref="S142:S144" si="406">(1/(EXP((L142+30)/10)+1))</f>
        <v>4.7399376792768282E-2</v>
      </c>
      <c r="T142">
        <f>(P142*(1-T141) - Q142*T141)*$F$21*2</f>
        <v>4.0892991507027803E-3</v>
      </c>
      <c r="U142">
        <f>(N142*(1-U141) - O142*U141)*$F$21*2</f>
        <v>7.3457024054758861E-4</v>
      </c>
      <c r="V142">
        <f>(R142*(1-V141) - S142*V141)*$F$21*2</f>
        <v>1.3987687009728894E-3</v>
      </c>
      <c r="W142">
        <f>$F$21*(W141+E141*(G141-($E$9*U141^4*(W141-$E$3) + $E$11*T141^3*V141*(W141-$E$5) + $E$13*(W141-$E$7))) /$E$15)*2</f>
        <v>1.0828448700877E-4</v>
      </c>
      <c r="Y142">
        <v>123</v>
      </c>
      <c r="Z142" t="s">
        <v>145</v>
      </c>
      <c r="AA142">
        <f t="shared" ca="1" si="205"/>
        <v>6.6049957863627273E-3</v>
      </c>
    </row>
    <row r="143" spans="5:27" x14ac:dyDescent="0.25">
      <c r="I143">
        <f>I141 + 0.5*$F$28</f>
        <v>7.0412914457871865E-3</v>
      </c>
      <c r="J143">
        <f t="shared" ref="J143:L143" si="407">J141 + 0.5*$F$28</f>
        <v>5.366988374620252E-3</v>
      </c>
      <c r="K143">
        <f t="shared" si="407"/>
        <v>5.6989721271841721E-3</v>
      </c>
      <c r="L143">
        <f t="shared" si="407"/>
        <v>5.8666180096470528E-3</v>
      </c>
      <c r="N143">
        <f t="shared" si="401"/>
        <v>3.6787937788928256E-2</v>
      </c>
      <c r="O143">
        <f t="shared" si="402"/>
        <v>0.12500916692675382</v>
      </c>
      <c r="P143">
        <f t="shared" si="403"/>
        <v>0.20514026942428115</v>
      </c>
      <c r="Q143">
        <f t="shared" si="404"/>
        <v>0.12504074704268781</v>
      </c>
      <c r="R143">
        <f t="shared" si="405"/>
        <v>7.0020536174833836E-2</v>
      </c>
      <c r="S143">
        <f t="shared" si="406"/>
        <v>4.7399376792768282E-2</v>
      </c>
      <c r="T143">
        <f>(P143*(1-T142) - Q143*T142)*$F$21*2</f>
        <v>4.0758012094812921E-3</v>
      </c>
      <c r="U143">
        <f>(N143*(1-U142) - O143*U142)*$F$21*2</f>
        <v>7.3338172901594707E-4</v>
      </c>
      <c r="V143">
        <f>(R143*(1-V142) - S143*V142)*$F$21*2</f>
        <v>1.3971258575140757E-3</v>
      </c>
      <c r="W143">
        <f>$F$21*(W142+E142*(G142-($E$9*U142^4*(W142-$E$3) + $E$11*T142^3*V142*(W142-$E$5) + $E$13*(W142-$E$7))) /$E$15)*2</f>
        <v>2.1656897401754001E-6</v>
      </c>
      <c r="Y143">
        <v>124</v>
      </c>
      <c r="Z143" t="s">
        <v>146</v>
      </c>
      <c r="AA143">
        <f t="shared" ca="1" si="205"/>
        <v>6.659101840193765E-3</v>
      </c>
    </row>
    <row r="144" spans="5:27" x14ac:dyDescent="0.25">
      <c r="I144">
        <f>I141 + $F$28</f>
        <v>1.2041291445787186E-2</v>
      </c>
      <c r="J144">
        <f t="shared" ref="J144:L144" si="408">J141 + $F$28</f>
        <v>1.0366988374620252E-2</v>
      </c>
      <c r="K144">
        <f t="shared" si="408"/>
        <v>1.0698972127184172E-2</v>
      </c>
      <c r="L144">
        <f t="shared" si="408"/>
        <v>1.0866618009647052E-2</v>
      </c>
      <c r="N144">
        <f t="shared" si="401"/>
        <v>3.6787922412647646E-2</v>
      </c>
      <c r="O144">
        <f t="shared" si="402"/>
        <v>0.12501698024385036</v>
      </c>
      <c r="P144">
        <f t="shared" si="403"/>
        <v>0.20507872285204867</v>
      </c>
      <c r="Q144">
        <f t="shared" si="404"/>
        <v>0.12507548540808261</v>
      </c>
      <c r="R144">
        <f t="shared" si="405"/>
        <v>7.0038043497201677E-2</v>
      </c>
      <c r="S144">
        <f t="shared" si="406"/>
        <v>4.7376805563178602E-2</v>
      </c>
      <c r="T144">
        <f t="shared" ref="T144" si="409">(P144*(1-T143) - Q144*T143)*$F$21</f>
        <v>2.0373307993070671E-3</v>
      </c>
      <c r="U144">
        <f t="shared" ref="U144" si="410">(N144*(1-U143) - O144*U143)*$F$21</f>
        <v>3.6669257653374165E-4</v>
      </c>
      <c r="V144">
        <f t="shared" ref="V144" si="411">(R144*(1-V143) - S144*V143)*$F$21</f>
        <v>6.9874000175523311E-4</v>
      </c>
      <c r="W144">
        <f t="shared" ref="W144" si="412">$F$21*(W143+E143*(G143-($E$9*U143^4*(W143-$E$3) + $E$11*T143^3*V143*(W143-$E$5) + $E$13*(W143-$E$7))) /$E$15)</f>
        <v>2.1656897401754E-8</v>
      </c>
      <c r="Y144">
        <v>125</v>
      </c>
      <c r="Z144" t="s">
        <v>147</v>
      </c>
      <c r="AA144">
        <f t="shared" ca="1" si="205"/>
        <v>6.7132073413285016E-3</v>
      </c>
    </row>
    <row r="145" spans="5:27" x14ac:dyDescent="0.25">
      <c r="T145">
        <f>SUM(T141:T144)/6</f>
        <v>2.0412848196062921E-3</v>
      </c>
      <c r="U145">
        <f t="shared" ref="U145" si="413">SUM(U141:U144)/6</f>
        <v>3.6698837299534013E-4</v>
      </c>
      <c r="V145">
        <f t="shared" ref="V145" si="414">SUM(V141:V144)/6</f>
        <v>6.9897402076149603E-4</v>
      </c>
      <c r="W145">
        <f>SUM(W141:W144)/6</f>
        <v>9.2078269734747467E-4</v>
      </c>
      <c r="Y145">
        <v>126</v>
      </c>
      <c r="Z145" t="s">
        <v>148</v>
      </c>
      <c r="AA145">
        <f t="shared" ca="1" si="205"/>
        <v>6.7673122897754087E-3</v>
      </c>
    </row>
    <row r="146" spans="5:27" x14ac:dyDescent="0.25">
      <c r="Y146">
        <v>127</v>
      </c>
      <c r="Z146" t="s">
        <v>149</v>
      </c>
      <c r="AA146">
        <f t="shared" ca="1" si="205"/>
        <v>6.8214166855429491E-3</v>
      </c>
    </row>
    <row r="147" spans="5:27" x14ac:dyDescent="0.25">
      <c r="E147">
        <f>E140+0.01</f>
        <v>0.18000000000000002</v>
      </c>
      <c r="F147">
        <v>0.01</v>
      </c>
      <c r="G147">
        <v>0</v>
      </c>
      <c r="I147">
        <f>T145</f>
        <v>2.0412848196062921E-3</v>
      </c>
      <c r="J147">
        <f t="shared" ref="J147" si="415">U145</f>
        <v>3.6698837299534013E-4</v>
      </c>
      <c r="K147">
        <f t="shared" ref="K147" si="416">V145</f>
        <v>6.9897402076149603E-4</v>
      </c>
      <c r="L147">
        <f t="shared" ref="L147" si="417">W145</f>
        <v>9.2078269734747467E-4</v>
      </c>
      <c r="T147">
        <f>T145</f>
        <v>2.0412848196062921E-3</v>
      </c>
      <c r="U147">
        <f t="shared" ref="U147:W147" si="418">U145</f>
        <v>3.6698837299534013E-4</v>
      </c>
      <c r="V147">
        <f t="shared" si="418"/>
        <v>6.9897402076149603E-4</v>
      </c>
      <c r="W147">
        <f t="shared" si="418"/>
        <v>9.2078269734747467E-4</v>
      </c>
      <c r="Y147">
        <v>128</v>
      </c>
      <c r="Z147" t="s">
        <v>150</v>
      </c>
      <c r="AA147">
        <f t="shared" ca="1" si="205"/>
        <v>6.8755205286395978E-3</v>
      </c>
    </row>
    <row r="148" spans="5:27" x14ac:dyDescent="0.25">
      <c r="I148">
        <f>T145</f>
        <v>2.0412848196062921E-3</v>
      </c>
      <c r="J148">
        <f t="shared" ref="J148" si="419">U145</f>
        <v>3.6698837299534013E-4</v>
      </c>
      <c r="K148">
        <f t="shared" ref="K148" si="420">V145</f>
        <v>6.9897402076149603E-4</v>
      </c>
      <c r="L148">
        <f t="shared" ref="L148" si="421">W145</f>
        <v>9.2078269734747467E-4</v>
      </c>
      <c r="N148">
        <f>(0.01*(L148+10))/(EXP((L148+10)/10))</f>
        <v>3.6787943961202212E-2</v>
      </c>
      <c r="O148">
        <f xml:space="preserve"> (0.125*EXP(L148/80))</f>
        <v>0.12500143873124434</v>
      </c>
      <c r="P148">
        <f>(0.1*(L148+25))/(EXP((L148+25)/10))</f>
        <v>0.20520115936677316</v>
      </c>
      <c r="Q148">
        <f>(0.125*EXP(L148/18))</f>
        <v>0.12500639448783946</v>
      </c>
      <c r="R148">
        <f>0.07 * EXP(L148/20)</f>
        <v>7.0003222813627933E-2</v>
      </c>
      <c r="S148">
        <f>(1/(EXP((L148+30)/10)+1))</f>
        <v>4.74217135622498E-2</v>
      </c>
      <c r="T148">
        <f>(P148*(1-T147) - Q148*T147)*$F$21</f>
        <v>2.045271116997704E-3</v>
      </c>
      <c r="U148">
        <f>(N148*(1-U147) - O148*U147)*$F$21</f>
        <v>3.6728569138879996E-4</v>
      </c>
      <c r="V148">
        <f>(R148*(1-V147) - S148*V147)*$F$21</f>
        <v>6.9921145833711635E-4</v>
      </c>
      <c r="W148">
        <f>$F$21*(W147+E147*(G147-($E$9*U147^4*(W147-$E$3) + $E$11*T147^3*V147*(W147-$E$5) + $E$13*(W147-$E$7))) /$E$15)</f>
        <v>5.7327107584031131E-3</v>
      </c>
      <c r="Y148">
        <v>129</v>
      </c>
      <c r="Z148" t="s">
        <v>151</v>
      </c>
      <c r="AA148">
        <f t="shared" ca="1" si="205"/>
        <v>6.9296238190738185E-3</v>
      </c>
    </row>
    <row r="149" spans="5:27" x14ac:dyDescent="0.25">
      <c r="I149">
        <f>I148 + 0.5*$F$28</f>
        <v>7.0412848196062926E-3</v>
      </c>
      <c r="J149">
        <f t="shared" ref="J149" si="422">J148 + 0.5*$F$28</f>
        <v>5.36698837299534E-3</v>
      </c>
      <c r="K149">
        <f t="shared" ref="K149" si="423">K148 + 0.5*$F$28</f>
        <v>5.6989740207614957E-3</v>
      </c>
      <c r="L149">
        <f t="shared" ref="L149" si="424">L148 + 0.5*$F$28</f>
        <v>5.9207826973474743E-3</v>
      </c>
      <c r="N149">
        <f t="shared" ref="N149:N151" si="425">(0.01*(L149+10))/(EXP((L149+10)/10))</f>
        <v>3.6787937671559141E-2</v>
      </c>
      <c r="O149">
        <f t="shared" ref="O149:O151" si="426" xml:space="preserve"> (0.125*EXP(L149/80))</f>
        <v>0.12500925156531356</v>
      </c>
      <c r="P149">
        <f t="shared" ref="P149:P151" si="427">(0.1*(L149+25))/(EXP((L149+25)/10))</f>
        <v>0.20513960263909259</v>
      </c>
      <c r="Q149">
        <f t="shared" ref="Q149:Q151" si="428">(0.125*EXP(L149/18))</f>
        <v>0.12504112330953246</v>
      </c>
      <c r="R149">
        <f t="shared" ref="R149:R151" si="429">0.07 * EXP(L149/20)</f>
        <v>7.0020725807114367E-2</v>
      </c>
      <c r="S149">
        <f t="shared" ref="S149:S151" si="430">(1/(EXP((L149+30)/10)+1))</f>
        <v>4.7399132225309094E-2</v>
      </c>
      <c r="T149">
        <f>(P149*(1-T148) - Q149*T148)*$F$21*2</f>
        <v>4.0892858707384109E-3</v>
      </c>
      <c r="U149">
        <f>(N149*(1-U148) - O149*U148)*$F$21*2</f>
        <v>7.3457023758091017E-4</v>
      </c>
      <c r="V149">
        <f>(R149*(1-V148) - S149*V148)*$F$21*2</f>
        <v>1.3987724899388358E-3</v>
      </c>
      <c r="W149">
        <f>$F$21*(W148+E148*(G148-($E$9*U148^4*(W148-$E$3) + $E$11*T148^3*V148*(W148-$E$5) + $E$13*(W148-$E$7))) /$E$15)*2</f>
        <v>1.1465421516806226E-4</v>
      </c>
      <c r="Y149">
        <v>130</v>
      </c>
      <c r="Z149" t="s">
        <v>152</v>
      </c>
      <c r="AA149">
        <f t="shared" ref="AA149:AA212" ca="1" si="431">INDIRECT(Z149,TRUE)</f>
        <v>6.9837265568540819E-3</v>
      </c>
    </row>
    <row r="150" spans="5:27" x14ac:dyDescent="0.25">
      <c r="I150">
        <f>I148 + 0.5*$F$28</f>
        <v>7.0412848196062926E-3</v>
      </c>
      <c r="J150">
        <f t="shared" ref="J150:L150" si="432">J148 + 0.5*$F$28</f>
        <v>5.36698837299534E-3</v>
      </c>
      <c r="K150">
        <f t="shared" si="432"/>
        <v>5.6989740207614957E-3</v>
      </c>
      <c r="L150">
        <f t="shared" si="432"/>
        <v>5.9207826973474743E-3</v>
      </c>
      <c r="N150">
        <f t="shared" si="425"/>
        <v>3.6787937671559141E-2</v>
      </c>
      <c r="O150">
        <f t="shared" si="426"/>
        <v>0.12500925156531356</v>
      </c>
      <c r="P150">
        <f t="shared" si="427"/>
        <v>0.20513960263909259</v>
      </c>
      <c r="Q150">
        <f t="shared" si="428"/>
        <v>0.12504112330953246</v>
      </c>
      <c r="R150">
        <f t="shared" si="429"/>
        <v>7.0020725807114367E-2</v>
      </c>
      <c r="S150">
        <f t="shared" si="430"/>
        <v>4.7399132225309094E-2</v>
      </c>
      <c r="T150">
        <f>(P150*(1-T149) - Q150*T149)*$F$21*2</f>
        <v>4.0757879852336152E-3</v>
      </c>
      <c r="U150">
        <f>(N150*(1-U149) - O150*U149)*$F$21*2</f>
        <v>7.3338172543642975E-4</v>
      </c>
      <c r="V150">
        <f>(R150*(1-V149) - S150*V149)*$F$21*2</f>
        <v>1.3971296427985219E-3</v>
      </c>
      <c r="W150">
        <f>$F$21*(W149+E149*(G149-($E$9*U149^4*(W149-$E$3) + $E$11*T149^3*V149*(W149-$E$5) + $E$13*(W149-$E$7))) /$E$15)*2</f>
        <v>2.2930843033612452E-6</v>
      </c>
      <c r="Y150">
        <v>131</v>
      </c>
      <c r="Z150" t="s">
        <v>153</v>
      </c>
      <c r="AA150">
        <f t="shared" ca="1" si="431"/>
        <v>7.0378287419888526E-3</v>
      </c>
    </row>
    <row r="151" spans="5:27" x14ac:dyDescent="0.25">
      <c r="I151">
        <f>I148 + $F$28</f>
        <v>1.2041284819606292E-2</v>
      </c>
      <c r="J151">
        <f t="shared" ref="J151:L151" si="433">J148 + $F$28</f>
        <v>1.036698837299534E-2</v>
      </c>
      <c r="K151">
        <f t="shared" si="433"/>
        <v>1.0698974020761497E-2</v>
      </c>
      <c r="L151">
        <f t="shared" si="433"/>
        <v>1.0920782697347475E-2</v>
      </c>
      <c r="N151">
        <f t="shared" si="425"/>
        <v>3.6787922195815295E-2</v>
      </c>
      <c r="O151">
        <f t="shared" si="426"/>
        <v>0.12501706488770017</v>
      </c>
      <c r="P151">
        <f t="shared" si="427"/>
        <v>0.20507805617810601</v>
      </c>
      <c r="Q151">
        <f t="shared" si="428"/>
        <v>0.12507586177946034</v>
      </c>
      <c r="R151">
        <f t="shared" si="429"/>
        <v>7.0038233176896184E-2</v>
      </c>
      <c r="S151">
        <f t="shared" si="430"/>
        <v>4.7376561106388541E-2</v>
      </c>
      <c r="T151">
        <f t="shared" ref="T151" si="434">(P151*(1-T150) - Q151*T150)*$F$21</f>
        <v>2.0373241880601673E-3</v>
      </c>
      <c r="U151">
        <f t="shared" ref="U151" si="435">(N151*(1-U150) - O151*U150)*$F$21</f>
        <v>3.6669257375203769E-4</v>
      </c>
      <c r="V151">
        <f t="shared" ref="V151" si="436">(R151*(1-V150) - S151*V150)*$F$21</f>
        <v>6.9874189487299917E-4</v>
      </c>
      <c r="W151">
        <f t="shared" ref="W151" si="437">$F$21*(W150+E150*(G150-($E$9*U150^4*(W150-$E$3) + $E$11*T150^3*V150*(W150-$E$5) + $E$13*(W150-$E$7))) /$E$15)</f>
        <v>2.2930843033612453E-8</v>
      </c>
      <c r="Y151">
        <v>132</v>
      </c>
      <c r="Z151" t="s">
        <v>154</v>
      </c>
      <c r="AA151">
        <f t="shared" ca="1" si="431"/>
        <v>7.0919303744866038E-3</v>
      </c>
    </row>
    <row r="152" spans="5:27" x14ac:dyDescent="0.25">
      <c r="T152">
        <f>SUM(T148:T151)/6</f>
        <v>2.041278193504983E-3</v>
      </c>
      <c r="U152">
        <f t="shared" ref="U152" si="438">SUM(U148:U151)/6</f>
        <v>3.6698837135969625E-4</v>
      </c>
      <c r="V152">
        <f t="shared" ref="V152" si="439">SUM(V148:V151)/6</f>
        <v>6.9897591432457884E-4</v>
      </c>
      <c r="W152">
        <f>SUM(W148:W151)/6</f>
        <v>9.7494683145292851E-4</v>
      </c>
      <c r="Y152">
        <v>133</v>
      </c>
      <c r="Z152" t="s">
        <v>155</v>
      </c>
      <c r="AA152">
        <f t="shared" ca="1" si="431"/>
        <v>7.1460314543557975E-3</v>
      </c>
    </row>
    <row r="153" spans="5:27" x14ac:dyDescent="0.25">
      <c r="Y153">
        <v>134</v>
      </c>
      <c r="Z153" t="s">
        <v>156</v>
      </c>
      <c r="AA153">
        <f t="shared" ca="1" si="431"/>
        <v>7.2001319816049044E-3</v>
      </c>
    </row>
    <row r="154" spans="5:27" x14ac:dyDescent="0.25">
      <c r="E154">
        <f>E147+0.01</f>
        <v>0.19000000000000003</v>
      </c>
      <c r="F154">
        <v>0.01</v>
      </c>
      <c r="G154">
        <v>0</v>
      </c>
      <c r="I154">
        <f>T152</f>
        <v>2.041278193504983E-3</v>
      </c>
      <c r="J154">
        <f t="shared" ref="J154" si="440">U152</f>
        <v>3.6698837135969625E-4</v>
      </c>
      <c r="K154">
        <f t="shared" ref="K154" si="441">V152</f>
        <v>6.9897591432457884E-4</v>
      </c>
      <c r="L154">
        <f t="shared" ref="L154" si="442">W152</f>
        <v>9.7494683145292851E-4</v>
      </c>
      <c r="T154">
        <f>T152</f>
        <v>2.041278193504983E-3</v>
      </c>
      <c r="U154">
        <f t="shared" ref="U154:W154" si="443">U152</f>
        <v>3.6698837135969625E-4</v>
      </c>
      <c r="V154">
        <f t="shared" si="443"/>
        <v>6.9897591432457884E-4</v>
      </c>
      <c r="W154">
        <f t="shared" si="443"/>
        <v>9.7494683145292851E-4</v>
      </c>
      <c r="Y154">
        <v>135</v>
      </c>
      <c r="Z154" t="s">
        <v>157</v>
      </c>
      <c r="AA154">
        <f t="shared" ca="1" si="431"/>
        <v>7.2542319562423881E-3</v>
      </c>
    </row>
    <row r="155" spans="5:27" x14ac:dyDescent="0.25">
      <c r="I155">
        <f>T152</f>
        <v>2.041278193504983E-3</v>
      </c>
      <c r="J155">
        <f t="shared" ref="J155" si="444">U152</f>
        <v>3.6698837135969625E-4</v>
      </c>
      <c r="K155">
        <f t="shared" ref="K155" si="445">V152</f>
        <v>6.9897591432457884E-4</v>
      </c>
      <c r="L155">
        <f t="shared" ref="L155" si="446">W152</f>
        <v>9.7494683145292851E-4</v>
      </c>
      <c r="N155">
        <f>(0.01*(L155+10))/(EXP((L155+10)/10))</f>
        <v>3.6787943942316971E-2</v>
      </c>
      <c r="O155">
        <f xml:space="preserve"> (0.125*EXP(L155/80))</f>
        <v>0.12500152336370662</v>
      </c>
      <c r="P155">
        <f>(0.1*(L155+25))/(EXP((L155+25)/10))</f>
        <v>0.20520049247841443</v>
      </c>
      <c r="Q155">
        <f>(0.125*EXP(L155/18))</f>
        <v>0.12500677064746735</v>
      </c>
      <c r="R155">
        <f>0.07 * EXP(L155/20)</f>
        <v>7.0003412397082063E-2</v>
      </c>
      <c r="S155">
        <f>(1/(EXP((L155+30)/10)+1))</f>
        <v>4.7421468887777235E-2</v>
      </c>
      <c r="T155">
        <f>(P155*(1-T154) - Q155*T154)*$F$21</f>
        <v>2.0452644759285858E-3</v>
      </c>
      <c r="U155">
        <f>(N155*(1-U154) - O155*U154)*$F$21</f>
        <v>3.6728569089207182E-4</v>
      </c>
      <c r="V155">
        <f>(R155*(1-V154) - S155*V154)*$F$21</f>
        <v>6.992133523332153E-4</v>
      </c>
      <c r="W155">
        <f>$F$21*(W154+E154*(G154-($E$9*U154^4*(W154-$E$3) + $E$11*T154^3*V154*(W154-$E$5) + $E$13*(W154-$E$7))) /$E$15)</f>
        <v>6.051193911265935E-3</v>
      </c>
      <c r="Y155">
        <v>136</v>
      </c>
      <c r="Z155" t="s">
        <v>158</v>
      </c>
      <c r="AA155">
        <f t="shared" ca="1" si="431"/>
        <v>7.3083313782767194E-3</v>
      </c>
    </row>
    <row r="156" spans="5:27" x14ac:dyDescent="0.25">
      <c r="I156">
        <f>I155 + 0.5*$F$28</f>
        <v>7.0412781935049826E-3</v>
      </c>
      <c r="J156">
        <f t="shared" ref="J156" si="447">J155 + 0.5*$F$28</f>
        <v>5.3669883713596961E-3</v>
      </c>
      <c r="K156">
        <f t="shared" ref="K156" si="448">K155 + 0.5*$F$28</f>
        <v>5.6989759143245789E-3</v>
      </c>
      <c r="L156">
        <f t="shared" ref="L156" si="449">L155 + 0.5*$F$28</f>
        <v>5.9749468314529283E-3</v>
      </c>
      <c r="N156">
        <f t="shared" ref="N156:N158" si="450">(0.01*(L156+10))/(EXP((L156+10)/10))</f>
        <v>3.6787937553113215E-2</v>
      </c>
      <c r="O156">
        <f t="shared" ref="O156:O158" si="451" xml:space="preserve"> (0.125*EXP(L156/80))</f>
        <v>0.12500933620306554</v>
      </c>
      <c r="P156">
        <f t="shared" ref="P156:P158" si="452">(0.1*(L156+25))/(EXP((L156+25)/10))</f>
        <v>0.20513893586192375</v>
      </c>
      <c r="Q156">
        <f t="shared" ref="Q156:Q158" si="453">(0.125*EXP(L156/18))</f>
        <v>0.12504149957366364</v>
      </c>
      <c r="R156">
        <f t="shared" ref="R156:R158" si="454">0.07 * EXP(L156/20)</f>
        <v>7.0020915437970274E-2</v>
      </c>
      <c r="S156">
        <f t="shared" ref="S156:S158" si="455">(1/(EXP((L156+30)/10)+1))</f>
        <v>4.7398887661548608E-2</v>
      </c>
      <c r="T156">
        <f>(P156*(1-T155) - Q156*T155)*$F$21*2</f>
        <v>4.0892725909336142E-3</v>
      </c>
      <c r="U156">
        <f>(N156*(1-U155) - O156*U155)*$F$21*2</f>
        <v>7.3457023459274436E-4</v>
      </c>
      <c r="V156">
        <f>(R156*(1-V155) - S156*V155)*$F$21*2</f>
        <v>1.3987762788762951E-3</v>
      </c>
      <c r="W156">
        <f>$F$21*(W155+E155*(G155-($E$9*U155^4*(W155-$E$3) + $E$11*T155^3*V155*(W155-$E$5) + $E$13*(W155-$E$7))) /$E$15)*2</f>
        <v>1.210238782253187E-4</v>
      </c>
      <c r="Y156">
        <v>137</v>
      </c>
      <c r="Z156" t="s">
        <v>159</v>
      </c>
      <c r="AA156">
        <f t="shared" ca="1" si="431"/>
        <v>7.3624302477163645E-3</v>
      </c>
    </row>
    <row r="157" spans="5:27" x14ac:dyDescent="0.25">
      <c r="I157">
        <f>I155 + 0.5*$F$28</f>
        <v>7.0412781935049826E-3</v>
      </c>
      <c r="J157">
        <f t="shared" ref="J157:L157" si="456">J155 + 0.5*$F$28</f>
        <v>5.3669883713596961E-3</v>
      </c>
      <c r="K157">
        <f t="shared" si="456"/>
        <v>5.6989759143245789E-3</v>
      </c>
      <c r="L157">
        <f t="shared" si="456"/>
        <v>5.9749468314529283E-3</v>
      </c>
      <c r="N157">
        <f t="shared" si="450"/>
        <v>3.6787937553113215E-2</v>
      </c>
      <c r="O157">
        <f t="shared" si="451"/>
        <v>0.12500933620306554</v>
      </c>
      <c r="P157">
        <f t="shared" si="452"/>
        <v>0.20513893586192375</v>
      </c>
      <c r="Q157">
        <f t="shared" si="453"/>
        <v>0.12504149957366364</v>
      </c>
      <c r="R157">
        <f t="shared" si="454"/>
        <v>7.0020915437970274E-2</v>
      </c>
      <c r="S157">
        <f t="shared" si="455"/>
        <v>4.7398887661548608E-2</v>
      </c>
      <c r="T157">
        <f>(P157*(1-T156) - Q157*T156)*$F$21*2</f>
        <v>4.0757747611446897E-3</v>
      </c>
      <c r="U157">
        <f>(N157*(1-U156) - O157*U156)*$F$21*2</f>
        <v>7.3338172183547352E-4</v>
      </c>
      <c r="V157">
        <f>(R157*(1-V156) - S157*V156)*$F$21*2</f>
        <v>1.3971334280544867E-3</v>
      </c>
      <c r="W157">
        <f>$F$21*(W156+E156*(G156-($E$9*U156^4*(W156-$E$3) + $E$11*T156^3*V156*(W156-$E$5) + $E$13*(W156-$E$7))) /$E$15)*2</f>
        <v>2.420477564506374E-6</v>
      </c>
      <c r="Y157">
        <v>138</v>
      </c>
      <c r="Z157" t="s">
        <v>160</v>
      </c>
      <c r="AA157">
        <f t="shared" ca="1" si="431"/>
        <v>7.4165285645697862E-3</v>
      </c>
    </row>
    <row r="158" spans="5:27" x14ac:dyDescent="0.25">
      <c r="I158">
        <f>I155 + $F$28</f>
        <v>1.2041278193504984E-2</v>
      </c>
      <c r="J158">
        <f t="shared" ref="J158:L158" si="457">J155 + $F$28</f>
        <v>1.0366988371359697E-2</v>
      </c>
      <c r="K158">
        <f t="shared" si="457"/>
        <v>1.0698975914324579E-2</v>
      </c>
      <c r="L158">
        <f t="shared" si="457"/>
        <v>1.0974946831452928E-2</v>
      </c>
      <c r="N158">
        <f t="shared" si="450"/>
        <v>3.6787921977908249E-2</v>
      </c>
      <c r="O158">
        <f t="shared" si="451"/>
        <v>0.12501714953074217</v>
      </c>
      <c r="P158">
        <f t="shared" si="452"/>
        <v>0.20507738951218252</v>
      </c>
      <c r="Q158">
        <f t="shared" si="453"/>
        <v>0.12507623814812385</v>
      </c>
      <c r="R158">
        <f t="shared" si="454"/>
        <v>7.0038422855165733E-2</v>
      </c>
      <c r="S158">
        <f t="shared" si="455"/>
        <v>4.7376316653295579E-2</v>
      </c>
      <c r="T158">
        <f t="shared" ref="T158" si="458">(P158*(1-T157) - Q158*T157)*$F$21</f>
        <v>2.0373175768926429E-3</v>
      </c>
      <c r="U158">
        <f t="shared" ref="U158" si="459">(N158*(1-U157) - O158*U157)*$F$21</f>
        <v>3.6669257095963521E-4</v>
      </c>
      <c r="V158">
        <f t="shared" ref="V158" si="460">(R158*(1-V157) - S158*V157)*$F$21</f>
        <v>6.9874378797652153E-4</v>
      </c>
      <c r="W158">
        <f t="shared" ref="W158" si="461">$F$21*(W157+E157*(G157-($E$9*U157^4*(W157-$E$3) + $E$11*T157^3*V157*(W157-$E$5) + $E$13*(W157-$E$7))) /$E$15)</f>
        <v>2.420477564506374E-8</v>
      </c>
      <c r="Y158">
        <v>139</v>
      </c>
      <c r="Z158" t="s">
        <v>161</v>
      </c>
      <c r="AA158">
        <f t="shared" ca="1" si="431"/>
        <v>7.470626328845458E-3</v>
      </c>
    </row>
    <row r="159" spans="5:27" x14ac:dyDescent="0.25">
      <c r="T159">
        <f>SUM(T155:T158)/6</f>
        <v>2.0412715674832556E-3</v>
      </c>
      <c r="U159">
        <f t="shared" ref="U159" si="462">SUM(U155:U158)/6</f>
        <v>3.6698836971332083E-4</v>
      </c>
      <c r="V159">
        <f t="shared" ref="V159" si="463">SUM(V155:V158)/6</f>
        <v>6.9897780787341989E-4</v>
      </c>
      <c r="W159">
        <f>SUM(W155:W158)/6</f>
        <v>1.0291104119719008E-3</v>
      </c>
      <c r="Y159">
        <v>140</v>
      </c>
      <c r="Z159" t="s">
        <v>162</v>
      </c>
      <c r="AA159">
        <f t="shared" ca="1" si="431"/>
        <v>7.5247235405518391E-3</v>
      </c>
    </row>
    <row r="160" spans="5:27" x14ac:dyDescent="0.25">
      <c r="Y160">
        <v>141</v>
      </c>
      <c r="Z160" t="s">
        <v>163</v>
      </c>
      <c r="AA160">
        <f t="shared" ca="1" si="431"/>
        <v>7.5788201996974018E-3</v>
      </c>
    </row>
    <row r="161" spans="5:27" x14ac:dyDescent="0.25">
      <c r="E161">
        <f>E154+0.01</f>
        <v>0.20000000000000004</v>
      </c>
      <c r="F161">
        <v>0.01</v>
      </c>
      <c r="G161">
        <v>0</v>
      </c>
      <c r="I161">
        <f>T159</f>
        <v>2.0412715674832556E-3</v>
      </c>
      <c r="J161">
        <f t="shared" ref="J161" si="464">U159</f>
        <v>3.6698836971332083E-4</v>
      </c>
      <c r="K161">
        <f t="shared" ref="K161" si="465">V159</f>
        <v>6.9897780787341989E-4</v>
      </c>
      <c r="L161">
        <f t="shared" ref="L161" si="466">W159</f>
        <v>1.0291104119719008E-3</v>
      </c>
      <c r="T161">
        <f>T159</f>
        <v>2.0412715674832556E-3</v>
      </c>
      <c r="U161">
        <f t="shared" ref="U161:W161" si="467">U159</f>
        <v>3.6698836971332083E-4</v>
      </c>
      <c r="V161">
        <f t="shared" si="467"/>
        <v>6.9897780787341989E-4</v>
      </c>
      <c r="W161">
        <f t="shared" si="467"/>
        <v>1.0291104119719008E-3</v>
      </c>
      <c r="Y161">
        <v>142</v>
      </c>
      <c r="Z161" t="s">
        <v>164</v>
      </c>
      <c r="AA161">
        <f t="shared" ca="1" si="431"/>
        <v>7.6329163062906066E-3</v>
      </c>
    </row>
    <row r="162" spans="5:27" x14ac:dyDescent="0.25">
      <c r="I162">
        <f>T159</f>
        <v>2.0412715674832556E-3</v>
      </c>
      <c r="J162">
        <f t="shared" ref="J162" si="468">U159</f>
        <v>3.6698836971332083E-4</v>
      </c>
      <c r="K162">
        <f t="shared" ref="K162" si="469">V159</f>
        <v>6.9897780787341989E-4</v>
      </c>
      <c r="L162">
        <f t="shared" ref="L162" si="470">W159</f>
        <v>1.0291104119719008E-3</v>
      </c>
      <c r="N162">
        <f>(0.01*(L162+10))/(EXP((L162+10)/10))</f>
        <v>3.6787943922352885E-2</v>
      </c>
      <c r="O162">
        <f xml:space="preserve"> (0.125*EXP(L162/80))</f>
        <v>0.12500160799536122</v>
      </c>
      <c r="P162">
        <f>(0.1*(L162+25))/(EXP((L162+25)/10))</f>
        <v>0.2051998255980759</v>
      </c>
      <c r="Q162">
        <f>(0.125*EXP(L162/18))</f>
        <v>0.1250071468043826</v>
      </c>
      <c r="R162">
        <f>0.07 * EXP(L162/20)</f>
        <v>7.0003601979111957E-2</v>
      </c>
      <c r="S162">
        <f>(1/(EXP((L162+30)/10)+1))</f>
        <v>4.7421224217004919E-2</v>
      </c>
      <c r="T162">
        <f>(P162*(1-T161) - Q162*T161)*$F$21</f>
        <v>2.0452578349392605E-3</v>
      </c>
      <c r="U162">
        <f>(N162*(1-U161) - O162*U161)*$F$21</f>
        <v>3.6728569038457955E-4</v>
      </c>
      <c r="V162">
        <f>(R162*(1-V161) - S162*V161)*$F$21</f>
        <v>6.9921524631507467E-4</v>
      </c>
      <c r="W162">
        <f>$F$21*(W161+E161*(G161-($E$9*U161^4*(W161-$E$3) + $E$11*T161^3*V161*(W161-$E$5) + $E$13*(W161-$E$7))) /$E$15)</f>
        <v>6.3696738090768699E-3</v>
      </c>
      <c r="Y162">
        <v>143</v>
      </c>
      <c r="Z162" t="s">
        <v>165</v>
      </c>
      <c r="AA162">
        <f t="shared" ca="1" si="431"/>
        <v>7.6870118603399222E-3</v>
      </c>
    </row>
    <row r="163" spans="5:27" x14ac:dyDescent="0.25">
      <c r="I163">
        <f>I162 + 0.5*$F$28</f>
        <v>7.0412715674832557E-3</v>
      </c>
      <c r="J163">
        <f t="shared" ref="J163" si="471">J162 + 0.5*$F$28</f>
        <v>5.3669883697133212E-3</v>
      </c>
      <c r="K163">
        <f t="shared" ref="K163" si="472">K162 + 0.5*$F$28</f>
        <v>5.6989778078734201E-3</v>
      </c>
      <c r="L163">
        <f t="shared" ref="L163" si="473">L162 + 0.5*$F$28</f>
        <v>6.0291104119719009E-3</v>
      </c>
      <c r="N163">
        <f t="shared" ref="N163:N165" si="474">(0.01*(L163+10))/(EXP((L163+10)/10))</f>
        <v>3.6787937433590552E-2</v>
      </c>
      <c r="O163">
        <f t="shared" ref="O163:O165" si="475" xml:space="preserve"> (0.125*EXP(L163/80))</f>
        <v>0.12500942084000977</v>
      </c>
      <c r="P163">
        <f t="shared" ref="P163:P165" si="476">(0.1*(L163+25))/(EXP((L163+25)/10))</f>
        <v>0.20513826909277452</v>
      </c>
      <c r="Q163">
        <f t="shared" ref="Q163:Q165" si="477">(0.125*EXP(L163/18))</f>
        <v>0.12504187583508145</v>
      </c>
      <c r="R163">
        <f t="shared" ref="R163:R165" si="478">0.07 * EXP(L163/20)</f>
        <v>7.0021105067401612E-2</v>
      </c>
      <c r="S163">
        <f t="shared" ref="S163:S165" si="479">(1/(EXP((L163+30)/10)+1))</f>
        <v>4.7398643101486775E-2</v>
      </c>
      <c r="T163">
        <f>(P163*(1-T162) - Q163*T162)*$F$21*2</f>
        <v>4.0892593112883888E-3</v>
      </c>
      <c r="U163">
        <f>(N163*(1-U162) - O163*U162)*$F$21*2</f>
        <v>7.3457023158309247E-4</v>
      </c>
      <c r="V163">
        <f>(R163*(1-V162) - S163*V162)*$F$21*2</f>
        <v>1.3987800677852688E-3</v>
      </c>
      <c r="W163">
        <f>$F$21*(W162+E162*(G162-($E$9*U162^4*(W162-$E$3) + $E$11*T162^3*V162*(W162-$E$5) + $E$13*(W162-$E$7))) /$E$15)*2</f>
        <v>1.273934761815374E-4</v>
      </c>
      <c r="Y163">
        <v>144</v>
      </c>
      <c r="Z163" t="s">
        <v>166</v>
      </c>
      <c r="AA163">
        <f t="shared" ca="1" si="431"/>
        <v>7.7411068618538151E-3</v>
      </c>
    </row>
    <row r="164" spans="5:27" x14ac:dyDescent="0.25">
      <c r="I164">
        <f>I162 + 0.5*$F$28</f>
        <v>7.0412715674832557E-3</v>
      </c>
      <c r="J164">
        <f t="shared" ref="J164:L164" si="480">J162 + 0.5*$F$28</f>
        <v>5.3669883697133212E-3</v>
      </c>
      <c r="K164">
        <f t="shared" si="480"/>
        <v>5.6989778078734201E-3</v>
      </c>
      <c r="L164">
        <f t="shared" si="480"/>
        <v>6.0291104119719009E-3</v>
      </c>
      <c r="N164">
        <f t="shared" si="474"/>
        <v>3.6787937433590552E-2</v>
      </c>
      <c r="O164">
        <f t="shared" si="475"/>
        <v>0.12500942084000977</v>
      </c>
      <c r="P164">
        <f t="shared" si="476"/>
        <v>0.20513826909277452</v>
      </c>
      <c r="Q164">
        <f t="shared" si="477"/>
        <v>0.12504187583508145</v>
      </c>
      <c r="R164">
        <f t="shared" si="478"/>
        <v>7.0021105067401612E-2</v>
      </c>
      <c r="S164">
        <f t="shared" si="479"/>
        <v>4.7398643101486775E-2</v>
      </c>
      <c r="T164">
        <f>(P164*(1-T163) - Q164*T163)*$F$21*2</f>
        <v>4.0757615372145149E-3</v>
      </c>
      <c r="U164">
        <f>(N164*(1-U163) - O164*U163)*$F$21*2</f>
        <v>7.3338171821307958E-4</v>
      </c>
      <c r="V164">
        <f>(R164*(1-V163) - S164*V163)*$F$21*2</f>
        <v>1.3971372132819721E-3</v>
      </c>
      <c r="W164">
        <f>$F$21*(W163+E163*(G163-($E$9*U163^4*(W163-$E$3) + $E$11*T163^3*V163*(W163-$E$5) + $E$13*(W163-$E$7))) /$E$15)*2</f>
        <v>2.547869523630748E-6</v>
      </c>
      <c r="Y164">
        <v>145</v>
      </c>
      <c r="Z164" t="s">
        <v>167</v>
      </c>
      <c r="AA164">
        <f t="shared" ca="1" si="431"/>
        <v>7.795201310840748E-3</v>
      </c>
    </row>
    <row r="165" spans="5:27" x14ac:dyDescent="0.25">
      <c r="I165">
        <f>I162 + $F$28</f>
        <v>1.2041271567483256E-2</v>
      </c>
      <c r="J165">
        <f t="shared" ref="J165:L165" si="481">J162 + $F$28</f>
        <v>1.0366988369713321E-2</v>
      </c>
      <c r="K165">
        <f t="shared" si="481"/>
        <v>1.0698977807873419E-2</v>
      </c>
      <c r="L165">
        <f t="shared" si="481"/>
        <v>1.1029110411971901E-2</v>
      </c>
      <c r="N165">
        <f t="shared" si="474"/>
        <v>3.6787921758926534E-2</v>
      </c>
      <c r="O165">
        <f t="shared" si="475"/>
        <v>0.12501723417297639</v>
      </c>
      <c r="P165">
        <f t="shared" si="476"/>
        <v>0.20507672285427814</v>
      </c>
      <c r="Q165">
        <f t="shared" si="477"/>
        <v>0.12507661451407323</v>
      </c>
      <c r="R165">
        <f t="shared" si="478"/>
        <v>7.0038612532010366E-2</v>
      </c>
      <c r="S165">
        <f t="shared" si="479"/>
        <v>4.7376072203899645E-2</v>
      </c>
      <c r="T165">
        <f t="shared" ref="T165" si="482">(P165*(1-T164) - Q165*T164)*$F$21</f>
        <v>2.037310965804492E-3</v>
      </c>
      <c r="U165">
        <f t="shared" ref="U165" si="483">(N165*(1-U164) - O165*U164)*$F$21</f>
        <v>3.6669256815653457E-4</v>
      </c>
      <c r="V165">
        <f t="shared" ref="V165" si="484">(R165*(1-V164) - S165*V164)*$F$21</f>
        <v>6.9874568106580062E-4</v>
      </c>
      <c r="W165">
        <f t="shared" ref="W165" si="485">$F$21*(W164+E164*(G164-($E$9*U164^4*(W164-$E$3) + $E$11*T164^3*V164*(W164-$E$5) + $E$13*(W164-$E$7))) /$E$15)</f>
        <v>2.547869523630748E-8</v>
      </c>
      <c r="Y165">
        <v>146</v>
      </c>
      <c r="Z165" t="s">
        <v>168</v>
      </c>
      <c r="AA165">
        <f t="shared" ca="1" si="431"/>
        <v>7.8492952073091881E-3</v>
      </c>
    </row>
    <row r="166" spans="5:27" x14ac:dyDescent="0.25">
      <c r="T166">
        <f>SUM(T162:T165)/6</f>
        <v>2.0412649415411095E-3</v>
      </c>
      <c r="U166">
        <f t="shared" ref="U166" si="486">SUM(U162:U165)/6</f>
        <v>3.6698836805621436E-4</v>
      </c>
      <c r="V166">
        <f t="shared" ref="V166" si="487">SUM(V162:V165)/6</f>
        <v>6.9897970140801941E-4</v>
      </c>
      <c r="W166">
        <f>SUM(W162:W165)/6</f>
        <v>1.083273438912879E-3</v>
      </c>
      <c r="Y166">
        <v>147</v>
      </c>
      <c r="Z166" t="s">
        <v>169</v>
      </c>
      <c r="AA166">
        <f t="shared" ca="1" si="431"/>
        <v>7.9033885512676001E-3</v>
      </c>
    </row>
    <row r="167" spans="5:27" x14ac:dyDescent="0.25">
      <c r="Y167">
        <v>148</v>
      </c>
      <c r="Z167" t="s">
        <v>170</v>
      </c>
      <c r="AA167">
        <f t="shared" ca="1" si="431"/>
        <v>7.9574813427244467E-3</v>
      </c>
    </row>
    <row r="168" spans="5:27" x14ac:dyDescent="0.25">
      <c r="E168">
        <f>E161+0.01</f>
        <v>0.21000000000000005</v>
      </c>
      <c r="F168">
        <v>0.01</v>
      </c>
      <c r="G168">
        <v>0</v>
      </c>
      <c r="I168">
        <f>T166</f>
        <v>2.0412649415411095E-3</v>
      </c>
      <c r="J168">
        <f t="shared" ref="J168" si="488">U166</f>
        <v>3.6698836805621436E-4</v>
      </c>
      <c r="K168">
        <f t="shared" ref="K168" si="489">V166</f>
        <v>6.9897970140801941E-4</v>
      </c>
      <c r="L168">
        <f t="shared" ref="L168" si="490">W166</f>
        <v>1.083273438912879E-3</v>
      </c>
      <c r="T168">
        <f>T166</f>
        <v>2.0412649415411095E-3</v>
      </c>
      <c r="U168">
        <f t="shared" ref="U168:W168" si="491">U166</f>
        <v>3.6698836805621436E-4</v>
      </c>
      <c r="V168">
        <f t="shared" si="491"/>
        <v>6.9897970140801941E-4</v>
      </c>
      <c r="W168">
        <f t="shared" si="491"/>
        <v>1.083273438912879E-3</v>
      </c>
      <c r="Y168">
        <v>149</v>
      </c>
      <c r="Z168" t="s">
        <v>171</v>
      </c>
      <c r="AA168">
        <f t="shared" ca="1" si="431"/>
        <v>8.0115735816881969E-3</v>
      </c>
    </row>
    <row r="169" spans="5:27" x14ac:dyDescent="0.25">
      <c r="I169">
        <f>T166</f>
        <v>2.0412649415411095E-3</v>
      </c>
      <c r="J169">
        <f t="shared" ref="J169" si="492">U166</f>
        <v>3.6698836805621436E-4</v>
      </c>
      <c r="K169">
        <f t="shared" ref="K169" si="493">V166</f>
        <v>6.9897970140801941E-4</v>
      </c>
      <c r="L169">
        <f t="shared" ref="L169" si="494">W166</f>
        <v>1.083273438912879E-3</v>
      </c>
      <c r="N169">
        <f>(0.01*(L169+10))/(EXP((L169+10)/10))</f>
        <v>3.6787943901309995E-2</v>
      </c>
      <c r="O169">
        <f xml:space="preserve"> (0.125*EXP(L169/80))</f>
        <v>0.12500169262620814</v>
      </c>
      <c r="P169">
        <f>(0.1*(L169+25))/(EXP((L169+25)/10))</f>
        <v>0.20519915872575742</v>
      </c>
      <c r="Q169">
        <f>(0.125*EXP(L169/18))</f>
        <v>0.12500752295858522</v>
      </c>
      <c r="R169">
        <f>0.07 * EXP(L169/20)</f>
        <v>7.0003791559717671E-2</v>
      </c>
      <c r="S169">
        <f>(1/(EXP((L169+30)/10)+1))</f>
        <v>4.7420979549932782E-2</v>
      </c>
      <c r="T169">
        <f>(P169*(1-T168) - Q169*T168)*$F$21</f>
        <v>2.0452511940297255E-3</v>
      </c>
      <c r="U169">
        <f>(N169*(1-U168) - O169*U168)*$F$21</f>
        <v>3.6728568986632348E-4</v>
      </c>
      <c r="V169">
        <f>(R169*(1-V168) - S169*V168)*$F$21</f>
        <v>6.9921714028269532E-4</v>
      </c>
      <c r="W169">
        <f>$F$21*(W168+E168*(G168-($E$9*U168^4*(W168-$E$3) + $E$11*T168^3*V168*(W168-$E$5) + $E$13*(W168-$E$7))) /$E$15)</f>
        <v>6.688150451885819E-3</v>
      </c>
      <c r="Y169">
        <v>150</v>
      </c>
      <c r="Z169" t="s">
        <v>172</v>
      </c>
      <c r="AA169">
        <f t="shared" ca="1" si="431"/>
        <v>8.0656652681673144E-3</v>
      </c>
    </row>
    <row r="170" spans="5:27" x14ac:dyDescent="0.25">
      <c r="I170">
        <f>I169 + 0.5*$F$28</f>
        <v>7.0412649415411092E-3</v>
      </c>
      <c r="J170">
        <f t="shared" ref="J170" si="495">J169 + 0.5*$F$28</f>
        <v>5.3669883680562145E-3</v>
      </c>
      <c r="K170">
        <f t="shared" ref="K170" si="496">K169 + 0.5*$F$28</f>
        <v>5.6989797014080192E-3</v>
      </c>
      <c r="L170">
        <f t="shared" ref="L170" si="497">L169 + 0.5*$F$28</f>
        <v>6.0832734389128793E-3</v>
      </c>
      <c r="N170">
        <f t="shared" ref="N170:N172" si="498">(0.01*(L170+10))/(EXP((L170+10)/10))</f>
        <v>3.6787937312991181E-2</v>
      </c>
      <c r="O170">
        <f t="shared" ref="O170:O172" si="499" xml:space="preserve"> (0.125*EXP(L170/80))</f>
        <v>0.12500950547614628</v>
      </c>
      <c r="P170">
        <f t="shared" ref="P170:P172" si="500">(0.1*(L170+25))/(EXP((L170+25)/10))</f>
        <v>0.20513760233164485</v>
      </c>
      <c r="Q170">
        <f t="shared" ref="Q170:Q172" si="501">(0.125*EXP(L170/18))</f>
        <v>0.12504225209378583</v>
      </c>
      <c r="R170">
        <f t="shared" ref="R170:R172" si="502">0.07 * EXP(L170/20)</f>
        <v>7.0021294695408409E-2</v>
      </c>
      <c r="S170">
        <f t="shared" ref="S170:S172" si="503">(1/(EXP((L170+30)/10)+1))</f>
        <v>4.7398398545123503E-2</v>
      </c>
      <c r="T170">
        <f>(P170*(1-T169) - Q170*T169)*$F$21*2</f>
        <v>4.0892460318027336E-3</v>
      </c>
      <c r="U170">
        <f>(N170*(1-U169) - O170*U169)*$F$21*2</f>
        <v>7.3457022855195539E-4</v>
      </c>
      <c r="V170">
        <f>(R170*(1-V169) - S170*V169)*$F$21*2</f>
        <v>1.3987838566657581E-3</v>
      </c>
      <c r="W170">
        <f>$F$21*(W169+E169*(G169-($E$9*U169^4*(W169-$E$3) + $E$11*T169^3*V169*(W169-$E$5) + $E$13*(W169-$E$7))) /$E$15)*2</f>
        <v>1.3376300903771639E-4</v>
      </c>
      <c r="Y170">
        <v>151</v>
      </c>
      <c r="Z170" t="s">
        <v>173</v>
      </c>
      <c r="AA170">
        <f t="shared" ca="1" si="431"/>
        <v>8.1197564021702594E-3</v>
      </c>
    </row>
    <row r="171" spans="5:27" x14ac:dyDescent="0.25">
      <c r="I171">
        <f>I169 + 0.5*$F$28</f>
        <v>7.0412649415411092E-3</v>
      </c>
      <c r="J171">
        <f t="shared" ref="J171:L171" si="504">J169 + 0.5*$F$28</f>
        <v>5.3669883680562145E-3</v>
      </c>
      <c r="K171">
        <f t="shared" si="504"/>
        <v>5.6989797014080192E-3</v>
      </c>
      <c r="L171">
        <f t="shared" si="504"/>
        <v>6.0832734389128793E-3</v>
      </c>
      <c r="N171">
        <f t="shared" si="498"/>
        <v>3.6787937312991181E-2</v>
      </c>
      <c r="O171">
        <f t="shared" si="499"/>
        <v>0.12500950547614628</v>
      </c>
      <c r="P171">
        <f t="shared" si="500"/>
        <v>0.20513760233164485</v>
      </c>
      <c r="Q171">
        <f t="shared" si="501"/>
        <v>0.12504225209378583</v>
      </c>
      <c r="R171">
        <f t="shared" si="502"/>
        <v>7.0021294695408409E-2</v>
      </c>
      <c r="S171">
        <f t="shared" si="503"/>
        <v>4.7398398545123503E-2</v>
      </c>
      <c r="T171">
        <f>(P171*(1-T170) - Q171*T170)*$F$21*2</f>
        <v>4.0757483134430889E-3</v>
      </c>
      <c r="U171">
        <f>(N171*(1-U170) - O171*U170)*$F$21*2</f>
        <v>7.3338171456924879E-4</v>
      </c>
      <c r="V171">
        <f>(R171*(1-V170) - S171*V170)*$F$21*2</f>
        <v>1.3971409984809783E-3</v>
      </c>
      <c r="W171">
        <f>$F$21*(W170+E170*(G170-($E$9*U170^4*(W170-$E$3) + $E$11*T170^3*V170*(W170-$E$5) + $E$13*(W170-$E$7))) /$E$15)*2</f>
        <v>2.6752601807543277E-6</v>
      </c>
      <c r="Y171">
        <v>152</v>
      </c>
      <c r="Z171" t="s">
        <v>174</v>
      </c>
      <c r="AA171">
        <f t="shared" ca="1" si="431"/>
        <v>8.173846983705501E-3</v>
      </c>
    </row>
    <row r="172" spans="5:27" x14ac:dyDescent="0.25">
      <c r="I172">
        <f>I169 + $F$28</f>
        <v>1.204126494154111E-2</v>
      </c>
      <c r="J172">
        <f t="shared" ref="J172:L172" si="505">J169 + $F$28</f>
        <v>1.0366988368056215E-2</v>
      </c>
      <c r="K172">
        <f t="shared" si="505"/>
        <v>1.0698979701408019E-2</v>
      </c>
      <c r="L172">
        <f t="shared" si="505"/>
        <v>1.1083273438912879E-2</v>
      </c>
      <c r="N172">
        <f t="shared" si="498"/>
        <v>3.6787921538870207E-2</v>
      </c>
      <c r="O172">
        <f t="shared" si="499"/>
        <v>0.12501731881440281</v>
      </c>
      <c r="P172">
        <f t="shared" si="500"/>
        <v>0.20507605620439256</v>
      </c>
      <c r="Q172">
        <f t="shared" si="501"/>
        <v>0.12507699087730845</v>
      </c>
      <c r="R172">
        <f t="shared" si="502"/>
        <v>7.0038802207430084E-2</v>
      </c>
      <c r="S172">
        <f t="shared" si="503"/>
        <v>4.737582775820063E-2</v>
      </c>
      <c r="T172">
        <f t="shared" ref="T172" si="506">(P172*(1-T171) - Q172*T171)*$F$21</f>
        <v>2.0373043547957125E-3</v>
      </c>
      <c r="U172">
        <f t="shared" ref="U172" si="507">(N172*(1-U171) - O172*U171)*$F$21</f>
        <v>3.6669256534273639E-4</v>
      </c>
      <c r="V172">
        <f t="shared" ref="V172" si="508">(R172*(1-V171) - S172*V171)*$F$21</f>
        <v>6.9874757414083622E-4</v>
      </c>
      <c r="W172">
        <f t="shared" ref="W172" si="509">$F$21*(W171+E171*(G171-($E$9*U171^4*(W171-$E$3) + $E$11*T171^3*V171*(W171-$E$5) + $E$13*(W171-$E$7))) /$E$15)</f>
        <v>2.6752601807543279E-8</v>
      </c>
      <c r="Y172">
        <v>153</v>
      </c>
      <c r="Z172" t="s">
        <v>175</v>
      </c>
      <c r="AA172">
        <f t="shared" ca="1" si="431"/>
        <v>8.227937012781501E-3</v>
      </c>
    </row>
    <row r="173" spans="5:27" x14ac:dyDescent="0.25">
      <c r="T173">
        <f>SUM(T169:T172)/6</f>
        <v>2.0412583156785434E-3</v>
      </c>
      <c r="U173">
        <f t="shared" ref="U173" si="510">SUM(U169:U172)/6</f>
        <v>3.6698836638837732E-4</v>
      </c>
      <c r="V173">
        <f t="shared" ref="V173" si="511">SUM(V169:V172)/6</f>
        <v>6.9898159492837793E-4</v>
      </c>
      <c r="W173">
        <f>SUM(W169:W172)/6</f>
        <v>1.1374359122843494E-3</v>
      </c>
      <c r="Y173">
        <v>154</v>
      </c>
      <c r="Z173" t="s">
        <v>176</v>
      </c>
      <c r="AA173">
        <f t="shared" ca="1" si="431"/>
        <v>8.2820264894067248E-3</v>
      </c>
    </row>
    <row r="174" spans="5:27" x14ac:dyDescent="0.25">
      <c r="Y174">
        <v>155</v>
      </c>
      <c r="Z174" t="s">
        <v>177</v>
      </c>
      <c r="AA174">
        <f t="shared" ca="1" si="431"/>
        <v>8.3361154135896329E-3</v>
      </c>
    </row>
    <row r="175" spans="5:27" x14ac:dyDescent="0.25">
      <c r="E175">
        <f>E168+0.01</f>
        <v>0.22000000000000006</v>
      </c>
      <c r="F175">
        <v>0.01</v>
      </c>
      <c r="G175">
        <v>10</v>
      </c>
      <c r="I175">
        <f>T173</f>
        <v>2.0412583156785434E-3</v>
      </c>
      <c r="J175">
        <f t="shared" ref="J175" si="512">U173</f>
        <v>3.6698836638837732E-4</v>
      </c>
      <c r="K175">
        <f t="shared" ref="K175" si="513">V173</f>
        <v>6.9898159492837793E-4</v>
      </c>
      <c r="L175">
        <f t="shared" ref="L175" si="514">W173</f>
        <v>1.1374359122843494E-3</v>
      </c>
      <c r="T175">
        <f>T173</f>
        <v>2.0412583156785434E-3</v>
      </c>
      <c r="U175">
        <f t="shared" ref="U175:W175" si="515">U173</f>
        <v>3.6698836638837732E-4</v>
      </c>
      <c r="V175">
        <f t="shared" si="515"/>
        <v>6.9898159492837793E-4</v>
      </c>
      <c r="W175">
        <f t="shared" si="515"/>
        <v>1.1374359122843494E-3</v>
      </c>
      <c r="Y175">
        <v>156</v>
      </c>
      <c r="Z175" t="s">
        <v>178</v>
      </c>
      <c r="AA175">
        <f t="shared" ca="1" si="431"/>
        <v>8.3902037853386922E-3</v>
      </c>
    </row>
    <row r="176" spans="5:27" x14ac:dyDescent="0.25">
      <c r="I176">
        <f>T173</f>
        <v>2.0412583156785434E-3</v>
      </c>
      <c r="J176">
        <f t="shared" ref="J176" si="516">U173</f>
        <v>3.6698836638837732E-4</v>
      </c>
      <c r="K176">
        <f t="shared" ref="K176" si="517">V173</f>
        <v>6.9898159492837793E-4</v>
      </c>
      <c r="L176">
        <f t="shared" ref="L176" si="518">W173</f>
        <v>1.1374359122843494E-3</v>
      </c>
      <c r="N176">
        <f>(0.01*(L176+10))/(EXP((L176+10)/10))</f>
        <v>3.6787943879188344E-2</v>
      </c>
      <c r="O176">
        <f xml:space="preserve"> (0.125*EXP(L176/80))</f>
        <v>0.12500177725624739</v>
      </c>
      <c r="P176">
        <f>(0.1*(L176+25))/(EXP((L176+25)/10))</f>
        <v>0.20519849186145869</v>
      </c>
      <c r="Q176">
        <f>(0.125*EXP(L176/18))</f>
        <v>0.12500789911007523</v>
      </c>
      <c r="R176">
        <f>0.07 * EXP(L176/20)</f>
        <v>7.0003981138899191E-2</v>
      </c>
      <c r="S176">
        <f>(1/(EXP((L176+30)/10)+1))</f>
        <v>4.742073488656072E-2</v>
      </c>
      <c r="T176">
        <f>(P176*(1-T175) - Q176*T175)*$F$21</f>
        <v>2.0452445531999788E-3</v>
      </c>
      <c r="U176">
        <f>(N176*(1-U175) - O176*U175)*$F$21</f>
        <v>3.6728568933730422E-4</v>
      </c>
      <c r="V176">
        <f>(R176*(1-V175) - S176*V175)*$F$21</f>
        <v>6.9921903423607703E-4</v>
      </c>
      <c r="W176">
        <f>$F$21*(W175+E175*(G175-($E$9*U175^4*(W175-$E$3) + $E$11*T175^3*V175*(W175-$E$5) + $E$13*(W175-$E$7))) /$E$15)</f>
        <v>2.9006623839742694E-2</v>
      </c>
      <c r="Y176">
        <v>157</v>
      </c>
      <c r="Z176" t="s">
        <v>179</v>
      </c>
      <c r="AA176">
        <f t="shared" ca="1" si="431"/>
        <v>8.4442916046623632E-3</v>
      </c>
    </row>
    <row r="177" spans="5:27" x14ac:dyDescent="0.25">
      <c r="I177">
        <f>I176 + 0.5*$F$28</f>
        <v>7.041258315678544E-3</v>
      </c>
      <c r="J177">
        <f t="shared" ref="J177" si="519">J176 + 0.5*$F$28</f>
        <v>5.3669883663883776E-3</v>
      </c>
      <c r="K177">
        <f t="shared" ref="K177" si="520">K176 + 0.5*$F$28</f>
        <v>5.6989815949283779E-3</v>
      </c>
      <c r="L177">
        <f t="shared" ref="L177" si="521">L176 + 0.5*$F$28</f>
        <v>6.1374359122843497E-3</v>
      </c>
      <c r="N177">
        <f t="shared" ref="N177:N179" si="522">(0.01*(L177+10))/(EXP((L177+10)/10))</f>
        <v>3.6787937191315137E-2</v>
      </c>
      <c r="O177">
        <f t="shared" ref="O177:O179" si="523" xml:space="preserve"> (0.125*EXP(L177/80))</f>
        <v>0.12500959011147508</v>
      </c>
      <c r="P177">
        <f t="shared" ref="P177:P179" si="524">(0.1*(L177+25))/(EXP((L177+25)/10))</f>
        <v>0.20513693557853449</v>
      </c>
      <c r="Q177">
        <f t="shared" ref="Q177:Q179" si="525">(0.125*EXP(L177/18))</f>
        <v>0.12504262834977689</v>
      </c>
      <c r="R177">
        <f t="shared" ref="R177:R179" si="526">0.07 * EXP(L177/20)</f>
        <v>7.0021484321990637E-2</v>
      </c>
      <c r="S177">
        <f t="shared" ref="S177:S179" si="527">(1/(EXP((L177+30)/10)+1))</f>
        <v>4.7398153992458704E-2</v>
      </c>
      <c r="T177">
        <f>(P177*(1-T176) - Q177*T176)*$F$21*2</f>
        <v>4.0892327524766434E-3</v>
      </c>
      <c r="U177">
        <f>(N177*(1-U176) - O177*U176)*$F$21*2</f>
        <v>7.3457022549933322E-4</v>
      </c>
      <c r="V177">
        <f>(R177*(1-V176) - S177*V176)*$F$21*2</f>
        <v>1.3987876455177611E-3</v>
      </c>
      <c r="W177">
        <f>$F$21*(W176+E176*(G176-($E$9*U176^4*(W176-$E$3) + $E$11*T176^3*V176*(W176-$E$5) + $E$13*(W176-$E$7))) /$E$15)*2</f>
        <v>5.8013247679485395E-4</v>
      </c>
      <c r="Y177">
        <v>158</v>
      </c>
      <c r="Z177" t="s">
        <v>180</v>
      </c>
      <c r="AA177">
        <f t="shared" ca="1" si="431"/>
        <v>8.4983788715691146E-3</v>
      </c>
    </row>
    <row r="178" spans="5:27" x14ac:dyDescent="0.25">
      <c r="I178">
        <f>I176 + 0.5*$F$28</f>
        <v>7.041258315678544E-3</v>
      </c>
      <c r="J178">
        <f t="shared" ref="J178:L178" si="528">J176 + 0.5*$F$28</f>
        <v>5.3669883663883776E-3</v>
      </c>
      <c r="K178">
        <f t="shared" si="528"/>
        <v>5.6989815949283779E-3</v>
      </c>
      <c r="L178">
        <f t="shared" si="528"/>
        <v>6.1374359122843497E-3</v>
      </c>
      <c r="N178">
        <f t="shared" si="522"/>
        <v>3.6787937191315137E-2</v>
      </c>
      <c r="O178">
        <f t="shared" si="523"/>
        <v>0.12500959011147508</v>
      </c>
      <c r="P178">
        <f t="shared" si="524"/>
        <v>0.20513693557853449</v>
      </c>
      <c r="Q178">
        <f t="shared" si="525"/>
        <v>0.12504262834977689</v>
      </c>
      <c r="R178">
        <f t="shared" si="526"/>
        <v>7.0021484321990637E-2</v>
      </c>
      <c r="S178">
        <f t="shared" si="527"/>
        <v>4.7398153992458704E-2</v>
      </c>
      <c r="T178">
        <f>(P178*(1-T177) - Q178*T177)*$F$21*2</f>
        <v>4.0757350898304083E-3</v>
      </c>
      <c r="U178">
        <f>(N178*(1-U177) - O178*U177)*$F$21*2</f>
        <v>7.333817109039818E-4</v>
      </c>
      <c r="V178">
        <f>(R178*(1-V177) - S178*V177)*$F$21*2</f>
        <v>1.3971447836515045E-3</v>
      </c>
      <c r="W178">
        <f>$F$21*(W177+E177*(G177-($E$9*U177^4*(W177-$E$3) + $E$11*T177^3*V177*(W177-$E$5) + $E$13*(W177-$E$7))) /$E$15)*2</f>
        <v>1.1602649535897079E-5</v>
      </c>
      <c r="Y178">
        <v>159</v>
      </c>
      <c r="Z178" t="s">
        <v>181</v>
      </c>
      <c r="AA178">
        <f t="shared" ca="1" si="431"/>
        <v>8.5524655860674034E-3</v>
      </c>
    </row>
    <row r="179" spans="5:27" x14ac:dyDescent="0.25">
      <c r="I179">
        <f>I176 + $F$28</f>
        <v>1.2041258315678543E-2</v>
      </c>
      <c r="J179">
        <f t="shared" ref="J179:L179" si="529">J176 + $F$28</f>
        <v>1.0366988366388377E-2</v>
      </c>
      <c r="K179">
        <f t="shared" si="529"/>
        <v>1.0698981594928379E-2</v>
      </c>
      <c r="L179">
        <f t="shared" si="529"/>
        <v>1.113743591228435E-2</v>
      </c>
      <c r="N179">
        <f t="shared" si="522"/>
        <v>3.6787921317739322E-2</v>
      </c>
      <c r="O179">
        <f t="shared" si="523"/>
        <v>0.12501740345502149</v>
      </c>
      <c r="P179">
        <f t="shared" si="524"/>
        <v>0.20507538956252588</v>
      </c>
      <c r="Q179">
        <f t="shared" si="525"/>
        <v>0.12507736723782958</v>
      </c>
      <c r="R179">
        <f t="shared" si="526"/>
        <v>7.0038991881424872E-2</v>
      </c>
      <c r="S179">
        <f t="shared" si="527"/>
        <v>4.737558331619849E-2</v>
      </c>
      <c r="T179">
        <f t="shared" ref="T179" si="530">(P179*(1-T178) - Q179*T178)*$F$21</f>
        <v>2.0372977438663045E-3</v>
      </c>
      <c r="U179">
        <f t="shared" ref="U179" si="531">(N179*(1-U178) - O179*U178)*$F$21</f>
        <v>3.6669256251824103E-4</v>
      </c>
      <c r="V179">
        <f t="shared" ref="V179" si="532">(R179*(1-V178) - S179*V178)*$F$21</f>
        <v>6.9874946720162854E-4</v>
      </c>
      <c r="W179">
        <f t="shared" ref="W179" si="533">$F$21*(W178+E178*(G178-($E$9*U178^4*(W178-$E$3) + $E$11*T178^3*V178*(W178-$E$5) + $E$13*(W178-$E$7))) /$E$15)</f>
        <v>1.1602649535897078E-7</v>
      </c>
      <c r="Y179">
        <v>160</v>
      </c>
      <c r="Z179" t="s">
        <v>182</v>
      </c>
      <c r="AA179">
        <f t="shared" ca="1" si="431"/>
        <v>8.6065517481656913E-3</v>
      </c>
    </row>
    <row r="180" spans="5:27" x14ac:dyDescent="0.25">
      <c r="T180">
        <f>SUM(T176:T179)/6</f>
        <v>2.0412516898955556E-3</v>
      </c>
      <c r="U180">
        <f t="shared" ref="U180" si="534">SUM(U176:U179)/6</f>
        <v>3.6698836470981005E-4</v>
      </c>
      <c r="V180">
        <f t="shared" ref="V180" si="535">SUM(V176:V179)/6</f>
        <v>6.9898348843449524E-4</v>
      </c>
      <c r="W180">
        <f>SUM(W176:W179)/6</f>
        <v>4.9330791654281338E-3</v>
      </c>
      <c r="Y180">
        <v>161</v>
      </c>
      <c r="Z180" t="s">
        <v>183</v>
      </c>
      <c r="AA180">
        <f t="shared" ca="1" si="431"/>
        <v>8.6606373578724492E-3</v>
      </c>
    </row>
    <row r="181" spans="5:27" x14ac:dyDescent="0.25">
      <c r="Y181">
        <v>162</v>
      </c>
      <c r="Z181" t="s">
        <v>184</v>
      </c>
      <c r="AA181">
        <f t="shared" ca="1" si="431"/>
        <v>8.7147224151961321E-3</v>
      </c>
    </row>
    <row r="182" spans="5:27" x14ac:dyDescent="0.25">
      <c r="E182">
        <f>E175+0.01</f>
        <v>0.23000000000000007</v>
      </c>
      <c r="F182">
        <v>0.01</v>
      </c>
      <c r="G182">
        <v>10</v>
      </c>
      <c r="I182">
        <f>T180</f>
        <v>2.0412516898955556E-3</v>
      </c>
      <c r="J182">
        <f t="shared" ref="J182" si="536">U180</f>
        <v>3.6698836470981005E-4</v>
      </c>
      <c r="K182">
        <f t="shared" ref="K182" si="537">V180</f>
        <v>6.9898348843449524E-4</v>
      </c>
      <c r="L182">
        <f t="shared" ref="L182" si="538">W180</f>
        <v>4.9330791654281338E-3</v>
      </c>
      <c r="T182">
        <f>T180</f>
        <v>2.0412516898955556E-3</v>
      </c>
      <c r="U182">
        <f t="shared" ref="U182:W182" si="539">U180</f>
        <v>3.6698836470981005E-4</v>
      </c>
      <c r="V182">
        <f t="shared" si="539"/>
        <v>6.9898348843449524E-4</v>
      </c>
      <c r="W182">
        <f t="shared" si="539"/>
        <v>4.9330791654281338E-3</v>
      </c>
      <c r="Y182">
        <v>163</v>
      </c>
      <c r="Z182" t="s">
        <v>185</v>
      </c>
      <c r="AA182">
        <f t="shared" ca="1" si="431"/>
        <v>8.7688069201452053E-3</v>
      </c>
    </row>
    <row r="183" spans="5:27" x14ac:dyDescent="0.25">
      <c r="I183">
        <f>T180</f>
        <v>2.0412516898955556E-3</v>
      </c>
      <c r="J183">
        <f t="shared" ref="J183" si="540">U180</f>
        <v>3.6698836470981005E-4</v>
      </c>
      <c r="K183">
        <f t="shared" ref="K183" si="541">V180</f>
        <v>6.9898348843449524E-4</v>
      </c>
      <c r="L183">
        <f t="shared" ref="L183" si="542">W180</f>
        <v>4.9330791654281338E-3</v>
      </c>
      <c r="N183">
        <f>(0.01*(L183+10))/(EXP((L183+10)/10))</f>
        <v>3.678793964239329E-2</v>
      </c>
      <c r="O183">
        <f xml:space="preserve"> (0.125*EXP(L183/80))</f>
        <v>0.12500770817384999</v>
      </c>
      <c r="P183">
        <f>(0.1*(L183+25))/(EXP((L183+25)/10))</f>
        <v>0.20515176178499347</v>
      </c>
      <c r="Q183">
        <f>(0.125*EXP(L183/18))</f>
        <v>0.12503426218893687</v>
      </c>
      <c r="R183">
        <f>0.07 * EXP(L183/20)</f>
        <v>7.0017267906590214E-2</v>
      </c>
      <c r="S183">
        <f>(1/(EXP((L183+30)/10)+1))</f>
        <v>4.7403592148557272E-2</v>
      </c>
      <c r="T183">
        <f>(P183*(1-T182) - Q183*T182)*$F$21</f>
        <v>2.044777690055768E-3</v>
      </c>
      <c r="U183">
        <f>(N183*(1-U182) - O183*U182)*$F$21</f>
        <v>3.6728562522184041E-4</v>
      </c>
      <c r="V183">
        <f>(R183*(1-V182) - S183*V182)*$F$21</f>
        <v>6.9935192664213885E-4</v>
      </c>
      <c r="W183">
        <f>$F$21*(W182+E182*(G182-($E$9*U182^4*(W182-$E$3) + $E$11*T182^3*V182*(W182-$E$5) + $E$13*(W182-$E$7))) /$E$15)</f>
        <v>3.0359927163904565E-2</v>
      </c>
      <c r="Y183">
        <v>164</v>
      </c>
      <c r="Z183" t="s">
        <v>186</v>
      </c>
      <c r="AA183">
        <f t="shared" ca="1" si="431"/>
        <v>8.822890872728131E-3</v>
      </c>
    </row>
    <row r="184" spans="5:27" x14ac:dyDescent="0.25">
      <c r="I184">
        <f>I183 + 0.5*$F$28</f>
        <v>7.0412516898955557E-3</v>
      </c>
      <c r="J184">
        <f t="shared" ref="J184" si="543">J183 + 0.5*$F$28</f>
        <v>5.3669883647098106E-3</v>
      </c>
      <c r="K184">
        <f t="shared" ref="K184" si="544">K183 + 0.5*$F$28</f>
        <v>5.6989834884344955E-3</v>
      </c>
      <c r="L184">
        <f t="shared" ref="L184" si="545">L183 + 0.5*$F$28</f>
        <v>9.9330791654281339E-3</v>
      </c>
      <c r="N184">
        <f t="shared" ref="N184:N186" si="546">(0.01*(L184+10))/(EXP((L184+10)/10))</f>
        <v>3.6787925980550043E-2</v>
      </c>
      <c r="O184">
        <f t="shared" ref="O184:O186" si="547" xml:space="preserve"> (0.125*EXP(L184/80))</f>
        <v>0.12501552139977162</v>
      </c>
      <c r="P184">
        <f t="shared" ref="P184:P186" si="548">(0.1*(L184+25))/(EXP((L184+25)/10))</f>
        <v>0.20509021329551111</v>
      </c>
      <c r="Q184">
        <f t="shared" ref="Q184:Q186" si="549">(0.125*EXP(L184/18))</f>
        <v>0.1250689987527332</v>
      </c>
      <c r="R184">
        <f t="shared" ref="R184:R186" si="550">0.07 * EXP(L184/20)</f>
        <v>7.0034774411788833E-2</v>
      </c>
      <c r="S184">
        <f t="shared" ref="S184:S186" si="551">(1/(EXP((L184+30)/10)+1))</f>
        <v>4.7381019011487953E-2</v>
      </c>
      <c r="T184">
        <f>(P184*(1-T183) - Q184*T183)*$F$21*2</f>
        <v>4.08830222209097E-3</v>
      </c>
      <c r="U184">
        <f>(N184*(1-U183) - O184*U183)*$F$21*2</f>
        <v>7.3456995800431826E-4</v>
      </c>
      <c r="V184">
        <f>(R184*(1-V183) - S184*V183)*$F$21*2</f>
        <v>1.3990531890088009E-3</v>
      </c>
      <c r="W184">
        <f>$F$21*(W183+E183*(G183-($E$9*U183^4*(W183-$E$3) + $E$11*T183^3*V183*(W183-$E$5) + $E$13*(W183-$E$7))) /$E$15)*2</f>
        <v>6.0719854327809133E-4</v>
      </c>
      <c r="Y184">
        <v>165</v>
      </c>
      <c r="Z184" t="s">
        <v>187</v>
      </c>
      <c r="AA184">
        <f t="shared" ca="1" si="431"/>
        <v>8.8769742729533693E-3</v>
      </c>
    </row>
    <row r="185" spans="5:27" x14ac:dyDescent="0.25">
      <c r="I185">
        <f>I183 + 0.5*$F$28</f>
        <v>7.0412516898955557E-3</v>
      </c>
      <c r="J185">
        <f t="shared" ref="J185:L185" si="552">J183 + 0.5*$F$28</f>
        <v>5.3669883647098106E-3</v>
      </c>
      <c r="K185">
        <f t="shared" si="552"/>
        <v>5.6989834884344955E-3</v>
      </c>
      <c r="L185">
        <f t="shared" si="552"/>
        <v>9.9330791654281339E-3</v>
      </c>
      <c r="N185">
        <f t="shared" si="546"/>
        <v>3.6787925980550043E-2</v>
      </c>
      <c r="O185">
        <f t="shared" si="547"/>
        <v>0.12501552139977162</v>
      </c>
      <c r="P185">
        <f t="shared" si="548"/>
        <v>0.20509021329551111</v>
      </c>
      <c r="Q185">
        <f t="shared" si="549"/>
        <v>0.1250689987527332</v>
      </c>
      <c r="R185">
        <f t="shared" si="550"/>
        <v>7.0034774411788833E-2</v>
      </c>
      <c r="S185">
        <f t="shared" si="551"/>
        <v>4.7381019011487953E-2</v>
      </c>
      <c r="T185">
        <f>(P185*(1-T184) - Q185*T184)*$F$21*2</f>
        <v>4.0748084531050093E-3</v>
      </c>
      <c r="U185">
        <f>(N185*(1-U184) - O185*U184)*$F$21*2</f>
        <v>7.3338140058005845E-4</v>
      </c>
      <c r="V185">
        <f>(R185*(1-V184) - S185*V184)*$F$21*2</f>
        <v>1.3974100694312001E-3</v>
      </c>
      <c r="W185">
        <f>$F$21*(W184+E184*(G184-($E$9*U184^4*(W184-$E$3) + $E$11*T184^3*V184*(W184-$E$5) + $E$13*(W184-$E$7))) /$E$15)*2</f>
        <v>1.2143970865561827E-5</v>
      </c>
      <c r="Y185">
        <v>166</v>
      </c>
      <c r="Z185" t="s">
        <v>188</v>
      </c>
      <c r="AA185">
        <f t="shared" ca="1" si="431"/>
        <v>8.9310571208293874E-3</v>
      </c>
    </row>
    <row r="186" spans="5:27" x14ac:dyDescent="0.25">
      <c r="I186">
        <f>I183 + $F$28</f>
        <v>1.2041251689895557E-2</v>
      </c>
      <c r="J186">
        <f t="shared" ref="J186:L186" si="553">J183 + $F$28</f>
        <v>1.036698836470981E-2</v>
      </c>
      <c r="K186">
        <f t="shared" si="553"/>
        <v>1.0698983488434495E-2</v>
      </c>
      <c r="L186">
        <f t="shared" si="553"/>
        <v>1.4933079165428135E-2</v>
      </c>
      <c r="N186">
        <f t="shared" si="546"/>
        <v>3.6787903139977457E-2</v>
      </c>
      <c r="O186">
        <f t="shared" si="547"/>
        <v>0.12502333511403513</v>
      </c>
      <c r="P186">
        <f t="shared" si="548"/>
        <v>0.20502867507682956</v>
      </c>
      <c r="Q186">
        <f t="shared" si="549"/>
        <v>0.12510374496691529</v>
      </c>
      <c r="R186">
        <f t="shared" si="550"/>
        <v>7.0052285294160868E-2</v>
      </c>
      <c r="S186">
        <f t="shared" si="551"/>
        <v>4.735845608913701E-2</v>
      </c>
      <c r="T186">
        <f t="shared" ref="T186" si="554">(P186*(1-T185) - Q186*T185)*$F$21</f>
        <v>2.0368344870099133E-3</v>
      </c>
      <c r="U186">
        <f t="shared" ref="U186" si="555">(N186*(1-U185) - O186*U185)*$F$21</f>
        <v>3.6669233787437139E-4</v>
      </c>
      <c r="V186">
        <f t="shared" ref="V186" si="556">(R186*(1-V185) - S186*V185)*$F$21</f>
        <v>6.9888214341892469E-4</v>
      </c>
      <c r="W186">
        <f t="shared" ref="W186" si="557">$F$21*(W185+E185*(G185-($E$9*U185^4*(W185-$E$3) + $E$11*T185^3*V185*(W185-$E$5) + $E$13*(W185-$E$7))) /$E$15)</f>
        <v>1.2143970865561828E-7</v>
      </c>
      <c r="Y186">
        <v>167</v>
      </c>
      <c r="Z186" t="s">
        <v>189</v>
      </c>
      <c r="AA186">
        <f t="shared" ca="1" si="431"/>
        <v>8.9851394163646386E-3</v>
      </c>
    </row>
    <row r="187" spans="5:27" x14ac:dyDescent="0.25">
      <c r="T187">
        <f>SUM(T183:T186)/6</f>
        <v>2.04078714204361E-3</v>
      </c>
      <c r="U187">
        <f t="shared" ref="U187" si="558">SUM(U183:U186)/6</f>
        <v>3.6698822028009809E-4</v>
      </c>
      <c r="V187">
        <f t="shared" ref="V187" si="559">SUM(V183:V186)/6</f>
        <v>6.9911622141684412E-4</v>
      </c>
      <c r="W187">
        <f>SUM(W183:W186)/6</f>
        <v>5.163231852959479E-3</v>
      </c>
      <c r="Y187">
        <v>168</v>
      </c>
      <c r="Z187" t="s">
        <v>190</v>
      </c>
      <c r="AA187">
        <f t="shared" ca="1" si="431"/>
        <v>9.0392211595675918E-3</v>
      </c>
    </row>
    <row r="188" spans="5:27" x14ac:dyDescent="0.25">
      <c r="Y188">
        <v>169</v>
      </c>
      <c r="Z188" t="s">
        <v>191</v>
      </c>
      <c r="AA188">
        <f t="shared" ca="1" si="431"/>
        <v>9.0933023504467022E-3</v>
      </c>
    </row>
    <row r="189" spans="5:27" x14ac:dyDescent="0.25">
      <c r="E189">
        <f>E182+0.01</f>
        <v>0.24000000000000007</v>
      </c>
      <c r="F189">
        <v>0.01</v>
      </c>
      <c r="G189">
        <v>10</v>
      </c>
      <c r="I189">
        <f>T187</f>
        <v>2.04078714204361E-3</v>
      </c>
      <c r="J189">
        <f t="shared" ref="J189" si="560">U187</f>
        <v>3.6698822028009809E-4</v>
      </c>
      <c r="K189">
        <f t="shared" ref="K189" si="561">V187</f>
        <v>6.9911622141684412E-4</v>
      </c>
      <c r="L189">
        <f t="shared" ref="L189" si="562">W187</f>
        <v>5.163231852959479E-3</v>
      </c>
      <c r="T189">
        <f>T187</f>
        <v>2.04078714204361E-3</v>
      </c>
      <c r="U189">
        <f t="shared" ref="U189:W189" si="563">U187</f>
        <v>3.6698822028009809E-4</v>
      </c>
      <c r="V189">
        <f t="shared" si="563"/>
        <v>6.9911622141684412E-4</v>
      </c>
      <c r="W189">
        <f t="shared" si="563"/>
        <v>5.163231852959479E-3</v>
      </c>
      <c r="Y189">
        <v>170</v>
      </c>
      <c r="Z189" t="s">
        <v>192</v>
      </c>
      <c r="AA189">
        <f t="shared" ca="1" si="431"/>
        <v>9.1473829890104386E-3</v>
      </c>
    </row>
    <row r="190" spans="5:27" x14ac:dyDescent="0.25">
      <c r="I190">
        <f>T187</f>
        <v>2.04078714204361E-3</v>
      </c>
      <c r="J190">
        <f t="shared" ref="J190" si="564">U187</f>
        <v>3.6698822028009809E-4</v>
      </c>
      <c r="K190">
        <f t="shared" ref="K190" si="565">V187</f>
        <v>6.9911622141684412E-4</v>
      </c>
      <c r="L190">
        <f t="shared" ref="L190" si="566">W187</f>
        <v>5.163231852959479E-3</v>
      </c>
      <c r="N190">
        <f>(0.01*(L190+10))/(EXP((L190+10)/10))</f>
        <v>3.6787939215189573E-2</v>
      </c>
      <c r="O190">
        <f xml:space="preserve"> (0.125*EXP(L190/80))</f>
        <v>0.12500806781011728</v>
      </c>
      <c r="P190">
        <f>(0.1*(L190+25))/(EXP((L190+25)/10))</f>
        <v>0.20514892844950891</v>
      </c>
      <c r="Q190">
        <f>(0.125*EXP(L190/18))</f>
        <v>0.12503586091979532</v>
      </c>
      <c r="R190">
        <f>0.07 * EXP(L190/20)</f>
        <v>7.0018073644345383E-2</v>
      </c>
      <c r="S190">
        <f>(1/(EXP((L190+30)/10)+1))</f>
        <v>4.7402552870592994E-2</v>
      </c>
      <c r="T190">
        <f>(P190*(1-T189) - Q190*T189)*$F$21</f>
        <v>2.0447509157686568E-3</v>
      </c>
      <c r="U190">
        <f>(N190*(1-U189) - O190*U189)*$F$21</f>
        <v>3.6728561986522926E-4</v>
      </c>
      <c r="V190">
        <f>(R190*(1-V189) - S190*V189)*$F$21</f>
        <v>6.9935982979619853E-4</v>
      </c>
      <c r="W190">
        <f>$F$21*(W189+E189*(G189-($E$9*U189^4*(W189-$E$3) + $E$11*T189^3*V189*(W189-$E$5) + $E$13*(W189-$E$7))) /$E$15)</f>
        <v>3.1679914996928009E-2</v>
      </c>
      <c r="Y190">
        <v>171</v>
      </c>
      <c r="Z190" t="s">
        <v>193</v>
      </c>
      <c r="AA190">
        <f t="shared" ca="1" si="431"/>
        <v>9.2014630752672525E-3</v>
      </c>
    </row>
    <row r="191" spans="5:27" x14ac:dyDescent="0.25">
      <c r="I191">
        <f>I190 + 0.5*$F$28</f>
        <v>7.0407871420436101E-3</v>
      </c>
      <c r="J191">
        <f t="shared" ref="J191" si="567">J190 + 0.5*$F$28</f>
        <v>5.3669882202800985E-3</v>
      </c>
      <c r="K191">
        <f t="shared" ref="K191" si="568">K190 + 0.5*$F$28</f>
        <v>5.6991162214168438E-3</v>
      </c>
      <c r="L191">
        <f t="shared" ref="L191" si="569">L190 + 0.5*$F$28</f>
        <v>1.0163231852959479E-2</v>
      </c>
      <c r="N191">
        <f t="shared" ref="N191:N193" si="570">(0.01*(L191+10))/(EXP((L191+10)/10))</f>
        <v>3.6787925130642836E-2</v>
      </c>
      <c r="O191">
        <f t="shared" ref="O191:O193" si="571" xml:space="preserve"> (0.125*EXP(L191/80))</f>
        <v>0.12501588105851688</v>
      </c>
      <c r="P191">
        <f t="shared" ref="P191:P193" si="572">(0.1*(L191+25))/(EXP((L191+25)/10))</f>
        <v>0.20508738043268446</v>
      </c>
      <c r="Q191">
        <f t="shared" ref="Q191:Q193" si="573">(0.125*EXP(L191/18))</f>
        <v>0.12507059792774522</v>
      </c>
      <c r="R191">
        <f t="shared" ref="R191:R193" si="574">0.07 * EXP(L191/20)</f>
        <v>7.0035580351003629E-2</v>
      </c>
      <c r="S191">
        <f t="shared" ref="S191:S193" si="575">(1/(EXP((L191+30)/10)+1))</f>
        <v>4.7379980203802949E-2</v>
      </c>
      <c r="T191">
        <f>(P191*(1-T190) - Q191*T190)*$F$21*2</f>
        <v>4.0882457920816727E-3</v>
      </c>
      <c r="U191">
        <f>(N191*(1-U190) - O191*U190)*$F$21*2</f>
        <v>7.3456993838780195E-4</v>
      </c>
      <c r="V191">
        <f>(R191*(1-V190) - S191*V190)*$F$21*2</f>
        <v>1.3990692924911719E-3</v>
      </c>
      <c r="W191">
        <f>$F$21*(W190+E190*(G190-($E$9*U190^4*(W190-$E$3) + $E$11*T190^3*V190*(W190-$E$5) + $E$13*(W190-$E$7))) /$E$15)*2</f>
        <v>6.3359829993856018E-4</v>
      </c>
      <c r="Y191">
        <v>172</v>
      </c>
      <c r="Z191" t="s">
        <v>194</v>
      </c>
      <c r="AA191">
        <f t="shared" ca="1" si="431"/>
        <v>9.2555426092256112E-3</v>
      </c>
    </row>
    <row r="192" spans="5:27" x14ac:dyDescent="0.25">
      <c r="I192">
        <f>I190 + 0.5*$F$28</f>
        <v>7.0407871420436101E-3</v>
      </c>
      <c r="J192">
        <f t="shared" ref="J192:L192" si="576">J190 + 0.5*$F$28</f>
        <v>5.3669882202800985E-3</v>
      </c>
      <c r="K192">
        <f t="shared" si="576"/>
        <v>5.6991162214168438E-3</v>
      </c>
      <c r="L192">
        <f t="shared" si="576"/>
        <v>1.0163231852959479E-2</v>
      </c>
      <c r="N192">
        <f t="shared" si="570"/>
        <v>3.6787925130642836E-2</v>
      </c>
      <c r="O192">
        <f t="shared" si="571"/>
        <v>0.12501588105851688</v>
      </c>
      <c r="P192">
        <f t="shared" si="572"/>
        <v>0.20508738043268446</v>
      </c>
      <c r="Q192">
        <f t="shared" si="573"/>
        <v>0.12507059792774522</v>
      </c>
      <c r="R192">
        <f t="shared" si="574"/>
        <v>7.0035580351003629E-2</v>
      </c>
      <c r="S192">
        <f t="shared" si="575"/>
        <v>4.7379980203802949E-2</v>
      </c>
      <c r="T192">
        <f>(P192*(1-T191) - Q192*T191)*$F$21*2</f>
        <v>4.0747522693386053E-3</v>
      </c>
      <c r="U192">
        <f>(N192*(1-U191) - O192*U191)*$F$21*2</f>
        <v>7.3338137837399107E-4</v>
      </c>
      <c r="V192">
        <f>(R192*(1-V191) - S192*V191)*$F$21*2</f>
        <v>1.3974261569154153E-3</v>
      </c>
      <c r="W192">
        <f>$F$21*(W191+E191*(G191-($E$9*U191^4*(W191-$E$3) + $E$11*T191^3*V191*(W191-$E$5) + $E$13*(W191-$E$7))) /$E$15)*2</f>
        <v>1.2671965998771205E-5</v>
      </c>
      <c r="Y192">
        <v>173</v>
      </c>
      <c r="Z192" t="s">
        <v>195</v>
      </c>
      <c r="AA192">
        <f t="shared" ca="1" si="431"/>
        <v>9.3096215908939749E-3</v>
      </c>
    </row>
    <row r="193" spans="5:27" x14ac:dyDescent="0.25">
      <c r="I193">
        <f>I190 + $F$28</f>
        <v>1.204078714204361E-2</v>
      </c>
      <c r="J193">
        <f t="shared" ref="J193:L193" si="577">J190 + $F$28</f>
        <v>1.0366988220280099E-2</v>
      </c>
      <c r="K193">
        <f t="shared" si="577"/>
        <v>1.0699116221416845E-2</v>
      </c>
      <c r="L193">
        <f t="shared" si="577"/>
        <v>1.516323185295948E-2</v>
      </c>
      <c r="N193">
        <f t="shared" si="570"/>
        <v>3.6787901867789456E-2</v>
      </c>
      <c r="O193">
        <f t="shared" si="571"/>
        <v>0.12502369479525977</v>
      </c>
      <c r="P193">
        <f t="shared" si="572"/>
        <v>0.20502584268689661</v>
      </c>
      <c r="Q193">
        <f t="shared" si="573"/>
        <v>0.12510534458620429</v>
      </c>
      <c r="R193">
        <f t="shared" si="574"/>
        <v>7.0053091434885653E-2</v>
      </c>
      <c r="S193">
        <f t="shared" si="575"/>
        <v>4.7357417751541959E-2</v>
      </c>
      <c r="T193">
        <f t="shared" ref="T193" si="578">(P193*(1-T192) - Q193*T192)*$F$21</f>
        <v>2.0368063988237609E-3</v>
      </c>
      <c r="U193">
        <f t="shared" ref="U193" si="579">(N193*(1-U192) - O193*U192)*$F$21</f>
        <v>3.6669232255991813E-4</v>
      </c>
      <c r="V193">
        <f t="shared" ref="V193" si="580">(R193*(1-V192) - S193*V192)*$F$21</f>
        <v>6.9889018918251793E-4</v>
      </c>
      <c r="W193">
        <f t="shared" ref="W193" si="581">$F$21*(W192+E192*(G192-($E$9*U192^4*(W192-$E$3) + $E$11*T192^3*V192*(W192-$E$5) + $E$13*(W192-$E$7))) /$E$15)</f>
        <v>1.2671965998771204E-7</v>
      </c>
      <c r="Y193">
        <v>174</v>
      </c>
      <c r="Z193" t="s">
        <v>196</v>
      </c>
      <c r="AA193">
        <f t="shared" ca="1" si="431"/>
        <v>9.3637000202808022E-3</v>
      </c>
    </row>
    <row r="194" spans="5:27" x14ac:dyDescent="0.25">
      <c r="T194">
        <f>SUM(T190:T193)/6</f>
        <v>2.0407592293354491E-3</v>
      </c>
      <c r="U194">
        <f t="shared" ref="U194" si="582">SUM(U190:U193)/6</f>
        <v>3.6698820986449005E-4</v>
      </c>
      <c r="V194">
        <f t="shared" ref="V194" si="583">SUM(V190:V193)/6</f>
        <v>6.9912424473088407E-4</v>
      </c>
      <c r="W194">
        <f>SUM(W190:W193)/6</f>
        <v>5.3877186637542214E-3</v>
      </c>
      <c r="Y194">
        <v>175</v>
      </c>
      <c r="Z194" t="s">
        <v>197</v>
      </c>
      <c r="AA194">
        <f t="shared" ca="1" si="431"/>
        <v>9.4177778973945549E-3</v>
      </c>
    </row>
    <row r="195" spans="5:27" x14ac:dyDescent="0.25">
      <c r="Y195">
        <v>176</v>
      </c>
      <c r="Z195" t="s">
        <v>198</v>
      </c>
      <c r="AA195">
        <f t="shared" ca="1" si="431"/>
        <v>9.4718552222436882E-3</v>
      </c>
    </row>
    <row r="196" spans="5:27" x14ac:dyDescent="0.25">
      <c r="E196">
        <f>E189+0.01</f>
        <v>0.25000000000000006</v>
      </c>
      <c r="F196">
        <v>0.01</v>
      </c>
      <c r="G196">
        <v>10</v>
      </c>
      <c r="I196">
        <f>T194</f>
        <v>2.0407592293354491E-3</v>
      </c>
      <c r="J196">
        <f t="shared" ref="J196" si="584">U194</f>
        <v>3.6698820986449005E-4</v>
      </c>
      <c r="K196">
        <f t="shared" ref="K196" si="585">V194</f>
        <v>6.9912424473088407E-4</v>
      </c>
      <c r="L196">
        <f t="shared" ref="L196" si="586">W194</f>
        <v>5.3877186637542214E-3</v>
      </c>
      <c r="T196">
        <f>T194</f>
        <v>2.0407592293354491E-3</v>
      </c>
      <c r="U196">
        <f t="shared" ref="U196:W196" si="587">U194</f>
        <v>3.6698820986449005E-4</v>
      </c>
      <c r="V196">
        <f t="shared" si="587"/>
        <v>6.9912424473088407E-4</v>
      </c>
      <c r="W196">
        <f t="shared" si="587"/>
        <v>5.3877186637542214E-3</v>
      </c>
      <c r="Y196">
        <v>177</v>
      </c>
      <c r="Z196" t="s">
        <v>199</v>
      </c>
      <c r="AA196">
        <f t="shared" ca="1" si="431"/>
        <v>9.5259319948366727E-3</v>
      </c>
    </row>
    <row r="197" spans="5:27" x14ac:dyDescent="0.25">
      <c r="I197">
        <f>T194</f>
        <v>2.0407592293354491E-3</v>
      </c>
      <c r="J197">
        <f t="shared" ref="J197" si="588">U194</f>
        <v>3.6698820986449005E-4</v>
      </c>
      <c r="K197">
        <f t="shared" ref="K197" si="589">V194</f>
        <v>6.9912424473088407E-4</v>
      </c>
      <c r="L197">
        <f t="shared" ref="L197" si="590">W194</f>
        <v>5.3877186637542214E-3</v>
      </c>
      <c r="N197">
        <f>(0.01*(L197+10))/(EXP((L197+10)/10))</f>
        <v>3.6787938779749105E-2</v>
      </c>
      <c r="O197">
        <f xml:space="preserve"> (0.125*EXP(L197/80))</f>
        <v>0.12500841859389028</v>
      </c>
      <c r="P197">
        <f>(0.1*(L197+25))/(EXP((L197+25)/10))</f>
        <v>0.20514616488575962</v>
      </c>
      <c r="Q197">
        <f>(0.125*EXP(L197/18))</f>
        <v>0.12503742031294443</v>
      </c>
      <c r="R197">
        <f>0.07 * EXP(L197/20)</f>
        <v>7.0018859555458571E-2</v>
      </c>
      <c r="S197">
        <f>(1/(EXP((L197+30)/10)+1))</f>
        <v>4.7401539198332114E-2</v>
      </c>
      <c r="T197">
        <f>(P197*(1-T196) - Q197*T196)*$F$21</f>
        <v>2.0447233968689032E-3</v>
      </c>
      <c r="U197">
        <f>(N197*(1-U196) - O197*U196)*$F$21</f>
        <v>3.6728561424193961E-4</v>
      </c>
      <c r="V197">
        <f>(R197*(1-V196) - S197*V196)*$F$21</f>
        <v>6.9936768107863826E-4</v>
      </c>
      <c r="W197">
        <f>$F$21*(W196+E196*(G196-($E$9*U196^4*(W196-$E$3) + $E$11*T196^3*V196*(W196-$E$5) + $E$13*(W196-$E$7))) /$E$15)</f>
        <v>3.2999836611521068E-2</v>
      </c>
      <c r="Y197">
        <v>178</v>
      </c>
      <c r="Z197" t="s">
        <v>200</v>
      </c>
      <c r="AA197">
        <f t="shared" ca="1" si="431"/>
        <v>9.5800082151819548E-3</v>
      </c>
    </row>
    <row r="198" spans="5:27" x14ac:dyDescent="0.25">
      <c r="I198">
        <f>I197 + 0.5*$F$28</f>
        <v>7.0407592293354488E-3</v>
      </c>
      <c r="J198">
        <f t="shared" ref="J198" si="591">J197 + 0.5*$F$28</f>
        <v>5.36698820986449E-3</v>
      </c>
      <c r="K198">
        <f t="shared" ref="K198" si="592">K197 + 0.5*$F$28</f>
        <v>5.6991242447308839E-3</v>
      </c>
      <c r="L198">
        <f t="shared" ref="L198" si="593">L197 + 0.5*$F$28</f>
        <v>1.0387718663754222E-2</v>
      </c>
      <c r="N198">
        <f t="shared" ref="N198:N200" si="594">(0.01*(L198+10))/(EXP((L198+10)/10))</f>
        <v>3.6787924282923698E-2</v>
      </c>
      <c r="O198">
        <f t="shared" ref="O198:O200" si="595" xml:space="preserve"> (0.125*EXP(L198/80))</f>
        <v>0.12501623186421457</v>
      </c>
      <c r="P198">
        <f t="shared" ref="P198:P200" si="596">(0.1*(L198+25))/(EXP((L198+25)/10))</f>
        <v>0.20508461732996802</v>
      </c>
      <c r="Q198">
        <f t="shared" ref="Q198:Q200" si="597">(0.125*EXP(L198/18))</f>
        <v>0.12507215775411926</v>
      </c>
      <c r="R198">
        <f t="shared" ref="R198:R200" si="598">0.07 * EXP(L198/20)</f>
        <v>7.0036366458619145E-2</v>
      </c>
      <c r="S198">
        <f t="shared" ref="S198:S200" si="599">(1/(EXP((L198+30)/10)+1))</f>
        <v>4.7378966990235701E-2</v>
      </c>
      <c r="T198">
        <f>(P198*(1-T197) - Q198*T197)*$F$21*2</f>
        <v>4.0881907609463764E-3</v>
      </c>
      <c r="U198">
        <f>(N198*(1-U197) - O198*U197)*$F$21*2</f>
        <v>7.3456991888092601E-4</v>
      </c>
      <c r="V198">
        <f>(R198*(1-V197) - S198*V197)*$F$21*2</f>
        <v>1.3990849993828389E-3</v>
      </c>
      <c r="W198">
        <f>$F$21*(W197+E197*(G197-($E$9*U197^4*(W197-$E$3) + $E$11*T197^3*V197*(W197-$E$5) + $E$13*(W197-$E$7))) /$E$15)*2</f>
        <v>6.5999673223042141E-4</v>
      </c>
      <c r="Y198">
        <v>179</v>
      </c>
      <c r="Z198" t="s">
        <v>201</v>
      </c>
      <c r="AA198">
        <f t="shared" ca="1" si="431"/>
        <v>9.6340838832880051E-3</v>
      </c>
    </row>
    <row r="199" spans="5:27" x14ac:dyDescent="0.25">
      <c r="I199">
        <f>I197 + 0.5*$F$28</f>
        <v>7.0407592293354488E-3</v>
      </c>
      <c r="J199">
        <f t="shared" ref="J199:L199" si="600">J197 + 0.5*$F$28</f>
        <v>5.36698820986449E-3</v>
      </c>
      <c r="K199">
        <f t="shared" si="600"/>
        <v>5.6991242447308839E-3</v>
      </c>
      <c r="L199">
        <f t="shared" si="600"/>
        <v>1.0387718663754222E-2</v>
      </c>
      <c r="N199">
        <f t="shared" si="594"/>
        <v>3.6787924282923698E-2</v>
      </c>
      <c r="O199">
        <f t="shared" si="595"/>
        <v>0.12501623186421457</v>
      </c>
      <c r="P199">
        <f t="shared" si="596"/>
        <v>0.20508461732996802</v>
      </c>
      <c r="Q199">
        <f t="shared" si="597"/>
        <v>0.12507215775411926</v>
      </c>
      <c r="R199">
        <f t="shared" si="598"/>
        <v>7.0036366458619145E-2</v>
      </c>
      <c r="S199">
        <f t="shared" si="599"/>
        <v>4.7378966990235701E-2</v>
      </c>
      <c r="T199">
        <f>(P199*(1-T198) - Q199*T198)*$F$21*2</f>
        <v>4.0746974690481089E-3</v>
      </c>
      <c r="U199">
        <f>(N199*(1-U198) - O199*U198)*$F$21*2</f>
        <v>7.3338135634136198E-4</v>
      </c>
      <c r="V199">
        <f>(R199*(1-V198) - S199*V198)*$F$21*2</f>
        <v>1.3974418485378664E-3</v>
      </c>
      <c r="W199">
        <f>$F$21*(W198+E198*(G198-($E$9*U198^4*(W198-$E$3) + $E$11*T198^3*V198*(W198-$E$5) + $E$13*(W198-$E$7))) /$E$15)*2</f>
        <v>1.3199934644608429E-5</v>
      </c>
      <c r="Y199">
        <v>180</v>
      </c>
      <c r="Z199" t="s">
        <v>202</v>
      </c>
      <c r="AA199">
        <f t="shared" ca="1" si="431"/>
        <v>9.6881589991632735E-3</v>
      </c>
    </row>
    <row r="200" spans="5:27" x14ac:dyDescent="0.25">
      <c r="I200">
        <f>I197 + $F$28</f>
        <v>1.204075922933545E-2</v>
      </c>
      <c r="J200">
        <f t="shared" ref="J200:L200" si="601">J197 + $F$28</f>
        <v>1.0366988209864491E-2</v>
      </c>
      <c r="K200">
        <f t="shared" si="601"/>
        <v>1.0699124244730884E-2</v>
      </c>
      <c r="L200">
        <f t="shared" si="601"/>
        <v>1.5387718663754222E-2</v>
      </c>
      <c r="N200">
        <f t="shared" si="594"/>
        <v>3.678790060820393E-2</v>
      </c>
      <c r="O200">
        <f t="shared" si="595"/>
        <v>0.12502404562288347</v>
      </c>
      <c r="P200">
        <f t="shared" si="596"/>
        <v>0.20502308004544254</v>
      </c>
      <c r="Q200">
        <f t="shared" si="597"/>
        <v>0.12510690484592363</v>
      </c>
      <c r="R200">
        <f t="shared" si="598"/>
        <v>7.0053877739052653E-2</v>
      </c>
      <c r="S200">
        <f t="shared" si="599"/>
        <v>4.7356404996483616E-2</v>
      </c>
      <c r="T200">
        <f t="shared" ref="T200" si="602">(P200*(1-T199) - Q200*T199)*$F$21</f>
        <v>2.0367790023154879E-3</v>
      </c>
      <c r="U200">
        <f t="shared" ref="U200" si="603">(N200*(1-U199) - O200*U199)*$F$21</f>
        <v>3.6669230743604738E-4</v>
      </c>
      <c r="V200">
        <f t="shared" ref="V200" si="604">(R200*(1-V199) - S200*V199)*$F$21</f>
        <v>6.9889803696509352E-4</v>
      </c>
      <c r="W200">
        <f t="shared" ref="W200" si="605">$F$21*(W199+E199*(G199-($E$9*U199^4*(W199-$E$3) + $E$11*T199^3*V199*(W199-$E$5) + $E$13*(W199-$E$7))) /$E$15)</f>
        <v>1.3199934644608429E-7</v>
      </c>
      <c r="Y200">
        <v>181</v>
      </c>
      <c r="Z200" t="s">
        <v>203</v>
      </c>
      <c r="AA200">
        <f t="shared" ca="1" si="431"/>
        <v>9.7422335628162323E-3</v>
      </c>
    </row>
    <row r="201" spans="5:27" x14ac:dyDescent="0.25">
      <c r="T201">
        <f>SUM(T197:T200)/6</f>
        <v>2.0407317715298127E-3</v>
      </c>
      <c r="U201">
        <f t="shared" ref="U201" si="606">SUM(U197:U200)/6</f>
        <v>3.6698819948337915E-4</v>
      </c>
      <c r="V201">
        <f t="shared" ref="V201" si="607">SUM(V197:V200)/6</f>
        <v>6.9913209432740612E-4</v>
      </c>
      <c r="W201">
        <f>SUM(W197:W200)/6</f>
        <v>5.6121942129570904E-3</v>
      </c>
      <c r="Y201">
        <v>182</v>
      </c>
      <c r="Z201" t="s">
        <v>204</v>
      </c>
      <c r="AA201">
        <f t="shared" ca="1" si="431"/>
        <v>9.7963075742553262E-3</v>
      </c>
    </row>
    <row r="202" spans="5:27" x14ac:dyDescent="0.25">
      <c r="Y202">
        <v>183</v>
      </c>
      <c r="Z202" t="s">
        <v>205</v>
      </c>
      <c r="AA202">
        <f t="shared" ca="1" si="431"/>
        <v>9.8503810334890224E-3</v>
      </c>
    </row>
    <row r="203" spans="5:27" x14ac:dyDescent="0.25">
      <c r="E203">
        <f>E196+0.01</f>
        <v>0.26000000000000006</v>
      </c>
      <c r="F203">
        <v>0.01</v>
      </c>
      <c r="G203">
        <v>10</v>
      </c>
      <c r="I203">
        <f>T201</f>
        <v>2.0407317715298127E-3</v>
      </c>
      <c r="J203">
        <f t="shared" ref="J203" si="608">U201</f>
        <v>3.6698819948337915E-4</v>
      </c>
      <c r="K203">
        <f t="shared" ref="K203" si="609">V201</f>
        <v>6.9913209432740612E-4</v>
      </c>
      <c r="L203">
        <f t="shared" ref="L203" si="610">W201</f>
        <v>5.6121942129570904E-3</v>
      </c>
      <c r="T203">
        <f>T201</f>
        <v>2.0407317715298127E-3</v>
      </c>
      <c r="U203">
        <f t="shared" ref="U203:W203" si="611">U201</f>
        <v>3.6698819948337915E-4</v>
      </c>
      <c r="V203">
        <f t="shared" si="611"/>
        <v>6.9913209432740612E-4</v>
      </c>
      <c r="W203">
        <f t="shared" si="611"/>
        <v>5.6121942129570904E-3</v>
      </c>
      <c r="Y203">
        <v>184</v>
      </c>
      <c r="Z203" t="s">
        <v>206</v>
      </c>
      <c r="AA203">
        <f t="shared" ca="1" si="431"/>
        <v>9.9044539405257759E-3</v>
      </c>
    </row>
    <row r="204" spans="5:27" x14ac:dyDescent="0.25">
      <c r="I204">
        <f>T201</f>
        <v>2.0407317715298127E-3</v>
      </c>
      <c r="J204">
        <f t="shared" ref="J204" si="612">U201</f>
        <v>3.6698819948337915E-4</v>
      </c>
      <c r="K204">
        <f t="shared" ref="K204" si="613">V201</f>
        <v>6.9913209432740612E-4</v>
      </c>
      <c r="L204">
        <f t="shared" ref="L204" si="614">W201</f>
        <v>5.6121942129570904E-3</v>
      </c>
      <c r="N204">
        <f>(0.01*(L204+10))/(EXP((L204+10)/10))</f>
        <v>3.67879383258128E-2</v>
      </c>
      <c r="O204">
        <f xml:space="preserve"> (0.125*EXP(L204/80))</f>
        <v>0.12500876936105013</v>
      </c>
      <c r="P204">
        <f>(0.1*(L204+25))/(EXP((L204+25)/10))</f>
        <v>0.20514340148133989</v>
      </c>
      <c r="Q204">
        <f>(0.125*EXP(L204/18))</f>
        <v>0.12503897964731173</v>
      </c>
      <c r="R204">
        <f>0.07 * EXP(L204/20)</f>
        <v>7.0019645435966504E-2</v>
      </c>
      <c r="S204">
        <f>(1/(EXP((L204+30)/10)+1))</f>
        <v>4.7400525597519609E-2</v>
      </c>
      <c r="T204">
        <f>(P204*(1-T203) - Q204*T203)*$F$21</f>
        <v>2.0446958780577125E-3</v>
      </c>
      <c r="U204">
        <f>(N204*(1-U203) - O204*U203)*$F$21</f>
        <v>3.6728560843376465E-4</v>
      </c>
      <c r="V204">
        <f>(R204*(1-V203) - S204*V203)*$F$21</f>
        <v>6.9937553225875586E-4</v>
      </c>
      <c r="W204">
        <f>$F$21*(W203+E203*(G203-($E$9*U203^4*(W203-$E$3) + $E$11*T203^3*V203*(W203-$E$5) + $E$13*(W203-$E$7))) /$E$15)</f>
        <v>3.4319744653073157E-2</v>
      </c>
      <c r="Y204">
        <v>185</v>
      </c>
      <c r="Z204" t="s">
        <v>207</v>
      </c>
      <c r="AA204">
        <f t="shared" ca="1" si="431"/>
        <v>9.9585262953740487E-3</v>
      </c>
    </row>
    <row r="205" spans="5:27" x14ac:dyDescent="0.25">
      <c r="I205">
        <f>I204 + 0.5*$F$28</f>
        <v>7.0407317715298129E-3</v>
      </c>
      <c r="J205">
        <f t="shared" ref="J205" si="615">J204 + 0.5*$F$28</f>
        <v>5.3669881994833791E-3</v>
      </c>
      <c r="K205">
        <f t="shared" ref="K205" si="616">K204 + 0.5*$F$28</f>
        <v>5.6991320943274061E-3</v>
      </c>
      <c r="L205">
        <f t="shared" ref="L205" si="617">L204 + 0.5*$F$28</f>
        <v>1.0612194212957091E-2</v>
      </c>
      <c r="N205">
        <f t="shared" ref="N205:N207" si="618">(0.01*(L205+10))/(EXP((L205+10)/10))</f>
        <v>3.6787923416747914E-2</v>
      </c>
      <c r="O205">
        <f t="shared" ref="O205:O207" si="619" xml:space="preserve"> (0.125*EXP(L205/80))</f>
        <v>0.12501658265329804</v>
      </c>
      <c r="P205">
        <f t="shared" ref="P205:P207" si="620">(0.1*(L205+25))/(EXP((L205+25)/10))</f>
        <v>0.2050818543865682</v>
      </c>
      <c r="Q205">
        <f t="shared" ref="Q205:Q207" si="621">(0.125*EXP(L205/18))</f>
        <v>0.12507371752169519</v>
      </c>
      <c r="R205">
        <f t="shared" ref="R205:R207" si="622">0.07 * EXP(L205/20)</f>
        <v>7.0037152535621761E-2</v>
      </c>
      <c r="S205">
        <f t="shared" ref="S205:S207" si="623">(1/(EXP((L205+30)/10)+1))</f>
        <v>4.7377953848085505E-2</v>
      </c>
      <c r="T205">
        <f>(P205*(1-T204) - Q205*T204)*$F$21*2</f>
        <v>4.0881357329913921E-3</v>
      </c>
      <c r="U205">
        <f>(N205*(1-U204) - O205*U204)*$F$21*2</f>
        <v>7.3456989900577306E-4</v>
      </c>
      <c r="V205">
        <f>(R205*(1-V204) - S205*V204)*$F$21*2</f>
        <v>1.399100705661989E-3</v>
      </c>
      <c r="W205">
        <f>$F$21*(W204+E204*(G204-($E$9*U204^4*(W204-$E$3) + $E$11*T204^3*V204*(W204-$E$5) + $E$13*(W204-$E$7))) /$E$15)*2</f>
        <v>6.8639489306146311E-4</v>
      </c>
      <c r="Y205">
        <v>186</v>
      </c>
      <c r="Z205" t="s">
        <v>208</v>
      </c>
      <c r="AA205">
        <f t="shared" ca="1" si="431"/>
        <v>1.0012598098042298E-2</v>
      </c>
    </row>
    <row r="206" spans="5:27" x14ac:dyDescent="0.25">
      <c r="I206">
        <f>I204 + 0.5*$F$28</f>
        <v>7.0407317715298129E-3</v>
      </c>
      <c r="J206">
        <f t="shared" ref="J206:L206" si="624">J204 + 0.5*$F$28</f>
        <v>5.3669881994833791E-3</v>
      </c>
      <c r="K206">
        <f t="shared" si="624"/>
        <v>5.6991320943274061E-3</v>
      </c>
      <c r="L206">
        <f t="shared" si="624"/>
        <v>1.0612194212957091E-2</v>
      </c>
      <c r="N206">
        <f t="shared" si="618"/>
        <v>3.6787923416747914E-2</v>
      </c>
      <c r="O206">
        <f t="shared" si="619"/>
        <v>0.12501658265329804</v>
      </c>
      <c r="P206">
        <f t="shared" si="620"/>
        <v>0.2050818543865682</v>
      </c>
      <c r="Q206">
        <f t="shared" si="621"/>
        <v>0.12507371752169519</v>
      </c>
      <c r="R206">
        <f t="shared" si="622"/>
        <v>7.0037152535621761E-2</v>
      </c>
      <c r="S206">
        <f t="shared" si="623"/>
        <v>4.7377953848085505E-2</v>
      </c>
      <c r="T206">
        <f>(P206*(1-T205) - Q206*T205)*$F$21*2</f>
        <v>4.0746426719120762E-3</v>
      </c>
      <c r="U206">
        <f>(N206*(1-U205) - O206*U205)*$F$21*2</f>
        <v>7.333813339413073E-4</v>
      </c>
      <c r="V206">
        <f>(R206*(1-V205) - S206*V205)*$F$21*2</f>
        <v>1.3974575395484987E-3</v>
      </c>
      <c r="W206">
        <f>$F$21*(W205+E205*(G205-($E$9*U205^4*(W205-$E$3) + $E$11*T205^3*V205*(W205-$E$5) + $E$13*(W205-$E$7))) /$E$15)*2</f>
        <v>1.3727897861229263E-5</v>
      </c>
      <c r="Y206">
        <v>187</v>
      </c>
      <c r="Z206" t="s">
        <v>209</v>
      </c>
      <c r="AA206">
        <f t="shared" ca="1" si="431"/>
        <v>1.0066669348538981E-2</v>
      </c>
    </row>
    <row r="207" spans="5:27" x14ac:dyDescent="0.25">
      <c r="I207">
        <f>I204 + $F$28</f>
        <v>1.2040731771529813E-2</v>
      </c>
      <c r="J207">
        <f t="shared" ref="J207:L207" si="625">J204 + $F$28</f>
        <v>1.036698819948338E-2</v>
      </c>
      <c r="K207">
        <f t="shared" si="625"/>
        <v>1.0699132094327407E-2</v>
      </c>
      <c r="L207">
        <f t="shared" si="625"/>
        <v>1.5612194212957091E-2</v>
      </c>
      <c r="N207">
        <f t="shared" si="618"/>
        <v>3.6787899330200942E-2</v>
      </c>
      <c r="O207">
        <f t="shared" si="619"/>
        <v>0.12502439643389196</v>
      </c>
      <c r="P207">
        <f t="shared" si="620"/>
        <v>0.20502031756329231</v>
      </c>
      <c r="Q207">
        <f t="shared" si="621"/>
        <v>0.12510846504682849</v>
      </c>
      <c r="R207">
        <f t="shared" si="622"/>
        <v>7.0054664012599091E-2</v>
      </c>
      <c r="S207">
        <f t="shared" si="623"/>
        <v>4.7355392312811058E-2</v>
      </c>
      <c r="T207">
        <f t="shared" ref="T207" si="626">(P207*(1-T206) - Q207*T206)*$F$21</f>
        <v>2.0367516073844273E-3</v>
      </c>
      <c r="U207">
        <f t="shared" ref="U207" si="627">(N207*(1-U206) - O207*U206)*$F$21</f>
        <v>3.6669229212885366E-4</v>
      </c>
      <c r="V207">
        <f t="shared" ref="V207" si="628">(R207*(1-V206) - S207*V206)*$F$21</f>
        <v>6.9890588444168351E-4</v>
      </c>
      <c r="W207">
        <f t="shared" ref="W207" si="629">$F$21*(W206+E206*(G206-($E$9*U206^4*(W206-$E$3) + $E$11*T206^3*V206*(W206-$E$5) + $E$13*(W206-$E$7))) /$E$15)</f>
        <v>1.3727897861229264E-7</v>
      </c>
      <c r="Y207">
        <v>188</v>
      </c>
      <c r="Z207" t="s">
        <v>210</v>
      </c>
      <c r="AA207">
        <f t="shared" ca="1" si="431"/>
        <v>1.0120740046872556E-2</v>
      </c>
    </row>
    <row r="208" spans="5:27" x14ac:dyDescent="0.25">
      <c r="T208">
        <f>SUM(T204:T207)/6</f>
        <v>2.0407043150576011E-3</v>
      </c>
      <c r="U208">
        <f t="shared" ref="U208" si="630">SUM(U204:U207)/6</f>
        <v>3.6698818891828309E-4</v>
      </c>
      <c r="V208">
        <f t="shared" ref="V208" si="631">SUM(V204:V207)/6</f>
        <v>6.9913994365182117E-4</v>
      </c>
      <c r="W208">
        <f>SUM(W204:W207)/6</f>
        <v>5.8366674538290779E-3</v>
      </c>
      <c r="Y208">
        <v>189</v>
      </c>
      <c r="Z208" t="s">
        <v>211</v>
      </c>
      <c r="AA208">
        <f t="shared" ca="1" si="431"/>
        <v>1.017481019305148E-2</v>
      </c>
    </row>
    <row r="209" spans="5:27" x14ac:dyDescent="0.25">
      <c r="Y209">
        <v>190</v>
      </c>
      <c r="Z209" t="s">
        <v>212</v>
      </c>
      <c r="AA209">
        <f t="shared" ca="1" si="431"/>
        <v>1.0228879787084214E-2</v>
      </c>
    </row>
    <row r="210" spans="5:27" x14ac:dyDescent="0.25">
      <c r="E210">
        <f>E203+0.01</f>
        <v>0.27000000000000007</v>
      </c>
      <c r="F210">
        <v>0.01</v>
      </c>
      <c r="G210">
        <v>0</v>
      </c>
      <c r="I210">
        <f>T208</f>
        <v>2.0407043150576011E-3</v>
      </c>
      <c r="J210">
        <f t="shared" ref="J210" si="632">U208</f>
        <v>3.6698818891828309E-4</v>
      </c>
      <c r="K210">
        <f t="shared" ref="K210" si="633">V208</f>
        <v>6.9913994365182117E-4</v>
      </c>
      <c r="L210">
        <f t="shared" ref="L210" si="634">W208</f>
        <v>5.8366674538290779E-3</v>
      </c>
      <c r="T210">
        <f>T208</f>
        <v>2.0407043150576011E-3</v>
      </c>
      <c r="U210">
        <f t="shared" ref="U210:W210" si="635">U208</f>
        <v>3.6698818891828309E-4</v>
      </c>
      <c r="V210">
        <f t="shared" si="635"/>
        <v>6.9913994365182117E-4</v>
      </c>
      <c r="W210">
        <f t="shared" si="635"/>
        <v>5.8366674538290779E-3</v>
      </c>
      <c r="Y210">
        <v>191</v>
      </c>
      <c r="Z210" t="s">
        <v>213</v>
      </c>
      <c r="AA210">
        <f t="shared" ca="1" si="431"/>
        <v>1.0282948828979213E-2</v>
      </c>
    </row>
    <row r="211" spans="5:27" x14ac:dyDescent="0.25">
      <c r="I211">
        <f>T208</f>
        <v>2.0407043150576011E-3</v>
      </c>
      <c r="J211">
        <f t="shared" ref="J211" si="636">U208</f>
        <v>3.6698818891828309E-4</v>
      </c>
      <c r="K211">
        <f t="shared" ref="K211" si="637">V208</f>
        <v>6.9913994365182117E-4</v>
      </c>
      <c r="L211">
        <f t="shared" ref="L211" si="638">W208</f>
        <v>5.8366674538290779E-3</v>
      </c>
      <c r="N211">
        <f>(0.01*(L211+10))/(EXP((L211+10)/10))</f>
        <v>3.6787937853365073E-2</v>
      </c>
      <c r="O211">
        <f xml:space="preserve"> (0.125*EXP(L211/80))</f>
        <v>0.12500912012558718</v>
      </c>
      <c r="P211">
        <f>(0.1*(L211+25))/(EXP((L211+25)/10))</f>
        <v>0.20514063812602912</v>
      </c>
      <c r="Q211">
        <f>(0.125*EXP(L211/18))</f>
        <v>0.12504053898509013</v>
      </c>
      <c r="R211">
        <f>0.07 * EXP(L211/20)</f>
        <v>7.0020431317213513E-2</v>
      </c>
      <c r="S211">
        <f>(1/(EXP((L211+30)/10)+1))</f>
        <v>4.7399512027725521E-2</v>
      </c>
      <c r="T211">
        <f>(P211*(1-T210) - Q211*T210)*$F$21</f>
        <v>2.0446683597314763E-3</v>
      </c>
      <c r="U211">
        <f>(N211*(1-U210) - O211*U210)*$F$21</f>
        <v>3.6728560244085064E-4</v>
      </c>
      <c r="V211">
        <f>(R211*(1-V210) - S211*V210)*$F$21</f>
        <v>6.9938338344639739E-4</v>
      </c>
      <c r="W211">
        <f>$F$21*(W210+E210*(G210-($E$9*U210^4*(W210-$E$3) + $E$11*T210^3*V210*(W210-$E$5) + $E$13*(W210-$E$7))) /$E$15)</f>
        <v>8.6396392048782005E-3</v>
      </c>
      <c r="Y211">
        <v>192</v>
      </c>
      <c r="Z211" t="s">
        <v>214</v>
      </c>
      <c r="AA211">
        <f t="shared" ca="1" si="431"/>
        <v>1.0337017318744932E-2</v>
      </c>
    </row>
    <row r="212" spans="5:27" x14ac:dyDescent="0.25">
      <c r="I212">
        <f>I211 + 0.5*$F$28</f>
        <v>7.0407043150576016E-3</v>
      </c>
      <c r="J212">
        <f t="shared" ref="J212" si="639">J211 + 0.5*$F$28</f>
        <v>5.3669881889182834E-3</v>
      </c>
      <c r="K212">
        <f t="shared" ref="K212" si="640">K211 + 0.5*$F$28</f>
        <v>5.6991399436518214E-3</v>
      </c>
      <c r="L212">
        <f t="shared" ref="L212" si="641">L211 + 0.5*$F$28</f>
        <v>1.0836667453829078E-2</v>
      </c>
      <c r="N212">
        <f t="shared" ref="N212:N214" si="642">(0.01*(L212+10))/(EXP((L212+10)/10))</f>
        <v>3.6787922532083468E-2</v>
      </c>
      <c r="O212">
        <f t="shared" ref="O212:O214" si="643" xml:space="preserve"> (0.125*EXP(L212/80))</f>
        <v>0.12501693343975856</v>
      </c>
      <c r="P212">
        <f t="shared" ref="P212:P214" si="644">(0.1*(L212+25))/(EXP((L212+25)/10))</f>
        <v>0.20507909149228301</v>
      </c>
      <c r="Q212">
        <f t="shared" ref="Q212:Q214" si="645">(0.125*EXP(L212/18))</f>
        <v>0.12507527729268311</v>
      </c>
      <c r="R212">
        <f t="shared" ref="R212:R214" si="646">0.07 * EXP(L212/20)</f>
        <v>7.0037938613363659E-2</v>
      </c>
      <c r="S212">
        <f t="shared" ref="S212:S214" si="647">(1/(EXP((L212+30)/10)+1))</f>
        <v>4.737694073694073E-2</v>
      </c>
      <c r="T212">
        <f>(P212*(1-T211) - Q212*T211)*$F$21*2</f>
        <v>4.0880807060120249E-3</v>
      </c>
      <c r="U212">
        <f>(N212*(1-U211) - O212*U211)*$F$21*2</f>
        <v>7.3456987876159997E-4</v>
      </c>
      <c r="V212">
        <f>(R212*(1-V211) - S212*V211)*$F$21*2</f>
        <v>1.3991164119555339E-3</v>
      </c>
      <c r="W212">
        <f>$F$21*(W211+E211*(G211-($E$9*U211^4*(W211-$E$3) + $E$11*T211^3*V211*(W211-$E$5) + $E$13*(W211-$E$7))) /$E$15)*2</f>
        <v>1.7279278409756401E-4</v>
      </c>
      <c r="Y212">
        <v>193</v>
      </c>
      <c r="Z212" t="s">
        <v>215</v>
      </c>
      <c r="AA212">
        <f t="shared" ca="1" si="431"/>
        <v>1.0391085256389833E-2</v>
      </c>
    </row>
    <row r="213" spans="5:27" x14ac:dyDescent="0.25">
      <c r="I213">
        <f>I211 + 0.5*$F$28</f>
        <v>7.0407043150576016E-3</v>
      </c>
      <c r="J213">
        <f t="shared" ref="J213:L213" si="648">J211 + 0.5*$F$28</f>
        <v>5.3669881889182834E-3</v>
      </c>
      <c r="K213">
        <f t="shared" si="648"/>
        <v>5.6991399436518214E-3</v>
      </c>
      <c r="L213">
        <f t="shared" si="648"/>
        <v>1.0836667453829078E-2</v>
      </c>
      <c r="N213">
        <f t="shared" si="642"/>
        <v>3.6787922532083468E-2</v>
      </c>
      <c r="O213">
        <f t="shared" si="643"/>
        <v>0.12501693343975856</v>
      </c>
      <c r="P213">
        <f t="shared" si="644"/>
        <v>0.20507909149228301</v>
      </c>
      <c r="Q213">
        <f t="shared" si="645"/>
        <v>0.12507527729268311</v>
      </c>
      <c r="R213">
        <f t="shared" si="646"/>
        <v>7.0037938613363659E-2</v>
      </c>
      <c r="S213">
        <f t="shared" si="647"/>
        <v>4.737694073694073E-2</v>
      </c>
      <c r="T213">
        <f>(P213*(1-T212) - Q213*T212)*$F$21*2</f>
        <v>4.0745878757449524E-3</v>
      </c>
      <c r="U213">
        <f>(N213*(1-U212) - O213*U212)*$F$21*2</f>
        <v>7.3338131117298383E-4</v>
      </c>
      <c r="V213">
        <f>(R213*(1-V212) - S213*V212)*$F$21*2</f>
        <v>1.3974732305731372E-3</v>
      </c>
      <c r="W213">
        <f>$F$21*(W212+E212*(G212-($E$9*U212^4*(W212-$E$3) + $E$11*T212^3*V212*(W212-$E$5) + $E$13*(W212-$E$7))) /$E$15)*2</f>
        <v>3.4558556819512801E-6</v>
      </c>
      <c r="Y213">
        <v>194</v>
      </c>
      <c r="Z213" t="s">
        <v>216</v>
      </c>
      <c r="AA213">
        <f t="shared" ref="AA213:AA276" ca="1" si="649">INDIRECT(Z213,TRUE)</f>
        <v>1.0445152641922369E-2</v>
      </c>
    </row>
    <row r="214" spans="5:27" x14ac:dyDescent="0.25">
      <c r="I214">
        <f>I211 + $F$28</f>
        <v>1.2040704315057601E-2</v>
      </c>
      <c r="J214">
        <f t="shared" ref="J214:L214" si="650">J211 + $F$28</f>
        <v>1.0366988188918283E-2</v>
      </c>
      <c r="K214">
        <f t="shared" si="650"/>
        <v>1.0699139943651821E-2</v>
      </c>
      <c r="L214">
        <f t="shared" si="650"/>
        <v>1.5836667453829077E-2</v>
      </c>
      <c r="N214">
        <f t="shared" si="642"/>
        <v>3.6787898033732003E-2</v>
      </c>
      <c r="O214">
        <f t="shared" si="643"/>
        <v>0.12502474724227733</v>
      </c>
      <c r="P214">
        <f t="shared" si="644"/>
        <v>0.20501755513026207</v>
      </c>
      <c r="Q214">
        <f t="shared" si="645"/>
        <v>0.12511002525114634</v>
      </c>
      <c r="R214">
        <f t="shared" si="646"/>
        <v>7.0055450286884965E-2</v>
      </c>
      <c r="S214">
        <f t="shared" si="647"/>
        <v>4.7354379660130883E-2</v>
      </c>
      <c r="T214">
        <f t="shared" ref="T214" si="651">(P214*(1-T213) - Q214*T213)*$F$21</f>
        <v>2.0367242129379097E-3</v>
      </c>
      <c r="U214">
        <f t="shared" ref="U214" si="652">(N214*(1-U213) - O214*U213)*$F$21</f>
        <v>3.6669227663775118E-4</v>
      </c>
      <c r="V214">
        <f t="shared" ref="V214" si="653">(R214*(1-V213) - S214*V213)*$F$21</f>
        <v>6.9891373192527864E-4</v>
      </c>
      <c r="W214">
        <f t="shared" ref="W214" si="654">$F$21*(W213+E213*(G213-($E$9*U213^4*(W213-$E$3) + $E$11*T213^3*V213*(W213-$E$5) + $E$13*(W213-$E$7))) /$E$15)</f>
        <v>3.4558556819512803E-8</v>
      </c>
      <c r="Y214">
        <v>195</v>
      </c>
      <c r="Z214" t="s">
        <v>217</v>
      </c>
      <c r="AA214">
        <f t="shared" ca="1" si="649"/>
        <v>1.0499219475350997E-2</v>
      </c>
    </row>
    <row r="215" spans="5:27" x14ac:dyDescent="0.25">
      <c r="T215">
        <f>SUM(T211:T214)/6</f>
        <v>2.0406768590710608E-3</v>
      </c>
      <c r="U215">
        <f t="shared" ref="U215" si="655">SUM(U211:U214)/6</f>
        <v>3.6698817816886432E-4</v>
      </c>
      <c r="V215">
        <f t="shared" ref="V215" si="656">SUM(V211:V214)/6</f>
        <v>6.9914779298339109E-4</v>
      </c>
      <c r="W215">
        <f>SUM(W211:W214)/6</f>
        <v>1.4693204005357561E-3</v>
      </c>
      <c r="Y215">
        <v>196</v>
      </c>
      <c r="Z215" t="s">
        <v>218</v>
      </c>
      <c r="AA215">
        <f t="shared" ca="1" si="649"/>
        <v>1.0553285756684178E-2</v>
      </c>
    </row>
    <row r="216" spans="5:27" x14ac:dyDescent="0.25">
      <c r="Y216">
        <v>197</v>
      </c>
      <c r="Z216" t="s">
        <v>219</v>
      </c>
      <c r="AA216">
        <f t="shared" ca="1" si="649"/>
        <v>1.0607351485930365E-2</v>
      </c>
    </row>
    <row r="217" spans="5:27" x14ac:dyDescent="0.25">
      <c r="E217">
        <f>E210+0.01</f>
        <v>0.28000000000000008</v>
      </c>
      <c r="F217">
        <v>0.01</v>
      </c>
      <c r="G217">
        <v>0</v>
      </c>
      <c r="I217">
        <f>T215</f>
        <v>2.0406768590710608E-3</v>
      </c>
      <c r="J217">
        <f t="shared" ref="J217" si="657">U215</f>
        <v>3.6698817816886432E-4</v>
      </c>
      <c r="K217">
        <f t="shared" ref="K217" si="658">V215</f>
        <v>6.9914779298339109E-4</v>
      </c>
      <c r="L217">
        <f t="shared" ref="L217" si="659">W215</f>
        <v>1.4693204005357561E-3</v>
      </c>
      <c r="T217">
        <f>T215</f>
        <v>2.0406768590710608E-3</v>
      </c>
      <c r="U217">
        <f t="shared" ref="U217:W217" si="660">U215</f>
        <v>3.6698817816886432E-4</v>
      </c>
      <c r="V217">
        <f t="shared" si="660"/>
        <v>6.9914779298339109E-4</v>
      </c>
      <c r="W217">
        <f t="shared" si="660"/>
        <v>1.4693204005357561E-3</v>
      </c>
      <c r="Y217">
        <v>198</v>
      </c>
      <c r="Z217" t="s">
        <v>220</v>
      </c>
      <c r="AA217">
        <f t="shared" ca="1" si="649"/>
        <v>1.0661416663098016E-2</v>
      </c>
    </row>
    <row r="218" spans="5:27" x14ac:dyDescent="0.25">
      <c r="I218">
        <f>T215</f>
        <v>2.0406768590710608E-3</v>
      </c>
      <c r="J218">
        <f t="shared" ref="J218" si="661">U215</f>
        <v>3.6698817816886432E-4</v>
      </c>
      <c r="K218">
        <f t="shared" ref="K218" si="662">V215</f>
        <v>6.9914779298339109E-4</v>
      </c>
      <c r="L218">
        <f t="shared" ref="L218" si="663">W215</f>
        <v>1.4693204005357561E-3</v>
      </c>
      <c r="N218">
        <f>(0.01*(L218+10))/(EXP((L218+10)/10))</f>
        <v>3.6787943720075225E-2</v>
      </c>
      <c r="O218">
        <f xml:space="preserve"> (0.125*EXP(L218/80))</f>
        <v>0.12500229583420899</v>
      </c>
      <c r="P218">
        <f>(0.1*(L218+25))/(EXP((L218+25)/10))</f>
        <v>0.20519440562834404</v>
      </c>
      <c r="Q218">
        <f>(0.125*EXP(L218/18))</f>
        <v>0.1250102040303589</v>
      </c>
      <c r="R218">
        <f>0.07 * EXP(L218/20)</f>
        <v>7.0005142810310478E-2</v>
      </c>
      <c r="S218">
        <f>(1/(EXP((L218+30)/10)+1))</f>
        <v>4.7419235720176901E-2</v>
      </c>
      <c r="T218">
        <f>(P218*(1-T217) - Q218*T217)*$F$21</f>
        <v>2.0452056472265497E-3</v>
      </c>
      <c r="U218">
        <f>(N218*(1-U217) - O218*U217)*$F$21</f>
        <v>3.6728568614815697E-4</v>
      </c>
      <c r="V218">
        <f>(R218*(1-V217) - S218*V217)*$F$21</f>
        <v>6.9923045815218439E-4</v>
      </c>
      <c r="W218">
        <f>$F$21*(W217+E217*(G217-($E$9*U217^4*(W217-$E$3) + $E$11*T217^3*V217*(W217-$E$5) + $E$13*(W217-$E$7))) /$E$15)</f>
        <v>8.9174592144028904E-3</v>
      </c>
      <c r="Y218">
        <v>199</v>
      </c>
      <c r="Z218" t="s">
        <v>221</v>
      </c>
      <c r="AA218">
        <f t="shared" ca="1" si="649"/>
        <v>1.0715481288195579E-2</v>
      </c>
    </row>
    <row r="219" spans="5:27" x14ac:dyDescent="0.25">
      <c r="I219">
        <f>I218 + 0.5*$F$28</f>
        <v>7.0406768590710609E-3</v>
      </c>
      <c r="J219">
        <f t="shared" ref="J219" si="664">J218 + 0.5*$F$28</f>
        <v>5.3669881781688647E-3</v>
      </c>
      <c r="K219">
        <f t="shared" ref="K219" si="665">K218 + 0.5*$F$28</f>
        <v>5.6991477929833915E-3</v>
      </c>
      <c r="L219">
        <f t="shared" ref="L219" si="666">L218 + 0.5*$F$28</f>
        <v>6.4693204005357562E-3</v>
      </c>
      <c r="N219">
        <f t="shared" ref="N219:N221" si="667">(0.01*(L219+10))/(EXP((L219+10)/10))</f>
        <v>3.6787936422198832E-2</v>
      </c>
      <c r="O219">
        <f t="shared" ref="O219:O221" si="668" xml:space="preserve"> (0.125*EXP(L219/80))</f>
        <v>0.12501010872184884</v>
      </c>
      <c r="P219">
        <f t="shared" ref="P219:P221" si="669">(0.1*(L219+25))/(EXP((L219+25)/10))</f>
        <v>0.20513285002674705</v>
      </c>
      <c r="Q219">
        <f t="shared" ref="Q219:Q221" si="670">(0.125*EXP(L219/18))</f>
        <v>0.12504493391040511</v>
      </c>
      <c r="R219">
        <f t="shared" ref="R219:R221" si="671">0.07 * EXP(L219/20)</f>
        <v>7.0022646283856071E-2</v>
      </c>
      <c r="S219">
        <f t="shared" ref="S219:S221" si="672">(1/(EXP((L219+30)/10)+1))</f>
        <v>4.7396655504431021E-2</v>
      </c>
      <c r="T219">
        <f>(P219*(1-T218) - Q219*T218)*$F$21*2</f>
        <v>4.089151371169001E-3</v>
      </c>
      <c r="U219">
        <f>(N219*(1-U218) - O219*U218)*$F$21*2</f>
        <v>7.3457020632341347E-4</v>
      </c>
      <c r="V219">
        <f>(R219*(1-V218) - S219*V218)*$F$21*2</f>
        <v>1.3988108626334145E-3</v>
      </c>
      <c r="W219">
        <f>$F$21*(W218+E218*(G218-($E$9*U218^4*(W218-$E$3) + $E$11*T218^3*V218*(W218-$E$5) + $E$13*(W218-$E$7))) /$E$15)*2</f>
        <v>1.7834918428805781E-4</v>
      </c>
      <c r="Y219">
        <v>200</v>
      </c>
      <c r="Z219" t="s">
        <v>222</v>
      </c>
      <c r="AA219">
        <f t="shared" ca="1" si="649"/>
        <v>1.0769545361231524E-2</v>
      </c>
    </row>
    <row r="220" spans="5:27" x14ac:dyDescent="0.25">
      <c r="I220">
        <f>I218 + 0.5*$F$28</f>
        <v>7.0406768590710609E-3</v>
      </c>
      <c r="J220">
        <f t="shared" ref="J220:L220" si="673">J218 + 0.5*$F$28</f>
        <v>5.3669881781688647E-3</v>
      </c>
      <c r="K220">
        <f t="shared" si="673"/>
        <v>5.6991477929833915E-3</v>
      </c>
      <c r="L220">
        <f t="shared" si="673"/>
        <v>6.4693204005357562E-3</v>
      </c>
      <c r="N220">
        <f t="shared" si="667"/>
        <v>3.6787936422198832E-2</v>
      </c>
      <c r="O220">
        <f t="shared" si="668"/>
        <v>0.12501010872184884</v>
      </c>
      <c r="P220">
        <f t="shared" si="669"/>
        <v>0.20513285002674705</v>
      </c>
      <c r="Q220">
        <f t="shared" si="670"/>
        <v>0.12504493391040511</v>
      </c>
      <c r="R220">
        <f t="shared" si="671"/>
        <v>7.0022646283856071E-2</v>
      </c>
      <c r="S220">
        <f t="shared" si="672"/>
        <v>4.7396655504431021E-2</v>
      </c>
      <c r="T220">
        <f>(P220*(1-T219) - Q220*T219)*$F$21*2</f>
        <v>4.0756540617766183E-3</v>
      </c>
      <c r="U220">
        <f>(N220*(1-U219) - O220*U219)*$F$21*2</f>
        <v>7.333816879758928E-4</v>
      </c>
      <c r="V220">
        <f>(R220*(1-V219) - S220*V219)*$F$21*2</f>
        <v>1.3971679777806357E-3</v>
      </c>
      <c r="W220">
        <f>$F$21*(W219+E219*(G219-($E$9*U219^4*(W219-$E$3) + $E$11*T219^3*V219*(W219-$E$5) + $E$13*(W219-$E$7))) /$E$15)*2</f>
        <v>3.566983685761156E-6</v>
      </c>
      <c r="Y220">
        <v>201</v>
      </c>
      <c r="Z220" t="s">
        <v>223</v>
      </c>
      <c r="AA220">
        <f t="shared" ca="1" si="649"/>
        <v>1.0823608882214295E-2</v>
      </c>
    </row>
    <row r="221" spans="5:27" x14ac:dyDescent="0.25">
      <c r="I221">
        <f>I218 + $F$28</f>
        <v>1.2040676859071061E-2</v>
      </c>
      <c r="J221">
        <f t="shared" ref="J221:L221" si="674">J218 + $F$28</f>
        <v>1.0366988178168864E-2</v>
      </c>
      <c r="K221">
        <f t="shared" si="674"/>
        <v>1.0699147792983392E-2</v>
      </c>
      <c r="L221">
        <f t="shared" si="674"/>
        <v>1.1469320400535755E-2</v>
      </c>
      <c r="N221">
        <f t="shared" si="667"/>
        <v>3.6787919939229717E-2</v>
      </c>
      <c r="O221">
        <f t="shared" si="668"/>
        <v>0.1250179220978094</v>
      </c>
      <c r="P221">
        <f t="shared" si="669"/>
        <v>0.20507130469240586</v>
      </c>
      <c r="Q221">
        <f t="shared" si="670"/>
        <v>0.12507967343898027</v>
      </c>
      <c r="R221">
        <f t="shared" si="671"/>
        <v>7.0040154133817104E-2</v>
      </c>
      <c r="S221">
        <f t="shared" si="672"/>
        <v>4.7374085506253862E-2</v>
      </c>
      <c r="T221">
        <f t="shared" ref="T221" si="675">(P221*(1-T220) - Q221*T220)*$F$21</f>
        <v>2.0372572351738515E-3</v>
      </c>
      <c r="U221">
        <f t="shared" ref="U221" si="676">(N221*(1-U220) - O221*U220)*$F$21</f>
        <v>3.6669254497672228E-4</v>
      </c>
      <c r="V221">
        <f t="shared" ref="V221" si="677">(R221*(1-V220) - S221*V220)*$F$21</f>
        <v>6.9876106718056526E-4</v>
      </c>
      <c r="W221">
        <f t="shared" ref="W221" si="678">$F$21*(W220+E220*(G220-($E$9*U220^4*(W220-$E$3) + $E$11*T220^3*V220*(W220-$E$5) + $E$13*(W220-$E$7))) /$E$15)</f>
        <v>3.5669836857611563E-8</v>
      </c>
      <c r="Y221">
        <v>202</v>
      </c>
      <c r="Z221" t="s">
        <v>224</v>
      </c>
      <c r="AA221">
        <f t="shared" ca="1" si="649"/>
        <v>1.0877671851152355E-2</v>
      </c>
    </row>
    <row r="222" spans="5:27" x14ac:dyDescent="0.25">
      <c r="T222">
        <f>SUM(T218:T221)/6</f>
        <v>2.0412113858910034E-3</v>
      </c>
      <c r="U222">
        <f t="shared" ref="U222" si="679">SUM(U218:U221)/6</f>
        <v>3.6698835423736427E-4</v>
      </c>
      <c r="V222">
        <f t="shared" ref="V222" si="680">SUM(V218:V221)/6</f>
        <v>6.989950609577999E-4</v>
      </c>
      <c r="W222">
        <f>SUM(W218:W221)/6</f>
        <v>1.5165685087022611E-3</v>
      </c>
      <c r="Y222">
        <v>203</v>
      </c>
      <c r="Z222" t="s">
        <v>225</v>
      </c>
      <c r="AA222">
        <f t="shared" ca="1" si="649"/>
        <v>1.0931734268054154E-2</v>
      </c>
    </row>
    <row r="223" spans="5:27" x14ac:dyDescent="0.25">
      <c r="Y223">
        <v>204</v>
      </c>
      <c r="Z223" t="s">
        <v>226</v>
      </c>
      <c r="AA223">
        <f t="shared" ca="1" si="649"/>
        <v>1.0985796132928155E-2</v>
      </c>
    </row>
    <row r="224" spans="5:27" x14ac:dyDescent="0.25">
      <c r="E224">
        <f>E217+0.01</f>
        <v>0.29000000000000009</v>
      </c>
      <c r="F224">
        <v>0.01</v>
      </c>
      <c r="G224">
        <v>0</v>
      </c>
      <c r="I224">
        <f>T222</f>
        <v>2.0412113858910034E-3</v>
      </c>
      <c r="J224">
        <f t="shared" ref="J224" si="681">U222</f>
        <v>3.6698835423736427E-4</v>
      </c>
      <c r="K224">
        <f t="shared" ref="K224" si="682">V222</f>
        <v>6.989950609577999E-4</v>
      </c>
      <c r="L224">
        <f t="shared" ref="L224" si="683">W222</f>
        <v>1.5165685087022611E-3</v>
      </c>
      <c r="T224">
        <f>T222</f>
        <v>2.0412113858910034E-3</v>
      </c>
      <c r="U224">
        <f t="shared" ref="U224:W224" si="684">U222</f>
        <v>3.6698835423736427E-4</v>
      </c>
      <c r="V224">
        <f t="shared" si="684"/>
        <v>6.989950609577999E-4</v>
      </c>
      <c r="W224">
        <f t="shared" si="684"/>
        <v>1.5165685087022611E-3</v>
      </c>
      <c r="Y224">
        <v>205</v>
      </c>
      <c r="Z224" t="s">
        <v>227</v>
      </c>
      <c r="AA224">
        <f t="shared" ca="1" si="649"/>
        <v>1.1039857445782801E-2</v>
      </c>
    </row>
    <row r="225" spans="5:27" x14ac:dyDescent="0.25">
      <c r="I225">
        <f>T222</f>
        <v>2.0412113858910034E-3</v>
      </c>
      <c r="J225">
        <f t="shared" ref="J225" si="685">U222</f>
        <v>3.6698835423736427E-4</v>
      </c>
      <c r="K225">
        <f t="shared" ref="K225" si="686">V222</f>
        <v>6.989950609577999E-4</v>
      </c>
      <c r="L225">
        <f t="shared" ref="L225" si="687">W222</f>
        <v>1.5165685087022611E-3</v>
      </c>
      <c r="N225">
        <f>(0.01*(L225+10))/(EXP((L225+10)/10))</f>
        <v>3.6787943694129313E-2</v>
      </c>
      <c r="O225">
        <f xml:space="preserve"> (0.125*EXP(L225/80))</f>
        <v>0.12500236966075573</v>
      </c>
      <c r="P225">
        <f>(0.1*(L225+25))/(EXP((L225+25)/10))</f>
        <v>0.20519382390316299</v>
      </c>
      <c r="Q225">
        <f>(0.125*EXP(L225/18))</f>
        <v>0.12501053216943633</v>
      </c>
      <c r="R225">
        <f>0.07 * EXP(L225/20)</f>
        <v>7.0005308191033816E-2</v>
      </c>
      <c r="S225">
        <f>(1/(EXP((L225+30)/10)+1))</f>
        <v>4.7419022297849035E-2</v>
      </c>
      <c r="T225">
        <f>(P225*(1-T224) - Q225*T224)*$F$21</f>
        <v>2.0451980701187678E-3</v>
      </c>
      <c r="U225">
        <f>(N225*(1-U224) - O225*U224)*$F$21</f>
        <v>3.6728568533299664E-4</v>
      </c>
      <c r="V225">
        <f>(R225*(1-V224) - S225*V224)*$F$21</f>
        <v>6.9923229163985803E-4</v>
      </c>
      <c r="W225">
        <f>$F$21*(W224+E224*(G224-($E$9*U224^4*(W224-$E$3) + $E$11*T224^3*V224*(W224-$E$5) + $E$13*(W224-$E$7))) /$E$15)</f>
        <v>9.2358465187138972E-3</v>
      </c>
      <c r="Y225">
        <v>206</v>
      </c>
      <c r="Z225" t="s">
        <v>228</v>
      </c>
      <c r="AA225">
        <f t="shared" ca="1" si="649"/>
        <v>1.1093918206626563E-2</v>
      </c>
    </row>
    <row r="226" spans="5:27" x14ac:dyDescent="0.25">
      <c r="I226">
        <f>I225 + 0.5*$F$28</f>
        <v>7.0412113858910035E-3</v>
      </c>
      <c r="J226">
        <f t="shared" ref="J226" si="688">J225 + 0.5*$F$28</f>
        <v>5.3669883542373648E-3</v>
      </c>
      <c r="K226">
        <f t="shared" ref="K226" si="689">K225 + 0.5*$F$28</f>
        <v>5.6989950609577997E-3</v>
      </c>
      <c r="L226">
        <f t="shared" ref="L226" si="690">L225 + 0.5*$F$28</f>
        <v>6.5165685087022612E-3</v>
      </c>
      <c r="N226">
        <f t="shared" ref="N226:N228" si="691">(0.01*(L226+10))/(EXP((L226+10)/10))</f>
        <v>3.6787936309414272E-2</v>
      </c>
      <c r="O226">
        <f t="shared" ref="O226:O228" si="692" xml:space="preserve"> (0.125*EXP(L226/80))</f>
        <v>0.12501018255300986</v>
      </c>
      <c r="P226">
        <f t="shared" ref="P226:P228" si="693">(0.1*(L226+25))/(EXP((L226+25)/10))</f>
        <v>0.20513226839856377</v>
      </c>
      <c r="Q226">
        <f t="shared" ref="Q226:Q228" si="694">(0.125*EXP(L226/18))</f>
        <v>0.12504526214064496</v>
      </c>
      <c r="R226">
        <f t="shared" ref="R226:R228" si="695">0.07 * EXP(L226/20)</f>
        <v>7.0022811705929763E-2</v>
      </c>
      <c r="S226">
        <f t="shared" ref="S226:S228" si="696">(1/(EXP((L226+30)/10)+1))</f>
        <v>4.7396442178674593E-2</v>
      </c>
      <c r="T226">
        <f>(P226*(1-T225) - Q226*T225)*$F$21*2</f>
        <v>4.0891397990061688E-3</v>
      </c>
      <c r="U226">
        <f>(N226*(1-U225) - O226*U225)*$F$21*2</f>
        <v>7.3457020352884594E-4</v>
      </c>
      <c r="V226">
        <f>(R226*(1-V225) - S226*V225)*$F$21*2</f>
        <v>1.398814167439068E-3</v>
      </c>
      <c r="W226">
        <f>$F$21*(W225+E225*(G225-($E$9*U225^4*(W225-$E$3) + $E$11*T225^3*V225*(W225-$E$5) + $E$13*(W225-$E$7))) /$E$15)*2</f>
        <v>1.8471693037427794E-4</v>
      </c>
      <c r="Y226">
        <v>207</v>
      </c>
      <c r="Z226" t="s">
        <v>229</v>
      </c>
      <c r="AA226">
        <f t="shared" ca="1" si="649"/>
        <v>1.1147978415467878E-2</v>
      </c>
    </row>
    <row r="227" spans="5:27" x14ac:dyDescent="0.25">
      <c r="I227">
        <f>I225 + 0.5*$F$28</f>
        <v>7.0412113858910035E-3</v>
      </c>
      <c r="J227">
        <f t="shared" ref="J227:L227" si="697">J225 + 0.5*$F$28</f>
        <v>5.3669883542373648E-3</v>
      </c>
      <c r="K227">
        <f t="shared" si="697"/>
        <v>5.6989950609577997E-3</v>
      </c>
      <c r="L227">
        <f t="shared" si="697"/>
        <v>6.5165685087022612E-3</v>
      </c>
      <c r="N227">
        <f t="shared" si="691"/>
        <v>3.6787936309414272E-2</v>
      </c>
      <c r="O227">
        <f t="shared" si="692"/>
        <v>0.12501018255300986</v>
      </c>
      <c r="P227">
        <f t="shared" si="693"/>
        <v>0.20513226839856377</v>
      </c>
      <c r="Q227">
        <f t="shared" si="694"/>
        <v>0.12504526214064496</v>
      </c>
      <c r="R227">
        <f t="shared" si="695"/>
        <v>7.0022811705929763E-2</v>
      </c>
      <c r="S227">
        <f t="shared" si="696"/>
        <v>4.7396442178674593E-2</v>
      </c>
      <c r="T227">
        <f>(P227*(1-T226) - Q227*T226)*$F$21*2</f>
        <v>4.0756425263539665E-3</v>
      </c>
      <c r="U227">
        <f>(N227*(1-U226) - O227*U226)*$F$21*2</f>
        <v>7.3338168464621837E-4</v>
      </c>
      <c r="V227">
        <f>(R227*(1-V226) - S227*V226)*$F$21*2</f>
        <v>1.3971712798013169E-3</v>
      </c>
      <c r="W227">
        <f>$F$21*(W226+E226*(G226-($E$9*U226^4*(W226-$E$3) + $E$11*T226^3*V226*(W226-$E$5) + $E$13*(W226-$E$7))) /$E$15)*2</f>
        <v>3.694338607485559E-6</v>
      </c>
      <c r="Y227">
        <v>208</v>
      </c>
      <c r="Z227" t="s">
        <v>230</v>
      </c>
      <c r="AA227">
        <f t="shared" ca="1" si="649"/>
        <v>1.1202038072315214E-2</v>
      </c>
    </row>
    <row r="228" spans="5:27" x14ac:dyDescent="0.25">
      <c r="I228">
        <f>I225 + $F$28</f>
        <v>1.2041211385891003E-2</v>
      </c>
      <c r="J228">
        <f t="shared" ref="J228:L228" si="698">J225 + $F$28</f>
        <v>1.0366988354237364E-2</v>
      </c>
      <c r="K228">
        <f t="shared" si="698"/>
        <v>1.0698995060957801E-2</v>
      </c>
      <c r="L228">
        <f t="shared" si="698"/>
        <v>1.1516568508702262E-2</v>
      </c>
      <c r="N228">
        <f t="shared" si="691"/>
        <v>3.6787919739693323E-2</v>
      </c>
      <c r="O228">
        <f t="shared" si="692"/>
        <v>0.12501799593358504</v>
      </c>
      <c r="P228">
        <f t="shared" si="693"/>
        <v>0.20507072316126862</v>
      </c>
      <c r="Q228">
        <f t="shared" si="694"/>
        <v>0.12508000176040784</v>
      </c>
      <c r="R228">
        <f t="shared" si="695"/>
        <v>7.0040319597251474E-2</v>
      </c>
      <c r="S228">
        <f t="shared" si="696"/>
        <v>4.7373872277029938E-2</v>
      </c>
      <c r="T228">
        <f t="shared" ref="T228" si="699">(P228*(1-T227) - Q228*T227)*$F$21</f>
        <v>2.0372514682667122E-3</v>
      </c>
      <c r="U228">
        <f t="shared" ref="U228" si="700">(N228*(1-U227) - O228*U227)*$F$21</f>
        <v>3.6669254244671136E-4</v>
      </c>
      <c r="V228">
        <f t="shared" ref="V228" si="701">(R228*(1-V227) - S228*V227)*$F$21</f>
        <v>6.9876271860523653E-4</v>
      </c>
      <c r="W228">
        <f t="shared" ref="W228" si="702">$F$21*(W227+E227*(G227-($E$9*U227^4*(W227-$E$3) + $E$11*T227^3*V227*(W227-$E$5) + $E$13*(W227-$E$7))) /$E$15)</f>
        <v>3.694338607485559E-8</v>
      </c>
      <c r="Y228">
        <v>209</v>
      </c>
      <c r="Z228" t="s">
        <v>231</v>
      </c>
      <c r="AA228">
        <f t="shared" ca="1" si="649"/>
        <v>1.1256097177177014E-2</v>
      </c>
    </row>
    <row r="229" spans="5:27" x14ac:dyDescent="0.25">
      <c r="T229">
        <f>SUM(T225:T228)/6</f>
        <v>2.0412053106242693E-3</v>
      </c>
      <c r="U229">
        <f t="shared" ref="U229" si="703">SUM(U225:U228)/6</f>
        <v>3.6698835265912868E-4</v>
      </c>
      <c r="V229">
        <f t="shared" ref="V229" si="704">SUM(V225:V228)/6</f>
        <v>6.9899674291424652E-4</v>
      </c>
      <c r="W229">
        <f>SUM(W225:W228)/6</f>
        <v>1.5707157885136225E-3</v>
      </c>
      <c r="Y229">
        <v>210</v>
      </c>
      <c r="Z229" t="s">
        <v>232</v>
      </c>
      <c r="AA229">
        <f t="shared" ca="1" si="649"/>
        <v>1.1310155730061744E-2</v>
      </c>
    </row>
    <row r="230" spans="5:27" x14ac:dyDescent="0.25">
      <c r="Y230">
        <v>211</v>
      </c>
      <c r="Z230" t="s">
        <v>233</v>
      </c>
      <c r="AA230">
        <f t="shared" ca="1" si="649"/>
        <v>1.1364213730977851E-2</v>
      </c>
    </row>
    <row r="231" spans="5:27" x14ac:dyDescent="0.25">
      <c r="E231">
        <f>E224+0.01</f>
        <v>0.3000000000000001</v>
      </c>
      <c r="F231">
        <v>0.01</v>
      </c>
      <c r="G231">
        <v>0</v>
      </c>
      <c r="I231">
        <f>T229</f>
        <v>2.0412053106242693E-3</v>
      </c>
      <c r="J231">
        <f t="shared" ref="J231" si="705">U229</f>
        <v>3.6698835265912868E-4</v>
      </c>
      <c r="K231">
        <f t="shared" ref="K231" si="706">V229</f>
        <v>6.9899674291424652E-4</v>
      </c>
      <c r="L231">
        <f t="shared" ref="L231" si="707">W229</f>
        <v>1.5707157885136225E-3</v>
      </c>
      <c r="T231">
        <f>T229</f>
        <v>2.0412053106242693E-3</v>
      </c>
      <c r="U231">
        <f t="shared" ref="U231:W231" si="708">U229</f>
        <v>3.6698835265912868E-4</v>
      </c>
      <c r="V231">
        <f t="shared" si="708"/>
        <v>6.9899674291424652E-4</v>
      </c>
      <c r="W231">
        <f t="shared" si="708"/>
        <v>1.5707157885136225E-3</v>
      </c>
      <c r="Y231">
        <v>212</v>
      </c>
      <c r="Z231" t="s">
        <v>234</v>
      </c>
      <c r="AA231">
        <f t="shared" ca="1" si="649"/>
        <v>1.1418271179933792E-2</v>
      </c>
    </row>
    <row r="232" spans="5:27" x14ac:dyDescent="0.25">
      <c r="I232">
        <f>T229</f>
        <v>2.0412053106242693E-3</v>
      </c>
      <c r="J232">
        <f t="shared" ref="J232" si="709">U229</f>
        <v>3.6698835265912868E-4</v>
      </c>
      <c r="K232">
        <f t="shared" ref="K232" si="710">V229</f>
        <v>6.9899674291424652E-4</v>
      </c>
      <c r="L232">
        <f t="shared" ref="L232" si="711">W229</f>
        <v>1.5707157885136225E-3</v>
      </c>
      <c r="N232">
        <f>(0.01*(L232+10))/(EXP((L232+10)/10))</f>
        <v>3.6787943663385218E-2</v>
      </c>
      <c r="O232">
        <f xml:space="preserve"> (0.125*EXP(L232/80))</f>
        <v>0.12500245426751294</v>
      </c>
      <c r="P232">
        <f>(0.1*(L232+25))/(EXP((L232+25)/10))</f>
        <v>0.20519315723556231</v>
      </c>
      <c r="Q232">
        <f>(0.125*EXP(L232/18))</f>
        <v>0.12501090822446109</v>
      </c>
      <c r="R232">
        <f>0.07 * EXP(L232/20)</f>
        <v>7.0005497721140911E-2</v>
      </c>
      <c r="S232">
        <f>(1/(EXP((L232+30)/10)+1))</f>
        <v>4.7418777712702191E-2</v>
      </c>
      <c r="T232">
        <f>(P232*(1-T231) - Q232*T231)*$F$21</f>
        <v>2.0451914294355557E-3</v>
      </c>
      <c r="U232">
        <f>(N232*(1-U231) - O232*U231)*$F$21</f>
        <v>3.6728568471772492E-4</v>
      </c>
      <c r="V232">
        <f>(R232*(1-V231) - S232*V231)*$F$21</f>
        <v>6.9923418535073603E-4</v>
      </c>
      <c r="W232">
        <f>$F$21*(W231+E231*(G231-($E$9*U231^4*(W231-$E$3) + $E$11*T231^3*V231*(W231-$E$5) + $E$13*(W231-$E$7))) /$E$15)</f>
        <v>9.5542937704627649E-3</v>
      </c>
      <c r="Y232">
        <v>213</v>
      </c>
      <c r="Z232" t="s">
        <v>235</v>
      </c>
      <c r="AA232">
        <f t="shared" ca="1" si="649"/>
        <v>1.1472328076938021E-2</v>
      </c>
    </row>
    <row r="233" spans="5:27" x14ac:dyDescent="0.25">
      <c r="I233">
        <f>I232 + 0.5*$F$28</f>
        <v>7.0412053106242694E-3</v>
      </c>
      <c r="J233">
        <f t="shared" ref="J233" si="712">J232 + 0.5*$F$28</f>
        <v>5.3669883526591289E-3</v>
      </c>
      <c r="K233">
        <f t="shared" ref="K233" si="713">K232 + 0.5*$F$28</f>
        <v>5.6989967429142471E-3</v>
      </c>
      <c r="L233">
        <f t="shared" ref="L233" si="714">L232 + 0.5*$F$28</f>
        <v>6.5707157885136229E-3</v>
      </c>
      <c r="N233">
        <f t="shared" ref="N233:N235" si="715">(0.01*(L233+10))/(EXP((L233+10)/10))</f>
        <v>3.6787936179152339E-2</v>
      </c>
      <c r="O233">
        <f t="shared" ref="O233:O235" si="716" xml:space="preserve"> (0.125*EXP(L233/80))</f>
        <v>0.12501026716505517</v>
      </c>
      <c r="P233">
        <f t="shared" ref="P233:P235" si="717">(0.1*(L233+25))/(EXP((L233+25)/10))</f>
        <v>0.20513160184212501</v>
      </c>
      <c r="Q233">
        <f t="shared" ref="Q233:Q235" si="718">(0.125*EXP(L233/18))</f>
        <v>0.12504563830014398</v>
      </c>
      <c r="R233">
        <f t="shared" ref="R233:R235" si="719">0.07 * EXP(L233/20)</f>
        <v>7.0023001283425326E-2</v>
      </c>
      <c r="S233">
        <f t="shared" ref="S233:S235" si="720">(1/(EXP((L233+30)/10)+1))</f>
        <v>4.7396197704200074E-2</v>
      </c>
      <c r="T233">
        <f>(P233*(1-T232) - Q233*T232)*$F$21*2</f>
        <v>4.0891265236078266E-3</v>
      </c>
      <c r="U233">
        <f>(N233*(1-U232) - O233*U232)*$F$21*2</f>
        <v>7.3457020030501924E-4</v>
      </c>
      <c r="V233">
        <f>(R233*(1-V232) - S233*V232)*$F$21*2</f>
        <v>1.3988179553095336E-3</v>
      </c>
      <c r="W233">
        <f>$F$21*(W232+E232*(G232-($E$9*U232^4*(W232-$E$3) + $E$11*T232^3*V232*(W232-$E$5) + $E$13*(W232-$E$7))) /$E$15)*2</f>
        <v>1.910858754092553E-4</v>
      </c>
      <c r="Y233">
        <v>214</v>
      </c>
      <c r="Z233" t="s">
        <v>236</v>
      </c>
      <c r="AA233">
        <f t="shared" ca="1" si="649"/>
        <v>1.152638442199899E-2</v>
      </c>
    </row>
    <row r="234" spans="5:27" x14ac:dyDescent="0.25">
      <c r="I234">
        <f>I232 + 0.5*$F$28</f>
        <v>7.0412053106242694E-3</v>
      </c>
      <c r="J234">
        <f t="shared" ref="J234:L234" si="721">J232 + 0.5*$F$28</f>
        <v>5.3669883526591289E-3</v>
      </c>
      <c r="K234">
        <f t="shared" si="721"/>
        <v>5.6989967429142471E-3</v>
      </c>
      <c r="L234">
        <f t="shared" si="721"/>
        <v>6.5707157885136229E-3</v>
      </c>
      <c r="N234">
        <f t="shared" si="715"/>
        <v>3.6787936179152339E-2</v>
      </c>
      <c r="O234">
        <f t="shared" si="716"/>
        <v>0.12501026716505517</v>
      </c>
      <c r="P234">
        <f t="shared" si="717"/>
        <v>0.20513160184212501</v>
      </c>
      <c r="Q234">
        <f t="shared" si="718"/>
        <v>0.12504563830014398</v>
      </c>
      <c r="R234">
        <f t="shared" si="719"/>
        <v>7.0023001283425326E-2</v>
      </c>
      <c r="S234">
        <f t="shared" si="720"/>
        <v>4.7396197704200074E-2</v>
      </c>
      <c r="T234">
        <f>(P234*(1-T233) - Q234*T233)*$F$21*2</f>
        <v>4.0756293066393527E-3</v>
      </c>
      <c r="U234">
        <f>(N234*(1-U233) - O234*U233)*$F$21*2</f>
        <v>7.3338168081025601E-4</v>
      </c>
      <c r="V234">
        <f>(R234*(1-V233) - S234*V233)*$F$21*2</f>
        <v>1.3971750639916675E-3</v>
      </c>
      <c r="W234">
        <f>$F$21*(W233+E233*(G233-($E$9*U233^4*(W233-$E$3) + $E$11*T233^3*V233*(W233-$E$5) + $E$13*(W233-$E$7))) /$E$15)*2</f>
        <v>3.8217175081851061E-6</v>
      </c>
      <c r="Y234">
        <v>215</v>
      </c>
      <c r="Z234" t="s">
        <v>237</v>
      </c>
      <c r="AA234">
        <f t="shared" ca="1" si="649"/>
        <v>1.1580440215125149E-2</v>
      </c>
    </row>
    <row r="235" spans="5:27" x14ac:dyDescent="0.25">
      <c r="I235">
        <f>I232 + $F$28</f>
        <v>1.2041205310624269E-2</v>
      </c>
      <c r="J235">
        <f t="shared" ref="J235:L235" si="722">J232 + $F$28</f>
        <v>1.0366988352659128E-2</v>
      </c>
      <c r="K235">
        <f t="shared" si="722"/>
        <v>1.0698996742914246E-2</v>
      </c>
      <c r="L235">
        <f t="shared" si="722"/>
        <v>1.1570715788513623E-2</v>
      </c>
      <c r="N235">
        <f t="shared" si="715"/>
        <v>3.6787919510013062E-2</v>
      </c>
      <c r="O235">
        <f t="shared" si="716"/>
        <v>0.12501808055091876</v>
      </c>
      <c r="P235">
        <f t="shared" si="717"/>
        <v>0.20507005671604708</v>
      </c>
      <c r="Q235">
        <f t="shared" si="718"/>
        <v>0.12508037802441013</v>
      </c>
      <c r="R235">
        <f t="shared" si="719"/>
        <v>7.0040509222147329E-2</v>
      </c>
      <c r="S235">
        <f t="shared" si="720"/>
        <v>4.7373627913183204E-2</v>
      </c>
      <c r="T235">
        <f t="shared" ref="T235" si="723">(P235*(1-T234) - Q235*T234)*$F$21</f>
        <v>2.0372448592861914E-3</v>
      </c>
      <c r="U235">
        <f t="shared" ref="U235" si="724">(N235*(1-U234) - O235*U234)*$F$21</f>
        <v>3.666925395372319E-4</v>
      </c>
      <c r="V235">
        <f t="shared" ref="V235" si="725">(R235*(1-V234) - S235*V234)*$F$21</f>
        <v>6.9876461117581747E-4</v>
      </c>
      <c r="W235">
        <f t="shared" ref="W235" si="726">$F$21*(W234+E234*(G234-($E$9*U234^4*(W234-$E$3) + $E$11*T234^3*V234*(W234-$E$5) + $E$13*(W234-$E$7))) /$E$15)</f>
        <v>3.821717508185106E-8</v>
      </c>
      <c r="Y235">
        <v>216</v>
      </c>
      <c r="Z235" t="s">
        <v>238</v>
      </c>
      <c r="AA235">
        <f t="shared" ca="1" si="649"/>
        <v>1.1634495456324957E-2</v>
      </c>
    </row>
    <row r="236" spans="5:27" x14ac:dyDescent="0.25">
      <c r="T236">
        <f>SUM(T232:T235)/6</f>
        <v>2.0411986864948208E-3</v>
      </c>
      <c r="U236">
        <f t="shared" ref="U236" si="727">SUM(U232:U235)/6</f>
        <v>3.6698835089503867E-4</v>
      </c>
      <c r="V236">
        <f t="shared" ref="V236" si="728">SUM(V232:V235)/6</f>
        <v>6.9899863597129238E-4</v>
      </c>
      <c r="W236">
        <f>SUM(W232:W235)/6</f>
        <v>1.6248732634258816E-3</v>
      </c>
      <c r="Y236">
        <v>217</v>
      </c>
      <c r="Z236" t="s">
        <v>239</v>
      </c>
      <c r="AA236">
        <f t="shared" ca="1" si="649"/>
        <v>1.1688550145606859E-2</v>
      </c>
    </row>
    <row r="237" spans="5:27" x14ac:dyDescent="0.25">
      <c r="Y237">
        <v>218</v>
      </c>
      <c r="Z237" t="s">
        <v>240</v>
      </c>
      <c r="AA237">
        <f t="shared" ca="1" si="649"/>
        <v>1.1742604282979323E-2</v>
      </c>
    </row>
    <row r="238" spans="5:27" x14ac:dyDescent="0.25">
      <c r="E238">
        <f>E231+0.01</f>
        <v>0.31000000000000011</v>
      </c>
      <c r="F238">
        <v>0.01</v>
      </c>
      <c r="G238">
        <v>0</v>
      </c>
      <c r="I238">
        <f>T236</f>
        <v>2.0411986864948208E-3</v>
      </c>
      <c r="J238">
        <f t="shared" ref="J238" si="729">U236</f>
        <v>3.6698835089503867E-4</v>
      </c>
      <c r="K238">
        <f t="shared" ref="K238" si="730">V236</f>
        <v>6.9899863597129238E-4</v>
      </c>
      <c r="L238">
        <f t="shared" ref="L238" si="731">W236</f>
        <v>1.6248732634258816E-3</v>
      </c>
      <c r="T238">
        <f>T236</f>
        <v>2.0411986864948208E-3</v>
      </c>
      <c r="U238">
        <f t="shared" ref="U238:W238" si="732">U236</f>
        <v>3.6698835089503867E-4</v>
      </c>
      <c r="V238">
        <f t="shared" si="732"/>
        <v>6.9899863597129238E-4</v>
      </c>
      <c r="W238">
        <f t="shared" si="732"/>
        <v>1.6248732634258816E-3</v>
      </c>
      <c r="Y238">
        <v>219</v>
      </c>
      <c r="Z238" t="s">
        <v>241</v>
      </c>
      <c r="AA238">
        <f t="shared" ca="1" si="649"/>
        <v>1.1796657868450786E-2</v>
      </c>
    </row>
    <row r="239" spans="5:27" x14ac:dyDescent="0.25">
      <c r="I239">
        <f>T236</f>
        <v>2.0411986864948208E-3</v>
      </c>
      <c r="J239">
        <f t="shared" ref="J239" si="733">U236</f>
        <v>3.6698835089503867E-4</v>
      </c>
      <c r="K239">
        <f t="shared" ref="K239" si="734">V236</f>
        <v>6.9899863597129238E-4</v>
      </c>
      <c r="L239">
        <f t="shared" ref="L239" si="735">W236</f>
        <v>1.6248732634258816E-3</v>
      </c>
      <c r="N239">
        <f>(0.01*(L239+10))/(EXP((L239+10)/10))</f>
        <v>3.6787943631556769E-2</v>
      </c>
      <c r="O239">
        <f xml:space="preserve"> (0.125*EXP(L239/80))</f>
        <v>0.12500253889025761</v>
      </c>
      <c r="P239">
        <f>(0.1*(L239+25))/(EXP((L239+25)/10))</f>
        <v>0.20519249044364216</v>
      </c>
      <c r="Q239">
        <f>(0.125*EXP(L239/18))</f>
        <v>0.12501128435142281</v>
      </c>
      <c r="R239">
        <f>0.07 * EXP(L239/20)</f>
        <v>7.000568728744691E-2</v>
      </c>
      <c r="S239">
        <f>(1/(EXP((L239+30)/10)+1))</f>
        <v>4.7418533082702823E-2</v>
      </c>
      <c r="T239">
        <f>(P239*(1-T238) - Q239*T238)*$F$21</f>
        <v>2.0451847893225485E-3</v>
      </c>
      <c r="U239">
        <f>(N239*(1-U238) - O239*U238)*$F$21</f>
        <v>3.6728568409185577E-4</v>
      </c>
      <c r="V239">
        <f>(R239*(1-V238) - S239*V238)*$F$21</f>
        <v>6.9923607917578181E-4</v>
      </c>
      <c r="W239">
        <f>$F$21*(W238+E238*(G238-($E$9*U238^4*(W238-$E$3) + $E$11*T238^3*V238*(W238-$E$5) + $E$13*(W238-$E$7))) /$E$15)</f>
        <v>9.8727378658441563E-3</v>
      </c>
      <c r="Y239">
        <v>220</v>
      </c>
      <c r="Z239" t="s">
        <v>242</v>
      </c>
      <c r="AA239">
        <f t="shared" ca="1" si="649"/>
        <v>1.1850710902029708E-2</v>
      </c>
    </row>
    <row r="240" spans="5:27" x14ac:dyDescent="0.25">
      <c r="I240">
        <f>I239 + 0.5*$F$28</f>
        <v>7.0411986864948213E-3</v>
      </c>
      <c r="J240">
        <f t="shared" ref="J240" si="736">J239 + 0.5*$F$28</f>
        <v>5.3669883508950383E-3</v>
      </c>
      <c r="K240">
        <f t="shared" ref="K240" si="737">K239 + 0.5*$F$28</f>
        <v>5.6989986359712924E-3</v>
      </c>
      <c r="L240">
        <f t="shared" ref="L240" si="738">L239 + 0.5*$F$28</f>
        <v>6.6248732634258817E-3</v>
      </c>
      <c r="N240">
        <f t="shared" ref="N240:N242" si="739">(0.01*(L240+10))/(EXP((L240+10)/10))</f>
        <v>3.6787936047788405E-2</v>
      </c>
      <c r="O240">
        <f t="shared" ref="O240:O242" si="740" xml:space="preserve"> (0.125*EXP(L240/80))</f>
        <v>0.12501035179308892</v>
      </c>
      <c r="P240">
        <f t="shared" ref="P240:P242" si="741">(0.1*(L240+25))/(EXP((L240+25)/10))</f>
        <v>0.20513093516138831</v>
      </c>
      <c r="Q240">
        <f t="shared" ref="Q240:Q242" si="742">(0.125*EXP(L240/18))</f>
        <v>0.12504601453159991</v>
      </c>
      <c r="R240">
        <f t="shared" ref="R240:R242" si="743">0.07 * EXP(L240/20)</f>
        <v>7.0023190897128801E-2</v>
      </c>
      <c r="S240">
        <f t="shared" ref="S240:S242" si="744">(1/(EXP((L240+30)/10)+1))</f>
        <v>4.7395953184893397E-2</v>
      </c>
      <c r="T240">
        <f>(P240*(1-T239) - Q240*T239)*$F$21*2</f>
        <v>4.0891132457218258E-3</v>
      </c>
      <c r="U240">
        <f>(N240*(1-U239) - O240*U239)*$F$21*2</f>
        <v>7.3457019705907764E-4</v>
      </c>
      <c r="V240">
        <f>(R240*(1-V239) - S240*V239)*$F$21*2</f>
        <v>1.3988217439040143E-3</v>
      </c>
      <c r="W240">
        <f>$F$21*(W239+E239*(G239-($E$9*U239^4*(W239-$E$3) + $E$11*T239^3*V239*(W239-$E$5) + $E$13*(W239-$E$7))) /$E$15)*2</f>
        <v>1.9745475731688312E-4</v>
      </c>
      <c r="Y240">
        <v>221</v>
      </c>
      <c r="Z240" t="s">
        <v>243</v>
      </c>
      <c r="AA240">
        <f t="shared" ca="1" si="649"/>
        <v>1.1904763383724539E-2</v>
      </c>
    </row>
    <row r="241" spans="5:27" x14ac:dyDescent="0.25">
      <c r="I241">
        <f>I239 + 0.5*$F$28</f>
        <v>7.0411986864948213E-3</v>
      </c>
      <c r="J241">
        <f t="shared" ref="J241:L241" si="745">J239 + 0.5*$F$28</f>
        <v>5.3669883508950383E-3</v>
      </c>
      <c r="K241">
        <f t="shared" si="745"/>
        <v>5.6989986359712924E-3</v>
      </c>
      <c r="L241">
        <f t="shared" si="745"/>
        <v>6.6248732634258817E-3</v>
      </c>
      <c r="N241">
        <f t="shared" si="739"/>
        <v>3.6787936047788405E-2</v>
      </c>
      <c r="O241">
        <f t="shared" si="740"/>
        <v>0.12501035179308892</v>
      </c>
      <c r="P241">
        <f t="shared" si="741"/>
        <v>0.20513093516138831</v>
      </c>
      <c r="Q241">
        <f t="shared" si="742"/>
        <v>0.12504601453159991</v>
      </c>
      <c r="R241">
        <f t="shared" si="743"/>
        <v>7.0023190897128801E-2</v>
      </c>
      <c r="S241">
        <f t="shared" si="744"/>
        <v>4.7395953184893397E-2</v>
      </c>
      <c r="T241">
        <f>(P241*(1-T240) - Q241*T240)*$F$21*2</f>
        <v>4.0756160844593334E-3</v>
      </c>
      <c r="U241">
        <f>(N241*(1-U240) - O241*U240)*$F$21*2</f>
        <v>7.3338167695210621E-4</v>
      </c>
      <c r="V241">
        <f>(R241*(1-V240) - S241*V240)*$F$21*2</f>
        <v>1.3971788489047254E-3</v>
      </c>
      <c r="W241">
        <f>$F$21*(W240+E240*(G240-($E$9*U240^4*(W240-$E$3) + $E$11*T240^3*V240*(W240-$E$5) + $E$13*(W240-$E$7))) /$E$15)*2</f>
        <v>3.9490951463376629E-6</v>
      </c>
      <c r="Y241">
        <v>222</v>
      </c>
      <c r="Z241" t="s">
        <v>244</v>
      </c>
      <c r="AA241">
        <f t="shared" ca="1" si="649"/>
        <v>1.195881531354373E-2</v>
      </c>
    </row>
    <row r="242" spans="5:27" x14ac:dyDescent="0.25">
      <c r="I242">
        <f>I239 + $F$28</f>
        <v>1.2041198686494821E-2</v>
      </c>
      <c r="J242">
        <f t="shared" ref="J242:L242" si="746">J239 + $F$28</f>
        <v>1.0366988350895039E-2</v>
      </c>
      <c r="K242">
        <f t="shared" si="746"/>
        <v>1.0698998635971292E-2</v>
      </c>
      <c r="L242">
        <f t="shared" si="746"/>
        <v>1.1624873263425883E-2</v>
      </c>
      <c r="N242">
        <f t="shared" si="739"/>
        <v>3.6787919279213141E-2</v>
      </c>
      <c r="O242">
        <f t="shared" si="740"/>
        <v>0.12501816518424191</v>
      </c>
      <c r="P242">
        <f t="shared" si="741"/>
        <v>0.20506939014654926</v>
      </c>
      <c r="Q242">
        <f t="shared" si="742"/>
        <v>0.12508075436038932</v>
      </c>
      <c r="R242">
        <f t="shared" si="743"/>
        <v>7.0040698883260172E-2</v>
      </c>
      <c r="S242">
        <f t="shared" si="744"/>
        <v>4.7373383504524622E-2</v>
      </c>
      <c r="T242">
        <f t="shared" ref="T242" si="747">(P242*(1-T241) - Q242*T241)*$F$21</f>
        <v>2.0372382490731018E-3</v>
      </c>
      <c r="U242">
        <f t="shared" ref="U242" si="748">(N242*(1-U241) - O242*U241)*$F$21</f>
        <v>3.6669253661648275E-4</v>
      </c>
      <c r="V242">
        <f t="shared" ref="V242" si="749">(R242*(1-V241) - S242*V241)*$F$21</f>
        <v>6.9876650410784387E-4</v>
      </c>
      <c r="W242">
        <f t="shared" ref="W242" si="750">$F$21*(W241+E241*(G241-($E$9*U241^4*(W241-$E$3) + $E$11*T241^3*V241*(W241-$E$5) + $E$13*(W241-$E$7))) /$E$15)</f>
        <v>3.9490951463376627E-8</v>
      </c>
      <c r="Y242">
        <v>223</v>
      </c>
      <c r="Z242" t="s">
        <v>245</v>
      </c>
      <c r="AA242">
        <f t="shared" ca="1" si="649"/>
        <v>1.201286669149574E-2</v>
      </c>
    </row>
    <row r="243" spans="5:27" x14ac:dyDescent="0.25">
      <c r="T243">
        <f>SUM(T239:T242)/6</f>
        <v>2.0411920614294681E-3</v>
      </c>
      <c r="U243">
        <f t="shared" ref="U243" si="751">SUM(U239:U242)/6</f>
        <v>3.6698834911992037E-4</v>
      </c>
      <c r="V243">
        <f t="shared" ref="V243" si="752">SUM(V239:V242)/6</f>
        <v>6.9900052934872758E-4</v>
      </c>
      <c r="W243">
        <f>SUM(W239:W242)/6</f>
        <v>1.6790302015431402E-3</v>
      </c>
      <c r="Y243">
        <v>224</v>
      </c>
      <c r="Z243" t="s">
        <v>246</v>
      </c>
      <c r="AA243">
        <f t="shared" ca="1" si="649"/>
        <v>1.2066917517589012E-2</v>
      </c>
    </row>
    <row r="244" spans="5:27" x14ac:dyDescent="0.25">
      <c r="Y244">
        <v>225</v>
      </c>
      <c r="Z244" t="s">
        <v>247</v>
      </c>
      <c r="AA244">
        <f t="shared" ca="1" si="649"/>
        <v>1.2120967791831999E-2</v>
      </c>
    </row>
    <row r="245" spans="5:27" x14ac:dyDescent="0.25">
      <c r="E245">
        <f>E238+0.01</f>
        <v>0.32000000000000012</v>
      </c>
      <c r="F245">
        <v>0.01</v>
      </c>
      <c r="G245">
        <v>0</v>
      </c>
      <c r="I245">
        <f>T243</f>
        <v>2.0411920614294681E-3</v>
      </c>
      <c r="J245">
        <f t="shared" ref="J245" si="753">U243</f>
        <v>3.6698834911992037E-4</v>
      </c>
      <c r="K245">
        <f t="shared" ref="K245" si="754">V243</f>
        <v>6.9900052934872758E-4</v>
      </c>
      <c r="L245">
        <f t="shared" ref="L245" si="755">W243</f>
        <v>1.6790302015431402E-3</v>
      </c>
      <c r="T245">
        <f>T243</f>
        <v>2.0411920614294681E-3</v>
      </c>
      <c r="U245">
        <f t="shared" ref="U245:W245" si="756">U243</f>
        <v>3.6698834911992037E-4</v>
      </c>
      <c r="V245">
        <f t="shared" si="756"/>
        <v>6.9900052934872758E-4</v>
      </c>
      <c r="W245">
        <f t="shared" si="756"/>
        <v>1.6790302015431402E-3</v>
      </c>
      <c r="Y245">
        <v>226</v>
      </c>
      <c r="Z245" t="s">
        <v>248</v>
      </c>
      <c r="AA245">
        <f t="shared" ca="1" si="649"/>
        <v>1.2175017514233161E-2</v>
      </c>
    </row>
    <row r="246" spans="5:27" x14ac:dyDescent="0.25">
      <c r="I246">
        <f>T243</f>
        <v>2.0411920614294681E-3</v>
      </c>
      <c r="J246">
        <f t="shared" ref="J246" si="757">U243</f>
        <v>3.6698834911992037E-4</v>
      </c>
      <c r="K246">
        <f t="shared" ref="K246" si="758">V243</f>
        <v>6.9900052934872758E-4</v>
      </c>
      <c r="L246">
        <f t="shared" ref="L246" si="759">W243</f>
        <v>1.6790302015431402E-3</v>
      </c>
      <c r="N246">
        <f>(0.01*(L246+10))/(EXP((L246+10)/10))</f>
        <v>3.6787943598650001E-2</v>
      </c>
      <c r="O246">
        <f xml:space="preserve"> (0.125*EXP(L246/80))</f>
        <v>0.1250026235122208</v>
      </c>
      <c r="P246">
        <f>(0.1*(L246+25))/(EXP((L246+25)/10))</f>
        <v>0.20519182365953514</v>
      </c>
      <c r="Q246">
        <f>(0.125*EXP(L246/18))</f>
        <v>0.12501166047578813</v>
      </c>
      <c r="R246">
        <f>0.07 * EXP(L246/20)</f>
        <v>7.000587685238728E-2</v>
      </c>
      <c r="S246">
        <f>(1/(EXP((L246+30)/10)+1))</f>
        <v>4.7418288456327354E-2</v>
      </c>
      <c r="T246">
        <f>(P246*(1-T245) - Q246*T245)*$F$21</f>
        <v>2.0451781492906176E-3</v>
      </c>
      <c r="U246">
        <f>(N246*(1-U245) - O246*U245)*$F$21</f>
        <v>3.6728568345522809E-4</v>
      </c>
      <c r="V246">
        <f>(R246*(1-V245) - S246*V245)*$F$21</f>
        <v>6.9923797298678165E-4</v>
      </c>
      <c r="W246">
        <f>$F$21*(W245+E245*(G245-($E$9*U245^4*(W245-$E$3) + $E$11*T245^3*V245*(W245-$E$5) + $E$13*(W245-$E$7))) /$E$15)</f>
        <v>1.0191178706924296E-2</v>
      </c>
      <c r="Y246">
        <v>227</v>
      </c>
      <c r="Z246" t="s">
        <v>249</v>
      </c>
      <c r="AA246">
        <f t="shared" ca="1" si="649"/>
        <v>1.222906668480094E-2</v>
      </c>
    </row>
    <row r="247" spans="5:27" x14ac:dyDescent="0.25">
      <c r="I247">
        <f>I246 + 0.5*$F$28</f>
        <v>7.0411920614294682E-3</v>
      </c>
      <c r="J247">
        <f t="shared" ref="J247" si="760">J246 + 0.5*$F$28</f>
        <v>5.3669883491199201E-3</v>
      </c>
      <c r="K247">
        <f t="shared" ref="K247" si="761">K246 + 0.5*$F$28</f>
        <v>5.6990005293487273E-3</v>
      </c>
      <c r="L247">
        <f t="shared" ref="L247" si="762">L246 + 0.5*$F$28</f>
        <v>6.6790302015431405E-3</v>
      </c>
      <c r="N247">
        <f t="shared" ref="N247:N249" si="763">(0.01*(L247+10))/(EXP((L247+10)/10))</f>
        <v>3.6787935915348208E-2</v>
      </c>
      <c r="O247">
        <f t="shared" ref="O247:O249" si="764" xml:space="preserve"> (0.125*EXP(L247/80))</f>
        <v>0.12501043642034115</v>
      </c>
      <c r="P247">
        <f t="shared" ref="P247:P249" si="765">(0.1*(L247+25))/(EXP((L247+25)/10))</f>
        <v>0.20513026848846419</v>
      </c>
      <c r="Q247">
        <f t="shared" ref="Q247:Q249" si="766">(0.125*EXP(L247/18))</f>
        <v>0.12504639076045873</v>
      </c>
      <c r="R247">
        <f t="shared" ref="R247:R249" si="767">0.07 * EXP(L247/20)</f>
        <v>7.002338050946634E-2</v>
      </c>
      <c r="S247">
        <f t="shared" ref="S247:S249" si="768">(1/(EXP((L247+30)/10)+1))</f>
        <v>4.739570866920903E-2</v>
      </c>
      <c r="T247">
        <f>(P247*(1-T246) - Q247*T246)*$F$21*2</f>
        <v>4.0890999679912502E-3</v>
      </c>
      <c r="U247">
        <f>(N247*(1-U246) - O247*U246)*$F$21*2</f>
        <v>7.3457019379165908E-4</v>
      </c>
      <c r="V247">
        <f>(R247*(1-V246) - S247*V246)*$F$21*2</f>
        <v>1.3988255324711818E-3</v>
      </c>
      <c r="W247">
        <f>$F$21*(W246+E246*(G246-($E$9*U246^4*(W246-$E$3) + $E$11*T246^3*V246*(W246-$E$5) + $E$13*(W246-$E$7))) /$E$15)*2</f>
        <v>2.0382357413848592E-4</v>
      </c>
      <c r="Y247">
        <v>228</v>
      </c>
      <c r="Z247" t="s">
        <v>250</v>
      </c>
      <c r="AA247">
        <f t="shared" ca="1" si="649"/>
        <v>1.228311530354379E-2</v>
      </c>
    </row>
    <row r="248" spans="5:27" x14ac:dyDescent="0.25">
      <c r="I248">
        <f>I246 + 0.5*$F$28</f>
        <v>7.0411920614294682E-3</v>
      </c>
      <c r="J248">
        <f t="shared" ref="J248:L248" si="769">J246 + 0.5*$F$28</f>
        <v>5.3669883491199201E-3</v>
      </c>
      <c r="K248">
        <f t="shared" si="769"/>
        <v>5.6990005293487273E-3</v>
      </c>
      <c r="L248">
        <f t="shared" si="769"/>
        <v>6.6790302015431405E-3</v>
      </c>
      <c r="N248">
        <f t="shared" si="763"/>
        <v>3.6787935915348208E-2</v>
      </c>
      <c r="O248">
        <f t="shared" si="764"/>
        <v>0.12501043642034115</v>
      </c>
      <c r="P248">
        <f t="shared" si="765"/>
        <v>0.20513026848846419</v>
      </c>
      <c r="Q248">
        <f t="shared" si="766"/>
        <v>0.12504639076045873</v>
      </c>
      <c r="R248">
        <f t="shared" si="767"/>
        <v>7.002338050946634E-2</v>
      </c>
      <c r="S248">
        <f t="shared" si="768"/>
        <v>4.739570866920903E-2</v>
      </c>
      <c r="T248">
        <f>(P248*(1-T247) - Q248*T247)*$F$21*2</f>
        <v>4.0756028624339595E-3</v>
      </c>
      <c r="U248">
        <f>(N248*(1-U247) - O248*U247)*$F$21*2</f>
        <v>7.3338167307252801E-4</v>
      </c>
      <c r="V248">
        <f>(R248*(1-V247) - S248*V247)*$F$21*2</f>
        <v>1.3971826337904739E-3</v>
      </c>
      <c r="W248">
        <f>$F$21*(W247+E247*(G247-($E$9*U247^4*(W247-$E$3) + $E$11*T247^3*V247*(W247-$E$5) + $E$13*(W247-$E$7))) /$E$15)*2</f>
        <v>4.0764714827697187E-6</v>
      </c>
      <c r="Y248">
        <v>229</v>
      </c>
      <c r="Z248" t="s">
        <v>251</v>
      </c>
      <c r="AA248">
        <f t="shared" ca="1" si="649"/>
        <v>1.233716337047016E-2</v>
      </c>
    </row>
    <row r="249" spans="5:27" x14ac:dyDescent="0.25">
      <c r="I249">
        <f>I246 + $F$28</f>
        <v>1.2041192061429468E-2</v>
      </c>
      <c r="J249">
        <f t="shared" ref="J249:L249" si="770">J246 + $F$28</f>
        <v>1.0366988349119921E-2</v>
      </c>
      <c r="K249">
        <f t="shared" si="770"/>
        <v>1.0699000529348728E-2</v>
      </c>
      <c r="L249">
        <f t="shared" si="770"/>
        <v>1.167903020154314E-2</v>
      </c>
      <c r="N249">
        <f t="shared" si="763"/>
        <v>3.6787919047339038E-2</v>
      </c>
      <c r="O249">
        <f t="shared" si="764"/>
        <v>0.1250182498167835</v>
      </c>
      <c r="P249">
        <f t="shared" si="765"/>
        <v>0.2050687235848635</v>
      </c>
      <c r="Q249">
        <f t="shared" si="766"/>
        <v>0.12508113069377066</v>
      </c>
      <c r="R249">
        <f t="shared" si="767"/>
        <v>7.0040888543006719E-2</v>
      </c>
      <c r="S249">
        <f t="shared" si="768"/>
        <v>4.7373139099486802E-2</v>
      </c>
      <c r="T249">
        <f t="shared" ref="T249" si="771">(P249*(1-T248) - Q249*T248)*$F$21</f>
        <v>2.0372316389373336E-3</v>
      </c>
      <c r="U249">
        <f t="shared" ref="U249" si="772">(N249*(1-U248) - O249*U248)*$F$21</f>
        <v>3.6669253368504007E-4</v>
      </c>
      <c r="V249">
        <f t="shared" ref="V249" si="773">(R249*(1-V248) - S249*V248)*$F$21</f>
        <v>6.9876839702621226E-4</v>
      </c>
      <c r="W249">
        <f t="shared" ref="W249" si="774">$F$21*(W248+E248*(G248-($E$9*U248^4*(W248-$E$3) + $E$11*T248^3*V248*(W248-$E$5) + $E$13*(W248-$E$7))) /$E$15)</f>
        <v>4.0764714827697186E-8</v>
      </c>
      <c r="Y249">
        <v>230</v>
      </c>
      <c r="Z249" t="s">
        <v>252</v>
      </c>
      <c r="AA249">
        <f t="shared" ca="1" si="649"/>
        <v>1.239121088558851E-2</v>
      </c>
    </row>
    <row r="250" spans="5:27" x14ac:dyDescent="0.25">
      <c r="T250">
        <f>SUM(T246:T249)/6</f>
        <v>2.0411854364421936E-3</v>
      </c>
      <c r="U250">
        <f t="shared" ref="U250" si="775">SUM(U246:U249)/6</f>
        <v>3.6698834733407589E-4</v>
      </c>
      <c r="V250">
        <f t="shared" ref="V250" si="776">SUM(V246:V249)/6</f>
        <v>6.9900242271244166E-4</v>
      </c>
      <c r="W250">
        <f>SUM(W246:W249)/6</f>
        <v>1.7331865862100632E-3</v>
      </c>
      <c r="Y250">
        <v>231</v>
      </c>
      <c r="Z250" t="s">
        <v>253</v>
      </c>
      <c r="AA250">
        <f t="shared" ca="1" si="649"/>
        <v>1.2445257848907274E-2</v>
      </c>
    </row>
    <row r="251" spans="5:27" x14ac:dyDescent="0.25">
      <c r="Y251">
        <v>232</v>
      </c>
      <c r="Z251" t="s">
        <v>254</v>
      </c>
      <c r="AA251">
        <f t="shared" ca="1" si="649"/>
        <v>1.2499304260434918E-2</v>
      </c>
    </row>
    <row r="252" spans="5:27" x14ac:dyDescent="0.25">
      <c r="E252">
        <f>E245+0.01</f>
        <v>0.33000000000000013</v>
      </c>
      <c r="F252">
        <v>0.01</v>
      </c>
      <c r="G252">
        <v>0</v>
      </c>
      <c r="I252">
        <f>T250</f>
        <v>2.0411854364421936E-3</v>
      </c>
      <c r="J252">
        <f t="shared" ref="J252" si="777">U250</f>
        <v>3.6698834733407589E-4</v>
      </c>
      <c r="K252">
        <f t="shared" ref="K252" si="778">V250</f>
        <v>6.9900242271244166E-4</v>
      </c>
      <c r="L252">
        <f t="shared" ref="L252" si="779">W250</f>
        <v>1.7331865862100632E-3</v>
      </c>
      <c r="T252">
        <f>T250</f>
        <v>2.0411854364421936E-3</v>
      </c>
      <c r="U252">
        <f t="shared" ref="U252:W252" si="780">U250</f>
        <v>3.6698834733407589E-4</v>
      </c>
      <c r="V252">
        <f t="shared" si="780"/>
        <v>6.9900242271244166E-4</v>
      </c>
      <c r="W252">
        <f t="shared" si="780"/>
        <v>1.7331865862100632E-3</v>
      </c>
      <c r="Y252">
        <v>233</v>
      </c>
      <c r="Z252" t="s">
        <v>255</v>
      </c>
      <c r="AA252">
        <f t="shared" ca="1" si="649"/>
        <v>1.2553350120179883E-2</v>
      </c>
    </row>
    <row r="253" spans="5:27" x14ac:dyDescent="0.25">
      <c r="I253">
        <f>T250</f>
        <v>2.0411854364421936E-3</v>
      </c>
      <c r="J253">
        <f t="shared" ref="J253" si="781">U250</f>
        <v>3.6698834733407589E-4</v>
      </c>
      <c r="K253">
        <f t="shared" ref="K253" si="782">V250</f>
        <v>6.9900242271244166E-4</v>
      </c>
      <c r="L253">
        <f t="shared" ref="L253" si="783">W250</f>
        <v>1.7331865862100632E-3</v>
      </c>
      <c r="N253">
        <f>(0.01*(L253+10))/(EXP((L253+10)/10))</f>
        <v>3.6787943564664971E-2</v>
      </c>
      <c r="O253">
        <f xml:space="preserve"> (0.125*EXP(L253/80))</f>
        <v>0.12500270813337647</v>
      </c>
      <c r="P253">
        <f>(0.1*(L253+25))/(EXP((L253+25)/10))</f>
        <v>0.20519115688344619</v>
      </c>
      <c r="Q253">
        <f>(0.125*EXP(L253/18))</f>
        <v>0.12501203659744131</v>
      </c>
      <c r="R253">
        <f>0.07 * EXP(L253/20)</f>
        <v>7.0006066415903706E-2</v>
      </c>
      <c r="S253">
        <f>(1/(EXP((L253+30)/10)+1))</f>
        <v>4.7418043833650982E-2</v>
      </c>
      <c r="T253">
        <f>(P253*(1-T252) - Q253*T252)*$F$21</f>
        <v>2.045171509338463E-3</v>
      </c>
      <c r="U253">
        <f>(N253*(1-U252) - O253*U252)*$F$21</f>
        <v>3.6728568280784208E-4</v>
      </c>
      <c r="V253">
        <f>(R253*(1-V252) - S253*V252)*$F$21</f>
        <v>6.9923986678354407E-4</v>
      </c>
      <c r="W253">
        <f>$F$21*(W252+E252*(G252-($E$9*U252^4*(W252-$E$3) + $E$11*T252^3*V252*(W252-$E$5) + $E$13*(W252-$E$7))) /$E$15)</f>
        <v>1.0509616293601434E-2</v>
      </c>
      <c r="Y253">
        <v>234</v>
      </c>
      <c r="Z253" t="s">
        <v>256</v>
      </c>
      <c r="AA253">
        <f t="shared" ca="1" si="649"/>
        <v>1.2607395428150625E-2</v>
      </c>
    </row>
    <row r="254" spans="5:27" x14ac:dyDescent="0.25">
      <c r="I254">
        <f>I253 + 0.5*$F$28</f>
        <v>7.0411854364421933E-3</v>
      </c>
      <c r="J254">
        <f t="shared" ref="J254" si="784">J253 + 0.5*$F$28</f>
        <v>5.3669883473340761E-3</v>
      </c>
      <c r="K254">
        <f t="shared" ref="K254" si="785">K253 + 0.5*$F$28</f>
        <v>5.6990024227124413E-3</v>
      </c>
      <c r="L254">
        <f t="shared" ref="L254" si="786">L253 + 0.5*$F$28</f>
        <v>6.7331865862100635E-3</v>
      </c>
      <c r="N254">
        <f t="shared" ref="N254:N256" si="787">(0.01*(L254+10))/(EXP((L254+10)/10))</f>
        <v>3.6787935781831836E-2</v>
      </c>
      <c r="O254">
        <f t="shared" ref="O254:O256" si="788" xml:space="preserve"> (0.125*EXP(L254/80))</f>
        <v>0.12501052104678581</v>
      </c>
      <c r="P254">
        <f t="shared" ref="P254:P256" si="789">(0.1*(L254+25))/(EXP((L254+25)/10))</f>
        <v>0.20512960182355747</v>
      </c>
      <c r="Q254">
        <f t="shared" ref="Q254:Q256" si="790">(0.125*EXP(L254/18))</f>
        <v>0.12504676698660466</v>
      </c>
      <c r="R254">
        <f t="shared" ref="R254:R256" si="791">0.07 * EXP(L254/20)</f>
        <v>7.0023570120379588E-2</v>
      </c>
      <c r="S254">
        <f t="shared" ref="S254:S256" si="792">(1/(EXP((L254+30)/10)+1))</f>
        <v>4.7395464157222122E-2</v>
      </c>
      <c r="T254">
        <f>(P254*(1-T253) - Q254*T253)*$F$21*2</f>
        <v>4.0890866904202015E-3</v>
      </c>
      <c r="U254">
        <f>(N254*(1-U253) - O254*U253)*$F$21*2</f>
        <v>7.3457019050276562E-4</v>
      </c>
      <c r="V254">
        <f>(R254*(1-V253) - S254*V253)*$F$21*2</f>
        <v>1.3988293210098694E-3</v>
      </c>
      <c r="W254">
        <f>$F$21*(W253+E253*(G253-($E$9*U253^4*(W253-$E$3) + $E$11*T253^3*V253*(W253-$E$5) + $E$13*(W253-$E$7))) /$E$15)*2</f>
        <v>2.1019232587202868E-4</v>
      </c>
      <c r="Y254">
        <v>235</v>
      </c>
      <c r="Z254" t="s">
        <v>257</v>
      </c>
      <c r="AA254">
        <f t="shared" ca="1" si="649"/>
        <v>1.2661440184355591E-2</v>
      </c>
    </row>
    <row r="255" spans="5:27" x14ac:dyDescent="0.25">
      <c r="I255">
        <f>I253 + 0.5*$F$28</f>
        <v>7.0411854364421933E-3</v>
      </c>
      <c r="J255">
        <f t="shared" ref="J255:L255" si="793">J253 + 0.5*$F$28</f>
        <v>5.3669883473340761E-3</v>
      </c>
      <c r="K255">
        <f t="shared" si="793"/>
        <v>5.6990024227124413E-3</v>
      </c>
      <c r="L255">
        <f t="shared" si="793"/>
        <v>6.7331865862100635E-3</v>
      </c>
      <c r="N255">
        <f t="shared" si="787"/>
        <v>3.6787935781831836E-2</v>
      </c>
      <c r="O255">
        <f t="shared" si="788"/>
        <v>0.12501052104678581</v>
      </c>
      <c r="P255">
        <f t="shared" si="789"/>
        <v>0.20512960182355747</v>
      </c>
      <c r="Q255">
        <f t="shared" si="790"/>
        <v>0.12504676698660466</v>
      </c>
      <c r="R255">
        <f t="shared" si="791"/>
        <v>7.0023570120379588E-2</v>
      </c>
      <c r="S255">
        <f t="shared" si="792"/>
        <v>4.7395464157222122E-2</v>
      </c>
      <c r="T255">
        <f>(P255*(1-T254) - Q255*T254)*$F$21*2</f>
        <v>4.0755896405672912E-3</v>
      </c>
      <c r="U255">
        <f>(N255*(1-U254) - O255*U254)*$F$21*2</f>
        <v>7.3338166917152382E-4</v>
      </c>
      <c r="V255">
        <f>(R255*(1-V254) - S255*V254)*$F$21*2</f>
        <v>1.3971864186477483E-3</v>
      </c>
      <c r="W255">
        <f>$F$21*(W254+E254*(G254-($E$9*U254^4*(W254-$E$3) + $E$11*T254^3*V254*(W254-$E$5) + $E$13*(W254-$E$7))) /$E$15)*2</f>
        <v>4.2038465174405736E-6</v>
      </c>
      <c r="Y255">
        <v>236</v>
      </c>
      <c r="Z255" t="s">
        <v>258</v>
      </c>
      <c r="AA255">
        <f t="shared" ca="1" si="649"/>
        <v>1.2715484388803227E-2</v>
      </c>
    </row>
    <row r="256" spans="5:27" x14ac:dyDescent="0.25">
      <c r="I256">
        <f>I253 + $F$28</f>
        <v>1.2041185436442194E-2</v>
      </c>
      <c r="J256">
        <f t="shared" ref="J256:L256" si="794">J253 + $F$28</f>
        <v>1.0366988347334075E-2</v>
      </c>
      <c r="K256">
        <f t="shared" si="794"/>
        <v>1.0699002422712442E-2</v>
      </c>
      <c r="L256">
        <f t="shared" si="794"/>
        <v>1.1733186586210063E-2</v>
      </c>
      <c r="N256">
        <f t="shared" si="787"/>
        <v>3.6787918814390842E-2</v>
      </c>
      <c r="O256">
        <f t="shared" si="788"/>
        <v>0.12501833444851751</v>
      </c>
      <c r="P256">
        <f t="shared" si="789"/>
        <v>0.20506805703119474</v>
      </c>
      <c r="Q256">
        <f t="shared" si="790"/>
        <v>0.12508150702443838</v>
      </c>
      <c r="R256">
        <f t="shared" si="791"/>
        <v>7.0041078201328613E-2</v>
      </c>
      <c r="S256">
        <f t="shared" si="792"/>
        <v>4.7372894698144839E-2</v>
      </c>
      <c r="T256">
        <f t="shared" ref="T256" si="795">(P256*(1-T255) - Q256*T255)*$F$21</f>
        <v>2.0372250288809178E-3</v>
      </c>
      <c r="U256">
        <f t="shared" ref="U256" si="796">(N256*(1-U255) - O256*U255)*$F$21</f>
        <v>3.6669253074290503E-4</v>
      </c>
      <c r="V256">
        <f t="shared" ref="V256" si="797">(R256*(1-V255) - S256*V255)*$F$21</f>
        <v>6.9877028993033997E-4</v>
      </c>
      <c r="W256">
        <f t="shared" ref="W256" si="798">$F$21*(W255+E255*(G255-($E$9*U255^4*(W255-$E$3) + $E$11*T255^3*V255*(W255-$E$5) + $E$13*(W255-$E$7))) /$E$15)</f>
        <v>4.2038465174405733E-8</v>
      </c>
      <c r="Y256">
        <v>237</v>
      </c>
      <c r="Z256" t="s">
        <v>259</v>
      </c>
      <c r="AA256">
        <f t="shared" ca="1" si="649"/>
        <v>1.2769528041501992E-2</v>
      </c>
    </row>
    <row r="257" spans="5:27" x14ac:dyDescent="0.25">
      <c r="T257">
        <f>SUM(T253:T256)/6</f>
        <v>2.0411788115344792E-3</v>
      </c>
      <c r="U257">
        <f t="shared" ref="U257" si="799">SUM(U253:U256)/6</f>
        <v>3.6698834553750611E-4</v>
      </c>
      <c r="V257">
        <f t="shared" ref="V257" si="800">SUM(V253:V256)/6</f>
        <v>6.9900431606191701E-4</v>
      </c>
      <c r="W257">
        <f>SUM(W253:W256)/6</f>
        <v>1.7873424174093464E-3</v>
      </c>
      <c r="Y257">
        <v>238</v>
      </c>
      <c r="Z257" t="s">
        <v>260</v>
      </c>
      <c r="AA257">
        <f t="shared" ca="1" si="649"/>
        <v>1.2823571142460325E-2</v>
      </c>
    </row>
    <row r="258" spans="5:27" x14ac:dyDescent="0.25">
      <c r="Y258">
        <v>239</v>
      </c>
      <c r="Z258" t="s">
        <v>261</v>
      </c>
      <c r="AA258">
        <f t="shared" ca="1" si="649"/>
        <v>1.2877613691686683E-2</v>
      </c>
    </row>
    <row r="259" spans="5:27" x14ac:dyDescent="0.25">
      <c r="E259">
        <f>E252+0.01</f>
        <v>0.34000000000000014</v>
      </c>
      <c r="F259">
        <v>0.01</v>
      </c>
      <c r="G259">
        <v>0</v>
      </c>
      <c r="I259">
        <f>T257</f>
        <v>2.0411788115344792E-3</v>
      </c>
      <c r="J259">
        <f t="shared" ref="J259" si="801">U257</f>
        <v>3.6698834553750611E-4</v>
      </c>
      <c r="K259">
        <f t="shared" ref="K259" si="802">V257</f>
        <v>6.9900431606191701E-4</v>
      </c>
      <c r="L259">
        <f t="shared" ref="L259" si="803">W257</f>
        <v>1.7873424174093464E-3</v>
      </c>
      <c r="T259">
        <f>T257</f>
        <v>2.0411788115344792E-3</v>
      </c>
      <c r="U259">
        <f t="shared" ref="U259:W259" si="804">U257</f>
        <v>3.6698834553750611E-4</v>
      </c>
      <c r="V259">
        <f t="shared" si="804"/>
        <v>6.9900431606191701E-4</v>
      </c>
      <c r="W259">
        <f t="shared" si="804"/>
        <v>1.7873424174093464E-3</v>
      </c>
      <c r="Y259">
        <v>240</v>
      </c>
      <c r="Z259" t="s">
        <v>262</v>
      </c>
      <c r="AA259">
        <f t="shared" ca="1" si="649"/>
        <v>1.2931655689189513E-2</v>
      </c>
    </row>
    <row r="260" spans="5:27" x14ac:dyDescent="0.25">
      <c r="I260">
        <f>T257</f>
        <v>2.0411788115344792E-3</v>
      </c>
      <c r="J260">
        <f t="shared" ref="J260" si="805">U257</f>
        <v>3.6698834553750611E-4</v>
      </c>
      <c r="K260">
        <f t="shared" ref="K260" si="806">V257</f>
        <v>6.9900431606191701E-4</v>
      </c>
      <c r="L260">
        <f t="shared" ref="L260" si="807">W257</f>
        <v>1.7873424174093464E-3</v>
      </c>
      <c r="N260">
        <f>(0.01*(L260+10))/(EXP((L260+10)/10))</f>
        <v>3.678794352960172E-2</v>
      </c>
      <c r="O260">
        <f xml:space="preserve"> (0.125*EXP(L260/80))</f>
        <v>0.12500279275372464</v>
      </c>
      <c r="P260">
        <f>(0.1*(L260+25))/(EXP((L260+25)/10))</f>
        <v>0.20519049011537546</v>
      </c>
      <c r="Q260">
        <f>(0.125*EXP(L260/18))</f>
        <v>0.12501241271638222</v>
      </c>
      <c r="R260">
        <f>0.07 * EXP(L260/20)</f>
        <v>7.0006255977996146E-2</v>
      </c>
      <c r="S260">
        <f>(1/(EXP((L260+30)/10)+1))</f>
        <v>4.7417799214673734E-2</v>
      </c>
      <c r="T260">
        <f>(P260*(1-T259) - Q260*T259)*$F$21</f>
        <v>2.0451648694660811E-3</v>
      </c>
      <c r="U260">
        <f>(N260*(1-U259) - O260*U259)*$F$21</f>
        <v>3.6728568214969807E-4</v>
      </c>
      <c r="V260">
        <f>(R260*(1-V259) - S260*V259)*$F$21</f>
        <v>6.9924176056606984E-4</v>
      </c>
      <c r="W260">
        <f>$F$21*(W259+E259*(G259-($E$9*U259^4*(W259-$E$3) + $E$11*T259^3*V259*(W259-$E$5) + $E$13*(W259-$E$7))) /$E$15)</f>
        <v>1.0828050625925224E-2</v>
      </c>
      <c r="Y260">
        <v>241</v>
      </c>
      <c r="Z260" t="s">
        <v>263</v>
      </c>
      <c r="AA260">
        <f t="shared" ca="1" si="649"/>
        <v>1.2985697134977258E-2</v>
      </c>
    </row>
    <row r="261" spans="5:27" x14ac:dyDescent="0.25">
      <c r="I261">
        <f>I260 + 0.5*$F$28</f>
        <v>7.0411788115344789E-3</v>
      </c>
      <c r="J261">
        <f t="shared" ref="J261" si="808">J260 + 0.5*$F$28</f>
        <v>5.3669883455375062E-3</v>
      </c>
      <c r="K261">
        <f t="shared" ref="K261" si="809">K260 + 0.5*$F$28</f>
        <v>5.6990043160619168E-3</v>
      </c>
      <c r="L261">
        <f t="shared" ref="L261" si="810">L260 + 0.5*$F$28</f>
        <v>6.7873424174093467E-3</v>
      </c>
      <c r="N261">
        <f t="shared" ref="N261:N263" si="811">(0.01*(L261+10))/(EXP((L261+10)/10))</f>
        <v>3.6787935647239339E-2</v>
      </c>
      <c r="O261">
        <f t="shared" ref="O261:O263" si="812" xml:space="preserve"> (0.125*EXP(L261/80))</f>
        <v>0.12501060567242289</v>
      </c>
      <c r="P261">
        <f t="shared" ref="P261:P263" si="813">(0.1*(L261+25))/(EXP((L261+25)/10))</f>
        <v>0.20512893516666866</v>
      </c>
      <c r="Q261">
        <f t="shared" ref="Q261:Q263" si="814">(0.125*EXP(L261/18))</f>
        <v>0.12504714321003757</v>
      </c>
      <c r="R261">
        <f t="shared" ref="R261:R263" si="815">0.07 * EXP(L261/20)</f>
        <v>7.0023759729868462E-2</v>
      </c>
      <c r="S261">
        <f t="shared" ref="S261:S263" si="816">(1/(EXP((L261+30)/10)+1))</f>
        <v>4.7395219648932757E-2</v>
      </c>
      <c r="T261">
        <f>(P261*(1-T260) - Q261*T260)*$F$21*2</f>
        <v>4.089073413008691E-3</v>
      </c>
      <c r="U261">
        <f>(N261*(1-U260) - O261*U260)*$F$21*2</f>
        <v>7.3457018719239834E-4</v>
      </c>
      <c r="V261">
        <f>(R261*(1-V260) - S261*V260)*$F$21*2</f>
        <v>1.3988331095200752E-3</v>
      </c>
      <c r="W261">
        <f>$F$21*(W260+E260*(G260-($E$9*U260^4*(W260-$E$3) + $E$11*T260^3*V260*(W260-$E$5) + $E$13*(W260-$E$7))) /$E$15)*2</f>
        <v>2.1656101251850448E-4</v>
      </c>
      <c r="Y261">
        <v>242</v>
      </c>
      <c r="Z261" t="s">
        <v>264</v>
      </c>
      <c r="AA261">
        <f t="shared" ca="1" si="649"/>
        <v>1.3039738029058376E-2</v>
      </c>
    </row>
    <row r="262" spans="5:27" x14ac:dyDescent="0.25">
      <c r="I262">
        <f>I260 + 0.5*$F$28</f>
        <v>7.0411788115344789E-3</v>
      </c>
      <c r="J262">
        <f t="shared" ref="J262:L262" si="817">J260 + 0.5*$F$28</f>
        <v>5.3669883455375062E-3</v>
      </c>
      <c r="K262">
        <f t="shared" si="817"/>
        <v>5.6990043160619168E-3</v>
      </c>
      <c r="L262">
        <f t="shared" si="817"/>
        <v>6.7873424174093467E-3</v>
      </c>
      <c r="N262">
        <f t="shared" si="811"/>
        <v>3.6787935647239339E-2</v>
      </c>
      <c r="O262">
        <f t="shared" si="812"/>
        <v>0.12501060567242289</v>
      </c>
      <c r="P262">
        <f t="shared" si="813"/>
        <v>0.20512893516666866</v>
      </c>
      <c r="Q262">
        <f t="shared" si="814"/>
        <v>0.12504714321003757</v>
      </c>
      <c r="R262">
        <f t="shared" si="815"/>
        <v>7.0023759729868462E-2</v>
      </c>
      <c r="S262">
        <f t="shared" si="816"/>
        <v>4.7395219648932757E-2</v>
      </c>
      <c r="T262">
        <f>(P262*(1-T261) - Q262*T261)*$F$21*2</f>
        <v>4.0755764188593405E-3</v>
      </c>
      <c r="U262">
        <f>(N262*(1-U261) - O262*U261)*$F$21*2</f>
        <v>7.3338166524909406E-4</v>
      </c>
      <c r="V262">
        <f>(R262*(1-V261) - S262*V261)*$F$21*2</f>
        <v>1.3971902034765468E-3</v>
      </c>
      <c r="W262">
        <f>$F$21*(W261+E261*(G261-($E$9*U261^4*(W261-$E$3) + $E$11*T261^3*V261*(W261-$E$5) + $E$13*(W261-$E$7))) /$E$15)*2</f>
        <v>4.3312202503700896E-6</v>
      </c>
      <c r="Y262">
        <v>243</v>
      </c>
      <c r="Z262" t="s">
        <v>265</v>
      </c>
      <c r="AA262">
        <f t="shared" ca="1" si="649"/>
        <v>1.3093778371441307E-2</v>
      </c>
    </row>
    <row r="263" spans="5:27" x14ac:dyDescent="0.25">
      <c r="I263">
        <f>I260 + $F$28</f>
        <v>1.204117881153448E-2</v>
      </c>
      <c r="J263">
        <f t="shared" ref="J263:L263" si="818">J260 + $F$28</f>
        <v>1.0366988345537505E-2</v>
      </c>
      <c r="K263">
        <f t="shared" si="818"/>
        <v>1.0699004316061918E-2</v>
      </c>
      <c r="L263">
        <f t="shared" si="818"/>
        <v>1.1787342417409346E-2</v>
      </c>
      <c r="N263">
        <f t="shared" si="811"/>
        <v>3.6787918580368631E-2</v>
      </c>
      <c r="O263">
        <f t="shared" si="812"/>
        <v>0.12501841907944386</v>
      </c>
      <c r="P263">
        <f t="shared" si="813"/>
        <v>0.20506739048554315</v>
      </c>
      <c r="Q263">
        <f t="shared" si="814"/>
        <v>0.12508188335239229</v>
      </c>
      <c r="R263">
        <f t="shared" si="815"/>
        <v>7.0041267858225786E-2</v>
      </c>
      <c r="S263">
        <f t="shared" si="816"/>
        <v>4.737265030049876E-2</v>
      </c>
      <c r="T263">
        <f t="shared" ref="T263" si="819">(P263*(1-T262) - Q263*T262)*$F$21</f>
        <v>2.0372184189038573E-3</v>
      </c>
      <c r="U263">
        <f t="shared" ref="U263" si="820">(N263*(1-U262) - O263*U262)*$F$21</f>
        <v>3.6669252779007825E-4</v>
      </c>
      <c r="V263">
        <f t="shared" ref="V263" si="821">(R263*(1-V262) - S263*V262)*$F$21</f>
        <v>6.9877218282022615E-4</v>
      </c>
      <c r="W263">
        <f t="shared" ref="W263" si="822">$F$21*(W262+E262*(G262-($E$9*U262^4*(W262-$E$3) + $E$11*T262^3*V262*(W262-$E$5) + $E$13*(W262-$E$7))) /$E$15)</f>
        <v>4.3312202503700896E-8</v>
      </c>
      <c r="Y263">
        <v>244</v>
      </c>
      <c r="Z263" t="s">
        <v>266</v>
      </c>
      <c r="AA263">
        <f t="shared" ca="1" si="649"/>
        <v>1.3147818162134508E-2</v>
      </c>
    </row>
    <row r="264" spans="5:27" x14ac:dyDescent="0.25">
      <c r="T264">
        <f>SUM(T260:T263)/6</f>
        <v>2.0411721867063283E-3</v>
      </c>
      <c r="U264">
        <f t="shared" ref="U264" si="823">SUM(U260:U263)/6</f>
        <v>3.6698834373021151E-4</v>
      </c>
      <c r="V264">
        <f t="shared" ref="V264" si="824">SUM(V260:V263)/6</f>
        <v>6.99006209397153E-4</v>
      </c>
      <c r="W264">
        <f>SUM(W260:W263)/6</f>
        <v>1.8414976951494336E-3</v>
      </c>
      <c r="Y264">
        <v>245</v>
      </c>
      <c r="Z264" t="s">
        <v>267</v>
      </c>
      <c r="AA264">
        <f t="shared" ca="1" si="649"/>
        <v>1.3201857401146421E-2</v>
      </c>
    </row>
    <row r="265" spans="5:27" x14ac:dyDescent="0.25">
      <c r="Y265">
        <v>246</v>
      </c>
      <c r="Z265" t="s">
        <v>268</v>
      </c>
      <c r="AA265">
        <f t="shared" ca="1" si="649"/>
        <v>1.3255896088485498E-2</v>
      </c>
    </row>
    <row r="266" spans="5:27" x14ac:dyDescent="0.25">
      <c r="E266">
        <f>E259+0.01</f>
        <v>0.35000000000000014</v>
      </c>
      <c r="F266">
        <v>0.01</v>
      </c>
      <c r="G266">
        <v>0</v>
      </c>
      <c r="I266">
        <f>T264</f>
        <v>2.0411721867063283E-3</v>
      </c>
      <c r="J266">
        <f t="shared" ref="J266" si="825">U264</f>
        <v>3.6698834373021151E-4</v>
      </c>
      <c r="K266">
        <f t="shared" ref="K266" si="826">V264</f>
        <v>6.99006209397153E-4</v>
      </c>
      <c r="L266">
        <f t="shared" ref="L266" si="827">W264</f>
        <v>1.8414976951494336E-3</v>
      </c>
      <c r="T266">
        <f>T264</f>
        <v>2.0411721867063283E-3</v>
      </c>
      <c r="U266">
        <f t="shared" ref="U266:W266" si="828">U264</f>
        <v>3.6698834373021151E-4</v>
      </c>
      <c r="V266">
        <f t="shared" si="828"/>
        <v>6.99006209397153E-4</v>
      </c>
      <c r="W266">
        <f t="shared" si="828"/>
        <v>1.8414976951494336E-3</v>
      </c>
      <c r="Y266">
        <v>247</v>
      </c>
      <c r="Z266" t="s">
        <v>269</v>
      </c>
      <c r="AA266">
        <f t="shared" ca="1" si="649"/>
        <v>1.3309934224160179E-2</v>
      </c>
    </row>
    <row r="267" spans="5:27" x14ac:dyDescent="0.25">
      <c r="I267">
        <f>T264</f>
        <v>2.0411721867063283E-3</v>
      </c>
      <c r="J267">
        <f t="shared" ref="J267" si="829">U264</f>
        <v>3.6698834373021151E-4</v>
      </c>
      <c r="K267">
        <f t="shared" ref="K267" si="830">V264</f>
        <v>6.99006209397153E-4</v>
      </c>
      <c r="L267">
        <f t="shared" ref="L267" si="831">W264</f>
        <v>1.8414976951494336E-3</v>
      </c>
      <c r="N267">
        <f>(0.01*(L267+10))/(EXP((L267+10)/10))</f>
        <v>3.6787943493460283E-2</v>
      </c>
      <c r="O267">
        <f xml:space="preserve"> (0.125*EXP(L267/80))</f>
        <v>0.12500287737326526</v>
      </c>
      <c r="P267">
        <f>(0.1*(L267+25))/(EXP((L267+25)/10))</f>
        <v>0.20518982335532276</v>
      </c>
      <c r="Q267">
        <f>(0.125*EXP(L267/18))</f>
        <v>0.12501278883261088</v>
      </c>
      <c r="R267">
        <f>0.07 * EXP(L267/20)</f>
        <v>7.0006445538664586E-2</v>
      </c>
      <c r="S267">
        <f>(1/(EXP((L267+30)/10)+1))</f>
        <v>4.7417554599395513E-2</v>
      </c>
      <c r="T267">
        <f>(P267*(1-T266) - Q267*T266)*$F$21</f>
        <v>2.04515822967347E-3</v>
      </c>
      <c r="U267">
        <f>(N267*(1-U266) - O267*U266)*$F$21</f>
        <v>3.6728568148079651E-4</v>
      </c>
      <c r="V267">
        <f>(R267*(1-V266) - S267*V266)*$F$21</f>
        <v>6.9924365433435829E-4</v>
      </c>
      <c r="W267">
        <f>$F$21*(W266+E266*(G266-($E$9*U266^4*(W266-$E$3) + $E$11*T266^3*V266*(W266-$E$5) + $E$13*(W266-$E$7))) /$E$15)</f>
        <v>1.1146481703945556E-2</v>
      </c>
      <c r="Y267">
        <v>248</v>
      </c>
      <c r="Z267" t="s">
        <v>270</v>
      </c>
      <c r="AA267">
        <f t="shared" ca="1" si="649"/>
        <v>1.336397180817892E-2</v>
      </c>
    </row>
    <row r="268" spans="5:27" x14ac:dyDescent="0.25">
      <c r="I268">
        <f>I267 + 0.5*$F$28</f>
        <v>7.0411721867063284E-3</v>
      </c>
      <c r="J268">
        <f t="shared" ref="J268" si="832">J267 + 0.5*$F$28</f>
        <v>5.3669883437302114E-3</v>
      </c>
      <c r="K268">
        <f t="shared" ref="K268" si="833">K267 + 0.5*$F$28</f>
        <v>5.6990062093971528E-3</v>
      </c>
      <c r="L268">
        <f t="shared" ref="L268" si="834">L267 + 0.5*$F$28</f>
        <v>6.8414976951494339E-3</v>
      </c>
      <c r="N268">
        <f t="shared" ref="N268:N270" si="835">(0.01*(L268+10))/(EXP((L268+10)/10))</f>
        <v>3.6787935511570773E-2</v>
      </c>
      <c r="O268">
        <f t="shared" ref="O268:O270" si="836" xml:space="preserve"> (0.125*EXP(L268/80))</f>
        <v>0.12501069029725242</v>
      </c>
      <c r="P268">
        <f t="shared" ref="P268:P270" si="837">(0.1*(L268+25))/(EXP((L268+25)/10))</f>
        <v>0.20512826851779736</v>
      </c>
      <c r="Q268">
        <f t="shared" ref="Q268:Q270" si="838">(0.125*EXP(L268/18))</f>
        <v>0.12504751943075748</v>
      </c>
      <c r="R268">
        <f t="shared" ref="R268:R270" si="839">0.07 * EXP(L268/20)</f>
        <v>7.0023949337933003E-2</v>
      </c>
      <c r="S268">
        <f t="shared" ref="S268:S270" si="840">(1/(EXP((L268+30)/10)+1))</f>
        <v>4.7394975144340816E-2</v>
      </c>
      <c r="T268">
        <f>(P268*(1-T267) - Q268*T267)*$F$21*2</f>
        <v>4.0890601357567091E-3</v>
      </c>
      <c r="U268">
        <f>(N268*(1-U267) - O268*U267)*$F$21*2</f>
        <v>7.3457018386055854E-4</v>
      </c>
      <c r="V268">
        <f>(R268*(1-V267) - S268*V267)*$F$21*2</f>
        <v>1.3988368980018002E-3</v>
      </c>
      <c r="W268">
        <f>$F$21*(W267+E267*(G267-($E$9*U267^4*(W267-$E$3) + $E$11*T267^3*V267*(W267-$E$5) + $E$13*(W267-$E$7))) /$E$15)*2</f>
        <v>2.2292963407891111E-4</v>
      </c>
      <c r="Y268">
        <v>249</v>
      </c>
      <c r="Z268" t="s">
        <v>271</v>
      </c>
      <c r="AA268">
        <f t="shared" ca="1" si="649"/>
        <v>1.3418008840550166E-2</v>
      </c>
    </row>
    <row r="269" spans="5:27" x14ac:dyDescent="0.25">
      <c r="I269">
        <f>I267 + 0.5*$F$28</f>
        <v>7.0411721867063284E-3</v>
      </c>
      <c r="J269">
        <f t="shared" ref="J269:L269" si="841">J267 + 0.5*$F$28</f>
        <v>5.3669883437302114E-3</v>
      </c>
      <c r="K269">
        <f t="shared" si="841"/>
        <v>5.6990062093971528E-3</v>
      </c>
      <c r="L269">
        <f t="shared" si="841"/>
        <v>6.8414976951494339E-3</v>
      </c>
      <c r="N269">
        <f t="shared" si="835"/>
        <v>3.6787935511570773E-2</v>
      </c>
      <c r="O269">
        <f t="shared" si="836"/>
        <v>0.12501069029725242</v>
      </c>
      <c r="P269">
        <f t="shared" si="837"/>
        <v>0.20512826851779736</v>
      </c>
      <c r="Q269">
        <f t="shared" si="838"/>
        <v>0.12504751943075748</v>
      </c>
      <c r="R269">
        <f t="shared" si="839"/>
        <v>7.0023949337933003E-2</v>
      </c>
      <c r="S269">
        <f t="shared" si="840"/>
        <v>4.7394975144340816E-2</v>
      </c>
      <c r="T269">
        <f>(P269*(1-T268) - Q269*T268)*$F$21*2</f>
        <v>4.0755631973100979E-3</v>
      </c>
      <c r="U269">
        <f>(N269*(1-U268) - O269*U268)*$F$21*2</f>
        <v>7.3338166130524002E-4</v>
      </c>
      <c r="V269">
        <f>(R269*(1-V268) - S269*V268)*$F$21*2</f>
        <v>1.3971939882768702E-3</v>
      </c>
      <c r="W269">
        <f>$F$21*(W268+E268*(G268-($E$9*U268^4*(W268-$E$3) + $E$11*T268^3*V268*(W268-$E$5) + $E$13*(W268-$E$7))) /$E$15)*2</f>
        <v>4.4585926815782228E-6</v>
      </c>
      <c r="Y269">
        <v>250</v>
      </c>
      <c r="Z269" t="s">
        <v>272</v>
      </c>
      <c r="AA269">
        <f t="shared" ca="1" si="649"/>
        <v>1.3472045321282365E-2</v>
      </c>
    </row>
    <row r="270" spans="5:27" x14ac:dyDescent="0.25">
      <c r="I270">
        <f>I267 + $F$28</f>
        <v>1.2041172186706329E-2</v>
      </c>
      <c r="J270">
        <f t="shared" ref="J270:L270" si="842">J267 + $F$28</f>
        <v>1.0366988343730212E-2</v>
      </c>
      <c r="K270">
        <f t="shared" si="842"/>
        <v>1.0699006209397153E-2</v>
      </c>
      <c r="L270">
        <f t="shared" si="842"/>
        <v>1.1841497695149434E-2</v>
      </c>
      <c r="N270">
        <f t="shared" si="835"/>
        <v>3.6787918345272425E-2</v>
      </c>
      <c r="O270">
        <f t="shared" si="836"/>
        <v>0.12501850370956261</v>
      </c>
      <c r="P270">
        <f t="shared" si="837"/>
        <v>0.20506672394790859</v>
      </c>
      <c r="Q270">
        <f t="shared" si="838"/>
        <v>0.12508225967763248</v>
      </c>
      <c r="R270">
        <f t="shared" si="839"/>
        <v>7.0041457513698266E-2</v>
      </c>
      <c r="S270">
        <f t="shared" si="840"/>
        <v>4.7372405906548509E-2</v>
      </c>
      <c r="T270">
        <f t="shared" ref="T270" si="843">(P270*(1-T269) - Q270*T269)*$F$21</f>
        <v>2.0372118090061504E-3</v>
      </c>
      <c r="U270">
        <f t="shared" ref="U270" si="844">(N270*(1-U269) - O270*U269)*$F$21</f>
        <v>3.6669252482655998E-4</v>
      </c>
      <c r="V270">
        <f t="shared" ref="V270" si="845">(R270*(1-V269) - S270*V269)*$F$21</f>
        <v>6.9877407569587143E-4</v>
      </c>
      <c r="W270">
        <f t="shared" ref="W270" si="846">$F$21*(W269+E269*(G269-($E$9*U269^4*(W269-$E$3) + $E$11*T269^3*V269*(W269-$E$5) + $E$13*(W269-$E$7))) /$E$15)</f>
        <v>4.4585926815782232E-8</v>
      </c>
      <c r="Y270">
        <v>251</v>
      </c>
      <c r="Z270" t="s">
        <v>273</v>
      </c>
      <c r="AA270">
        <f t="shared" ca="1" si="649"/>
        <v>1.3526081250383961E-2</v>
      </c>
    </row>
    <row r="271" spans="5:27" x14ac:dyDescent="0.25">
      <c r="T271">
        <f>SUM(T267:T270)/6</f>
        <v>2.0411655619577379E-3</v>
      </c>
      <c r="U271">
        <f t="shared" ref="U271" si="847">SUM(U267:U270)/6</f>
        <v>3.6698834191219252E-4</v>
      </c>
      <c r="V271">
        <f t="shared" ref="V271" si="848">SUM(V267:V270)/6</f>
        <v>6.9900810271815005E-4</v>
      </c>
      <c r="W271">
        <f>SUM(W267:W270)/6</f>
        <v>1.8956524194388101E-3</v>
      </c>
      <c r="Y271">
        <v>252</v>
      </c>
      <c r="Z271" t="s">
        <v>274</v>
      </c>
      <c r="AA271">
        <f t="shared" ca="1" si="649"/>
        <v>1.3580116627863403E-2</v>
      </c>
    </row>
    <row r="272" spans="5:27" x14ac:dyDescent="0.25">
      <c r="Y272">
        <v>253</v>
      </c>
      <c r="Z272" t="s">
        <v>275</v>
      </c>
      <c r="AA272">
        <f t="shared" ca="1" si="649"/>
        <v>1.363415145372914E-2</v>
      </c>
    </row>
    <row r="273" spans="5:27" x14ac:dyDescent="0.25">
      <c r="E273">
        <f>E266+0.01</f>
        <v>0.36000000000000015</v>
      </c>
      <c r="F273">
        <v>0.01</v>
      </c>
      <c r="G273">
        <v>0</v>
      </c>
      <c r="I273">
        <f>T271</f>
        <v>2.0411655619577379E-3</v>
      </c>
      <c r="J273">
        <f t="shared" ref="J273" si="849">U271</f>
        <v>3.6698834191219252E-4</v>
      </c>
      <c r="K273">
        <f t="shared" ref="K273" si="850">V271</f>
        <v>6.9900810271815005E-4</v>
      </c>
      <c r="L273">
        <f t="shared" ref="L273" si="851">W271</f>
        <v>1.8956524194388101E-3</v>
      </c>
      <c r="T273">
        <f>T271</f>
        <v>2.0411655619577379E-3</v>
      </c>
      <c r="U273">
        <f t="shared" ref="U273:W273" si="852">U271</f>
        <v>3.6698834191219252E-4</v>
      </c>
      <c r="V273">
        <f t="shared" si="852"/>
        <v>6.9900810271815005E-4</v>
      </c>
      <c r="W273">
        <f t="shared" si="852"/>
        <v>1.8956524194388101E-3</v>
      </c>
      <c r="Y273">
        <v>254</v>
      </c>
      <c r="Z273" t="s">
        <v>276</v>
      </c>
      <c r="AA273">
        <f t="shared" ca="1" si="649"/>
        <v>1.3688185727989619E-2</v>
      </c>
    </row>
    <row r="274" spans="5:27" x14ac:dyDescent="0.25">
      <c r="I274">
        <f>T271</f>
        <v>2.0411655619577379E-3</v>
      </c>
      <c r="J274">
        <f t="shared" ref="J274" si="853">U271</f>
        <v>3.6698834191219252E-4</v>
      </c>
      <c r="K274">
        <f t="shared" ref="K274" si="854">V271</f>
        <v>6.9900810271815005E-4</v>
      </c>
      <c r="L274">
        <f t="shared" ref="L274" si="855">W271</f>
        <v>1.8956524194388101E-3</v>
      </c>
      <c r="N274">
        <f>(0.01*(L274+10))/(EXP((L274+10)/10))</f>
        <v>3.6787943456240722E-2</v>
      </c>
      <c r="O274">
        <f xml:space="preserve"> (0.125*EXP(L274/80))</f>
        <v>0.1250029619919984</v>
      </c>
      <c r="P274">
        <f>(0.1*(L274+25))/(EXP((L274+25)/10))</f>
        <v>0.20518915660328818</v>
      </c>
      <c r="Q274">
        <f>(0.125*EXP(L274/18))</f>
        <v>0.12501316494612733</v>
      </c>
      <c r="R274">
        <f>0.07 * EXP(L274/20)</f>
        <v>7.0006635097909053E-2</v>
      </c>
      <c r="S274">
        <f>(1/(EXP((L274+30)/10)+1))</f>
        <v>4.7417309987816271E-2</v>
      </c>
      <c r="T274">
        <f>(P274*(1-T273) - Q274*T273)*$F$21</f>
        <v>2.0451515899606301E-3</v>
      </c>
      <c r="U274">
        <f>(N274*(1-U273) - O274*U273)*$F$21</f>
        <v>3.6728568080113803E-4</v>
      </c>
      <c r="V274">
        <f>(R274*(1-V273) - S274*V273)*$F$21</f>
        <v>6.9924554808840998E-4</v>
      </c>
      <c r="W274">
        <f>$F$21*(W273+E273*(G273-($E$9*U273^4*(W273-$E$3) + $E$11*T273^3*V273*(W273-$E$5) + $E$13*(W273-$E$7))) /$E$15)</f>
        <v>1.1464909527712315E-2</v>
      </c>
      <c r="Y274">
        <v>255</v>
      </c>
      <c r="Z274" t="s">
        <v>277</v>
      </c>
      <c r="AA274">
        <f t="shared" ca="1" si="649"/>
        <v>1.3742219450653273E-2</v>
      </c>
    </row>
    <row r="275" spans="5:27" x14ac:dyDescent="0.25">
      <c r="I275">
        <f>I274 + 0.5*$F$28</f>
        <v>7.0411655619577376E-3</v>
      </c>
      <c r="J275">
        <f t="shared" ref="J275" si="856">J274 + 0.5*$F$28</f>
        <v>5.3669883419121926E-3</v>
      </c>
      <c r="K275">
        <f t="shared" ref="K275" si="857">K274 + 0.5*$F$28</f>
        <v>5.6990081027181502E-3</v>
      </c>
      <c r="L275">
        <f t="shared" ref="L275" si="858">L274 + 0.5*$F$28</f>
        <v>6.8956524194388105E-3</v>
      </c>
      <c r="N275">
        <f t="shared" ref="N275:N277" si="859">(0.01*(L275+10))/(EXP((L275+10)/10))</f>
        <v>3.6787935374826164E-2</v>
      </c>
      <c r="O275">
        <f t="shared" ref="O275:O277" si="860" xml:space="preserve"> (0.125*EXP(L275/80))</f>
        <v>0.12501077492127441</v>
      </c>
      <c r="P275">
        <f t="shared" ref="P275:P277" si="861">(0.1*(L275+25))/(EXP((L275+25)/10))</f>
        <v>0.20512760187694343</v>
      </c>
      <c r="Q275">
        <f t="shared" ref="Q275:Q277" si="862">(0.125*EXP(L275/18))</f>
        <v>0.1250478956487644</v>
      </c>
      <c r="R275">
        <f t="shared" ref="R275:R277" si="863">0.07 * EXP(L275/20)</f>
        <v>7.0024138944573197E-2</v>
      </c>
      <c r="S275">
        <f t="shared" ref="S275:S277" si="864">(1/(EXP((L275+30)/10)+1))</f>
        <v>4.7394730643446209E-2</v>
      </c>
      <c r="T275">
        <f>(P275*(1-T274) - Q275*T274)*$F$21*2</f>
        <v>4.0890468586642541E-3</v>
      </c>
      <c r="U275">
        <f>(N275*(1-U274) - O275*U274)*$F$21*2</f>
        <v>7.3457018050724623E-4</v>
      </c>
      <c r="V275">
        <f>(R275*(1-V274) - S275*V274)*$F$21*2</f>
        <v>1.398840686455044E-3</v>
      </c>
      <c r="W275">
        <f>$F$21*(W274+E274*(G274-($E$9*U274^4*(W274-$E$3) + $E$11*T274^3*V274*(W274-$E$5) + $E$13*(W274-$E$7))) /$E$15)*2</f>
        <v>2.292981905542463E-4</v>
      </c>
      <c r="Y275">
        <v>256</v>
      </c>
      <c r="Z275" t="s">
        <v>278</v>
      </c>
      <c r="AA275">
        <f t="shared" ca="1" si="649"/>
        <v>1.3796252621728568E-2</v>
      </c>
    </row>
    <row r="276" spans="5:27" x14ac:dyDescent="0.25">
      <c r="I276">
        <f>I274 + 0.5*$F$28</f>
        <v>7.0411655619577376E-3</v>
      </c>
      <c r="J276">
        <f t="shared" ref="J276:L276" si="865">J274 + 0.5*$F$28</f>
        <v>5.3669883419121926E-3</v>
      </c>
      <c r="K276">
        <f t="shared" si="865"/>
        <v>5.6990081027181502E-3</v>
      </c>
      <c r="L276">
        <f t="shared" si="865"/>
        <v>6.8956524194388105E-3</v>
      </c>
      <c r="N276">
        <f t="shared" si="859"/>
        <v>3.6787935374826164E-2</v>
      </c>
      <c r="O276">
        <f t="shared" si="860"/>
        <v>0.12501077492127441</v>
      </c>
      <c r="P276">
        <f t="shared" si="861"/>
        <v>0.20512760187694343</v>
      </c>
      <c r="Q276">
        <f t="shared" si="862"/>
        <v>0.1250478956487644</v>
      </c>
      <c r="R276">
        <f t="shared" si="863"/>
        <v>7.0024138944573197E-2</v>
      </c>
      <c r="S276">
        <f t="shared" si="864"/>
        <v>4.7394730643446209E-2</v>
      </c>
      <c r="T276">
        <f>(P276*(1-T275) - Q276*T275)*$F$21*2</f>
        <v>4.0755499759195599E-3</v>
      </c>
      <c r="U276">
        <f>(N276*(1-U275) - O276*U275)*$F$21*2</f>
        <v>7.3338165733996227E-4</v>
      </c>
      <c r="V276">
        <f>(R276*(1-V275) - S276*V275)*$F$21*2</f>
        <v>1.3971977730487183E-3</v>
      </c>
      <c r="W276">
        <f>$F$21*(W275+E275*(G275-($E$9*U275^4*(W275-$E$3) + $E$11*T275^3*V275*(W275-$E$5) + $E$13*(W275-$E$7))) /$E$15)*2</f>
        <v>4.585963811084926E-6</v>
      </c>
      <c r="Y276">
        <v>257</v>
      </c>
      <c r="Z276" t="s">
        <v>279</v>
      </c>
      <c r="AA276">
        <f t="shared" ca="1" si="649"/>
        <v>1.3850285241223941E-2</v>
      </c>
    </row>
    <row r="277" spans="5:27" x14ac:dyDescent="0.25">
      <c r="I277">
        <f>I274 + $F$28</f>
        <v>1.2041165561957739E-2</v>
      </c>
      <c r="J277">
        <f t="shared" ref="J277:L277" si="866">J274 + $F$28</f>
        <v>1.0366988341912194E-2</v>
      </c>
      <c r="K277">
        <f t="shared" si="866"/>
        <v>1.0699008102718149E-2</v>
      </c>
      <c r="L277">
        <f t="shared" si="866"/>
        <v>1.189565241943881E-2</v>
      </c>
      <c r="N277">
        <f t="shared" si="859"/>
        <v>3.6787918109102279E-2</v>
      </c>
      <c r="O277">
        <f t="shared" si="860"/>
        <v>0.12501858833887375</v>
      </c>
      <c r="P277">
        <f t="shared" si="861"/>
        <v>0.20506605741829095</v>
      </c>
      <c r="Q277">
        <f t="shared" si="862"/>
        <v>0.12508263600015893</v>
      </c>
      <c r="R277">
        <f t="shared" si="863"/>
        <v>7.0041647167746052E-2</v>
      </c>
      <c r="S277">
        <f t="shared" si="864"/>
        <v>4.737216151629399E-2</v>
      </c>
      <c r="T277">
        <f t="shared" ref="T277" si="867">(P277*(1-T276) - Q277*T276)*$F$21</f>
        <v>2.037205199187795E-3</v>
      </c>
      <c r="U277">
        <f t="shared" ref="U277" si="868">(N277*(1-U276) - O277*U276)*$F$21</f>
        <v>3.6669252185235078E-4</v>
      </c>
      <c r="V277">
        <f t="shared" ref="V277" si="869">(R277*(1-V276) - S277*V276)*$F$21</f>
        <v>6.9877596855727551E-4</v>
      </c>
      <c r="W277">
        <f t="shared" ref="W277" si="870">$F$21*(W276+E276*(G276-($E$9*U276^4*(W276-$E$3) + $E$11*T276^3*V276*(W276-$E$5) + $E$13*(W276-$E$7))) /$E$15)</f>
        <v>4.5859638110849262E-8</v>
      </c>
      <c r="Y277">
        <v>258</v>
      </c>
      <c r="Z277" t="s">
        <v>280</v>
      </c>
      <c r="AA277">
        <f t="shared" ref="AA277:AA340" ca="1" si="871">INDIRECT(Z277,TRUE)</f>
        <v>1.3904317309147833E-2</v>
      </c>
    </row>
    <row r="278" spans="5:27" x14ac:dyDescent="0.25">
      <c r="T278">
        <f>SUM(T274:T277)/6</f>
        <v>2.0411589372887067E-3</v>
      </c>
      <c r="U278">
        <f t="shared" ref="U278" si="872">SUM(U274:U277)/6</f>
        <v>3.6698834008344958E-4</v>
      </c>
      <c r="V278">
        <f t="shared" ref="V278" si="873">SUM(V274:V277)/6</f>
        <v>6.9900999602490795E-4</v>
      </c>
      <c r="W278">
        <f>SUM(W274:W277)/6</f>
        <v>1.9498065902859598E-3</v>
      </c>
      <c r="Y278">
        <v>259</v>
      </c>
      <c r="Z278" t="s">
        <v>281</v>
      </c>
      <c r="AA278">
        <f t="shared" ca="1" si="871"/>
        <v>1.3958348825508705E-2</v>
      </c>
    </row>
    <row r="279" spans="5:27" x14ac:dyDescent="0.25">
      <c r="Y279">
        <v>260</v>
      </c>
      <c r="Z279" t="s">
        <v>282</v>
      </c>
      <c r="AA279">
        <f t="shared" ca="1" si="871"/>
        <v>1.4012379790314984E-2</v>
      </c>
    </row>
    <row r="280" spans="5:27" x14ac:dyDescent="0.25">
      <c r="E280">
        <f>E273+0.01</f>
        <v>0.37000000000000016</v>
      </c>
      <c r="F280">
        <v>0.01</v>
      </c>
      <c r="G280">
        <v>0</v>
      </c>
      <c r="I280">
        <f>T278</f>
        <v>2.0411589372887067E-3</v>
      </c>
      <c r="J280">
        <f t="shared" ref="J280" si="874">U278</f>
        <v>3.6698834008344958E-4</v>
      </c>
      <c r="K280">
        <f t="shared" ref="K280" si="875">V278</f>
        <v>6.9900999602490795E-4</v>
      </c>
      <c r="L280">
        <f t="shared" ref="L280" si="876">W278</f>
        <v>1.9498065902859598E-3</v>
      </c>
      <c r="T280">
        <f>T278</f>
        <v>2.0411589372887067E-3</v>
      </c>
      <c r="U280">
        <f t="shared" ref="U280:W280" si="877">U278</f>
        <v>3.6698834008344958E-4</v>
      </c>
      <c r="V280">
        <f t="shared" si="877"/>
        <v>6.9900999602490795E-4</v>
      </c>
      <c r="W280">
        <f t="shared" si="877"/>
        <v>1.9498065902859598E-3</v>
      </c>
      <c r="Y280">
        <v>261</v>
      </c>
      <c r="Z280" t="s">
        <v>283</v>
      </c>
      <c r="AA280">
        <f t="shared" ca="1" si="871"/>
        <v>1.4066410203575129E-2</v>
      </c>
    </row>
    <row r="281" spans="5:27" x14ac:dyDescent="0.25">
      <c r="I281">
        <f>T278</f>
        <v>2.0411589372887067E-3</v>
      </c>
      <c r="J281">
        <f t="shared" ref="J281" si="878">U278</f>
        <v>3.6698834008344958E-4</v>
      </c>
      <c r="K281">
        <f t="shared" ref="K281" si="879">V278</f>
        <v>6.9900999602490795E-4</v>
      </c>
      <c r="L281">
        <f t="shared" ref="L281" si="880">W278</f>
        <v>1.9498065902859598E-3</v>
      </c>
      <c r="N281">
        <f>(0.01*(L281+10))/(EXP((L281+10)/10))</f>
        <v>3.6787943417943073E-2</v>
      </c>
      <c r="O281">
        <f xml:space="preserve"> (0.125*EXP(L281/80))</f>
        <v>0.12500304660992403</v>
      </c>
      <c r="P281">
        <f>(0.1*(L281+25))/(EXP((L281+25)/10))</f>
        <v>0.20518848985927132</v>
      </c>
      <c r="Q281">
        <f>(0.125*EXP(L281/18))</f>
        <v>0.12501354105693158</v>
      </c>
      <c r="R281">
        <f>0.07 * EXP(L281/20)</f>
        <v>7.0006824655729563E-2</v>
      </c>
      <c r="S281">
        <f>(1/(EXP((L281+30)/10)+1))</f>
        <v>4.7417065379935897E-2</v>
      </c>
      <c r="T281">
        <f>(P281*(1-T280) - Q281*T280)*$F$21</f>
        <v>2.045144950327558E-3</v>
      </c>
      <c r="U281">
        <f>(N281*(1-U280) - O281*U280)*$F$21</f>
        <v>3.6728568011072286E-4</v>
      </c>
      <c r="V281">
        <f>(R281*(1-V280) - S281*V280)*$F$21</f>
        <v>6.99247441828225E-4</v>
      </c>
      <c r="W281">
        <f>$F$21*(W280+E280*(G280-($E$9*U280^4*(W280-$E$3) + $E$11*T280^3*V280*(W280-$E$5) + $E$13*(W280-$E$7))) /$E$15)</f>
        <v>1.1783334097275385E-2</v>
      </c>
      <c r="Y281">
        <v>262</v>
      </c>
      <c r="Z281" t="s">
        <v>284</v>
      </c>
      <c r="AA281">
        <f t="shared" ca="1" si="871"/>
        <v>1.4120440065297576E-2</v>
      </c>
    </row>
    <row r="282" spans="5:27" x14ac:dyDescent="0.25">
      <c r="I282">
        <f>I281 + 0.5*$F$28</f>
        <v>7.0411589372887072E-3</v>
      </c>
      <c r="J282">
        <f t="shared" ref="J282" si="881">J281 + 0.5*$F$28</f>
        <v>5.3669883400834497E-3</v>
      </c>
      <c r="K282">
        <f t="shared" ref="K282" si="882">K281 + 0.5*$F$28</f>
        <v>5.6990099960249081E-3</v>
      </c>
      <c r="L282">
        <f t="shared" ref="L282" si="883">L281 + 0.5*$F$28</f>
        <v>6.9498065902859601E-3</v>
      </c>
      <c r="N282">
        <f t="shared" ref="N282:N284" si="884">(0.01*(L282+10))/(EXP((L282+10)/10))</f>
        <v>3.6787935237005562E-2</v>
      </c>
      <c r="O282">
        <f t="shared" ref="O282:O284" si="885" xml:space="preserve"> (0.125*EXP(L282/80))</f>
        <v>0.12501085954448882</v>
      </c>
      <c r="P282">
        <f t="shared" ref="P282:P284" si="886">(0.1*(L282+25))/(EXP((L282+25)/10))</f>
        <v>0.20512693524410691</v>
      </c>
      <c r="Q282">
        <f t="shared" ref="Q282:Q284" si="887">(0.125*EXP(L282/18))</f>
        <v>0.1250482718640584</v>
      </c>
      <c r="R282">
        <f t="shared" ref="R282:R284" si="888">0.07 * EXP(L282/20)</f>
        <v>7.00243285497891E-2</v>
      </c>
      <c r="S282">
        <f t="shared" ref="S282:S284" si="889">(1/(EXP((L282+30)/10)+1))</f>
        <v>4.7394486146248888E-2</v>
      </c>
      <c r="T282">
        <f>(P282*(1-T281) - Q282*T281)*$F$21*2</f>
        <v>4.089033581731326E-3</v>
      </c>
      <c r="U282">
        <f>(N282*(1-U281) - O282*U281)*$F$21*2</f>
        <v>7.3457017713246292E-4</v>
      </c>
      <c r="V282">
        <f>(R282*(1-V281) - S282*V281)*$F$21*2</f>
        <v>1.398844474879808E-3</v>
      </c>
      <c r="W282">
        <f>$F$21*(W281+E281*(G281-($E$9*U281^4*(W281-$E$3) + $E$11*T281^3*V281*(W281-$E$5) + $E$13*(W281-$E$7))) /$E$15)*2</f>
        <v>2.356666819455077E-4</v>
      </c>
      <c r="Y282">
        <v>263</v>
      </c>
      <c r="Z282" t="s">
        <v>285</v>
      </c>
      <c r="AA282">
        <f t="shared" ca="1" si="871"/>
        <v>1.4174469375490778E-2</v>
      </c>
    </row>
    <row r="283" spans="5:27" x14ac:dyDescent="0.25">
      <c r="I283">
        <f>I281 + 0.5*$F$28</f>
        <v>7.0411589372887072E-3</v>
      </c>
      <c r="J283">
        <f t="shared" ref="J283:L283" si="890">J281 + 0.5*$F$28</f>
        <v>5.3669883400834497E-3</v>
      </c>
      <c r="K283">
        <f t="shared" si="890"/>
        <v>5.6990099960249081E-3</v>
      </c>
      <c r="L283">
        <f t="shared" si="890"/>
        <v>6.9498065902859601E-3</v>
      </c>
      <c r="N283">
        <f t="shared" si="884"/>
        <v>3.6787935237005562E-2</v>
      </c>
      <c r="O283">
        <f t="shared" si="885"/>
        <v>0.12501085954448882</v>
      </c>
      <c r="P283">
        <f t="shared" si="886"/>
        <v>0.20512693524410691</v>
      </c>
      <c r="Q283">
        <f t="shared" si="887"/>
        <v>0.1250482718640584</v>
      </c>
      <c r="R283">
        <f t="shared" si="888"/>
        <v>7.00243285497891E-2</v>
      </c>
      <c r="S283">
        <f t="shared" si="889"/>
        <v>4.7394486146248888E-2</v>
      </c>
      <c r="T283">
        <f>(P283*(1-T282) - Q283*T282)*$F$21*2</f>
        <v>4.075536754687731E-3</v>
      </c>
      <c r="U283">
        <f>(N283*(1-U282) - O283*U282)*$F$21*2</f>
        <v>7.3338165335326208E-4</v>
      </c>
      <c r="V283">
        <f>(R283*(1-V282) - S283*V282)*$F$21*2</f>
        <v>1.3972015577920921E-3</v>
      </c>
      <c r="W283">
        <f>$F$21*(W282+E282*(G282-($E$9*U282^4*(W282-$E$3) + $E$11*T282^3*V282*(W282-$E$5) + $E$13*(W282-$E$7))) /$E$15)*2</f>
        <v>4.7133336389101544E-6</v>
      </c>
      <c r="Y283">
        <v>264</v>
      </c>
      <c r="Z283" t="s">
        <v>286</v>
      </c>
      <c r="AA283">
        <f t="shared" ca="1" si="871"/>
        <v>1.4228498134163168E-2</v>
      </c>
    </row>
    <row r="284" spans="5:27" x14ac:dyDescent="0.25">
      <c r="I284">
        <f>I281 + $F$28</f>
        <v>1.2041158937288706E-2</v>
      </c>
      <c r="J284">
        <f t="shared" ref="J284:L284" si="891">J281 + $F$28</f>
        <v>1.036698834008345E-2</v>
      </c>
      <c r="K284">
        <f t="shared" si="891"/>
        <v>1.0699009996024907E-2</v>
      </c>
      <c r="L284">
        <f t="shared" si="891"/>
        <v>1.1949806590285959E-2</v>
      </c>
      <c r="N284">
        <f t="shared" si="884"/>
        <v>3.6787917871858228E-2</v>
      </c>
      <c r="O284">
        <f t="shared" si="885"/>
        <v>0.12501867296737729</v>
      </c>
      <c r="P284">
        <f t="shared" si="886"/>
        <v>0.20506539089669013</v>
      </c>
      <c r="Q284">
        <f t="shared" si="887"/>
        <v>0.12508301231997168</v>
      </c>
      <c r="R284">
        <f t="shared" si="888"/>
        <v>7.0041836820369185E-2</v>
      </c>
      <c r="S284">
        <f t="shared" si="889"/>
        <v>4.7371917129735139E-2</v>
      </c>
      <c r="T284">
        <f t="shared" ref="T284" si="892">(P284*(1-T283) - Q284*T283)*$F$21</f>
        <v>2.0371985894487915E-3</v>
      </c>
      <c r="U284">
        <f t="shared" ref="U284" si="893">(N284*(1-U283) - O284*U283)*$F$21</f>
        <v>3.6669251886745102E-4</v>
      </c>
      <c r="V284">
        <f t="shared" ref="V284" si="894">(R284*(1-V283) - S284*V283)*$F$21</f>
        <v>6.9877786140443881E-4</v>
      </c>
      <c r="W284">
        <f t="shared" ref="W284" si="895">$F$21*(W283+E283*(G283-($E$9*U283^4*(W283-$E$3) + $E$11*T283^3*V283*(W283-$E$5) + $E$13*(W283-$E$7))) /$E$15)</f>
        <v>4.7133336389101542E-8</v>
      </c>
      <c r="Y284">
        <v>265</v>
      </c>
      <c r="Z284" t="s">
        <v>287</v>
      </c>
      <c r="AA284">
        <f t="shared" ca="1" si="871"/>
        <v>1.428252634132321E-2</v>
      </c>
    </row>
    <row r="285" spans="5:27" x14ac:dyDescent="0.25">
      <c r="T285">
        <f>SUM(T281:T284)/6</f>
        <v>2.0411523126992342E-3</v>
      </c>
      <c r="U285">
        <f t="shared" ref="U285" si="896">SUM(U281:U284)/6</f>
        <v>3.6698833824398312E-4</v>
      </c>
      <c r="V285">
        <f t="shared" ref="V285" si="897">SUM(V281:V284)/6</f>
        <v>6.9901188931742724E-4</v>
      </c>
      <c r="W285">
        <f>SUM(W281:W284)/6</f>
        <v>2.003960207699365E-3</v>
      </c>
      <c r="Y285">
        <v>266</v>
      </c>
      <c r="Z285" t="s">
        <v>288</v>
      </c>
      <c r="AA285">
        <f t="shared" ca="1" si="871"/>
        <v>1.4336553996979333E-2</v>
      </c>
    </row>
    <row r="286" spans="5:27" x14ac:dyDescent="0.25">
      <c r="Y286">
        <v>267</v>
      </c>
      <c r="Z286" t="s">
        <v>289</v>
      </c>
      <c r="AA286">
        <f t="shared" ca="1" si="871"/>
        <v>1.4390581101139985E-2</v>
      </c>
    </row>
    <row r="287" spans="5:27" x14ac:dyDescent="0.25">
      <c r="E287">
        <f>E280+0.01</f>
        <v>0.38000000000000017</v>
      </c>
      <c r="F287">
        <v>0.01</v>
      </c>
      <c r="G287">
        <v>0</v>
      </c>
      <c r="I287">
        <f>T285</f>
        <v>2.0411523126992342E-3</v>
      </c>
      <c r="J287">
        <f t="shared" ref="J287" si="898">U285</f>
        <v>3.6698833824398312E-4</v>
      </c>
      <c r="K287">
        <f t="shared" ref="K287" si="899">V285</f>
        <v>6.9901188931742724E-4</v>
      </c>
      <c r="L287">
        <f t="shared" ref="L287" si="900">W285</f>
        <v>2.003960207699365E-3</v>
      </c>
      <c r="T287">
        <f>T285</f>
        <v>2.0411523126992342E-3</v>
      </c>
      <c r="U287">
        <f t="shared" ref="U287:W287" si="901">U285</f>
        <v>3.6698833824398312E-4</v>
      </c>
      <c r="V287">
        <f t="shared" si="901"/>
        <v>6.9901188931742724E-4</v>
      </c>
      <c r="W287">
        <f t="shared" si="901"/>
        <v>2.003960207699365E-3</v>
      </c>
      <c r="Y287">
        <v>268</v>
      </c>
      <c r="Z287" t="s">
        <v>290</v>
      </c>
      <c r="AA287">
        <f t="shared" ca="1" si="871"/>
        <v>1.4444607653813611E-2</v>
      </c>
    </row>
    <row r="288" spans="5:27" x14ac:dyDescent="0.25">
      <c r="I288">
        <f>T285</f>
        <v>2.0411523126992342E-3</v>
      </c>
      <c r="J288">
        <f t="shared" ref="J288" si="902">U285</f>
        <v>3.6698833824398312E-4</v>
      </c>
      <c r="K288">
        <f t="shared" ref="K288" si="903">V285</f>
        <v>6.9901188931742724E-4</v>
      </c>
      <c r="L288">
        <f t="shared" ref="L288" si="904">W285</f>
        <v>2.003960207699365E-3</v>
      </c>
      <c r="N288">
        <f>(0.01*(L288+10))/(EXP((L288+10)/10))</f>
        <v>3.6787943378567389E-2</v>
      </c>
      <c r="O288">
        <f xml:space="preserve"> (0.125*EXP(L288/80))</f>
        <v>0.12500313122704221</v>
      </c>
      <c r="P288">
        <f>(0.1*(L288+25))/(EXP((L288+25)/10))</f>
        <v>0.20518782312327227</v>
      </c>
      <c r="Q288">
        <f>(0.125*EXP(L288/18))</f>
        <v>0.12501391716502366</v>
      </c>
      <c r="R288">
        <f>0.07 * EXP(L288/20)</f>
        <v>7.0007014212126129E-2</v>
      </c>
      <c r="S288">
        <f>(1/(EXP((L288+30)/10)+1))</f>
        <v>4.7416820775754348E-2</v>
      </c>
      <c r="T288">
        <f>(P288*(1-T287) - Q288*T287)*$F$21</f>
        <v>2.045138310774255E-3</v>
      </c>
      <c r="U288">
        <f>(N288*(1-U287) - O288*U287)*$F$21</f>
        <v>3.6728567940955164E-4</v>
      </c>
      <c r="V288">
        <f>(R288*(1-V287) - S288*V287)*$F$21</f>
        <v>6.9924933555380359E-4</v>
      </c>
      <c r="W288">
        <f>$F$21*(W287+E287*(G287-($E$9*U287^4*(W287-$E$3) + $E$11*T287^3*V287*(W287-$E$5) + $E$13*(W287-$E$7))) /$E$15)</f>
        <v>1.2101755412684656E-2</v>
      </c>
      <c r="Y288">
        <v>269</v>
      </c>
      <c r="Z288" t="s">
        <v>291</v>
      </c>
      <c r="AA288">
        <f t="shared" ca="1" si="871"/>
        <v>1.4498633655008661E-2</v>
      </c>
    </row>
    <row r="289" spans="5:27" x14ac:dyDescent="0.25">
      <c r="I289">
        <f>I288 + 0.5*$F$28</f>
        <v>7.0411523126992347E-3</v>
      </c>
      <c r="J289">
        <f t="shared" ref="J289" si="905">J288 + 0.5*$F$28</f>
        <v>5.3669883382439828E-3</v>
      </c>
      <c r="K289">
        <f t="shared" ref="K289" si="906">K288 + 0.5*$F$28</f>
        <v>5.6990118893174273E-3</v>
      </c>
      <c r="L289">
        <f t="shared" ref="L289" si="907">L288 + 0.5*$F$28</f>
        <v>7.0039602076993647E-3</v>
      </c>
      <c r="N289">
        <f t="shared" ref="N289:N291" si="908">(0.01*(L289+10))/(EXP((L289+10)/10))</f>
        <v>3.6787935098109015E-2</v>
      </c>
      <c r="O289">
        <f t="shared" ref="O289:O291" si="909" xml:space="preserve"> (0.125*EXP(L289/80))</f>
        <v>0.12501094416689573</v>
      </c>
      <c r="P289">
        <f t="shared" ref="P289:P291" si="910">(0.1*(L289+25))/(EXP((L289+25)/10))</f>
        <v>0.20512626861928748</v>
      </c>
      <c r="Q289">
        <f t="shared" ref="Q289:Q291" si="911">(0.125*EXP(L289/18))</f>
        <v>0.12504864807663948</v>
      </c>
      <c r="R289">
        <f t="shared" ref="R289:R291" si="912">0.07 * EXP(L289/20)</f>
        <v>7.0024518153580684E-2</v>
      </c>
      <c r="S289">
        <f t="shared" ref="S289:S291" si="913">(1/(EXP((L289+30)/10)+1))</f>
        <v>4.7394241652748734E-2</v>
      </c>
      <c r="T289">
        <f>(P289*(1-T288) - Q289*T288)*$F$21*2</f>
        <v>4.0890203049579197E-3</v>
      </c>
      <c r="U289">
        <f>(N289*(1-U288) - O289*U288)*$F$21*2</f>
        <v>7.3457017373620927E-4</v>
      </c>
      <c r="V289">
        <f>(R289*(1-V288) - S289*V288)*$F$21*2</f>
        <v>1.3988482632760911E-3</v>
      </c>
      <c r="W289">
        <f>$F$21*(W288+E288*(G288-($E$9*U288^4*(W288-$E$3) + $E$11*T288^3*V288*(W288-$E$5) + $E$13*(W288-$E$7))) /$E$15)*2</f>
        <v>2.4203510825369313E-4</v>
      </c>
      <c r="Y289">
        <v>270</v>
      </c>
      <c r="Z289" t="s">
        <v>292</v>
      </c>
      <c r="AA289">
        <f t="shared" ca="1" si="871"/>
        <v>1.4552659104733559E-2</v>
      </c>
    </row>
    <row r="290" spans="5:27" x14ac:dyDescent="0.25">
      <c r="I290">
        <f>I288 + 0.5*$F$28</f>
        <v>7.0411523126992347E-3</v>
      </c>
      <c r="J290">
        <f t="shared" ref="J290:L290" si="914">J288 + 0.5*$F$28</f>
        <v>5.3669883382439828E-3</v>
      </c>
      <c r="K290">
        <f t="shared" si="914"/>
        <v>5.6990118893174273E-3</v>
      </c>
      <c r="L290">
        <f t="shared" si="914"/>
        <v>7.0039602076993647E-3</v>
      </c>
      <c r="N290">
        <f t="shared" si="908"/>
        <v>3.6787935098109015E-2</v>
      </c>
      <c r="O290">
        <f t="shared" si="909"/>
        <v>0.12501094416689573</v>
      </c>
      <c r="P290">
        <f t="shared" si="910"/>
        <v>0.20512626861928748</v>
      </c>
      <c r="Q290">
        <f t="shared" si="911"/>
        <v>0.12504864807663948</v>
      </c>
      <c r="R290">
        <f t="shared" si="912"/>
        <v>7.0024518153580684E-2</v>
      </c>
      <c r="S290">
        <f t="shared" si="913"/>
        <v>4.7394241652748734E-2</v>
      </c>
      <c r="T290">
        <f>(P290*(1-T289) - Q290*T289)*$F$21*2</f>
        <v>4.0755235336146006E-3</v>
      </c>
      <c r="U290">
        <f>(N290*(1-U289) - O290*U289)*$F$21*2</f>
        <v>7.333816493451399E-4</v>
      </c>
      <c r="V290">
        <f>(R290*(1-V289) - S290*V289)*$F$21*2</f>
        <v>1.3972053425069914E-3</v>
      </c>
      <c r="W290">
        <f>$F$21*(W289+E289*(G289-($E$9*U289^4*(W289-$E$3) + $E$11*T289^3*V289*(W289-$E$5) + $E$13*(W289-$E$7))) /$E$15)*2</f>
        <v>4.8407021650738623E-6</v>
      </c>
      <c r="Y290">
        <v>271</v>
      </c>
      <c r="Z290" t="s">
        <v>293</v>
      </c>
      <c r="AA290">
        <f t="shared" ca="1" si="871"/>
        <v>1.4606684002996776E-2</v>
      </c>
    </row>
    <row r="291" spans="5:27" x14ac:dyDescent="0.25">
      <c r="I291">
        <f>I288 + $F$28</f>
        <v>1.2041152312699234E-2</v>
      </c>
      <c r="J291">
        <f t="shared" ref="J291:L291" si="915">J288 + $F$28</f>
        <v>1.0366988338243984E-2</v>
      </c>
      <c r="K291">
        <f t="shared" si="915"/>
        <v>1.0699011889317427E-2</v>
      </c>
      <c r="L291">
        <f t="shared" si="915"/>
        <v>1.2003960207699366E-2</v>
      </c>
      <c r="N291">
        <f t="shared" si="908"/>
        <v>3.6787917633540335E-2</v>
      </c>
      <c r="O291">
        <f t="shared" si="909"/>
        <v>0.12501875759507325</v>
      </c>
      <c r="P291">
        <f t="shared" si="910"/>
        <v>0.20506472438310594</v>
      </c>
      <c r="Q291">
        <f t="shared" si="911"/>
        <v>0.12508338863707077</v>
      </c>
      <c r="R291">
        <f t="shared" si="912"/>
        <v>7.0042026471567639E-2</v>
      </c>
      <c r="S291">
        <f t="shared" si="913"/>
        <v>4.737167274687186E-2</v>
      </c>
      <c r="T291">
        <f t="shared" ref="T291" si="916">(P291*(1-T290) - Q291*T290)*$F$21</f>
        <v>2.0371919797891377E-3</v>
      </c>
      <c r="U291">
        <f t="shared" ref="U291" si="917">(N291*(1-U290) - O291*U290)*$F$21</f>
        <v>3.6669251587186129E-4</v>
      </c>
      <c r="V291">
        <f t="shared" ref="V291" si="918">(R291*(1-V290) - S291*V290)*$F$21</f>
        <v>6.9877975423736122E-4</v>
      </c>
      <c r="W291">
        <f t="shared" ref="W291" si="919">$F$21*(W290+E290*(G290-($E$9*U290^4*(W290-$E$3) + $E$11*T290^3*V290*(W290-$E$5) + $E$13*(W290-$E$7))) /$E$15)</f>
        <v>4.8407021650738622E-8</v>
      </c>
      <c r="Y291">
        <v>272</v>
      </c>
      <c r="Z291" t="s">
        <v>294</v>
      </c>
      <c r="AA291">
        <f t="shared" ca="1" si="871"/>
        <v>1.4660708349806739E-2</v>
      </c>
    </row>
    <row r="292" spans="5:27" x14ac:dyDescent="0.25">
      <c r="T292">
        <f>SUM(T288:T291)/6</f>
        <v>2.0411456881893188E-3</v>
      </c>
      <c r="U292">
        <f t="shared" ref="U292" si="920">SUM(U288:U291)/6</f>
        <v>3.6698833639379368E-4</v>
      </c>
      <c r="V292">
        <f t="shared" ref="V292" si="921">SUM(V288:V291)/6</f>
        <v>6.9901378259570792E-4</v>
      </c>
      <c r="W292">
        <f>SUM(W288:W291)/6</f>
        <v>2.0581132716875122E-3</v>
      </c>
      <c r="Y292">
        <v>273</v>
      </c>
      <c r="Z292" t="s">
        <v>295</v>
      </c>
      <c r="AA292">
        <f t="shared" ca="1" si="871"/>
        <v>1.4714732145171891E-2</v>
      </c>
    </row>
    <row r="293" spans="5:27" x14ac:dyDescent="0.25">
      <c r="Y293">
        <v>274</v>
      </c>
      <c r="Z293" t="s">
        <v>296</v>
      </c>
      <c r="AA293">
        <f t="shared" ca="1" si="871"/>
        <v>1.4768755389100684E-2</v>
      </c>
    </row>
    <row r="294" spans="5:27" x14ac:dyDescent="0.25">
      <c r="E294">
        <f>E287+0.01</f>
        <v>0.39000000000000018</v>
      </c>
      <c r="F294">
        <v>0.01</v>
      </c>
      <c r="G294">
        <v>0</v>
      </c>
      <c r="I294">
        <f>T292</f>
        <v>2.0411456881893188E-3</v>
      </c>
      <c r="J294">
        <f t="shared" ref="J294" si="922">U292</f>
        <v>3.6698833639379368E-4</v>
      </c>
      <c r="K294">
        <f t="shared" ref="K294" si="923">V292</f>
        <v>6.9901378259570792E-4</v>
      </c>
      <c r="L294">
        <f t="shared" ref="L294" si="924">W292</f>
        <v>2.0581132716875122E-3</v>
      </c>
      <c r="T294">
        <f>T292</f>
        <v>2.0411456881893188E-3</v>
      </c>
      <c r="U294">
        <f t="shared" ref="U294:W294" si="925">U292</f>
        <v>3.6698833639379368E-4</v>
      </c>
      <c r="V294">
        <f t="shared" si="925"/>
        <v>6.9901378259570792E-4</v>
      </c>
      <c r="W294">
        <f t="shared" si="925"/>
        <v>2.0581132716875122E-3</v>
      </c>
      <c r="Y294">
        <v>275</v>
      </c>
      <c r="Z294" t="s">
        <v>297</v>
      </c>
      <c r="AA294">
        <f t="shared" ca="1" si="871"/>
        <v>1.4822778081601552E-2</v>
      </c>
    </row>
    <row r="295" spans="5:27" x14ac:dyDescent="0.25">
      <c r="I295">
        <f>T292</f>
        <v>2.0411456881893188E-3</v>
      </c>
      <c r="J295">
        <f t="shared" ref="J295" si="926">U292</f>
        <v>3.6698833639379368E-4</v>
      </c>
      <c r="K295">
        <f t="shared" ref="K295" si="927">V292</f>
        <v>6.9901378259570792E-4</v>
      </c>
      <c r="L295">
        <f t="shared" ref="L295" si="928">W292</f>
        <v>2.0581132716875122E-3</v>
      </c>
      <c r="N295">
        <f>(0.01*(L295+10))/(EXP((L295+10)/10))</f>
        <v>3.6787943338113693E-2</v>
      </c>
      <c r="O295">
        <f xml:space="preserve"> (0.125*EXP(L295/80))</f>
        <v>0.12500321584335289</v>
      </c>
      <c r="P295">
        <f>(0.1*(L295+25))/(EXP((L295+25)/10))</f>
        <v>0.20518715639529078</v>
      </c>
      <c r="Q295">
        <f>(0.125*EXP(L295/18))</f>
        <v>0.12501429327040364</v>
      </c>
      <c r="R295">
        <f>0.07 * EXP(L295/20)</f>
        <v>7.0007203767098763E-2</v>
      </c>
      <c r="S295">
        <f>(1/(EXP((L295+30)/10)+1))</f>
        <v>4.7416576175271508E-2</v>
      </c>
      <c r="T295">
        <f>(P295*(1-T294) - Q295*T294)*$F$21</f>
        <v>2.0451316713007177E-3</v>
      </c>
      <c r="U295">
        <f>(N295*(1-U294) - O295*U294)*$F$21</f>
        <v>3.672856786976247E-4</v>
      </c>
      <c r="V295">
        <f>(R295*(1-V294) - S295*V294)*$F$21</f>
        <v>6.9925122926514551E-4</v>
      </c>
      <c r="W295">
        <f>$F$21*(W294+E294*(G294-($E$9*U294^4*(W294-$E$3) + $E$11*T294^3*V294*(W294-$E$5) + $E$13*(W294-$E$7))) /$E$15)</f>
        <v>1.2420173473990008E-2</v>
      </c>
      <c r="Y295">
        <v>276</v>
      </c>
      <c r="Z295" t="s">
        <v>298</v>
      </c>
      <c r="AA295">
        <f t="shared" ca="1" si="871"/>
        <v>1.4876800222682946E-2</v>
      </c>
    </row>
    <row r="296" spans="5:27" x14ac:dyDescent="0.25">
      <c r="I296">
        <f>I295 + 0.5*$F$28</f>
        <v>7.0411456881893184E-3</v>
      </c>
      <c r="J296">
        <f t="shared" ref="J296" si="929">J295 + 0.5*$F$28</f>
        <v>5.3669883363937935E-3</v>
      </c>
      <c r="K296">
        <f t="shared" ref="K296" si="930">K295 + 0.5*$F$28</f>
        <v>5.699013782595708E-3</v>
      </c>
      <c r="L296">
        <f t="shared" ref="L296" si="931">L295 + 0.5*$F$28</f>
        <v>7.0581132716875123E-3</v>
      </c>
      <c r="N296">
        <f t="shared" ref="N296:N298" si="932">(0.01*(L296+10))/(EXP((L296+10)/10))</f>
        <v>3.6787934958136564E-2</v>
      </c>
      <c r="O296">
        <f t="shared" ref="O296:O298" si="933" xml:space="preserve"> (0.125*EXP(L296/80))</f>
        <v>0.1250110287884951</v>
      </c>
      <c r="P296">
        <f t="shared" ref="P296:P298" si="934">(0.1*(L296+25))/(EXP((L296+25)/10))</f>
        <v>0.20512560200248522</v>
      </c>
      <c r="Q296">
        <f t="shared" ref="Q296:Q298" si="935">(0.125*EXP(L296/18))</f>
        <v>0.12504902428650766</v>
      </c>
      <c r="R296">
        <f t="shared" ref="R296:R298" si="936">0.07 * EXP(L296/20)</f>
        <v>7.0024707755947976E-2</v>
      </c>
      <c r="S296">
        <f t="shared" ref="S296:S298" si="937">(1/(EXP((L296+30)/10)+1))</f>
        <v>4.739399716294572E-2</v>
      </c>
      <c r="T296">
        <f>(P296*(1-T295) - Q296*T295)*$F$21*2</f>
        <v>4.0890070283440341E-3</v>
      </c>
      <c r="U296">
        <f>(N296*(1-U295) - O296*U295)*$F$21*2</f>
        <v>7.3457017031848635E-4</v>
      </c>
      <c r="V296">
        <f>(R296*(1-V295) - S296*V295)*$F$21*2</f>
        <v>1.3988520516438944E-3</v>
      </c>
      <c r="W296">
        <f>$F$21*(W295+E295*(G295-($E$9*U295^4*(W295-$E$3) + $E$11*T295^3*V295*(W295-$E$5) + $E$13*(W295-$E$7))) /$E$15)*2</f>
        <v>2.4840346947980016E-4</v>
      </c>
      <c r="Y296">
        <v>277</v>
      </c>
      <c r="Z296" t="s">
        <v>299</v>
      </c>
      <c r="AA296">
        <f t="shared" ca="1" si="871"/>
        <v>1.49308218123533E-2</v>
      </c>
    </row>
    <row r="297" spans="5:27" x14ac:dyDescent="0.25">
      <c r="I297">
        <f>I295 + 0.5*$F$28</f>
        <v>7.0411456881893184E-3</v>
      </c>
      <c r="J297">
        <f t="shared" ref="J297:L297" si="938">J295 + 0.5*$F$28</f>
        <v>5.3669883363937935E-3</v>
      </c>
      <c r="K297">
        <f t="shared" si="938"/>
        <v>5.699013782595708E-3</v>
      </c>
      <c r="L297">
        <f t="shared" si="938"/>
        <v>7.0581132716875123E-3</v>
      </c>
      <c r="N297">
        <f t="shared" si="932"/>
        <v>3.6787934958136564E-2</v>
      </c>
      <c r="O297">
        <f t="shared" si="933"/>
        <v>0.1250110287884951</v>
      </c>
      <c r="P297">
        <f t="shared" si="934"/>
        <v>0.20512560200248522</v>
      </c>
      <c r="Q297">
        <f t="shared" si="935"/>
        <v>0.12504902428650766</v>
      </c>
      <c r="R297">
        <f t="shared" si="936"/>
        <v>7.0024707755947976E-2</v>
      </c>
      <c r="S297">
        <f t="shared" si="937"/>
        <v>4.739399716294572E-2</v>
      </c>
      <c r="T297">
        <f>(P297*(1-T296) - Q297*T296)*$F$21*2</f>
        <v>4.075510312700174E-3</v>
      </c>
      <c r="U297">
        <f>(N297*(1-U296) - O297*U296)*$F$21*2</f>
        <v>7.3338164531559693E-4</v>
      </c>
      <c r="V297">
        <f>(R297*(1-V296) - S297*V296)*$F$21*2</f>
        <v>1.3972091271934166E-3</v>
      </c>
      <c r="W297">
        <f>$F$21*(W296+E296*(G296-($E$9*U296^4*(W296-$E$3) + $E$11*T296^3*V296*(W296-$E$5) + $E$13*(W296-$E$7))) /$E$15)*2</f>
        <v>4.9680693895960035E-6</v>
      </c>
      <c r="Y297">
        <v>278</v>
      </c>
      <c r="Z297" t="s">
        <v>300</v>
      </c>
      <c r="AA297">
        <f t="shared" ca="1" si="871"/>
        <v>1.4984842850621058E-2</v>
      </c>
    </row>
    <row r="298" spans="5:27" x14ac:dyDescent="0.25">
      <c r="I298">
        <f>I295 + $F$28</f>
        <v>1.2041145688189319E-2</v>
      </c>
      <c r="J298">
        <f t="shared" ref="J298:L298" si="939">J295 + $F$28</f>
        <v>1.0366988336393794E-2</v>
      </c>
      <c r="K298">
        <f t="shared" si="939"/>
        <v>1.0699013782595707E-2</v>
      </c>
      <c r="L298">
        <f t="shared" si="939"/>
        <v>1.2058113271687512E-2</v>
      </c>
      <c r="N298">
        <f t="shared" si="932"/>
        <v>3.678791739414862E-2</v>
      </c>
      <c r="O298">
        <f t="shared" si="933"/>
        <v>0.12501884222196163</v>
      </c>
      <c r="P298">
        <f t="shared" si="934"/>
        <v>0.2050640578775382</v>
      </c>
      <c r="Q298">
        <f t="shared" si="935"/>
        <v>0.12508376495145621</v>
      </c>
      <c r="R298">
        <f t="shared" si="936"/>
        <v>7.0042216121341455E-2</v>
      </c>
      <c r="S298">
        <f t="shared" si="937"/>
        <v>4.7371428367704062E-2</v>
      </c>
      <c r="T298">
        <f t="shared" ref="T298" si="940">(P298*(1-T297) - Q298*T297)*$F$21</f>
        <v>2.0371853702088314E-3</v>
      </c>
      <c r="U298">
        <f t="shared" ref="U298" si="941">(N298*(1-U297) - O298*U297)*$F$21</f>
        <v>3.6669251286558171E-4</v>
      </c>
      <c r="V298">
        <f t="shared" ref="V298" si="942">(R298*(1-V297) - S298*V297)*$F$21</f>
        <v>6.9878164705604318E-4</v>
      </c>
      <c r="W298">
        <f t="shared" ref="W298" si="943">$F$21*(W297+E297*(G297-($E$9*U297^4*(W297-$E$3) + $E$11*T297^3*V297*(W297-$E$5) + $E$13*(W297-$E$7))) /$E$15)</f>
        <v>4.9680693895960037E-8</v>
      </c>
      <c r="Y298">
        <v>279</v>
      </c>
      <c r="Z298" t="s">
        <v>301</v>
      </c>
      <c r="AA298">
        <f t="shared" ca="1" si="871"/>
        <v>1.5038863337494669E-2</v>
      </c>
    </row>
    <row r="299" spans="5:27" x14ac:dyDescent="0.25">
      <c r="T299">
        <f>SUM(T295:T298)/6</f>
        <v>2.0411390637589595E-3</v>
      </c>
      <c r="U299">
        <f t="shared" ref="U299" si="944">SUM(U295:U298)/6</f>
        <v>3.669883345328816E-4</v>
      </c>
      <c r="V299">
        <f t="shared" ref="V299" si="945">SUM(V295:V298)/6</f>
        <v>6.9901567585974999E-4</v>
      </c>
      <c r="W299">
        <f>SUM(W295:W298)/6</f>
        <v>2.1122657822588834E-3</v>
      </c>
      <c r="Y299">
        <v>280</v>
      </c>
      <c r="Z299" t="s">
        <v>302</v>
      </c>
      <c r="AA299">
        <f t="shared" ca="1" si="871"/>
        <v>1.5092883272982574E-2</v>
      </c>
    </row>
    <row r="300" spans="5:27" x14ac:dyDescent="0.25">
      <c r="Y300">
        <v>281</v>
      </c>
      <c r="Z300" t="s">
        <v>303</v>
      </c>
      <c r="AA300">
        <f t="shared" ca="1" si="871"/>
        <v>1.5146902657093205E-2</v>
      </c>
    </row>
    <row r="301" spans="5:27" x14ac:dyDescent="0.25">
      <c r="E301">
        <f>E294+0.01</f>
        <v>0.40000000000000019</v>
      </c>
      <c r="F301">
        <v>0.01</v>
      </c>
      <c r="G301">
        <v>0</v>
      </c>
      <c r="I301">
        <f>T299</f>
        <v>2.0411390637589595E-3</v>
      </c>
      <c r="J301">
        <f t="shared" ref="J301" si="946">U299</f>
        <v>3.669883345328816E-4</v>
      </c>
      <c r="K301">
        <f t="shared" ref="K301" si="947">V299</f>
        <v>6.9901567585974999E-4</v>
      </c>
      <c r="L301">
        <f t="shared" ref="L301" si="948">W299</f>
        <v>2.1122657822588834E-3</v>
      </c>
      <c r="T301">
        <f>T299</f>
        <v>2.0411390637589595E-3</v>
      </c>
      <c r="U301">
        <f t="shared" ref="U301:W301" si="949">U299</f>
        <v>3.669883345328816E-4</v>
      </c>
      <c r="V301">
        <f t="shared" si="949"/>
        <v>6.9901567585974999E-4</v>
      </c>
      <c r="W301">
        <f t="shared" si="949"/>
        <v>2.1122657822588834E-3</v>
      </c>
      <c r="Y301">
        <v>282</v>
      </c>
      <c r="Z301" t="s">
        <v>304</v>
      </c>
      <c r="AA301">
        <f t="shared" ca="1" si="871"/>
        <v>1.5200921489835017E-2</v>
      </c>
    </row>
    <row r="302" spans="5:27" x14ac:dyDescent="0.25">
      <c r="I302">
        <f>T299</f>
        <v>2.0411390637589595E-3</v>
      </c>
      <c r="J302">
        <f t="shared" ref="J302" si="950">U299</f>
        <v>3.669883345328816E-4</v>
      </c>
      <c r="K302">
        <f t="shared" ref="K302" si="951">V299</f>
        <v>6.9901567585974999E-4</v>
      </c>
      <c r="L302">
        <f t="shared" ref="L302" si="952">W299</f>
        <v>2.1122657822588834E-3</v>
      </c>
      <c r="N302">
        <f>(0.01*(L302+10))/(EXP((L302+10)/10))</f>
        <v>3.6787943296582054E-2</v>
      </c>
      <c r="O302">
        <f xml:space="preserve"> (0.125*EXP(L302/80))</f>
        <v>0.12500330045885613</v>
      </c>
      <c r="P302">
        <f>(0.1*(L302+25))/(EXP((L302+25)/10))</f>
        <v>0.20518648967532677</v>
      </c>
      <c r="Q302">
        <f>(0.125*EXP(L302/18))</f>
        <v>0.12501466937307149</v>
      </c>
      <c r="R302">
        <f>0.07 * EXP(L302/20)</f>
        <v>7.0007393320647482E-2</v>
      </c>
      <c r="S302">
        <f>(1/(EXP((L302+30)/10)+1))</f>
        <v>4.7416331578487327E-2</v>
      </c>
      <c r="T302">
        <f>(P302*(1-T301) - Q302*T301)*$F$21</f>
        <v>2.0451250319069463E-3</v>
      </c>
      <c r="U302">
        <f>(N302*(1-U301) - O302*U301)*$F$21</f>
        <v>3.6728567797494243E-4</v>
      </c>
      <c r="V302">
        <f>(R302*(1-V301) - S302*V301)*$F$21</f>
        <v>6.9925312296225143E-4</v>
      </c>
      <c r="W302">
        <f>$F$21*(W301+E301*(G301-($E$9*U301^4*(W301-$E$3) + $E$11*T301^3*V301*(W301-$E$5) + $E$13*(W301-$E$7))) /$E$15)</f>
        <v>1.2738588281241326E-2</v>
      </c>
      <c r="Y302">
        <v>283</v>
      </c>
      <c r="Z302" t="s">
        <v>305</v>
      </c>
      <c r="AA302">
        <f t="shared" ca="1" si="871"/>
        <v>1.525493977121644E-2</v>
      </c>
    </row>
    <row r="303" spans="5:27" x14ac:dyDescent="0.25">
      <c r="I303">
        <f>I302 + 0.5*$F$28</f>
        <v>7.04113906375896E-3</v>
      </c>
      <c r="J303">
        <f t="shared" ref="J303" si="953">J302 + 0.5*$F$28</f>
        <v>5.3669883345328819E-3</v>
      </c>
      <c r="K303">
        <f t="shared" ref="K303" si="954">K302 + 0.5*$F$28</f>
        <v>5.6990156758597501E-3</v>
      </c>
      <c r="L303">
        <f t="shared" ref="L303" si="955">L302 + 0.5*$F$28</f>
        <v>7.112265782258884E-3</v>
      </c>
      <c r="N303">
        <f t="shared" ref="N303:N305" si="956">(0.01*(L303+10))/(EXP((L303+10)/10))</f>
        <v>3.6787934817088259E-2</v>
      </c>
      <c r="O303">
        <f t="shared" ref="O303:O305" si="957" xml:space="preserve"> (0.125*EXP(L303/80))</f>
        <v>0.12501111340928697</v>
      </c>
      <c r="P303">
        <f t="shared" ref="P303:P305" si="958">(0.1*(L303+25))/(EXP((L303+25)/10))</f>
        <v>0.20512493539369978</v>
      </c>
      <c r="Q303">
        <f t="shared" ref="Q303:Q305" si="959">(0.125*EXP(L303/18))</f>
        <v>0.12504940049366298</v>
      </c>
      <c r="R303">
        <f t="shared" ref="R303:R305" si="960">0.07 * EXP(L303/20)</f>
        <v>7.0024897356891019E-2</v>
      </c>
      <c r="S303">
        <f t="shared" ref="S303:S305" si="961">(1/(EXP((L303+30)/10)+1))</f>
        <v>4.7393752676839714E-2</v>
      </c>
      <c r="T303">
        <f>(P303*(1-T302) - Q303*T302)*$F$21*2</f>
        <v>4.0889937518896659E-3</v>
      </c>
      <c r="U303">
        <f>(N303*(1-U302) - O303*U302)*$F$21*2</f>
        <v>7.3457016687929482E-4</v>
      </c>
      <c r="V303">
        <f>(R303*(1-V302) - S303*V302)*$F$21*2</f>
        <v>1.3988558399832182E-3</v>
      </c>
      <c r="W303">
        <f>$F$21*(W302+E302*(G302-($E$9*U302^4*(W302-$E$3) + $E$11*T302^3*V302*(W302-$E$5) + $E$13*(W302-$E$7))) /$E$15)*2</f>
        <v>2.5477176562482649E-4</v>
      </c>
      <c r="Y303">
        <v>284</v>
      </c>
      <c r="Z303" t="s">
        <v>306</v>
      </c>
      <c r="AA303">
        <f t="shared" ca="1" si="871"/>
        <v>1.5308957501245925E-2</v>
      </c>
    </row>
    <row r="304" spans="5:27" x14ac:dyDescent="0.25">
      <c r="I304">
        <f>I302 + 0.5*$F$28</f>
        <v>7.04113906375896E-3</v>
      </c>
      <c r="J304">
        <f t="shared" ref="J304:L304" si="962">J302 + 0.5*$F$28</f>
        <v>5.3669883345328819E-3</v>
      </c>
      <c r="K304">
        <f t="shared" si="962"/>
        <v>5.6990156758597501E-3</v>
      </c>
      <c r="L304">
        <f t="shared" si="962"/>
        <v>7.112265782258884E-3</v>
      </c>
      <c r="N304">
        <f t="shared" si="956"/>
        <v>3.6787934817088259E-2</v>
      </c>
      <c r="O304">
        <f t="shared" si="957"/>
        <v>0.12501111340928697</v>
      </c>
      <c r="P304">
        <f t="shared" si="958"/>
        <v>0.20512493539369978</v>
      </c>
      <c r="Q304">
        <f t="shared" si="959"/>
        <v>0.12504940049366298</v>
      </c>
      <c r="R304">
        <f t="shared" si="960"/>
        <v>7.0024897356891019E-2</v>
      </c>
      <c r="S304">
        <f t="shared" si="961"/>
        <v>4.7393752676839714E-2</v>
      </c>
      <c r="T304">
        <f>(P304*(1-T303) - Q304*T303)*$F$21*2</f>
        <v>4.0754970919444408E-3</v>
      </c>
      <c r="U304">
        <f>(N304*(1-U303) - O304*U303)*$F$21*2</f>
        <v>7.3338164126463413E-4</v>
      </c>
      <c r="V304">
        <f>(R304*(1-V303) - S304*V303)*$F$21*2</f>
        <v>1.397212911851368E-3</v>
      </c>
      <c r="W304">
        <f>$F$21*(W303+E303*(G303-($E$9*U303^4*(W303-$E$3) + $E$11*T303^3*V303*(W303-$E$5) + $E$13*(W303-$E$7))) /$E$15)*2</f>
        <v>5.0954353124965296E-6</v>
      </c>
      <c r="Y304">
        <v>285</v>
      </c>
      <c r="Z304" t="s">
        <v>307</v>
      </c>
      <c r="AA304">
        <f t="shared" ca="1" si="871"/>
        <v>1.5362974679931909E-2</v>
      </c>
    </row>
    <row r="305" spans="5:27" x14ac:dyDescent="0.25">
      <c r="I305">
        <f>I302 + $F$28</f>
        <v>1.2041139063758959E-2</v>
      </c>
      <c r="J305">
        <f t="shared" ref="J305:L305" si="963">J302 + $F$28</f>
        <v>1.0366988334532881E-2</v>
      </c>
      <c r="K305">
        <f t="shared" si="963"/>
        <v>1.0699015675859749E-2</v>
      </c>
      <c r="L305">
        <f t="shared" si="963"/>
        <v>1.2112265782258883E-2</v>
      </c>
      <c r="N305">
        <f t="shared" si="956"/>
        <v>3.6787917153683153E-2</v>
      </c>
      <c r="O305">
        <f t="shared" si="957"/>
        <v>0.12501892684804247</v>
      </c>
      <c r="P305">
        <f t="shared" si="958"/>
        <v>0.2050633913799868</v>
      </c>
      <c r="Q305">
        <f t="shared" si="959"/>
        <v>0.12508414126312806</v>
      </c>
      <c r="R305">
        <f t="shared" si="960"/>
        <v>7.004240576969066E-2</v>
      </c>
      <c r="S305">
        <f t="shared" si="961"/>
        <v>4.737118399223169E-2</v>
      </c>
      <c r="T305">
        <f t="shared" ref="T305" si="964">(P305*(1-T304) - Q305*T304)*$F$21</f>
        <v>2.0371787607078719E-3</v>
      </c>
      <c r="U305">
        <f t="shared" ref="U305" si="965">(N305*(1-U304) - O305*U304)*$F$21</f>
        <v>3.6669250984861309E-4</v>
      </c>
      <c r="V305">
        <f t="shared" ref="V305" si="966">(R305*(1-V304) - S305*V304)*$F$21</f>
        <v>6.987835398604849E-4</v>
      </c>
      <c r="W305">
        <f t="shared" ref="W305" si="967">$F$21*(W304+E304*(G304-($E$9*U304^4*(W304-$E$3) + $E$11*T304^3*V304*(W304-$E$5) + $E$13*(W304-$E$7))) /$E$15)</f>
        <v>5.0954353124965296E-8</v>
      </c>
      <c r="Y305">
        <v>286</v>
      </c>
      <c r="Z305" t="s">
        <v>308</v>
      </c>
      <c r="AA305">
        <f t="shared" ca="1" si="871"/>
        <v>1.5416991307282836E-2</v>
      </c>
    </row>
    <row r="306" spans="5:27" x14ac:dyDescent="0.25">
      <c r="T306">
        <f>SUM(T302:T305)/6</f>
        <v>2.0411324394081541E-3</v>
      </c>
      <c r="U306">
        <f t="shared" ref="U306" si="968">SUM(U302:U305)/6</f>
        <v>3.669883326612474E-4</v>
      </c>
      <c r="V306">
        <f t="shared" ref="V306" si="969">SUM(V302:V305)/6</f>
        <v>6.9901756910955377E-4</v>
      </c>
      <c r="W306">
        <f>SUM(W302:W305)/6</f>
        <v>2.1664177394219624E-3</v>
      </c>
      <c r="Y306">
        <v>287</v>
      </c>
      <c r="Z306" t="s">
        <v>309</v>
      </c>
      <c r="AA306">
        <f t="shared" ca="1" si="871"/>
        <v>1.5471007383307143E-2</v>
      </c>
    </row>
    <row r="307" spans="5:27" x14ac:dyDescent="0.25">
      <c r="Y307">
        <v>288</v>
      </c>
      <c r="Z307" t="s">
        <v>310</v>
      </c>
      <c r="AA307">
        <f t="shared" ca="1" si="871"/>
        <v>1.5525022908013268E-2</v>
      </c>
    </row>
    <row r="308" spans="5:27" x14ac:dyDescent="0.25">
      <c r="E308">
        <f>E301+0.01</f>
        <v>0.4100000000000002</v>
      </c>
      <c r="F308">
        <v>0.01</v>
      </c>
      <c r="G308">
        <v>0</v>
      </c>
      <c r="I308">
        <f>T306</f>
        <v>2.0411324394081541E-3</v>
      </c>
      <c r="J308">
        <f t="shared" ref="J308" si="970">U306</f>
        <v>3.669883326612474E-4</v>
      </c>
      <c r="K308">
        <f t="shared" ref="K308" si="971">V306</f>
        <v>6.9901756910955377E-4</v>
      </c>
      <c r="L308">
        <f t="shared" ref="L308" si="972">W306</f>
        <v>2.1664177394219624E-3</v>
      </c>
      <c r="T308">
        <f>T306</f>
        <v>2.0411324394081541E-3</v>
      </c>
      <c r="U308">
        <f t="shared" ref="U308:W308" si="973">U306</f>
        <v>3.669883326612474E-4</v>
      </c>
      <c r="V308">
        <f t="shared" si="973"/>
        <v>6.9901756910955377E-4</v>
      </c>
      <c r="W308">
        <f t="shared" si="973"/>
        <v>2.1664177394219624E-3</v>
      </c>
      <c r="Y308">
        <v>289</v>
      </c>
      <c r="Z308" t="s">
        <v>311</v>
      </c>
      <c r="AA308">
        <f t="shared" ca="1" si="871"/>
        <v>1.5579037881409658E-2</v>
      </c>
    </row>
    <row r="309" spans="5:27" x14ac:dyDescent="0.25">
      <c r="I309">
        <f>T306</f>
        <v>2.0411324394081541E-3</v>
      </c>
      <c r="J309">
        <f t="shared" ref="J309" si="974">U306</f>
        <v>3.669883326612474E-4</v>
      </c>
      <c r="K309">
        <f t="shared" ref="K309" si="975">V306</f>
        <v>6.9901756910955377E-4</v>
      </c>
      <c r="L309">
        <f t="shared" ref="L309" si="976">W306</f>
        <v>2.1664177394219624E-3</v>
      </c>
      <c r="N309">
        <f>(0.01*(L309+10))/(EXP((L309+10)/10))</f>
        <v>3.6787943253972513E-2</v>
      </c>
      <c r="O309">
        <f xml:space="preserve"> (0.125*EXP(L309/80))</f>
        <v>0.12500338507355191</v>
      </c>
      <c r="P309">
        <f>(0.1*(L309+25))/(EXP((L309+25)/10))</f>
        <v>0.20518582296338</v>
      </c>
      <c r="Q309">
        <f>(0.125*EXP(L309/18))</f>
        <v>0.12501504547302725</v>
      </c>
      <c r="R309">
        <f>0.07 * EXP(L309/20)</f>
        <v>7.0007582872772312E-2</v>
      </c>
      <c r="S309">
        <f>(1/(EXP((L309+30)/10)+1))</f>
        <v>4.7416086985401694E-2</v>
      </c>
      <c r="T309">
        <f>(P309*(1-T308) - Q309*T308)*$F$21</f>
        <v>2.0451183925929372E-3</v>
      </c>
      <c r="U309">
        <f>(N309*(1-U308) - O309*U308)*$F$21</f>
        <v>3.6728567724150552E-4</v>
      </c>
      <c r="V309">
        <f>(R309*(1-V308) - S309*V308)*$F$21</f>
        <v>6.9925501664512123E-4</v>
      </c>
      <c r="W309">
        <f>$F$21*(W308+E308*(G308-($E$9*U308^4*(W308-$E$3) + $E$11*T308^3*V308*(W308-$E$5) + $E$13*(W308-$E$7))) /$E$15)</f>
        <v>1.3056999834488488E-2</v>
      </c>
      <c r="Y309">
        <v>290</v>
      </c>
      <c r="Z309" t="s">
        <v>312</v>
      </c>
      <c r="AA309">
        <f t="shared" ca="1" si="871"/>
        <v>1.5633052303504754E-2</v>
      </c>
    </row>
    <row r="310" spans="5:27" x14ac:dyDescent="0.25">
      <c r="I310">
        <f>I309 + 0.5*$F$28</f>
        <v>7.0411324394081543E-3</v>
      </c>
      <c r="J310">
        <f t="shared" ref="J310" si="977">J309 + 0.5*$F$28</f>
        <v>5.3669883326612471E-3</v>
      </c>
      <c r="K310">
        <f t="shared" ref="K310" si="978">K309 + 0.5*$F$28</f>
        <v>5.6990175691095536E-3</v>
      </c>
      <c r="L310">
        <f t="shared" ref="L310" si="979">L309 + 0.5*$F$28</f>
        <v>7.1664177394219625E-3</v>
      </c>
      <c r="N310">
        <f t="shared" ref="N310:N312" si="980">(0.01*(L310+10))/(EXP((L310+10)/10))</f>
        <v>3.6787934674964134E-2</v>
      </c>
      <c r="O310">
        <f t="shared" ref="O310:O312" si="981" xml:space="preserve"> (0.125*EXP(L310/80))</f>
        <v>0.12501119802927133</v>
      </c>
      <c r="P310">
        <f t="shared" ref="P310:P312" si="982">(0.1*(L310+25))/(EXP((L310+25)/10))</f>
        <v>0.20512426879293116</v>
      </c>
      <c r="Q310">
        <f t="shared" ref="Q310:Q312" si="983">(0.125*EXP(L310/18))</f>
        <v>0.12504977669810549</v>
      </c>
      <c r="R310">
        <f t="shared" ref="R310:R312" si="984">0.07 * EXP(L310/20)</f>
        <v>7.0025086956409799E-2</v>
      </c>
      <c r="S310">
        <f t="shared" ref="S310:S312" si="985">(1/(EXP((L310+30)/10)+1))</f>
        <v>4.7393508194430667E-2</v>
      </c>
      <c r="T310">
        <f>(P310*(1-T309) - Q310*T309)*$F$21*2</f>
        <v>4.0889804755948125E-3</v>
      </c>
      <c r="U310">
        <f>(N310*(1-U309) - O310*U309)*$F$21*2</f>
        <v>7.3457016341863543E-4</v>
      </c>
      <c r="V310">
        <f>(R310*(1-V309) - S310*V309)*$F$21*2</f>
        <v>1.398859628294063E-3</v>
      </c>
      <c r="W310">
        <f>$F$21*(W309+E309*(G309-($E$9*U309^4*(W309-$E$3) + $E$11*T309^3*V309*(W309-$E$5) + $E$13*(W309-$E$7))) /$E$15)*2</f>
        <v>2.611399966897698E-4</v>
      </c>
      <c r="Y310">
        <v>291</v>
      </c>
      <c r="Z310" t="s">
        <v>313</v>
      </c>
      <c r="AA310">
        <f t="shared" ca="1" si="871"/>
        <v>1.5687066174306985E-2</v>
      </c>
    </row>
    <row r="311" spans="5:27" x14ac:dyDescent="0.25">
      <c r="I311">
        <f>I309 + 0.5*$F$28</f>
        <v>7.0411324394081543E-3</v>
      </c>
      <c r="J311">
        <f t="shared" ref="J311:L311" si="986">J309 + 0.5*$F$28</f>
        <v>5.3669883326612471E-3</v>
      </c>
      <c r="K311">
        <f t="shared" si="986"/>
        <v>5.6990175691095536E-3</v>
      </c>
      <c r="L311">
        <f t="shared" si="986"/>
        <v>7.1664177394219625E-3</v>
      </c>
      <c r="N311">
        <f t="shared" si="980"/>
        <v>3.6787934674964134E-2</v>
      </c>
      <c r="O311">
        <f t="shared" si="981"/>
        <v>0.12501119802927133</v>
      </c>
      <c r="P311">
        <f t="shared" si="982"/>
        <v>0.20512426879293116</v>
      </c>
      <c r="Q311">
        <f t="shared" si="983"/>
        <v>0.12504977669810549</v>
      </c>
      <c r="R311">
        <f t="shared" si="984"/>
        <v>7.0025086956409799E-2</v>
      </c>
      <c r="S311">
        <f t="shared" si="985"/>
        <v>4.7393508194430667E-2</v>
      </c>
      <c r="T311">
        <f>(P311*(1-T310) - Q311*T310)*$F$21*2</f>
        <v>4.0754838713474035E-3</v>
      </c>
      <c r="U311">
        <f>(N311*(1-U310) - O311*U310)*$F$21*2</f>
        <v>7.3338163719225194E-4</v>
      </c>
      <c r="V311">
        <f>(R311*(1-V310) - S311*V310)*$F$21*2</f>
        <v>1.3972166964808456E-3</v>
      </c>
      <c r="W311">
        <f>$F$21*(W310+E310*(G310-($E$9*U310^4*(W310-$E$3) + $E$11*T310^3*V310*(W310-$E$5) + $E$13*(W310-$E$7))) /$E$15)*2</f>
        <v>5.222799933795396E-6</v>
      </c>
      <c r="Y311">
        <v>292</v>
      </c>
      <c r="Z311" t="s">
        <v>314</v>
      </c>
      <c r="AA311">
        <f t="shared" ca="1" si="871"/>
        <v>1.5741079493824809E-2</v>
      </c>
    </row>
    <row r="312" spans="5:27" x14ac:dyDescent="0.25">
      <c r="I312">
        <f>I309 + $F$28</f>
        <v>1.2041132439408155E-2</v>
      </c>
      <c r="J312">
        <f t="shared" ref="J312:L312" si="987">J309 + $F$28</f>
        <v>1.0366988332661248E-2</v>
      </c>
      <c r="K312">
        <f t="shared" si="987"/>
        <v>1.0699017569109555E-2</v>
      </c>
      <c r="L312">
        <f t="shared" si="987"/>
        <v>1.2166417739421963E-2</v>
      </c>
      <c r="N312">
        <f t="shared" si="980"/>
        <v>3.6787916912143954E-2</v>
      </c>
      <c r="O312">
        <f t="shared" si="981"/>
        <v>0.12501901147331573</v>
      </c>
      <c r="P312">
        <f t="shared" si="982"/>
        <v>0.20506272489045171</v>
      </c>
      <c r="Q312">
        <f t="shared" si="983"/>
        <v>0.1250845175720863</v>
      </c>
      <c r="R312">
        <f t="shared" si="984"/>
        <v>7.0042595416615241E-2</v>
      </c>
      <c r="S312">
        <f t="shared" si="985"/>
        <v>4.7370939620454654E-2</v>
      </c>
      <c r="T312">
        <f t="shared" ref="T312" si="988">(P312*(1-T311) - Q312*T311)*$F$21</f>
        <v>2.0371721512862581E-3</v>
      </c>
      <c r="U312">
        <f t="shared" ref="U312" si="989">(N312*(1-U311) - O312*U311)*$F$21</f>
        <v>3.6669250682095576E-4</v>
      </c>
      <c r="V312">
        <f t="shared" ref="V312" si="990">(R312*(1-V311) - S312*V311)*$F$21</f>
        <v>6.9878543265068606E-4</v>
      </c>
      <c r="W312">
        <f t="shared" ref="W312" si="991">$F$21*(W311+E311*(G311-($E$9*U311^4*(W311-$E$3) + $E$11*T311^3*V311*(W311-$E$5) + $E$13*(W311-$E$7))) /$E$15)</f>
        <v>5.2227999337953962E-8</v>
      </c>
      <c r="Y312">
        <v>293</v>
      </c>
      <c r="Z312" t="s">
        <v>315</v>
      </c>
      <c r="AA312">
        <f t="shared" ca="1" si="871"/>
        <v>1.5795092262066653E-2</v>
      </c>
    </row>
    <row r="313" spans="5:27" x14ac:dyDescent="0.25">
      <c r="T313">
        <f>SUM(T309:T312)/6</f>
        <v>2.041125815136902E-3</v>
      </c>
      <c r="U313">
        <f t="shared" ref="U313" si="992">SUM(U309:U312)/6</f>
        <v>3.6698833077889148E-4</v>
      </c>
      <c r="V313">
        <f t="shared" ref="V313" si="993">SUM(V309:V312)/6</f>
        <v>6.9901946234511949E-4</v>
      </c>
      <c r="W313">
        <f>SUM(W309:W312)/6</f>
        <v>2.2205691431852318E-3</v>
      </c>
      <c r="Y313">
        <v>294</v>
      </c>
      <c r="Z313" t="s">
        <v>316</v>
      </c>
      <c r="AA313">
        <f t="shared" ca="1" si="871"/>
        <v>1.5849104479040962E-2</v>
      </c>
    </row>
    <row r="314" spans="5:27" x14ac:dyDescent="0.25">
      <c r="Y314">
        <v>295</v>
      </c>
      <c r="Z314" t="s">
        <v>317</v>
      </c>
      <c r="AA314">
        <f t="shared" ca="1" si="871"/>
        <v>1.5903116144756171E-2</v>
      </c>
    </row>
    <row r="315" spans="5:27" x14ac:dyDescent="0.25">
      <c r="E315">
        <f>E308+0.01</f>
        <v>0.42000000000000021</v>
      </c>
      <c r="F315">
        <v>0.01</v>
      </c>
      <c r="G315">
        <v>0</v>
      </c>
      <c r="I315">
        <f>T313</f>
        <v>2.041125815136902E-3</v>
      </c>
      <c r="J315">
        <f t="shared" ref="J315" si="994">U313</f>
        <v>3.6698833077889148E-4</v>
      </c>
      <c r="K315">
        <f t="shared" ref="K315" si="995">V313</f>
        <v>6.9901946234511949E-4</v>
      </c>
      <c r="L315">
        <f t="shared" ref="L315" si="996">W313</f>
        <v>2.2205691431852318E-3</v>
      </c>
      <c r="T315">
        <f>T313</f>
        <v>2.041125815136902E-3</v>
      </c>
      <c r="U315">
        <f t="shared" ref="U315:W315" si="997">U313</f>
        <v>3.6698833077889148E-4</v>
      </c>
      <c r="V315">
        <f t="shared" si="997"/>
        <v>6.9901946234511949E-4</v>
      </c>
      <c r="W315">
        <f t="shared" si="997"/>
        <v>2.2205691431852318E-3</v>
      </c>
      <c r="Y315">
        <v>296</v>
      </c>
      <c r="Z315" t="s">
        <v>318</v>
      </c>
      <c r="AA315">
        <f t="shared" ca="1" si="871"/>
        <v>1.5957127259220719E-2</v>
      </c>
    </row>
    <row r="316" spans="5:27" x14ac:dyDescent="0.25">
      <c r="I316">
        <f>T313</f>
        <v>2.041125815136902E-3</v>
      </c>
      <c r="J316">
        <f t="shared" ref="J316" si="998">U313</f>
        <v>3.6698833077889148E-4</v>
      </c>
      <c r="K316">
        <f t="shared" ref="K316" si="999">V313</f>
        <v>6.9901946234511949E-4</v>
      </c>
      <c r="L316">
        <f t="shared" ref="L316" si="1000">W313</f>
        <v>2.2205691431852318E-3</v>
      </c>
      <c r="N316">
        <f>(0.01*(L316+10))/(EXP((L316+10)/10))</f>
        <v>3.6787943210285098E-2</v>
      </c>
      <c r="O316">
        <f xml:space="preserve"> (0.125*EXP(L316/80))</f>
        <v>0.12500346968744025</v>
      </c>
      <c r="P316">
        <f>(0.1*(L316+25))/(EXP((L316+25)/10))</f>
        <v>0.20518515625945039</v>
      </c>
      <c r="Q316">
        <f>(0.125*EXP(L316/18))</f>
        <v>0.12501542157027098</v>
      </c>
      <c r="R316">
        <f>0.07 * EXP(L316/20)</f>
        <v>7.0007772423473252E-2</v>
      </c>
      <c r="S316">
        <f>(1/(EXP((L316+30)/10)+1))</f>
        <v>4.7415842396014533E-2</v>
      </c>
      <c r="T316">
        <f>(P316*(1-T315) - Q316*T315)*$F$21</f>
        <v>2.0451117533586902E-3</v>
      </c>
      <c r="U316">
        <f>(N316*(1-U315) - O316*U315)*$F$21</f>
        <v>3.6728567649731408E-4</v>
      </c>
      <c r="V316">
        <f>(R316*(1-V315) - S316*V315)*$F$21</f>
        <v>6.9925691031375514E-4</v>
      </c>
      <c r="W316">
        <f>$F$21*(W315+E315*(G315-($E$9*U315^4*(W315-$E$3) + $E$11*T315^3*V315*(W315-$E$5) + $E$13*(W315-$E$7))) /$E$15)</f>
        <v>1.337540813378138E-2</v>
      </c>
      <c r="Y316">
        <v>297</v>
      </c>
      <c r="Z316" t="s">
        <v>319</v>
      </c>
      <c r="AA316">
        <f t="shared" ca="1" si="871"/>
        <v>1.6011137822443056E-2</v>
      </c>
    </row>
    <row r="317" spans="5:27" x14ac:dyDescent="0.25">
      <c r="I317">
        <f>I316 + 0.5*$F$28</f>
        <v>7.0411258151369021E-3</v>
      </c>
      <c r="J317">
        <f t="shared" ref="J317" si="1001">J316 + 0.5*$F$28</f>
        <v>5.3669883307788917E-3</v>
      </c>
      <c r="K317">
        <f t="shared" ref="K317" si="1002">K316 + 0.5*$F$28</f>
        <v>5.6990194623451193E-3</v>
      </c>
      <c r="L317">
        <f t="shared" ref="L317" si="1003">L316 + 0.5*$F$28</f>
        <v>7.2205691431852324E-3</v>
      </c>
      <c r="N317">
        <f t="shared" ref="N317:N319" si="1004">(0.01*(L317+10))/(EXP((L317+10)/10))</f>
        <v>3.6787934531764245E-2</v>
      </c>
      <c r="O317">
        <f t="shared" ref="O317:O319" si="1005" xml:space="preserve"> (0.125*EXP(L317/80))</f>
        <v>0.12501128264844821</v>
      </c>
      <c r="P317">
        <f t="shared" ref="P317:P319" si="1006">(0.1*(L317+25))/(EXP((L317+25)/10))</f>
        <v>0.20512360220017908</v>
      </c>
      <c r="Q317">
        <f t="shared" ref="Q317:Q319" si="1007">(0.125*EXP(L317/18))</f>
        <v>0.12505015289983518</v>
      </c>
      <c r="R317">
        <f t="shared" ref="R317:R319" si="1008">0.07 * EXP(L317/20)</f>
        <v>7.0025276554504343E-2</v>
      </c>
      <c r="S317">
        <f t="shared" ref="S317:S319" si="1009">(1/(EXP((L317+30)/10)+1))</f>
        <v>4.7393263715718469E-2</v>
      </c>
      <c r="T317">
        <f>(P317*(1-T316) - Q317*T316)*$F$21*2</f>
        <v>4.0889671994594695E-3</v>
      </c>
      <c r="U317">
        <f>(N317*(1-U316) - O317*U316)*$F$21*2</f>
        <v>7.3457015993650939E-4</v>
      </c>
      <c r="V317">
        <f>(R317*(1-V316) - S317*V316)*$F$21*2</f>
        <v>1.3988634165764289E-3</v>
      </c>
      <c r="W317">
        <f>$F$21*(W316+E316*(G316-($E$9*U316^4*(W316-$E$3) + $E$11*T316^3*V316*(W316-$E$5) + $E$13*(W316-$E$7))) /$E$15)*2</f>
        <v>2.6750816267562759E-4</v>
      </c>
      <c r="Y317">
        <v>298</v>
      </c>
      <c r="Z317" t="s">
        <v>320</v>
      </c>
      <c r="AA317">
        <f t="shared" ca="1" si="871"/>
        <v>1.6065147834431606E-2</v>
      </c>
    </row>
    <row r="318" spans="5:27" x14ac:dyDescent="0.25">
      <c r="I318">
        <f>I316 + 0.5*$F$28</f>
        <v>7.0411258151369021E-3</v>
      </c>
      <c r="J318">
        <f t="shared" ref="J318:L318" si="1010">J316 + 0.5*$F$28</f>
        <v>5.3669883307788917E-3</v>
      </c>
      <c r="K318">
        <f t="shared" si="1010"/>
        <v>5.6990194623451193E-3</v>
      </c>
      <c r="L318">
        <f t="shared" si="1010"/>
        <v>7.2205691431852324E-3</v>
      </c>
      <c r="N318">
        <f t="shared" si="1004"/>
        <v>3.6787934531764245E-2</v>
      </c>
      <c r="O318">
        <f t="shared" si="1005"/>
        <v>0.12501128264844821</v>
      </c>
      <c r="P318">
        <f t="shared" si="1006"/>
        <v>0.20512360220017908</v>
      </c>
      <c r="Q318">
        <f t="shared" si="1007"/>
        <v>0.12505015289983518</v>
      </c>
      <c r="R318">
        <f t="shared" si="1008"/>
        <v>7.0025276554504343E-2</v>
      </c>
      <c r="S318">
        <f t="shared" si="1009"/>
        <v>4.7393263715718469E-2</v>
      </c>
      <c r="T318">
        <f>(P318*(1-T317) - Q318*T317)*$F$21*2</f>
        <v>4.0754706509090553E-3</v>
      </c>
      <c r="U318">
        <f>(N318*(1-U317) - O318*U317)*$F$21*2</f>
        <v>7.3338163309845145E-4</v>
      </c>
      <c r="V318">
        <f>(R318*(1-V317) - S318*V317)*$F$21*2</f>
        <v>1.3972204810818506E-3</v>
      </c>
      <c r="W318">
        <f>$F$21*(W317+E317*(G317-($E$9*U317^4*(W317-$E$3) + $E$11*T317^3*V317*(W317-$E$5) + $E$13*(W317-$E$7))) /$E$15)*2</f>
        <v>5.350163253512552E-6</v>
      </c>
      <c r="Y318">
        <v>299</v>
      </c>
      <c r="Z318" t="s">
        <v>321</v>
      </c>
      <c r="AA318">
        <f t="shared" ca="1" si="871"/>
        <v>1.6119157295194819E-2</v>
      </c>
    </row>
    <row r="319" spans="5:27" x14ac:dyDescent="0.25">
      <c r="I319">
        <f>I316 + $F$28</f>
        <v>1.2041125815136902E-2</v>
      </c>
      <c r="J319">
        <f t="shared" ref="J319:L319" si="1011">J316 + $F$28</f>
        <v>1.0366988330778891E-2</v>
      </c>
      <c r="K319">
        <f t="shared" si="1011"/>
        <v>1.0699019462345119E-2</v>
      </c>
      <c r="L319">
        <f t="shared" si="1011"/>
        <v>1.2220569143185232E-2</v>
      </c>
      <c r="N319">
        <f t="shared" si="1004"/>
        <v>3.6787916669531094E-2</v>
      </c>
      <c r="O319">
        <f t="shared" si="1005"/>
        <v>0.1250190960977815</v>
      </c>
      <c r="P319">
        <f t="shared" si="1006"/>
        <v>0.20506205840893277</v>
      </c>
      <c r="Q319">
        <f t="shared" si="1007"/>
        <v>0.12508489387833097</v>
      </c>
      <c r="R319">
        <f t="shared" si="1008"/>
        <v>7.0042785062115226E-2</v>
      </c>
      <c r="S319">
        <f t="shared" si="1009"/>
        <v>4.7370695252372891E-2</v>
      </c>
      <c r="T319">
        <f t="shared" ref="T319" si="1012">(P319*(1-T318) - Q319*T318)*$F$21</f>
        <v>2.0371655419439898E-3</v>
      </c>
      <c r="U319">
        <f t="shared" ref="U319" si="1013">(N319*(1-U318) - O319*U318)*$F$21</f>
        <v>3.666925037826102E-4</v>
      </c>
      <c r="V319">
        <f t="shared" ref="V319" si="1014">(R319*(1-V318) - S319*V318)*$F$21</f>
        <v>6.987873254266473E-4</v>
      </c>
      <c r="W319">
        <f t="shared" ref="W319" si="1015">$F$21*(W318+E318*(G318-($E$9*U318^4*(W318-$E$3) + $E$11*T318^3*V318*(W318-$E$5) + $E$13*(W318-$E$7))) /$E$15)</f>
        <v>5.3501632535125519E-8</v>
      </c>
      <c r="Y319">
        <v>300</v>
      </c>
      <c r="Z319" t="s">
        <v>322</v>
      </c>
      <c r="AA319">
        <f t="shared" ca="1" si="871"/>
        <v>1.6173166204741126E-2</v>
      </c>
    </row>
    <row r="320" spans="5:27" x14ac:dyDescent="0.25">
      <c r="T320">
        <f>SUM(T316:T319)/6</f>
        <v>2.0411191909452011E-3</v>
      </c>
      <c r="U320">
        <f t="shared" ref="U320" si="1016">SUM(U316:U319)/6</f>
        <v>3.6698832888581415E-4</v>
      </c>
      <c r="V320">
        <f t="shared" ref="V320" si="1017">SUM(V316:V319)/6</f>
        <v>6.9902135556644703E-4</v>
      </c>
      <c r="W320">
        <f>SUM(W316:W319)/6</f>
        <v>2.2747199935571759E-3</v>
      </c>
      <c r="Y320">
        <v>301</v>
      </c>
      <c r="Z320" t="s">
        <v>323</v>
      </c>
      <c r="AA320">
        <f t="shared" ca="1" si="871"/>
        <v>1.6227174563078976E-2</v>
      </c>
    </row>
    <row r="321" spans="5:27" x14ac:dyDescent="0.25">
      <c r="Y321">
        <v>302</v>
      </c>
      <c r="Z321" t="s">
        <v>324</v>
      </c>
      <c r="AA321">
        <f t="shared" ca="1" si="871"/>
        <v>1.6281182370216796E-2</v>
      </c>
    </row>
    <row r="322" spans="5:27" x14ac:dyDescent="0.25">
      <c r="E322">
        <f>E315+0.01</f>
        <v>0.43000000000000022</v>
      </c>
      <c r="F322">
        <v>0.01</v>
      </c>
      <c r="G322">
        <v>0</v>
      </c>
      <c r="I322">
        <f>T320</f>
        <v>2.0411191909452011E-3</v>
      </c>
      <c r="J322">
        <f t="shared" ref="J322" si="1018">U320</f>
        <v>3.6698832888581415E-4</v>
      </c>
      <c r="K322">
        <f t="shared" ref="K322" si="1019">V320</f>
        <v>6.9902135556644703E-4</v>
      </c>
      <c r="L322">
        <f t="shared" ref="L322" si="1020">W320</f>
        <v>2.2747199935571759E-3</v>
      </c>
      <c r="T322">
        <f>T320</f>
        <v>2.0411191909452011E-3</v>
      </c>
      <c r="U322">
        <f t="shared" ref="U322:W322" si="1021">U320</f>
        <v>3.6698832888581415E-4</v>
      </c>
      <c r="V322">
        <f t="shared" si="1021"/>
        <v>6.9902135556644703E-4</v>
      </c>
      <c r="W322">
        <f t="shared" si="1021"/>
        <v>2.2747199935571759E-3</v>
      </c>
      <c r="Y322">
        <v>303</v>
      </c>
      <c r="Z322" t="s">
        <v>325</v>
      </c>
      <c r="AA322">
        <f t="shared" ca="1" si="871"/>
        <v>1.6335189626163031E-2</v>
      </c>
    </row>
    <row r="323" spans="5:27" x14ac:dyDescent="0.25">
      <c r="I323">
        <f>T320</f>
        <v>2.0411191909452011E-3</v>
      </c>
      <c r="J323">
        <f t="shared" ref="J323" si="1022">U320</f>
        <v>3.6698832888581415E-4</v>
      </c>
      <c r="K323">
        <f t="shared" ref="K323" si="1023">V320</f>
        <v>6.9902135556644703E-4</v>
      </c>
      <c r="L323">
        <f t="shared" ref="L323" si="1024">W320</f>
        <v>2.2747199935571759E-3</v>
      </c>
      <c r="N323">
        <f>(0.01*(L323+10))/(EXP((L323+10)/10))</f>
        <v>3.6787943165519872E-2</v>
      </c>
      <c r="O323">
        <f xml:space="preserve"> (0.125*EXP(L323/80))</f>
        <v>0.12500355430052118</v>
      </c>
      <c r="P323">
        <f>(0.1*(L323+25))/(EXP((L323+25)/10))</f>
        <v>0.20518448956353785</v>
      </c>
      <c r="Q323">
        <f>(0.125*EXP(L323/18))</f>
        <v>0.12501579766480267</v>
      </c>
      <c r="R323">
        <f>0.07 * EXP(L323/20)</f>
        <v>7.0007961972750332E-2</v>
      </c>
      <c r="S323">
        <f>(1/(EXP((L323+30)/10)+1))</f>
        <v>4.7415597810325782E-2</v>
      </c>
      <c r="T323">
        <f>(P323*(1-T322) - Q323*T322)*$F$21</f>
        <v>2.0451051142042049E-3</v>
      </c>
      <c r="U323">
        <f>(N323*(1-U322) - O323*U322)*$F$21</f>
        <v>3.6728567574236876E-4</v>
      </c>
      <c r="V323">
        <f>(R323*(1-V322) - S323*V322)*$F$21</f>
        <v>6.9925880396815325E-4</v>
      </c>
      <c r="W323">
        <f>$F$21*(W322+E322*(G322-($E$9*U322^4*(W322-$E$3) + $E$11*T322^3*V322*(W322-$E$5) + $E$13*(W322-$E$7))) /$E$15)</f>
        <v>1.3693813179169876E-2</v>
      </c>
      <c r="Y323">
        <v>304</v>
      </c>
      <c r="Z323" t="s">
        <v>326</v>
      </c>
      <c r="AA323">
        <f t="shared" ca="1" si="871"/>
        <v>1.6389196330926118E-2</v>
      </c>
    </row>
    <row r="324" spans="5:27" x14ac:dyDescent="0.25">
      <c r="I324">
        <f>I323 + 0.5*$F$28</f>
        <v>7.0411191909452008E-3</v>
      </c>
      <c r="J324">
        <f t="shared" ref="J324" si="1025">J323 + 0.5*$F$28</f>
        <v>5.366988328885814E-3</v>
      </c>
      <c r="K324">
        <f t="shared" ref="K324" si="1026">K323 + 0.5*$F$28</f>
        <v>5.6990213555664472E-3</v>
      </c>
      <c r="L324">
        <f t="shared" ref="L324" si="1027">L323 + 0.5*$F$28</f>
        <v>7.2747199935571764E-3</v>
      </c>
      <c r="N324">
        <f t="shared" ref="N324:N326" si="1028">(0.01*(L324+10))/(EXP((L324+10)/10))</f>
        <v>3.6787934387488633E-2</v>
      </c>
      <c r="O324">
        <f t="shared" ref="O324:O326" si="1029" xml:space="preserve"> (0.125*EXP(L324/80))</f>
        <v>0.12501136726681761</v>
      </c>
      <c r="P324">
        <f t="shared" ref="P324:P326" si="1030">(0.1*(L324+25))/(EXP((L324+25)/10))</f>
        <v>0.20512293561544365</v>
      </c>
      <c r="Q324">
        <f t="shared" ref="Q324:Q326" si="1031">(0.125*EXP(L324/18))</f>
        <v>0.12505052909885209</v>
      </c>
      <c r="R324">
        <f t="shared" ref="R324:R326" si="1032">0.07 * EXP(L324/20)</f>
        <v>7.0025466151174665E-2</v>
      </c>
      <c r="S324">
        <f t="shared" ref="S324:S326" si="1033">(1/(EXP((L324+30)/10)+1))</f>
        <v>4.7393019240703091E-2</v>
      </c>
      <c r="T324">
        <f>(P324*(1-T323) - Q324*T323)*$F$21*2</f>
        <v>4.0889539234836379E-3</v>
      </c>
      <c r="U324">
        <f>(N324*(1-U323) - O324*U323)*$F$21*2</f>
        <v>7.3457015643291765E-4</v>
      </c>
      <c r="V324">
        <f>(R324*(1-V323) - S324*V323)*$F$21*2</f>
        <v>1.3988672048303157E-3</v>
      </c>
      <c r="W324">
        <f>$F$21*(W323+E323*(G323-($E$9*U323^4*(W323-$E$3) + $E$11*T323^3*V323*(W323-$E$5) + $E$13*(W323-$E$7))) /$E$15)*2</f>
        <v>2.738762635833975E-4</v>
      </c>
      <c r="Y324">
        <v>305</v>
      </c>
      <c r="Z324" t="s">
        <v>327</v>
      </c>
      <c r="AA324">
        <f t="shared" ca="1" si="871"/>
        <v>1.6443202484514492E-2</v>
      </c>
    </row>
    <row r="325" spans="5:27" x14ac:dyDescent="0.25">
      <c r="I325">
        <f>I323 + 0.5*$F$28</f>
        <v>7.0411191909452008E-3</v>
      </c>
      <c r="J325">
        <f t="shared" ref="J325:L325" si="1034">J323 + 0.5*$F$28</f>
        <v>5.366988328885814E-3</v>
      </c>
      <c r="K325">
        <f t="shared" si="1034"/>
        <v>5.6990213555664472E-3</v>
      </c>
      <c r="L325">
        <f t="shared" si="1034"/>
        <v>7.2747199935571764E-3</v>
      </c>
      <c r="N325">
        <f t="shared" si="1028"/>
        <v>3.6787934387488633E-2</v>
      </c>
      <c r="O325">
        <f t="shared" si="1029"/>
        <v>0.12501136726681761</v>
      </c>
      <c r="P325">
        <f t="shared" si="1030"/>
        <v>0.20512293561544365</v>
      </c>
      <c r="Q325">
        <f t="shared" si="1031"/>
        <v>0.12505052909885209</v>
      </c>
      <c r="R325">
        <f t="shared" si="1032"/>
        <v>7.0025466151174665E-2</v>
      </c>
      <c r="S325">
        <f t="shared" si="1033"/>
        <v>4.7393019240703091E-2</v>
      </c>
      <c r="T325">
        <f>(P325*(1-T324) - Q325*T324)*$F$21*2</f>
        <v>4.0754574306293987E-3</v>
      </c>
      <c r="U325">
        <f>(N325*(1-U324) - O325*U324)*$F$21*2</f>
        <v>7.3338162898323373E-4</v>
      </c>
      <c r="V325">
        <f>(R325*(1-V324) - S325*V324)*$F$21*2</f>
        <v>1.3972242656543825E-3</v>
      </c>
      <c r="W325">
        <f>$F$21*(W324+E324*(G324-($E$9*U324^4*(W324-$E$3) + $E$11*T324^3*V324*(W324-$E$5) + $E$13*(W324-$E$7))) /$E$15)*2</f>
        <v>5.4775252716679502E-6</v>
      </c>
      <c r="Y325">
        <v>306</v>
      </c>
      <c r="Z325" t="s">
        <v>328</v>
      </c>
      <c r="AA325">
        <f t="shared" ca="1" si="871"/>
        <v>1.6497208086936593E-2</v>
      </c>
    </row>
    <row r="326" spans="5:27" x14ac:dyDescent="0.25">
      <c r="I326">
        <f>I323 + $F$28</f>
        <v>1.2041119190945202E-2</v>
      </c>
      <c r="J326">
        <f t="shared" ref="J326:L326" si="1035">J323 + $F$28</f>
        <v>1.0366988328885815E-2</v>
      </c>
      <c r="K326">
        <f t="shared" si="1035"/>
        <v>1.0699021355566447E-2</v>
      </c>
      <c r="L326">
        <f t="shared" si="1035"/>
        <v>1.2274719993557176E-2</v>
      </c>
      <c r="N326">
        <f t="shared" si="1028"/>
        <v>3.67879164258446E-2</v>
      </c>
      <c r="O326">
        <f t="shared" si="1029"/>
        <v>0.12501918072143972</v>
      </c>
      <c r="P326">
        <f t="shared" si="1030"/>
        <v>0.20506139193542966</v>
      </c>
      <c r="Q326">
        <f t="shared" si="1031"/>
        <v>0.12508527018186213</v>
      </c>
      <c r="R326">
        <f t="shared" si="1032"/>
        <v>7.0042974706190642E-2</v>
      </c>
      <c r="S326">
        <f t="shared" si="1033"/>
        <v>4.7370450887986276E-2</v>
      </c>
      <c r="T326">
        <f t="shared" ref="T326" si="1036">(P326*(1-T325) - Q326*T325)*$F$21</f>
        <v>2.0371589326810624E-3</v>
      </c>
      <c r="U326">
        <f t="shared" ref="U326" si="1037">(N326*(1-U325) - O326*U325)*$F$21</f>
        <v>3.6669250073357673E-4</v>
      </c>
      <c r="V326">
        <f t="shared" ref="V326" si="1038">(R326*(1-V325) - S326*V325)*$F$21</f>
        <v>6.9878921818836853E-4</v>
      </c>
      <c r="W326">
        <f t="shared" ref="W326" si="1039">$F$21*(W325+E325*(G325-($E$9*U325^4*(W325-$E$3) + $E$11*T325^3*V325*(W325-$E$5) + $E$13*(W325-$E$7))) /$E$15)</f>
        <v>5.47752527166795E-8</v>
      </c>
      <c r="Y326">
        <v>307</v>
      </c>
      <c r="Z326" t="s">
        <v>329</v>
      </c>
      <c r="AA326">
        <f t="shared" ca="1" si="871"/>
        <v>1.6551213138200852E-2</v>
      </c>
    </row>
    <row r="327" spans="5:27" x14ac:dyDescent="0.25">
      <c r="T327">
        <f>SUM(T323:T326)/6</f>
        <v>2.0411125668330504E-3</v>
      </c>
      <c r="U327">
        <f t="shared" ref="U327" si="1040">SUM(U323:U326)/6</f>
        <v>3.6698832698201612E-4</v>
      </c>
      <c r="V327">
        <f t="shared" ref="V327" si="1041">SUM(V323:V326)/6</f>
        <v>6.9902324877353661E-4</v>
      </c>
      <c r="W327">
        <f>SUM(W323:W326)/6</f>
        <v>2.3288702905462765E-3</v>
      </c>
      <c r="Y327">
        <v>308</v>
      </c>
      <c r="Z327" t="s">
        <v>330</v>
      </c>
      <c r="AA327">
        <f t="shared" ca="1" si="871"/>
        <v>1.6605217638315718E-2</v>
      </c>
    </row>
    <row r="328" spans="5:27" x14ac:dyDescent="0.25">
      <c r="Y328">
        <v>309</v>
      </c>
      <c r="Z328" t="s">
        <v>331</v>
      </c>
      <c r="AA328">
        <f t="shared" ca="1" si="871"/>
        <v>1.6659221587289622E-2</v>
      </c>
    </row>
    <row r="329" spans="5:27" x14ac:dyDescent="0.25">
      <c r="E329">
        <f>E322+0.01</f>
        <v>0.44000000000000022</v>
      </c>
      <c r="F329">
        <v>0.01</v>
      </c>
      <c r="G329">
        <v>0</v>
      </c>
      <c r="I329">
        <f>T327</f>
        <v>2.0411125668330504E-3</v>
      </c>
      <c r="J329">
        <f t="shared" ref="J329" si="1042">U327</f>
        <v>3.6698832698201612E-4</v>
      </c>
      <c r="K329">
        <f t="shared" ref="K329" si="1043">V327</f>
        <v>6.9902324877353661E-4</v>
      </c>
      <c r="L329">
        <f t="shared" ref="L329" si="1044">W327</f>
        <v>2.3288702905462765E-3</v>
      </c>
      <c r="T329">
        <f>T327</f>
        <v>2.0411125668330504E-3</v>
      </c>
      <c r="U329">
        <f t="shared" ref="U329:W329" si="1045">U327</f>
        <v>3.6698832698201612E-4</v>
      </c>
      <c r="V329">
        <f t="shared" si="1045"/>
        <v>6.9902324877353661E-4</v>
      </c>
      <c r="W329">
        <f t="shared" si="1045"/>
        <v>2.3288702905462765E-3</v>
      </c>
      <c r="Y329">
        <v>310</v>
      </c>
      <c r="Z329" t="s">
        <v>332</v>
      </c>
      <c r="AA329">
        <f t="shared" ca="1" si="871"/>
        <v>1.6713224985131003E-2</v>
      </c>
    </row>
    <row r="330" spans="5:27" x14ac:dyDescent="0.25">
      <c r="I330">
        <f>T327</f>
        <v>2.0411125668330504E-3</v>
      </c>
      <c r="J330">
        <f t="shared" ref="J330" si="1046">U327</f>
        <v>3.6698832698201612E-4</v>
      </c>
      <c r="K330">
        <f t="shared" ref="K330" si="1047">V327</f>
        <v>6.9902324877353661E-4</v>
      </c>
      <c r="L330">
        <f t="shared" ref="L330" si="1048">W327</f>
        <v>2.3288702905462765E-3</v>
      </c>
      <c r="N330">
        <f>(0.01*(L330+10))/(EXP((L330+10)/10))</f>
        <v>3.6787943119676862E-2</v>
      </c>
      <c r="O330">
        <f xml:space="preserve"> (0.125*EXP(L330/80))</f>
        <v>0.1250036389127947</v>
      </c>
      <c r="P330">
        <f>(0.1*(L330+25))/(EXP((L330+25)/10))</f>
        <v>0.20518382287564224</v>
      </c>
      <c r="Q330">
        <f>(0.125*EXP(L330/18))</f>
        <v>0.12501617375662238</v>
      </c>
      <c r="R330">
        <f>0.07 * EXP(L330/20)</f>
        <v>7.0008151520603565E-2</v>
      </c>
      <c r="S330">
        <f>(1/(EXP((L330+30)/10)+1))</f>
        <v>4.7415353228335365E-2</v>
      </c>
      <c r="T330">
        <f>(P330*(1-T329) - Q330*T329)*$F$21</f>
        <v>2.0450984751294791E-3</v>
      </c>
      <c r="U330">
        <f>(N330*(1-U329) - O330*U329)*$F$21</f>
        <v>3.6728567497666995E-4</v>
      </c>
      <c r="V330">
        <f>(R330*(1-V329) - S330*V329)*$F$21</f>
        <v>6.9926069760831578E-4</v>
      </c>
      <c r="W330">
        <f>$F$21*(W329+E329*(G329-($E$9*U329^4*(W329-$E$3) + $E$11*T329^3*V329*(W329-$E$5) + $E$13*(W329-$E$7))) /$E$15)</f>
        <v>1.4012214970703865E-2</v>
      </c>
      <c r="Y330">
        <v>311</v>
      </c>
      <c r="Z330" t="s">
        <v>333</v>
      </c>
      <c r="AA330">
        <f t="shared" ca="1" si="871"/>
        <v>1.6767227831848291E-2</v>
      </c>
    </row>
    <row r="331" spans="5:27" x14ac:dyDescent="0.25">
      <c r="I331">
        <f>I330 + 0.5*$F$28</f>
        <v>7.0411125668330505E-3</v>
      </c>
      <c r="J331">
        <f t="shared" ref="J331" si="1049">J330 + 0.5*$F$28</f>
        <v>5.3669883269820166E-3</v>
      </c>
      <c r="K331">
        <f t="shared" ref="K331" si="1050">K330 + 0.5*$F$28</f>
        <v>5.6990232487735366E-3</v>
      </c>
      <c r="L331">
        <f t="shared" ref="L331" si="1051">L330 + 0.5*$F$28</f>
        <v>7.3288702905462766E-3</v>
      </c>
      <c r="N331">
        <f t="shared" ref="N331:N333" si="1052">(0.01*(L331+10))/(EXP((L331+10)/10))</f>
        <v>3.6787934242137346E-2</v>
      </c>
      <c r="O331">
        <f t="shared" ref="O331:O333" si="1053" xml:space="preserve"> (0.125*EXP(L331/80))</f>
        <v>0.12501145188437957</v>
      </c>
      <c r="P331">
        <f t="shared" ref="P331:P333" si="1054">(0.1*(L331+25))/(EXP((L331+25)/10))</f>
        <v>0.20512226903872441</v>
      </c>
      <c r="Q331">
        <f t="shared" ref="Q331:Q333" si="1055">(0.125*EXP(L331/18))</f>
        <v>0.12505090529515625</v>
      </c>
      <c r="R331">
        <f t="shared" ref="R331:R333" si="1056">0.07 * EXP(L331/20)</f>
        <v>7.0025655746420779E-2</v>
      </c>
      <c r="S331">
        <f t="shared" ref="S331:S333" si="1057">(1/(EXP((L331+30)/10)+1))</f>
        <v>4.7392774769384395E-2</v>
      </c>
      <c r="T331">
        <f>(P331*(1-T330) - Q331*T330)*$F$21*2</f>
        <v>4.0889406476673105E-3</v>
      </c>
      <c r="U331">
        <f>(N331*(1-U330) - O331*U330)*$F$21*2</f>
        <v>7.3457015290786121E-4</v>
      </c>
      <c r="V331">
        <f>(R331*(1-V330) - S331*V330)*$F$21*2</f>
        <v>1.3988709930557244E-3</v>
      </c>
      <c r="W331">
        <f>$F$21*(W330+E330*(G330-($E$9*U330^4*(W330-$E$3) + $E$11*T330^3*V330*(W330-$E$5) + $E$13*(W330-$E$7))) /$E$15)*2</f>
        <v>2.8024429941407732E-4</v>
      </c>
      <c r="Y331">
        <v>312</v>
      </c>
      <c r="Z331" t="s">
        <v>334</v>
      </c>
      <c r="AA331">
        <f t="shared" ca="1" si="871"/>
        <v>1.6821230127449936E-2</v>
      </c>
    </row>
    <row r="332" spans="5:27" x14ac:dyDescent="0.25">
      <c r="I332">
        <f>I330 + 0.5*$F$28</f>
        <v>7.0411125668330505E-3</v>
      </c>
      <c r="J332">
        <f t="shared" ref="J332:L332" si="1058">J330 + 0.5*$F$28</f>
        <v>5.3669883269820166E-3</v>
      </c>
      <c r="K332">
        <f t="shared" si="1058"/>
        <v>5.6990232487735366E-3</v>
      </c>
      <c r="L332">
        <f t="shared" si="1058"/>
        <v>7.3288702905462766E-3</v>
      </c>
      <c r="N332">
        <f t="shared" si="1052"/>
        <v>3.6787934242137346E-2</v>
      </c>
      <c r="O332">
        <f t="shared" si="1053"/>
        <v>0.12501145188437957</v>
      </c>
      <c r="P332">
        <f t="shared" si="1054"/>
        <v>0.20512226903872441</v>
      </c>
      <c r="Q332">
        <f t="shared" si="1055"/>
        <v>0.12505090529515625</v>
      </c>
      <c r="R332">
        <f t="shared" si="1056"/>
        <v>7.0025655746420779E-2</v>
      </c>
      <c r="S332">
        <f t="shared" si="1057"/>
        <v>4.7392774769384395E-2</v>
      </c>
      <c r="T332">
        <f>(P332*(1-T331) - Q332*T331)*$F$21*2</f>
        <v>4.0754442105084259E-3</v>
      </c>
      <c r="U332">
        <f>(N332*(1-U331) - O332*U331)*$F$21*2</f>
        <v>7.3338162484659977E-4</v>
      </c>
      <c r="V332">
        <f>(R332*(1-V331) - S332*V331)*$F$21*2</f>
        <v>1.3972280501984419E-3</v>
      </c>
      <c r="W332">
        <f>$F$21*(W331+E331*(G331-($E$9*U331^4*(W331-$E$3) + $E$11*T331^3*V331*(W331-$E$5) + $E$13*(W331-$E$7))) /$E$15)*2</f>
        <v>5.6048859882815469E-6</v>
      </c>
      <c r="Y332">
        <v>313</v>
      </c>
      <c r="Z332" t="s">
        <v>335</v>
      </c>
      <c r="AA332">
        <f t="shared" ca="1" si="871"/>
        <v>1.6875231871944358E-2</v>
      </c>
    </row>
    <row r="333" spans="5:27" x14ac:dyDescent="0.25">
      <c r="I333">
        <f>I330 + $F$28</f>
        <v>1.2041112566833051E-2</v>
      </c>
      <c r="J333">
        <f t="shared" ref="J333:L333" si="1059">J330 + $F$28</f>
        <v>1.0366988326982017E-2</v>
      </c>
      <c r="K333">
        <f t="shared" si="1059"/>
        <v>1.0699023248773537E-2</v>
      </c>
      <c r="L333">
        <f t="shared" si="1059"/>
        <v>1.2328870290546277E-2</v>
      </c>
      <c r="N333">
        <f t="shared" si="1052"/>
        <v>3.6787916181084519E-2</v>
      </c>
      <c r="O333">
        <f t="shared" si="1053"/>
        <v>0.12501926534429042</v>
      </c>
      <c r="P333">
        <f t="shared" si="1054"/>
        <v>0.20506072546994247</v>
      </c>
      <c r="Q333">
        <f t="shared" si="1055"/>
        <v>0.12508564648267978</v>
      </c>
      <c r="R333">
        <f t="shared" si="1056"/>
        <v>7.0043164348841488E-2</v>
      </c>
      <c r="S333">
        <f t="shared" si="1057"/>
        <v>4.7370206527294768E-2</v>
      </c>
      <c r="T333">
        <f t="shared" ref="T333" si="1060">(P333*(1-T332) - Q333*T332)*$F$21</f>
        <v>2.0371523234974779E-3</v>
      </c>
      <c r="U333">
        <f t="shared" ref="U333" si="1061">(N333*(1-U332) - O333*U332)*$F$21</f>
        <v>3.6669249767385596E-4</v>
      </c>
      <c r="V333">
        <f t="shared" ref="V333" si="1062">(R333*(1-V332) - S333*V332)*$F$21</f>
        <v>6.9879111093584995E-4</v>
      </c>
      <c r="W333">
        <f t="shared" ref="W333" si="1063">$F$21*(W332+E332*(G332-($E$9*U332^4*(W332-$E$3) + $E$11*T332^3*V332*(W332-$E$5) + $E$13*(W332-$E$7))) /$E$15)</f>
        <v>5.604885988281547E-8</v>
      </c>
      <c r="Y333">
        <v>314</v>
      </c>
      <c r="Z333" t="s">
        <v>336</v>
      </c>
      <c r="AA333">
        <f t="shared" ca="1" si="871"/>
        <v>1.6929233065340006E-2</v>
      </c>
    </row>
    <row r="334" spans="5:27" x14ac:dyDescent="0.25">
      <c r="T334">
        <f>SUM(T330:T333)/6</f>
        <v>2.0411059428004489E-3</v>
      </c>
      <c r="U334">
        <f t="shared" ref="U334" si="1064">SUM(U330:U333)/6</f>
        <v>3.6698832506749783E-4</v>
      </c>
      <c r="V334">
        <f t="shared" ref="V334" si="1065">SUM(V330:V333)/6</f>
        <v>6.9902514196638866E-4</v>
      </c>
      <c r="W334">
        <f>SUM(W330:W333)/6</f>
        <v>2.3830200341610178E-3</v>
      </c>
      <c r="Y334">
        <v>315</v>
      </c>
      <c r="Z334" t="s">
        <v>337</v>
      </c>
      <c r="AA334">
        <f t="shared" ca="1" si="871"/>
        <v>1.6983233707645307E-2</v>
      </c>
    </row>
    <row r="335" spans="5:27" x14ac:dyDescent="0.25">
      <c r="Y335">
        <v>316</v>
      </c>
      <c r="Z335" t="s">
        <v>338</v>
      </c>
      <c r="AA335">
        <f t="shared" ca="1" si="871"/>
        <v>1.703723379886871E-2</v>
      </c>
    </row>
    <row r="336" spans="5:27" x14ac:dyDescent="0.25">
      <c r="E336">
        <f>E329+0.01</f>
        <v>0.45000000000000023</v>
      </c>
      <c r="F336">
        <v>0.01</v>
      </c>
      <c r="G336">
        <v>0</v>
      </c>
      <c r="I336">
        <f>T334</f>
        <v>2.0411059428004489E-3</v>
      </c>
      <c r="J336">
        <f t="shared" ref="J336" si="1066">U334</f>
        <v>3.6698832506749783E-4</v>
      </c>
      <c r="K336">
        <f t="shared" ref="K336" si="1067">V334</f>
        <v>6.9902514196638866E-4</v>
      </c>
      <c r="L336">
        <f t="shared" ref="L336" si="1068">W334</f>
        <v>2.3830200341610178E-3</v>
      </c>
      <c r="T336">
        <f>T334</f>
        <v>2.0411059428004489E-3</v>
      </c>
      <c r="U336">
        <f t="shared" ref="U336:W336" si="1069">U334</f>
        <v>3.6698832506749783E-4</v>
      </c>
      <c r="V336">
        <f t="shared" si="1069"/>
        <v>6.9902514196638866E-4</v>
      </c>
      <c r="W336">
        <f t="shared" si="1069"/>
        <v>2.3830200341610178E-3</v>
      </c>
      <c r="Y336">
        <v>317</v>
      </c>
      <c r="Z336" t="s">
        <v>339</v>
      </c>
      <c r="AA336">
        <f t="shared" ca="1" si="871"/>
        <v>1.7091233339018633E-2</v>
      </c>
    </row>
    <row r="337" spans="5:27" x14ac:dyDescent="0.25">
      <c r="I337">
        <f>T334</f>
        <v>2.0411059428004489E-3</v>
      </c>
      <c r="J337">
        <f t="shared" ref="J337" si="1070">U334</f>
        <v>3.6698832506749783E-4</v>
      </c>
      <c r="K337">
        <f t="shared" ref="K337" si="1071">V334</f>
        <v>6.9902514196638866E-4</v>
      </c>
      <c r="L337">
        <f t="shared" ref="L337" si="1072">W334</f>
        <v>2.3830200341610178E-3</v>
      </c>
      <c r="N337">
        <f>(0.01*(L337+10))/(EXP((L337+10)/10))</f>
        <v>3.6787943072756138E-2</v>
      </c>
      <c r="O337">
        <f xml:space="preserve"> (0.125*EXP(L337/80))</f>
        <v>0.12500372352426081</v>
      </c>
      <c r="P337">
        <f>(0.1*(L337+25))/(EXP((L337+25)/10))</f>
        <v>0.20518315619576336</v>
      </c>
      <c r="Q337">
        <f>(0.125*EXP(L337/18))</f>
        <v>0.1250165498457301</v>
      </c>
      <c r="R337">
        <f>0.07 * EXP(L337/20)</f>
        <v>7.000834106703295E-2</v>
      </c>
      <c r="S337">
        <f>(1/(EXP((L337+30)/10)+1))</f>
        <v>4.741510865004319E-2</v>
      </c>
      <c r="T337">
        <f>(P337*(1-T336) - Q337*T336)*$F$21</f>
        <v>2.0450918361345108E-3</v>
      </c>
      <c r="U337">
        <f>(N337*(1-U336) - O337*U336)*$F$21</f>
        <v>3.6728567420021819E-4</v>
      </c>
      <c r="V337">
        <f>(R337*(1-V336) - S337*V336)*$F$21</f>
        <v>6.9926259123424285E-4</v>
      </c>
      <c r="W337">
        <f>$F$21*(W336+E336*(G336-($E$9*U336^4*(W336-$E$3) + $E$11*T336^3*V336*(W336-$E$5) + $E$13*(W336-$E$7))) /$E$15)</f>
        <v>1.4330613508433216E-2</v>
      </c>
      <c r="Y337">
        <v>318</v>
      </c>
      <c r="Z337" t="s">
        <v>340</v>
      </c>
      <c r="AA337">
        <f t="shared" ca="1" si="871"/>
        <v>1.7145232328103527E-2</v>
      </c>
    </row>
    <row r="338" spans="5:27" x14ac:dyDescent="0.25">
      <c r="I338">
        <f>I337 + 0.5*$F$28</f>
        <v>7.0411059428004494E-3</v>
      </c>
      <c r="J338">
        <f t="shared" ref="J338" si="1073">J337 + 0.5*$F$28</f>
        <v>5.3669883250674977E-3</v>
      </c>
      <c r="K338">
        <f t="shared" ref="K338" si="1074">K337 + 0.5*$F$28</f>
        <v>5.6990251419663891E-3</v>
      </c>
      <c r="L338">
        <f t="shared" ref="L338" si="1075">L337 + 0.5*$F$28</f>
        <v>7.3830200341610183E-3</v>
      </c>
      <c r="N338">
        <f t="shared" ref="N338:N340" si="1076">(0.01*(L338+10))/(EXP((L338+10)/10))</f>
        <v>3.678793409571042E-2</v>
      </c>
      <c r="O338">
        <f t="shared" ref="O338:O340" si="1077" xml:space="preserve"> (0.125*EXP(L338/80))</f>
        <v>0.12501153650113406</v>
      </c>
      <c r="P338">
        <f t="shared" ref="P338:P340" si="1078">(0.1*(L338+25))/(EXP((L338+25)/10))</f>
        <v>0.20512160247002154</v>
      </c>
      <c r="Q338">
        <f t="shared" ref="Q338:Q340" si="1079">(0.125*EXP(L338/18))</f>
        <v>0.1250512814887477</v>
      </c>
      <c r="R338">
        <f t="shared" ref="R338:R340" si="1080">0.07 * EXP(L338/20)</f>
        <v>7.0025845340242684E-2</v>
      </c>
      <c r="S338">
        <f t="shared" ref="S338:S340" si="1081">(1/(EXP((L338+30)/10)+1))</f>
        <v>4.7392530301762339E-2</v>
      </c>
      <c r="T338">
        <f>(P338*(1-T337) - Q338*T337)*$F$21*2</f>
        <v>4.0889273720104893E-3</v>
      </c>
      <c r="U338">
        <f>(N338*(1-U337) - O338*U337)*$F$21*2</f>
        <v>7.345701493613405E-4</v>
      </c>
      <c r="V338">
        <f>(R338*(1-V337) - S338*V337)*$F$21*2</f>
        <v>1.3988747812526548E-3</v>
      </c>
      <c r="W338">
        <f>$F$21*(W337+E337*(G337-($E$9*U337^4*(W337-$E$3) + $E$11*T337^3*V337*(W337-$E$5) + $E$13*(W337-$E$7))) /$E$15)*2</f>
        <v>2.8661227016866435E-4</v>
      </c>
      <c r="Y338">
        <v>319</v>
      </c>
      <c r="Z338" t="s">
        <v>341</v>
      </c>
      <c r="AA338">
        <f t="shared" ca="1" si="871"/>
        <v>1.7199230766131821E-2</v>
      </c>
    </row>
    <row r="339" spans="5:27" x14ac:dyDescent="0.25">
      <c r="I339">
        <f>I337 + 0.5*$F$28</f>
        <v>7.0411059428004494E-3</v>
      </c>
      <c r="J339">
        <f t="shared" ref="J339:L339" si="1082">J337 + 0.5*$F$28</f>
        <v>5.3669883250674977E-3</v>
      </c>
      <c r="K339">
        <f t="shared" si="1082"/>
        <v>5.6990251419663891E-3</v>
      </c>
      <c r="L339">
        <f t="shared" si="1082"/>
        <v>7.3830200341610183E-3</v>
      </c>
      <c r="N339">
        <f t="shared" si="1076"/>
        <v>3.678793409571042E-2</v>
      </c>
      <c r="O339">
        <f t="shared" si="1077"/>
        <v>0.12501153650113406</v>
      </c>
      <c r="P339">
        <f t="shared" si="1078"/>
        <v>0.20512160247002154</v>
      </c>
      <c r="Q339">
        <f t="shared" si="1079"/>
        <v>0.1250512814887477</v>
      </c>
      <c r="R339">
        <f t="shared" si="1080"/>
        <v>7.0025845340242684E-2</v>
      </c>
      <c r="S339">
        <f t="shared" si="1081"/>
        <v>4.7392530301762339E-2</v>
      </c>
      <c r="T339">
        <f>(P339*(1-T338) - Q339*T338)*$F$21*2</f>
        <v>4.0754309905461378E-3</v>
      </c>
      <c r="U339">
        <f>(N339*(1-U338) - O339*U338)*$F$21*2</f>
        <v>7.3338162068855032E-4</v>
      </c>
      <c r="V339">
        <f>(R339*(1-V338) - S339*V338)*$F$21*2</f>
        <v>1.3972318347140287E-3</v>
      </c>
      <c r="W339">
        <f>$F$21*(W338+E338*(G338-($E$9*U338^4*(W338-$E$3) + $E$11*T338^3*V338*(W338-$E$5) + $E$13*(W338-$E$7))) /$E$15)*2</f>
        <v>5.732245403373287E-6</v>
      </c>
      <c r="Y339">
        <v>320</v>
      </c>
      <c r="Z339" t="s">
        <v>342</v>
      </c>
      <c r="AA339">
        <f t="shared" ca="1" si="871"/>
        <v>1.7253228653111942E-2</v>
      </c>
    </row>
    <row r="340" spans="5:27" x14ac:dyDescent="0.25">
      <c r="I340">
        <f>I337 + $F$28</f>
        <v>1.2041105942800449E-2</v>
      </c>
      <c r="J340">
        <f t="shared" ref="J340:L340" si="1083">J337 + $F$28</f>
        <v>1.0366988325067498E-2</v>
      </c>
      <c r="K340">
        <f t="shared" si="1083"/>
        <v>1.0699025141966389E-2</v>
      </c>
      <c r="L340">
        <f t="shared" si="1083"/>
        <v>1.2383020034161018E-2</v>
      </c>
      <c r="N340">
        <f t="shared" si="1076"/>
        <v>3.6787915935250895E-2</v>
      </c>
      <c r="O340">
        <f t="shared" si="1077"/>
        <v>0.12501934996633363</v>
      </c>
      <c r="P340">
        <f t="shared" si="1078"/>
        <v>0.20506005901247101</v>
      </c>
      <c r="Q340">
        <f t="shared" si="1079"/>
        <v>0.12508602278078396</v>
      </c>
      <c r="R340">
        <f t="shared" si="1080"/>
        <v>7.0043353990067794E-2</v>
      </c>
      <c r="S340">
        <f t="shared" si="1081"/>
        <v>4.7369962170298284E-2</v>
      </c>
      <c r="T340">
        <f t="shared" ref="T340" si="1084">(P340*(1-T339) - Q340*T339)*$F$21</f>
        <v>2.037145714393234E-3</v>
      </c>
      <c r="U340">
        <f t="shared" ref="U340" si="1085">(N340*(1-U339) - O340*U339)*$F$21</f>
        <v>3.666924946034481E-4</v>
      </c>
      <c r="V340">
        <f t="shared" ref="V340" si="1086">(R340*(1-V339) - S340*V339)*$F$21</f>
        <v>6.9879300366909179E-4</v>
      </c>
      <c r="W340">
        <f t="shared" ref="W340" si="1087">$F$21*(W339+E339*(G339-($E$9*U339^4*(W339-$E$3) + $E$11*T339^3*V339*(W339-$E$5) + $E$13*(W339-$E$7))) /$E$15)</f>
        <v>5.732245403373287E-8</v>
      </c>
      <c r="Y340">
        <v>321</v>
      </c>
      <c r="Z340" t="s">
        <v>343</v>
      </c>
      <c r="AA340">
        <f t="shared" ca="1" si="871"/>
        <v>1.7307225989052346E-2</v>
      </c>
    </row>
    <row r="341" spans="5:27" x14ac:dyDescent="0.25">
      <c r="T341">
        <f>SUM(T337:T340)/6</f>
        <v>2.0410993188473953E-3</v>
      </c>
      <c r="U341">
        <f t="shared" ref="U341" si="1088">SUM(U337:U340)/6</f>
        <v>3.6698832314225948E-4</v>
      </c>
      <c r="V341">
        <f t="shared" ref="V341" si="1089">SUM(V337:V340)/6</f>
        <v>6.9902703514500297E-4</v>
      </c>
      <c r="W341">
        <f>SUM(W337:W340)/6</f>
        <v>2.4371692244098812E-3</v>
      </c>
      <c r="Y341">
        <v>322</v>
      </c>
      <c r="Z341" t="s">
        <v>344</v>
      </c>
      <c r="AA341">
        <f t="shared" ref="AA341:AA404" ca="1" si="1090">INDIRECT(Z341,TRUE)</f>
        <v>1.736122277396145E-2</v>
      </c>
    </row>
    <row r="342" spans="5:27" x14ac:dyDescent="0.25">
      <c r="Y342">
        <v>323</v>
      </c>
      <c r="Z342" t="s">
        <v>345</v>
      </c>
      <c r="AA342">
        <f t="shared" ca="1" si="1090"/>
        <v>1.741521900784769E-2</v>
      </c>
    </row>
    <row r="343" spans="5:27" x14ac:dyDescent="0.25">
      <c r="E343">
        <f>E336+0.01</f>
        <v>0.46000000000000024</v>
      </c>
      <c r="F343">
        <v>0.01</v>
      </c>
      <c r="G343">
        <v>0</v>
      </c>
      <c r="I343">
        <f>T341</f>
        <v>2.0410993188473953E-3</v>
      </c>
      <c r="J343">
        <f t="shared" ref="J343" si="1091">U341</f>
        <v>3.6698832314225948E-4</v>
      </c>
      <c r="K343">
        <f t="shared" ref="K343" si="1092">V341</f>
        <v>6.9902703514500297E-4</v>
      </c>
      <c r="L343">
        <f t="shared" ref="L343" si="1093">W341</f>
        <v>2.4371692244098812E-3</v>
      </c>
      <c r="T343">
        <f>T341</f>
        <v>2.0410993188473953E-3</v>
      </c>
      <c r="U343">
        <f t="shared" ref="U343:W343" si="1094">U341</f>
        <v>3.6698832314225948E-4</v>
      </c>
      <c r="V343">
        <f t="shared" si="1094"/>
        <v>6.9902703514500297E-4</v>
      </c>
      <c r="W343">
        <f t="shared" si="1094"/>
        <v>2.4371692244098812E-3</v>
      </c>
      <c r="Y343">
        <v>324</v>
      </c>
      <c r="Z343" t="s">
        <v>346</v>
      </c>
      <c r="AA343">
        <f t="shared" ca="1" si="1090"/>
        <v>1.746921469071951E-2</v>
      </c>
    </row>
    <row r="344" spans="5:27" x14ac:dyDescent="0.25">
      <c r="I344">
        <f>T341</f>
        <v>2.0410993188473953E-3</v>
      </c>
      <c r="J344">
        <f t="shared" ref="J344" si="1095">U341</f>
        <v>3.6698832314225948E-4</v>
      </c>
      <c r="K344">
        <f t="shared" ref="K344" si="1096">V341</f>
        <v>6.9902703514500297E-4</v>
      </c>
      <c r="L344">
        <f t="shared" ref="L344" si="1097">W341</f>
        <v>2.4371692244098812E-3</v>
      </c>
      <c r="N344">
        <f>(0.01*(L344+10))/(EXP((L344+10)/10))</f>
        <v>3.678794302475772E-2</v>
      </c>
      <c r="O344">
        <f xml:space="preserve"> (0.125*EXP(L344/80))</f>
        <v>0.12500380813491954</v>
      </c>
      <c r="P344">
        <f>(0.1*(L344+25))/(EXP((L344+25)/10))</f>
        <v>0.20518248952390111</v>
      </c>
      <c r="Q344">
        <f>(0.125*EXP(L344/18))</f>
        <v>0.12501692593212591</v>
      </c>
      <c r="R344">
        <f>0.07 * EXP(L344/20)</f>
        <v>7.0008530612038503E-2</v>
      </c>
      <c r="S344">
        <f>(1/(EXP((L344+30)/10)+1))</f>
        <v>4.7414864075449155E-2</v>
      </c>
      <c r="T344">
        <f>(P344*(1-T343) - Q344*T343)*$F$21</f>
        <v>2.0450851972192998E-3</v>
      </c>
      <c r="U344">
        <f>(N344*(1-U343) - O344*U343)*$F$21</f>
        <v>3.6728567341301379E-4</v>
      </c>
      <c r="V344">
        <f>(R344*(1-V343) - S344*V343)*$F$21</f>
        <v>6.9926448484593435E-4</v>
      </c>
      <c r="W344">
        <f>$F$21*(W343+E343*(G343-($E$9*U343^4*(W343-$E$3) + $E$11*T343^3*V343*(W343-$E$5) + $E$13*(W343-$E$7))) /$E$15)</f>
        <v>1.4649008792407809E-2</v>
      </c>
      <c r="Y344">
        <v>325</v>
      </c>
      <c r="Z344" t="s">
        <v>347</v>
      </c>
      <c r="AA344">
        <f t="shared" ca="1" si="1090"/>
        <v>1.7523209822585342E-2</v>
      </c>
    </row>
    <row r="345" spans="5:27" x14ac:dyDescent="0.25">
      <c r="I345">
        <f>I344 + 0.5*$F$28</f>
        <v>7.041099318847395E-3</v>
      </c>
      <c r="J345">
        <f t="shared" ref="J345" si="1098">J344 + 0.5*$F$28</f>
        <v>5.36698832314226E-3</v>
      </c>
      <c r="K345">
        <f t="shared" ref="K345" si="1099">K344 + 0.5*$F$28</f>
        <v>5.699027035145003E-3</v>
      </c>
      <c r="L345">
        <f t="shared" ref="L345" si="1100">L344 + 0.5*$F$28</f>
        <v>7.4371692244098817E-3</v>
      </c>
      <c r="N345">
        <f t="shared" ref="N345:N347" si="1101">(0.01*(L345+10))/(EXP((L345+10)/10))</f>
        <v>3.678793394820791E-2</v>
      </c>
      <c r="O345">
        <f t="shared" ref="O345:O347" si="1102" xml:space="preserve"> (0.125*EXP(L345/80))</f>
        <v>0.12501162111708111</v>
      </c>
      <c r="P345">
        <f t="shared" ref="P345:P347" si="1103">(0.1*(L345+25))/(EXP((L345+25)/10))</f>
        <v>0.20512093590933478</v>
      </c>
      <c r="Q345">
        <f t="shared" ref="Q345:Q347" si="1104">(0.125*EXP(L345/18))</f>
        <v>0.12505165767962642</v>
      </c>
      <c r="R345">
        <f t="shared" ref="R345:R347" si="1105">0.07 * EXP(L345/20)</f>
        <v>7.0026034932640438E-2</v>
      </c>
      <c r="S345">
        <f t="shared" ref="S345:S347" si="1106">(1/(EXP((L345+30)/10)+1))</f>
        <v>4.7392285837836834E-2</v>
      </c>
      <c r="T345">
        <f>(P345*(1-T344) - Q345*T344)*$F$21*2</f>
        <v>4.0889140965131698E-3</v>
      </c>
      <c r="U345">
        <f>(N345*(1-U344) - O345*U344)*$F$21*2</f>
        <v>7.345701457933567E-4</v>
      </c>
      <c r="V345">
        <f>(R345*(1-V344) - S345*V344)*$F$21*2</f>
        <v>1.3988785694211082E-3</v>
      </c>
      <c r="W345">
        <f>$F$21*(W344+E344*(G344-($E$9*U344^4*(W344-$E$3) + $E$11*T344^3*V344*(W344-$E$5) + $E$13*(W344-$E$7))) /$E$15)*2</f>
        <v>2.9298017584815622E-4</v>
      </c>
      <c r="Y345">
        <v>326</v>
      </c>
      <c r="Z345" t="s">
        <v>348</v>
      </c>
      <c r="AA345">
        <f t="shared" ca="1" si="1090"/>
        <v>1.7577204403453613E-2</v>
      </c>
    </row>
    <row r="346" spans="5:27" x14ac:dyDescent="0.25">
      <c r="I346">
        <f>I344 + 0.5*$F$28</f>
        <v>7.041099318847395E-3</v>
      </c>
      <c r="J346">
        <f t="shared" ref="J346:L346" si="1107">J344 + 0.5*$F$28</f>
        <v>5.36698832314226E-3</v>
      </c>
      <c r="K346">
        <f t="shared" si="1107"/>
        <v>5.699027035145003E-3</v>
      </c>
      <c r="L346">
        <f t="shared" si="1107"/>
        <v>7.4371692244098817E-3</v>
      </c>
      <c r="N346">
        <f t="shared" si="1101"/>
        <v>3.678793394820791E-2</v>
      </c>
      <c r="O346">
        <f t="shared" si="1102"/>
        <v>0.12501162111708111</v>
      </c>
      <c r="P346">
        <f t="shared" si="1103"/>
        <v>0.20512093590933478</v>
      </c>
      <c r="Q346">
        <f t="shared" si="1104"/>
        <v>0.12505165767962642</v>
      </c>
      <c r="R346">
        <f t="shared" si="1105"/>
        <v>7.0026034932640438E-2</v>
      </c>
      <c r="S346">
        <f t="shared" si="1106"/>
        <v>4.7392285837836834E-2</v>
      </c>
      <c r="T346">
        <f>(P346*(1-T345) - Q346*T345)*$F$21*2</f>
        <v>4.0754177707425319E-3</v>
      </c>
      <c r="U346">
        <f>(N346*(1-U345) - O346*U345)*$F$21*2</f>
        <v>7.3338161650908604E-4</v>
      </c>
      <c r="V346">
        <f>(R346*(1-V345) - S346*V345)*$F$21*2</f>
        <v>1.3972356192011441E-3</v>
      </c>
      <c r="W346">
        <f>$F$21*(W345+E345*(G345-($E$9*U345^4*(W345-$E$3) + $E$11*T345^3*V345*(W345-$E$5) + $E$13*(W345-$E$7))) /$E$15)*2</f>
        <v>5.8596035169631241E-6</v>
      </c>
      <c r="Y346">
        <v>327</v>
      </c>
      <c r="Z346" t="s">
        <v>349</v>
      </c>
      <c r="AA346">
        <f t="shared" ca="1" si="1090"/>
        <v>1.7631198433332763E-2</v>
      </c>
    </row>
    <row r="347" spans="5:27" x14ac:dyDescent="0.25">
      <c r="I347">
        <f>I344 + $F$28</f>
        <v>1.2041099318847396E-2</v>
      </c>
      <c r="J347">
        <f t="shared" ref="J347:L347" si="1108">J344 + $F$28</f>
        <v>1.036698832314226E-2</v>
      </c>
      <c r="K347">
        <f t="shared" si="1108"/>
        <v>1.0699027035145003E-2</v>
      </c>
      <c r="L347">
        <f t="shared" si="1108"/>
        <v>1.2437169224409881E-2</v>
      </c>
      <c r="N347">
        <f t="shared" si="1101"/>
        <v>3.6787915688343775E-2</v>
      </c>
      <c r="O347">
        <f t="shared" si="1102"/>
        <v>0.12501943458756934</v>
      </c>
      <c r="P347">
        <f t="shared" si="1103"/>
        <v>0.20505939256301503</v>
      </c>
      <c r="Q347">
        <f t="shared" si="1104"/>
        <v>0.12508639907617469</v>
      </c>
      <c r="R347">
        <f t="shared" si="1105"/>
        <v>7.0043543629869559E-2</v>
      </c>
      <c r="S347">
        <f t="shared" si="1106"/>
        <v>4.7369717816996712E-2</v>
      </c>
      <c r="T347">
        <f t="shared" ref="T347" si="1109">(P347*(1-T346) - Q347*T346)*$F$21</f>
        <v>2.0371391053683281E-3</v>
      </c>
      <c r="U347">
        <f t="shared" ref="U347" si="1110">(N347*(1-U346) - O347*U346)*$F$21</f>
        <v>3.6669249152235369E-4</v>
      </c>
      <c r="V347">
        <f t="shared" ref="V347" si="1111">(R347*(1-V346) - S347*V346)*$F$21</f>
        <v>6.9879489638809426E-4</v>
      </c>
      <c r="W347">
        <f t="shared" ref="W347" si="1112">$F$21*(W346+E346*(G346-($E$9*U346^4*(W346-$E$3) + $E$11*T346^3*V346*(W346-$E$5) + $E$13*(W346-$E$7))) /$E$15)</f>
        <v>5.8596035169631244E-8</v>
      </c>
      <c r="Y347">
        <v>328</v>
      </c>
      <c r="Z347" t="s">
        <v>350</v>
      </c>
      <c r="AA347">
        <f t="shared" ca="1" si="1090"/>
        <v>1.7685191912231221E-2</v>
      </c>
    </row>
    <row r="348" spans="5:27" x14ac:dyDescent="0.25">
      <c r="T348">
        <f>SUM(T344:T347)/6</f>
        <v>2.0410926949738883E-3</v>
      </c>
      <c r="U348">
        <f t="shared" ref="U348" si="1113">SUM(U344:U347)/6</f>
        <v>3.6698832120630169E-4</v>
      </c>
      <c r="V348">
        <f t="shared" ref="V348" si="1114">SUM(V344:V347)/6</f>
        <v>6.9902892830938019E-4</v>
      </c>
      <c r="W348">
        <f>SUM(W344:W347)/6</f>
        <v>2.4913178613013495E-3</v>
      </c>
      <c r="Y348">
        <v>329</v>
      </c>
      <c r="Z348" t="s">
        <v>351</v>
      </c>
      <c r="AA348">
        <f t="shared" ca="1" si="1090"/>
        <v>1.7739184840157431E-2</v>
      </c>
    </row>
    <row r="349" spans="5:27" x14ac:dyDescent="0.25">
      <c r="Y349">
        <v>330</v>
      </c>
      <c r="Z349" t="s">
        <v>352</v>
      </c>
      <c r="AA349">
        <f t="shared" ca="1" si="1090"/>
        <v>1.7793177217119812E-2</v>
      </c>
    </row>
    <row r="350" spans="5:27" x14ac:dyDescent="0.25">
      <c r="E350">
        <f>E343+0.01</f>
        <v>0.47000000000000025</v>
      </c>
      <c r="F350">
        <v>0.01</v>
      </c>
      <c r="G350">
        <v>0</v>
      </c>
      <c r="I350">
        <f>T348</f>
        <v>2.0410926949738883E-3</v>
      </c>
      <c r="J350">
        <f t="shared" ref="J350" si="1115">U348</f>
        <v>3.6698832120630169E-4</v>
      </c>
      <c r="K350">
        <f t="shared" ref="K350" si="1116">V348</f>
        <v>6.9902892830938019E-4</v>
      </c>
      <c r="L350">
        <f t="shared" ref="L350" si="1117">W348</f>
        <v>2.4913178613013495E-3</v>
      </c>
      <c r="T350">
        <f>T348</f>
        <v>2.0410926949738883E-3</v>
      </c>
      <c r="U350">
        <f t="shared" ref="U350:W350" si="1118">U348</f>
        <v>3.6698832120630169E-4</v>
      </c>
      <c r="V350">
        <f t="shared" si="1118"/>
        <v>6.9902892830938019E-4</v>
      </c>
      <c r="W350">
        <f t="shared" si="1118"/>
        <v>2.4913178613013495E-3</v>
      </c>
      <c r="Y350">
        <v>331</v>
      </c>
      <c r="Z350" t="s">
        <v>353</v>
      </c>
      <c r="AA350">
        <f t="shared" ca="1" si="1090"/>
        <v>1.7847169043126811E-2</v>
      </c>
    </row>
    <row r="351" spans="5:27" x14ac:dyDescent="0.25">
      <c r="I351">
        <f>T348</f>
        <v>2.0410926949738883E-3</v>
      </c>
      <c r="J351">
        <f t="shared" ref="J351" si="1119">U348</f>
        <v>3.6698832120630169E-4</v>
      </c>
      <c r="K351">
        <f t="shared" ref="K351" si="1120">V348</f>
        <v>6.9902892830938019E-4</v>
      </c>
      <c r="L351">
        <f t="shared" ref="L351" si="1121">W348</f>
        <v>2.4913178613013495E-3</v>
      </c>
      <c r="N351">
        <f>(0.01*(L351+10))/(EXP((L351+10)/10))</f>
        <v>3.6787942975681658E-2</v>
      </c>
      <c r="O351">
        <f xml:space="preserve"> (0.125*EXP(L351/80))</f>
        <v>0.12500389274477086</v>
      </c>
      <c r="P351">
        <f>(0.1*(L351+25))/(EXP((L351+25)/10))</f>
        <v>0.20518182286005543</v>
      </c>
      <c r="Q351">
        <f>(0.125*EXP(L351/18))</f>
        <v>0.12501730201580977</v>
      </c>
      <c r="R351">
        <f>0.07 * EXP(L351/20)</f>
        <v>7.0008720155620277E-2</v>
      </c>
      <c r="S351">
        <f>(1/(EXP((L351+30)/10)+1))</f>
        <v>4.7414619504553224E-2</v>
      </c>
      <c r="T351">
        <f>(P351*(1-T350) - Q351*T350)*$F$21</f>
        <v>2.0450785583838453E-3</v>
      </c>
      <c r="U351">
        <f>(N351*(1-U350) - O351*U350)*$F$21</f>
        <v>3.6728567261505726E-4</v>
      </c>
      <c r="V351">
        <f>(R351*(1-V350) - S351*V350)*$F$21</f>
        <v>6.9926637844339124E-4</v>
      </c>
      <c r="W351">
        <f>$F$21*(W350+E350*(G350-($E$9*U350^4*(W350-$E$3) + $E$11*T350^3*V350*(W350-$E$5) + $E$13*(W350-$E$7))) /$E$15)</f>
        <v>1.4967400822677517E-2</v>
      </c>
      <c r="Y351">
        <v>332</v>
      </c>
      <c r="Z351" t="s">
        <v>354</v>
      </c>
      <c r="AA351">
        <f t="shared" ca="1" si="1090"/>
        <v>1.7901160318186855E-2</v>
      </c>
    </row>
    <row r="352" spans="5:27" x14ac:dyDescent="0.25">
      <c r="I352">
        <f>I351 + 0.5*$F$28</f>
        <v>7.041092694973888E-3</v>
      </c>
      <c r="J352">
        <f t="shared" ref="J352" si="1122">J351 + 0.5*$F$28</f>
        <v>5.3669883212063016E-3</v>
      </c>
      <c r="K352">
        <f t="shared" ref="K352" si="1123">K351 + 0.5*$F$28</f>
        <v>5.69902892830938E-3</v>
      </c>
      <c r="L352">
        <f t="shared" ref="L352" si="1124">L351 + 0.5*$F$28</f>
        <v>7.4913178613013496E-3</v>
      </c>
      <c r="N352">
        <f t="shared" ref="N352:N354" si="1125">(0.01*(L352+10))/(EXP((L352+10)/10))</f>
        <v>3.6787933799629843E-2</v>
      </c>
      <c r="O352">
        <f t="shared" ref="O352:O354" si="1126" xml:space="preserve"> (0.125*EXP(L352/80))</f>
        <v>0.12501170573222073</v>
      </c>
      <c r="P352">
        <f t="shared" ref="P352:P354" si="1127">(0.1*(L352+25))/(EXP((L352+25)/10))</f>
        <v>0.20512026935666386</v>
      </c>
      <c r="Q352">
        <f t="shared" ref="Q352:Q354" si="1128">(0.125*EXP(L352/18))</f>
        <v>0.12505203386779251</v>
      </c>
      <c r="R352">
        <f t="shared" ref="R352:R354" si="1129">0.07 * EXP(L352/20)</f>
        <v>7.0026224523614011E-2</v>
      </c>
      <c r="S352">
        <f t="shared" ref="S352:S354" si="1130">(1/(EXP((L352+30)/10)+1))</f>
        <v>4.7392041377607781E-2</v>
      </c>
      <c r="T352">
        <f>(P352*(1-T351) - Q352*T351)*$F$21*2</f>
        <v>4.0889008211753468E-3</v>
      </c>
      <c r="U352">
        <f>(N352*(1-U351) - O352*U351)*$F$21*2</f>
        <v>7.3457014220391025E-4</v>
      </c>
      <c r="V352">
        <f>(R352*(1-V351) - S352*V351)*$F$21*2</f>
        <v>1.3988823575610831E-3</v>
      </c>
      <c r="W352">
        <f>$F$21*(W351+E351*(G351-($E$9*U351^4*(W351-$E$3) + $E$11*T351^3*V351*(W351-$E$5) + $E$13*(W351-$E$7))) /$E$15)*2</f>
        <v>2.9934801645355034E-4</v>
      </c>
      <c r="Y352">
        <v>333</v>
      </c>
      <c r="Z352" t="s">
        <v>355</v>
      </c>
      <c r="AA352">
        <f t="shared" ca="1" si="1090"/>
        <v>1.7955151042308371E-2</v>
      </c>
    </row>
    <row r="353" spans="5:27" x14ac:dyDescent="0.25">
      <c r="I353">
        <f>I351 + 0.5*$F$28</f>
        <v>7.041092694973888E-3</v>
      </c>
      <c r="J353">
        <f t="shared" ref="J353:L353" si="1131">J351 + 0.5*$F$28</f>
        <v>5.3669883212063016E-3</v>
      </c>
      <c r="K353">
        <f t="shared" si="1131"/>
        <v>5.69902892830938E-3</v>
      </c>
      <c r="L353">
        <f t="shared" si="1131"/>
        <v>7.4913178613013496E-3</v>
      </c>
      <c r="N353">
        <f t="shared" si="1125"/>
        <v>3.6787933799629843E-2</v>
      </c>
      <c r="O353">
        <f t="shared" si="1126"/>
        <v>0.12501170573222073</v>
      </c>
      <c r="P353">
        <f t="shared" si="1127"/>
        <v>0.20512026935666386</v>
      </c>
      <c r="Q353">
        <f t="shared" si="1128"/>
        <v>0.12505203386779251</v>
      </c>
      <c r="R353">
        <f t="shared" si="1129"/>
        <v>7.0026224523614011E-2</v>
      </c>
      <c r="S353">
        <f t="shared" si="1130"/>
        <v>4.7392041377607781E-2</v>
      </c>
      <c r="T353">
        <f>(P353*(1-T352) - Q353*T352)*$F$21*2</f>
        <v>4.0754045510976011E-3</v>
      </c>
      <c r="U353">
        <f>(N353*(1-U352) - O353*U352)*$F$21*2</f>
        <v>7.3338161230820779E-4</v>
      </c>
      <c r="V353">
        <f>(R353*(1-V352) - S353*V352)*$F$21*2</f>
        <v>1.3972394036597874E-3</v>
      </c>
      <c r="W353">
        <f>$F$21*(W352+E352*(G352-($E$9*U352^4*(W352-$E$3) + $E$11*T352^3*V352*(W352-$E$5) + $E$13*(W352-$E$7))) /$E$15)*2</f>
        <v>5.9869603290710068E-6</v>
      </c>
      <c r="Y353">
        <v>334</v>
      </c>
      <c r="Z353" t="s">
        <v>356</v>
      </c>
      <c r="AA353">
        <f t="shared" ca="1" si="1090"/>
        <v>1.8009141215499805E-2</v>
      </c>
    </row>
    <row r="354" spans="5:27" x14ac:dyDescent="0.25">
      <c r="I354">
        <f>I351 + $F$28</f>
        <v>1.2041092694973889E-2</v>
      </c>
      <c r="J354">
        <f t="shared" ref="J354:L354" si="1132">J351 + $F$28</f>
        <v>1.0366988321206302E-2</v>
      </c>
      <c r="K354">
        <f t="shared" si="1132"/>
        <v>1.069902892830938E-2</v>
      </c>
      <c r="L354">
        <f t="shared" si="1132"/>
        <v>1.249131786130135E-2</v>
      </c>
      <c r="N354">
        <f t="shared" si="1125"/>
        <v>3.6787915440363202E-2</v>
      </c>
      <c r="O354">
        <f t="shared" si="1126"/>
        <v>0.12501951920799759</v>
      </c>
      <c r="P354">
        <f t="shared" si="1127"/>
        <v>0.2050587261215745</v>
      </c>
      <c r="Q354">
        <f t="shared" si="1128"/>
        <v>0.12508677536885199</v>
      </c>
      <c r="R354">
        <f t="shared" si="1129"/>
        <v>7.0043733268246797E-2</v>
      </c>
      <c r="S354">
        <f t="shared" si="1130"/>
        <v>4.7369473467390011E-2</v>
      </c>
      <c r="T354">
        <f t="shared" ref="T354" si="1133">(P354*(1-T353) - Q354*T353)*$F$21</f>
        <v>2.0371324964227602E-3</v>
      </c>
      <c r="U354">
        <f t="shared" ref="U354" si="1134">(N354*(1-U353) - O354*U353)*$F$21</f>
        <v>3.6669248843057334E-4</v>
      </c>
      <c r="V354">
        <f t="shared" ref="V354" si="1135">(R354*(1-V353) - S354*V353)*$F$21</f>
        <v>6.9879678909285704E-4</v>
      </c>
      <c r="W354">
        <f t="shared" ref="W354" si="1136">$F$21*(W353+E353*(G353-($E$9*U353^4*(W353-$E$3) + $E$11*T353^3*V353*(W353-$E$5) + $E$13*(W353-$E$7))) /$E$15)</f>
        <v>5.9869603290710067E-8</v>
      </c>
      <c r="Y354">
        <v>335</v>
      </c>
      <c r="Z354" t="s">
        <v>357</v>
      </c>
      <c r="AA354">
        <f t="shared" ca="1" si="1090"/>
        <v>1.8063130837769583E-2</v>
      </c>
    </row>
    <row r="355" spans="5:27" x14ac:dyDescent="0.25">
      <c r="T355">
        <f>SUM(T351:T354)/6</f>
        <v>2.0410860711799258E-3</v>
      </c>
      <c r="U355">
        <f t="shared" ref="U355" si="1137">SUM(U351:U354)/6</f>
        <v>3.6698831925962476E-4</v>
      </c>
      <c r="V355">
        <f t="shared" ref="V355" si="1138">SUM(V351:V354)/6</f>
        <v>6.9903082145951988E-4</v>
      </c>
      <c r="W355">
        <f>SUM(W351:W354)/6</f>
        <v>2.5454659448439047E-3</v>
      </c>
      <c r="Y355">
        <v>336</v>
      </c>
      <c r="Z355" t="s">
        <v>358</v>
      </c>
      <c r="AA355">
        <f t="shared" ca="1" si="1090"/>
        <v>1.8117119909126133E-2</v>
      </c>
    </row>
    <row r="356" spans="5:27" x14ac:dyDescent="0.25">
      <c r="Y356">
        <v>337</v>
      </c>
      <c r="Z356" t="s">
        <v>359</v>
      </c>
      <c r="AA356">
        <f t="shared" ca="1" si="1090"/>
        <v>1.8171108429577892E-2</v>
      </c>
    </row>
    <row r="357" spans="5:27" x14ac:dyDescent="0.25">
      <c r="E357">
        <f>E350+0.01</f>
        <v>0.48000000000000026</v>
      </c>
      <c r="F357">
        <v>0.01</v>
      </c>
      <c r="G357">
        <v>0</v>
      </c>
      <c r="I357">
        <f>T355</f>
        <v>2.0410860711799258E-3</v>
      </c>
      <c r="J357">
        <f t="shared" ref="J357" si="1139">U355</f>
        <v>3.6698831925962476E-4</v>
      </c>
      <c r="K357">
        <f t="shared" ref="K357" si="1140">V355</f>
        <v>6.9903082145951988E-4</v>
      </c>
      <c r="L357">
        <f t="shared" ref="L357" si="1141">W355</f>
        <v>2.5454659448439047E-3</v>
      </c>
      <c r="T357">
        <f>T355</f>
        <v>2.0410860711799258E-3</v>
      </c>
      <c r="U357">
        <f t="shared" ref="U357:W357" si="1142">U355</f>
        <v>3.6698831925962476E-4</v>
      </c>
      <c r="V357">
        <f t="shared" si="1142"/>
        <v>6.9903082145951988E-4</v>
      </c>
      <c r="W357">
        <f t="shared" si="1142"/>
        <v>2.5454659448439047E-3</v>
      </c>
      <c r="Y357">
        <v>338</v>
      </c>
      <c r="Z357" t="s">
        <v>360</v>
      </c>
      <c r="AA357">
        <f t="shared" ca="1" si="1090"/>
        <v>1.8225096399133289E-2</v>
      </c>
    </row>
    <row r="358" spans="5:27" x14ac:dyDescent="0.25">
      <c r="I358">
        <f>T355</f>
        <v>2.0410860711799258E-3</v>
      </c>
      <c r="J358">
        <f t="shared" ref="J358" si="1143">U355</f>
        <v>3.6698831925962476E-4</v>
      </c>
      <c r="K358">
        <f t="shared" ref="K358" si="1144">V355</f>
        <v>6.9903082145951988E-4</v>
      </c>
      <c r="L358">
        <f t="shared" ref="L358" si="1145">W355</f>
        <v>2.5454659448439047E-3</v>
      </c>
      <c r="N358">
        <f>(0.01*(L358+10))/(EXP((L358+10)/10))</f>
        <v>3.6787942925528019E-2</v>
      </c>
      <c r="O358">
        <f xml:space="preserve"> (0.125*EXP(L358/80))</f>
        <v>0.12500397735381485</v>
      </c>
      <c r="P358">
        <f>(0.1*(L358+25))/(EXP((L358+25)/10))</f>
        <v>0.20518115620422608</v>
      </c>
      <c r="Q358">
        <f>(0.125*EXP(L358/18))</f>
        <v>0.12501767809678177</v>
      </c>
      <c r="R358">
        <f>0.07 * EXP(L358/20)</f>
        <v>7.0008909697778232E-2</v>
      </c>
      <c r="S358">
        <f>(1/(EXP((L358+30)/10)+1))</f>
        <v>4.7414374937355286E-2</v>
      </c>
      <c r="T358">
        <f>(P358*(1-T357) - Q358*T357)*$F$21</f>
        <v>2.0450719196281443E-3</v>
      </c>
      <c r="U358">
        <f>(N358*(1-U357) - O358*U357)*$F$21</f>
        <v>3.6728567180634912E-4</v>
      </c>
      <c r="V358">
        <f>(R358*(1-V357) - S358*V357)*$F$21</f>
        <v>6.9926827202661257E-4</v>
      </c>
      <c r="W358">
        <f>$F$21*(W357+E357*(G357-($E$9*U357^4*(W357-$E$3) + $E$11*T357^3*V357*(W357-$E$5) + $E$13*(W357-$E$7))) /$E$15)</f>
        <v>1.5285789599292218E-2</v>
      </c>
      <c r="Y358">
        <v>339</v>
      </c>
      <c r="Z358" t="s">
        <v>361</v>
      </c>
      <c r="AA358">
        <f t="shared" ca="1" si="1090"/>
        <v>1.8279083817800763E-2</v>
      </c>
    </row>
    <row r="359" spans="5:27" x14ac:dyDescent="0.25">
      <c r="I359">
        <f>I358 + 0.5*$F$28</f>
        <v>7.0410860711799259E-3</v>
      </c>
      <c r="J359">
        <f t="shared" ref="J359" si="1146">J358 + 0.5*$F$28</f>
        <v>5.3669883192596253E-3</v>
      </c>
      <c r="K359">
        <f t="shared" ref="K359" si="1147">K358 + 0.5*$F$28</f>
        <v>5.6990308214595201E-3</v>
      </c>
      <c r="L359">
        <f t="shared" ref="L359" si="1148">L358 + 0.5*$F$28</f>
        <v>7.5454659448439048E-3</v>
      </c>
      <c r="N359">
        <f t="shared" ref="N359:N361" si="1149">(0.01*(L359+10))/(EXP((L359+10)/10))</f>
        <v>3.678793364997629E-2</v>
      </c>
      <c r="O359">
        <f t="shared" ref="O359:O361" si="1150" xml:space="preserve"> (0.125*EXP(L359/80))</f>
        <v>0.12501179034655294</v>
      </c>
      <c r="P359">
        <f t="shared" ref="P359:P361" si="1151">(0.1*(L359+25))/(EXP((L359+25)/10))</f>
        <v>0.20511960281200886</v>
      </c>
      <c r="Q359">
        <f t="shared" ref="Q359:Q361" si="1152">(0.125*EXP(L359/18))</f>
        <v>0.12505241005324594</v>
      </c>
      <c r="R359">
        <f t="shared" ref="R359:R361" si="1153">0.07 * EXP(L359/20)</f>
        <v>7.0026414113163446E-2</v>
      </c>
      <c r="S359">
        <f t="shared" ref="S359:S361" si="1154">(1/(EXP((L359+30)/10)+1))</f>
        <v>4.739179692107514E-2</v>
      </c>
      <c r="T359">
        <f>(P359*(1-T358) - Q359*T358)*$F$21*2</f>
        <v>4.0888875459970213E-3</v>
      </c>
      <c r="U359">
        <f>(N359*(1-U358) - O359*U358)*$F$21*2</f>
        <v>7.3457013859300289E-4</v>
      </c>
      <c r="V359">
        <f>(R359*(1-V358) - S359*V358)*$F$21*2</f>
        <v>1.3988861456725816E-3</v>
      </c>
      <c r="W359">
        <f>$F$21*(W358+E358*(G358-($E$9*U358^4*(W358-$E$3) + $E$11*T358^3*V358*(W358-$E$5) + $E$13*(W358-$E$7))) /$E$15)*2</f>
        <v>3.0571579198584433E-4</v>
      </c>
      <c r="Y359">
        <v>340</v>
      </c>
      <c r="Z359" t="s">
        <v>362</v>
      </c>
      <c r="AA359">
        <f t="shared" ca="1" si="1090"/>
        <v>1.8333070685588742E-2</v>
      </c>
    </row>
    <row r="360" spans="5:27" x14ac:dyDescent="0.25">
      <c r="I360">
        <f>I358 + 0.5*$F$28</f>
        <v>7.0410860711799259E-3</v>
      </c>
      <c r="J360">
        <f t="shared" ref="J360:L360" si="1155">J358 + 0.5*$F$28</f>
        <v>5.3669883192596253E-3</v>
      </c>
      <c r="K360">
        <f t="shared" si="1155"/>
        <v>5.6990308214595201E-3</v>
      </c>
      <c r="L360">
        <f t="shared" si="1155"/>
        <v>7.5454659448439048E-3</v>
      </c>
      <c r="N360">
        <f t="shared" si="1149"/>
        <v>3.678793364997629E-2</v>
      </c>
      <c r="O360">
        <f t="shared" si="1150"/>
        <v>0.12501179034655294</v>
      </c>
      <c r="P360">
        <f t="shared" si="1151"/>
        <v>0.20511960281200886</v>
      </c>
      <c r="Q360">
        <f t="shared" si="1152"/>
        <v>0.12505241005324594</v>
      </c>
      <c r="R360">
        <f t="shared" si="1153"/>
        <v>7.0026414113163446E-2</v>
      </c>
      <c r="S360">
        <f t="shared" si="1154"/>
        <v>4.739179692107514E-2</v>
      </c>
      <c r="T360">
        <f>(P360*(1-T359) - Q360*T359)*$F$21*2</f>
        <v>4.0753913316113471E-3</v>
      </c>
      <c r="U360">
        <f>(N360*(1-U359) - O360*U359)*$F$21*2</f>
        <v>7.3338160808591698E-4</v>
      </c>
      <c r="V360">
        <f>(R360*(1-V359) - S360*V359)*$F$21*2</f>
        <v>1.3972431880899597E-3</v>
      </c>
      <c r="W360">
        <f>$F$21*(W359+E359*(G359-($E$9*U359^4*(W359-$E$3) + $E$11*T359^3*V359*(W359-$E$5) + $E$13*(W359-$E$7))) /$E$15)*2</f>
        <v>6.1143158397168868E-6</v>
      </c>
      <c r="Y360">
        <v>341</v>
      </c>
      <c r="Z360" t="s">
        <v>363</v>
      </c>
      <c r="AA360">
        <f t="shared" ca="1" si="1090"/>
        <v>1.8387057002505657E-2</v>
      </c>
    </row>
    <row r="361" spans="5:27" x14ac:dyDescent="0.25">
      <c r="I361">
        <f>I358 + $F$28</f>
        <v>1.2041086071179926E-2</v>
      </c>
      <c r="J361">
        <f t="shared" ref="J361:L361" si="1156">J358 + $F$28</f>
        <v>1.0366988319259625E-2</v>
      </c>
      <c r="K361">
        <f t="shared" si="1156"/>
        <v>1.069903082145952E-2</v>
      </c>
      <c r="L361">
        <f t="shared" si="1156"/>
        <v>1.2545465944843905E-2</v>
      </c>
      <c r="N361">
        <f t="shared" si="1149"/>
        <v>3.6787915191309223E-2</v>
      </c>
      <c r="O361">
        <f t="shared" si="1150"/>
        <v>0.12501960382761834</v>
      </c>
      <c r="P361">
        <f t="shared" si="1151"/>
        <v>0.20505805968814933</v>
      </c>
      <c r="Q361">
        <f t="shared" si="1152"/>
        <v>0.1250871516588159</v>
      </c>
      <c r="R361">
        <f t="shared" si="1153"/>
        <v>7.0043922905199535E-2</v>
      </c>
      <c r="S361">
        <f t="shared" si="1154"/>
        <v>4.7369229121478083E-2</v>
      </c>
      <c r="T361">
        <f t="shared" ref="T361" si="1157">(P361*(1-T360) - Q361*T360)*$F$21</f>
        <v>2.037125887556529E-3</v>
      </c>
      <c r="U361">
        <f t="shared" ref="U361" si="1158">(N361*(1-U360) - O361*U360)*$F$21</f>
        <v>3.6669248532810735E-4</v>
      </c>
      <c r="V361">
        <f t="shared" ref="V361" si="1159">(R361*(1-V360) - S361*V360)*$F$21</f>
        <v>6.9879868178338099E-4</v>
      </c>
      <c r="W361">
        <f t="shared" ref="W361" si="1160">$F$21*(W360+E360*(G360-($E$9*U360^4*(W360-$E$3) + $E$11*T360^3*V360*(W360-$E$5) + $E$13*(W360-$E$7))) /$E$15)</f>
        <v>6.1143158397168863E-8</v>
      </c>
      <c r="Y361">
        <v>342</v>
      </c>
      <c r="Z361" t="s">
        <v>364</v>
      </c>
      <c r="AA361">
        <f t="shared" ca="1" si="1090"/>
        <v>1.8441042768559939E-2</v>
      </c>
    </row>
    <row r="362" spans="5:27" x14ac:dyDescent="0.25">
      <c r="T362">
        <f>SUM(T358:T361)/6</f>
        <v>2.0410794474655068E-3</v>
      </c>
      <c r="U362">
        <f t="shared" ref="U362" si="1161">SUM(U358:U361)/6</f>
        <v>3.6698831730222936E-4</v>
      </c>
      <c r="V362">
        <f t="shared" ref="V362" si="1162">SUM(V358:V361)/6</f>
        <v>6.9903271459542248E-4</v>
      </c>
      <c r="W362">
        <f>SUM(W358:W361)/6</f>
        <v>2.5996134750460296E-3</v>
      </c>
      <c r="Y362">
        <v>343</v>
      </c>
      <c r="Z362" t="s">
        <v>365</v>
      </c>
      <c r="AA362">
        <f t="shared" ca="1" si="1090"/>
        <v>1.8495027983760015E-2</v>
      </c>
    </row>
    <row r="363" spans="5:27" x14ac:dyDescent="0.25">
      <c r="Y363">
        <v>344</v>
      </c>
      <c r="Z363" t="s">
        <v>366</v>
      </c>
      <c r="AA363">
        <f t="shared" ca="1" si="1090"/>
        <v>1.8549012648114326E-2</v>
      </c>
    </row>
    <row r="364" spans="5:27" x14ac:dyDescent="0.25">
      <c r="E364">
        <f>E357+0.01</f>
        <v>0.49000000000000027</v>
      </c>
      <c r="F364">
        <v>0.01</v>
      </c>
      <c r="G364">
        <v>0</v>
      </c>
      <c r="I364">
        <f>T362</f>
        <v>2.0410794474655068E-3</v>
      </c>
      <c r="J364">
        <f t="shared" ref="J364" si="1163">U362</f>
        <v>3.6698831730222936E-4</v>
      </c>
      <c r="K364">
        <f t="shared" ref="K364" si="1164">V362</f>
        <v>6.9903271459542248E-4</v>
      </c>
      <c r="L364">
        <f t="shared" ref="L364" si="1165">W362</f>
        <v>2.5996134750460296E-3</v>
      </c>
      <c r="T364">
        <f>T362</f>
        <v>2.0410794474655068E-3</v>
      </c>
      <c r="U364">
        <f t="shared" ref="U364:W364" si="1166">U362</f>
        <v>3.6698831730222936E-4</v>
      </c>
      <c r="V364">
        <f t="shared" si="1166"/>
        <v>6.9903271459542248E-4</v>
      </c>
      <c r="W364">
        <f t="shared" si="1166"/>
        <v>2.5996134750460296E-3</v>
      </c>
      <c r="Y364">
        <v>345</v>
      </c>
      <c r="Z364" t="s">
        <v>367</v>
      </c>
      <c r="AA364">
        <f t="shared" ca="1" si="1090"/>
        <v>1.86029967616313E-2</v>
      </c>
    </row>
    <row r="365" spans="5:27" x14ac:dyDescent="0.25">
      <c r="I365">
        <f>T362</f>
        <v>2.0410794474655068E-3</v>
      </c>
      <c r="J365">
        <f t="shared" ref="J365" si="1167">U362</f>
        <v>3.6698831730222936E-4</v>
      </c>
      <c r="K365">
        <f t="shared" ref="K365" si="1168">V362</f>
        <v>6.9903271459542248E-4</v>
      </c>
      <c r="L365">
        <f t="shared" ref="L365" si="1169">W362</f>
        <v>2.5996134750460296E-3</v>
      </c>
      <c r="N365">
        <f>(0.01*(L365+10))/(EXP((L365+10)/10))</f>
        <v>3.6787942874296806E-2</v>
      </c>
      <c r="O365">
        <f xml:space="preserve"> (0.125*EXP(L365/80))</f>
        <v>0.12500406196205147</v>
      </c>
      <c r="P365">
        <f>(0.1*(L365+25))/(EXP((L365+25)/10))</f>
        <v>0.20518048955641291</v>
      </c>
      <c r="Q365">
        <f>(0.125*EXP(L365/18))</f>
        <v>0.12501805417504191</v>
      </c>
      <c r="R365">
        <f>0.07 * EXP(L365/20)</f>
        <v>7.0009099238512423E-2</v>
      </c>
      <c r="S365">
        <f>(1/(EXP((L365+30)/10)+1))</f>
        <v>4.7414130373855272E-2</v>
      </c>
      <c r="T365">
        <f>(P365*(1-T364) - Q365*T364)*$F$21</f>
        <v>2.045065280952196E-3</v>
      </c>
      <c r="U365">
        <f>(N365*(1-U364) - O365*U364)*$F$21</f>
        <v>3.6728567098688955E-4</v>
      </c>
      <c r="V365">
        <f>(R365*(1-V364) - S365*V364)*$F$21</f>
        <v>6.992701655955994E-4</v>
      </c>
      <c r="W365">
        <f>$F$21*(W364+E364*(G364-($E$9*U364^4*(W364-$E$3) + $E$11*T364^3*V364*(W364-$E$5) + $E$13*(W364-$E$7))) /$E$15)</f>
        <v>1.5604175122301783E-2</v>
      </c>
      <c r="Y365">
        <v>346</v>
      </c>
      <c r="Z365" t="s">
        <v>368</v>
      </c>
      <c r="AA365">
        <f t="shared" ca="1" si="1090"/>
        <v>1.8656980324319363E-2</v>
      </c>
    </row>
    <row r="366" spans="5:27" x14ac:dyDescent="0.25">
      <c r="I366">
        <f>I365 + 0.5*$F$28</f>
        <v>7.0410794474655069E-3</v>
      </c>
      <c r="J366">
        <f t="shared" ref="J366" si="1170">J365 + 0.5*$F$28</f>
        <v>5.3669883173022292E-3</v>
      </c>
      <c r="K366">
        <f t="shared" ref="K366" si="1171">K365 + 0.5*$F$28</f>
        <v>5.6990327145954225E-3</v>
      </c>
      <c r="L366">
        <f t="shared" ref="L366" si="1172">L365 + 0.5*$F$28</f>
        <v>7.5996134750460301E-3</v>
      </c>
      <c r="N366">
        <f t="shared" ref="N366:N368" si="1173">(0.01*(L366+10))/(EXP((L366+10)/10))</f>
        <v>3.6787933499247277E-2</v>
      </c>
      <c r="O366">
        <f t="shared" ref="O366:O368" si="1174" xml:space="preserve"> (0.125*EXP(L366/80))</f>
        <v>0.12501187496007773</v>
      </c>
      <c r="P366">
        <f t="shared" ref="P366:P368" si="1175">(0.1*(L366+25))/(EXP((L366+25)/10))</f>
        <v>0.20511893627536959</v>
      </c>
      <c r="Q366">
        <f t="shared" ref="Q366:Q368" si="1176">(0.125*EXP(L366/18))</f>
        <v>0.12505278623598678</v>
      </c>
      <c r="R366">
        <f t="shared" ref="R366:R368" si="1177">0.07 * EXP(L366/20)</f>
        <v>7.0026603701288742E-2</v>
      </c>
      <c r="S366">
        <f t="shared" ref="S366:S368" si="1178">(1/(EXP((L366+30)/10)+1))</f>
        <v>4.7391552468238785E-2</v>
      </c>
      <c r="T366">
        <f>(P366*(1-T365) - Q366*T365)*$F$21*2</f>
        <v>4.0888742709781888E-3</v>
      </c>
      <c r="U366">
        <f>(N366*(1-U365) - O366*U365)*$F$21*2</f>
        <v>7.3457013496063504E-4</v>
      </c>
      <c r="V366">
        <f>(R366*(1-V365) - S366*V365)*$F$21*2</f>
        <v>1.398889933755603E-3</v>
      </c>
      <c r="W366">
        <f>$F$21*(W365+E365*(G365-($E$9*U365^4*(W365-$E$3) + $E$11*T365^3*V365*(W365-$E$5) + $E$13*(W365-$E$7))) /$E$15)*2</f>
        <v>3.1208350244603568E-4</v>
      </c>
      <c r="Y366">
        <v>347</v>
      </c>
      <c r="Z366" t="s">
        <v>369</v>
      </c>
      <c r="AA366">
        <f t="shared" ca="1" si="1090"/>
        <v>1.8710963336186947E-2</v>
      </c>
    </row>
    <row r="367" spans="5:27" x14ac:dyDescent="0.25">
      <c r="I367">
        <f>I365 + 0.5*$F$28</f>
        <v>7.0410794474655069E-3</v>
      </c>
      <c r="J367">
        <f t="shared" ref="J367:L367" si="1179">J365 + 0.5*$F$28</f>
        <v>5.3669883173022292E-3</v>
      </c>
      <c r="K367">
        <f t="shared" si="1179"/>
        <v>5.6990327145954225E-3</v>
      </c>
      <c r="L367">
        <f t="shared" si="1179"/>
        <v>7.5996134750460301E-3</v>
      </c>
      <c r="N367">
        <f t="shared" si="1173"/>
        <v>3.6787933499247277E-2</v>
      </c>
      <c r="O367">
        <f t="shared" si="1174"/>
        <v>0.12501187496007773</v>
      </c>
      <c r="P367">
        <f t="shared" si="1175"/>
        <v>0.20511893627536959</v>
      </c>
      <c r="Q367">
        <f t="shared" si="1176"/>
        <v>0.12505278623598678</v>
      </c>
      <c r="R367">
        <f t="shared" si="1177"/>
        <v>7.0026603701288742E-2</v>
      </c>
      <c r="S367">
        <f t="shared" si="1178"/>
        <v>4.7391552468238785E-2</v>
      </c>
      <c r="T367">
        <f>(P367*(1-T366) - Q367*T366)*$F$21*2</f>
        <v>4.0753781122837675E-3</v>
      </c>
      <c r="U367">
        <f>(N367*(1-U366) - O367*U366)*$F$21*2</f>
        <v>7.3338160384221415E-4</v>
      </c>
      <c r="V367">
        <f>(R367*(1-V366) - S367*V366)*$F$21*2</f>
        <v>1.397246972491661E-3</v>
      </c>
      <c r="W367">
        <f>$F$21*(W366+E366*(G366-($E$9*U366^4*(W366-$E$3) + $E$11*T366^3*V366*(W366-$E$5) + $E$13*(W366-$E$7))) /$E$15)*2</f>
        <v>6.2416700489207135E-6</v>
      </c>
      <c r="Y367">
        <v>348</v>
      </c>
      <c r="Z367" t="s">
        <v>370</v>
      </c>
      <c r="AA367">
        <f t="shared" ca="1" si="1090"/>
        <v>1.8764945797242485E-2</v>
      </c>
    </row>
    <row r="368" spans="5:27" x14ac:dyDescent="0.25">
      <c r="I368">
        <f>I365 + $F$28</f>
        <v>1.2041079447465507E-2</v>
      </c>
      <c r="J368">
        <f t="shared" ref="J368:L368" si="1180">J365 + $F$28</f>
        <v>1.036698831730223E-2</v>
      </c>
      <c r="K368">
        <f t="shared" si="1180"/>
        <v>1.0699032714595423E-2</v>
      </c>
      <c r="L368">
        <f t="shared" si="1180"/>
        <v>1.2599613475046029E-2</v>
      </c>
      <c r="N368">
        <f t="shared" si="1173"/>
        <v>3.678791494118188E-2</v>
      </c>
      <c r="O368">
        <f t="shared" si="1174"/>
        <v>0.12501968844643166</v>
      </c>
      <c r="P368">
        <f t="shared" si="1175"/>
        <v>0.20505739326273917</v>
      </c>
      <c r="Q368">
        <f t="shared" si="1176"/>
        <v>0.12508752794606645</v>
      </c>
      <c r="R368">
        <f t="shared" si="1177"/>
        <v>7.0044112540727801E-2</v>
      </c>
      <c r="S368">
        <f t="shared" si="1178"/>
        <v>4.7368984779260832E-2</v>
      </c>
      <c r="T368">
        <f t="shared" ref="T368" si="1181">(P368*(1-T367) - Q368*T367)*$F$21</f>
        <v>2.0371192787696315E-3</v>
      </c>
      <c r="U368">
        <f t="shared" ref="U368" si="1182">(N368*(1-U367) - O368*U367)*$F$21</f>
        <v>3.6669248221495607E-4</v>
      </c>
      <c r="V368">
        <f t="shared" ref="V368" si="1183">(R368*(1-V367) - S368*V367)*$F$21</f>
        <v>6.9880057445966578E-4</v>
      </c>
      <c r="W368">
        <f t="shared" ref="W368" si="1184">$F$21*(W367+E367*(G367-($E$9*U367^4*(W367-$E$3) + $E$11*T367^3*V367*(W367-$E$5) + $E$13*(W367-$E$7))) /$E$15)</f>
        <v>6.241670048920714E-8</v>
      </c>
      <c r="Y368">
        <v>349</v>
      </c>
      <c r="Z368" t="s">
        <v>371</v>
      </c>
      <c r="AA368">
        <f t="shared" ca="1" si="1090"/>
        <v>1.8818927707494406E-2</v>
      </c>
    </row>
    <row r="369" spans="5:27" x14ac:dyDescent="0.25">
      <c r="T369">
        <f>SUM(T365:T368)/6</f>
        <v>2.0410728238306306E-3</v>
      </c>
      <c r="U369">
        <f t="shared" ref="U369" si="1185">SUM(U365:U368)/6</f>
        <v>3.6698831533411576E-4</v>
      </c>
      <c r="V369">
        <f t="shared" ref="V369" si="1186">SUM(V365:V368)/6</f>
        <v>6.990346077170882E-4</v>
      </c>
      <c r="W369">
        <f>SUM(W365:W368)/6</f>
        <v>2.6537604519162043E-3</v>
      </c>
      <c r="Y369">
        <v>350</v>
      </c>
      <c r="Z369" t="s">
        <v>372</v>
      </c>
      <c r="AA369">
        <f t="shared" ca="1" si="1090"/>
        <v>1.8872909066951139E-2</v>
      </c>
    </row>
    <row r="370" spans="5:27" x14ac:dyDescent="0.25">
      <c r="Y370">
        <v>351</v>
      </c>
      <c r="Z370" t="s">
        <v>373</v>
      </c>
      <c r="AA370">
        <f t="shared" ca="1" si="1090"/>
        <v>1.8926889875621116E-2</v>
      </c>
    </row>
    <row r="371" spans="5:27" x14ac:dyDescent="0.25">
      <c r="E371">
        <f>E364+0.01</f>
        <v>0.50000000000000022</v>
      </c>
      <c r="F371">
        <v>0.01</v>
      </c>
      <c r="G371">
        <v>0</v>
      </c>
      <c r="I371">
        <f>T369</f>
        <v>2.0410728238306306E-3</v>
      </c>
      <c r="J371">
        <f t="shared" ref="J371" si="1187">U369</f>
        <v>3.6698831533411576E-4</v>
      </c>
      <c r="K371">
        <f t="shared" ref="K371" si="1188">V369</f>
        <v>6.990346077170882E-4</v>
      </c>
      <c r="L371">
        <f t="shared" ref="L371" si="1189">W369</f>
        <v>2.6537604519162043E-3</v>
      </c>
      <c r="T371">
        <f>T369</f>
        <v>2.0410728238306306E-3</v>
      </c>
      <c r="U371">
        <f t="shared" ref="U371:W371" si="1190">U369</f>
        <v>3.6698831533411576E-4</v>
      </c>
      <c r="V371">
        <f t="shared" si="1190"/>
        <v>6.990346077170882E-4</v>
      </c>
      <c r="W371">
        <f t="shared" si="1190"/>
        <v>2.6537604519162043E-3</v>
      </c>
      <c r="Y371">
        <v>352</v>
      </c>
      <c r="Z371" t="s">
        <v>374</v>
      </c>
      <c r="AA371">
        <f t="shared" ca="1" si="1090"/>
        <v>1.8980870133512767E-2</v>
      </c>
    </row>
    <row r="372" spans="5:27" x14ac:dyDescent="0.25">
      <c r="I372">
        <f>T369</f>
        <v>2.0410728238306306E-3</v>
      </c>
      <c r="J372">
        <f t="shared" ref="J372" si="1191">U369</f>
        <v>3.6698831533411576E-4</v>
      </c>
      <c r="K372">
        <f t="shared" ref="K372" si="1192">V369</f>
        <v>6.990346077170882E-4</v>
      </c>
      <c r="L372">
        <f t="shared" ref="L372" si="1193">W369</f>
        <v>2.6537604519162043E-3</v>
      </c>
      <c r="N372">
        <f>(0.01*(L372+10))/(EXP((L372+10)/10))</f>
        <v>3.6787942821988107E-2</v>
      </c>
      <c r="O372">
        <f xml:space="preserve"> (0.125*EXP(L372/80))</f>
        <v>0.12500414656948075</v>
      </c>
      <c r="P372">
        <f>(0.1*(L372+25))/(EXP((L372+25)/10))</f>
        <v>0.20517982291661591</v>
      </c>
      <c r="Q372">
        <f>(0.125*EXP(L372/18))</f>
        <v>0.1250184302505902</v>
      </c>
      <c r="R372">
        <f>0.07 * EXP(L372/20)</f>
        <v>7.0009288777822865E-2</v>
      </c>
      <c r="S372">
        <f>(1/(EXP((L372+30)/10)+1))</f>
        <v>4.7413885814053085E-2</v>
      </c>
      <c r="T372">
        <f>(P372*(1-T371) - Q372*T371)*$F$21</f>
        <v>2.0450586423559998E-3</v>
      </c>
      <c r="U372">
        <f>(N372*(1-U371) - O372*U371)*$F$21</f>
        <v>3.6728567015667946E-4</v>
      </c>
      <c r="V372">
        <f>(R372*(1-V371) - S372*V371)*$F$21</f>
        <v>6.9927205915035141E-4</v>
      </c>
      <c r="W372">
        <f>$F$21*(W371+E371*(G371-($E$9*U371^4*(W371-$E$3) + $E$11*T371^3*V371*(W371-$E$5) + $E$13*(W371-$E$7))) /$E$15)</f>
        <v>1.5922557391756086E-2</v>
      </c>
      <c r="Y372">
        <v>353</v>
      </c>
      <c r="Z372" t="s">
        <v>375</v>
      </c>
      <c r="AA372">
        <f t="shared" ca="1" si="1090"/>
        <v>1.903484984063452E-2</v>
      </c>
    </row>
    <row r="373" spans="5:27" x14ac:dyDescent="0.25">
      <c r="I373">
        <f>I372 + 0.5*$F$28</f>
        <v>7.0410728238306311E-3</v>
      </c>
      <c r="J373">
        <f t="shared" ref="J373" si="1194">J372 + 0.5*$F$28</f>
        <v>5.3669883153341161E-3</v>
      </c>
      <c r="K373">
        <f t="shared" ref="K373" si="1195">K372 + 0.5*$F$28</f>
        <v>5.699034607717088E-3</v>
      </c>
      <c r="L373">
        <f t="shared" ref="L373" si="1196">L372 + 0.5*$F$28</f>
        <v>7.6537604519162049E-3</v>
      </c>
      <c r="N373">
        <f t="shared" ref="N373:N375" si="1197">(0.01*(L373+10))/(EXP((L373+10)/10))</f>
        <v>3.6787933347442854E-2</v>
      </c>
      <c r="O373">
        <f t="shared" ref="O373:O375" si="1198" xml:space="preserve"> (0.125*EXP(L373/80))</f>
        <v>0.12501195957279515</v>
      </c>
      <c r="P373">
        <f t="shared" ref="P373:P375" si="1199">(0.1*(L373+25))/(EXP((L373+25)/10))</f>
        <v>0.2051182697467458</v>
      </c>
      <c r="Q373">
        <f t="shared" ref="Q373:Q375" si="1200">(0.125*EXP(L373/18))</f>
        <v>0.12505316241601502</v>
      </c>
      <c r="R373">
        <f t="shared" ref="R373:R375" si="1201">0.07 * EXP(L373/20)</f>
        <v>7.0026793287989927E-2</v>
      </c>
      <c r="S373">
        <f t="shared" ref="S373:S375" si="1202">(1/(EXP((L373+30)/10)+1))</f>
        <v>4.7391308019098653E-2</v>
      </c>
      <c r="T373">
        <f>(P373*(1-T372) - Q373*T372)*$F$21*2</f>
        <v>4.0888609961188451E-3</v>
      </c>
      <c r="U373">
        <f>(N373*(1-U372) - O373*U372)*$F$21*2</f>
        <v>7.3457013130680748E-4</v>
      </c>
      <c r="V373">
        <f>(R373*(1-V372) - S373*V372)*$F$21*2</f>
        <v>1.3988937218101479E-3</v>
      </c>
      <c r="W373">
        <f>$F$21*(W372+E372*(G372-($E$9*U372^4*(W372-$E$3) + $E$11*T372^3*V372*(W372-$E$5) + $E$13*(W372-$E$7))) /$E$15)*2</f>
        <v>3.1845114783512173E-4</v>
      </c>
      <c r="Y373">
        <v>354</v>
      </c>
      <c r="Z373" t="s">
        <v>376</v>
      </c>
      <c r="AA373">
        <f t="shared" ca="1" si="1090"/>
        <v>1.9088828996994805E-2</v>
      </c>
    </row>
    <row r="374" spans="5:27" x14ac:dyDescent="0.25">
      <c r="I374">
        <f>I372 + 0.5*$F$28</f>
        <v>7.0410728238306311E-3</v>
      </c>
      <c r="J374">
        <f t="shared" ref="J374:L374" si="1203">J372 + 0.5*$F$28</f>
        <v>5.3669883153341161E-3</v>
      </c>
      <c r="K374">
        <f t="shared" si="1203"/>
        <v>5.699034607717088E-3</v>
      </c>
      <c r="L374">
        <f t="shared" si="1203"/>
        <v>7.6537604519162049E-3</v>
      </c>
      <c r="N374">
        <f t="shared" si="1197"/>
        <v>3.6787933347442854E-2</v>
      </c>
      <c r="O374">
        <f t="shared" si="1198"/>
        <v>0.12501195957279515</v>
      </c>
      <c r="P374">
        <f t="shared" si="1199"/>
        <v>0.2051182697467458</v>
      </c>
      <c r="Q374">
        <f t="shared" si="1200"/>
        <v>0.12505316241601502</v>
      </c>
      <c r="R374">
        <f t="shared" si="1201"/>
        <v>7.0026793287989927E-2</v>
      </c>
      <c r="S374">
        <f t="shared" si="1202"/>
        <v>4.7391308019098653E-2</v>
      </c>
      <c r="T374">
        <f>(P374*(1-T373) - Q374*T373)*$F$21*2</f>
        <v>4.0753648931148561E-3</v>
      </c>
      <c r="U374">
        <f>(N374*(1-U373) - O374*U373)*$F$21*2</f>
        <v>7.3338159957710028E-4</v>
      </c>
      <c r="V374">
        <f>(R374*(1-V373) - S374*V373)*$F$21*2</f>
        <v>1.3972507568648916E-3</v>
      </c>
      <c r="W374">
        <f>$F$21*(W373+E373*(G373-($E$9*U373^4*(W373-$E$3) + $E$11*T373^3*V373*(W373-$E$5) + $E$13*(W373-$E$7))) /$E$15)*2</f>
        <v>6.3690229567024344E-6</v>
      </c>
      <c r="Y374">
        <v>355</v>
      </c>
      <c r="Z374" t="s">
        <v>377</v>
      </c>
      <c r="AA374">
        <f t="shared" ca="1" si="1090"/>
        <v>1.9142807602602053E-2</v>
      </c>
    </row>
    <row r="375" spans="5:27" x14ac:dyDescent="0.25">
      <c r="I375">
        <f>I372 + $F$28</f>
        <v>1.204107282383063E-2</v>
      </c>
      <c r="J375">
        <f t="shared" ref="J375:L375" si="1204">J372 + $F$28</f>
        <v>1.0366988315334115E-2</v>
      </c>
      <c r="K375">
        <f t="shared" si="1204"/>
        <v>1.0699034607717088E-2</v>
      </c>
      <c r="L375">
        <f t="shared" si="1204"/>
        <v>1.2653760451916204E-2</v>
      </c>
      <c r="N375">
        <f t="shared" si="1197"/>
        <v>3.6787914689981223E-2</v>
      </c>
      <c r="O375">
        <f t="shared" si="1198"/>
        <v>0.12501977306443751</v>
      </c>
      <c r="P375">
        <f t="shared" si="1199"/>
        <v>0.20505672684534421</v>
      </c>
      <c r="Q375">
        <f t="shared" si="1200"/>
        <v>0.12508790423060365</v>
      </c>
      <c r="R375">
        <f t="shared" si="1201"/>
        <v>7.0044302174831582E-2</v>
      </c>
      <c r="S375">
        <f t="shared" si="1202"/>
        <v>4.7368740440738223E-2</v>
      </c>
      <c r="T375">
        <f t="shared" ref="T375" si="1205">(P375*(1-T374) - Q375*T374)*$F$21</f>
        <v>2.0371126700620694E-3</v>
      </c>
      <c r="U375">
        <f t="shared" ref="U375" si="1206">(N375*(1-U374) - O375*U374)*$F$21</f>
        <v>3.6669247909112013E-4</v>
      </c>
      <c r="V375">
        <f t="shared" ref="V375" si="1207">(R375*(1-V374) - S375*V374)*$F$21</f>
        <v>6.9880246712171164E-4</v>
      </c>
      <c r="W375">
        <f t="shared" ref="W375" si="1208">$F$21*(W374+E374*(G374-($E$9*U374^4*(W374-$E$3) + $E$11*T374^3*V374*(W374-$E$5) + $E$13*(W374-$E$7))) /$E$15)</f>
        <v>6.3690229567024349E-8</v>
      </c>
      <c r="Y375">
        <v>356</v>
      </c>
      <c r="Z375" t="s">
        <v>378</v>
      </c>
      <c r="AA375">
        <f t="shared" ca="1" si="1090"/>
        <v>1.9196785657464684E-2</v>
      </c>
    </row>
    <row r="376" spans="5:27" x14ac:dyDescent="0.25">
      <c r="T376">
        <f>SUM(T372:T375)/6</f>
        <v>2.0410662002752953E-3</v>
      </c>
      <c r="U376">
        <f t="shared" ref="U376" si="1209">SUM(U372:U375)/6</f>
        <v>3.6698831335528454E-4</v>
      </c>
      <c r="V376">
        <f t="shared" ref="V376" si="1210">SUM(V372:V375)/6</f>
        <v>6.9903650082451705E-4</v>
      </c>
      <c r="W376">
        <f>SUM(W372:W375)/6</f>
        <v>2.7079068754629122E-3</v>
      </c>
      <c r="Y376">
        <v>357</v>
      </c>
      <c r="Z376" t="s">
        <v>379</v>
      </c>
      <c r="AA376">
        <f t="shared" ca="1" si="1090"/>
        <v>1.9250763161591137E-2</v>
      </c>
    </row>
    <row r="377" spans="5:27" x14ac:dyDescent="0.25">
      <c r="Y377">
        <v>358</v>
      </c>
      <c r="Z377" t="s">
        <v>380</v>
      </c>
      <c r="AA377">
        <f t="shared" ca="1" si="1090"/>
        <v>1.9304740114989841E-2</v>
      </c>
    </row>
    <row r="378" spans="5:27" x14ac:dyDescent="0.25">
      <c r="E378">
        <f>E371+0.01</f>
        <v>0.51000000000000023</v>
      </c>
      <c r="F378">
        <v>0.01</v>
      </c>
      <c r="G378">
        <v>0</v>
      </c>
      <c r="I378">
        <f>T376</f>
        <v>2.0410662002752953E-3</v>
      </c>
      <c r="J378">
        <f t="shared" ref="J378" si="1211">U376</f>
        <v>3.6698831335528454E-4</v>
      </c>
      <c r="K378">
        <f t="shared" ref="K378" si="1212">V376</f>
        <v>6.9903650082451705E-4</v>
      </c>
      <c r="L378">
        <f t="shared" ref="L378" si="1213">W376</f>
        <v>2.7079068754629122E-3</v>
      </c>
      <c r="T378">
        <f>T376</f>
        <v>2.0410662002752953E-3</v>
      </c>
      <c r="U378">
        <f t="shared" ref="U378:W378" si="1214">U376</f>
        <v>3.6698831335528454E-4</v>
      </c>
      <c r="V378">
        <f t="shared" si="1214"/>
        <v>6.9903650082451705E-4</v>
      </c>
      <c r="W378">
        <f t="shared" si="1214"/>
        <v>2.7079068754629122E-3</v>
      </c>
      <c r="Y378">
        <v>359</v>
      </c>
      <c r="Z378" t="s">
        <v>381</v>
      </c>
      <c r="AA378">
        <f t="shared" ca="1" si="1090"/>
        <v>1.9358716517669215E-2</v>
      </c>
    </row>
    <row r="379" spans="5:27" x14ac:dyDescent="0.25">
      <c r="I379">
        <f>T376</f>
        <v>2.0410662002752953E-3</v>
      </c>
      <c r="J379">
        <f t="shared" ref="J379" si="1215">U376</f>
        <v>3.6698831335528454E-4</v>
      </c>
      <c r="K379">
        <f t="shared" ref="K379" si="1216">V376</f>
        <v>6.9903650082451705E-4</v>
      </c>
      <c r="L379">
        <f t="shared" ref="L379" si="1217">W376</f>
        <v>2.7079068754629122E-3</v>
      </c>
      <c r="N379">
        <f>(0.01*(L379+10))/(EXP((L379+10)/10))</f>
        <v>3.6787942768601943E-2</v>
      </c>
      <c r="O379">
        <f xml:space="preserve"> (0.125*EXP(L379/80))</f>
        <v>0.12500423117610271</v>
      </c>
      <c r="P379">
        <f>(0.1*(L379+25))/(EXP((L379+25)/10))</f>
        <v>0.20517915628483477</v>
      </c>
      <c r="Q379">
        <f>(0.125*EXP(L379/18))</f>
        <v>0.12501880632342671</v>
      </c>
      <c r="R379">
        <f>0.07 * EXP(L379/20)</f>
        <v>7.0009478315709556E-2</v>
      </c>
      <c r="S379">
        <f>(1/(EXP((L379+30)/10)+1))</f>
        <v>4.7413641257948655E-2</v>
      </c>
      <c r="T379">
        <f>(P379*(1-T378) - Q379*T378)*$F$21</f>
        <v>2.0450520038395527E-3</v>
      </c>
      <c r="U379">
        <f>(N379*(1-U378) - O379*U378)*$F$21</f>
        <v>3.6728566931571891E-4</v>
      </c>
      <c r="V379">
        <f>(R379*(1-V378) - S379*V378)*$F$21</f>
        <v>6.9927395269086894E-4</v>
      </c>
      <c r="W379">
        <f>$F$21*(W378+E378*(G378-($E$9*U378^4*(W378-$E$3) + $E$11*T378^3*V378*(W378-$E$5) + $E$13*(W378-$E$7))) /$E$15)</f>
        <v>1.6240936407704999E-2</v>
      </c>
      <c r="Y379">
        <v>360</v>
      </c>
      <c r="Z379" t="s">
        <v>382</v>
      </c>
      <c r="AA379">
        <f t="shared" ca="1" si="1090"/>
        <v>1.9412692369637705E-2</v>
      </c>
    </row>
    <row r="380" spans="5:27" x14ac:dyDescent="0.25">
      <c r="I380">
        <f>I379 + 0.5*$F$28</f>
        <v>7.041066200275295E-3</v>
      </c>
      <c r="J380">
        <f t="shared" ref="J380" si="1218">J379 + 0.5*$F$28</f>
        <v>5.3669883133552849E-3</v>
      </c>
      <c r="K380">
        <f t="shared" ref="K380" si="1219">K379 + 0.5*$F$28</f>
        <v>5.6990365008245175E-3</v>
      </c>
      <c r="L380">
        <f t="shared" ref="L380" si="1220">L379 + 0.5*$F$28</f>
        <v>7.7079068754629127E-3</v>
      </c>
      <c r="N380">
        <f t="shared" ref="N380:N382" si="1221">(0.01*(L380+10))/(EXP((L380+10)/10))</f>
        <v>3.6787933194563069E-2</v>
      </c>
      <c r="O380">
        <f t="shared" ref="O380:O382" si="1222" xml:space="preserve"> (0.125*EXP(L380/80))</f>
        <v>0.12501204418470518</v>
      </c>
      <c r="P380">
        <f t="shared" ref="P380:P382" si="1223">(0.1*(L380+25))/(EXP((L380+25)/10))</f>
        <v>0.20511760322613753</v>
      </c>
      <c r="Q380">
        <f t="shared" ref="Q380:Q382" si="1224">(0.125*EXP(L380/18))</f>
        <v>0.12505353859333071</v>
      </c>
      <c r="R380">
        <f t="shared" ref="R380:R382" si="1225">0.07 * EXP(L380/20)</f>
        <v>7.0026982873267016E-2</v>
      </c>
      <c r="S380">
        <f t="shared" ref="S380:S382" si="1226">(1/(EXP((L380+30)/10)+1))</f>
        <v>4.7391063573654697E-2</v>
      </c>
      <c r="T380">
        <f>(P380*(1-T379) - Q380*T379)*$F$21*2</f>
        <v>4.0888477214189927E-3</v>
      </c>
      <c r="U380">
        <f>(N380*(1-U379) - O380*U379)*$F$21*2</f>
        <v>7.3457012763152117E-4</v>
      </c>
      <c r="V380">
        <f>(R380*(1-V379) - S380*V379)*$F$21*2</f>
        <v>1.3988975098362169E-3</v>
      </c>
      <c r="W380">
        <f>$F$21*(W379+E379*(G379-($E$9*U379^4*(W379-$E$3) + $E$11*T379^3*V379*(W379-$E$5) + $E$13*(W379-$E$7))) /$E$15)*2</f>
        <v>3.248187281541E-4</v>
      </c>
      <c r="Y380">
        <v>361</v>
      </c>
      <c r="Z380" t="s">
        <v>383</v>
      </c>
      <c r="AA380">
        <f t="shared" ca="1" si="1090"/>
        <v>1.9466667670903715E-2</v>
      </c>
    </row>
    <row r="381" spans="5:27" x14ac:dyDescent="0.25">
      <c r="I381">
        <f>I379 + 0.5*$F$28</f>
        <v>7.041066200275295E-3</v>
      </c>
      <c r="J381">
        <f t="shared" ref="J381:L381" si="1227">J379 + 0.5*$F$28</f>
        <v>5.3669883133552849E-3</v>
      </c>
      <c r="K381">
        <f t="shared" si="1227"/>
        <v>5.6990365008245175E-3</v>
      </c>
      <c r="L381">
        <f t="shared" si="1227"/>
        <v>7.7079068754629127E-3</v>
      </c>
      <c r="N381">
        <f t="shared" si="1221"/>
        <v>3.6787933194563069E-2</v>
      </c>
      <c r="O381">
        <f t="shared" si="1222"/>
        <v>0.12501204418470518</v>
      </c>
      <c r="P381">
        <f t="shared" si="1223"/>
        <v>0.20511760322613753</v>
      </c>
      <c r="Q381">
        <f t="shared" si="1224"/>
        <v>0.12505353859333071</v>
      </c>
      <c r="R381">
        <f t="shared" si="1225"/>
        <v>7.0026982873267016E-2</v>
      </c>
      <c r="S381">
        <f t="shared" si="1226"/>
        <v>4.7391063573654697E-2</v>
      </c>
      <c r="T381">
        <f>(P381*(1-T380) - Q381*T380)*$F$21*2</f>
        <v>4.0753516741046138E-3</v>
      </c>
      <c r="U381">
        <f>(N381*(1-U380) - O381*U380)*$F$21*2</f>
        <v>7.3338159529057602E-4</v>
      </c>
      <c r="V381">
        <f>(R381*(1-V380) - S381*V380)*$F$21*2</f>
        <v>1.3972545412096516E-3</v>
      </c>
      <c r="W381">
        <f>$F$21*(W380+E380*(G380-($E$9*U380^4*(W380-$E$3) + $E$11*T380^3*V380*(W380-$E$5) + $E$13*(W380-$E$7))) /$E$15)*2</f>
        <v>6.4963745630819999E-6</v>
      </c>
      <c r="Y381">
        <v>362</v>
      </c>
      <c r="Z381" t="s">
        <v>384</v>
      </c>
      <c r="AA381">
        <f t="shared" ca="1" si="1090"/>
        <v>1.9520642421475689E-2</v>
      </c>
    </row>
    <row r="382" spans="5:27" x14ac:dyDescent="0.25">
      <c r="I382">
        <f>I379 + $F$28</f>
        <v>1.2041066200275296E-2</v>
      </c>
      <c r="J382">
        <f t="shared" ref="J382:L382" si="1228">J379 + $F$28</f>
        <v>1.0366988313355285E-2</v>
      </c>
      <c r="K382">
        <f t="shared" si="1228"/>
        <v>1.0699036500824518E-2</v>
      </c>
      <c r="L382">
        <f t="shared" si="1228"/>
        <v>1.2707906875462912E-2</v>
      </c>
      <c r="N382">
        <f t="shared" si="1221"/>
        <v>3.6787914437707285E-2</v>
      </c>
      <c r="O382">
        <f t="shared" si="1222"/>
        <v>0.12501985768163595</v>
      </c>
      <c r="P382">
        <f t="shared" si="1223"/>
        <v>0.205056060435964</v>
      </c>
      <c r="Q382">
        <f t="shared" si="1224"/>
        <v>0.12508828051242754</v>
      </c>
      <c r="R382">
        <f t="shared" si="1225"/>
        <v>7.0044491807510906E-2</v>
      </c>
      <c r="S382">
        <f t="shared" si="1226"/>
        <v>4.7368496105910124E-2</v>
      </c>
      <c r="T382">
        <f t="shared" ref="T382" si="1229">(P382*(1-T381) - Q382*T381)*$F$21</f>
        <v>2.037106061433838E-3</v>
      </c>
      <c r="U382">
        <f t="shared" ref="U382" si="1230">(N382*(1-U381) - O382*U381)*$F$21</f>
        <v>3.6669247595659988E-4</v>
      </c>
      <c r="V382">
        <f t="shared" ref="V382" si="1231">(R382*(1-V381) - S382*V381)*$F$21</f>
        <v>6.9880435976951889E-4</v>
      </c>
      <c r="W382">
        <f t="shared" ref="W382" si="1232">$F$21*(W381+E381*(G381-($E$9*U381^4*(W381-$E$3) + $E$11*T381^3*V381*(W381-$E$5) + $E$13*(W381-$E$7))) /$E$15)</f>
        <v>6.4963745630820005E-8</v>
      </c>
      <c r="Y382">
        <v>363</v>
      </c>
      <c r="Z382" t="s">
        <v>385</v>
      </c>
      <c r="AA382">
        <f t="shared" ca="1" si="1090"/>
        <v>1.9574616621362055E-2</v>
      </c>
    </row>
    <row r="383" spans="5:27" x14ac:dyDescent="0.25">
      <c r="T383">
        <f>SUM(T379:T382)/6</f>
        <v>2.0410595767994997E-3</v>
      </c>
      <c r="U383">
        <f t="shared" ref="U383" si="1233">SUM(U379:U382)/6</f>
        <v>3.6698831136573593E-4</v>
      </c>
      <c r="V383">
        <f t="shared" ref="V383" si="1234">SUM(V379:V382)/6</f>
        <v>6.9903839391770946E-4</v>
      </c>
      <c r="W383">
        <f>SUM(W379:W382)/6</f>
        <v>2.7620527456946355E-3</v>
      </c>
      <c r="Y383">
        <v>364</v>
      </c>
      <c r="Z383" t="s">
        <v>386</v>
      </c>
      <c r="AA383">
        <f t="shared" ca="1" si="1090"/>
        <v>1.9628590270571237E-2</v>
      </c>
    </row>
    <row r="384" spans="5:27" x14ac:dyDescent="0.25">
      <c r="Y384">
        <v>365</v>
      </c>
      <c r="Z384" t="s">
        <v>387</v>
      </c>
      <c r="AA384">
        <f t="shared" ca="1" si="1090"/>
        <v>1.9682563369111662E-2</v>
      </c>
    </row>
    <row r="385" spans="5:27" x14ac:dyDescent="0.25">
      <c r="E385">
        <f>E378+0.01</f>
        <v>0.52000000000000024</v>
      </c>
      <c r="F385">
        <v>0.01</v>
      </c>
      <c r="G385">
        <v>0</v>
      </c>
      <c r="I385">
        <f>T383</f>
        <v>2.0410595767994997E-3</v>
      </c>
      <c r="J385">
        <f t="shared" ref="J385" si="1235">U383</f>
        <v>3.6698831136573593E-4</v>
      </c>
      <c r="K385">
        <f t="shared" ref="K385" si="1236">V383</f>
        <v>6.9903839391770946E-4</v>
      </c>
      <c r="L385">
        <f t="shared" ref="L385" si="1237">W383</f>
        <v>2.7620527456946355E-3</v>
      </c>
      <c r="T385">
        <f>T383</f>
        <v>2.0410595767994997E-3</v>
      </c>
      <c r="U385">
        <f t="shared" ref="U385:W385" si="1238">U383</f>
        <v>3.6698831136573593E-4</v>
      </c>
      <c r="V385">
        <f t="shared" si="1238"/>
        <v>6.9903839391770946E-4</v>
      </c>
      <c r="W385">
        <f t="shared" si="1238"/>
        <v>2.7620527456946355E-3</v>
      </c>
      <c r="Y385">
        <v>366</v>
      </c>
      <c r="Z385" t="s">
        <v>388</v>
      </c>
      <c r="AA385">
        <f t="shared" ca="1" si="1090"/>
        <v>1.973653591699176E-2</v>
      </c>
    </row>
    <row r="386" spans="5:27" x14ac:dyDescent="0.25">
      <c r="I386">
        <f>T383</f>
        <v>2.0410595767994997E-3</v>
      </c>
      <c r="J386">
        <f t="shared" ref="J386" si="1239">U383</f>
        <v>3.6698831136573593E-4</v>
      </c>
      <c r="K386">
        <f t="shared" ref="K386" si="1240">V383</f>
        <v>6.9903839391770946E-4</v>
      </c>
      <c r="L386">
        <f t="shared" ref="L386" si="1241">W383</f>
        <v>2.7620527456946355E-3</v>
      </c>
      <c r="N386">
        <f>(0.01*(L386+10))/(EXP((L386+10)/10))</f>
        <v>3.6787942714138357E-2</v>
      </c>
      <c r="O386">
        <f xml:space="preserve"> (0.125*EXP(L386/80))</f>
        <v>0.12500431578191731</v>
      </c>
      <c r="P386">
        <f>(0.1*(L386+25))/(EXP((L386+25)/10))</f>
        <v>0.20517848966106961</v>
      </c>
      <c r="Q386">
        <f>(0.125*EXP(L386/18))</f>
        <v>0.12501918239355142</v>
      </c>
      <c r="R386">
        <f>0.07 * EXP(L386/20)</f>
        <v>7.0009667852172525E-2</v>
      </c>
      <c r="S386">
        <f>(1/(EXP((L386+30)/10)+1))</f>
        <v>4.7413396705541934E-2</v>
      </c>
      <c r="T386">
        <f>(P386*(1-T385) - Q386*T385)*$F$21</f>
        <v>2.0450453654028565E-3</v>
      </c>
      <c r="U386">
        <f>(N386*(1-U385) - O386*U385)*$F$21</f>
        <v>3.6728566846400845E-4</v>
      </c>
      <c r="V386">
        <f>(R386*(1-V385) - S386*V385)*$F$21</f>
        <v>6.9927584621715208E-4</v>
      </c>
      <c r="W386">
        <f>$F$21*(W385+E385*(G385-($E$9*U385^4*(W385-$E$3) + $E$11*T385^3*V385*(W385-$E$5) + $E$13*(W385-$E$7))) /$E$15)</f>
        <v>1.6559312170198397E-2</v>
      </c>
      <c r="Y386">
        <v>367</v>
      </c>
      <c r="Z386" t="s">
        <v>389</v>
      </c>
      <c r="AA386">
        <f t="shared" ca="1" si="1090"/>
        <v>1.9790507914219949E-2</v>
      </c>
    </row>
    <row r="387" spans="5:27" x14ac:dyDescent="0.25">
      <c r="I387">
        <f>I386 + 0.5*$F$28</f>
        <v>7.0410595767994993E-3</v>
      </c>
      <c r="J387">
        <f t="shared" ref="J387" si="1242">J386 + 0.5*$F$28</f>
        <v>5.3669883113657358E-3</v>
      </c>
      <c r="K387">
        <f t="shared" ref="K387" si="1243">K386 + 0.5*$F$28</f>
        <v>5.6990383939177092E-3</v>
      </c>
      <c r="L387">
        <f t="shared" ref="L387" si="1244">L386 + 0.5*$F$28</f>
        <v>7.7620527456946356E-3</v>
      </c>
      <c r="N387">
        <f t="shared" ref="N387:N389" si="1245">(0.01*(L387+10))/(EXP((L387+10)/10))</f>
        <v>3.6787933040607956E-2</v>
      </c>
      <c r="O387">
        <f t="shared" ref="O387:O389" si="1246" xml:space="preserve"> (0.125*EXP(L387/80))</f>
        <v>0.12501212879580784</v>
      </c>
      <c r="P387">
        <f t="shared" ref="P387:P389" si="1247">(0.1*(L387+25))/(EXP((L387+25)/10))</f>
        <v>0.20511693671354447</v>
      </c>
      <c r="Q387">
        <f t="shared" ref="Q387:Q389" si="1248">(0.125*EXP(L387/18))</f>
        <v>0.12505391476793387</v>
      </c>
      <c r="R387">
        <f t="shared" ref="R387:R389" si="1249">0.07 * EXP(L387/20)</f>
        <v>7.0027172457119993E-2</v>
      </c>
      <c r="S387">
        <f t="shared" ref="S387:S389" si="1250">(1/(EXP((L387+30)/10)+1))</f>
        <v>4.7390819131906785E-2</v>
      </c>
      <c r="T387">
        <f>(P387*(1-T386) - Q387*T386)*$F$21*2</f>
        <v>4.0888344468786239E-3</v>
      </c>
      <c r="U387">
        <f>(N387*(1-U386) - O387*U386)*$F$21*2</f>
        <v>7.3457012393477708E-4</v>
      </c>
      <c r="V387">
        <f>(R387*(1-V386) - S387*V386)*$F$21*2</f>
        <v>1.3989012978338092E-3</v>
      </c>
      <c r="W387">
        <f>$F$21*(W386+E386*(G386-($E$9*U386^4*(W386-$E$3) + $E$11*T386^3*V386*(W386-$E$5) + $E$13*(W386-$E$7))) /$E$15)*2</f>
        <v>3.3118624340396796E-4</v>
      </c>
      <c r="Y387">
        <v>368</v>
      </c>
      <c r="Z387" t="s">
        <v>390</v>
      </c>
      <c r="AA387">
        <f t="shared" ca="1" si="1090"/>
        <v>1.9844479360804673E-2</v>
      </c>
    </row>
    <row r="388" spans="5:27" x14ac:dyDescent="0.25">
      <c r="I388">
        <f>I386 + 0.5*$F$28</f>
        <v>7.0410595767994993E-3</v>
      </c>
      <c r="J388">
        <f t="shared" ref="J388:L388" si="1251">J386 + 0.5*$F$28</f>
        <v>5.3669883113657358E-3</v>
      </c>
      <c r="K388">
        <f t="shared" si="1251"/>
        <v>5.6990383939177092E-3</v>
      </c>
      <c r="L388">
        <f t="shared" si="1251"/>
        <v>7.7620527456946356E-3</v>
      </c>
      <c r="N388">
        <f t="shared" si="1245"/>
        <v>3.6787933040607956E-2</v>
      </c>
      <c r="O388">
        <f t="shared" si="1246"/>
        <v>0.12501212879580784</v>
      </c>
      <c r="P388">
        <f t="shared" si="1247"/>
        <v>0.20511693671354447</v>
      </c>
      <c r="Q388">
        <f t="shared" si="1248"/>
        <v>0.12505391476793387</v>
      </c>
      <c r="R388">
        <f t="shared" si="1249"/>
        <v>7.0027172457119993E-2</v>
      </c>
      <c r="S388">
        <f t="shared" si="1250"/>
        <v>4.7390819131906785E-2</v>
      </c>
      <c r="T388">
        <f>(P388*(1-T387) - Q388*T387)*$F$21*2</f>
        <v>4.0753384552530353E-3</v>
      </c>
      <c r="U388">
        <f>(N388*(1-U387) - O388*U387)*$F$21*2</f>
        <v>7.3338159098264256E-4</v>
      </c>
      <c r="V388">
        <f>(R388*(1-V387) - S388*V387)*$F$21*2</f>
        <v>1.3972583255259412E-3</v>
      </c>
      <c r="W388">
        <f>$F$21*(W387+E387*(G387-($E$9*U387^4*(W387-$E$3) + $E$11*T387^3*V387*(W387-$E$5) + $E$13*(W387-$E$7))) /$E$15)*2</f>
        <v>6.6237248680793592E-6</v>
      </c>
      <c r="Y388">
        <v>369</v>
      </c>
      <c r="Z388" t="s">
        <v>391</v>
      </c>
      <c r="AA388">
        <f t="shared" ca="1" si="1090"/>
        <v>1.9898450256754342E-2</v>
      </c>
    </row>
    <row r="389" spans="5:27" x14ac:dyDescent="0.25">
      <c r="I389">
        <f>I386 + $F$28</f>
        <v>1.20410595767995E-2</v>
      </c>
      <c r="J389">
        <f t="shared" ref="J389:L389" si="1252">J386 + $F$28</f>
        <v>1.0366988311365736E-2</v>
      </c>
      <c r="K389">
        <f t="shared" si="1252"/>
        <v>1.069903839391771E-2</v>
      </c>
      <c r="L389">
        <f t="shared" si="1252"/>
        <v>1.2762052745694636E-2</v>
      </c>
      <c r="N389">
        <f t="shared" si="1245"/>
        <v>3.6787914184360129E-2</v>
      </c>
      <c r="O389">
        <f t="shared" si="1246"/>
        <v>0.12501994229802699</v>
      </c>
      <c r="P389">
        <f t="shared" si="1247"/>
        <v>0.2050553940345986</v>
      </c>
      <c r="Q389">
        <f t="shared" si="1248"/>
        <v>0.12508865679153816</v>
      </c>
      <c r="R389">
        <f t="shared" si="1249"/>
        <v>7.0044681438765799E-2</v>
      </c>
      <c r="S389">
        <f t="shared" si="1250"/>
        <v>4.7368251774776486E-2</v>
      </c>
      <c r="T389">
        <f t="shared" ref="T389" si="1253">(P389*(1-T388) - Q389*T388)*$F$21</f>
        <v>2.0370994528849384E-3</v>
      </c>
      <c r="U389">
        <f t="shared" ref="U389" si="1254">(N389*(1-U388) - O389*U388)*$F$21</f>
        <v>3.6669247281139578E-4</v>
      </c>
      <c r="V389">
        <f t="shared" ref="V389" si="1255">(R389*(1-V388) - S389*V388)*$F$21</f>
        <v>6.9880625240308753E-4</v>
      </c>
      <c r="W389">
        <f t="shared" ref="W389" si="1256">$F$21*(W388+E388*(G388-($E$9*U388^4*(W388-$E$3) + $E$11*T388^3*V388*(W388-$E$5) + $E$13*(W388-$E$7))) /$E$15)</f>
        <v>6.6237248680793598E-8</v>
      </c>
      <c r="Y389">
        <v>370</v>
      </c>
      <c r="Z389" t="s">
        <v>392</v>
      </c>
      <c r="AA389">
        <f t="shared" ca="1" si="1090"/>
        <v>1.995242060207739E-2</v>
      </c>
    </row>
    <row r="390" spans="5:27" x14ac:dyDescent="0.25">
      <c r="T390">
        <f>SUM(T386:T389)/6</f>
        <v>2.041052953403242E-3</v>
      </c>
      <c r="U390">
        <f t="shared" ref="U390" si="1257">SUM(U386:U389)/6</f>
        <v>3.6698830936547069E-4</v>
      </c>
      <c r="V390">
        <f t="shared" ref="V390" si="1258">SUM(V386:V389)/6</f>
        <v>6.9904028699666499E-4</v>
      </c>
      <c r="W390">
        <f>SUM(W386:W389)/6</f>
        <v>2.8161980626198544E-3</v>
      </c>
      <c r="Y390">
        <v>371</v>
      </c>
      <c r="Z390" t="s">
        <v>393</v>
      </c>
      <c r="AA390">
        <f t="shared" ca="1" si="1090"/>
        <v>2.0006390396782248E-2</v>
      </c>
    </row>
    <row r="391" spans="5:27" x14ac:dyDescent="0.25">
      <c r="Y391">
        <v>372</v>
      </c>
      <c r="Z391" t="s">
        <v>394</v>
      </c>
      <c r="AA391">
        <f t="shared" ca="1" si="1090"/>
        <v>2.0060359640877341E-2</v>
      </c>
    </row>
    <row r="392" spans="5:27" x14ac:dyDescent="0.25">
      <c r="E392">
        <f>E385+0.01</f>
        <v>0.53000000000000025</v>
      </c>
      <c r="F392">
        <v>0.01</v>
      </c>
      <c r="G392">
        <v>0</v>
      </c>
      <c r="I392">
        <f>T390</f>
        <v>2.041052953403242E-3</v>
      </c>
      <c r="J392">
        <f t="shared" ref="J392" si="1259">U390</f>
        <v>3.6698830936547069E-4</v>
      </c>
      <c r="K392">
        <f t="shared" ref="K392" si="1260">V390</f>
        <v>6.9904028699666499E-4</v>
      </c>
      <c r="L392">
        <f t="shared" ref="L392" si="1261">W390</f>
        <v>2.8161980626198544E-3</v>
      </c>
      <c r="T392">
        <f>T390</f>
        <v>2.041052953403242E-3</v>
      </c>
      <c r="U392">
        <f t="shared" ref="U392:W392" si="1262">U390</f>
        <v>3.6698830936547069E-4</v>
      </c>
      <c r="V392">
        <f t="shared" si="1262"/>
        <v>6.9904028699666499E-4</v>
      </c>
      <c r="W392">
        <f t="shared" si="1262"/>
        <v>2.8161980626198544E-3</v>
      </c>
      <c r="Y392">
        <v>373</v>
      </c>
      <c r="Z392" t="s">
        <v>395</v>
      </c>
      <c r="AA392">
        <f t="shared" ca="1" si="1090"/>
        <v>2.0114328334371084E-2</v>
      </c>
    </row>
    <row r="393" spans="5:27" x14ac:dyDescent="0.25">
      <c r="I393">
        <f>T390</f>
        <v>2.041052953403242E-3</v>
      </c>
      <c r="J393">
        <f t="shared" ref="J393" si="1263">U390</f>
        <v>3.6698830936547069E-4</v>
      </c>
      <c r="K393">
        <f t="shared" ref="K393" si="1264">V390</f>
        <v>6.9904028699666499E-4</v>
      </c>
      <c r="L393">
        <f t="shared" ref="L393" si="1265">W390</f>
        <v>2.8161980626198544E-3</v>
      </c>
      <c r="N393">
        <f>(0.01*(L393+10))/(EXP((L393+10)/10))</f>
        <v>3.6787942658597403E-2</v>
      </c>
      <c r="O393">
        <f xml:space="preserve"> (0.125*EXP(L393/80))</f>
        <v>0.12500440038692465</v>
      </c>
      <c r="P393">
        <f>(0.1*(L393+25))/(EXP((L393+25)/10))</f>
        <v>0.20517782304532003</v>
      </c>
      <c r="Q393">
        <f>(0.125*EXP(L393/18))</f>
        <v>0.12501955846096441</v>
      </c>
      <c r="R393">
        <f>0.07 * EXP(L393/20)</f>
        <v>7.0009857387211757E-2</v>
      </c>
      <c r="S393">
        <f>(1/(EXP((L393+30)/10)+1))</f>
        <v>4.7413152156832783E-2</v>
      </c>
      <c r="T393">
        <f>(P393*(1-T392) - Q393*T392)*$F$21</f>
        <v>2.045038727045906E-3</v>
      </c>
      <c r="U393">
        <f>(N393*(1-U392) - O393*U392)*$F$21</f>
        <v>3.6728566760154855E-4</v>
      </c>
      <c r="V393">
        <f>(R393*(1-V392) - S393*V392)*$F$21</f>
        <v>6.9927773972920074E-4</v>
      </c>
      <c r="W393">
        <f>$F$21*(W392+E392*(G392-($E$9*U392^4*(W392-$E$3) + $E$11*T392^3*V392*(W392-$E$5) + $E$13*(W392-$E$7))) /$E$15)</f>
        <v>1.6877684679286142E-2</v>
      </c>
      <c r="Y393">
        <v>374</v>
      </c>
      <c r="Z393" t="s">
        <v>396</v>
      </c>
      <c r="AA393">
        <f t="shared" ca="1" si="1090"/>
        <v>2.0168296477271908E-2</v>
      </c>
    </row>
    <row r="394" spans="5:27" x14ac:dyDescent="0.25">
      <c r="I394">
        <f>I393 + 0.5*$F$28</f>
        <v>7.0410529534032425E-3</v>
      </c>
      <c r="J394">
        <f t="shared" ref="J394" si="1266">J393 + 0.5*$F$28</f>
        <v>5.3669883093654704E-3</v>
      </c>
      <c r="K394">
        <f t="shared" ref="K394" si="1267">K393 + 0.5*$F$28</f>
        <v>5.699040286996665E-3</v>
      </c>
      <c r="L394">
        <f t="shared" ref="L394" si="1268">L393 + 0.5*$F$28</f>
        <v>7.8161980626198536E-3</v>
      </c>
      <c r="N394">
        <f t="shared" ref="N394:N396" si="1269">(0.01*(L394+10))/(EXP((L394+10)/10))</f>
        <v>3.6787932885577565E-2</v>
      </c>
      <c r="O394">
        <f t="shared" ref="O394:O396" si="1270" xml:space="preserve"> (0.125*EXP(L394/80))</f>
        <v>0.12501221340610313</v>
      </c>
      <c r="P394">
        <f t="shared" ref="P394:P396" si="1271">(0.1*(L394+25))/(EXP((L394+25)/10))</f>
        <v>0.20511627020896653</v>
      </c>
      <c r="Q394">
        <f t="shared" ref="Q394:Q396" si="1272">(0.125*EXP(L394/18))</f>
        <v>0.12505429093982451</v>
      </c>
      <c r="R394">
        <f t="shared" ref="R394:R396" si="1273">0.07 * EXP(L394/20)</f>
        <v>7.0027362039548929E-2</v>
      </c>
      <c r="S394">
        <f t="shared" ref="S394:S396" si="1274">(1/(EXP((L394+30)/10)+1))</f>
        <v>4.7390574693854853E-2</v>
      </c>
      <c r="T394">
        <f>(P394*(1-T393) - Q394*T393)*$F$21*2</f>
        <v>4.0888211724977351E-3</v>
      </c>
      <c r="U394">
        <f>(N394*(1-U393) - O394*U393)*$F$21*2</f>
        <v>7.3457012021657599E-4</v>
      </c>
      <c r="V394">
        <f>(R394*(1-V393) - S394*V393)*$F$21*2</f>
        <v>1.3989050858029264E-3</v>
      </c>
      <c r="W394">
        <f>$F$21*(W393+E393*(G393-($E$9*U393^4*(W393-$E$3) + $E$11*T393^3*V393*(W393-$E$5) + $E$13*(W393-$E$7))) /$E$15)*2</f>
        <v>3.3755369358572286E-4</v>
      </c>
      <c r="Y394">
        <v>375</v>
      </c>
      <c r="Z394" t="s">
        <v>397</v>
      </c>
      <c r="AA394">
        <f t="shared" ca="1" si="1090"/>
        <v>2.0222264069588249E-2</v>
      </c>
    </row>
    <row r="395" spans="5:27" x14ac:dyDescent="0.25">
      <c r="I395">
        <f>I393 + 0.5*$F$28</f>
        <v>7.0410529534032425E-3</v>
      </c>
      <c r="J395">
        <f t="shared" ref="J395:L395" si="1275">J393 + 0.5*$F$28</f>
        <v>5.3669883093654704E-3</v>
      </c>
      <c r="K395">
        <f t="shared" si="1275"/>
        <v>5.699040286996665E-3</v>
      </c>
      <c r="L395">
        <f t="shared" si="1275"/>
        <v>7.8161980626198536E-3</v>
      </c>
      <c r="N395">
        <f t="shared" si="1269"/>
        <v>3.6787932885577565E-2</v>
      </c>
      <c r="O395">
        <f t="shared" si="1270"/>
        <v>0.12501221340610313</v>
      </c>
      <c r="P395">
        <f t="shared" si="1271"/>
        <v>0.20511627020896653</v>
      </c>
      <c r="Q395">
        <f t="shared" si="1272"/>
        <v>0.12505429093982451</v>
      </c>
      <c r="R395">
        <f t="shared" si="1273"/>
        <v>7.0027362039548929E-2</v>
      </c>
      <c r="S395">
        <f t="shared" si="1274"/>
        <v>4.7390574693854853E-2</v>
      </c>
      <c r="T395">
        <f>(P395*(1-T394) - Q395*T394)*$F$21*2</f>
        <v>4.0753252365601182E-3</v>
      </c>
      <c r="U395">
        <f>(N395*(1-U394) - O395*U394)*$F$21*2</f>
        <v>7.3338158665330055E-4</v>
      </c>
      <c r="V395">
        <f>(R395*(1-V394) - S395*V394)*$F$21*2</f>
        <v>1.3972621098137616E-3</v>
      </c>
      <c r="W395">
        <f>$F$21*(W394+E394*(G394-($E$9*U394^4*(W394-$E$3) + $E$11*T394^3*V394*(W394-$E$5) + $E$13*(W394-$E$7))) /$E$15)*2</f>
        <v>6.7510738717144573E-6</v>
      </c>
      <c r="Y395">
        <v>376</v>
      </c>
      <c r="Z395" t="s">
        <v>398</v>
      </c>
      <c r="AA395">
        <f t="shared" ca="1" si="1090"/>
        <v>2.0276231111328522E-2</v>
      </c>
    </row>
    <row r="396" spans="5:27" x14ac:dyDescent="0.25">
      <c r="I396">
        <f>I393 + $F$28</f>
        <v>1.2041052953403242E-2</v>
      </c>
      <c r="J396">
        <f t="shared" ref="J396:L396" si="1276">J393 + $F$28</f>
        <v>1.0366988309365471E-2</v>
      </c>
      <c r="K396">
        <f t="shared" si="1276"/>
        <v>1.0699040286996666E-2</v>
      </c>
      <c r="L396">
        <f t="shared" si="1276"/>
        <v>1.2816198062619855E-2</v>
      </c>
      <c r="N396">
        <f t="shared" si="1269"/>
        <v>3.6787913929939783E-2</v>
      </c>
      <c r="O396">
        <f t="shared" si="1270"/>
        <v>0.12502002691361058</v>
      </c>
      <c r="P396">
        <f t="shared" si="1271"/>
        <v>0.20505472764124785</v>
      </c>
      <c r="Q396">
        <f t="shared" si="1272"/>
        <v>0.12508903306793553</v>
      </c>
      <c r="R396">
        <f t="shared" si="1273"/>
        <v>7.0044871068596262E-2</v>
      </c>
      <c r="S396">
        <f t="shared" si="1274"/>
        <v>4.7368007447337226E-2</v>
      </c>
      <c r="T396">
        <f t="shared" ref="T396" si="1277">(P396*(1-T395) - Q396*T395)*$F$21</f>
        <v>2.0370928444153687E-3</v>
      </c>
      <c r="U396">
        <f t="shared" ref="U396" si="1278">(N396*(1-U395) - O396*U395)*$F$21</f>
        <v>3.6669246965550845E-4</v>
      </c>
      <c r="V396">
        <f t="shared" ref="V396" si="1279">(R396*(1-V395) - S396*V395)*$F$21</f>
        <v>6.9880814502241778E-4</v>
      </c>
      <c r="W396">
        <f t="shared" ref="W396" si="1280">$F$21*(W395+E395*(G395-($E$9*U395^4*(W395-$E$3) + $E$11*T395^3*V395*(W395-$E$5) + $E$13*(W395-$E$7))) /$E$15)</f>
        <v>6.7510738717144578E-8</v>
      </c>
      <c r="Y396">
        <v>377</v>
      </c>
      <c r="Z396" t="s">
        <v>399</v>
      </c>
      <c r="AA396">
        <f t="shared" ca="1" si="1090"/>
        <v>2.0330197602501154E-2</v>
      </c>
    </row>
    <row r="397" spans="5:27" x14ac:dyDescent="0.25">
      <c r="T397">
        <f>SUM(T393:T396)/6</f>
        <v>2.0410463300865214E-3</v>
      </c>
      <c r="U397">
        <f t="shared" ref="U397" si="1281">SUM(U393:U396)/6</f>
        <v>3.6698830735448898E-4</v>
      </c>
      <c r="V397">
        <f t="shared" ref="V397" si="1282">SUM(V393:V396)/6</f>
        <v>6.9904218006138451E-4</v>
      </c>
      <c r="W397">
        <f>SUM(W393:W396)/6</f>
        <v>2.8703428262470496E-3</v>
      </c>
      <c r="Y397">
        <v>378</v>
      </c>
      <c r="Z397" t="s">
        <v>400</v>
      </c>
      <c r="AA397">
        <f t="shared" ca="1" si="1090"/>
        <v>2.0384163543114574E-2</v>
      </c>
    </row>
    <row r="398" spans="5:27" x14ac:dyDescent="0.25">
      <c r="Y398">
        <v>379</v>
      </c>
      <c r="Z398" t="s">
        <v>401</v>
      </c>
      <c r="AA398">
        <f t="shared" ca="1" si="1090"/>
        <v>2.0438128933177205E-2</v>
      </c>
    </row>
    <row r="399" spans="5:27" x14ac:dyDescent="0.25">
      <c r="E399">
        <f>E392+0.01</f>
        <v>0.54000000000000026</v>
      </c>
      <c r="F399">
        <v>0.01</v>
      </c>
      <c r="G399">
        <v>0</v>
      </c>
      <c r="I399">
        <f>T397</f>
        <v>2.0410463300865214E-3</v>
      </c>
      <c r="J399">
        <f t="shared" ref="J399" si="1283">U397</f>
        <v>3.6698830735448898E-4</v>
      </c>
      <c r="K399">
        <f t="shared" ref="K399" si="1284">V397</f>
        <v>6.9904218006138451E-4</v>
      </c>
      <c r="L399">
        <f t="shared" ref="L399" si="1285">W397</f>
        <v>2.8703428262470496E-3</v>
      </c>
      <c r="T399">
        <f>T397</f>
        <v>2.0410463300865214E-3</v>
      </c>
      <c r="U399">
        <f t="shared" ref="U399:W399" si="1286">U397</f>
        <v>3.6698830735448898E-4</v>
      </c>
      <c r="V399">
        <f t="shared" si="1286"/>
        <v>6.9904218006138451E-4</v>
      </c>
      <c r="W399">
        <f t="shared" si="1286"/>
        <v>2.8703428262470496E-3</v>
      </c>
      <c r="Y399">
        <v>380</v>
      </c>
      <c r="Z399" t="s">
        <v>402</v>
      </c>
      <c r="AA399">
        <f t="shared" ca="1" si="1090"/>
        <v>2.0492093772697471E-2</v>
      </c>
    </row>
    <row r="400" spans="5:27" x14ac:dyDescent="0.25">
      <c r="I400">
        <f>T397</f>
        <v>2.0410463300865214E-3</v>
      </c>
      <c r="J400">
        <f t="shared" ref="J400" si="1287">U397</f>
        <v>3.6698830735448898E-4</v>
      </c>
      <c r="K400">
        <f t="shared" ref="K400" si="1288">V397</f>
        <v>6.9904218006138451E-4</v>
      </c>
      <c r="L400">
        <f t="shared" ref="L400" si="1289">W397</f>
        <v>2.8703428262470496E-3</v>
      </c>
      <c r="N400">
        <f>(0.01*(L400+10))/(EXP((L400+10)/10))</f>
        <v>3.678794260197913E-2</v>
      </c>
      <c r="O400">
        <f xml:space="preserve"> (0.125*EXP(L400/80))</f>
        <v>0.12500448499112468</v>
      </c>
      <c r="P400">
        <f>(0.1*(L400+25))/(EXP((L400+25)/10))</f>
        <v>0.20517715643758605</v>
      </c>
      <c r="Q400">
        <f>(0.125*EXP(L400/18))</f>
        <v>0.12501993452566565</v>
      </c>
      <c r="R400">
        <f>0.07 * EXP(L400/20)</f>
        <v>7.001004692082731E-2</v>
      </c>
      <c r="S400">
        <f>(1/(EXP((L400+30)/10)+1))</f>
        <v>4.7412907611821181E-2</v>
      </c>
      <c r="T400">
        <f>(P400*(1-T399) - Q400*T399)*$F$21</f>
        <v>2.0450320887687025E-3</v>
      </c>
      <c r="U400">
        <f>(N400*(1-U399) - O400*U399)*$F$21</f>
        <v>3.6728566672833966E-4</v>
      </c>
      <c r="V400">
        <f>(R400*(1-V399) - S400*V399)*$F$21</f>
        <v>6.9927963322701555E-4</v>
      </c>
      <c r="W400">
        <f>$F$21*(W399+E399*(G399-($E$9*U399^4*(W399-$E$3) + $E$11*T399^3*V399*(W399-$E$5) + $E$13*(W399-$E$7))) /$E$15)</f>
        <v>1.7196053935018104E-2</v>
      </c>
      <c r="Y400">
        <v>381</v>
      </c>
      <c r="Z400" t="s">
        <v>403</v>
      </c>
      <c r="AA400">
        <f t="shared" ca="1" si="1090"/>
        <v>2.0546058061683799E-2</v>
      </c>
    </row>
    <row r="401" spans="5:27" x14ac:dyDescent="0.25">
      <c r="I401">
        <f>I400 + 0.5*$F$28</f>
        <v>7.0410463300865211E-3</v>
      </c>
      <c r="J401">
        <f t="shared" ref="J401" si="1290">J400 + 0.5*$F$28</f>
        <v>5.3669883073544887E-3</v>
      </c>
      <c r="K401">
        <f t="shared" ref="K401" si="1291">K400 + 0.5*$F$28</f>
        <v>5.6990421800613847E-3</v>
      </c>
      <c r="L401">
        <f t="shared" ref="L401" si="1292">L400 + 0.5*$F$28</f>
        <v>7.8703428262470489E-3</v>
      </c>
      <c r="N401">
        <f t="shared" ref="N401:N403" si="1293">(0.01*(L401+10))/(EXP((L401+10)/10))</f>
        <v>3.6787932729471944E-2</v>
      </c>
      <c r="O401">
        <f t="shared" ref="O401:O403" si="1294" xml:space="preserve"> (0.125*EXP(L401/80))</f>
        <v>0.12501229801559108</v>
      </c>
      <c r="P401">
        <f t="shared" ref="P401:P403" si="1295">(0.1*(L401+25))/(EXP((L401+25)/10))</f>
        <v>0.20511560371240375</v>
      </c>
      <c r="Q401">
        <f t="shared" ref="Q401:Q403" si="1296">(0.125*EXP(L401/18))</f>
        <v>0.1250546671090027</v>
      </c>
      <c r="R401">
        <f t="shared" ref="R401:R403" si="1297">0.07 * EXP(L401/20)</f>
        <v>7.002755162055381E-2</v>
      </c>
      <c r="S401">
        <f t="shared" ref="S401:S403" si="1298">(1/(EXP((L401+30)/10)+1))</f>
        <v>4.7390330259498847E-2</v>
      </c>
      <c r="T401">
        <f>(P401*(1-T400) - Q401*T400)*$F$21*2</f>
        <v>4.0888078982763308E-3</v>
      </c>
      <c r="U401">
        <f>(N401*(1-U400) - O401*U400)*$F$21*2</f>
        <v>7.3457011647691875E-4</v>
      </c>
      <c r="V401">
        <f>(R401*(1-V400) - S401*V400)*$F$21*2</f>
        <v>1.3989088737435687E-3</v>
      </c>
      <c r="W401">
        <f>$F$21*(W400+E400*(G400-($E$9*U400^4*(W400-$E$3) + $E$11*T400^3*V400*(W400-$E$5) + $E$13*(W400-$E$7))) /$E$15)*2</f>
        <v>3.4392107870036211E-4</v>
      </c>
      <c r="Y401">
        <v>382</v>
      </c>
      <c r="Z401" t="s">
        <v>404</v>
      </c>
      <c r="AA401">
        <f t="shared" ca="1" si="1090"/>
        <v>2.060002180014461E-2</v>
      </c>
    </row>
    <row r="402" spans="5:27" x14ac:dyDescent="0.25">
      <c r="I402">
        <f>I400 + 0.5*$F$28</f>
        <v>7.0410463300865211E-3</v>
      </c>
      <c r="J402">
        <f t="shared" ref="J402:L402" si="1299">J400 + 0.5*$F$28</f>
        <v>5.3669883073544887E-3</v>
      </c>
      <c r="K402">
        <f t="shared" si="1299"/>
        <v>5.6990421800613847E-3</v>
      </c>
      <c r="L402">
        <f t="shared" si="1299"/>
        <v>7.8703428262470489E-3</v>
      </c>
      <c r="N402">
        <f t="shared" si="1293"/>
        <v>3.6787932729471944E-2</v>
      </c>
      <c r="O402">
        <f t="shared" si="1294"/>
        <v>0.12501229801559108</v>
      </c>
      <c r="P402">
        <f t="shared" si="1295"/>
        <v>0.20511560371240375</v>
      </c>
      <c r="Q402">
        <f t="shared" si="1296"/>
        <v>0.1250546671090027</v>
      </c>
      <c r="R402">
        <f t="shared" si="1297"/>
        <v>7.002755162055381E-2</v>
      </c>
      <c r="S402">
        <f t="shared" si="1298"/>
        <v>4.7390330259498847E-2</v>
      </c>
      <c r="T402">
        <f>(P402*(1-T401) - Q402*T401)*$F$21*2</f>
        <v>4.0753120180258631E-3</v>
      </c>
      <c r="U402">
        <f>(N402*(1-U401) - O402*U401)*$F$21*2</f>
        <v>7.3338158230255098E-4</v>
      </c>
      <c r="V402">
        <f>(R402*(1-V401) - S402*V401)*$F$21*2</f>
        <v>1.3972658940731126E-3</v>
      </c>
      <c r="W402">
        <f>$F$21*(W401+E401*(G401-($E$9*U401^4*(W401-$E$3) + $E$11*T401^3*V401*(W401-$E$5) + $E$13*(W401-$E$7))) /$E$15)*2</f>
        <v>6.8784215740072419E-6</v>
      </c>
      <c r="Y402">
        <v>383</v>
      </c>
      <c r="Z402" t="s">
        <v>405</v>
      </c>
      <c r="AA402">
        <f t="shared" ca="1" si="1090"/>
        <v>2.065398498808833E-2</v>
      </c>
    </row>
    <row r="403" spans="5:27" x14ac:dyDescent="0.25">
      <c r="I403">
        <f>I400 + $F$28</f>
        <v>1.2041046330086522E-2</v>
      </c>
      <c r="J403">
        <f t="shared" ref="J403:L403" si="1300">J400 + $F$28</f>
        <v>1.036698830735449E-2</v>
      </c>
      <c r="K403">
        <f t="shared" si="1300"/>
        <v>1.0699042180061385E-2</v>
      </c>
      <c r="L403">
        <f t="shared" si="1300"/>
        <v>1.287034282624705E-2</v>
      </c>
      <c r="N403">
        <f t="shared" si="1293"/>
        <v>3.6787913674446289E-2</v>
      </c>
      <c r="O403">
        <f t="shared" si="1294"/>
        <v>0.1250201115283868</v>
      </c>
      <c r="P403">
        <f t="shared" si="1295"/>
        <v>0.20505406125591155</v>
      </c>
      <c r="Q403">
        <f t="shared" si="1296"/>
        <v>0.12508940934161966</v>
      </c>
      <c r="R403">
        <f t="shared" si="1297"/>
        <v>7.0045060697002309E-2</v>
      </c>
      <c r="S403">
        <f t="shared" si="1298"/>
        <v>4.7367763123592262E-2</v>
      </c>
      <c r="T403">
        <f t="shared" ref="T403" si="1301">(P403*(1-T402) - Q403*T402)*$F$21</f>
        <v>2.0370862360251265E-3</v>
      </c>
      <c r="U403">
        <f t="shared" ref="U403" si="1302">(N403*(1-U402) - O403*U402)*$F$21</f>
        <v>3.6669246648893787E-4</v>
      </c>
      <c r="V403">
        <f t="shared" ref="V403" si="1303">(R403*(1-V402) - S403*V402)*$F$21</f>
        <v>6.9881003762750984E-4</v>
      </c>
      <c r="W403">
        <f t="shared" ref="W403" si="1304">$F$21*(W402+E402*(G402-($E$9*U402^4*(W402-$E$3) + $E$11*T402^3*V402*(W402-$E$5) + $E$13*(W402-$E$7))) /$E$15)</f>
        <v>6.8784215740072421E-8</v>
      </c>
      <c r="Y403">
        <v>384</v>
      </c>
      <c r="Z403" t="s">
        <v>406</v>
      </c>
      <c r="AA403">
        <f t="shared" ca="1" si="1090"/>
        <v>2.0707947625523384E-2</v>
      </c>
    </row>
    <row r="404" spans="5:27" x14ac:dyDescent="0.25">
      <c r="T404">
        <f>SUM(T400:T403)/6</f>
        <v>2.041039706849337E-3</v>
      </c>
      <c r="U404">
        <f t="shared" ref="U404" si="1305">SUM(U400:U403)/6</f>
        <v>3.6698830533279117E-4</v>
      </c>
      <c r="V404">
        <f t="shared" ref="V404" si="1306">SUM(V400:V403)/6</f>
        <v>6.9904407311186781E-4</v>
      </c>
      <c r="W404">
        <f>SUM(W400:W403)/6</f>
        <v>2.9244870365847022E-3</v>
      </c>
      <c r="Y404">
        <v>385</v>
      </c>
      <c r="Z404" t="s">
        <v>407</v>
      </c>
      <c r="AA404">
        <f t="shared" ca="1" si="1090"/>
        <v>2.0761909712458195E-2</v>
      </c>
    </row>
    <row r="405" spans="5:27" x14ac:dyDescent="0.25">
      <c r="Y405">
        <v>386</v>
      </c>
      <c r="Z405" t="s">
        <v>408</v>
      </c>
      <c r="AA405">
        <f t="shared" ref="AA405:AA468" ca="1" si="1307">INDIRECT(Z405,TRUE)</f>
        <v>2.0815871248901191E-2</v>
      </c>
    </row>
    <row r="406" spans="5:27" x14ac:dyDescent="0.25">
      <c r="E406">
        <f>E399+0.01</f>
        <v>0.55000000000000027</v>
      </c>
      <c r="F406">
        <v>0.01</v>
      </c>
      <c r="G406">
        <v>0</v>
      </c>
      <c r="I406">
        <f>T404</f>
        <v>2.041039706849337E-3</v>
      </c>
      <c r="J406">
        <f t="shared" ref="J406" si="1308">U404</f>
        <v>3.6698830533279117E-4</v>
      </c>
      <c r="K406">
        <f t="shared" ref="K406" si="1309">V404</f>
        <v>6.9904407311186781E-4</v>
      </c>
      <c r="L406">
        <f t="shared" ref="L406" si="1310">W404</f>
        <v>2.9244870365847022E-3</v>
      </c>
      <c r="T406">
        <f>T404</f>
        <v>2.041039706849337E-3</v>
      </c>
      <c r="U406">
        <f t="shared" ref="U406:W406" si="1311">U404</f>
        <v>3.6698830533279117E-4</v>
      </c>
      <c r="V406">
        <f t="shared" si="1311"/>
        <v>6.9904407311186781E-4</v>
      </c>
      <c r="W406">
        <f t="shared" si="1311"/>
        <v>2.9244870365847022E-3</v>
      </c>
      <c r="Y406">
        <v>387</v>
      </c>
      <c r="Z406" t="s">
        <v>409</v>
      </c>
      <c r="AA406">
        <f t="shared" ca="1" si="1307"/>
        <v>2.0869832234860792E-2</v>
      </c>
    </row>
    <row r="407" spans="5:27" x14ac:dyDescent="0.25">
      <c r="I407">
        <f>T404</f>
        <v>2.041039706849337E-3</v>
      </c>
      <c r="J407">
        <f t="shared" ref="J407" si="1312">U404</f>
        <v>3.6698830533279117E-4</v>
      </c>
      <c r="K407">
        <f t="shared" ref="K407" si="1313">V404</f>
        <v>6.9904407311186781E-4</v>
      </c>
      <c r="L407">
        <f t="shared" ref="L407" si="1314">W404</f>
        <v>2.9244870365847022E-3</v>
      </c>
      <c r="N407">
        <f>(0.01*(L407+10))/(EXP((L407+10)/10))</f>
        <v>3.6787942544283567E-2</v>
      </c>
      <c r="O407">
        <f xml:space="preserve"> (0.125*EXP(L407/80))</f>
        <v>0.12500456959451742</v>
      </c>
      <c r="P407">
        <f>(0.1*(L407+25))/(EXP((L407+25)/10))</f>
        <v>0.20517648983786749</v>
      </c>
      <c r="Q407">
        <f>(0.125*EXP(L407/18))</f>
        <v>0.12502031058765523</v>
      </c>
      <c r="R407">
        <f>0.07 * EXP(L407/20)</f>
        <v>7.0010236453019167E-2</v>
      </c>
      <c r="S407">
        <f>(1/(EXP((L407+30)/10)+1))</f>
        <v>4.7412663070506997E-2</v>
      </c>
      <c r="T407">
        <f>(P407*(1-T406) - Q407*T406)*$F$21</f>
        <v>2.0450254505712442E-3</v>
      </c>
      <c r="U407">
        <f>(N407*(1-U406) - O407*U406)*$F$21</f>
        <v>3.672856658443822E-4</v>
      </c>
      <c r="V407">
        <f>(R407*(1-V406) - S407*V406)*$F$21</f>
        <v>6.9928152671059631E-4</v>
      </c>
      <c r="W407">
        <f>$F$21*(W406+E406*(G406-($E$9*U406^4*(W406-$E$3) + $E$11*T406^3*V406*(W406-$E$5) + $E$13*(W406-$E$7))) /$E$15)</f>
        <v>1.751441993744416E-2</v>
      </c>
      <c r="Y407">
        <v>388</v>
      </c>
      <c r="Z407" t="s">
        <v>410</v>
      </c>
      <c r="AA407">
        <f t="shared" ca="1" si="1307"/>
        <v>2.0923792670345425E-2</v>
      </c>
    </row>
    <row r="408" spans="5:27" x14ac:dyDescent="0.25">
      <c r="I408">
        <f>I407 + 0.5*$F$28</f>
        <v>7.0410397068493367E-3</v>
      </c>
      <c r="J408">
        <f t="shared" ref="J408" si="1315">J407 + 0.5*$F$28</f>
        <v>5.3669883053327917E-3</v>
      </c>
      <c r="K408">
        <f t="shared" ref="K408" si="1316">K407 + 0.5*$F$28</f>
        <v>5.6990440731118676E-3</v>
      </c>
      <c r="L408">
        <f t="shared" ref="L408" si="1317">L407 + 0.5*$F$28</f>
        <v>7.9244870365847014E-3</v>
      </c>
      <c r="N408">
        <f t="shared" ref="N408:N410" si="1318">(0.01*(L408+10))/(EXP((L408+10)/10))</f>
        <v>3.6787932572291134E-2</v>
      </c>
      <c r="O408">
        <f t="shared" ref="O408:O410" si="1319" xml:space="preserve"> (0.125*EXP(L408/80))</f>
        <v>0.1250123826242717</v>
      </c>
      <c r="P408">
        <f t="shared" ref="P408:P410" si="1320">(0.1*(L408+25))/(EXP((L408+25)/10))</f>
        <v>0.20511493722385568</v>
      </c>
      <c r="Q408">
        <f t="shared" ref="Q408:Q410" si="1321">(0.125*EXP(L408/18))</f>
        <v>0.12505504327546843</v>
      </c>
      <c r="R408">
        <f t="shared" ref="R408:R410" si="1322">0.07 * EXP(L408/20)</f>
        <v>7.0027741200134636E-2</v>
      </c>
      <c r="S408">
        <f t="shared" ref="S408:S410" si="1323">(1/(EXP((L408+30)/10)+1))</f>
        <v>4.7390085828838635E-2</v>
      </c>
      <c r="T408">
        <f>(P408*(1-T407) - Q408*T407)*$F$21*2</f>
        <v>4.0887946242143995E-3</v>
      </c>
      <c r="U408">
        <f>(N408*(1-U407) - O408*U407)*$F$21*2</f>
        <v>7.3457011271580667E-4</v>
      </c>
      <c r="V408">
        <f>(R408*(1-V407) - S408*V407)*$F$21*2</f>
        <v>1.3989126616557356E-3</v>
      </c>
      <c r="W408">
        <f>$F$21*(W407+E407*(G407-($E$9*U407^4*(W407-$E$3) + $E$11*T407^3*V407*(W407-$E$5) + $E$13*(W407-$E$7))) /$E$15)*2</f>
        <v>3.5028839874888323E-4</v>
      </c>
      <c r="Y408">
        <v>389</v>
      </c>
      <c r="Z408" t="s">
        <v>411</v>
      </c>
      <c r="AA408">
        <f t="shared" ca="1" si="1307"/>
        <v>2.0977752555363507E-2</v>
      </c>
    </row>
    <row r="409" spans="5:27" x14ac:dyDescent="0.25">
      <c r="I409">
        <f>I407 + 0.5*$F$28</f>
        <v>7.0410397068493367E-3</v>
      </c>
      <c r="J409">
        <f t="shared" ref="J409:L409" si="1324">J407 + 0.5*$F$28</f>
        <v>5.3669883053327917E-3</v>
      </c>
      <c r="K409">
        <f t="shared" si="1324"/>
        <v>5.6990440731118676E-3</v>
      </c>
      <c r="L409">
        <f t="shared" si="1324"/>
        <v>7.9244870365847014E-3</v>
      </c>
      <c r="N409">
        <f t="shared" si="1318"/>
        <v>3.6787932572291134E-2</v>
      </c>
      <c r="O409">
        <f t="shared" si="1319"/>
        <v>0.1250123826242717</v>
      </c>
      <c r="P409">
        <f t="shared" si="1320"/>
        <v>0.20511493722385568</v>
      </c>
      <c r="Q409">
        <f t="shared" si="1321"/>
        <v>0.12505504327546843</v>
      </c>
      <c r="R409">
        <f t="shared" si="1322"/>
        <v>7.0027741200134636E-2</v>
      </c>
      <c r="S409">
        <f t="shared" si="1323"/>
        <v>4.7390085828838635E-2</v>
      </c>
      <c r="T409">
        <f>(P409*(1-T408) - Q409*T408)*$F$21*2</f>
        <v>4.0752987996502616E-3</v>
      </c>
      <c r="U409">
        <f>(N409*(1-U408) - O409*U408)*$F$21*2</f>
        <v>7.333815779303948E-4</v>
      </c>
      <c r="V409">
        <f>(R409*(1-V408) - S409*V408)*$F$21*2</f>
        <v>1.3972696783039942E-3</v>
      </c>
      <c r="W409">
        <f>$F$21*(W408+E408*(G408-($E$9*U408^4*(W408-$E$3) + $E$11*T408^3*V408*(W408-$E$5) + $E$13*(W408-$E$7))) /$E$15)*2</f>
        <v>7.0057679749776649E-6</v>
      </c>
      <c r="Y409">
        <v>390</v>
      </c>
      <c r="Z409" t="s">
        <v>412</v>
      </c>
      <c r="AA409">
        <f t="shared" ca="1" si="1307"/>
        <v>2.1031711889923463E-2</v>
      </c>
    </row>
    <row r="410" spans="5:27" x14ac:dyDescent="0.25">
      <c r="I410">
        <f>I407 + $F$28</f>
        <v>1.2041039706849338E-2</v>
      </c>
      <c r="J410">
        <f t="shared" ref="J410:L410" si="1325">J407 + $F$28</f>
        <v>1.0366988305332791E-2</v>
      </c>
      <c r="K410">
        <f t="shared" si="1325"/>
        <v>1.0699044073111869E-2</v>
      </c>
      <c r="L410">
        <f t="shared" si="1325"/>
        <v>1.2924487036584702E-2</v>
      </c>
      <c r="N410">
        <f t="shared" si="1318"/>
        <v>3.6787913417879715E-2</v>
      </c>
      <c r="O410">
        <f t="shared" si="1319"/>
        <v>0.1250201961423556</v>
      </c>
      <c r="P410">
        <f t="shared" si="1320"/>
        <v>0.20505339487858959</v>
      </c>
      <c r="Q410">
        <f t="shared" si="1321"/>
        <v>0.1250897856125906</v>
      </c>
      <c r="R410">
        <f t="shared" si="1322"/>
        <v>7.0045250323983968E-2</v>
      </c>
      <c r="S410">
        <f t="shared" si="1323"/>
        <v>4.7367518803541502E-2</v>
      </c>
      <c r="T410">
        <f t="shared" ref="T410" si="1326">(P410*(1-T409) - Q410*T409)*$F$21</f>
        <v>2.0370796277142116E-3</v>
      </c>
      <c r="U410">
        <f t="shared" ref="U410" si="1327">(N410*(1-U409) - O410*U409)*$F$21</f>
        <v>3.6669246331168498E-4</v>
      </c>
      <c r="V410">
        <f t="shared" ref="V410" si="1328">(R410*(1-V409) - S410*V409)*$F$21</f>
        <v>6.9881193021836374E-4</v>
      </c>
      <c r="W410">
        <f t="shared" ref="W410" si="1329">$F$21*(W409+E409*(G409-($E$9*U409^4*(W409-$E$3) + $E$11*T409^3*V409*(W409-$E$5) + $E$13*(W409-$E$7))) /$E$15)</f>
        <v>7.0057679749776655E-8</v>
      </c>
      <c r="Y410">
        <v>391</v>
      </c>
      <c r="Z410" t="s">
        <v>413</v>
      </c>
      <c r="AA410">
        <f t="shared" ca="1" si="1307"/>
        <v>2.1085670674033715E-2</v>
      </c>
    </row>
    <row r="411" spans="5:27" x14ac:dyDescent="0.25">
      <c r="T411">
        <f>SUM(T407:T410)/6</f>
        <v>2.0410330836916862E-3</v>
      </c>
      <c r="U411">
        <f t="shared" ref="U411" si="1330">SUM(U407:U410)/6</f>
        <v>3.6698830330037809E-4</v>
      </c>
      <c r="V411">
        <f t="shared" ref="V411" si="1331">SUM(V407:V410)/6</f>
        <v>6.9904596614811488E-4</v>
      </c>
      <c r="W411">
        <f>SUM(W407:W410)/6</f>
        <v>2.9786306936412949E-3</v>
      </c>
      <c r="Y411">
        <v>392</v>
      </c>
      <c r="Z411" t="s">
        <v>414</v>
      </c>
      <c r="AA411">
        <f t="shared" ca="1" si="1307"/>
        <v>2.1139628907702695E-2</v>
      </c>
    </row>
    <row r="412" spans="5:27" x14ac:dyDescent="0.25">
      <c r="Y412">
        <v>393</v>
      </c>
      <c r="Z412" t="s">
        <v>415</v>
      </c>
      <c r="AA412">
        <f t="shared" ca="1" si="1307"/>
        <v>2.1193586590938823E-2</v>
      </c>
    </row>
    <row r="413" spans="5:27" x14ac:dyDescent="0.25">
      <c r="E413">
        <f>E406+0.01</f>
        <v>0.56000000000000028</v>
      </c>
      <c r="F413">
        <v>0.01</v>
      </c>
      <c r="G413">
        <v>0</v>
      </c>
      <c r="I413">
        <f>T411</f>
        <v>2.0410330836916862E-3</v>
      </c>
      <c r="J413">
        <f t="shared" ref="J413" si="1332">U411</f>
        <v>3.6698830330037809E-4</v>
      </c>
      <c r="K413">
        <f t="shared" ref="K413" si="1333">V411</f>
        <v>6.9904596614811488E-4</v>
      </c>
      <c r="L413">
        <f t="shared" ref="L413" si="1334">W411</f>
        <v>2.9786306936412949E-3</v>
      </c>
      <c r="T413">
        <f>T411</f>
        <v>2.0410330836916862E-3</v>
      </c>
      <c r="U413">
        <f t="shared" ref="U413:W413" si="1335">U411</f>
        <v>3.6698830330037809E-4</v>
      </c>
      <c r="V413">
        <f t="shared" si="1335"/>
        <v>6.9904596614811488E-4</v>
      </c>
      <c r="W413">
        <f t="shared" si="1335"/>
        <v>2.9786306936412949E-3</v>
      </c>
      <c r="Y413">
        <v>394</v>
      </c>
      <c r="Z413" t="s">
        <v>416</v>
      </c>
      <c r="AA413">
        <f t="shared" ca="1" si="1307"/>
        <v>2.1247543723750501E-2</v>
      </c>
    </row>
    <row r="414" spans="5:27" x14ac:dyDescent="0.25">
      <c r="I414">
        <f>T411</f>
        <v>2.0410330836916862E-3</v>
      </c>
      <c r="J414">
        <f t="shared" ref="J414" si="1336">U411</f>
        <v>3.6698830330037809E-4</v>
      </c>
      <c r="K414">
        <f t="shared" ref="K414" si="1337">V411</f>
        <v>6.9904596614811488E-4</v>
      </c>
      <c r="L414">
        <f t="shared" ref="L414" si="1338">W411</f>
        <v>2.9786306936412949E-3</v>
      </c>
      <c r="N414">
        <f>(0.01*(L414+10))/(EXP((L414+10)/10))</f>
        <v>3.6787942485510768E-2</v>
      </c>
      <c r="O414">
        <f xml:space="preserve"> (0.125*EXP(L414/80))</f>
        <v>0.12500465419710285</v>
      </c>
      <c r="P414">
        <f>(0.1*(L414+25))/(EXP((L414+25)/10))</f>
        <v>0.2051758232461641</v>
      </c>
      <c r="Q414">
        <f>(0.125*EXP(L414/18))</f>
        <v>0.12502068664693311</v>
      </c>
      <c r="R414">
        <f>0.07 * EXP(L414/20)</f>
        <v>7.0010425983787358E-2</v>
      </c>
      <c r="S414">
        <f>(1/(EXP((L414+30)/10)+1))</f>
        <v>4.741241853289016E-2</v>
      </c>
      <c r="T414">
        <f>(P414*(1-T413) - Q414*T413)*$F$21</f>
        <v>2.0450188124535276E-3</v>
      </c>
      <c r="U414">
        <f>(N414*(1-U413) - O414*U413)*$F$21</f>
        <v>3.6728566494967656E-4</v>
      </c>
      <c r="V414">
        <f>(R414*(1-V413) - S414*V413)*$F$21</f>
        <v>6.9928342017994344E-4</v>
      </c>
      <c r="W414">
        <f>$F$21*(W413+E413*(G413-($E$9*U413^4*(W413-$E$3) + $E$11*T413^3*V413*(W413-$E$5) + $E$13*(W413-$E$7))) /$E$15)</f>
        <v>1.7832782686614163E-2</v>
      </c>
      <c r="Y414">
        <v>395</v>
      </c>
      <c r="Z414" t="s">
        <v>417</v>
      </c>
      <c r="AA414">
        <f t="shared" ca="1" si="1307"/>
        <v>2.1301500306146179E-2</v>
      </c>
    </row>
    <row r="415" spans="5:27" x14ac:dyDescent="0.25">
      <c r="I415">
        <f>I414 + 0.5*$F$28</f>
        <v>7.0410330836916859E-3</v>
      </c>
      <c r="J415">
        <f t="shared" ref="J415" si="1339">J414 + 0.5*$F$28</f>
        <v>5.3669883033003784E-3</v>
      </c>
      <c r="K415">
        <f t="shared" ref="K415" si="1340">K414 + 0.5*$F$28</f>
        <v>5.6990459661481153E-3</v>
      </c>
      <c r="L415">
        <f t="shared" ref="L415" si="1341">L414 + 0.5*$F$28</f>
        <v>7.9786306936412942E-3</v>
      </c>
      <c r="N415">
        <f t="shared" ref="N415:N417" si="1342">(0.01*(L415+10))/(EXP((L415+10)/10))</f>
        <v>3.6787932414035177E-2</v>
      </c>
      <c r="O415">
        <f t="shared" ref="O415:O417" si="1343" xml:space="preserve"> (0.125*EXP(L415/80))</f>
        <v>0.12501246723214499</v>
      </c>
      <c r="P415">
        <f t="shared" ref="P415:P417" si="1344">(0.1*(L415+25))/(EXP((L415+25)/10))</f>
        <v>0.20511427074332247</v>
      </c>
      <c r="Q415">
        <f t="shared" ref="Q415:Q417" si="1345">(0.125*EXP(L415/18))</f>
        <v>0.12505541943922174</v>
      </c>
      <c r="R415">
        <f t="shared" ref="R415:R417" si="1346">0.07 * EXP(L415/20)</f>
        <v>7.0027930778291461E-2</v>
      </c>
      <c r="S415">
        <f t="shared" ref="S415:S417" si="1347">(1/(EXP((L415+30)/10)+1))</f>
        <v>4.7389841401874196E-2</v>
      </c>
      <c r="T415">
        <f>(P415*(1-T414) - Q415*T414)*$F$21*2</f>
        <v>4.088781350311944E-3</v>
      </c>
      <c r="U415">
        <f>(N415*(1-U414) - O415*U414)*$F$21*2</f>
        <v>7.3457010893324018E-4</v>
      </c>
      <c r="V415">
        <f>(R415*(1-V414) - S415*V414)*$F$21*2</f>
        <v>1.3989164495394281E-3</v>
      </c>
      <c r="W415">
        <f>$F$21*(W414+E414*(G414-($E$9*U414^4*(W414-$E$3) + $E$11*T414^3*V414*(W414-$E$5) + $E$13*(W414-$E$7))) /$E$15)*2</f>
        <v>3.5665565373228325E-4</v>
      </c>
      <c r="Y415">
        <v>396</v>
      </c>
      <c r="Z415" t="s">
        <v>418</v>
      </c>
      <c r="AA415">
        <f t="shared" ca="1" si="1307"/>
        <v>2.1355456338134269E-2</v>
      </c>
    </row>
    <row r="416" spans="5:27" x14ac:dyDescent="0.25">
      <c r="I416">
        <f>I414 + 0.5*$F$28</f>
        <v>7.0410330836916859E-3</v>
      </c>
      <c r="J416">
        <f t="shared" ref="J416:L416" si="1348">J414 + 0.5*$F$28</f>
        <v>5.3669883033003784E-3</v>
      </c>
      <c r="K416">
        <f t="shared" si="1348"/>
        <v>5.6990459661481153E-3</v>
      </c>
      <c r="L416">
        <f t="shared" si="1348"/>
        <v>7.9786306936412942E-3</v>
      </c>
      <c r="N416">
        <f t="shared" si="1342"/>
        <v>3.6787932414035177E-2</v>
      </c>
      <c r="O416">
        <f t="shared" si="1343"/>
        <v>0.12501246723214499</v>
      </c>
      <c r="P416">
        <f t="shared" si="1344"/>
        <v>0.20511427074332247</v>
      </c>
      <c r="Q416">
        <f t="shared" si="1345"/>
        <v>0.12505541943922174</v>
      </c>
      <c r="R416">
        <f t="shared" si="1346"/>
        <v>7.0027930778291461E-2</v>
      </c>
      <c r="S416">
        <f t="shared" si="1347"/>
        <v>4.7389841401874196E-2</v>
      </c>
      <c r="T416">
        <f>(P416*(1-T415) - Q416*T415)*$F$21*2</f>
        <v>4.0752855814333161E-3</v>
      </c>
      <c r="U416">
        <f>(N416*(1-U415) - O416*U415)*$F$21*2</f>
        <v>7.3338157353683279E-4</v>
      </c>
      <c r="V416">
        <f>(R416*(1-V415) - S416*V415)*$F$21*2</f>
        <v>1.3972734625064074E-3</v>
      </c>
      <c r="W416">
        <f>$F$21*(W415+E415*(G415-($E$9*U415^4*(W415-$E$3) + $E$11*T415^3*V415*(W415-$E$5) + $E$13*(W415-$E$7))) /$E$15)*2</f>
        <v>7.1331130746456654E-6</v>
      </c>
      <c r="Y416">
        <v>397</v>
      </c>
      <c r="Z416" t="s">
        <v>419</v>
      </c>
      <c r="AA416">
        <f t="shared" ca="1" si="1307"/>
        <v>2.1409411819723192E-2</v>
      </c>
    </row>
    <row r="417" spans="5:27" x14ac:dyDescent="0.25">
      <c r="I417">
        <f>I414 + $F$28</f>
        <v>1.2041033083691687E-2</v>
      </c>
      <c r="J417">
        <f t="shared" ref="J417:L417" si="1349">J414 + $F$28</f>
        <v>1.0366988303300378E-2</v>
      </c>
      <c r="K417">
        <f t="shared" si="1349"/>
        <v>1.0699045966148115E-2</v>
      </c>
      <c r="L417">
        <f t="shared" si="1349"/>
        <v>1.2978630693641295E-2</v>
      </c>
      <c r="N417">
        <f t="shared" si="1342"/>
        <v>3.6787913160240091E-2</v>
      </c>
      <c r="O417">
        <f t="shared" si="1343"/>
        <v>0.12502028075551705</v>
      </c>
      <c r="P417">
        <f t="shared" si="1344"/>
        <v>0.20505272850928188</v>
      </c>
      <c r="Q417">
        <f t="shared" si="1345"/>
        <v>0.12509016188084837</v>
      </c>
      <c r="R417">
        <f t="shared" si="1346"/>
        <v>7.0045439949541238E-2</v>
      </c>
      <c r="S417">
        <f t="shared" si="1347"/>
        <v>4.7367274487184877E-2</v>
      </c>
      <c r="T417">
        <f t="shared" ref="T417" si="1350">(P417*(1-T416) - Q417*T416)*$F$21</f>
        <v>2.0370730194826225E-3</v>
      </c>
      <c r="U417">
        <f t="shared" ref="U417" si="1351">(N417*(1-U416) - O417*U416)*$F$21</f>
        <v>3.6669246012374998E-4</v>
      </c>
      <c r="V417">
        <f t="shared" ref="V417" si="1352">(R417*(1-V416) - S417*V416)*$F$21</f>
        <v>6.9881382279497956E-4</v>
      </c>
      <c r="W417">
        <f t="shared" ref="W417" si="1353">$F$21*(W416+E416*(G416-($E$9*U416^4*(W416-$E$3) + $E$11*T416^3*V416*(W416-$E$5) + $E$13*(W416-$E$7))) /$E$15)</f>
        <v>7.1331130746456653E-8</v>
      </c>
      <c r="Y417">
        <v>398</v>
      </c>
      <c r="Z417" t="s">
        <v>420</v>
      </c>
      <c r="AA417">
        <f t="shared" ca="1" si="1307"/>
        <v>2.1463366750921368E-2</v>
      </c>
    </row>
    <row r="418" spans="5:27" x14ac:dyDescent="0.25">
      <c r="T418">
        <f>SUM(T414:T417)/6</f>
        <v>2.0410264606135682E-3</v>
      </c>
      <c r="U418">
        <f t="shared" ref="U418" si="1354">SUM(U414:U417)/6</f>
        <v>3.6698830125724994E-4</v>
      </c>
      <c r="V418">
        <f t="shared" ref="V418" si="1355">SUM(V414:V417)/6</f>
        <v>6.9904785917012638E-4</v>
      </c>
      <c r="W418">
        <f>SUM(W414:W417)/6</f>
        <v>3.0327737974253067E-3</v>
      </c>
      <c r="Y418">
        <v>399</v>
      </c>
      <c r="Z418" t="s">
        <v>421</v>
      </c>
      <c r="AA418">
        <f t="shared" ca="1" si="1307"/>
        <v>2.1517321131737224E-2</v>
      </c>
    </row>
    <row r="419" spans="5:27" x14ac:dyDescent="0.25">
      <c r="Y419">
        <v>400</v>
      </c>
      <c r="Z419" t="s">
        <v>422</v>
      </c>
      <c r="AA419">
        <f t="shared" ca="1" si="1307"/>
        <v>2.1571274962179181E-2</v>
      </c>
    </row>
    <row r="420" spans="5:27" x14ac:dyDescent="0.25">
      <c r="E420">
        <f>E413+0.01</f>
        <v>0.57000000000000028</v>
      </c>
      <c r="F420">
        <v>0.01</v>
      </c>
      <c r="G420">
        <v>0</v>
      </c>
      <c r="I420">
        <f>T418</f>
        <v>2.0410264606135682E-3</v>
      </c>
      <c r="J420">
        <f t="shared" ref="J420" si="1356">U418</f>
        <v>3.6698830125724994E-4</v>
      </c>
      <c r="K420">
        <f t="shared" ref="K420" si="1357">V418</f>
        <v>6.9904785917012638E-4</v>
      </c>
      <c r="L420">
        <f t="shared" ref="L420" si="1358">W418</f>
        <v>3.0327737974253067E-3</v>
      </c>
      <c r="T420">
        <f>T418</f>
        <v>2.0410264606135682E-3</v>
      </c>
      <c r="U420">
        <f t="shared" ref="U420:W420" si="1359">U418</f>
        <v>3.6698830125724994E-4</v>
      </c>
      <c r="V420">
        <f t="shared" si="1359"/>
        <v>6.9904785917012638E-4</v>
      </c>
      <c r="W420">
        <f t="shared" si="1359"/>
        <v>3.0327737974253067E-3</v>
      </c>
      <c r="Y420">
        <v>401</v>
      </c>
      <c r="Z420" t="s">
        <v>423</v>
      </c>
      <c r="AA420">
        <f t="shared" ca="1" si="1307"/>
        <v>2.1625228242255656E-2</v>
      </c>
    </row>
    <row r="421" spans="5:27" x14ac:dyDescent="0.25">
      <c r="I421">
        <f>T418</f>
        <v>2.0410264606135682E-3</v>
      </c>
      <c r="J421">
        <f t="shared" ref="J421" si="1360">U418</f>
        <v>3.6698830125724994E-4</v>
      </c>
      <c r="K421">
        <f t="shared" ref="K421" si="1361">V418</f>
        <v>6.9904785917012638E-4</v>
      </c>
      <c r="L421">
        <f t="shared" ref="L421" si="1362">W418</f>
        <v>3.0327737974253067E-3</v>
      </c>
      <c r="N421">
        <f>(0.01*(L421+10))/(EXP((L421+10)/10))</f>
        <v>3.6787942425660781E-2</v>
      </c>
      <c r="O421">
        <f xml:space="preserve"> (0.125*EXP(L421/80))</f>
        <v>0.12500473879888108</v>
      </c>
      <c r="P421">
        <f>(0.1*(L421+25))/(EXP((L421+25)/10))</f>
        <v>0.20517515666247599</v>
      </c>
      <c r="Q421">
        <f>(0.125*EXP(L421/18))</f>
        <v>0.12502106270349939</v>
      </c>
      <c r="R421">
        <f>0.07 * EXP(L421/20)</f>
        <v>7.001061551313191E-2</v>
      </c>
      <c r="S421">
        <f>(1/(EXP((L421+30)/10)+1))</f>
        <v>4.7412173998970623E-2</v>
      </c>
      <c r="T421">
        <f>(P421*(1-T420) - Q421*T420)*$F$21</f>
        <v>2.0450121744155546E-3</v>
      </c>
      <c r="U421">
        <f>(N421*(1-U420) - O421*U420)*$F$21</f>
        <v>3.6728566404422333E-4</v>
      </c>
      <c r="V421">
        <f>(R421*(1-V420) - S421*V420)*$F$21</f>
        <v>6.9928531363505685E-4</v>
      </c>
      <c r="W421">
        <f>$F$21*(W420+E420*(G420-($E$9*U420^4*(W420-$E$3) + $E$11*T420^3*V420*(W420-$E$5) + $E$13*(W420-$E$7))) /$E$15)</f>
        <v>1.815114218257799E-2</v>
      </c>
      <c r="Y421">
        <v>402</v>
      </c>
      <c r="Z421" t="s">
        <v>424</v>
      </c>
      <c r="AA421">
        <f t="shared" ca="1" si="1307"/>
        <v>2.1679180971975066E-2</v>
      </c>
    </row>
    <row r="422" spans="5:27" x14ac:dyDescent="0.25">
      <c r="I422">
        <f>I421 + 0.5*$F$28</f>
        <v>7.0410264606135687E-3</v>
      </c>
      <c r="J422">
        <f t="shared" ref="J422" si="1363">J421 + 0.5*$F$28</f>
        <v>5.3669883012572497E-3</v>
      </c>
      <c r="K422">
        <f t="shared" ref="K422" si="1364">K421 + 0.5*$F$28</f>
        <v>5.6990478591701262E-3</v>
      </c>
      <c r="L422">
        <f t="shared" ref="L422" si="1365">L421 + 0.5*$F$28</f>
        <v>8.0327737974253063E-3</v>
      </c>
      <c r="N422">
        <f t="shared" ref="N422:N424" si="1366">(0.01*(L422+10))/(EXP((L422+10)/10))</f>
        <v>3.6787932254704135E-2</v>
      </c>
      <c r="O422">
        <f t="shared" ref="O422:O424" si="1367" xml:space="preserve"> (0.125*EXP(L422/80))</f>
        <v>0.12501255183921095</v>
      </c>
      <c r="P422">
        <f t="shared" ref="P422:P424" si="1368">(0.1*(L422+25))/(EXP((L422+25)/10))</f>
        <v>0.20511360427080388</v>
      </c>
      <c r="Q422">
        <f t="shared" ref="Q422:Q424" si="1369">(0.125*EXP(L422/18))</f>
        <v>0.12505579560026267</v>
      </c>
      <c r="R422">
        <f t="shared" ref="R422:R424" si="1370">0.07 * EXP(L422/20)</f>
        <v>7.0028120355024259E-2</v>
      </c>
      <c r="S422">
        <f t="shared" ref="S422:S424" si="1371">(1/(EXP((L422+30)/10)+1))</f>
        <v>4.7389596978605418E-2</v>
      </c>
      <c r="T422">
        <f>(P422*(1-T421) - Q422*T421)*$F$21*2</f>
        <v>4.0887680765689617E-3</v>
      </c>
      <c r="U422">
        <f>(N422*(1-U421) - O422*U421)*$F$21*2</f>
        <v>7.3457010512922058E-4</v>
      </c>
      <c r="V422">
        <f>(R422*(1-V421) - S422*V421)*$F$21*2</f>
        <v>1.3989202373946462E-3</v>
      </c>
      <c r="W422">
        <f>$F$21*(W421+E421*(G421-($E$9*U421^4*(W421-$E$3) + $E$11*T421^3*V421*(W421-$E$5) + $E$13*(W421-$E$7))) /$E$15)*2</f>
        <v>3.6302284365155981E-4</v>
      </c>
      <c r="Y422">
        <v>403</v>
      </c>
      <c r="Z422" t="s">
        <v>425</v>
      </c>
      <c r="AA422">
        <f t="shared" ca="1" si="1307"/>
        <v>2.173313315134584E-2</v>
      </c>
    </row>
    <row r="423" spans="5:27" x14ac:dyDescent="0.25">
      <c r="I423">
        <f>I421 + 0.5*$F$28</f>
        <v>7.0410264606135687E-3</v>
      </c>
      <c r="J423">
        <f t="shared" ref="J423:L423" si="1372">J421 + 0.5*$F$28</f>
        <v>5.3669883012572497E-3</v>
      </c>
      <c r="K423">
        <f t="shared" si="1372"/>
        <v>5.6990478591701262E-3</v>
      </c>
      <c r="L423">
        <f t="shared" si="1372"/>
        <v>8.0327737974253063E-3</v>
      </c>
      <c r="N423">
        <f t="shared" si="1366"/>
        <v>3.6787932254704135E-2</v>
      </c>
      <c r="O423">
        <f t="shared" si="1367"/>
        <v>0.12501255183921095</v>
      </c>
      <c r="P423">
        <f t="shared" si="1368"/>
        <v>0.20511360427080388</v>
      </c>
      <c r="Q423">
        <f t="shared" si="1369"/>
        <v>0.12505579560026267</v>
      </c>
      <c r="R423">
        <f t="shared" si="1370"/>
        <v>7.0028120355024259E-2</v>
      </c>
      <c r="S423">
        <f t="shared" si="1371"/>
        <v>4.7389596978605418E-2</v>
      </c>
      <c r="T423">
        <f>(P423*(1-T422) - Q423*T422)*$F$21*2</f>
        <v>4.0752723633750224E-3</v>
      </c>
      <c r="U423">
        <f>(N423*(1-U422) - O423*U422)*$F$21*2</f>
        <v>7.3338156912186624E-4</v>
      </c>
      <c r="V423">
        <f>(R423*(1-V422) - S423*V422)*$F$21*2</f>
        <v>1.3972772466803512E-3</v>
      </c>
      <c r="W423">
        <f>$F$21*(W422+E422*(G422-($E$9*U422^4*(W422-$E$3) + $E$11*T422^3*V422*(W422-$E$5) + $E$13*(W422-$E$7))) /$E$15)*2</f>
        <v>7.2604568730311961E-6</v>
      </c>
      <c r="Y423">
        <v>404</v>
      </c>
      <c r="Z423" t="s">
        <v>426</v>
      </c>
      <c r="AA423">
        <f t="shared" ca="1" si="1307"/>
        <v>2.1787084780376401E-2</v>
      </c>
    </row>
    <row r="424" spans="5:27" x14ac:dyDescent="0.25">
      <c r="I424">
        <f>I421 + $F$28</f>
        <v>1.2041026460613568E-2</v>
      </c>
      <c r="J424">
        <f t="shared" ref="J424:L424" si="1373">J421 + $F$28</f>
        <v>1.0366988301257251E-2</v>
      </c>
      <c r="K424">
        <f t="shared" si="1373"/>
        <v>1.0699047859170127E-2</v>
      </c>
      <c r="L424">
        <f t="shared" si="1373"/>
        <v>1.3032773797425307E-2</v>
      </c>
      <c r="N424">
        <f t="shared" si="1366"/>
        <v>3.6787912901527449E-2</v>
      </c>
      <c r="O424">
        <f t="shared" si="1367"/>
        <v>0.12502036536787114</v>
      </c>
      <c r="P424">
        <f t="shared" si="1368"/>
        <v>0.20505206214798818</v>
      </c>
      <c r="Q424">
        <f t="shared" si="1369"/>
        <v>0.12509053814639298</v>
      </c>
      <c r="R424">
        <f t="shared" si="1370"/>
        <v>7.0045629573674148E-2</v>
      </c>
      <c r="S424">
        <f t="shared" si="1371"/>
        <v>4.736703017452229E-2</v>
      </c>
      <c r="T424">
        <f t="shared" ref="T424" si="1374">(P424*(1-T423) - Q424*T423)*$F$21</f>
        <v>2.0370664113303571E-3</v>
      </c>
      <c r="U424">
        <f t="shared" ref="U424" si="1375">(N424*(1-U423) - O424*U423)*$F$21</f>
        <v>3.6669245692513326E-4</v>
      </c>
      <c r="V424">
        <f t="shared" ref="V424" si="1376">(R424*(1-V423) - S424*V423)*$F$21</f>
        <v>6.9881571535735764E-4</v>
      </c>
      <c r="W424">
        <f t="shared" ref="W424" si="1377">$F$21*(W423+E423*(G423-($E$9*U423^4*(W423-$E$3) + $E$11*T423^3*V423*(W423-$E$5) + $E$13*(W423-$E$7))) /$E$15)</f>
        <v>7.2604568730311968E-8</v>
      </c>
      <c r="Y424">
        <v>405</v>
      </c>
      <c r="Z424" t="s">
        <v>427</v>
      </c>
      <c r="AA424">
        <f t="shared" ca="1" si="1307"/>
        <v>2.1841035859075163E-2</v>
      </c>
    </row>
    <row r="425" spans="5:27" x14ac:dyDescent="0.25">
      <c r="T425">
        <f>SUM(T421:T424)/6</f>
        <v>2.0410198376149828E-3</v>
      </c>
      <c r="U425">
        <f t="shared" ref="U425" si="1378">SUM(U421:U424)/6</f>
        <v>3.6698829920340723E-4</v>
      </c>
      <c r="V425">
        <f t="shared" ref="V425" si="1379">SUM(V421:V424)/6</f>
        <v>6.9904975217790187E-4</v>
      </c>
      <c r="W425">
        <f>SUM(W421:W424)/6</f>
        <v>3.0869163479452181E-3</v>
      </c>
      <c r="Y425">
        <v>406</v>
      </c>
      <c r="Z425" t="s">
        <v>428</v>
      </c>
      <c r="AA425">
        <f t="shared" ca="1" si="1307"/>
        <v>2.1894986387450549E-2</v>
      </c>
    </row>
    <row r="426" spans="5:27" x14ac:dyDescent="0.25">
      <c r="Y426">
        <v>407</v>
      </c>
      <c r="Z426" t="s">
        <v>429</v>
      </c>
      <c r="AA426">
        <f t="shared" ca="1" si="1307"/>
        <v>2.1948936365510971E-2</v>
      </c>
    </row>
    <row r="427" spans="5:27" x14ac:dyDescent="0.25">
      <c r="E427">
        <f>E420+0.01</f>
        <v>0.58000000000000029</v>
      </c>
      <c r="F427">
        <v>0.01</v>
      </c>
      <c r="G427">
        <v>0</v>
      </c>
      <c r="I427">
        <f>T425</f>
        <v>2.0410198376149828E-3</v>
      </c>
      <c r="J427">
        <f t="shared" ref="J427" si="1380">U425</f>
        <v>3.6698829920340723E-4</v>
      </c>
      <c r="K427">
        <f t="shared" ref="K427" si="1381">V425</f>
        <v>6.9904975217790187E-4</v>
      </c>
      <c r="L427">
        <f t="shared" ref="L427" si="1382">W425</f>
        <v>3.0869163479452181E-3</v>
      </c>
      <c r="T427">
        <f>T425</f>
        <v>2.0410198376149828E-3</v>
      </c>
      <c r="U427">
        <f t="shared" ref="U427:W427" si="1383">U425</f>
        <v>3.6698829920340723E-4</v>
      </c>
      <c r="V427">
        <f t="shared" si="1383"/>
        <v>6.9904975217790187E-4</v>
      </c>
      <c r="W427">
        <f t="shared" si="1383"/>
        <v>3.0869163479452181E-3</v>
      </c>
      <c r="Y427">
        <v>408</v>
      </c>
      <c r="Z427" t="s">
        <v>430</v>
      </c>
      <c r="AA427">
        <f t="shared" ca="1" si="1307"/>
        <v>2.200288579326487E-2</v>
      </c>
    </row>
    <row r="428" spans="5:27" x14ac:dyDescent="0.25">
      <c r="I428">
        <f>T425</f>
        <v>2.0410198376149828E-3</v>
      </c>
      <c r="J428">
        <f t="shared" ref="J428" si="1384">U425</f>
        <v>3.6698829920340723E-4</v>
      </c>
      <c r="K428">
        <f t="shared" ref="K428" si="1385">V425</f>
        <v>6.9904975217790187E-4</v>
      </c>
      <c r="L428">
        <f t="shared" ref="L428" si="1386">W425</f>
        <v>3.0869163479452181E-3</v>
      </c>
      <c r="N428">
        <f>(0.01*(L428+10))/(EXP((L428+10)/10))</f>
        <v>3.6787942364733636E-2</v>
      </c>
      <c r="O428">
        <f xml:space="preserve"> (0.125*EXP(L428/80))</f>
        <v>0.12500482339985203</v>
      </c>
      <c r="P428">
        <f>(0.1*(L428+25))/(EXP((L428+25)/10))</f>
        <v>0.2051744900868028</v>
      </c>
      <c r="Q428">
        <f>(0.125*EXP(L428/18))</f>
        <v>0.12502143875735403</v>
      </c>
      <c r="R428">
        <f>0.07 * EXP(L428/20)</f>
        <v>7.0010805041052809E-2</v>
      </c>
      <c r="S428">
        <f>(1/(EXP((L428+30)/10)+1))</f>
        <v>4.7411929468748254E-2</v>
      </c>
      <c r="T428">
        <f>(P428*(1-T427) - Q428*T427)*$F$21</f>
        <v>2.0450055364573216E-3</v>
      </c>
      <c r="U428">
        <f>(N428*(1-U427) - O428*U427)*$F$21</f>
        <v>3.6728566312802273E-4</v>
      </c>
      <c r="V428">
        <f>(R428*(1-V427) - S428*V427)*$F$21</f>
        <v>6.9928720707593684E-4</v>
      </c>
      <c r="W428">
        <f>$F$21*(W427+E427*(G427-($E$9*U427^4*(W427-$E$3) + $E$11*T427^3*V427*(W427-$E$5) + $E$13*(W427-$E$7))) /$E$15)</f>
        <v>1.8469498425385495E-2</v>
      </c>
      <c r="Y428">
        <v>409</v>
      </c>
      <c r="Z428" t="s">
        <v>431</v>
      </c>
      <c r="AA428">
        <f t="shared" ca="1" si="1307"/>
        <v>2.2056834670720647E-2</v>
      </c>
    </row>
    <row r="429" spans="5:27" x14ac:dyDescent="0.25">
      <c r="I429">
        <f>I428 + 0.5*$F$28</f>
        <v>7.0410198376149834E-3</v>
      </c>
      <c r="J429">
        <f t="shared" ref="J429" si="1387">J428 + 0.5*$F$28</f>
        <v>5.3669882992034073E-3</v>
      </c>
      <c r="K429">
        <f t="shared" ref="K429" si="1388">K428 + 0.5*$F$28</f>
        <v>5.6990497521779019E-3</v>
      </c>
      <c r="L429">
        <f t="shared" ref="L429" si="1389">L428 + 0.5*$F$28</f>
        <v>8.0869163479452173E-3</v>
      </c>
      <c r="N429">
        <f t="shared" ref="N429:N431" si="1390">(0.01*(L429+10))/(EXP((L429+10)/10))</f>
        <v>3.678793209429803E-2</v>
      </c>
      <c r="O429">
        <f t="shared" ref="O429:O431" si="1391" xml:space="preserve"> (0.125*EXP(L429/80))</f>
        <v>0.12501263644546964</v>
      </c>
      <c r="P429">
        <f t="shared" ref="P429:P431" si="1392">(0.1*(L429+25))/(EXP((L429+25)/10))</f>
        <v>0.2051129378062998</v>
      </c>
      <c r="Q429">
        <f t="shared" ref="Q429:Q431" si="1393">(0.125*EXP(L429/18))</f>
        <v>0.12505617175859124</v>
      </c>
      <c r="R429">
        <f t="shared" ref="R429:R431" si="1394">0.07 * EXP(L429/20)</f>
        <v>7.0028309930333058E-2</v>
      </c>
      <c r="S429">
        <f t="shared" ref="S429:S431" si="1395">(1/(EXP((L429+30)/10)+1))</f>
        <v>4.7389352559032233E-2</v>
      </c>
      <c r="T429">
        <f>(P429*(1-T428) - Q429*T428)*$F$21*2</f>
        <v>4.0887548029854481E-3</v>
      </c>
      <c r="U429">
        <f>(N429*(1-U428) - O429*U428)*$F$21*2</f>
        <v>7.345701013037483E-4</v>
      </c>
      <c r="V429">
        <f>(R429*(1-V428) - S429*V428)*$F$21*2</f>
        <v>1.3989240252213898E-3</v>
      </c>
      <c r="W429">
        <f>$F$21*(W428+E428*(G428-($E$9*U428^4*(W428-$E$3) + $E$11*T428^3*V428*(W428-$E$5) + $E$13*(W428-$E$7))) /$E$15)*2</f>
        <v>3.6938996850770993E-4</v>
      </c>
      <c r="Y429">
        <v>410</v>
      </c>
      <c r="Z429" t="s">
        <v>432</v>
      </c>
      <c r="AA429">
        <f t="shared" ca="1" si="1307"/>
        <v>2.2110782997886717E-2</v>
      </c>
    </row>
    <row r="430" spans="5:27" x14ac:dyDescent="0.25">
      <c r="I430">
        <f>I428 + 0.5*$F$28</f>
        <v>7.0410198376149834E-3</v>
      </c>
      <c r="J430">
        <f t="shared" ref="J430:L430" si="1396">J428 + 0.5*$F$28</f>
        <v>5.3669882992034073E-3</v>
      </c>
      <c r="K430">
        <f t="shared" si="1396"/>
        <v>5.6990497521779019E-3</v>
      </c>
      <c r="L430">
        <f t="shared" si="1396"/>
        <v>8.0869163479452173E-3</v>
      </c>
      <c r="N430">
        <f t="shared" si="1390"/>
        <v>3.678793209429803E-2</v>
      </c>
      <c r="O430">
        <f t="shared" si="1391"/>
        <v>0.12501263644546964</v>
      </c>
      <c r="P430">
        <f t="shared" si="1392"/>
        <v>0.2051129378062998</v>
      </c>
      <c r="Q430">
        <f t="shared" si="1393"/>
        <v>0.12505617175859124</v>
      </c>
      <c r="R430">
        <f t="shared" si="1394"/>
        <v>7.0028309930333058E-2</v>
      </c>
      <c r="S430">
        <f t="shared" si="1395"/>
        <v>4.7389352559032233E-2</v>
      </c>
      <c r="T430">
        <f>(P430*(1-T429) - Q430*T429)*$F$21*2</f>
        <v>4.0752591454753786E-3</v>
      </c>
      <c r="U430">
        <f>(N430*(1-U429) - O430*U429)*$F$21*2</f>
        <v>7.3338156468549538E-4</v>
      </c>
      <c r="V430">
        <f>(R430*(1-V429) - S430*V429)*$F$21*2</f>
        <v>1.3972810308258271E-3</v>
      </c>
      <c r="W430">
        <f>$F$21*(W429+E429*(G429-($E$9*U429^4*(W429-$E$3) + $E$11*T429^3*V429*(W429-$E$5) + $E$13*(W429-$E$7))) /$E$15)*2</f>
        <v>7.3877993701541988E-6</v>
      </c>
      <c r="Y430">
        <v>411</v>
      </c>
      <c r="Z430" t="s">
        <v>433</v>
      </c>
      <c r="AA430">
        <f t="shared" ca="1" si="1307"/>
        <v>2.2164730774771522E-2</v>
      </c>
    </row>
    <row r="431" spans="5:27" x14ac:dyDescent="0.25">
      <c r="I431">
        <f>I428 + $F$28</f>
        <v>1.2041019837614983E-2</v>
      </c>
      <c r="J431">
        <f t="shared" ref="J431:L431" si="1397">J428 + $F$28</f>
        <v>1.0366988299203407E-2</v>
      </c>
      <c r="K431">
        <f t="shared" si="1397"/>
        <v>1.0699049752177902E-2</v>
      </c>
      <c r="L431">
        <f t="shared" si="1397"/>
        <v>1.3086916347945218E-2</v>
      </c>
      <c r="N431">
        <f t="shared" si="1390"/>
        <v>3.6787912641741853E-2</v>
      </c>
      <c r="O431">
        <f t="shared" si="1391"/>
        <v>0.12502044997941789</v>
      </c>
      <c r="P431">
        <f t="shared" si="1392"/>
        <v>0.20505139579470846</v>
      </c>
      <c r="Q431">
        <f t="shared" si="1393"/>
        <v>0.12509091440922449</v>
      </c>
      <c r="R431">
        <f t="shared" si="1394"/>
        <v>7.0045819196382711E-2</v>
      </c>
      <c r="S431">
        <f t="shared" si="1395"/>
        <v>4.7366785865553693E-2</v>
      </c>
      <c r="T431">
        <f t="shared" ref="T431" si="1398">(P431*(1-T430) - Q431*T430)*$F$21</f>
        <v>2.0370598032574149E-3</v>
      </c>
      <c r="U431">
        <f t="shared" ref="U431" si="1399">(N431*(1-U430) - O431*U430)*$F$21</f>
        <v>3.6669245371583552E-4</v>
      </c>
      <c r="V431">
        <f t="shared" ref="V431" si="1400">(R431*(1-V430) - S431*V430)*$F$21</f>
        <v>6.988176079054982E-4</v>
      </c>
      <c r="W431">
        <f t="shared" ref="W431" si="1401">$F$21*(W430+E430*(G430-($E$9*U430^4*(W430-$E$3) + $E$11*T430^3*V430*(W430-$E$5) + $E$13*(W430-$E$7))) /$E$15)</f>
        <v>7.3877993701541985E-8</v>
      </c>
      <c r="Y431">
        <v>412</v>
      </c>
      <c r="Z431" t="s">
        <v>434</v>
      </c>
      <c r="AA431">
        <f t="shared" ca="1" si="1307"/>
        <v>2.2218678001383472E-2</v>
      </c>
    </row>
    <row r="432" spans="5:27" x14ac:dyDescent="0.25">
      <c r="T432">
        <f>SUM(T428:T431)/6</f>
        <v>2.0410132146959268E-3</v>
      </c>
      <c r="U432">
        <f t="shared" ref="U432" si="1402">SUM(U428:U431)/6</f>
        <v>3.6698829713885031E-4</v>
      </c>
      <c r="V432">
        <f t="shared" ref="V432" si="1403">SUM(V428:V431)/6</f>
        <v>6.99051645171442E-4</v>
      </c>
      <c r="W432">
        <f>SUM(W428:W431)/6</f>
        <v>3.1410583452095102E-3</v>
      </c>
      <c r="Y432">
        <v>413</v>
      </c>
      <c r="Z432" t="s">
        <v>435</v>
      </c>
      <c r="AA432">
        <f t="shared" ca="1" si="1307"/>
        <v>2.2272624677730984E-2</v>
      </c>
    </row>
    <row r="433" spans="5:27" x14ac:dyDescent="0.25">
      <c r="Y433">
        <v>414</v>
      </c>
      <c r="Z433" t="s">
        <v>436</v>
      </c>
      <c r="AA433">
        <f t="shared" ca="1" si="1307"/>
        <v>2.2326570803822471E-2</v>
      </c>
    </row>
    <row r="434" spans="5:27" x14ac:dyDescent="0.25">
      <c r="E434">
        <f>E427+0.01</f>
        <v>0.5900000000000003</v>
      </c>
      <c r="F434">
        <v>0.01</v>
      </c>
      <c r="G434">
        <v>0</v>
      </c>
      <c r="I434">
        <f>T432</f>
        <v>2.0410132146959268E-3</v>
      </c>
      <c r="J434">
        <f t="shared" ref="J434" si="1404">U432</f>
        <v>3.6698829713885031E-4</v>
      </c>
      <c r="K434">
        <f t="shared" ref="K434" si="1405">V432</f>
        <v>6.99051645171442E-4</v>
      </c>
      <c r="L434">
        <f t="shared" ref="L434" si="1406">W432</f>
        <v>3.1410583452095102E-3</v>
      </c>
      <c r="T434">
        <f>T432</f>
        <v>2.0410132146959268E-3</v>
      </c>
      <c r="U434">
        <f t="shared" ref="U434:W434" si="1407">U432</f>
        <v>3.6698829713885031E-4</v>
      </c>
      <c r="V434">
        <f t="shared" si="1407"/>
        <v>6.99051645171442E-4</v>
      </c>
      <c r="W434">
        <f t="shared" si="1407"/>
        <v>3.1410583452095102E-3</v>
      </c>
      <c r="Y434">
        <v>415</v>
      </c>
      <c r="Z434" t="s">
        <v>437</v>
      </c>
      <c r="AA434">
        <f t="shared" ca="1" si="1307"/>
        <v>2.238051637966636E-2</v>
      </c>
    </row>
    <row r="435" spans="5:27" x14ac:dyDescent="0.25">
      <c r="I435">
        <f>T432</f>
        <v>2.0410132146959268E-3</v>
      </c>
      <c r="J435">
        <f t="shared" ref="J435" si="1408">U432</f>
        <v>3.6698829713885031E-4</v>
      </c>
      <c r="K435">
        <f t="shared" ref="K435" si="1409">V432</f>
        <v>6.99051645171442E-4</v>
      </c>
      <c r="L435">
        <f t="shared" ref="L435" si="1410">W432</f>
        <v>3.1410583452095102E-3</v>
      </c>
      <c r="N435">
        <f>(0.01*(L435+10))/(EXP((L435+10)/10))</f>
        <v>3.6787942302729401E-2</v>
      </c>
      <c r="O435">
        <f xml:space="preserve"> (0.125*EXP(L435/80))</f>
        <v>0.12500490800001574</v>
      </c>
      <c r="P435">
        <f>(0.1*(L435+25))/(EXP((L435+25)/10))</f>
        <v>0.20517382351914457</v>
      </c>
      <c r="Q435">
        <f>(0.125*EXP(L435/18))</f>
        <v>0.12502181480849711</v>
      </c>
      <c r="R435">
        <f>0.07 * EXP(L435/20)</f>
        <v>7.0010994567550083E-2</v>
      </c>
      <c r="S435">
        <f>(1/(EXP((L435+30)/10)+1))</f>
        <v>4.7411684942223031E-2</v>
      </c>
      <c r="T435">
        <f>(P435*(1-T434) - Q435*T434)*$F$21</f>
        <v>2.0449988985788291E-3</v>
      </c>
      <c r="U435">
        <f>(N435*(1-U434) - O435*U434)*$F$21</f>
        <v>3.6728566220107557E-4</v>
      </c>
      <c r="V435">
        <f>(R435*(1-V434) - S435*V434)*$F$21</f>
        <v>6.9928910050258333E-4</v>
      </c>
      <c r="W435">
        <f>$F$21*(W434+E434*(G434-($E$9*U434^4*(W434-$E$3) + $E$11*T434^3*V434*(W434-$E$5) + $E$13*(W434-$E$7))) /$E$15)</f>
        <v>1.8787851415086553E-2</v>
      </c>
      <c r="Y435">
        <v>416</v>
      </c>
      <c r="Z435" t="s">
        <v>438</v>
      </c>
      <c r="AA435">
        <f t="shared" ca="1" si="1307"/>
        <v>2.243446140527108E-2</v>
      </c>
    </row>
    <row r="436" spans="5:27" x14ac:dyDescent="0.25">
      <c r="I436">
        <f>I435 + 0.5*$F$28</f>
        <v>7.0410132146959264E-3</v>
      </c>
      <c r="J436">
        <f t="shared" ref="J436" si="1411">J435 + 0.5*$F$28</f>
        <v>5.3669882971388505E-3</v>
      </c>
      <c r="K436">
        <f t="shared" ref="K436" si="1412">K435 + 0.5*$F$28</f>
        <v>5.6990516451714424E-3</v>
      </c>
      <c r="L436">
        <f t="shared" ref="L436" si="1413">L435 + 0.5*$F$28</f>
        <v>8.1410583452095099E-3</v>
      </c>
      <c r="N436">
        <f t="shared" ref="N436:N438" si="1414">(0.01*(L436+10))/(EXP((L436+10)/10))</f>
        <v>3.6787931932816917E-2</v>
      </c>
      <c r="O436">
        <f t="shared" ref="O436:O438" si="1415" xml:space="preserve"> (0.125*EXP(L436/80))</f>
        <v>0.12501272105092101</v>
      </c>
      <c r="P436">
        <f t="shared" ref="P436:P438" si="1416">(0.1*(L436+25))/(EXP((L436+25)/10))</f>
        <v>0.20511227134981005</v>
      </c>
      <c r="Q436">
        <f t="shared" ref="Q436:Q438" si="1417">(0.125*EXP(L436/18))</f>
        <v>0.12505654791420748</v>
      </c>
      <c r="R436">
        <f t="shared" ref="R436:R438" si="1418">0.07 * EXP(L436/20)</f>
        <v>7.0028499504217898E-2</v>
      </c>
      <c r="S436">
        <f t="shared" ref="S436:S438" si="1419">(1/(EXP((L436+30)/10)+1))</f>
        <v>4.7389108143154536E-2</v>
      </c>
      <c r="T436">
        <f>(P436*(1-T435) - Q436*T435)*$F$21*2</f>
        <v>4.0887415295614016E-3</v>
      </c>
      <c r="U436">
        <f>(N436*(1-U435) - O436*U435)*$F$21*2</f>
        <v>7.3457009745682433E-4</v>
      </c>
      <c r="V436">
        <f>(R436*(1-V435) - S436*V435)*$F$21*2</f>
        <v>1.39892781301966E-3</v>
      </c>
      <c r="W436">
        <f>$F$21*(W435+E435*(G435-($E$9*U435^4*(W435-$E$3) + $E$11*T435^3*V435*(W435-$E$5) + $E$13*(W435-$E$7))) /$E$15)*2</f>
        <v>3.7575702830173108E-4</v>
      </c>
      <c r="Y436">
        <v>417</v>
      </c>
      <c r="Z436" t="s">
        <v>439</v>
      </c>
      <c r="AA436">
        <f t="shared" ca="1" si="1307"/>
        <v>2.2488405880645015E-2</v>
      </c>
    </row>
    <row r="437" spans="5:27" x14ac:dyDescent="0.25">
      <c r="I437">
        <f>I435 + 0.5*$F$28</f>
        <v>7.0410132146959264E-3</v>
      </c>
      <c r="J437">
        <f t="shared" ref="J437:L437" si="1420">J435 + 0.5*$F$28</f>
        <v>5.3669882971388505E-3</v>
      </c>
      <c r="K437">
        <f t="shared" si="1420"/>
        <v>5.6990516451714424E-3</v>
      </c>
      <c r="L437">
        <f t="shared" si="1420"/>
        <v>8.1410583452095099E-3</v>
      </c>
      <c r="N437">
        <f t="shared" si="1414"/>
        <v>3.6787931932816917E-2</v>
      </c>
      <c r="O437">
        <f t="shared" si="1415"/>
        <v>0.12501272105092101</v>
      </c>
      <c r="P437">
        <f t="shared" si="1416"/>
        <v>0.20511227134981005</v>
      </c>
      <c r="Q437">
        <f t="shared" si="1417"/>
        <v>0.12505654791420748</v>
      </c>
      <c r="R437">
        <f t="shared" si="1418"/>
        <v>7.0028499504217898E-2</v>
      </c>
      <c r="S437">
        <f t="shared" si="1419"/>
        <v>4.7389108143154536E-2</v>
      </c>
      <c r="T437">
        <f>(P437*(1-T436) - Q437*T436)*$F$21*2</f>
        <v>4.0752459277343805E-3</v>
      </c>
      <c r="U437">
        <f>(N437*(1-U436) - O437*U436)*$F$21*2</f>
        <v>7.3338156022772149E-4</v>
      </c>
      <c r="V437">
        <f>(R437*(1-V436) - S437*V436)*$F$21*2</f>
        <v>1.3972848149428352E-3</v>
      </c>
      <c r="W437">
        <f>$F$21*(W436+E436*(G436-($E$9*U436^4*(W436-$E$3) + $E$11*T436^3*V436*(W436-$E$5) + $E$13*(W436-$E$7))) /$E$15)*2</f>
        <v>7.5151405660346219E-6</v>
      </c>
      <c r="Y437">
        <v>418</v>
      </c>
      <c r="Z437" t="s">
        <v>440</v>
      </c>
      <c r="AA437">
        <f t="shared" ca="1" si="1307"/>
        <v>2.2542349805796613E-2</v>
      </c>
    </row>
    <row r="438" spans="5:27" x14ac:dyDescent="0.25">
      <c r="I438">
        <f>I435 + $F$28</f>
        <v>1.2041013214695927E-2</v>
      </c>
      <c r="J438">
        <f t="shared" ref="J438:L438" si="1421">J435 + $F$28</f>
        <v>1.0366988297138851E-2</v>
      </c>
      <c r="K438">
        <f t="shared" si="1421"/>
        <v>1.0699051645171442E-2</v>
      </c>
      <c r="L438">
        <f t="shared" si="1421"/>
        <v>1.3141058345209511E-2</v>
      </c>
      <c r="N438">
        <f t="shared" si="1414"/>
        <v>3.6787912380883338E-2</v>
      </c>
      <c r="O438">
        <f t="shared" si="1415"/>
        <v>0.12502053459015727</v>
      </c>
      <c r="P438">
        <f t="shared" si="1416"/>
        <v>0.20505072944944258</v>
      </c>
      <c r="Q438">
        <f t="shared" si="1417"/>
        <v>0.12509129066934291</v>
      </c>
      <c r="R438">
        <f t="shared" si="1418"/>
        <v>7.0046008817666941E-2</v>
      </c>
      <c r="S438">
        <f t="shared" si="1419"/>
        <v>4.7366541560278995E-2</v>
      </c>
      <c r="T438">
        <f t="shared" ref="T438" si="1422">(P438*(1-T437) - Q438*T437)*$F$21</f>
        <v>2.0370531952637952E-3</v>
      </c>
      <c r="U438">
        <f t="shared" ref="U438" si="1423">(N438*(1-U437) - O438*U437)*$F$21</f>
        <v>3.6669245049585693E-4</v>
      </c>
      <c r="V438">
        <f t="shared" ref="V438" si="1424">(R438*(1-V437) - S438*V437)*$F$21</f>
        <v>6.9881950043940134E-4</v>
      </c>
      <c r="W438">
        <f t="shared" ref="W438" si="1425">$F$21*(W437+E437*(G437-($E$9*U437^4*(W437-$E$3) + $E$11*T437^3*V437*(W437-$E$5) + $E$13*(W437-$E$7))) /$E$15)</f>
        <v>7.515140566034622E-8</v>
      </c>
      <c r="Y438">
        <v>419</v>
      </c>
      <c r="Z438" t="s">
        <v>441</v>
      </c>
      <c r="AA438">
        <f t="shared" ca="1" si="1307"/>
        <v>2.2596293180734292E-2</v>
      </c>
    </row>
    <row r="439" spans="5:27" x14ac:dyDescent="0.25">
      <c r="T439">
        <f>SUM(T435:T438)/6</f>
        <v>2.0410065918564009E-3</v>
      </c>
      <c r="U439">
        <f t="shared" ref="U439" si="1426">SUM(U435:U438)/6</f>
        <v>3.6698829506357969E-4</v>
      </c>
      <c r="V439">
        <f t="shared" ref="V439" si="1427">SUM(V435:V438)/6</f>
        <v>6.9905353815074656E-4</v>
      </c>
      <c r="W439">
        <f>SUM(W435:W438)/6</f>
        <v>3.1951997892266629E-3</v>
      </c>
      <c r="Y439">
        <v>420</v>
      </c>
      <c r="Z439" t="s">
        <v>442</v>
      </c>
      <c r="AA439">
        <f t="shared" ca="1" si="1307"/>
        <v>2.2650236005466465E-2</v>
      </c>
    </row>
    <row r="440" spans="5:27" x14ac:dyDescent="0.25">
      <c r="Y440">
        <v>421</v>
      </c>
      <c r="Z440" t="s">
        <v>443</v>
      </c>
      <c r="AA440">
        <f t="shared" ca="1" si="1307"/>
        <v>2.2704178280001538E-2</v>
      </c>
    </row>
    <row r="441" spans="5:27" x14ac:dyDescent="0.25">
      <c r="E441">
        <f>E434+0.01</f>
        <v>0.60000000000000031</v>
      </c>
      <c r="F441">
        <v>0.01</v>
      </c>
      <c r="G441">
        <v>0</v>
      </c>
      <c r="I441">
        <f>T439</f>
        <v>2.0410065918564009E-3</v>
      </c>
      <c r="J441">
        <f t="shared" ref="J441" si="1428">U439</f>
        <v>3.6698829506357969E-4</v>
      </c>
      <c r="K441">
        <f t="shared" ref="K441" si="1429">V439</f>
        <v>6.9905353815074656E-4</v>
      </c>
      <c r="L441">
        <f t="shared" ref="L441" si="1430">W439</f>
        <v>3.1951997892266629E-3</v>
      </c>
      <c r="T441">
        <f>T439</f>
        <v>2.0410065918564009E-3</v>
      </c>
      <c r="U441">
        <f t="shared" ref="U441:W441" si="1431">U439</f>
        <v>3.6698829506357969E-4</v>
      </c>
      <c r="V441">
        <f t="shared" si="1431"/>
        <v>6.9905353815074656E-4</v>
      </c>
      <c r="W441">
        <f t="shared" si="1431"/>
        <v>3.1951997892266629E-3</v>
      </c>
      <c r="Y441">
        <v>422</v>
      </c>
      <c r="Z441" t="s">
        <v>444</v>
      </c>
      <c r="AA441">
        <f t="shared" ca="1" si="1307"/>
        <v>2.2758120004347949E-2</v>
      </c>
    </row>
    <row r="442" spans="5:27" x14ac:dyDescent="0.25">
      <c r="I442">
        <f>T439</f>
        <v>2.0410065918564009E-3</v>
      </c>
      <c r="J442">
        <f t="shared" ref="J442" si="1432">U439</f>
        <v>3.6698829506357969E-4</v>
      </c>
      <c r="K442">
        <f t="shared" ref="K442" si="1433">V439</f>
        <v>6.9905353815074656E-4</v>
      </c>
      <c r="L442">
        <f t="shared" ref="L442" si="1434">W439</f>
        <v>3.1951997892266629E-3</v>
      </c>
      <c r="N442">
        <f>(0.01*(L442+10))/(EXP((L442+10)/10))</f>
        <v>3.6787942239648097E-2</v>
      </c>
      <c r="O442">
        <f xml:space="preserve"> (0.125*EXP(L442/80))</f>
        <v>0.1250049925993722</v>
      </c>
      <c r="P442">
        <f>(0.1*(L442+25))/(EXP((L442+25)/10))</f>
        <v>0.20517315695950117</v>
      </c>
      <c r="Q442">
        <f>(0.125*EXP(L442/18))</f>
        <v>0.12502219085692862</v>
      </c>
      <c r="R442">
        <f>0.07 * EXP(L442/20)</f>
        <v>7.0011184092623774E-2</v>
      </c>
      <c r="S442">
        <f>(1/(EXP((L442+30)/10)+1))</f>
        <v>4.7411440419394858E-2</v>
      </c>
      <c r="T442">
        <f>(P442*(1-T441) - Q442*T441)*$F$21</f>
        <v>2.0449922607800757E-3</v>
      </c>
      <c r="U442">
        <f>(N442*(1-U441) - O442*U441)*$F$21</f>
        <v>3.6728566126338196E-4</v>
      </c>
      <c r="V442">
        <f>(R442*(1-V441) - S442*V441)*$F$21</f>
        <v>6.9929099391499705E-4</v>
      </c>
      <c r="W442">
        <f>$F$21*(W441+E441*(G441-($E$9*U441^4*(W441-$E$3) + $E$11*T441^3*V441*(W441-$E$5) + $E$13*(W441-$E$7))) /$E$15)</f>
        <v>1.9106201151731013E-2</v>
      </c>
      <c r="Y442">
        <v>423</v>
      </c>
      <c r="Z442" t="s">
        <v>445</v>
      </c>
      <c r="AA442">
        <f t="shared" ca="1" si="1307"/>
        <v>2.2812061178514097E-2</v>
      </c>
    </row>
    <row r="443" spans="5:27" x14ac:dyDescent="0.25">
      <c r="I443">
        <f>I442 + 0.5*$F$28</f>
        <v>7.0410065918564014E-3</v>
      </c>
      <c r="J443">
        <f t="shared" ref="J443" si="1435">J442 + 0.5*$F$28</f>
        <v>5.36698829506358E-3</v>
      </c>
      <c r="K443">
        <f t="shared" ref="K443" si="1436">K442 + 0.5*$F$28</f>
        <v>5.699053538150747E-3</v>
      </c>
      <c r="L443">
        <f t="shared" ref="L443" si="1437">L442 + 0.5*$F$28</f>
        <v>8.1951997892266634E-3</v>
      </c>
      <c r="N443">
        <f t="shared" ref="N443:N445" si="1438">(0.01*(L443+10))/(EXP((L443+10)/10))</f>
        <v>3.6787931770260844E-2</v>
      </c>
      <c r="O443">
        <f t="shared" ref="O443:O445" si="1439" xml:space="preserve"> (0.125*EXP(L443/80))</f>
        <v>0.12501280565556513</v>
      </c>
      <c r="P443">
        <f t="shared" ref="P443:P445" si="1440">(0.1*(L443+25))/(EXP((L443+25)/10))</f>
        <v>0.20511160490133437</v>
      </c>
      <c r="Q443">
        <f t="shared" ref="Q443:Q445" si="1441">(0.125*EXP(L443/18))</f>
        <v>0.12505692406711141</v>
      </c>
      <c r="R443">
        <f t="shared" ref="R443:R445" si="1442">0.07 * EXP(L443/20)</f>
        <v>7.0028689076678766E-2</v>
      </c>
      <c r="S443">
        <f t="shared" ref="S443:S445" si="1443">(1/(EXP((L443+30)/10)+1))</f>
        <v>4.7388863730972244E-2</v>
      </c>
      <c r="T443">
        <f>(P443*(1-T442) - Q443*T442)*$F$21*2</f>
        <v>4.0887282562968152E-3</v>
      </c>
      <c r="U443">
        <f>(N443*(1-U442) - O443*U442)*$F$21*2</f>
        <v>7.3457009358844985E-4</v>
      </c>
      <c r="V443">
        <f>(R443*(1-V442) - S443*V442)*$F$21*2</f>
        <v>1.3989316007894568E-3</v>
      </c>
      <c r="W443">
        <f>$F$21*(W442+E442*(G442-($E$9*U442^4*(W442-$E$3) + $E$11*T442^3*V442*(W442-$E$5) + $E$13*(W442-$E$7))) /$E$15)*2</f>
        <v>3.8212402303462029E-4</v>
      </c>
      <c r="Y443">
        <v>424</v>
      </c>
      <c r="Z443" t="s">
        <v>446</v>
      </c>
      <c r="AA443">
        <f t="shared" ca="1" si="1307"/>
        <v>2.2866001802508414E-2</v>
      </c>
    </row>
    <row r="444" spans="5:27" x14ac:dyDescent="0.25">
      <c r="I444">
        <f>I442 + 0.5*$F$28</f>
        <v>7.0410065918564014E-3</v>
      </c>
      <c r="J444">
        <f t="shared" ref="J444:L444" si="1444">J442 + 0.5*$F$28</f>
        <v>5.36698829506358E-3</v>
      </c>
      <c r="K444">
        <f t="shared" si="1444"/>
        <v>5.699053538150747E-3</v>
      </c>
      <c r="L444">
        <f t="shared" si="1444"/>
        <v>8.1951997892266634E-3</v>
      </c>
      <c r="N444">
        <f t="shared" si="1438"/>
        <v>3.6787931770260844E-2</v>
      </c>
      <c r="O444">
        <f t="shared" si="1439"/>
        <v>0.12501280565556513</v>
      </c>
      <c r="P444">
        <f t="shared" si="1440"/>
        <v>0.20511160490133437</v>
      </c>
      <c r="Q444">
        <f t="shared" si="1441"/>
        <v>0.12505692406711141</v>
      </c>
      <c r="R444">
        <f t="shared" si="1442"/>
        <v>7.0028689076678766E-2</v>
      </c>
      <c r="S444">
        <f t="shared" si="1443"/>
        <v>4.7388863730972244E-2</v>
      </c>
      <c r="T444">
        <f>(P444*(1-T443) - Q444*T443)*$F$21*2</f>
        <v>4.0752327101520229E-3</v>
      </c>
      <c r="U444">
        <f>(N444*(1-U443) - O444*U443)*$F$21*2</f>
        <v>7.3338155574854556E-4</v>
      </c>
      <c r="V444">
        <f>(R444*(1-V443) - S444*V443)*$F$21*2</f>
        <v>1.3972885990313755E-3</v>
      </c>
      <c r="W444">
        <f>$F$21*(W443+E443*(G443-($E$9*U443^4*(W443-$E$3) + $E$11*T443^3*V443*(W443-$E$5) + $E$13*(W443-$E$7))) /$E$15)*2</f>
        <v>7.6424804606924062E-6</v>
      </c>
      <c r="Y444">
        <v>425</v>
      </c>
      <c r="Z444" t="s">
        <v>447</v>
      </c>
      <c r="AA444">
        <f t="shared" ca="1" si="1307"/>
        <v>2.2919941876339302E-2</v>
      </c>
    </row>
    <row r="445" spans="5:27" x14ac:dyDescent="0.25">
      <c r="I445">
        <f>I442 + $F$28</f>
        <v>1.2041006591856401E-2</v>
      </c>
      <c r="J445">
        <f t="shared" ref="J445:L445" si="1445">J442 + $F$28</f>
        <v>1.036698829506358E-2</v>
      </c>
      <c r="K445">
        <f t="shared" si="1445"/>
        <v>1.0699053538150746E-2</v>
      </c>
      <c r="L445">
        <f t="shared" si="1445"/>
        <v>1.3195199789226663E-2</v>
      </c>
      <c r="N445">
        <f t="shared" si="1438"/>
        <v>3.6787912118951945E-2</v>
      </c>
      <c r="O445">
        <f t="shared" si="1439"/>
        <v>0.12502061920008933</v>
      </c>
      <c r="P445">
        <f t="shared" si="1440"/>
        <v>0.20505006311219037</v>
      </c>
      <c r="Q445">
        <f t="shared" si="1441"/>
        <v>0.12509166692674825</v>
      </c>
      <c r="R445">
        <f t="shared" si="1442"/>
        <v>7.0046198437526852E-2</v>
      </c>
      <c r="S445">
        <f t="shared" si="1443"/>
        <v>4.7366297258698099E-2</v>
      </c>
      <c r="T445">
        <f t="shared" ref="T445" si="1446">(P445*(1-T444) - Q445*T444)*$F$21</f>
        <v>2.0370465873494953E-3</v>
      </c>
      <c r="U445">
        <f t="shared" ref="U445" si="1447">(N445*(1-U444) - O445*U444)*$F$21</f>
        <v>3.6669244726519803E-4</v>
      </c>
      <c r="V445">
        <f t="shared" ref="V445" si="1448">(R445*(1-V444) - S445*V444)*$F$21</f>
        <v>6.9882139295906695E-4</v>
      </c>
      <c r="W445">
        <f t="shared" ref="W445" si="1449">$F$21*(W444+E444*(G444-($E$9*U444^4*(W444-$E$3) + $E$11*T444^3*V444*(W444-$E$5) + $E$13*(W444-$E$7))) /$E$15)</f>
        <v>7.6424804606924069E-8</v>
      </c>
      <c r="Y445">
        <v>426</v>
      </c>
      <c r="Z445" t="s">
        <v>448</v>
      </c>
      <c r="AA445">
        <f t="shared" ca="1" si="1307"/>
        <v>2.2973881400015193E-2</v>
      </c>
    </row>
    <row r="446" spans="5:27" x14ac:dyDescent="0.25">
      <c r="T446">
        <f>SUM(T442:T445)/6</f>
        <v>2.0409999690964016E-3</v>
      </c>
      <c r="U446">
        <f t="shared" ref="U446" si="1450">SUM(U442:U445)/6</f>
        <v>3.6698829297759591E-4</v>
      </c>
      <c r="V446">
        <f t="shared" ref="V446" si="1451">SUM(V442:V445)/6</f>
        <v>6.9905543111581597E-4</v>
      </c>
      <c r="W446">
        <f>SUM(W442:W445)/6</f>
        <v>3.2493406800051549E-3</v>
      </c>
      <c r="Y446">
        <v>427</v>
      </c>
      <c r="Z446" t="s">
        <v>449</v>
      </c>
      <c r="AA446">
        <f t="shared" ca="1" si="1307"/>
        <v>2.3027820373544495E-2</v>
      </c>
    </row>
    <row r="447" spans="5:27" x14ac:dyDescent="0.25">
      <c r="Y447">
        <v>428</v>
      </c>
      <c r="Z447" t="s">
        <v>450</v>
      </c>
      <c r="AA447">
        <f t="shared" ca="1" si="1307"/>
        <v>2.3081758796935633E-2</v>
      </c>
    </row>
    <row r="448" spans="5:27" x14ac:dyDescent="0.25">
      <c r="E448">
        <f>E441+0.01</f>
        <v>0.61000000000000032</v>
      </c>
      <c r="F448">
        <v>0.01</v>
      </c>
      <c r="G448">
        <v>0</v>
      </c>
      <c r="I448">
        <f>T446</f>
        <v>2.0409999690964016E-3</v>
      </c>
      <c r="J448">
        <f t="shared" ref="J448" si="1452">U446</f>
        <v>3.6698829297759591E-4</v>
      </c>
      <c r="K448">
        <f t="shared" ref="K448" si="1453">V446</f>
        <v>6.9905543111581597E-4</v>
      </c>
      <c r="L448">
        <f t="shared" ref="L448" si="1454">W446</f>
        <v>3.2493406800051549E-3</v>
      </c>
      <c r="T448">
        <f>T446</f>
        <v>2.0409999690964016E-3</v>
      </c>
      <c r="U448">
        <f t="shared" ref="U448:W448" si="1455">U446</f>
        <v>3.6698829297759591E-4</v>
      </c>
      <c r="V448">
        <f t="shared" si="1455"/>
        <v>6.9905543111581597E-4</v>
      </c>
      <c r="W448">
        <f t="shared" si="1455"/>
        <v>3.2493406800051549E-3</v>
      </c>
      <c r="Y448">
        <v>429</v>
      </c>
      <c r="Z448" t="s">
        <v>451</v>
      </c>
      <c r="AA448">
        <f t="shared" ca="1" si="1307"/>
        <v>2.3135696670197017E-2</v>
      </c>
    </row>
    <row r="449" spans="5:27" x14ac:dyDescent="0.25">
      <c r="I449">
        <f>T446</f>
        <v>2.0409999690964016E-3</v>
      </c>
      <c r="J449">
        <f t="shared" ref="J449" si="1456">U446</f>
        <v>3.6698829297759591E-4</v>
      </c>
      <c r="K449">
        <f t="shared" ref="K449" si="1457">V446</f>
        <v>6.9905543111581597E-4</v>
      </c>
      <c r="L449">
        <f t="shared" ref="L449" si="1458">W446</f>
        <v>3.2493406800051549E-3</v>
      </c>
      <c r="N449">
        <f>(0.01*(L449+10))/(EXP((L449+10)/10))</f>
        <v>3.6787942175489786E-2</v>
      </c>
      <c r="O449">
        <f xml:space="preserve"> (0.125*EXP(L449/80))</f>
        <v>0.12500507719792148</v>
      </c>
      <c r="P449">
        <f>(0.1*(L449+25))/(EXP((L449+25)/10))</f>
        <v>0.20517249040787228</v>
      </c>
      <c r="Q449">
        <f>(0.125*EXP(L449/18))</f>
        <v>0.1250225669026486</v>
      </c>
      <c r="R449">
        <f>0.07 * EXP(L449/20)</f>
        <v>7.0011373616273853E-2</v>
      </c>
      <c r="S449">
        <f>(1/(EXP((L449+30)/10)+1))</f>
        <v>4.7411195900263624E-2</v>
      </c>
      <c r="T449">
        <f>(P449*(1-T448) - Q449*T448)*$F$21</f>
        <v>2.0449856230610572E-3</v>
      </c>
      <c r="U449">
        <f>(N449*(1-U448) - O449*U448)*$F$21</f>
        <v>3.672856603149425E-4</v>
      </c>
      <c r="V449">
        <f>(R449*(1-V448) - S449*V448)*$F$21</f>
        <v>6.9929288731317748E-4</v>
      </c>
      <c r="W449">
        <f>$F$21*(W448+E448*(G448-($E$9*U448^4*(W448-$E$3) + $E$11*T448^3*V448*(W448-$E$5) + $E$13*(W448-$E$7))) /$E$15)</f>
        <v>1.9424547635368744E-2</v>
      </c>
      <c r="Y449">
        <v>430</v>
      </c>
      <c r="Z449" t="s">
        <v>452</v>
      </c>
      <c r="AA449">
        <f t="shared" ca="1" si="1307"/>
        <v>2.3189633993337056E-2</v>
      </c>
    </row>
    <row r="450" spans="5:27" x14ac:dyDescent="0.25">
      <c r="I450">
        <f>I449 + 0.5*$F$28</f>
        <v>7.0409999690964013E-3</v>
      </c>
      <c r="J450">
        <f t="shared" ref="J450" si="1459">J449 + 0.5*$F$28</f>
        <v>5.3669882929775958E-3</v>
      </c>
      <c r="K450">
        <f t="shared" ref="K450" si="1460">K449 + 0.5*$F$28</f>
        <v>5.6990554311158164E-3</v>
      </c>
      <c r="L450">
        <f t="shared" ref="L450" si="1461">L449 + 0.5*$F$28</f>
        <v>8.2493406800051555E-3</v>
      </c>
      <c r="N450">
        <f t="shared" ref="N450:N452" si="1462">(0.01*(L450+10))/(EXP((L450+10)/10))</f>
        <v>3.6787931606629853E-2</v>
      </c>
      <c r="O450">
        <f t="shared" ref="O450:O452" si="1463" xml:space="preserve"> (0.125*EXP(L450/80))</f>
        <v>0.12501289025940196</v>
      </c>
      <c r="P450">
        <f t="shared" ref="P450:P452" si="1464">(0.1*(L450+25))/(EXP((L450+25)/10))</f>
        <v>0.20511093846087297</v>
      </c>
      <c r="Q450">
        <f t="shared" ref="Q450:Q452" si="1465">(0.125*EXP(L450/18))</f>
        <v>0.12505730021730305</v>
      </c>
      <c r="R450">
        <f t="shared" ref="R450:R452" si="1466">0.07 * EXP(L450/20)</f>
        <v>7.0028878647715689E-2</v>
      </c>
      <c r="S450">
        <f t="shared" ref="S450:S452" si="1467">(1/(EXP((L450+30)/10)+1))</f>
        <v>4.7388619322485344E-2</v>
      </c>
      <c r="T450">
        <f>(P450*(1-T449) - Q450*T449)*$F$21*2</f>
        <v>4.0887149831916941E-3</v>
      </c>
      <c r="U450">
        <f>(N450*(1-U449) - O450*U449)*$F$21*2</f>
        <v>7.3457008969862573E-4</v>
      </c>
      <c r="V450">
        <f>(R450*(1-V449) - S450*V449)*$F$21*2</f>
        <v>1.3989353885307805E-3</v>
      </c>
      <c r="W450">
        <f>$F$21*(W449+E449*(G449-($E$9*U449^4*(W449-$E$3) + $E$11*T449^3*V449*(W449-$E$5) + $E$13*(W449-$E$7))) /$E$15)*2</f>
        <v>3.8849095270737487E-4</v>
      </c>
      <c r="Y450">
        <v>431</v>
      </c>
      <c r="Z450" t="s">
        <v>453</v>
      </c>
      <c r="AA450">
        <f t="shared" ca="1" si="1307"/>
        <v>2.3243570766364186E-2</v>
      </c>
    </row>
    <row r="451" spans="5:27" x14ac:dyDescent="0.25">
      <c r="I451">
        <f>I449 + 0.5*$F$28</f>
        <v>7.0409999690964013E-3</v>
      </c>
      <c r="J451">
        <f t="shared" ref="J451:L451" si="1468">J449 + 0.5*$F$28</f>
        <v>5.3669882929775958E-3</v>
      </c>
      <c r="K451">
        <f t="shared" si="1468"/>
        <v>5.6990554311158164E-3</v>
      </c>
      <c r="L451">
        <f t="shared" si="1468"/>
        <v>8.2493406800051555E-3</v>
      </c>
      <c r="N451">
        <f t="shared" si="1462"/>
        <v>3.6787931606629853E-2</v>
      </c>
      <c r="O451">
        <f t="shared" si="1463"/>
        <v>0.12501289025940196</v>
      </c>
      <c r="P451">
        <f t="shared" si="1464"/>
        <v>0.20511093846087297</v>
      </c>
      <c r="Q451">
        <f t="shared" si="1465"/>
        <v>0.12505730021730305</v>
      </c>
      <c r="R451">
        <f t="shared" si="1466"/>
        <v>7.0028878647715689E-2</v>
      </c>
      <c r="S451">
        <f t="shared" si="1467"/>
        <v>4.7388619322485344E-2</v>
      </c>
      <c r="T451">
        <f>(P451*(1-T450) - Q451*T450)*$F$21*2</f>
        <v>4.0752194927283101E-3</v>
      </c>
      <c r="U451">
        <f>(N451*(1-U450) - O451*U450)*$F$21*2</f>
        <v>7.3338155124796824E-4</v>
      </c>
      <c r="V451">
        <f>(R451*(1-V450) - S451*V450)*$F$21*2</f>
        <v>1.3972923830914488E-3</v>
      </c>
      <c r="W451">
        <f>$F$21*(W450+E450*(G450-($E$9*U450^4*(W450-$E$3) + $E$11*T450^3*V450*(W450-$E$5) + $E$13*(W450-$E$7))) /$E$15)*2</f>
        <v>7.7698190541474977E-6</v>
      </c>
      <c r="Y451">
        <v>432</v>
      </c>
      <c r="Z451" t="s">
        <v>454</v>
      </c>
      <c r="AA451">
        <f t="shared" ca="1" si="1307"/>
        <v>2.3297506989286801E-2</v>
      </c>
    </row>
    <row r="452" spans="5:27" x14ac:dyDescent="0.25">
      <c r="I452">
        <f>I449 + $F$28</f>
        <v>1.2040999969096402E-2</v>
      </c>
      <c r="J452">
        <f t="shared" ref="J452:L452" si="1469">J449 + $F$28</f>
        <v>1.0366988292977596E-2</v>
      </c>
      <c r="K452">
        <f t="shared" si="1469"/>
        <v>1.0699055431115816E-2</v>
      </c>
      <c r="L452">
        <f t="shared" si="1469"/>
        <v>1.3249340680005155E-2</v>
      </c>
      <c r="N452">
        <f t="shared" si="1462"/>
        <v>3.6787911855947729E-2</v>
      </c>
      <c r="O452">
        <f t="shared" si="1463"/>
        <v>0.12502070380921407</v>
      </c>
      <c r="P452">
        <f t="shared" si="1464"/>
        <v>0.2050493967829517</v>
      </c>
      <c r="Q452">
        <f t="shared" si="1465"/>
        <v>0.12509204318144057</v>
      </c>
      <c r="R452">
        <f t="shared" si="1466"/>
        <v>7.0046388055962444E-2</v>
      </c>
      <c r="S452">
        <f t="shared" si="1467"/>
        <v>4.736605296081093E-2</v>
      </c>
      <c r="T452">
        <f t="shared" ref="T452" si="1470">(P452*(1-T451) - Q452*T451)*$F$21</f>
        <v>2.0370399795145142E-3</v>
      </c>
      <c r="U452">
        <f t="shared" ref="U452" si="1471">(N452*(1-U451) - O452*U451)*$F$21</f>
        <v>3.666924440238593E-4</v>
      </c>
      <c r="V452">
        <f t="shared" ref="V452" si="1472">(R452*(1-V451) - S452*V451)*$F$21</f>
        <v>6.9882328546449536E-4</v>
      </c>
      <c r="W452">
        <f t="shared" ref="W452" si="1473">$F$21*(W451+E451*(G451-($E$9*U451^4*(W451-$E$3) + $E$11*T451^3*V451*(W451-$E$5) + $E$13*(W451-$E$7))) /$E$15)</f>
        <v>7.7698190541474983E-8</v>
      </c>
      <c r="Y452">
        <v>433</v>
      </c>
      <c r="Z452" t="s">
        <v>455</v>
      </c>
      <c r="AA452">
        <f t="shared" ca="1" si="1307"/>
        <v>2.3351442662113336E-2</v>
      </c>
    </row>
    <row r="453" spans="5:27" x14ac:dyDescent="0.25">
      <c r="T453">
        <f>SUM(T449:T452)/6</f>
        <v>2.0409933464159294E-3</v>
      </c>
      <c r="U453">
        <f t="shared" ref="U453" si="1474">SUM(U449:U452)/6</f>
        <v>3.6698829088089934E-4</v>
      </c>
      <c r="V453">
        <f t="shared" ref="V453" si="1475">SUM(V449:V452)/6</f>
        <v>6.9905732406665047E-4</v>
      </c>
      <c r="W453">
        <f>SUM(W449:W452)/6</f>
        <v>3.3034810175534683E-3</v>
      </c>
      <c r="Y453">
        <v>434</v>
      </c>
      <c r="Z453" t="s">
        <v>456</v>
      </c>
      <c r="AA453">
        <f t="shared" ca="1" si="1307"/>
        <v>2.3405377784852192E-2</v>
      </c>
    </row>
    <row r="454" spans="5:27" x14ac:dyDescent="0.25">
      <c r="Y454">
        <v>435</v>
      </c>
      <c r="Z454" t="s">
        <v>457</v>
      </c>
      <c r="AA454">
        <f t="shared" ca="1" si="1307"/>
        <v>2.3459312357511794E-2</v>
      </c>
    </row>
    <row r="455" spans="5:27" x14ac:dyDescent="0.25">
      <c r="E455">
        <f>E448+0.01</f>
        <v>0.62000000000000033</v>
      </c>
      <c r="F455">
        <v>0.01</v>
      </c>
      <c r="G455">
        <v>0</v>
      </c>
      <c r="I455">
        <f>T453</f>
        <v>2.0409933464159294E-3</v>
      </c>
      <c r="J455">
        <f t="shared" ref="J455" si="1476">U453</f>
        <v>3.6698829088089934E-4</v>
      </c>
      <c r="K455">
        <f t="shared" ref="K455" si="1477">V453</f>
        <v>6.9905732406665047E-4</v>
      </c>
      <c r="L455">
        <f t="shared" ref="L455" si="1478">W453</f>
        <v>3.3034810175534683E-3</v>
      </c>
      <c r="T455">
        <f>T453</f>
        <v>2.0409933464159294E-3</v>
      </c>
      <c r="U455">
        <f t="shared" ref="U455:W455" si="1479">U453</f>
        <v>3.6698829088089934E-4</v>
      </c>
      <c r="V455">
        <f t="shared" si="1479"/>
        <v>6.9905732406665047E-4</v>
      </c>
      <c r="W455">
        <f t="shared" si="1479"/>
        <v>3.3034810175534683E-3</v>
      </c>
      <c r="Y455">
        <v>436</v>
      </c>
      <c r="Z455" t="s">
        <v>458</v>
      </c>
      <c r="AA455">
        <f t="shared" ca="1" si="1307"/>
        <v>2.3513246380100546E-2</v>
      </c>
    </row>
    <row r="456" spans="5:27" x14ac:dyDescent="0.25">
      <c r="I456">
        <f>T453</f>
        <v>2.0409933464159294E-3</v>
      </c>
      <c r="J456">
        <f t="shared" ref="J456" si="1480">U453</f>
        <v>3.6698829088089934E-4</v>
      </c>
      <c r="K456">
        <f t="shared" ref="K456" si="1481">V453</f>
        <v>6.9905732406665047E-4</v>
      </c>
      <c r="L456">
        <f t="shared" ref="L456" si="1482">W453</f>
        <v>3.3034810175534683E-3</v>
      </c>
      <c r="N456">
        <f>(0.01*(L456+10))/(EXP((L456+10)/10))</f>
        <v>3.6787942110254511E-2</v>
      </c>
      <c r="O456">
        <f xml:space="preserve"> (0.125*EXP(L456/80))</f>
        <v>0.12500516179566354</v>
      </c>
      <c r="P456">
        <f>(0.1*(L456+25))/(EXP((L456+25)/10))</f>
        <v>0.20517182386425781</v>
      </c>
      <c r="Q456">
        <f>(0.125*EXP(L456/18))</f>
        <v>0.12502294294565711</v>
      </c>
      <c r="R456">
        <f>0.07 * EXP(L456/20)</f>
        <v>7.0011563138500377E-2</v>
      </c>
      <c r="S456">
        <f>(1/(EXP((L456+30)/10)+1))</f>
        <v>4.7410951384829252E-2</v>
      </c>
      <c r="T456">
        <f>(P456*(1-T455) - Q456*T455)*$F$21</f>
        <v>2.0449789854217739E-3</v>
      </c>
      <c r="U456">
        <f>(N456*(1-U455) - O456*U455)*$F$21</f>
        <v>3.6728565935575762E-4</v>
      </c>
      <c r="V456">
        <f>(R456*(1-V455) - S456*V455)*$F$21</f>
        <v>6.9929478069712537E-4</v>
      </c>
      <c r="W456">
        <f>$F$21*(W455+E455*(G455-($E$9*U455^4*(W455-$E$3) + $E$11*T455^3*V455*(W455-$E$5) + $E$13*(W455-$E$7))) /$E$15)</f>
        <v>1.9742890866049613E-2</v>
      </c>
      <c r="Y456">
        <v>437</v>
      </c>
      <c r="Z456" t="s">
        <v>459</v>
      </c>
      <c r="AA456">
        <f t="shared" ca="1" si="1307"/>
        <v>2.3567179852626879E-2</v>
      </c>
    </row>
    <row r="457" spans="5:27" x14ac:dyDescent="0.25">
      <c r="I457">
        <f>I456 + 0.5*$F$28</f>
        <v>7.0409933464159295E-3</v>
      </c>
      <c r="J457">
        <f t="shared" ref="J457" si="1483">J456 + 0.5*$F$28</f>
        <v>5.3669882908808997E-3</v>
      </c>
      <c r="K457">
        <f t="shared" ref="K457" si="1484">K456 + 0.5*$F$28</f>
        <v>5.6990573240666507E-3</v>
      </c>
      <c r="L457">
        <f t="shared" ref="L457" si="1485">L456 + 0.5*$F$28</f>
        <v>8.3034810175534688E-3</v>
      </c>
      <c r="N457">
        <f t="shared" ref="N457:N459" si="1486">(0.01*(L457+10))/(EXP((L457+10)/10))</f>
        <v>3.6787931441923979E-2</v>
      </c>
      <c r="O457">
        <f t="shared" ref="O457:O459" si="1487" xml:space="preserve"> (0.125*EXP(L457/80))</f>
        <v>0.12501297486243154</v>
      </c>
      <c r="P457">
        <f t="shared" ref="P457:P459" si="1488">(0.1*(L457+25))/(EXP((L457+25)/10))</f>
        <v>0.20511027202842544</v>
      </c>
      <c r="Q457">
        <f t="shared" ref="Q457:Q459" si="1489">(0.125*EXP(L457/18))</f>
        <v>0.12505767636478243</v>
      </c>
      <c r="R457">
        <f t="shared" ref="R457:R459" si="1490">0.07 * EXP(L457/20)</f>
        <v>7.0029068217328683E-2</v>
      </c>
      <c r="S457">
        <f t="shared" ref="S457:S459" si="1491">(1/(EXP((L457+30)/10)+1))</f>
        <v>4.7388374917693689E-2</v>
      </c>
      <c r="T457">
        <f>(P457*(1-T456) - Q457*T456)*$F$21*2</f>
        <v>4.0887017102460305E-3</v>
      </c>
      <c r="U457">
        <f>(N457*(1-U456) - O457*U456)*$F$21*2</f>
        <v>7.3457008578735263E-4</v>
      </c>
      <c r="V457">
        <f>(R457*(1-V456) - S457*V456)*$F$21*2</f>
        <v>1.3989391762436313E-3</v>
      </c>
      <c r="W457">
        <f>$F$21*(W456+E456*(G456-($E$9*U456^4*(W456-$E$3) + $E$11*T456^3*V456*(W456-$E$5) + $E$13*(W456-$E$7))) /$E$15)*2</f>
        <v>3.9485781732099228E-4</v>
      </c>
      <c r="Y457">
        <v>438</v>
      </c>
      <c r="Z457" t="s">
        <v>460</v>
      </c>
      <c r="AA457">
        <f t="shared" ca="1" si="1307"/>
        <v>2.3621112775099196E-2</v>
      </c>
    </row>
    <row r="458" spans="5:27" x14ac:dyDescent="0.25">
      <c r="I458">
        <f>I456 + 0.5*$F$28</f>
        <v>7.0409933464159295E-3</v>
      </c>
      <c r="J458">
        <f t="shared" ref="J458:L458" si="1492">J456 + 0.5*$F$28</f>
        <v>5.3669882908808997E-3</v>
      </c>
      <c r="K458">
        <f t="shared" si="1492"/>
        <v>5.6990573240666507E-3</v>
      </c>
      <c r="L458">
        <f t="shared" si="1492"/>
        <v>8.3034810175534688E-3</v>
      </c>
      <c r="N458">
        <f t="shared" si="1486"/>
        <v>3.6787931441923979E-2</v>
      </c>
      <c r="O458">
        <f t="shared" si="1487"/>
        <v>0.12501297486243154</v>
      </c>
      <c r="P458">
        <f t="shared" si="1488"/>
        <v>0.20511027202842544</v>
      </c>
      <c r="Q458">
        <f t="shared" si="1489"/>
        <v>0.12505767636478243</v>
      </c>
      <c r="R458">
        <f t="shared" si="1490"/>
        <v>7.0029068217328683E-2</v>
      </c>
      <c r="S458">
        <f t="shared" si="1491"/>
        <v>4.7388374917693689E-2</v>
      </c>
      <c r="T458">
        <f>(P458*(1-T457) - Q458*T457)*$F$21*2</f>
        <v>4.0752062754632343E-3</v>
      </c>
      <c r="U458">
        <f>(N458*(1-U457) - O458*U457)*$F$21*2</f>
        <v>7.333815467259904E-4</v>
      </c>
      <c r="V458">
        <f>(R458*(1-V457) - S458*V457)*$F$21*2</f>
        <v>1.3972961671230549E-3</v>
      </c>
      <c r="W458">
        <f>$F$21*(W457+E457*(G457-($E$9*U457^4*(W457-$E$3) + $E$11*T457^3*V457*(W457-$E$5) + $E$13*(W457-$E$7))) /$E$15)*2</f>
        <v>7.8971563464198456E-6</v>
      </c>
      <c r="Y458">
        <v>439</v>
      </c>
      <c r="Z458" t="s">
        <v>461</v>
      </c>
      <c r="AA458">
        <f t="shared" ca="1" si="1307"/>
        <v>2.3675045147525917E-2</v>
      </c>
    </row>
    <row r="459" spans="5:27" x14ac:dyDescent="0.25">
      <c r="I459">
        <f>I456 + $F$28</f>
        <v>1.204099334641593E-2</v>
      </c>
      <c r="J459">
        <f t="shared" ref="J459:L459" si="1493">J456 + $F$28</f>
        <v>1.03669882908809E-2</v>
      </c>
      <c r="K459">
        <f t="shared" si="1493"/>
        <v>1.069905732406665E-2</v>
      </c>
      <c r="L459">
        <f t="shared" si="1493"/>
        <v>1.3303481017553468E-2</v>
      </c>
      <c r="N459">
        <f t="shared" si="1486"/>
        <v>3.6787911591870739E-2</v>
      </c>
      <c r="O459">
        <f t="shared" si="1487"/>
        <v>0.1250207884175315</v>
      </c>
      <c r="P459">
        <f t="shared" si="1488"/>
        <v>0.20504873046172636</v>
      </c>
      <c r="Q459">
        <f t="shared" si="1489"/>
        <v>0.12509241943341989</v>
      </c>
      <c r="R459">
        <f t="shared" si="1490"/>
        <v>7.0046577672973759E-2</v>
      </c>
      <c r="S459">
        <f t="shared" si="1491"/>
        <v>4.7365808666617402E-2</v>
      </c>
      <c r="T459">
        <f t="shared" ref="T459" si="1494">(P459*(1-T458) - Q459*T458)*$F$21</f>
        <v>2.03703337175885E-3</v>
      </c>
      <c r="U459">
        <f t="shared" ref="U459" si="1495">(N459*(1-U458) - O459*U458)*$F$21</f>
        <v>3.6669244077184123E-4</v>
      </c>
      <c r="V459">
        <f t="shared" ref="V459" si="1496">(R459*(1-V458) - S459*V458)*$F$21</f>
        <v>6.9882517795568668E-4</v>
      </c>
      <c r="W459">
        <f t="shared" ref="W459" si="1497">$F$21*(W458+E458*(G458-($E$9*U458^4*(W458-$E$3) + $E$11*T458^3*V458*(W458-$E$5) + $E$13*(W458-$E$7))) /$E$15)</f>
        <v>7.8971563464198464E-8</v>
      </c>
      <c r="Y459">
        <v>440</v>
      </c>
      <c r="Z459" t="s">
        <v>462</v>
      </c>
      <c r="AA459">
        <f t="shared" ca="1" si="1307"/>
        <v>2.3728976969915456E-2</v>
      </c>
    </row>
    <row r="460" spans="5:27" x14ac:dyDescent="0.25">
      <c r="T460">
        <f>SUM(T456:T459)/6</f>
        <v>2.0409867238149813E-3</v>
      </c>
      <c r="U460">
        <f t="shared" ref="U460" si="1498">SUM(U456:U459)/6</f>
        <v>3.6698828877349031E-4</v>
      </c>
      <c r="V460">
        <f t="shared" ref="V460" si="1499">SUM(V456:V459)/6</f>
        <v>6.9905921700324971E-4</v>
      </c>
      <c r="W460">
        <f>SUM(W456:W459)/6</f>
        <v>3.3576208018800814E-3</v>
      </c>
      <c r="Y460">
        <v>441</v>
      </c>
      <c r="Z460" t="s">
        <v>463</v>
      </c>
      <c r="AA460">
        <f t="shared" ca="1" si="1307"/>
        <v>2.3782908242276229E-2</v>
      </c>
    </row>
    <row r="461" spans="5:27" x14ac:dyDescent="0.25">
      <c r="Y461">
        <v>442</v>
      </c>
      <c r="Z461" t="s">
        <v>464</v>
      </c>
      <c r="AA461">
        <f t="shared" ca="1" si="1307"/>
        <v>2.3836838964616639E-2</v>
      </c>
    </row>
    <row r="462" spans="5:27" x14ac:dyDescent="0.25">
      <c r="E462">
        <f>E455+0.01</f>
        <v>0.63000000000000034</v>
      </c>
      <c r="F462">
        <v>0.01</v>
      </c>
      <c r="G462">
        <v>0</v>
      </c>
      <c r="I462">
        <f>T460</f>
        <v>2.0409867238149813E-3</v>
      </c>
      <c r="J462">
        <f t="shared" ref="J462" si="1500">U460</f>
        <v>3.6698828877349031E-4</v>
      </c>
      <c r="K462">
        <f t="shared" ref="K462" si="1501">V460</f>
        <v>6.9905921700324971E-4</v>
      </c>
      <c r="L462">
        <f t="shared" ref="L462" si="1502">W460</f>
        <v>3.3576208018800814E-3</v>
      </c>
      <c r="T462">
        <f>T460</f>
        <v>2.0409867238149813E-3</v>
      </c>
      <c r="U462">
        <f t="shared" ref="U462:W462" si="1503">U460</f>
        <v>3.6698828877349031E-4</v>
      </c>
      <c r="V462">
        <f t="shared" si="1503"/>
        <v>6.9905921700324971E-4</v>
      </c>
      <c r="W462">
        <f t="shared" si="1503"/>
        <v>3.3576208018800814E-3</v>
      </c>
      <c r="Y462">
        <v>443</v>
      </c>
      <c r="Z462" t="s">
        <v>465</v>
      </c>
      <c r="AA462">
        <f t="shared" ca="1" si="1307"/>
        <v>2.3890769136945114E-2</v>
      </c>
    </row>
    <row r="463" spans="5:27" x14ac:dyDescent="0.25">
      <c r="I463">
        <f>T460</f>
        <v>2.0409867238149813E-3</v>
      </c>
      <c r="J463">
        <f t="shared" ref="J463" si="1504">U460</f>
        <v>3.6698828877349031E-4</v>
      </c>
      <c r="K463">
        <f t="shared" ref="K463" si="1505">V460</f>
        <v>6.9905921700324971E-4</v>
      </c>
      <c r="L463">
        <f t="shared" ref="L463" si="1506">W460</f>
        <v>3.3576208018800814E-3</v>
      </c>
      <c r="N463">
        <f>(0.01*(L463+10))/(EXP((L463+10)/10))</f>
        <v>3.6787942043942298E-2</v>
      </c>
      <c r="O463">
        <f xml:space="preserve"> (0.125*EXP(L463/80))</f>
        <v>0.12500524639259838</v>
      </c>
      <c r="P463">
        <f>(0.1*(L463+25))/(EXP((L463+25)/10))</f>
        <v>0.20517115732865776</v>
      </c>
      <c r="Q463">
        <f>(0.125*EXP(L463/18))</f>
        <v>0.12502331898595412</v>
      </c>
      <c r="R463">
        <f>0.07 * EXP(L463/20)</f>
        <v>7.0011752659303317E-2</v>
      </c>
      <c r="S463">
        <f>(1/(EXP((L463+30)/10)+1))</f>
        <v>4.7410706873091693E-2</v>
      </c>
      <c r="T463">
        <f>(P463*(1-T462) - Q463*T462)*$F$21</f>
        <v>2.0449723478622259E-3</v>
      </c>
      <c r="U463">
        <f>(N463*(1-U462) - O463*U462)*$F$21</f>
        <v>3.6728565838582765E-4</v>
      </c>
      <c r="V463">
        <f>(R463*(1-V462) - S463*V462)*$F$21</f>
        <v>6.9929667406684007E-4</v>
      </c>
      <c r="W463">
        <f>$F$21*(W462+E462*(G462-($E$9*U462^4*(W462-$E$3) + $E$11*T462^3*V462*(W462-$E$5) + $E$13*(W462-$E$7))) /$E$15)</f>
        <v>2.0061230843823469E-2</v>
      </c>
      <c r="Y463">
        <v>444</v>
      </c>
      <c r="Z463" t="s">
        <v>466</v>
      </c>
      <c r="AA463">
        <f t="shared" ca="1" si="1307"/>
        <v>2.3944698759270064E-2</v>
      </c>
    </row>
    <row r="464" spans="5:27" x14ac:dyDescent="0.25">
      <c r="I464">
        <f>I463 + 0.5*$F$28</f>
        <v>7.040986723814981E-3</v>
      </c>
      <c r="J464">
        <f t="shared" ref="J464" si="1507">J463 + 0.5*$F$28</f>
        <v>5.3669882887734909E-3</v>
      </c>
      <c r="K464">
        <f t="shared" ref="K464" si="1508">K463 + 0.5*$F$28</f>
        <v>5.6990592170032498E-3</v>
      </c>
      <c r="L464">
        <f t="shared" ref="L464" si="1509">L463 + 0.5*$F$28</f>
        <v>8.3576208018800811E-3</v>
      </c>
      <c r="N464">
        <f t="shared" ref="N464:N466" si="1510">(0.01*(L464+10))/(EXP((L464+10)/10))</f>
        <v>3.6787931276143278E-2</v>
      </c>
      <c r="O464">
        <f t="shared" ref="O464:O466" si="1511" xml:space="preserve"> (0.125*EXP(L464/80))</f>
        <v>0.12501305946465388</v>
      </c>
      <c r="P464">
        <f t="shared" ref="P464:P466" si="1512">(0.1*(L464+25))/(EXP((L464+25)/10))</f>
        <v>0.20510960560399161</v>
      </c>
      <c r="Q464">
        <f t="shared" ref="Q464:Q466" si="1513">(0.125*EXP(L464/18))</f>
        <v>0.1250580525095496</v>
      </c>
      <c r="R464">
        <f t="shared" ref="R464:R466" si="1514">0.07 * EXP(L464/20)</f>
        <v>7.0029257785517746E-2</v>
      </c>
      <c r="S464">
        <f t="shared" ref="S464:S466" si="1515">(1/(EXP((L464+30)/10)+1))</f>
        <v>4.7388130516597189E-2</v>
      </c>
      <c r="T464">
        <f>(P464*(1-T463) - Q464*T463)*$F$21*2</f>
        <v>4.0886884374598193E-3</v>
      </c>
      <c r="U464">
        <f>(N464*(1-U463) - O464*U463)*$F$21*2</f>
        <v>7.345700818546314E-4</v>
      </c>
      <c r="V464">
        <f>(R464*(1-V463) - S464*V463)*$F$21*2</f>
        <v>1.3989429639280091E-3</v>
      </c>
      <c r="W464">
        <f>$F$21*(W463+E463*(G463-($E$9*U463^4*(W463-$E$3) + $E$11*T463^3*V463*(W463-$E$5) + $E$13*(W463-$E$7))) /$E$15)*2</f>
        <v>4.0122461687646939E-4</v>
      </c>
      <c r="Y464">
        <v>445</v>
      </c>
      <c r="Z464" t="s">
        <v>467</v>
      </c>
      <c r="AA464">
        <f t="shared" ca="1" si="1307"/>
        <v>2.3998627831599905E-2</v>
      </c>
    </row>
    <row r="465" spans="5:27" x14ac:dyDescent="0.25">
      <c r="I465">
        <f>I463 + 0.5*$F$28</f>
        <v>7.040986723814981E-3</v>
      </c>
      <c r="J465">
        <f t="shared" ref="J465:L465" si="1516">J463 + 0.5*$F$28</f>
        <v>5.3669882887734909E-3</v>
      </c>
      <c r="K465">
        <f t="shared" si="1516"/>
        <v>5.6990592170032498E-3</v>
      </c>
      <c r="L465">
        <f t="shared" si="1516"/>
        <v>8.3576208018800811E-3</v>
      </c>
      <c r="N465">
        <f t="shared" si="1510"/>
        <v>3.6787931276143278E-2</v>
      </c>
      <c r="O465">
        <f t="shared" si="1511"/>
        <v>0.12501305946465388</v>
      </c>
      <c r="P465">
        <f t="shared" si="1512"/>
        <v>0.20510960560399161</v>
      </c>
      <c r="Q465">
        <f t="shared" si="1513"/>
        <v>0.1250580525095496</v>
      </c>
      <c r="R465">
        <f t="shared" si="1514"/>
        <v>7.0029257785517746E-2</v>
      </c>
      <c r="S465">
        <f t="shared" si="1515"/>
        <v>4.7388130516597189E-2</v>
      </c>
      <c r="T465">
        <f>(P465*(1-T464) - Q465*T464)*$F$21*2</f>
        <v>4.075193058356792E-3</v>
      </c>
      <c r="U465">
        <f>(N465*(1-U464) - O465*U464)*$F$21*2</f>
        <v>7.3338154218261301E-4</v>
      </c>
      <c r="V465">
        <f>(R465*(1-V464) - S465*V464)*$F$21*2</f>
        <v>1.3972999511261941E-3</v>
      </c>
      <c r="W465">
        <f>$F$21*(W464+E464*(G464-($E$9*U464^4*(W464-$E$3) + $E$11*T464^3*V464*(W464-$E$5) + $E$13*(W464-$E$7))) /$E$15)*2</f>
        <v>8.0244923375293876E-6</v>
      </c>
      <c r="Y465">
        <v>446</v>
      </c>
      <c r="Z465" t="s">
        <v>468</v>
      </c>
      <c r="AA465">
        <f t="shared" ca="1" si="1307"/>
        <v>2.4052556353943034E-2</v>
      </c>
    </row>
    <row r="466" spans="5:27" x14ac:dyDescent="0.25">
      <c r="I466">
        <f>I463 + $F$28</f>
        <v>1.2040986723814982E-2</v>
      </c>
      <c r="J466">
        <f t="shared" ref="J466:L466" si="1517">J463 + $F$28</f>
        <v>1.036698828877349E-2</v>
      </c>
      <c r="K466">
        <f t="shared" si="1517"/>
        <v>1.0699059217003249E-2</v>
      </c>
      <c r="L466">
        <f t="shared" si="1517"/>
        <v>1.3357620801880082E-2</v>
      </c>
      <c r="N466">
        <f t="shared" si="1510"/>
        <v>3.6787911326721004E-2</v>
      </c>
      <c r="O466">
        <f t="shared" si="1511"/>
        <v>0.12502087302504164</v>
      </c>
      <c r="P466">
        <f t="shared" si="1512"/>
        <v>0.20504806414851445</v>
      </c>
      <c r="Q466">
        <f t="shared" si="1513"/>
        <v>0.12509279568268622</v>
      </c>
      <c r="R466">
        <f t="shared" si="1514"/>
        <v>7.004676728856081E-2</v>
      </c>
      <c r="S466">
        <f t="shared" si="1515"/>
        <v>4.7365564376117476E-2</v>
      </c>
      <c r="T466">
        <f t="shared" ref="T466" si="1518">(P466*(1-T465) - Q466*T465)*$F$21</f>
        <v>2.0370267640825042E-3</v>
      </c>
      <c r="U466">
        <f t="shared" ref="U466" si="1519">(N466*(1-U465) - O466*U465)*$F$21</f>
        <v>3.6669243750914421E-4</v>
      </c>
      <c r="V466">
        <f t="shared" ref="V466" si="1520">(R466*(1-V465) - S466*V465)*$F$21</f>
        <v>6.9882707043264145E-4</v>
      </c>
      <c r="W466">
        <f t="shared" ref="W466" si="1521">$F$21*(W465+E465*(G465-($E$9*U465^4*(W465-$E$3) + $E$11*T465^3*V465*(W465-$E$5) + $E$13*(W465-$E$7))) /$E$15)</f>
        <v>8.0244923375293882E-8</v>
      </c>
      <c r="Y466">
        <v>447</v>
      </c>
      <c r="Z466" t="s">
        <v>469</v>
      </c>
      <c r="AA466">
        <f t="shared" ca="1" si="1307"/>
        <v>2.4106484326307891E-2</v>
      </c>
    </row>
    <row r="467" spans="5:27" x14ac:dyDescent="0.25">
      <c r="T467">
        <f>SUM(T463:T466)/6</f>
        <v>2.0409801012935568E-3</v>
      </c>
      <c r="U467">
        <f t="shared" ref="U467" si="1522">SUM(U463:U466)/6</f>
        <v>3.6698828665536937E-4</v>
      </c>
      <c r="V467">
        <f t="shared" ref="V467" si="1523">SUM(V463:V466)/6</f>
        <v>6.9906110992561414E-4</v>
      </c>
      <c r="W467">
        <f>SUM(W463:W466)/6</f>
        <v>3.4117600329934741E-3</v>
      </c>
      <c r="Y467">
        <v>448</v>
      </c>
      <c r="Z467" t="s">
        <v>470</v>
      </c>
      <c r="AA467">
        <f t="shared" ca="1" si="1307"/>
        <v>2.4160411748702874E-2</v>
      </c>
    </row>
    <row r="468" spans="5:27" x14ac:dyDescent="0.25">
      <c r="Y468">
        <v>449</v>
      </c>
      <c r="Z468" t="s">
        <v>471</v>
      </c>
      <c r="AA468">
        <f t="shared" ca="1" si="1307"/>
        <v>2.4214338621136394E-2</v>
      </c>
    </row>
    <row r="469" spans="5:27" x14ac:dyDescent="0.25">
      <c r="E469">
        <f>E462+0.01</f>
        <v>0.64000000000000035</v>
      </c>
      <c r="F469">
        <v>0.01</v>
      </c>
      <c r="G469">
        <v>0</v>
      </c>
      <c r="I469">
        <f>T467</f>
        <v>2.0409801012935568E-3</v>
      </c>
      <c r="J469">
        <f t="shared" ref="J469" si="1524">U467</f>
        <v>3.6698828665536937E-4</v>
      </c>
      <c r="K469">
        <f t="shared" ref="K469" si="1525">V467</f>
        <v>6.9906110992561414E-4</v>
      </c>
      <c r="L469">
        <f t="shared" ref="L469" si="1526">W467</f>
        <v>3.4117600329934741E-3</v>
      </c>
      <c r="T469">
        <f>T467</f>
        <v>2.0409801012935568E-3</v>
      </c>
      <c r="U469">
        <f t="shared" ref="U469:W469" si="1527">U467</f>
        <v>3.6698828665536937E-4</v>
      </c>
      <c r="V469">
        <f t="shared" si="1527"/>
        <v>6.9906110992561414E-4</v>
      </c>
      <c r="W469">
        <f t="shared" si="1527"/>
        <v>3.4117600329934741E-3</v>
      </c>
      <c r="Y469">
        <v>450</v>
      </c>
      <c r="Z469" t="s">
        <v>472</v>
      </c>
      <c r="AA469">
        <f t="shared" ref="AA469:AA532" ca="1" si="1528">INDIRECT(Z469,TRUE)</f>
        <v>2.4268264943616873E-2</v>
      </c>
    </row>
    <row r="470" spans="5:27" x14ac:dyDescent="0.25">
      <c r="I470">
        <f>T467</f>
        <v>2.0409801012935568E-3</v>
      </c>
      <c r="J470">
        <f t="shared" ref="J470" si="1529">U467</f>
        <v>3.6698828665536937E-4</v>
      </c>
      <c r="K470">
        <f t="shared" ref="K470" si="1530">V467</f>
        <v>6.9906110992561414E-4</v>
      </c>
      <c r="L470">
        <f t="shared" ref="L470" si="1531">W467</f>
        <v>3.4117600329934741E-3</v>
      </c>
      <c r="N470">
        <f>(0.01*(L470+10))/(EXP((L470+10)/10))</f>
        <v>3.6787941976553225E-2</v>
      </c>
      <c r="O470">
        <f xml:space="preserve"> (0.125*EXP(L470/80))</f>
        <v>0.12500533098872607</v>
      </c>
      <c r="P470">
        <f>(0.1*(L470+25))/(EXP((L470+25)/10))</f>
        <v>0.20517049080107194</v>
      </c>
      <c r="Q470">
        <f>(0.125*EXP(L470/18))</f>
        <v>0.12502369502353969</v>
      </c>
      <c r="R470">
        <f>0.07 * EXP(L470/20)</f>
        <v>7.0011942178682729E-2</v>
      </c>
      <c r="S470">
        <f>(1/(EXP((L470+30)/10)+1))</f>
        <v>4.7410462365050851E-2</v>
      </c>
      <c r="T470">
        <f>(P470*(1-T469) - Q470*T469)*$F$21</f>
        <v>2.0449657103824106E-3</v>
      </c>
      <c r="U470">
        <f>(N470*(1-U469) - O470*U469)*$F$21</f>
        <v>3.6728565740515334E-4</v>
      </c>
      <c r="V470">
        <f>(R470*(1-V469) - S470*V469)*$F$21</f>
        <v>6.9929856742232245E-4</v>
      </c>
      <c r="W470">
        <f>$F$21*(W469+E469*(G469-($E$9*U469^4*(W469-$E$3) + $E$11*T469^3*V469*(W469-$E$5) + $E$13*(W469-$E$7))) /$E$15)</f>
        <v>2.0379567568740185E-2</v>
      </c>
      <c r="Y470">
        <v>451</v>
      </c>
      <c r="Z470" t="s">
        <v>473</v>
      </c>
      <c r="AA470">
        <f t="shared" ca="1" si="1528"/>
        <v>2.4322190716152714E-2</v>
      </c>
    </row>
    <row r="471" spans="5:27" x14ac:dyDescent="0.25">
      <c r="I471">
        <f>I470 + 0.5*$F$28</f>
        <v>7.0409801012935574E-3</v>
      </c>
      <c r="J471">
        <f t="shared" ref="J471" si="1532">J470 + 0.5*$F$28</f>
        <v>5.3669882866553692E-3</v>
      </c>
      <c r="K471">
        <f t="shared" ref="K471" si="1533">K470 + 0.5*$F$28</f>
        <v>5.6990611099256138E-3</v>
      </c>
      <c r="L471">
        <f t="shared" ref="L471" si="1534">L470 + 0.5*$F$28</f>
        <v>8.4117600329934733E-3</v>
      </c>
      <c r="N471">
        <f t="shared" ref="N471:N473" si="1535">(0.01*(L471+10))/(EXP((L471+10)/10))</f>
        <v>3.678793110928779E-2</v>
      </c>
      <c r="O471">
        <f t="shared" ref="O471:O473" si="1536" xml:space="preserve"> (0.125*EXP(L471/80))</f>
        <v>0.125013144066069</v>
      </c>
      <c r="P471">
        <f t="shared" ref="P471:P473" si="1537">(0.1*(L471+25))/(EXP((L471+25)/10))</f>
        <v>0.20510893918757159</v>
      </c>
      <c r="Q471">
        <f t="shared" ref="Q471:Q473" si="1538">(0.125*EXP(L471/18))</f>
        <v>0.12505842865160458</v>
      </c>
      <c r="R471">
        <f t="shared" ref="R471:R473" si="1539">0.07 * EXP(L471/20)</f>
        <v>7.002944735228292E-2</v>
      </c>
      <c r="S471">
        <f t="shared" ref="S471:S473" si="1540">(1/(EXP((L471+30)/10)+1))</f>
        <v>4.7387886119195824E-2</v>
      </c>
      <c r="T471">
        <f>(P471*(1-T470) - Q471*T470)*$F$21*2</f>
        <v>4.0886751648330655E-3</v>
      </c>
      <c r="U471">
        <f>(N471*(1-U470) - O471*U470)*$F$21*2</f>
        <v>7.3457007790046303E-4</v>
      </c>
      <c r="V471">
        <f>(R471*(1-V470) - S471*V470)*$F$21*2</f>
        <v>1.3989467515839152E-3</v>
      </c>
      <c r="W471">
        <f>$F$21*(W470+E470*(G470-($E$9*U470^4*(W470-$E$3) + $E$11*T470^3*V470*(W470-$E$5) + $E$13*(W470-$E$7))) /$E$15)*2</f>
        <v>4.0759135137480372E-4</v>
      </c>
      <c r="Y471">
        <v>452</v>
      </c>
      <c r="Z471" t="s">
        <v>474</v>
      </c>
      <c r="AA471">
        <f t="shared" ca="1" si="1528"/>
        <v>2.4376115938752333E-2</v>
      </c>
    </row>
    <row r="472" spans="5:27" x14ac:dyDescent="0.25">
      <c r="I472">
        <f>I470 + 0.5*$F$28</f>
        <v>7.0409801012935574E-3</v>
      </c>
      <c r="J472">
        <f t="shared" ref="J472:L472" si="1541">J470 + 0.5*$F$28</f>
        <v>5.3669882866553692E-3</v>
      </c>
      <c r="K472">
        <f t="shared" si="1541"/>
        <v>5.6990611099256138E-3</v>
      </c>
      <c r="L472">
        <f t="shared" si="1541"/>
        <v>8.4117600329934733E-3</v>
      </c>
      <c r="N472">
        <f t="shared" si="1535"/>
        <v>3.678793110928779E-2</v>
      </c>
      <c r="O472">
        <f t="shared" si="1536"/>
        <v>0.125013144066069</v>
      </c>
      <c r="P472">
        <f t="shared" si="1537"/>
        <v>0.20510893918757159</v>
      </c>
      <c r="Q472">
        <f t="shared" si="1538"/>
        <v>0.12505842865160458</v>
      </c>
      <c r="R472">
        <f t="shared" si="1539"/>
        <v>7.002944735228292E-2</v>
      </c>
      <c r="S472">
        <f t="shared" si="1540"/>
        <v>4.7387886119195824E-2</v>
      </c>
      <c r="T472">
        <f>(P472*(1-T471) - Q472*T471)*$F$21*2</f>
        <v>4.075179841408985E-3</v>
      </c>
      <c r="U472">
        <f>(N472*(1-U471) - O472*U471)*$F$21*2</f>
        <v>7.3338153761783693E-4</v>
      </c>
      <c r="V472">
        <f>(R472*(1-V471) - S472*V471)*$F$21*2</f>
        <v>1.3973037351008672E-3</v>
      </c>
      <c r="W472">
        <f>$F$21*(W471+E471*(G471-($E$9*U471^4*(W471-$E$3) + $E$11*T471^3*V471*(W471-$E$5) + $E$13*(W471-$E$7))) /$E$15)*2</f>
        <v>8.1518270274960745E-6</v>
      </c>
      <c r="Y472">
        <v>453</v>
      </c>
      <c r="Z472" t="s">
        <v>475</v>
      </c>
      <c r="AA472">
        <f t="shared" ca="1" si="1528"/>
        <v>2.4430040611424148E-2</v>
      </c>
    </row>
    <row r="473" spans="5:27" x14ac:dyDescent="0.25">
      <c r="I473">
        <f>I470 + $F$28</f>
        <v>1.2040980101293557E-2</v>
      </c>
      <c r="J473">
        <f t="shared" ref="J473:L473" si="1542">J470 + $F$28</f>
        <v>1.036698828665537E-2</v>
      </c>
      <c r="K473">
        <f t="shared" si="1542"/>
        <v>1.0699061109925615E-2</v>
      </c>
      <c r="L473">
        <f t="shared" si="1542"/>
        <v>1.3411760032993474E-2</v>
      </c>
      <c r="N473">
        <f t="shared" si="1535"/>
        <v>3.6787911060498571E-2</v>
      </c>
      <c r="O473">
        <f t="shared" si="1536"/>
        <v>0.12502095763174451</v>
      </c>
      <c r="P473">
        <f t="shared" si="1537"/>
        <v>0.20504739784331552</v>
      </c>
      <c r="Q473">
        <f t="shared" si="1538"/>
        <v>0.1250931719292396</v>
      </c>
      <c r="R473">
        <f t="shared" si="1539"/>
        <v>7.0046956902723598E-2</v>
      </c>
      <c r="S473">
        <f t="shared" si="1540"/>
        <v>4.7365320089311012E-2</v>
      </c>
      <c r="T473">
        <f t="shared" ref="T473" si="1543">(P473*(1-T472) - Q473*T472)*$F$21</f>
        <v>2.0370201564854713E-3</v>
      </c>
      <c r="U473">
        <f t="shared" ref="U473" si="1544">(N473*(1-U472) - O473*U472)*$F$21</f>
        <v>3.666924342357685E-4</v>
      </c>
      <c r="V473">
        <f t="shared" ref="V473" si="1545">(R473*(1-V472) - S473*V472)*$F$21</f>
        <v>6.9882896289535923E-4</v>
      </c>
      <c r="W473">
        <f t="shared" ref="W473" si="1546">$F$21*(W472+E472*(G472-($E$9*U472^4*(W472-$E$3) + $E$11*T472^3*V472*(W472-$E$5) + $E$13*(W472-$E$7))) /$E$15)</f>
        <v>8.1518270274960741E-8</v>
      </c>
      <c r="Y473">
        <v>454</v>
      </c>
      <c r="Z473" t="s">
        <v>476</v>
      </c>
      <c r="AA473">
        <f t="shared" ca="1" si="1528"/>
        <v>2.4483964734176574E-2</v>
      </c>
    </row>
    <row r="474" spans="5:27" x14ac:dyDescent="0.25">
      <c r="T474">
        <f>SUM(T470:T473)/6</f>
        <v>2.0409734788516556E-3</v>
      </c>
      <c r="U474">
        <f t="shared" ref="U474" si="1547">SUM(U470:U473)/6</f>
        <v>3.6698828452653699E-4</v>
      </c>
      <c r="V474">
        <f t="shared" ref="V474" si="1548">SUM(V470:V473)/6</f>
        <v>6.9906300283374397E-4</v>
      </c>
      <c r="W474">
        <f>SUM(W470:W473)/6</f>
        <v>3.4658987109021269E-3</v>
      </c>
      <c r="Y474">
        <v>455</v>
      </c>
      <c r="Z474" t="s">
        <v>477</v>
      </c>
      <c r="AA474">
        <f t="shared" ca="1" si="1528"/>
        <v>2.4537888307017999E-2</v>
      </c>
    </row>
    <row r="475" spans="5:27" x14ac:dyDescent="0.25">
      <c r="Y475">
        <v>456</v>
      </c>
      <c r="Z475" t="s">
        <v>478</v>
      </c>
      <c r="AA475">
        <f t="shared" ca="1" si="1528"/>
        <v>2.4591811329956859E-2</v>
      </c>
    </row>
    <row r="476" spans="5:27" x14ac:dyDescent="0.25">
      <c r="E476">
        <f>E469+0.01</f>
        <v>0.65000000000000036</v>
      </c>
      <c r="F476">
        <v>0.01</v>
      </c>
      <c r="G476">
        <v>0</v>
      </c>
      <c r="I476">
        <f>T474</f>
        <v>2.0409734788516556E-3</v>
      </c>
      <c r="J476">
        <f t="shared" ref="J476" si="1549">U474</f>
        <v>3.6698828452653699E-4</v>
      </c>
      <c r="K476">
        <f t="shared" ref="K476" si="1550">V474</f>
        <v>6.9906300283374397E-4</v>
      </c>
      <c r="L476">
        <f t="shared" ref="L476" si="1551">W474</f>
        <v>3.4658987109021269E-3</v>
      </c>
      <c r="T476">
        <f>T474</f>
        <v>2.0409734788516556E-3</v>
      </c>
      <c r="U476">
        <f t="shared" ref="U476:W476" si="1552">U474</f>
        <v>3.6698828452653699E-4</v>
      </c>
      <c r="V476">
        <f t="shared" si="1552"/>
        <v>6.9906300283374397E-4</v>
      </c>
      <c r="W476">
        <f t="shared" si="1552"/>
        <v>3.4658987109021269E-3</v>
      </c>
      <c r="Y476">
        <v>457</v>
      </c>
      <c r="Z476" t="s">
        <v>479</v>
      </c>
      <c r="AA476">
        <f t="shared" ca="1" si="1528"/>
        <v>2.4645733803001561E-2</v>
      </c>
    </row>
    <row r="477" spans="5:27" x14ac:dyDescent="0.25">
      <c r="I477">
        <f>T474</f>
        <v>2.0409734788516556E-3</v>
      </c>
      <c r="J477">
        <f t="shared" ref="J477" si="1553">U474</f>
        <v>3.6698828452653699E-4</v>
      </c>
      <c r="K477">
        <f t="shared" ref="K477" si="1554">V474</f>
        <v>6.9906300283374397E-4</v>
      </c>
      <c r="L477">
        <f t="shared" ref="L477" si="1555">W474</f>
        <v>3.4658987109021269E-3</v>
      </c>
      <c r="N477">
        <f>(0.01*(L477+10))/(EXP((L477+10)/10))</f>
        <v>3.6787941908087297E-2</v>
      </c>
      <c r="O477">
        <f xml:space="preserve"> (0.125*EXP(L477/80))</f>
        <v>0.1250054155840466</v>
      </c>
      <c r="P477">
        <f>(0.1*(L477+25))/(EXP((L477+25)/10))</f>
        <v>0.20516982428150016</v>
      </c>
      <c r="Q477">
        <f>(0.125*EXP(L477/18))</f>
        <v>0.12502407105841384</v>
      </c>
      <c r="R477">
        <f>0.07 * EXP(L477/20)</f>
        <v>7.0012131696638599E-2</v>
      </c>
      <c r="S477">
        <f>(1/(EXP((L477+30)/10)+1))</f>
        <v>4.7410217860706635E-2</v>
      </c>
      <c r="T477">
        <f>(P477*(1-T476) - Q477*T476)*$F$21</f>
        <v>2.0449590729823266E-3</v>
      </c>
      <c r="U477">
        <f>(N477*(1-U476) - O477*U476)*$F$21</f>
        <v>3.6728565641373475E-4</v>
      </c>
      <c r="V477">
        <f>(R477*(1-V476) - S477*V476)*$F$21</f>
        <v>6.9930046076357251E-4</v>
      </c>
      <c r="W477">
        <f>$F$21*(W476+E476*(G476-($E$9*U476^4*(W476-$E$3) + $E$11*T476^3*V476*(W476-$E$5) + $E$13*(W476-$E$7))) /$E$15)</f>
        <v>2.0697901040849596E-2</v>
      </c>
      <c r="Y477">
        <v>458</v>
      </c>
      <c r="Z477" t="s">
        <v>480</v>
      </c>
      <c r="AA477">
        <f t="shared" ca="1" si="1528"/>
        <v>2.4699655726160518E-2</v>
      </c>
    </row>
    <row r="478" spans="5:27" x14ac:dyDescent="0.25">
      <c r="I478">
        <f>I477 + 0.5*$F$28</f>
        <v>7.0409734788516552E-3</v>
      </c>
      <c r="J478">
        <f t="shared" ref="J478" si="1556">J477 + 0.5*$F$28</f>
        <v>5.3669882845265374E-3</v>
      </c>
      <c r="K478">
        <f t="shared" ref="K478" si="1557">K477 + 0.5*$F$28</f>
        <v>5.6990630028337444E-3</v>
      </c>
      <c r="L478">
        <f t="shared" ref="L478" si="1558">L477 + 0.5*$F$28</f>
        <v>8.4658987109021266E-3</v>
      </c>
      <c r="N478">
        <f t="shared" ref="N478:N480" si="1559">(0.01*(L478+10))/(EXP((L478+10)/10))</f>
        <v>3.6787930941357565E-2</v>
      </c>
      <c r="O478">
        <f t="shared" ref="O478:O480" si="1560" xml:space="preserve"> (0.125*EXP(L478/80))</f>
        <v>0.12501322866667688</v>
      </c>
      <c r="P478">
        <f t="shared" ref="P478:P480" si="1561">(0.1*(L478+25))/(EXP((L478+25)/10))</f>
        <v>0.20510827277916502</v>
      </c>
      <c r="Q478">
        <f t="shared" ref="Q478:Q480" si="1562">(0.125*EXP(L478/18))</f>
        <v>0.12505880479094736</v>
      </c>
      <c r="R478">
        <f t="shared" ref="R478:R480" si="1563">0.07 * EXP(L478/20)</f>
        <v>7.0029636917624205E-2</v>
      </c>
      <c r="S478">
        <f t="shared" ref="S478:S480" si="1564">(1/(EXP((L478+30)/10)+1))</f>
        <v>4.7387641725489468E-2</v>
      </c>
      <c r="T478">
        <f>(P478*(1-T477) - Q478*T477)*$F$21*2</f>
        <v>4.0886618923657598E-3</v>
      </c>
      <c r="U478">
        <f>(N478*(1-U477) - O478*U477)*$F$21*2</f>
        <v>7.3457007392484859E-4</v>
      </c>
      <c r="V478">
        <f>(R478*(1-V477) - S478*V477)*$F$21*2</f>
        <v>1.3989505392113493E-3</v>
      </c>
      <c r="W478">
        <f>$F$21*(W477+E477*(G477-($E$9*U477^4*(W477-$E$3) + $E$11*T477^3*V477*(W477-$E$5) + $E$13*(W477-$E$7))) /$E$15)*2</f>
        <v>4.1395802081699193E-4</v>
      </c>
      <c r="Y478">
        <v>459</v>
      </c>
      <c r="Z478" t="s">
        <v>481</v>
      </c>
      <c r="AA478">
        <f t="shared" ca="1" si="1528"/>
        <v>2.475357709944213E-2</v>
      </c>
    </row>
    <row r="479" spans="5:27" x14ac:dyDescent="0.25">
      <c r="I479">
        <f>I477 + 0.5*$F$28</f>
        <v>7.0409734788516552E-3</v>
      </c>
      <c r="J479">
        <f t="shared" ref="J479:L479" si="1565">J477 + 0.5*$F$28</f>
        <v>5.3669882845265374E-3</v>
      </c>
      <c r="K479">
        <f t="shared" si="1565"/>
        <v>5.6990630028337444E-3</v>
      </c>
      <c r="L479">
        <f t="shared" si="1565"/>
        <v>8.4658987109021266E-3</v>
      </c>
      <c r="N479">
        <f t="shared" si="1559"/>
        <v>3.6787930941357565E-2</v>
      </c>
      <c r="O479">
        <f t="shared" si="1560"/>
        <v>0.12501322866667688</v>
      </c>
      <c r="P479">
        <f t="shared" si="1561"/>
        <v>0.20510827277916502</v>
      </c>
      <c r="Q479">
        <f t="shared" si="1562"/>
        <v>0.12505880479094736</v>
      </c>
      <c r="R479">
        <f t="shared" si="1563"/>
        <v>7.0029636917624205E-2</v>
      </c>
      <c r="S479">
        <f t="shared" si="1564"/>
        <v>4.7387641725489468E-2</v>
      </c>
      <c r="T479">
        <f>(P479*(1-T478) - Q479*T478)*$F$21*2</f>
        <v>4.0751666246198063E-3</v>
      </c>
      <c r="U479">
        <f>(N479*(1-U478) - O479*U478)*$F$21*2</f>
        <v>7.3338153303166326E-4</v>
      </c>
      <c r="V479">
        <f>(R479*(1-V478) - S479*V478)*$F$21*2</f>
        <v>1.3973075190470737E-3</v>
      </c>
      <c r="W479">
        <f>$F$21*(W478+E478*(G478-($E$9*U478^4*(W478-$E$3) + $E$11*T478^3*V478*(W478-$E$5) + $E$13*(W478-$E$7))) /$E$15)*2</f>
        <v>8.2791604163398388E-6</v>
      </c>
      <c r="Y479">
        <v>460</v>
      </c>
      <c r="Z479" t="s">
        <v>482</v>
      </c>
      <c r="AA479">
        <f t="shared" ca="1" si="1528"/>
        <v>2.4807497922854818E-2</v>
      </c>
    </row>
    <row r="480" spans="5:27" x14ac:dyDescent="0.25">
      <c r="I480">
        <f>I477 + $F$28</f>
        <v>1.2040973478851656E-2</v>
      </c>
      <c r="J480">
        <f t="shared" ref="J480:L480" si="1566">J477 + $F$28</f>
        <v>1.0366988284526537E-2</v>
      </c>
      <c r="K480">
        <f t="shared" si="1566"/>
        <v>1.0699063002833744E-2</v>
      </c>
      <c r="L480">
        <f t="shared" si="1566"/>
        <v>1.3465898710902128E-2</v>
      </c>
      <c r="N480">
        <f t="shared" si="1559"/>
        <v>3.6787910793203503E-2</v>
      </c>
      <c r="O480">
        <f t="shared" si="1560"/>
        <v>0.1250210422376401</v>
      </c>
      <c r="P480">
        <f t="shared" si="1561"/>
        <v>0.20504673154612973</v>
      </c>
      <c r="Q480">
        <f t="shared" si="1562"/>
        <v>0.12509354817308008</v>
      </c>
      <c r="R480">
        <f t="shared" si="1563"/>
        <v>7.004714651546215E-2</v>
      </c>
      <c r="S480">
        <f t="shared" si="1564"/>
        <v>4.7365075806197983E-2</v>
      </c>
      <c r="T480">
        <f t="shared" ref="T480" si="1567">(P480*(1-T479) - Q480*T479)*$F$21</f>
        <v>2.0370135489677535E-3</v>
      </c>
      <c r="U480">
        <f t="shared" ref="U480" si="1568">(N480*(1-U479) - O480*U479)*$F$21</f>
        <v>3.6669243095171491E-4</v>
      </c>
      <c r="V480">
        <f t="shared" ref="V480" si="1569">(R480*(1-V479) - S480*V479)*$F$21</f>
        <v>6.9883085534384068E-4</v>
      </c>
      <c r="W480">
        <f t="shared" ref="W480" si="1570">$F$21*(W479+E479*(G479-($E$9*U479^4*(W479-$E$3) + $E$11*T479^3*V479*(W479-$E$5) + $E$13*(W479-$E$7))) /$E$15)</f>
        <v>8.2791604163398384E-8</v>
      </c>
      <c r="Y480">
        <v>461</v>
      </c>
      <c r="Z480" t="s">
        <v>483</v>
      </c>
      <c r="AA480">
        <f t="shared" ca="1" si="1528"/>
        <v>2.4861418196406988E-2</v>
      </c>
    </row>
    <row r="481" spans="5:27" x14ac:dyDescent="0.25">
      <c r="T481">
        <f>SUM(T477:T480)/6</f>
        <v>2.0409668564892744E-3</v>
      </c>
      <c r="U481">
        <f t="shared" ref="U481" si="1571">SUM(U477:U480)/6</f>
        <v>3.6698828238699357E-4</v>
      </c>
      <c r="V481">
        <f t="shared" ref="V481" si="1572">SUM(V477:V480)/6</f>
        <v>6.9906489572763941E-4</v>
      </c>
      <c r="W481">
        <f>SUM(W477:W480)/6</f>
        <v>3.5200368356145153E-3</v>
      </c>
      <c r="Y481">
        <v>462</v>
      </c>
      <c r="Z481" t="s">
        <v>484</v>
      </c>
      <c r="AA481">
        <f t="shared" ca="1" si="1528"/>
        <v>2.4915337920107059E-2</v>
      </c>
    </row>
    <row r="482" spans="5:27" x14ac:dyDescent="0.25">
      <c r="Y482">
        <v>463</v>
      </c>
      <c r="Z482" t="s">
        <v>485</v>
      </c>
      <c r="AA482">
        <f t="shared" ca="1" si="1528"/>
        <v>2.4969257093963432E-2</v>
      </c>
    </row>
    <row r="483" spans="5:27" x14ac:dyDescent="0.25">
      <c r="E483">
        <f>E476+0.01</f>
        <v>0.66000000000000036</v>
      </c>
      <c r="F483">
        <v>0.01</v>
      </c>
      <c r="G483">
        <v>0</v>
      </c>
      <c r="I483">
        <f>T481</f>
        <v>2.0409668564892744E-3</v>
      </c>
      <c r="J483">
        <f t="shared" ref="J483" si="1573">U481</f>
        <v>3.6698828238699357E-4</v>
      </c>
      <c r="K483">
        <f t="shared" ref="K483" si="1574">V481</f>
        <v>6.9906489572763941E-4</v>
      </c>
      <c r="L483">
        <f t="shared" ref="L483" si="1575">W481</f>
        <v>3.5200368356145153E-3</v>
      </c>
      <c r="T483">
        <f>T481</f>
        <v>2.0409668564892744E-3</v>
      </c>
      <c r="U483">
        <f t="shared" ref="U483:W483" si="1576">U481</f>
        <v>3.6698828238699357E-4</v>
      </c>
      <c r="V483">
        <f t="shared" si="1576"/>
        <v>6.9906489572763941E-4</v>
      </c>
      <c r="W483">
        <f t="shared" si="1576"/>
        <v>3.5200368356145153E-3</v>
      </c>
      <c r="Y483">
        <v>464</v>
      </c>
      <c r="Z483" t="s">
        <v>486</v>
      </c>
      <c r="AA483">
        <f t="shared" ca="1" si="1528"/>
        <v>2.5023175717984528E-2</v>
      </c>
    </row>
    <row r="484" spans="5:27" x14ac:dyDescent="0.25">
      <c r="I484">
        <f>T481</f>
        <v>2.0409668564892744E-3</v>
      </c>
      <c r="J484">
        <f t="shared" ref="J484" si="1577">U481</f>
        <v>3.6698828238699357E-4</v>
      </c>
      <c r="K484">
        <f t="shared" ref="K484" si="1578">V481</f>
        <v>6.9906489572763941E-4</v>
      </c>
      <c r="L484">
        <f t="shared" ref="L484" si="1579">W481</f>
        <v>3.5200368356145153E-3</v>
      </c>
      <c r="N484">
        <f>(0.01*(L484+10))/(EXP((L484+10)/10))</f>
        <v>3.6787941838544592E-2</v>
      </c>
      <c r="O484">
        <f xml:space="preserve"> (0.125*EXP(L484/80))</f>
        <v>0.12500550017855996</v>
      </c>
      <c r="P484">
        <f>(0.1*(L484+25))/(EXP((L484+25)/10))</f>
        <v>0.2051691577699423</v>
      </c>
      <c r="Q484">
        <f>(0.125*EXP(L484/18))</f>
        <v>0.12502444709057661</v>
      </c>
      <c r="R484">
        <f>0.07 * EXP(L484/20)</f>
        <v>7.0012321213170969E-2</v>
      </c>
      <c r="S484">
        <f>(1/(EXP((L484+30)/10)+1))</f>
        <v>4.7409973360058984E-2</v>
      </c>
      <c r="T484">
        <f>(P484*(1-T483) - Q484*T483)*$F$21</f>
        <v>2.0449524356619727E-3</v>
      </c>
      <c r="U484">
        <f>(N484*(1-U483) - O484*U483)*$F$21</f>
        <v>3.6728565541157258E-4</v>
      </c>
      <c r="V484">
        <f>(R484*(1-V483) - S484*V483)*$F$21</f>
        <v>6.9930235409059035E-4</v>
      </c>
      <c r="W484">
        <f>$F$21*(W483+E483*(G483-($E$9*U483^4*(W483-$E$3) + $E$11*T483^3*V483*(W483-$E$5) + $E$13*(W483-$E$7))) /$E$15)</f>
        <v>2.1016231260201579E-2</v>
      </c>
      <c r="Y484">
        <v>465</v>
      </c>
      <c r="Z484" t="s">
        <v>487</v>
      </c>
      <c r="AA484">
        <f t="shared" ca="1" si="1528"/>
        <v>2.5077093792178748E-2</v>
      </c>
    </row>
    <row r="485" spans="5:27" x14ac:dyDescent="0.25">
      <c r="I485">
        <f>I484 + 0.5*$F$28</f>
        <v>7.0409668564892745E-3</v>
      </c>
      <c r="J485">
        <f t="shared" ref="J485" si="1580">J484 + 0.5*$F$28</f>
        <v>5.3669882823869936E-3</v>
      </c>
      <c r="K485">
        <f t="shared" ref="K485" si="1581">K484 + 0.5*$F$28</f>
        <v>5.6990648957276398E-3</v>
      </c>
      <c r="L485">
        <f t="shared" ref="L485" si="1582">L484 + 0.5*$F$28</f>
        <v>8.520036835614515E-3</v>
      </c>
      <c r="N485">
        <f t="shared" ref="N485:N487" si="1583">(0.01*(L485+10))/(EXP((L485+10)/10))</f>
        <v>3.6787930772352637E-2</v>
      </c>
      <c r="O485">
        <f t="shared" ref="O485:O487" si="1584" xml:space="preserve"> (0.125*EXP(L485/80))</f>
        <v>0.12501331326647758</v>
      </c>
      <c r="P485">
        <f t="shared" ref="P485:P487" si="1585">(0.1*(L485+25))/(EXP((L485+25)/10))</f>
        <v>0.20510760637877193</v>
      </c>
      <c r="Q485">
        <f t="shared" ref="Q485:Q487" si="1586">(0.125*EXP(L485/18))</f>
        <v>0.12505918092757803</v>
      </c>
      <c r="R485">
        <f t="shared" ref="R485:R487" si="1587">0.07 * EXP(L485/20)</f>
        <v>7.0029826481541615E-2</v>
      </c>
      <c r="S485">
        <f t="shared" ref="S485:S487" si="1588">(1/(EXP((L485+30)/10)+1))</f>
        <v>4.738739733547806E-2</v>
      </c>
      <c r="T485">
        <f>(P485*(1-T484) - Q485*T484)*$F$21*2</f>
        <v>4.0886486200579029E-3</v>
      </c>
      <c r="U485">
        <f>(N485*(1-U484) - O485*U484)*$F$21*2</f>
        <v>7.3457006992778853E-4</v>
      </c>
      <c r="V485">
        <f>(R485*(1-V484) - S485*V484)*$F$21*2</f>
        <v>1.3989543268103119E-3</v>
      </c>
      <c r="W485">
        <f>$F$21*(W484+E484*(G484-($E$9*U484^4*(W484-$E$3) + $E$11*T484^3*V484*(W484-$E$5) + $E$13*(W484-$E$7))) /$E$15)*2</f>
        <v>4.2032462520403158E-4</v>
      </c>
      <c r="Y485">
        <v>466</v>
      </c>
      <c r="Z485" t="s">
        <v>488</v>
      </c>
      <c r="AA485">
        <f t="shared" ca="1" si="1528"/>
        <v>2.5131011316554496E-2</v>
      </c>
    </row>
    <row r="486" spans="5:27" x14ac:dyDescent="0.25">
      <c r="I486">
        <f>I484 + 0.5*$F$28</f>
        <v>7.0409668564892745E-3</v>
      </c>
      <c r="J486">
        <f t="shared" ref="J486:L486" si="1589">J484 + 0.5*$F$28</f>
        <v>5.3669882823869936E-3</v>
      </c>
      <c r="K486">
        <f t="shared" si="1589"/>
        <v>5.6990648957276398E-3</v>
      </c>
      <c r="L486">
        <f t="shared" si="1589"/>
        <v>8.520036835614515E-3</v>
      </c>
      <c r="N486">
        <f t="shared" si="1583"/>
        <v>3.6787930772352637E-2</v>
      </c>
      <c r="O486">
        <f t="shared" si="1584"/>
        <v>0.12501331326647758</v>
      </c>
      <c r="P486">
        <f t="shared" si="1585"/>
        <v>0.20510760637877193</v>
      </c>
      <c r="Q486">
        <f t="shared" si="1586"/>
        <v>0.12505918092757803</v>
      </c>
      <c r="R486">
        <f t="shared" si="1587"/>
        <v>7.0029826481541615E-2</v>
      </c>
      <c r="S486">
        <f t="shared" si="1588"/>
        <v>4.738739733547806E-2</v>
      </c>
      <c r="T486">
        <f>(P486*(1-T485) - Q486*T485)*$F$21*2</f>
        <v>4.0751534079892576E-3</v>
      </c>
      <c r="U486">
        <f>(N486*(1-U485) - O486*U485)*$F$21*2</f>
        <v>7.3338152842409264E-4</v>
      </c>
      <c r="V486">
        <f>(R486*(1-V485) - S486*V485)*$F$21*2</f>
        <v>1.3973113029648145E-3</v>
      </c>
      <c r="W486">
        <f>$F$21*(W485+E485*(G485-($E$9*U485^4*(W485-$E$3) + $E$11*T485^3*V485*(W485-$E$5) + $E$13*(W485-$E$7))) /$E$15)*2</f>
        <v>8.4064925040806314E-6</v>
      </c>
      <c r="Y486">
        <v>467</v>
      </c>
      <c r="Z486" t="s">
        <v>489</v>
      </c>
      <c r="AA486">
        <f t="shared" ca="1" si="1528"/>
        <v>2.5184928291120196E-2</v>
      </c>
    </row>
    <row r="487" spans="5:27" x14ac:dyDescent="0.25">
      <c r="I487">
        <f>I484 + $F$28</f>
        <v>1.2040966856489276E-2</v>
      </c>
      <c r="J487">
        <f t="shared" ref="J487:L487" si="1590">J484 + $F$28</f>
        <v>1.0366988282386995E-2</v>
      </c>
      <c r="K487">
        <f t="shared" si="1590"/>
        <v>1.0699064895727639E-2</v>
      </c>
      <c r="L487">
        <f t="shared" si="1590"/>
        <v>1.3520036835614516E-2</v>
      </c>
      <c r="N487">
        <f t="shared" si="1583"/>
        <v>3.6787910524835814E-2</v>
      </c>
      <c r="O487">
        <f t="shared" si="1584"/>
        <v>0.12502112684272843</v>
      </c>
      <c r="P487">
        <f t="shared" si="1585"/>
        <v>0.20504606525695662</v>
      </c>
      <c r="Q487">
        <f t="shared" si="1586"/>
        <v>0.12509392441420764</v>
      </c>
      <c r="R487">
        <f t="shared" si="1587"/>
        <v>7.004733612677648E-2</v>
      </c>
      <c r="S487">
        <f t="shared" si="1588"/>
        <v>4.7364831526778263E-2</v>
      </c>
      <c r="T487">
        <f t="shared" ref="T487" si="1591">(P487*(1-T486) - Q487*T486)*$F$21</f>
        <v>2.0370069415293463E-3</v>
      </c>
      <c r="U487">
        <f t="shared" ref="U487" si="1592">(N487*(1-U486) - O487*U486)*$F$21</f>
        <v>3.6669242765698367E-4</v>
      </c>
      <c r="V487">
        <f t="shared" ref="V487" si="1593">(R487*(1-V486) - S487*V486)*$F$21</f>
        <v>6.9883274777808569E-4</v>
      </c>
      <c r="W487">
        <f t="shared" ref="W487" si="1594">$F$21*(W486+E486*(G486-($E$9*U486^4*(W486-$E$3) + $E$11*T486^3*V486*(W486-$E$5) + $E$13*(W486-$E$7))) /$E$15)</f>
        <v>8.4064925040806313E-8</v>
      </c>
      <c r="Y487">
        <v>468</v>
      </c>
      <c r="Z487" t="s">
        <v>490</v>
      </c>
      <c r="AA487">
        <f t="shared" ca="1" si="1528"/>
        <v>2.5238844715884255E-2</v>
      </c>
    </row>
    <row r="488" spans="5:27" x14ac:dyDescent="0.25">
      <c r="T488">
        <f>SUM(T484:T487)/6</f>
        <v>2.0409602342064135E-3</v>
      </c>
      <c r="U488">
        <f t="shared" ref="U488" si="1595">SUM(U484:U487)/6</f>
        <v>3.6698828023673958E-4</v>
      </c>
      <c r="V488">
        <f t="shared" ref="V488" si="1596">SUM(V484:V487)/6</f>
        <v>6.9906678860730048E-4</v>
      </c>
      <c r="W488">
        <f>SUM(W484:W487)/6</f>
        <v>3.5741744071391222E-3</v>
      </c>
      <c r="Y488">
        <v>469</v>
      </c>
      <c r="Z488" t="s">
        <v>491</v>
      </c>
      <c r="AA488">
        <f t="shared" ca="1" si="1528"/>
        <v>2.5292760590855085E-2</v>
      </c>
    </row>
    <row r="489" spans="5:27" x14ac:dyDescent="0.25">
      <c r="Y489">
        <v>470</v>
      </c>
      <c r="Z489" t="s">
        <v>492</v>
      </c>
      <c r="AA489">
        <f t="shared" ca="1" si="1528"/>
        <v>2.5346675916041086E-2</v>
      </c>
    </row>
    <row r="490" spans="5:27" x14ac:dyDescent="0.25">
      <c r="E490">
        <f>E483+0.01</f>
        <v>0.67000000000000037</v>
      </c>
      <c r="F490">
        <v>0.01</v>
      </c>
      <c r="G490">
        <v>0</v>
      </c>
      <c r="I490">
        <f>T488</f>
        <v>2.0409602342064135E-3</v>
      </c>
      <c r="J490">
        <f t="shared" ref="J490" si="1597">U488</f>
        <v>3.6698828023673958E-4</v>
      </c>
      <c r="K490">
        <f t="shared" ref="K490" si="1598">V488</f>
        <v>6.9906678860730048E-4</v>
      </c>
      <c r="L490">
        <f t="shared" ref="L490" si="1599">W488</f>
        <v>3.5741744071391222E-3</v>
      </c>
      <c r="T490">
        <f>T488</f>
        <v>2.0409602342064135E-3</v>
      </c>
      <c r="U490">
        <f t="shared" ref="U490:W490" si="1600">U488</f>
        <v>3.6698828023673958E-4</v>
      </c>
      <c r="V490">
        <f t="shared" si="1600"/>
        <v>6.9906678860730048E-4</v>
      </c>
      <c r="W490">
        <f t="shared" si="1600"/>
        <v>3.5741744071391222E-3</v>
      </c>
      <c r="Y490">
        <v>471</v>
      </c>
      <c r="Z490" t="s">
        <v>493</v>
      </c>
      <c r="AA490">
        <f t="shared" ca="1" si="1528"/>
        <v>2.5400590691450675E-2</v>
      </c>
    </row>
    <row r="491" spans="5:27" x14ac:dyDescent="0.25">
      <c r="I491">
        <f>T488</f>
        <v>2.0409602342064135E-3</v>
      </c>
      <c r="J491">
        <f t="shared" ref="J491" si="1601">U488</f>
        <v>3.6698828023673958E-4</v>
      </c>
      <c r="K491">
        <f t="shared" ref="K491" si="1602">V488</f>
        <v>6.9906678860730048E-4</v>
      </c>
      <c r="L491">
        <f t="shared" ref="L491" si="1603">W488</f>
        <v>3.5741744071391222E-3</v>
      </c>
      <c r="N491">
        <f>(0.01*(L491+10))/(EXP((L491+10)/10))</f>
        <v>3.6787941767925138E-2</v>
      </c>
      <c r="O491">
        <f xml:space="preserve"> (0.125*EXP(L491/80))</f>
        <v>0.12500558477226617</v>
      </c>
      <c r="P491">
        <f>(0.1*(L491+25))/(EXP((L491+25)/10))</f>
        <v>0.2051684912663983</v>
      </c>
      <c r="Q491">
        <f>(0.125*EXP(L491/18))</f>
        <v>0.12502482312002802</v>
      </c>
      <c r="R491">
        <f>0.07 * EXP(L491/20)</f>
        <v>7.0012510728279811E-2</v>
      </c>
      <c r="S491">
        <f>(1/(EXP((L491+30)/10)+1))</f>
        <v>4.7409728863107813E-2</v>
      </c>
      <c r="T491">
        <f>(P491*(1-T490) - Q491*T490)*$F$21</f>
        <v>2.044945798421348E-3</v>
      </c>
      <c r="U491">
        <f>(N491*(1-U490) - O491*U490)*$F$21</f>
        <v>3.6728565439866716E-4</v>
      </c>
      <c r="V491">
        <f>(R491*(1-V490) - S491*V490)*$F$21</f>
        <v>6.9930424740337577E-4</v>
      </c>
      <c r="W491">
        <f>$F$21*(W490+E490*(G490-($E$9*U490^4*(W490-$E$3) + $E$11*T490^3*V490*(W490-$E$5) + $E$13*(W490-$E$7))) /$E$15)</f>
        <v>2.1334558226845969E-2</v>
      </c>
      <c r="Y491">
        <v>472</v>
      </c>
      <c r="Z491" t="s">
        <v>494</v>
      </c>
      <c r="AA491">
        <f t="shared" ca="1" si="1528"/>
        <v>2.5454504917092256E-2</v>
      </c>
    </row>
    <row r="492" spans="5:27" x14ac:dyDescent="0.25">
      <c r="I492">
        <f>I491 + 0.5*$F$28</f>
        <v>7.0409602342064136E-3</v>
      </c>
      <c r="J492">
        <f t="shared" ref="J492" si="1604">J491 + 0.5*$F$28</f>
        <v>5.3669882802367397E-3</v>
      </c>
      <c r="K492">
        <f t="shared" ref="K492" si="1605">K491 + 0.5*$F$28</f>
        <v>5.6990667886073001E-3</v>
      </c>
      <c r="L492">
        <f t="shared" ref="L492" si="1606">L491 + 0.5*$F$28</f>
        <v>8.5741744071391214E-3</v>
      </c>
      <c r="N492">
        <f t="shared" ref="N492:N494" si="1607">(0.01*(L492+10))/(EXP((L492+10)/10))</f>
        <v>3.6787930602273068E-2</v>
      </c>
      <c r="O492">
        <f t="shared" ref="O492:O494" si="1608" xml:space="preserve"> (0.125*EXP(L492/80))</f>
        <v>0.12501339786547105</v>
      </c>
      <c r="P492">
        <f t="shared" ref="P492:P494" si="1609">(0.1*(L492+25))/(EXP((L492+25)/10))</f>
        <v>0.20510693998639207</v>
      </c>
      <c r="Q492">
        <f t="shared" ref="Q492:Q494" si="1610">(0.125*EXP(L492/18))</f>
        <v>0.12505955706149657</v>
      </c>
      <c r="R492">
        <f t="shared" ref="R492:R494" si="1611">0.07 * EXP(L492/20)</f>
        <v>7.0030016044035193E-2</v>
      </c>
      <c r="S492">
        <f t="shared" ref="S492:S494" si="1612">(1/(EXP((L492+30)/10)+1))</f>
        <v>4.7387152949161522E-2</v>
      </c>
      <c r="T492">
        <f>(P492*(1-T491) - Q492*T491)*$F$21*2</f>
        <v>4.0886353479094905E-3</v>
      </c>
      <c r="U492">
        <f>(N492*(1-U491) - O492*U491)*$F$21*2</f>
        <v>7.3457006590928436E-4</v>
      </c>
      <c r="V492">
        <f>(R492*(1-V491) - S492*V491)*$F$21*2</f>
        <v>1.3989581143808037E-3</v>
      </c>
      <c r="W492">
        <f>$F$21*(W491+E491*(G491-($E$9*U491^4*(W491-$E$3) + $E$11*T491^3*V491*(W491-$E$5) + $E$13*(W491-$E$7))) /$E$15)*2</f>
        <v>4.2669116453691939E-4</v>
      </c>
      <c r="Y492">
        <v>473</v>
      </c>
      <c r="Z492" t="s">
        <v>495</v>
      </c>
      <c r="AA492">
        <f t="shared" ca="1" si="1528"/>
        <v>2.5508418592974244E-2</v>
      </c>
    </row>
    <row r="493" spans="5:27" x14ac:dyDescent="0.25">
      <c r="I493">
        <f>I491 + 0.5*$F$28</f>
        <v>7.0409602342064136E-3</v>
      </c>
      <c r="J493">
        <f t="shared" ref="J493:L493" si="1613">J491 + 0.5*$F$28</f>
        <v>5.3669882802367397E-3</v>
      </c>
      <c r="K493">
        <f t="shared" si="1613"/>
        <v>5.6990667886073001E-3</v>
      </c>
      <c r="L493">
        <f t="shared" si="1613"/>
        <v>8.5741744071391214E-3</v>
      </c>
      <c r="N493">
        <f t="shared" si="1607"/>
        <v>3.6787930602273068E-2</v>
      </c>
      <c r="O493">
        <f t="shared" si="1608"/>
        <v>0.12501339786547105</v>
      </c>
      <c r="P493">
        <f t="shared" si="1609"/>
        <v>0.20510693998639207</v>
      </c>
      <c r="Q493">
        <f t="shared" si="1610"/>
        <v>0.12505955706149657</v>
      </c>
      <c r="R493">
        <f t="shared" si="1611"/>
        <v>7.0030016044035193E-2</v>
      </c>
      <c r="S493">
        <f t="shared" si="1612"/>
        <v>4.7387152949161522E-2</v>
      </c>
      <c r="T493">
        <f>(P493*(1-T492) - Q493*T492)*$F$21*2</f>
        <v>4.0751401915173329E-3</v>
      </c>
      <c r="U493">
        <f>(N493*(1-U492) - O493*U492)*$F$21*2</f>
        <v>7.3338152379512616E-4</v>
      </c>
      <c r="V493">
        <f>(R493*(1-V492) - S493*V492)*$F$21*2</f>
        <v>1.3973150868540906E-3</v>
      </c>
      <c r="W493">
        <f>$F$21*(W492+E492*(G492-($E$9*U492^4*(W492-$E$3) + $E$11*T492^3*V492*(W492-$E$5) + $E$13*(W492-$E$7))) /$E$15)*2</f>
        <v>8.5338232907383882E-6</v>
      </c>
      <c r="Y493">
        <v>474</v>
      </c>
      <c r="Z493" t="s">
        <v>496</v>
      </c>
      <c r="AA493">
        <f t="shared" ca="1" si="1528"/>
        <v>2.5562331719105044E-2</v>
      </c>
    </row>
    <row r="494" spans="5:27" x14ac:dyDescent="0.25">
      <c r="I494">
        <f>I491 + $F$28</f>
        <v>1.2040960234206415E-2</v>
      </c>
      <c r="J494">
        <f t="shared" ref="J494:L494" si="1614">J491 + $F$28</f>
        <v>1.0366988280236741E-2</v>
      </c>
      <c r="K494">
        <f t="shared" si="1614"/>
        <v>1.0699066788607301E-2</v>
      </c>
      <c r="L494">
        <f t="shared" si="1614"/>
        <v>1.3574174407139122E-2</v>
      </c>
      <c r="N494">
        <f t="shared" si="1607"/>
        <v>3.6787910255395566E-2</v>
      </c>
      <c r="O494">
        <f t="shared" si="1608"/>
        <v>0.12502121144700953</v>
      </c>
      <c r="P494">
        <f t="shared" si="1609"/>
        <v>0.20504539897579638</v>
      </c>
      <c r="Q494">
        <f t="shared" si="1610"/>
        <v>0.12509430065262234</v>
      </c>
      <c r="R494">
        <f t="shared" si="1611"/>
        <v>7.0047525736666574E-2</v>
      </c>
      <c r="S494">
        <f t="shared" si="1612"/>
        <v>4.7364587251051804E-2</v>
      </c>
      <c r="T494">
        <f t="shared" ref="T494" si="1615">(P494*(1-T493) - Q494*T493)*$F$21</f>
        <v>2.0370003341702515E-3</v>
      </c>
      <c r="U494">
        <f t="shared" ref="U494" si="1616">(N494*(1-U493) - O494*U493)*$F$21</f>
        <v>3.6669242435157515E-4</v>
      </c>
      <c r="V494">
        <f t="shared" ref="V494" si="1617">(R494*(1-V493) - S494*V493)*$F$21</f>
        <v>6.9883464019809415E-4</v>
      </c>
      <c r="W494">
        <f t="shared" ref="W494" si="1618">$F$21*(W493+E493*(G493-($E$9*U493^4*(W493-$E$3) + $E$11*T493^3*V493*(W493-$E$5) + $E$13*(W493-$E$7))) /$E$15)</f>
        <v>8.5338232907383887E-8</v>
      </c>
      <c r="Y494">
        <v>475</v>
      </c>
      <c r="Z494" t="s">
        <v>497</v>
      </c>
      <c r="AA494">
        <f t="shared" ca="1" si="1528"/>
        <v>2.561624429549306E-2</v>
      </c>
    </row>
    <row r="495" spans="5:27" x14ac:dyDescent="0.25">
      <c r="T495">
        <f>SUM(T491:T494)/6</f>
        <v>2.0409536120030705E-3</v>
      </c>
      <c r="U495">
        <f t="shared" ref="U495" si="1619">SUM(U491:U494)/6</f>
        <v>3.6698827807577546E-4</v>
      </c>
      <c r="V495">
        <f t="shared" ref="V495" si="1620">SUM(V491:V494)/6</f>
        <v>6.9906868147272738E-4</v>
      </c>
      <c r="W495">
        <f>SUM(W491:W494)/6</f>
        <v>3.6283114254844224E-3</v>
      </c>
      <c r="Y495">
        <v>476</v>
      </c>
      <c r="Z495" t="s">
        <v>498</v>
      </c>
      <c r="AA495">
        <f t="shared" ca="1" si="1528"/>
        <v>2.5670156322146701E-2</v>
      </c>
    </row>
    <row r="496" spans="5:27" x14ac:dyDescent="0.25">
      <c r="Y496">
        <v>477</v>
      </c>
      <c r="Z496" t="s">
        <v>499</v>
      </c>
      <c r="AA496">
        <f t="shared" ca="1" si="1528"/>
        <v>2.5724067799074393E-2</v>
      </c>
    </row>
    <row r="497" spans="5:27" x14ac:dyDescent="0.25">
      <c r="E497">
        <f>E490+0.01</f>
        <v>0.68000000000000038</v>
      </c>
      <c r="F497">
        <v>0.01</v>
      </c>
      <c r="G497">
        <v>0</v>
      </c>
      <c r="I497">
        <f>T495</f>
        <v>2.0409536120030705E-3</v>
      </c>
      <c r="J497">
        <f t="shared" ref="J497" si="1621">U495</f>
        <v>3.6698827807577546E-4</v>
      </c>
      <c r="K497">
        <f t="shared" ref="K497" si="1622">V495</f>
        <v>6.9906868147272738E-4</v>
      </c>
      <c r="L497">
        <f t="shared" ref="L497" si="1623">W495</f>
        <v>3.6283114254844224E-3</v>
      </c>
      <c r="T497">
        <f>T495</f>
        <v>2.0409536120030705E-3</v>
      </c>
      <c r="U497">
        <f t="shared" ref="U497:W497" si="1624">U495</f>
        <v>3.6698827807577546E-4</v>
      </c>
      <c r="V497">
        <f t="shared" si="1624"/>
        <v>6.9906868147272738E-4</v>
      </c>
      <c r="W497">
        <f t="shared" si="1624"/>
        <v>3.6283114254844224E-3</v>
      </c>
      <c r="Y497">
        <v>478</v>
      </c>
      <c r="Z497" t="s">
        <v>500</v>
      </c>
      <c r="AA497">
        <f t="shared" ca="1" si="1528"/>
        <v>2.5777978726284522E-2</v>
      </c>
    </row>
    <row r="498" spans="5:27" x14ac:dyDescent="0.25">
      <c r="I498">
        <f>T495</f>
        <v>2.0409536120030705E-3</v>
      </c>
      <c r="J498">
        <f t="shared" ref="J498" si="1625">U495</f>
        <v>3.6698827807577546E-4</v>
      </c>
      <c r="K498">
        <f t="shared" ref="K498" si="1626">V495</f>
        <v>6.9906868147272738E-4</v>
      </c>
      <c r="L498">
        <f t="shared" ref="L498" si="1627">W495</f>
        <v>3.6283114254844224E-3</v>
      </c>
      <c r="N498">
        <f>(0.01*(L498+10))/(EXP((L498+10)/10))</f>
        <v>3.6787941696228975E-2</v>
      </c>
      <c r="O498">
        <f xml:space="preserve"> (0.125*EXP(L498/80))</f>
        <v>0.12500566936516525</v>
      </c>
      <c r="P498">
        <f>(0.1*(L498+25))/(EXP((L498+25)/10))</f>
        <v>0.20516782477086787</v>
      </c>
      <c r="Q498">
        <f>(0.125*EXP(L498/18))</f>
        <v>0.1250251991467681</v>
      </c>
      <c r="R498">
        <f>0.07 * EXP(L498/20)</f>
        <v>7.0012700241965195E-2</v>
      </c>
      <c r="S498">
        <f>(1/(EXP((L498+30)/10)+1))</f>
        <v>4.7409484369853011E-2</v>
      </c>
      <c r="T498">
        <f>(P498*(1-T497) - Q498*T497)*$F$21</f>
        <v>2.0449391612604494E-3</v>
      </c>
      <c r="U498">
        <f>(N498*(1-U497) - O498*U497)*$F$21</f>
        <v>3.6728565337501893E-4</v>
      </c>
      <c r="V498">
        <f>(R498*(1-V497) - S498*V497)*$F$21</f>
        <v>6.9930614070192962E-4</v>
      </c>
      <c r="W498">
        <f>$F$21*(W497+E497*(G497-($E$9*U497^4*(W497-$E$3) + $E$11*T497^3*V497*(W497-$E$5) + $E$13*(W497-$E$7))) /$E$15)</f>
        <v>2.1652881940832643E-2</v>
      </c>
      <c r="Y498">
        <v>479</v>
      </c>
      <c r="Z498" t="s">
        <v>501</v>
      </c>
      <c r="AA498">
        <f t="shared" ca="1" si="1528"/>
        <v>2.5831889103785515E-2</v>
      </c>
    </row>
    <row r="499" spans="5:27" x14ac:dyDescent="0.25">
      <c r="I499">
        <f>I498 + 0.5*$F$28</f>
        <v>7.0409536120030706E-3</v>
      </c>
      <c r="J499">
        <f t="shared" ref="J499" si="1628">J498 + 0.5*$F$28</f>
        <v>5.3669882780757756E-3</v>
      </c>
      <c r="K499">
        <f t="shared" ref="K499" si="1629">K498 + 0.5*$F$28</f>
        <v>5.699068681472727E-3</v>
      </c>
      <c r="L499">
        <f t="shared" ref="L499" si="1630">L498 + 0.5*$F$28</f>
        <v>8.6283114254844216E-3</v>
      </c>
      <c r="N499">
        <f t="shared" ref="N499:N501" si="1631">(0.01*(L499+10))/(EXP((L499+10)/10))</f>
        <v>3.678793043111888E-2</v>
      </c>
      <c r="O499">
        <f t="shared" ref="O499:O501" si="1632" xml:space="preserve"> (0.125*EXP(L499/80))</f>
        <v>0.12501348246365734</v>
      </c>
      <c r="P499">
        <f t="shared" ref="P499:P501" si="1633">(0.1*(L499+25))/(EXP((L499+25)/10))</f>
        <v>0.2051062736020253</v>
      </c>
      <c r="Q499">
        <f t="shared" ref="Q499:Q501" si="1634">(0.125*EXP(L499/18))</f>
        <v>0.125059933192703</v>
      </c>
      <c r="R499">
        <f t="shared" ref="R499:R501" si="1635">0.07 * EXP(L499/20)</f>
        <v>7.0030205605104895E-2</v>
      </c>
      <c r="S499">
        <f t="shared" ref="S499:S501" si="1636">(1/(EXP((L499+30)/10)+1))</f>
        <v>4.7386908566539751E-2</v>
      </c>
      <c r="T499">
        <f>(P499*(1-T498) - Q499*T498)*$F$21*2</f>
        <v>4.0886220759205191E-3</v>
      </c>
      <c r="U499">
        <f>(N499*(1-U498) - O499*U498)*$F$21*2</f>
        <v>7.345700618693364E-4</v>
      </c>
      <c r="V499">
        <f>(R499*(1-V498) - S499*V498)*$F$21*2</f>
        <v>1.3989619019228233E-3</v>
      </c>
      <c r="W499">
        <f>$F$21*(W498+E498*(G498-($E$9*U498^4*(W498-$E$3) + $E$11*T498^3*V498*(W498-$E$5) + $E$13*(W498-$E$7))) /$E$15)*2</f>
        <v>4.3305763881665288E-4</v>
      </c>
      <c r="Y499">
        <v>480</v>
      </c>
      <c r="Z499" t="s">
        <v>502</v>
      </c>
      <c r="AA499">
        <f t="shared" ca="1" si="1528"/>
        <v>2.5885798931585755E-2</v>
      </c>
    </row>
    <row r="500" spans="5:27" x14ac:dyDescent="0.25">
      <c r="I500">
        <f>I498 + 0.5*$F$28</f>
        <v>7.0409536120030706E-3</v>
      </c>
      <c r="J500">
        <f t="shared" ref="J500:L500" si="1637">J498 + 0.5*$F$28</f>
        <v>5.3669882780757756E-3</v>
      </c>
      <c r="K500">
        <f t="shared" si="1637"/>
        <v>5.699068681472727E-3</v>
      </c>
      <c r="L500">
        <f t="shared" si="1637"/>
        <v>8.6283114254844216E-3</v>
      </c>
      <c r="N500">
        <f t="shared" si="1631"/>
        <v>3.678793043111888E-2</v>
      </c>
      <c r="O500">
        <f t="shared" si="1632"/>
        <v>0.12501348246365734</v>
      </c>
      <c r="P500">
        <f t="shared" si="1633"/>
        <v>0.2051062736020253</v>
      </c>
      <c r="Q500">
        <f t="shared" si="1634"/>
        <v>0.125059933192703</v>
      </c>
      <c r="R500">
        <f t="shared" si="1635"/>
        <v>7.0030205605104895E-2</v>
      </c>
      <c r="S500">
        <f t="shared" si="1636"/>
        <v>4.7386908566539751E-2</v>
      </c>
      <c r="T500">
        <f>(P500*(1-T499) - Q500*T499)*$F$21*2</f>
        <v>4.0751269752040287E-3</v>
      </c>
      <c r="U500">
        <f>(N500*(1-U499) - O500*U499)*$F$21*2</f>
        <v>7.3338151914476436E-4</v>
      </c>
      <c r="V500">
        <f>(R500*(1-V499) - S500*V499)*$F$21*2</f>
        <v>1.3973188707149008E-3</v>
      </c>
      <c r="W500">
        <f>$F$21*(W499+E499*(G499-($E$9*U499^4*(W499-$E$3) + $E$11*T499^3*V499*(W499-$E$5) + $E$13*(W499-$E$7))) /$E$15)*2</f>
        <v>8.6611527763330584E-6</v>
      </c>
      <c r="Y500">
        <v>481</v>
      </c>
      <c r="Z500" t="s">
        <v>503</v>
      </c>
      <c r="AA500">
        <f t="shared" ca="1" si="1528"/>
        <v>2.5939708209693668E-2</v>
      </c>
    </row>
    <row r="501" spans="5:27" x14ac:dyDescent="0.25">
      <c r="I501">
        <f>I498 + $F$28</f>
        <v>1.204095361200307E-2</v>
      </c>
      <c r="J501">
        <f t="shared" ref="J501:L501" si="1638">J498 + $F$28</f>
        <v>1.0366988278075775E-2</v>
      </c>
      <c r="K501">
        <f t="shared" si="1638"/>
        <v>1.0699068681472728E-2</v>
      </c>
      <c r="L501">
        <f t="shared" si="1638"/>
        <v>1.3628311425484423E-2</v>
      </c>
      <c r="N501">
        <f t="shared" si="1631"/>
        <v>3.6787909984882808E-2</v>
      </c>
      <c r="O501">
        <f t="shared" si="1632"/>
        <v>0.12502129605048337</v>
      </c>
      <c r="P501">
        <f t="shared" si="1633"/>
        <v>0.20504473270264875</v>
      </c>
      <c r="Q501">
        <f t="shared" si="1634"/>
        <v>0.12509467688832421</v>
      </c>
      <c r="R501">
        <f t="shared" si="1635"/>
        <v>7.0047715345132489E-2</v>
      </c>
      <c r="S501">
        <f t="shared" si="1636"/>
        <v>4.7364342979018523E-2</v>
      </c>
      <c r="T501">
        <f t="shared" ref="T501" si="1639">(P501*(1-T500) - Q501*T500)*$F$21</f>
        <v>2.0369937268904666E-3</v>
      </c>
      <c r="U501">
        <f t="shared" ref="U501" si="1640">(N501*(1-U500) - O501*U500)*$F$21</f>
        <v>3.6669242103548979E-4</v>
      </c>
      <c r="V501">
        <f t="shared" ref="V501" si="1641">(R501*(1-V500) - S501*V500)*$F$21</f>
        <v>6.988365326038666E-4</v>
      </c>
      <c r="W501">
        <f t="shared" ref="W501" si="1642">$F$21*(W500+E500*(G500-($E$9*U500^4*(W500-$E$3) + $E$11*T500^3*V500*(W500-$E$5) + $E$13*(W500-$E$7))) /$E$15)</f>
        <v>8.661152776333058E-8</v>
      </c>
      <c r="Y501">
        <v>482</v>
      </c>
      <c r="Z501" t="s">
        <v>504</v>
      </c>
      <c r="AA501">
        <f t="shared" ca="1" si="1528"/>
        <v>2.5993616938117664E-2</v>
      </c>
    </row>
    <row r="502" spans="5:27" x14ac:dyDescent="0.25">
      <c r="T502">
        <f>SUM(T498:T501)/6</f>
        <v>2.0409469898792442E-3</v>
      </c>
      <c r="U502">
        <f t="shared" ref="U502" si="1643">SUM(U498:U501)/6</f>
        <v>3.669882759041016E-4</v>
      </c>
      <c r="V502">
        <f t="shared" ref="V502" si="1644">SUM(V498:V501)/6</f>
        <v>6.9907057432392011E-4</v>
      </c>
      <c r="W502">
        <f>SUM(W498:W501)/6</f>
        <v>3.6824478906588988E-3</v>
      </c>
      <c r="Y502">
        <v>483</v>
      </c>
      <c r="Z502" t="s">
        <v>505</v>
      </c>
      <c r="AA502">
        <f t="shared" ca="1" si="1528"/>
        <v>2.6047525116866144E-2</v>
      </c>
    </row>
    <row r="503" spans="5:27" x14ac:dyDescent="0.25">
      <c r="Y503">
        <v>484</v>
      </c>
      <c r="Z503" t="s">
        <v>506</v>
      </c>
      <c r="AA503">
        <f t="shared" ca="1" si="1528"/>
        <v>2.6101432745947506E-2</v>
      </c>
    </row>
    <row r="504" spans="5:27" x14ac:dyDescent="0.25">
      <c r="E504">
        <f>E497+0.01</f>
        <v>0.69000000000000039</v>
      </c>
      <c r="F504">
        <v>0.01</v>
      </c>
      <c r="G504">
        <v>0</v>
      </c>
      <c r="I504">
        <f>T502</f>
        <v>2.0409469898792442E-3</v>
      </c>
      <c r="J504">
        <f t="shared" ref="J504" si="1645">U502</f>
        <v>3.669882759041016E-4</v>
      </c>
      <c r="K504">
        <f t="shared" ref="K504" si="1646">V502</f>
        <v>6.9907057432392011E-4</v>
      </c>
      <c r="L504">
        <f t="shared" ref="L504" si="1647">W502</f>
        <v>3.6824478906588988E-3</v>
      </c>
      <c r="T504">
        <f>T502</f>
        <v>2.0409469898792442E-3</v>
      </c>
      <c r="U504">
        <f t="shared" ref="U504:W504" si="1648">U502</f>
        <v>3.669882759041016E-4</v>
      </c>
      <c r="V504">
        <f t="shared" si="1648"/>
        <v>6.9907057432392011E-4</v>
      </c>
      <c r="W504">
        <f t="shared" si="1648"/>
        <v>3.6824478906588988E-3</v>
      </c>
      <c r="Y504">
        <v>485</v>
      </c>
      <c r="Z504" t="s">
        <v>507</v>
      </c>
      <c r="AA504">
        <f t="shared" ca="1" si="1528"/>
        <v>2.6155339825370175E-2</v>
      </c>
    </row>
    <row r="505" spans="5:27" x14ac:dyDescent="0.25">
      <c r="I505">
        <f>T502</f>
        <v>2.0409469898792442E-3</v>
      </c>
      <c r="J505">
        <f t="shared" ref="J505" si="1649">U502</f>
        <v>3.669882759041016E-4</v>
      </c>
      <c r="K505">
        <f t="shared" ref="K505" si="1650">V502</f>
        <v>6.9907057432392011E-4</v>
      </c>
      <c r="L505">
        <f t="shared" ref="L505" si="1651">W502</f>
        <v>3.6824478906588988E-3</v>
      </c>
      <c r="N505">
        <f>(0.01*(L505+10))/(EXP((L505+10)/10))</f>
        <v>3.6787941623456173E-2</v>
      </c>
      <c r="O505">
        <f xml:space="preserve"> (0.125*EXP(L505/80))</f>
        <v>0.12500575395725719</v>
      </c>
      <c r="P505">
        <f>(0.1*(L505+25))/(EXP((L505+25)/10))</f>
        <v>0.20516715828335105</v>
      </c>
      <c r="Q505">
        <f>(0.125*EXP(L505/18))</f>
        <v>0.12502557517079688</v>
      </c>
      <c r="R505">
        <f>0.07 * EXP(L505/20)</f>
        <v>7.0012889754227106E-2</v>
      </c>
      <c r="S505">
        <f>(1/(EXP((L505+30)/10)+1))</f>
        <v>4.7409239880294551E-2</v>
      </c>
      <c r="T505">
        <f>(P505*(1-T504) - Q505*T504)*$F$21</f>
        <v>2.0449325241792783E-3</v>
      </c>
      <c r="U505">
        <f>(N505*(1-U504) - O505*U504)*$F$21</f>
        <v>3.6728565234062858E-4</v>
      </c>
      <c r="V505">
        <f>(R505*(1-V504) - S505*V504)*$F$21</f>
        <v>6.9930803398625158E-4</v>
      </c>
      <c r="W505">
        <f>$F$21*(W504+E504*(G504-($E$9*U504^4*(W504-$E$3) + $E$11*T504^3*V504*(W504-$E$5) + $E$13*(W504-$E$7))) /$E$15)</f>
        <v>2.1971202402211443E-2</v>
      </c>
      <c r="Y505">
        <v>486</v>
      </c>
      <c r="Z505" t="s">
        <v>508</v>
      </c>
      <c r="AA505">
        <f t="shared" ca="1" si="1528"/>
        <v>2.6209246355142535E-2</v>
      </c>
    </row>
    <row r="506" spans="5:27" x14ac:dyDescent="0.25">
      <c r="I506">
        <f>I505 + 0.5*$F$28</f>
        <v>7.0409469898792439E-3</v>
      </c>
      <c r="J506">
        <f t="shared" ref="J506" si="1652">J505 + 0.5*$F$28</f>
        <v>5.3669882759041013E-3</v>
      </c>
      <c r="K506">
        <f t="shared" ref="K506" si="1653">K505 + 0.5*$F$28</f>
        <v>5.6990705743239205E-3</v>
      </c>
      <c r="L506">
        <f t="shared" ref="L506" si="1654">L505 + 0.5*$F$28</f>
        <v>8.6824478906588985E-3</v>
      </c>
      <c r="N506">
        <f t="shared" ref="N506:N508" si="1655">(0.01*(L506+10))/(EXP((L506+10)/10))</f>
        <v>3.6787930258890142E-2</v>
      </c>
      <c r="O506">
        <f t="shared" ref="O506:O508" si="1656" xml:space="preserve"> (0.125*EXP(L506/80))</f>
        <v>0.12501356706103647</v>
      </c>
      <c r="P506">
        <f t="shared" ref="P506:P508" si="1657">(0.1*(L506+25))/(EXP((L506+25)/10))</f>
        <v>0.20510560722567159</v>
      </c>
      <c r="Q506">
        <f t="shared" ref="Q506:Q508" si="1658">(0.125*EXP(L506/18))</f>
        <v>0.12506030932119741</v>
      </c>
      <c r="R506">
        <f t="shared" ref="R506:R508" si="1659">0.07 * EXP(L506/20)</f>
        <v>7.0030395164750792E-2</v>
      </c>
      <c r="S506">
        <f t="shared" ref="S506:S508" si="1660">(1/(EXP((L506+30)/10)+1))</f>
        <v>4.7386664187612691E-2</v>
      </c>
      <c r="T506">
        <f>(P506*(1-T505) - Q506*T505)*$F$21*2</f>
        <v>4.0886088040909888E-3</v>
      </c>
      <c r="U506">
        <f>(N506*(1-U505) - O506*U505)*$F$21*2</f>
        <v>7.3457005780794607E-4</v>
      </c>
      <c r="V506">
        <f>(R506*(1-V505) - S506*V505)*$F$21*2</f>
        <v>1.3989656894363729E-3</v>
      </c>
      <c r="W506">
        <f>$F$21*(W505+E505*(G505-($E$9*U505^4*(W505-$E$3) + $E$11*T505^3*V505*(W505-$E$5) + $E$13*(W505-$E$7))) /$E$15)*2</f>
        <v>4.3942404804422886E-4</v>
      </c>
      <c r="Y506">
        <v>487</v>
      </c>
      <c r="Z506" t="s">
        <v>509</v>
      </c>
      <c r="AA506">
        <f t="shared" ca="1" si="1528"/>
        <v>2.6263152335273019E-2</v>
      </c>
    </row>
    <row r="507" spans="5:27" x14ac:dyDescent="0.25">
      <c r="I507">
        <f>I505 + 0.5*$F$28</f>
        <v>7.0409469898792439E-3</v>
      </c>
      <c r="J507">
        <f t="shared" ref="J507:L507" si="1661">J505 + 0.5*$F$28</f>
        <v>5.3669882759041013E-3</v>
      </c>
      <c r="K507">
        <f t="shared" si="1661"/>
        <v>5.6990705743239205E-3</v>
      </c>
      <c r="L507">
        <f t="shared" si="1661"/>
        <v>8.6824478906588985E-3</v>
      </c>
      <c r="N507">
        <f t="shared" si="1655"/>
        <v>3.6787930258890142E-2</v>
      </c>
      <c r="O507">
        <f t="shared" si="1656"/>
        <v>0.12501356706103647</v>
      </c>
      <c r="P507">
        <f t="shared" si="1657"/>
        <v>0.20510560722567159</v>
      </c>
      <c r="Q507">
        <f t="shared" si="1658"/>
        <v>0.12506030932119741</v>
      </c>
      <c r="R507">
        <f t="shared" si="1659"/>
        <v>7.0030395164750792E-2</v>
      </c>
      <c r="S507">
        <f t="shared" si="1660"/>
        <v>4.7386664187612691E-2</v>
      </c>
      <c r="T507">
        <f>(P507*(1-T506) - Q507*T506)*$F$21*2</f>
        <v>4.0751137590493459E-3</v>
      </c>
      <c r="U507">
        <f>(N507*(1-U506) - O507*U506)*$F$21*2</f>
        <v>7.3338151447300854E-4</v>
      </c>
      <c r="V507">
        <f>(R507*(1-V506) - S507*V506)*$F$21*2</f>
        <v>1.3973226545472462E-3</v>
      </c>
      <c r="W507">
        <f>$F$21*(W506+E506*(G506-($E$9*U506^4*(W506-$E$3) + $E$11*T506^3*V506*(W506-$E$5) + $E$13*(W506-$E$7))) /$E$15)*2</f>
        <v>8.7884809608845779E-6</v>
      </c>
      <c r="Y507">
        <v>488</v>
      </c>
      <c r="Z507" t="s">
        <v>510</v>
      </c>
      <c r="AA507">
        <f t="shared" ca="1" si="1528"/>
        <v>2.6317057765770018E-2</v>
      </c>
    </row>
    <row r="508" spans="5:27" x14ac:dyDescent="0.25">
      <c r="I508">
        <f>I505 + $F$28</f>
        <v>1.2040946989879245E-2</v>
      </c>
      <c r="J508">
        <f t="shared" ref="J508:L508" si="1662">J505 + $F$28</f>
        <v>1.0366988275904102E-2</v>
      </c>
      <c r="K508">
        <f t="shared" si="1662"/>
        <v>1.069907057432392E-2</v>
      </c>
      <c r="L508">
        <f t="shared" si="1662"/>
        <v>1.3682447890658899E-2</v>
      </c>
      <c r="N508">
        <f t="shared" si="1655"/>
        <v>3.6787909713297581E-2</v>
      </c>
      <c r="O508">
        <f t="shared" si="1656"/>
        <v>0.12502138065314999</v>
      </c>
      <c r="P508">
        <f t="shared" si="1657"/>
        <v>0.20504406643751355</v>
      </c>
      <c r="Q508">
        <f t="shared" si="1658"/>
        <v>0.12509505312131325</v>
      </c>
      <c r="R508">
        <f t="shared" si="1659"/>
        <v>7.0047904952174223E-2</v>
      </c>
      <c r="S508">
        <f t="shared" si="1660"/>
        <v>4.7364098710678329E-2</v>
      </c>
      <c r="T508">
        <f t="shared" ref="T508" si="1663">(P508*(1-T507) - Q508*T507)*$F$21</f>
        <v>2.0369871196899893E-3</v>
      </c>
      <c r="U508">
        <f t="shared" ref="U508" si="1664">(N508*(1-U507) - O508*U507)*$F$21</f>
        <v>3.6669241770872834E-4</v>
      </c>
      <c r="V508">
        <f t="shared" ref="V508" si="1665">(R508*(1-V507) - S508*V507)*$F$21</f>
        <v>6.9883842499540326E-4</v>
      </c>
      <c r="W508">
        <f t="shared" ref="W508" si="1666">$F$21*(W507+E507*(G507-($E$9*U507^4*(W507-$E$3) + $E$11*T507^3*V507*(W507-$E$5) + $E$13*(W507-$E$7))) /$E$15)</f>
        <v>8.7884809608845778E-8</v>
      </c>
      <c r="Y508">
        <v>489</v>
      </c>
      <c r="Z508" t="s">
        <v>511</v>
      </c>
      <c r="AA508">
        <f t="shared" ca="1" si="1528"/>
        <v>2.6370962646641936E-2</v>
      </c>
    </row>
    <row r="509" spans="5:27" x14ac:dyDescent="0.25">
      <c r="T509">
        <f>SUM(T505:T508)/6</f>
        <v>2.0409403678349337E-3</v>
      </c>
      <c r="U509">
        <f t="shared" ref="U509" si="1667">SUM(U505:U508)/6</f>
        <v>3.6698827372171858E-4</v>
      </c>
      <c r="V509">
        <f t="shared" ref="V509" si="1668">SUM(V505:V508)/6</f>
        <v>6.990724671608789E-4</v>
      </c>
      <c r="W509">
        <f>SUM(W505:W508)/6</f>
        <v>3.7365838026710281E-3</v>
      </c>
      <c r="Y509">
        <v>490</v>
      </c>
      <c r="Z509" t="s">
        <v>512</v>
      </c>
      <c r="AA509">
        <f t="shared" ca="1" si="1528"/>
        <v>2.6424866977897189E-2</v>
      </c>
    </row>
    <row r="510" spans="5:27" x14ac:dyDescent="0.25">
      <c r="Y510">
        <v>491</v>
      </c>
      <c r="Z510" t="s">
        <v>513</v>
      </c>
      <c r="AA510">
        <f t="shared" ca="1" si="1528"/>
        <v>2.6478770759544166E-2</v>
      </c>
    </row>
    <row r="511" spans="5:27" x14ac:dyDescent="0.25">
      <c r="E511">
        <f>E504+0.01</f>
        <v>0.7000000000000004</v>
      </c>
      <c r="F511">
        <v>0.01</v>
      </c>
      <c r="G511">
        <v>0</v>
      </c>
      <c r="I511">
        <f>T509</f>
        <v>2.0409403678349337E-3</v>
      </c>
      <c r="J511">
        <f t="shared" ref="J511" si="1669">U509</f>
        <v>3.6698827372171858E-4</v>
      </c>
      <c r="K511">
        <f t="shared" ref="K511" si="1670">V509</f>
        <v>6.990724671608789E-4</v>
      </c>
      <c r="L511">
        <f t="shared" ref="L511" si="1671">W509</f>
        <v>3.7365838026710281E-3</v>
      </c>
      <c r="T511">
        <f>T509</f>
        <v>2.0409403678349337E-3</v>
      </c>
      <c r="U511">
        <f t="shared" ref="U511:W511" si="1672">U509</f>
        <v>3.6698827372171858E-4</v>
      </c>
      <c r="V511">
        <f t="shared" si="1672"/>
        <v>6.990724671608789E-4</v>
      </c>
      <c r="W511">
        <f t="shared" si="1672"/>
        <v>3.7365838026710281E-3</v>
      </c>
      <c r="Y511">
        <v>492</v>
      </c>
      <c r="Z511" t="s">
        <v>514</v>
      </c>
      <c r="AA511">
        <f t="shared" ca="1" si="1528"/>
        <v>2.6532673991591291E-2</v>
      </c>
    </row>
    <row r="512" spans="5:27" x14ac:dyDescent="0.25">
      <c r="I512">
        <f>T509</f>
        <v>2.0409403678349337E-3</v>
      </c>
      <c r="J512">
        <f t="shared" ref="J512" si="1673">U509</f>
        <v>3.6698827372171858E-4</v>
      </c>
      <c r="K512">
        <f t="shared" ref="K512" si="1674">V509</f>
        <v>6.990724671608789E-4</v>
      </c>
      <c r="L512">
        <f t="shared" ref="L512" si="1675">W509</f>
        <v>3.7365838026710281E-3</v>
      </c>
      <c r="N512">
        <f>(0.01*(L512+10))/(EXP((L512+10)/10))</f>
        <v>3.6787941549606754E-2</v>
      </c>
      <c r="O512">
        <f xml:space="preserve"> (0.125*EXP(L512/80))</f>
        <v>0.12500583854854203</v>
      </c>
      <c r="P512">
        <f>(0.1*(L512+25))/(EXP((L512+25)/10))</f>
        <v>0.20516649180384763</v>
      </c>
      <c r="Q512">
        <f>(0.125*EXP(L512/18))</f>
        <v>0.12502595119211435</v>
      </c>
      <c r="R512">
        <f>0.07 * EXP(L512/20)</f>
        <v>7.0013079265065559E-2</v>
      </c>
      <c r="S512">
        <f>(1/(EXP((L512+30)/10)+1))</f>
        <v>4.7408995394432323E-2</v>
      </c>
      <c r="T512">
        <f>(P512*(1-T511) - Q512*T511)*$F$21</f>
        <v>2.0449258871778316E-3</v>
      </c>
      <c r="U512">
        <f>(N512*(1-U511) - O512*U511)*$F$21</f>
        <v>3.6728565129549629E-4</v>
      </c>
      <c r="V512">
        <f>(R512*(1-V511) - S512*V511)*$F$21</f>
        <v>6.9930992725634187E-4</v>
      </c>
      <c r="W512">
        <f>$F$21*(W511+E511*(G511-($E$9*U511^4*(W511-$E$3) + $E$11*T511^3*V511*(W511-$E$5) + $E$13*(W511-$E$7))) /$E$15)</f>
        <v>2.2289519611032222E-2</v>
      </c>
      <c r="Y512">
        <v>493</v>
      </c>
      <c r="Z512" t="s">
        <v>515</v>
      </c>
      <c r="AA512">
        <f t="shared" ca="1" si="1528"/>
        <v>2.6586576674046975E-2</v>
      </c>
    </row>
    <row r="513" spans="5:27" x14ac:dyDescent="0.25">
      <c r="I513">
        <f>I512 + 0.5*$F$28</f>
        <v>7.0409403678349334E-3</v>
      </c>
      <c r="J513">
        <f t="shared" ref="J513" si="1676">J512 + 0.5*$F$28</f>
        <v>5.3669882737217185E-3</v>
      </c>
      <c r="K513">
        <f t="shared" ref="K513" si="1677">K512 + 0.5*$F$28</f>
        <v>5.6990724671608789E-3</v>
      </c>
      <c r="L513">
        <f t="shared" ref="L513" si="1678">L512 + 0.5*$F$28</f>
        <v>8.7365838026710278E-3</v>
      </c>
      <c r="N513">
        <f t="shared" ref="N513:N515" si="1679">(0.01*(L513+10))/(EXP((L513+10)/10))</f>
        <v>3.6787930085586881E-2</v>
      </c>
      <c r="O513">
        <f t="shared" ref="O513:O515" si="1680" xml:space="preserve"> (0.125*EXP(L513/80))</f>
        <v>0.12501365165760842</v>
      </c>
      <c r="P513">
        <f t="shared" ref="P513:P515" si="1681">(0.1*(L513+25))/(EXP((L513+25)/10))</f>
        <v>0.20510494085733075</v>
      </c>
      <c r="Q513">
        <f t="shared" ref="Q513:Q515" si="1682">(0.125*EXP(L513/18))</f>
        <v>0.12506068544697979</v>
      </c>
      <c r="R513">
        <f t="shared" ref="R513:R515" si="1683">0.07 * EXP(L513/20)</f>
        <v>7.0030584722972897E-2</v>
      </c>
      <c r="S513">
        <f t="shared" ref="S513:S515" si="1684">(1/(EXP((L513+30)/10)+1))</f>
        <v>4.7386419812380266E-2</v>
      </c>
      <c r="T513">
        <f>(P513*(1-T512) - Q513*T512)*$F$21*2</f>
        <v>4.088595532420896E-3</v>
      </c>
      <c r="U513">
        <f>(N513*(1-U512) - O513*U512)*$F$21*2</f>
        <v>7.345700537251138E-4</v>
      </c>
      <c r="V513">
        <f>(R513*(1-V512) - S513*V512)*$F$21*2</f>
        <v>1.3989694769214525E-3</v>
      </c>
      <c r="W513">
        <f>$F$21*(W512+E512*(G512-($E$9*U512^4*(W512-$E$3) + $E$11*T512^3*V512*(W512-$E$5) + $E$13*(W512-$E$7))) /$E$15)*2</f>
        <v>4.4579039222064447E-4</v>
      </c>
      <c r="Y513">
        <v>494</v>
      </c>
      <c r="Z513" t="s">
        <v>516</v>
      </c>
      <c r="AA513">
        <f t="shared" ca="1" si="1528"/>
        <v>2.6640478806919596E-2</v>
      </c>
    </row>
    <row r="514" spans="5:27" x14ac:dyDescent="0.25">
      <c r="I514">
        <f>I512 + 0.5*$F$28</f>
        <v>7.0409403678349334E-3</v>
      </c>
      <c r="J514">
        <f t="shared" ref="J514:L514" si="1685">J512 + 0.5*$F$28</f>
        <v>5.3669882737217185E-3</v>
      </c>
      <c r="K514">
        <f t="shared" si="1685"/>
        <v>5.6990724671608789E-3</v>
      </c>
      <c r="L514">
        <f t="shared" si="1685"/>
        <v>8.7365838026710278E-3</v>
      </c>
      <c r="N514">
        <f t="shared" si="1679"/>
        <v>3.6787930085586881E-2</v>
      </c>
      <c r="O514">
        <f t="shared" si="1680"/>
        <v>0.12501365165760842</v>
      </c>
      <c r="P514">
        <f t="shared" si="1681"/>
        <v>0.20510494085733075</v>
      </c>
      <c r="Q514">
        <f t="shared" si="1682"/>
        <v>0.12506068544697979</v>
      </c>
      <c r="R514">
        <f t="shared" si="1683"/>
        <v>7.0030584722972897E-2</v>
      </c>
      <c r="S514">
        <f t="shared" si="1684"/>
        <v>4.7386419812380266E-2</v>
      </c>
      <c r="T514">
        <f>(P514*(1-T513) - Q514*T513)*$F$21*2</f>
        <v>4.0751005430532802E-3</v>
      </c>
      <c r="U514">
        <f>(N514*(1-U513) - O514*U513)*$F$21*2</f>
        <v>7.3338150977985946E-4</v>
      </c>
      <c r="V514">
        <f>(R514*(1-V513) - S514*V513)*$F$21*2</f>
        <v>1.3973264383511281E-3</v>
      </c>
      <c r="W514">
        <f>$F$21*(W513+E513*(G513-($E$9*U513^4*(W513-$E$3) + $E$11*T513^3*V513*(W513-$E$5) + $E$13*(W513-$E$7))) /$E$15)*2</f>
        <v>8.9158078444128891E-6</v>
      </c>
      <c r="Y514">
        <v>495</v>
      </c>
      <c r="Z514" t="s">
        <v>517</v>
      </c>
      <c r="AA514">
        <f t="shared" ca="1" si="1528"/>
        <v>2.6694380390217584E-2</v>
      </c>
    </row>
    <row r="515" spans="5:27" x14ac:dyDescent="0.25">
      <c r="I515">
        <f>I512 + $F$28</f>
        <v>1.2040940367834934E-2</v>
      </c>
      <c r="J515">
        <f t="shared" ref="J515:L515" si="1686">J512 + $F$28</f>
        <v>1.0366988273721719E-2</v>
      </c>
      <c r="K515">
        <f t="shared" si="1686"/>
        <v>1.069907246716088E-2</v>
      </c>
      <c r="L515">
        <f t="shared" si="1686"/>
        <v>1.3736583802671029E-2</v>
      </c>
      <c r="N515">
        <f t="shared" si="1679"/>
        <v>3.6787909440639921E-2</v>
      </c>
      <c r="O515">
        <f t="shared" si="1680"/>
        <v>0.1250214652550094</v>
      </c>
      <c r="P515">
        <f t="shared" si="1681"/>
        <v>0.20504340018039058</v>
      </c>
      <c r="Q515">
        <f t="shared" si="1682"/>
        <v>0.12509542935158952</v>
      </c>
      <c r="R515">
        <f t="shared" si="1683"/>
        <v>7.004809455779179E-2</v>
      </c>
      <c r="S515">
        <f t="shared" si="1684"/>
        <v>4.7363854446031119E-2</v>
      </c>
      <c r="T515">
        <f t="shared" ref="T515" si="1687">(P515*(1-T514) - Q515*T514)*$F$21</f>
        <v>2.0369805125688184E-3</v>
      </c>
      <c r="U515">
        <f t="shared" ref="U515" si="1688">(N515*(1-U514) - O515*U514)*$F$21</f>
        <v>3.6669241437129097E-4</v>
      </c>
      <c r="V515">
        <f t="shared" ref="V515" si="1689">(R515*(1-V514) - S515*V514)*$F$21</f>
        <v>6.9884031737270412E-4</v>
      </c>
      <c r="W515">
        <f t="shared" ref="W515" si="1690">$F$21*(W514+E514*(G514-($E$9*U514^4*(W514-$E$3) + $E$11*T514^3*V514*(W514-$E$5) + $E$13*(W514-$E$7))) /$E$15)</f>
        <v>8.915807844412889E-8</v>
      </c>
      <c r="Y515">
        <v>496</v>
      </c>
      <c r="Z515" t="s">
        <v>518</v>
      </c>
      <c r="AA515">
        <f t="shared" ca="1" si="1528"/>
        <v>2.6748281423949322E-2</v>
      </c>
    </row>
    <row r="516" spans="5:27" x14ac:dyDescent="0.25">
      <c r="T516">
        <f>SUM(T512:T515)/6</f>
        <v>2.0409337458701378E-3</v>
      </c>
      <c r="U516">
        <f t="shared" ref="U516" si="1691">SUM(U512:U515)/6</f>
        <v>3.6698827152862674E-4</v>
      </c>
      <c r="V516">
        <f t="shared" ref="V516" si="1692">SUM(V512:V515)/6</f>
        <v>6.9907435998360428E-4</v>
      </c>
      <c r="W516">
        <f>SUM(W512:W515)/6</f>
        <v>3.7907191615292875E-3</v>
      </c>
      <c r="Y516">
        <v>497</v>
      </c>
      <c r="Z516" t="s">
        <v>519</v>
      </c>
      <c r="AA516">
        <f t="shared" ca="1" si="1528"/>
        <v>2.6802181908123241E-2</v>
      </c>
    </row>
    <row r="517" spans="5:27" x14ac:dyDescent="0.25">
      <c r="Y517">
        <v>498</v>
      </c>
      <c r="Z517" t="s">
        <v>520</v>
      </c>
      <c r="AA517">
        <f t="shared" ca="1" si="1528"/>
        <v>2.6856081842747726E-2</v>
      </c>
    </row>
    <row r="518" spans="5:27" x14ac:dyDescent="0.25">
      <c r="E518">
        <f>E511+0.01</f>
        <v>0.71000000000000041</v>
      </c>
      <c r="F518">
        <v>0.01</v>
      </c>
      <c r="G518">
        <v>0</v>
      </c>
      <c r="I518">
        <f>T516</f>
        <v>2.0409337458701378E-3</v>
      </c>
      <c r="J518">
        <f t="shared" ref="J518" si="1693">U516</f>
        <v>3.6698827152862674E-4</v>
      </c>
      <c r="K518">
        <f t="shared" ref="K518" si="1694">V516</f>
        <v>6.9907435998360428E-4</v>
      </c>
      <c r="L518">
        <f t="shared" ref="L518" si="1695">W516</f>
        <v>3.7907191615292875E-3</v>
      </c>
      <c r="T518">
        <f>T516</f>
        <v>2.0409337458701378E-3</v>
      </c>
      <c r="U518">
        <f t="shared" ref="U518:W518" si="1696">U516</f>
        <v>3.6698827152862674E-4</v>
      </c>
      <c r="V518">
        <f t="shared" si="1696"/>
        <v>6.9907435998360428E-4</v>
      </c>
      <c r="W518">
        <f t="shared" si="1696"/>
        <v>3.7907191615292875E-3</v>
      </c>
      <c r="Y518">
        <v>499</v>
      </c>
      <c r="Z518" t="s">
        <v>521</v>
      </c>
      <c r="AA518">
        <f t="shared" ca="1" si="1528"/>
        <v>2.6909981227831184E-2</v>
      </c>
    </row>
    <row r="519" spans="5:27" x14ac:dyDescent="0.25">
      <c r="I519">
        <f>T516</f>
        <v>2.0409337458701378E-3</v>
      </c>
      <c r="J519">
        <f t="shared" ref="J519" si="1697">U516</f>
        <v>3.6698827152862674E-4</v>
      </c>
      <c r="K519">
        <f t="shared" ref="K519" si="1698">V516</f>
        <v>6.9907435998360428E-4</v>
      </c>
      <c r="L519">
        <f t="shared" ref="L519" si="1699">W516</f>
        <v>3.7907191615292875E-3</v>
      </c>
      <c r="N519">
        <f>(0.01*(L519+10))/(EXP((L519+10)/10))</f>
        <v>3.6787941474680758E-2</v>
      </c>
      <c r="O519">
        <f xml:space="preserve"> (0.125*EXP(L519/80))</f>
        <v>0.12500592313901976</v>
      </c>
      <c r="P519">
        <f>(0.1*(L519+25))/(EXP((L519+25)/10))</f>
        <v>0.20516582533235747</v>
      </c>
      <c r="Q519">
        <f>(0.125*EXP(L519/18))</f>
        <v>0.1250263272107206</v>
      </c>
      <c r="R519">
        <f>0.07 * EXP(L519/20)</f>
        <v>7.0013268774480567E-2</v>
      </c>
      <c r="S519">
        <f>(1/(EXP((L519+30)/10)+1))</f>
        <v>4.7408750912266248E-2</v>
      </c>
      <c r="T519">
        <f>(P519*(1-T518) - Q519*T518)*$F$21</f>
        <v>2.044919250256108E-3</v>
      </c>
      <c r="U519">
        <f>(N519*(1-U518) - O519*U518)*$F$21</f>
        <v>3.6728565023962242E-4</v>
      </c>
      <c r="V519">
        <f>(R519*(1-V518) - S519*V518)*$F$21</f>
        <v>6.993118205122007E-4</v>
      </c>
      <c r="W519">
        <f>$F$21*(W518+E518*(G518-($E$9*U518^4*(W518-$E$3) + $E$11*T518^3*V518*(W518-$E$5) + $E$13*(W518-$E$7))) /$E$15)</f>
        <v>2.2607833567344828E-2</v>
      </c>
      <c r="Y519">
        <v>500</v>
      </c>
      <c r="Z519" t="s">
        <v>522</v>
      </c>
      <c r="AA519">
        <f t="shared" ca="1" si="1528"/>
        <v>2.6963880063382031E-2</v>
      </c>
    </row>
    <row r="520" spans="5:27" x14ac:dyDescent="0.25">
      <c r="I520">
        <f>I519 + 0.5*$F$28</f>
        <v>7.0409337458701374E-3</v>
      </c>
      <c r="J520">
        <f t="shared" ref="J520" si="1700">J519 + 0.5*$F$28</f>
        <v>5.3669882715286265E-3</v>
      </c>
      <c r="K520">
        <f t="shared" ref="K520" si="1701">K519 + 0.5*$F$28</f>
        <v>5.6990743599836047E-3</v>
      </c>
      <c r="L520">
        <f t="shared" ref="L520" si="1702">L519 + 0.5*$F$28</f>
        <v>8.7907191615292871E-3</v>
      </c>
      <c r="N520">
        <f t="shared" ref="N520:N522" si="1703">(0.01*(L520+10))/(EXP((L520+10)/10))</f>
        <v>3.6787929911209147E-2</v>
      </c>
      <c r="O520">
        <f t="shared" ref="O520:O522" si="1704" xml:space="preserve"> (0.125*EXP(L520/80))</f>
        <v>0.12501373625337323</v>
      </c>
      <c r="P520">
        <f t="shared" ref="P520:P522" si="1705">(0.1*(L520+25))/(EXP((L520+25)/10))</f>
        <v>0.20510427449700261</v>
      </c>
      <c r="Q520">
        <f t="shared" ref="Q520:Q522" si="1706">(0.125*EXP(L520/18))</f>
        <v>0.12506106157005015</v>
      </c>
      <c r="R520">
        <f t="shared" ref="R520:R522" si="1707">0.07 * EXP(L520/20)</f>
        <v>7.0030774279771182E-2</v>
      </c>
      <c r="S520">
        <f t="shared" ref="S520:S522" si="1708">(1/(EXP((L520+30)/10)+1))</f>
        <v>4.7386175440842365E-2</v>
      </c>
      <c r="T520">
        <f>(P520*(1-T519) - Q520*T519)*$F$21*2</f>
        <v>4.0885822609102365E-3</v>
      </c>
      <c r="U520">
        <f>(N520*(1-U519) - O520*U519)*$F$21*2</f>
        <v>7.3457004962084078E-4</v>
      </c>
      <c r="V520">
        <f>(R520*(1-V519) - S520*V519)*$F$21*2</f>
        <v>1.3989732643780615E-3</v>
      </c>
      <c r="W520">
        <f>$F$21*(W519+E519*(G519-($E$9*U519^4*(W519-$E$3) + $E$11*T519^3*V519*(W519-$E$5) + $E$13*(W519-$E$7))) /$E$15)*2</f>
        <v>4.5215667134689658E-4</v>
      </c>
      <c r="Y520">
        <v>501</v>
      </c>
      <c r="Z520" t="s">
        <v>523</v>
      </c>
      <c r="AA520">
        <f t="shared" ca="1" si="1528"/>
        <v>2.7017778349408651E-2</v>
      </c>
    </row>
    <row r="521" spans="5:27" x14ac:dyDescent="0.25">
      <c r="I521">
        <f>I519 + 0.5*$F$28</f>
        <v>7.0409337458701374E-3</v>
      </c>
      <c r="J521">
        <f t="shared" ref="J521:L521" si="1709">J519 + 0.5*$F$28</f>
        <v>5.3669882715286265E-3</v>
      </c>
      <c r="K521">
        <f t="shared" si="1709"/>
        <v>5.6990743599836047E-3</v>
      </c>
      <c r="L521">
        <f t="shared" si="1709"/>
        <v>8.7907191615292871E-3</v>
      </c>
      <c r="N521">
        <f t="shared" si="1703"/>
        <v>3.6787929911209147E-2</v>
      </c>
      <c r="O521">
        <f t="shared" si="1704"/>
        <v>0.12501373625337323</v>
      </c>
      <c r="P521">
        <f t="shared" si="1705"/>
        <v>0.20510427449700261</v>
      </c>
      <c r="Q521">
        <f t="shared" si="1706"/>
        <v>0.12506106157005015</v>
      </c>
      <c r="R521">
        <f t="shared" si="1707"/>
        <v>7.0030774279771182E-2</v>
      </c>
      <c r="S521">
        <f t="shared" si="1708"/>
        <v>4.7386175440842365E-2</v>
      </c>
      <c r="T521">
        <f>(P521*(1-T520) - Q521*T520)*$F$21*2</f>
        <v>4.075087327215828E-3</v>
      </c>
      <c r="U521">
        <f>(N521*(1-U520) - O521*U520)*$F$21*2</f>
        <v>7.3338150506531777E-4</v>
      </c>
      <c r="V521">
        <f>(R521*(1-V520) - S521*V520)*$F$21*2</f>
        <v>1.3973302221265444E-3</v>
      </c>
      <c r="W521">
        <f>$F$21*(W520+E520*(G520-($E$9*U520^4*(W520-$E$3) + $E$11*T520^3*V520*(W520-$E$5) + $E$13*(W520-$E$7))) /$E$15)*2</f>
        <v>9.0431334269379312E-6</v>
      </c>
      <c r="Y521">
        <v>502</v>
      </c>
      <c r="Z521" t="s">
        <v>524</v>
      </c>
      <c r="AA521">
        <f t="shared" ca="1" si="1528"/>
        <v>2.7071676085919479E-2</v>
      </c>
    </row>
    <row r="522" spans="5:27" x14ac:dyDescent="0.25">
      <c r="I522">
        <f>I519 + $F$28</f>
        <v>1.2040933745870138E-2</v>
      </c>
      <c r="J522">
        <f t="shared" ref="J522:L522" si="1710">J519 + $F$28</f>
        <v>1.0366988271528627E-2</v>
      </c>
      <c r="K522">
        <f t="shared" si="1710"/>
        <v>1.0699074359983605E-2</v>
      </c>
      <c r="L522">
        <f t="shared" si="1710"/>
        <v>1.3790719161529288E-2</v>
      </c>
      <c r="N522">
        <f t="shared" si="1703"/>
        <v>3.6787909166909889E-2</v>
      </c>
      <c r="O522">
        <f t="shared" si="1704"/>
        <v>0.12502154985606159</v>
      </c>
      <c r="P522">
        <f t="shared" si="1705"/>
        <v>0.20504273393127986</v>
      </c>
      <c r="Q522">
        <f t="shared" si="1706"/>
        <v>0.12509580557915301</v>
      </c>
      <c r="R522">
        <f t="shared" si="1707"/>
        <v>7.0048284161985205E-2</v>
      </c>
      <c r="S522">
        <f t="shared" si="1708"/>
        <v>4.7363610185076864E-2</v>
      </c>
      <c r="T522">
        <f t="shared" ref="T522" si="1711">(P522*(1-T521) - Q522*T521)*$F$21</f>
        <v>2.0369739055269534E-3</v>
      </c>
      <c r="U522">
        <f t="shared" ref="U522" si="1712">(N522*(1-U521) - O522*U521)*$F$21</f>
        <v>3.6669241102317823E-4</v>
      </c>
      <c r="V522">
        <f t="shared" ref="V522" si="1713">(R522*(1-V521) - S522*V521)*$F$21</f>
        <v>6.9884220973576931E-4</v>
      </c>
      <c r="W522">
        <f t="shared" ref="W522" si="1714">$F$21*(W521+E521*(G521-($E$9*U521^4*(W521-$E$3) + $E$11*T521^3*V521*(W521-$E$5) + $E$13*(W521-$E$7))) /$E$15)</f>
        <v>9.0431334269379312E-8</v>
      </c>
      <c r="Y522">
        <v>503</v>
      </c>
      <c r="Z522" t="s">
        <v>525</v>
      </c>
      <c r="AA522">
        <f t="shared" ca="1" si="1528"/>
        <v>2.7125573272922879E-2</v>
      </c>
    </row>
    <row r="523" spans="5:27" x14ac:dyDescent="0.25">
      <c r="T523">
        <f>SUM(T519:T522)/6</f>
        <v>2.0409271239848546E-3</v>
      </c>
      <c r="U523">
        <f t="shared" ref="U523" si="1715">SUM(U519:U522)/6</f>
        <v>3.669882693248265E-4</v>
      </c>
      <c r="V523">
        <f t="shared" ref="V523" si="1716">SUM(V519:V522)/6</f>
        <v>6.9907625279209604E-4</v>
      </c>
      <c r="W523">
        <f>SUM(W519:W522)/6</f>
        <v>3.8448539672421549E-3</v>
      </c>
      <c r="Y523">
        <v>504</v>
      </c>
      <c r="Z523" t="s">
        <v>526</v>
      </c>
      <c r="AA523">
        <f t="shared" ca="1" si="1528"/>
        <v>2.7179469910427283E-2</v>
      </c>
    </row>
    <row r="524" spans="5:27" x14ac:dyDescent="0.25">
      <c r="Y524">
        <v>505</v>
      </c>
      <c r="Z524" t="s">
        <v>527</v>
      </c>
      <c r="AA524">
        <f t="shared" ca="1" si="1528"/>
        <v>2.7233365998441086E-2</v>
      </c>
    </row>
    <row r="525" spans="5:27" x14ac:dyDescent="0.25">
      <c r="E525">
        <f>E518+0.01</f>
        <v>0.72000000000000042</v>
      </c>
      <c r="F525">
        <v>0.01</v>
      </c>
      <c r="G525">
        <v>0</v>
      </c>
      <c r="I525">
        <f>T523</f>
        <v>2.0409271239848546E-3</v>
      </c>
      <c r="J525">
        <f t="shared" ref="J525" si="1717">U523</f>
        <v>3.669882693248265E-4</v>
      </c>
      <c r="K525">
        <f t="shared" ref="K525" si="1718">V523</f>
        <v>6.9907625279209604E-4</v>
      </c>
      <c r="L525">
        <f t="shared" ref="L525" si="1719">W523</f>
        <v>3.8448539672421549E-3</v>
      </c>
      <c r="T525">
        <f>T523</f>
        <v>2.0409271239848546E-3</v>
      </c>
      <c r="U525">
        <f t="shared" ref="U525:W525" si="1720">U523</f>
        <v>3.669882693248265E-4</v>
      </c>
      <c r="V525">
        <f t="shared" si="1720"/>
        <v>6.9907625279209604E-4</v>
      </c>
      <c r="W525">
        <f t="shared" si="1720"/>
        <v>3.8448539672421549E-3</v>
      </c>
      <c r="Y525">
        <v>506</v>
      </c>
      <c r="Z525" t="s">
        <v>528</v>
      </c>
      <c r="AA525">
        <f t="shared" ca="1" si="1528"/>
        <v>2.7287261536972692E-2</v>
      </c>
    </row>
    <row r="526" spans="5:27" x14ac:dyDescent="0.25">
      <c r="I526">
        <f>T523</f>
        <v>2.0409271239848546E-3</v>
      </c>
      <c r="J526">
        <f t="shared" ref="J526" si="1721">U523</f>
        <v>3.669882693248265E-4</v>
      </c>
      <c r="K526">
        <f t="shared" ref="K526" si="1722">V523</f>
        <v>6.9907625279209604E-4</v>
      </c>
      <c r="L526">
        <f t="shared" ref="L526" si="1723">W523</f>
        <v>3.8448539672421549E-3</v>
      </c>
      <c r="N526">
        <f>(0.01*(L526+10))/(EXP((L526+10)/10))</f>
        <v>3.6787941398678248E-2</v>
      </c>
      <c r="O526">
        <f xml:space="preserve"> (0.125*EXP(L526/80))</f>
        <v>0.12500600772869042</v>
      </c>
      <c r="P526">
        <f>(0.1*(L526+25))/(EXP((L526+25)/10))</f>
        <v>0.2051651588688804</v>
      </c>
      <c r="Q526">
        <f>(0.125*EXP(L526/18))</f>
        <v>0.1250267032266156</v>
      </c>
      <c r="R526">
        <f>0.07 * EXP(L526/20)</f>
        <v>7.0013458282472171E-2</v>
      </c>
      <c r="S526">
        <f>(1/(EXP((L526+30)/10)+1))</f>
        <v>4.7408506433796245E-2</v>
      </c>
      <c r="T526">
        <f>(P526*(1-T525) - Q526*T525)*$F$21</f>
        <v>2.0449126134141063E-3</v>
      </c>
      <c r="U526">
        <f>(N526*(1-U525) - O526*U525)*$F$21</f>
        <v>3.6728564917300769E-4</v>
      </c>
      <c r="V526">
        <f>(R526*(1-V525) - S526*V525)*$F$21</f>
        <v>6.9931371375382841E-4</v>
      </c>
      <c r="W526">
        <f>$F$21*(W525+E525*(G525-($E$9*U525^4*(W525-$E$3) + $E$11*T525^3*V525*(W525-$E$5) + $E$13*(W525-$E$7))) /$E$15)</f>
        <v>2.2926144271199114E-2</v>
      </c>
      <c r="Y526">
        <v>507</v>
      </c>
      <c r="Z526" t="s">
        <v>529</v>
      </c>
      <c r="AA526">
        <f t="shared" ca="1" si="1528"/>
        <v>2.7341156526030506E-2</v>
      </c>
    </row>
    <row r="527" spans="5:27" x14ac:dyDescent="0.25">
      <c r="I527">
        <f>I526 + 0.5*$F$28</f>
        <v>7.0409271239848543E-3</v>
      </c>
      <c r="J527">
        <f t="shared" ref="J527" si="1724">J526 + 0.5*$F$28</f>
        <v>5.3669882693248268E-3</v>
      </c>
      <c r="K527">
        <f t="shared" ref="K527" si="1725">K526 + 0.5*$F$28</f>
        <v>5.6990762527920963E-3</v>
      </c>
      <c r="L527">
        <f t="shared" ref="L527" si="1726">L526 + 0.5*$F$28</f>
        <v>8.8448539672421542E-3</v>
      </c>
      <c r="N527">
        <f t="shared" ref="N527:N529" si="1727">(0.01*(L527+10))/(EXP((L527+10)/10))</f>
        <v>3.6787929735756973E-2</v>
      </c>
      <c r="O527">
        <f t="shared" ref="O527:O529" si="1728" xml:space="preserve"> (0.125*EXP(L527/80))</f>
        <v>0.1250138208483309</v>
      </c>
      <c r="P527">
        <f t="shared" ref="P527:P529" si="1729">(0.1*(L527+25))/(EXP((L527+25)/10))</f>
        <v>0.20510360814468709</v>
      </c>
      <c r="Q527">
        <f t="shared" ref="Q527:Q529" si="1730">(0.125*EXP(L527/18))</f>
        <v>0.12506143769040853</v>
      </c>
      <c r="R527">
        <f t="shared" ref="R527:R529" si="1731">0.07 * EXP(L527/20)</f>
        <v>7.0030963835145704E-2</v>
      </c>
      <c r="S527">
        <f t="shared" ref="S527:S529" si="1732">(1/(EXP((L527+30)/10)+1))</f>
        <v>4.7385931072998926E-2</v>
      </c>
      <c r="T527">
        <f>(P527*(1-T526) - Q527*T526)*$F$21*2</f>
        <v>4.0885689895590093E-3</v>
      </c>
      <c r="U527">
        <f>(N527*(1-U526) - O527*U526)*$F$21*2</f>
        <v>7.3457004549512734E-4</v>
      </c>
      <c r="V527">
        <f>(R527*(1-V526) - S527*V526)*$F$21*2</f>
        <v>1.3989770518062009E-3</v>
      </c>
      <c r="W527">
        <f>$F$21*(W526+E526*(G526-($E$9*U526^4*(W526-$E$3) + $E$11*T526^3*V526*(W526-$E$5) + $E$13*(W526-$E$7))) /$E$15)*2</f>
        <v>4.5852288542398229E-4</v>
      </c>
      <c r="Y527">
        <v>508</v>
      </c>
      <c r="Z527" t="s">
        <v>530</v>
      </c>
      <c r="AA527">
        <f t="shared" ca="1" si="1528"/>
        <v>2.7395050965622923E-2</v>
      </c>
    </row>
    <row r="528" spans="5:27" x14ac:dyDescent="0.25">
      <c r="I528">
        <f>I526 + 0.5*$F$28</f>
        <v>7.0409271239848543E-3</v>
      </c>
      <c r="J528">
        <f t="shared" ref="J528:L528" si="1733">J526 + 0.5*$F$28</f>
        <v>5.3669882693248268E-3</v>
      </c>
      <c r="K528">
        <f t="shared" si="1733"/>
        <v>5.6990762527920963E-3</v>
      </c>
      <c r="L528">
        <f t="shared" si="1733"/>
        <v>8.8448539672421542E-3</v>
      </c>
      <c r="N528">
        <f t="shared" si="1727"/>
        <v>3.6787929735756973E-2</v>
      </c>
      <c r="O528">
        <f t="shared" si="1728"/>
        <v>0.1250138208483309</v>
      </c>
      <c r="P528">
        <f t="shared" si="1729"/>
        <v>0.20510360814468709</v>
      </c>
      <c r="Q528">
        <f t="shared" si="1730"/>
        <v>0.12506143769040853</v>
      </c>
      <c r="R528">
        <f t="shared" si="1731"/>
        <v>7.0030963835145704E-2</v>
      </c>
      <c r="S528">
        <f t="shared" si="1732"/>
        <v>4.7385931072998926E-2</v>
      </c>
      <c r="T528">
        <f>(P528*(1-T527) - Q528*T527)*$F$21*2</f>
        <v>4.0750741115369877E-3</v>
      </c>
      <c r="U528">
        <f>(N528*(1-U527) - O528*U527)*$F$21*2</f>
        <v>7.3338150032938455E-4</v>
      </c>
      <c r="V528">
        <f>(R528*(1-V527) - S528*V527)*$F$21*2</f>
        <v>1.3973340058734973E-3</v>
      </c>
      <c r="W528">
        <f>$F$21*(W527+E527*(G527-($E$9*U527^4*(W527-$E$3) + $E$11*T527^3*V527*(W527-$E$5) + $E$13*(W527-$E$7))) /$E$15)*2</f>
        <v>9.1704577084796451E-6</v>
      </c>
      <c r="Y528">
        <v>509</v>
      </c>
      <c r="Z528" t="s">
        <v>531</v>
      </c>
      <c r="AA528">
        <f t="shared" ca="1" si="1528"/>
        <v>2.7448944855758359E-2</v>
      </c>
    </row>
    <row r="529" spans="5:27" x14ac:dyDescent="0.25">
      <c r="I529">
        <f>I526 + $F$28</f>
        <v>1.2040927123984855E-2</v>
      </c>
      <c r="J529">
        <f t="shared" ref="J529:L529" si="1734">J526 + $F$28</f>
        <v>1.0366988269324827E-2</v>
      </c>
      <c r="K529">
        <f t="shared" si="1734"/>
        <v>1.0699076252792096E-2</v>
      </c>
      <c r="L529">
        <f t="shared" si="1734"/>
        <v>1.3844853967242155E-2</v>
      </c>
      <c r="N529">
        <f t="shared" si="1727"/>
        <v>3.6787908892107514E-2</v>
      </c>
      <c r="O529">
        <f t="shared" si="1728"/>
        <v>0.12502163445630662</v>
      </c>
      <c r="P529">
        <f t="shared" si="1729"/>
        <v>0.20504206769018124</v>
      </c>
      <c r="Q529">
        <f t="shared" si="1730"/>
        <v>0.12509618180400378</v>
      </c>
      <c r="R529">
        <f t="shared" si="1731"/>
        <v>7.0048473764754496E-2</v>
      </c>
      <c r="S529">
        <f t="shared" si="1732"/>
        <v>4.7363365927815447E-2</v>
      </c>
      <c r="T529">
        <f t="shared" ref="T529" si="1735">(P529*(1-T528) - Q529*T528)*$F$21</f>
        <v>2.0369672985643935E-3</v>
      </c>
      <c r="U529">
        <f t="shared" ref="U529" si="1736">(N529*(1-U528) - O529*U528)*$F$21</f>
        <v>3.6669240766439037E-4</v>
      </c>
      <c r="V529">
        <f t="shared" ref="V529" si="1737">(R529*(1-V528) - S529*V528)*$F$21</f>
        <v>6.9884410208459903E-4</v>
      </c>
      <c r="W529">
        <f t="shared" ref="W529" si="1738">$F$21*(W528+E528*(G528-($E$9*U528^4*(W528-$E$3) + $E$11*T528^3*V528*(W528-$E$5) + $E$13*(W528-$E$7))) /$E$15)</f>
        <v>9.1704577084796456E-8</v>
      </c>
      <c r="Y529">
        <v>510</v>
      </c>
      <c r="Z529" t="s">
        <v>532</v>
      </c>
      <c r="AA529">
        <f t="shared" ca="1" si="1528"/>
        <v>2.7502838196445219E-2</v>
      </c>
    </row>
    <row r="530" spans="5:27" x14ac:dyDescent="0.25">
      <c r="T530">
        <f>SUM(T526:T529)/6</f>
        <v>2.0409205021790829E-3</v>
      </c>
      <c r="U530">
        <f t="shared" ref="U530" si="1739">SUM(U526:U529)/6</f>
        <v>3.6698826711031835E-4</v>
      </c>
      <c r="V530">
        <f t="shared" ref="V530" si="1740">SUM(V526:V529)/6</f>
        <v>6.9907814558635428E-4</v>
      </c>
      <c r="W530">
        <f>SUM(W526:W529)/6</f>
        <v>3.8989882198181103E-3</v>
      </c>
      <c r="Y530">
        <v>511</v>
      </c>
      <c r="Z530" t="s">
        <v>533</v>
      </c>
      <c r="AA530">
        <f t="shared" ca="1" si="1528"/>
        <v>2.7556730987691878E-2</v>
      </c>
    </row>
    <row r="531" spans="5:27" x14ac:dyDescent="0.25">
      <c r="Y531">
        <v>512</v>
      </c>
      <c r="Z531" t="s">
        <v>534</v>
      </c>
      <c r="AA531">
        <f t="shared" ca="1" si="1528"/>
        <v>2.7610623229506751E-2</v>
      </c>
    </row>
    <row r="532" spans="5:27" x14ac:dyDescent="0.25">
      <c r="E532">
        <f>E525+0.01</f>
        <v>0.73000000000000043</v>
      </c>
      <c r="F532">
        <v>0.01</v>
      </c>
      <c r="G532">
        <v>0</v>
      </c>
      <c r="I532">
        <f>T530</f>
        <v>2.0409205021790829E-3</v>
      </c>
      <c r="J532">
        <f t="shared" ref="J532" si="1741">U530</f>
        <v>3.6698826711031835E-4</v>
      </c>
      <c r="K532">
        <f t="shared" ref="K532" si="1742">V530</f>
        <v>6.9907814558635428E-4</v>
      </c>
      <c r="L532">
        <f t="shared" ref="L532" si="1743">W530</f>
        <v>3.8989882198181103E-3</v>
      </c>
      <c r="T532">
        <f>T530</f>
        <v>2.0409205021790829E-3</v>
      </c>
      <c r="U532">
        <f t="shared" ref="U532:W532" si="1744">U530</f>
        <v>3.6698826711031835E-4</v>
      </c>
      <c r="V532">
        <f t="shared" si="1744"/>
        <v>6.9907814558635428E-4</v>
      </c>
      <c r="W532">
        <f t="shared" si="1744"/>
        <v>3.8989882198181103E-3</v>
      </c>
      <c r="Y532">
        <v>513</v>
      </c>
      <c r="Z532" t="s">
        <v>535</v>
      </c>
      <c r="AA532">
        <f t="shared" ca="1" si="1528"/>
        <v>2.7664514921898267E-2</v>
      </c>
    </row>
    <row r="533" spans="5:27" x14ac:dyDescent="0.25">
      <c r="I533">
        <f>T530</f>
        <v>2.0409205021790829E-3</v>
      </c>
      <c r="J533">
        <f t="shared" ref="J533" si="1745">U530</f>
        <v>3.6698826711031835E-4</v>
      </c>
      <c r="K533">
        <f t="shared" ref="K533" si="1746">V530</f>
        <v>6.9907814558635428E-4</v>
      </c>
      <c r="L533">
        <f t="shared" ref="L533" si="1747">W530</f>
        <v>3.8989882198181103E-3</v>
      </c>
      <c r="N533">
        <f>(0.01*(L533+10))/(EXP((L533+10)/10))</f>
        <v>3.6787941321599259E-2</v>
      </c>
      <c r="O533">
        <f xml:space="preserve"> (0.125*EXP(L533/80))</f>
        <v>0.12500609231755397</v>
      </c>
      <c r="P533">
        <f>(0.1*(L533+25))/(EXP((L533+25)/10))</f>
        <v>0.20516449241341639</v>
      </c>
      <c r="Q533">
        <f>(0.125*EXP(L533/18))</f>
        <v>0.12502707923979944</v>
      </c>
      <c r="R533">
        <f>0.07 * EXP(L533/20)</f>
        <v>7.0013647789040373E-2</v>
      </c>
      <c r="S533">
        <f>(1/(EXP((L533+30)/10)+1))</f>
        <v>4.7408261959022244E-2</v>
      </c>
      <c r="T533">
        <f>(P533*(1-T532) - Q533*T532)*$F$21</f>
        <v>2.0449059766518259E-3</v>
      </c>
      <c r="U533">
        <f>(N533*(1-U532) - O533*U532)*$F$21</f>
        <v>3.6728564809565236E-4</v>
      </c>
      <c r="V533">
        <f>(R533*(1-V532) - S533*V532)*$F$21</f>
        <v>6.9931560698122477E-4</v>
      </c>
      <c r="W533">
        <f>$F$21*(W532+E532*(G532-($E$9*U532^4*(W532-$E$3) + $E$11*T532^3*V532*(W532-$E$5) + $E$13*(W532-$E$7))) /$E$15)</f>
        <v>2.3244451722644929E-2</v>
      </c>
      <c r="Y533">
        <v>514</v>
      </c>
      <c r="Z533" t="s">
        <v>536</v>
      </c>
      <c r="AA533">
        <f t="shared" ref="AA533:AA596" ca="1" si="1748">INDIRECT(Z533,TRUE)</f>
        <v>2.7718406064874797E-2</v>
      </c>
    </row>
    <row r="534" spans="5:27" x14ac:dyDescent="0.25">
      <c r="I534">
        <f>I533 + 0.5*$F$28</f>
        <v>7.040920502179083E-3</v>
      </c>
      <c r="J534">
        <f t="shared" ref="J534" si="1749">J533 + 0.5*$F$28</f>
        <v>5.3669882671103187E-3</v>
      </c>
      <c r="K534">
        <f t="shared" ref="K534" si="1750">K533 + 0.5*$F$28</f>
        <v>5.6990781455863544E-3</v>
      </c>
      <c r="L534">
        <f t="shared" ref="L534" si="1751">L533 + 0.5*$F$28</f>
        <v>8.8989882198181099E-3</v>
      </c>
      <c r="N534">
        <f t="shared" ref="N534:N536" si="1752">(0.01*(L534+10))/(EXP((L534+10)/10))</f>
        <v>3.6787929559230437E-2</v>
      </c>
      <c r="O534">
        <f t="shared" ref="O534:O536" si="1753" xml:space="preserve"> (0.125*EXP(L534/80))</f>
        <v>0.12501390544248142</v>
      </c>
      <c r="P534">
        <f t="shared" ref="P534:P536" si="1754">(0.1*(L534+25))/(EXP((L534+25)/10))</f>
        <v>0.20510294180038394</v>
      </c>
      <c r="Q534">
        <f t="shared" ref="Q534:Q536" si="1755">(0.125*EXP(L534/18))</f>
        <v>0.12506181380805495</v>
      </c>
      <c r="R534">
        <f t="shared" ref="R534:R536" si="1756">0.07 * EXP(L534/20)</f>
        <v>7.0031153389096448E-2</v>
      </c>
      <c r="S534">
        <f t="shared" ref="S534:S536" si="1757">(1/(EXP((L534+30)/10)+1))</f>
        <v>4.7385686708849864E-2</v>
      </c>
      <c r="T534">
        <f>(P534*(1-T533) - Q534*T533)*$F$21*2</f>
        <v>4.0885557183672093E-3</v>
      </c>
      <c r="U534">
        <f>(N534*(1-U533) - O534*U533)*$F$21*2</f>
        <v>7.3457004134797543E-4</v>
      </c>
      <c r="V534">
        <f>(R534*(1-V533) - S534*V533)*$F$21*2</f>
        <v>1.3989808392058708E-3</v>
      </c>
      <c r="W534">
        <f>$F$21*(W533+E533*(G533-($E$9*U533^4*(W533-$E$3) + $E$11*T533^3*V533*(W533-$E$5) + $E$13*(W533-$E$7))) /$E$15)*2</f>
        <v>4.6488903445289861E-4</v>
      </c>
      <c r="Y534">
        <v>515</v>
      </c>
      <c r="Z534" t="s">
        <v>537</v>
      </c>
      <c r="AA534">
        <f t="shared" ca="1" si="1748"/>
        <v>2.7772296658444749E-2</v>
      </c>
    </row>
    <row r="535" spans="5:27" x14ac:dyDescent="0.25">
      <c r="I535">
        <f>I533 + 0.5*$F$28</f>
        <v>7.040920502179083E-3</v>
      </c>
      <c r="J535">
        <f t="shared" ref="J535:L535" si="1758">J533 + 0.5*$F$28</f>
        <v>5.3669882671103187E-3</v>
      </c>
      <c r="K535">
        <f t="shared" si="1758"/>
        <v>5.6990781455863544E-3</v>
      </c>
      <c r="L535">
        <f t="shared" si="1758"/>
        <v>8.8989882198181099E-3</v>
      </c>
      <c r="N535">
        <f t="shared" si="1752"/>
        <v>3.6787929559230437E-2</v>
      </c>
      <c r="O535">
        <f t="shared" si="1753"/>
        <v>0.12501390544248142</v>
      </c>
      <c r="P535">
        <f t="shared" si="1754"/>
        <v>0.20510294180038394</v>
      </c>
      <c r="Q535">
        <f t="shared" si="1755"/>
        <v>0.12506181380805495</v>
      </c>
      <c r="R535">
        <f t="shared" si="1756"/>
        <v>7.0031153389096448E-2</v>
      </c>
      <c r="S535">
        <f t="shared" si="1757"/>
        <v>4.7385686708849864E-2</v>
      </c>
      <c r="T535">
        <f>(P535*(1-T534) - Q535*T534)*$F$21*2</f>
        <v>4.0750608960167549E-3</v>
      </c>
      <c r="U535">
        <f>(N535*(1-U534) - O535*U534)*$F$21*2</f>
        <v>7.3338149557206111E-4</v>
      </c>
      <c r="V535">
        <f>(R535*(1-V534) - S535*V534)*$F$21*2</f>
        <v>1.3973377895919864E-3</v>
      </c>
      <c r="W535">
        <f>$F$21*(W534+E534*(G534-($E$9*U534^4*(W534-$E$3) + $E$11*T534^3*V534*(W534-$E$5) + $E$13*(W534-$E$7))) /$E$15)*2</f>
        <v>9.2977806890579717E-6</v>
      </c>
      <c r="Y535">
        <v>516</v>
      </c>
      <c r="Z535" t="s">
        <v>538</v>
      </c>
      <c r="AA535">
        <f t="shared" ca="1" si="1748"/>
        <v>2.7826186702616534E-2</v>
      </c>
    </row>
    <row r="536" spans="5:27" x14ac:dyDescent="0.25">
      <c r="I536">
        <f>I533 + $F$28</f>
        <v>1.2040920502179083E-2</v>
      </c>
      <c r="J536">
        <f t="shared" ref="J536:L536" si="1759">J533 + $F$28</f>
        <v>1.0366988267110319E-2</v>
      </c>
      <c r="K536">
        <f t="shared" si="1759"/>
        <v>1.0699078145586354E-2</v>
      </c>
      <c r="L536">
        <f t="shared" si="1759"/>
        <v>1.3898988219818111E-2</v>
      </c>
      <c r="N536">
        <f t="shared" si="1752"/>
        <v>3.6787908616232851E-2</v>
      </c>
      <c r="O536">
        <f t="shared" si="1753"/>
        <v>0.12502171905574447</v>
      </c>
      <c r="P536">
        <f t="shared" si="1754"/>
        <v>0.20504140145709454</v>
      </c>
      <c r="Q536">
        <f t="shared" si="1755"/>
        <v>0.12509655802614186</v>
      </c>
      <c r="R536">
        <f t="shared" si="1756"/>
        <v>7.0048663366099662E-2</v>
      </c>
      <c r="S536">
        <f t="shared" si="1757"/>
        <v>4.7363121674246819E-2</v>
      </c>
      <c r="T536">
        <f t="shared" ref="T536" si="1760">(P536*(1-T535) - Q536*T535)*$F$21</f>
        <v>2.0369606916811368E-3</v>
      </c>
      <c r="U536">
        <f t="shared" ref="U536" si="1761">(N536*(1-U535) - O536*U535)*$F$21</f>
        <v>3.6669240429492816E-4</v>
      </c>
      <c r="V536">
        <f t="shared" ref="V536" si="1762">(R536*(1-V535) - S536*V535)*$F$21</f>
        <v>6.9884599441919339E-4</v>
      </c>
      <c r="W536">
        <f t="shared" ref="W536" si="1763">$F$21*(W535+E535*(G535-($E$9*U535^4*(W535-$E$3) + $E$11*T535^3*V535*(W535-$E$5) + $E$13*(W535-$E$7))) /$E$15)</f>
        <v>9.2977806890579717E-8</v>
      </c>
      <c r="Y536">
        <v>517</v>
      </c>
      <c r="Z536" t="s">
        <v>539</v>
      </c>
      <c r="AA536">
        <f t="shared" ca="1" si="1748"/>
        <v>2.7880076197398535E-2</v>
      </c>
    </row>
    <row r="537" spans="5:27" x14ac:dyDescent="0.25">
      <c r="T537">
        <f>SUM(T533:T536)/6</f>
        <v>2.0409138804528214E-3</v>
      </c>
      <c r="U537">
        <f t="shared" ref="U537" si="1764">SUM(U533:U536)/6</f>
        <v>3.669882648851029E-4</v>
      </c>
      <c r="V537">
        <f t="shared" ref="V537" si="1765">SUM(V533:V536)/6</f>
        <v>6.9908003836637934E-4</v>
      </c>
      <c r="W537">
        <f>SUM(W533:W536)/6</f>
        <v>3.9531219192656293E-3</v>
      </c>
      <c r="Y537">
        <v>518</v>
      </c>
      <c r="Z537" t="s">
        <v>540</v>
      </c>
      <c r="AA537">
        <f t="shared" ca="1" si="1748"/>
        <v>2.7933965142799184E-2</v>
      </c>
    </row>
    <row r="538" spans="5:27" x14ac:dyDescent="0.25">
      <c r="Y538">
        <v>519</v>
      </c>
      <c r="Z538" t="s">
        <v>541</v>
      </c>
      <c r="AA538">
        <f t="shared" ca="1" si="1748"/>
        <v>2.7987853538826855E-2</v>
      </c>
    </row>
    <row r="539" spans="5:27" x14ac:dyDescent="0.25">
      <c r="E539">
        <f>E532+0.01</f>
        <v>0.74000000000000044</v>
      </c>
      <c r="F539">
        <v>0.01</v>
      </c>
      <c r="G539">
        <v>0</v>
      </c>
      <c r="I539">
        <f>T537</f>
        <v>2.0409138804528214E-3</v>
      </c>
      <c r="J539">
        <f t="shared" ref="J539" si="1766">U537</f>
        <v>3.669882648851029E-4</v>
      </c>
      <c r="K539">
        <f t="shared" ref="K539" si="1767">V537</f>
        <v>6.9908003836637934E-4</v>
      </c>
      <c r="L539">
        <f t="shared" ref="L539" si="1768">W537</f>
        <v>3.9531219192656293E-3</v>
      </c>
      <c r="T539">
        <f>T537</f>
        <v>2.0409138804528214E-3</v>
      </c>
      <c r="U539">
        <f t="shared" ref="U539:W539" si="1769">U537</f>
        <v>3.669882648851029E-4</v>
      </c>
      <c r="V539">
        <f t="shared" si="1769"/>
        <v>6.9908003836637934E-4</v>
      </c>
      <c r="W539">
        <f t="shared" si="1769"/>
        <v>3.9531219192656293E-3</v>
      </c>
      <c r="Y539">
        <v>520</v>
      </c>
      <c r="Z539" t="s">
        <v>542</v>
      </c>
      <c r="AA539">
        <f t="shared" ca="1" si="1748"/>
        <v>2.8041741385489965E-2</v>
      </c>
    </row>
    <row r="540" spans="5:27" x14ac:dyDescent="0.25">
      <c r="I540">
        <f>T537</f>
        <v>2.0409138804528214E-3</v>
      </c>
      <c r="J540">
        <f t="shared" ref="J540" si="1770">U537</f>
        <v>3.669882648851029E-4</v>
      </c>
      <c r="K540">
        <f t="shared" ref="K540" si="1771">V537</f>
        <v>6.9908003836637934E-4</v>
      </c>
      <c r="L540">
        <f t="shared" ref="L540" si="1772">W537</f>
        <v>3.9531219192656293E-3</v>
      </c>
      <c r="N540">
        <f>(0.01*(L540+10))/(EXP((L540+10)/10))</f>
        <v>3.6787941243443839E-2</v>
      </c>
      <c r="O540">
        <f xml:space="preserve"> (0.125*EXP(L540/80))</f>
        <v>0.12500617690561047</v>
      </c>
      <c r="P540">
        <f>(0.1*(L540+25))/(EXP((L540+25)/10))</f>
        <v>0.20516382596596514</v>
      </c>
      <c r="Q540">
        <f>(0.125*EXP(L540/18))</f>
        <v>0.12502745525027209</v>
      </c>
      <c r="R540">
        <f>0.07 * EXP(L540/20)</f>
        <v>7.0013837294185158E-2</v>
      </c>
      <c r="S540">
        <f>(1/(EXP((L540+30)/10)+1))</f>
        <v>4.7408017487944126E-2</v>
      </c>
      <c r="T540">
        <f>(P540*(1-T539) - Q540*T539)*$F$21</f>
        <v>2.0448993399692643E-3</v>
      </c>
      <c r="U540">
        <f>(N540*(1-U539) - O540*U539)*$F$21</f>
        <v>3.6728564700755698E-4</v>
      </c>
      <c r="V540">
        <f>(R540*(1-V539) - S540*V539)*$F$21</f>
        <v>6.9931750019439022E-4</v>
      </c>
      <c r="W540">
        <f>$F$21*(W539+E539*(G539-($E$9*U539^4*(W539-$E$3) + $E$11*T539^3*V539*(W539-$E$5) + $E$13*(W539-$E$7))) /$E$15)</f>
        <v>2.3562755921732126E-2</v>
      </c>
      <c r="Y540">
        <v>521</v>
      </c>
      <c r="Z540" t="s">
        <v>543</v>
      </c>
      <c r="AA540">
        <f t="shared" ca="1" si="1748"/>
        <v>2.8095628682796889E-2</v>
      </c>
    </row>
    <row r="541" spans="5:27" x14ac:dyDescent="0.25">
      <c r="I541">
        <f>I540 + 0.5*$F$28</f>
        <v>7.0409138804528211E-3</v>
      </c>
      <c r="J541">
        <f t="shared" ref="J541" si="1773">J540 + 0.5*$F$28</f>
        <v>5.3669882648851031E-3</v>
      </c>
      <c r="K541">
        <f t="shared" ref="K541" si="1774">K540 + 0.5*$F$28</f>
        <v>5.6990800383663791E-3</v>
      </c>
      <c r="L541">
        <f t="shared" ref="L541" si="1775">L540 + 0.5*$F$28</f>
        <v>8.9531219192656303E-3</v>
      </c>
      <c r="N541">
        <f t="shared" ref="N541:N543" si="1776">(0.01*(L541+10))/(EXP((L541+10)/10))</f>
        <v>3.6787929381629537E-2</v>
      </c>
      <c r="O541">
        <f t="shared" ref="O541:O543" si="1777" xml:space="preserve"> (0.125*EXP(L541/80))</f>
        <v>0.12501399003582486</v>
      </c>
      <c r="P541">
        <f t="shared" ref="P541:P543" si="1778">(0.1*(L541+25))/(EXP((L541+25)/10))</f>
        <v>0.20510227546409326</v>
      </c>
      <c r="Q541">
        <f t="shared" ref="Q541:Q543" si="1779">(0.125*EXP(L541/18))</f>
        <v>0.12506218992298948</v>
      </c>
      <c r="R541">
        <f t="shared" ref="R541:R543" si="1780">0.07 * EXP(L541/20)</f>
        <v>7.0031342941623456E-2</v>
      </c>
      <c r="S541">
        <f t="shared" ref="S541:S543" si="1781">(1/(EXP((L541+30)/10)+1))</f>
        <v>4.7385442348395132E-2</v>
      </c>
      <c r="T541">
        <f>(P541*(1-T540) - Q541*T540)*$F$21*2</f>
        <v>4.0885424473348381E-3</v>
      </c>
      <c r="U541">
        <f>(N541*(1-U540) - O541*U540)*$F$21*2</f>
        <v>7.3457003717938472E-4</v>
      </c>
      <c r="V541">
        <f>(R541*(1-V540) - S541*V540)*$F$21*2</f>
        <v>1.3989846265770717E-3</v>
      </c>
      <c r="W541">
        <f>$F$21*(W540+E540*(G540-($E$9*U540^4*(W540-$E$3) + $E$11*T540^3*V540*(W540-$E$5) + $E$13*(W540-$E$7))) /$E$15)*2</f>
        <v>4.7125511843464253E-4</v>
      </c>
      <c r="Y541">
        <v>522</v>
      </c>
      <c r="Z541" t="s">
        <v>544</v>
      </c>
      <c r="AA541">
        <f t="shared" ca="1" si="1748"/>
        <v>2.8149515430756052E-2</v>
      </c>
    </row>
    <row r="542" spans="5:27" x14ac:dyDescent="0.25">
      <c r="I542">
        <f>I540 + 0.5*$F$28</f>
        <v>7.0409138804528211E-3</v>
      </c>
      <c r="J542">
        <f t="shared" ref="J542:L542" si="1782">J540 + 0.5*$F$28</f>
        <v>5.3669882648851031E-3</v>
      </c>
      <c r="K542">
        <f t="shared" si="1782"/>
        <v>5.6990800383663791E-3</v>
      </c>
      <c r="L542">
        <f t="shared" si="1782"/>
        <v>8.9531219192656303E-3</v>
      </c>
      <c r="N542">
        <f t="shared" si="1776"/>
        <v>3.6787929381629537E-2</v>
      </c>
      <c r="O542">
        <f t="shared" si="1777"/>
        <v>0.12501399003582486</v>
      </c>
      <c r="P542">
        <f t="shared" si="1778"/>
        <v>0.20510227546409326</v>
      </c>
      <c r="Q542">
        <f t="shared" si="1779"/>
        <v>0.12506218992298948</v>
      </c>
      <c r="R542">
        <f t="shared" si="1780"/>
        <v>7.0031342941623456E-2</v>
      </c>
      <c r="S542">
        <f t="shared" si="1781"/>
        <v>4.7385442348395132E-2</v>
      </c>
      <c r="T542">
        <f>(P542*(1-T541) - Q542*T541)*$F$21*2</f>
        <v>4.0750476806551321E-3</v>
      </c>
      <c r="U542">
        <f>(N542*(1-U541) - O542*U541)*$F$21*2</f>
        <v>7.3338149079334722E-4</v>
      </c>
      <c r="V542">
        <f>(R542*(1-V541) - S542*V541)*$F$21*2</f>
        <v>1.3973415732820124E-3</v>
      </c>
      <c r="W542">
        <f>$F$21*(W541+E541*(G541-($E$9*U541^4*(W541-$E$3) + $E$11*T541^3*V541*(W541-$E$5) + $E$13*(W541-$E$7))) /$E$15)*2</f>
        <v>9.4251023686928517E-6</v>
      </c>
      <c r="Y542">
        <v>523</v>
      </c>
      <c r="Z542" t="s">
        <v>545</v>
      </c>
      <c r="AA542">
        <f t="shared" ca="1" si="1748"/>
        <v>2.820340162937585E-2</v>
      </c>
    </row>
    <row r="543" spans="5:27" x14ac:dyDescent="0.25">
      <c r="I543">
        <f>I540 + $F$28</f>
        <v>1.2040913880452822E-2</v>
      </c>
      <c r="J543">
        <f t="shared" ref="J543:L543" si="1783">J540 + $F$28</f>
        <v>1.0366988264885102E-2</v>
      </c>
      <c r="K543">
        <f t="shared" si="1783"/>
        <v>1.0699080038366379E-2</v>
      </c>
      <c r="L543">
        <f t="shared" si="1783"/>
        <v>1.395312191926563E-2</v>
      </c>
      <c r="N543">
        <f t="shared" si="1776"/>
        <v>3.6787908339285934E-2</v>
      </c>
      <c r="O543">
        <f t="shared" si="1777"/>
        <v>0.12502180365437512</v>
      </c>
      <c r="P543">
        <f t="shared" si="1778"/>
        <v>0.2050407352320196</v>
      </c>
      <c r="Q543">
        <f t="shared" si="1779"/>
        <v>0.12509693424556725</v>
      </c>
      <c r="R543">
        <f t="shared" si="1780"/>
        <v>7.0048852966020717E-2</v>
      </c>
      <c r="S543">
        <f t="shared" si="1781"/>
        <v>4.7362877424370863E-2</v>
      </c>
      <c r="T543">
        <f t="shared" ref="T543" si="1784">(P543*(1-T542) - Q543*T542)*$F$21</f>
        <v>2.0369540848771805E-3</v>
      </c>
      <c r="U543">
        <f t="shared" ref="U543" si="1785">(N543*(1-U542) - O543*U542)*$F$21</f>
        <v>3.6669240091479177E-4</v>
      </c>
      <c r="V543">
        <f t="shared" ref="V543" si="1786">(R543*(1-V542) - S543*V542)*$F$21</f>
        <v>6.9884788673955261E-4</v>
      </c>
      <c r="W543">
        <f t="shared" ref="W543" si="1787">$F$21*(W542+E542*(G542-($E$9*U542^4*(W542-$E$3) + $E$11*T542^3*V542*(W542-$E$5) + $E$13*(W542-$E$7))) /$E$15)</f>
        <v>9.4251023686928519E-8</v>
      </c>
      <c r="Y543">
        <v>524</v>
      </c>
      <c r="Z543" t="s">
        <v>546</v>
      </c>
      <c r="AA543">
        <f t="shared" ca="1" si="1748"/>
        <v>2.8257287278664681E-2</v>
      </c>
    </row>
    <row r="544" spans="5:27" x14ac:dyDescent="0.25">
      <c r="T544">
        <f>SUM(T540:T543)/6</f>
        <v>2.0409072588060692E-3</v>
      </c>
      <c r="U544">
        <f t="shared" ref="U544" si="1788">SUM(U540:U543)/6</f>
        <v>3.6698826264918013E-4</v>
      </c>
      <c r="V544">
        <f t="shared" ref="V544" si="1789">SUM(V540:V543)/6</f>
        <v>6.990819311321712E-4</v>
      </c>
      <c r="W544">
        <f>SUM(W540:W543)/6</f>
        <v>4.007255065593191E-3</v>
      </c>
      <c r="Y544">
        <v>525</v>
      </c>
      <c r="Z544" t="s">
        <v>547</v>
      </c>
      <c r="AA544">
        <f t="shared" ca="1" si="1748"/>
        <v>2.8311172378630945E-2</v>
      </c>
    </row>
    <row r="545" spans="5:27" x14ac:dyDescent="0.25">
      <c r="Y545">
        <v>526</v>
      </c>
      <c r="Z545" t="s">
        <v>548</v>
      </c>
      <c r="AA545">
        <f t="shared" ca="1" si="1748"/>
        <v>2.8365056929283049E-2</v>
      </c>
    </row>
    <row r="546" spans="5:27" x14ac:dyDescent="0.25">
      <c r="E546">
        <f>E539+0.01</f>
        <v>0.75000000000000044</v>
      </c>
      <c r="F546">
        <v>0.01</v>
      </c>
      <c r="G546">
        <v>0</v>
      </c>
      <c r="I546">
        <f>T544</f>
        <v>2.0409072588060692E-3</v>
      </c>
      <c r="J546">
        <f t="shared" ref="J546" si="1790">U544</f>
        <v>3.6698826264918013E-4</v>
      </c>
      <c r="K546">
        <f t="shared" ref="K546" si="1791">V544</f>
        <v>6.990819311321712E-4</v>
      </c>
      <c r="L546">
        <f t="shared" ref="L546" si="1792">W544</f>
        <v>4.007255065593191E-3</v>
      </c>
      <c r="T546">
        <f>T544</f>
        <v>2.0409072588060692E-3</v>
      </c>
      <c r="U546">
        <f t="shared" ref="U546:W546" si="1793">U544</f>
        <v>3.6698826264918013E-4</v>
      </c>
      <c r="V546">
        <f t="shared" si="1793"/>
        <v>6.990819311321712E-4</v>
      </c>
      <c r="W546">
        <f t="shared" si="1793"/>
        <v>4.007255065593191E-3</v>
      </c>
      <c r="Y546">
        <v>527</v>
      </c>
      <c r="Z546" t="s">
        <v>549</v>
      </c>
      <c r="AA546">
        <f t="shared" ca="1" si="1748"/>
        <v>2.8418940930629379E-2</v>
      </c>
    </row>
    <row r="547" spans="5:27" x14ac:dyDescent="0.25">
      <c r="I547">
        <f>T544</f>
        <v>2.0409072588060692E-3</v>
      </c>
      <c r="J547">
        <f t="shared" ref="J547" si="1794">U544</f>
        <v>3.6698826264918013E-4</v>
      </c>
      <c r="K547">
        <f t="shared" ref="K547" si="1795">V544</f>
        <v>6.990819311321712E-4</v>
      </c>
      <c r="L547">
        <f t="shared" ref="L547" si="1796">W544</f>
        <v>4.007255065593191E-3</v>
      </c>
      <c r="N547">
        <f>(0.01*(L547+10))/(EXP((L547+10)/10))</f>
        <v>3.6787941164212037E-2</v>
      </c>
      <c r="O547">
        <f xml:space="preserve"> (0.125*EXP(L547/80))</f>
        <v>0.12500626149285993</v>
      </c>
      <c r="P547">
        <f>(0.1*(L547+25))/(EXP((L547+25)/10))</f>
        <v>0.20516315952652664</v>
      </c>
      <c r="Q547">
        <f>(0.125*EXP(L547/18))</f>
        <v>0.1250278312580336</v>
      </c>
      <c r="R547">
        <f>0.07 * EXP(L547/20)</f>
        <v>7.0014026797906581E-2</v>
      </c>
      <c r="S547">
        <f>(1/(EXP((L547+30)/10)+1))</f>
        <v>4.7407773020561858E-2</v>
      </c>
      <c r="T547">
        <f>(P547*(1-T546) - Q547*T546)*$F$21</f>
        <v>2.0448927033664206E-3</v>
      </c>
      <c r="U547">
        <f>(N547*(1-U546) - O547*U546)*$F$21</f>
        <v>3.6728564590872209E-4</v>
      </c>
      <c r="V547">
        <f>(R547*(1-V546) - S547*V546)*$F$21</f>
        <v>6.9931939339332476E-4</v>
      </c>
      <c r="W547">
        <f>$F$21*(W546+E546*(G546-($E$9*U546^4*(W546-$E$3) + $E$11*T546^3*V546*(W546-$E$5) + $E$13*(W546-$E$7))) /$E$15)</f>
        <v>2.3881056868510553E-2</v>
      </c>
      <c r="Y547">
        <v>528</v>
      </c>
      <c r="Z547" t="s">
        <v>550</v>
      </c>
      <c r="AA547">
        <f t="shared" ca="1" si="1748"/>
        <v>2.8472824382678338E-2</v>
      </c>
    </row>
    <row r="548" spans="5:27" x14ac:dyDescent="0.25">
      <c r="I548">
        <f>I547 + 0.5*$F$28</f>
        <v>7.0409072588060694E-3</v>
      </c>
      <c r="J548">
        <f t="shared" ref="J548" si="1797">J547 + 0.5*$F$28</f>
        <v>5.3669882626491798E-3</v>
      </c>
      <c r="K548">
        <f t="shared" ref="K548" si="1798">K547 + 0.5*$F$28</f>
        <v>5.6990819311321713E-3</v>
      </c>
      <c r="L548">
        <f t="shared" ref="L548" si="1799">L547 + 0.5*$F$28</f>
        <v>9.0072550655931911E-3</v>
      </c>
      <c r="N548">
        <f t="shared" ref="N548:N550" si="1800">(0.01*(L548+10))/(EXP((L548+10)/10))</f>
        <v>3.6787929202954359E-2</v>
      </c>
      <c r="O548">
        <f t="shared" ref="O548:O550" si="1801" xml:space="preserve"> (0.125*EXP(L548/80))</f>
        <v>0.12501407462836117</v>
      </c>
      <c r="P548">
        <f t="shared" ref="P548:P550" si="1802">(0.1*(L548+25))/(EXP((L548+25)/10))</f>
        <v>0.20510160913581466</v>
      </c>
      <c r="Q548">
        <f t="shared" ref="Q548:Q550" si="1803">(0.125*EXP(L548/18))</f>
        <v>0.1250625660352121</v>
      </c>
      <c r="R548">
        <f t="shared" ref="R548:R550" si="1804">0.07 * EXP(L548/20)</f>
        <v>7.0031532492726728E-2</v>
      </c>
      <c r="S548">
        <f t="shared" ref="S548:S550" si="1805">(1/(EXP((L548+30)/10)+1))</f>
        <v>4.7385197991634591E-2</v>
      </c>
      <c r="T548">
        <f>(P548*(1-T547) - Q548*T547)*$F$21*2</f>
        <v>4.088529176461889E-3</v>
      </c>
      <c r="U548">
        <f>(N548*(1-U547) - O548*U547)*$F$21*2</f>
        <v>7.3457003298935705E-4</v>
      </c>
      <c r="V548">
        <f>(R548*(1-V547) - S548*V547)*$F$21*2</f>
        <v>1.3989884139198037E-3</v>
      </c>
      <c r="W548">
        <f>$F$21*(W547+E547*(G547-($E$9*U547^4*(W547-$E$3) + $E$11*T547^3*V547*(W547-$E$5) + $E$13*(W547-$E$7))) /$E$15)*2</f>
        <v>4.7762113737021109E-4</v>
      </c>
      <c r="Y548">
        <v>529</v>
      </c>
      <c r="Z548" t="s">
        <v>551</v>
      </c>
      <c r="AA548">
        <f t="shared" ca="1" si="1748"/>
        <v>2.8526707285438338E-2</v>
      </c>
    </row>
    <row r="549" spans="5:27" x14ac:dyDescent="0.25">
      <c r="I549">
        <f>I547 + 0.5*$F$28</f>
        <v>7.0409072588060694E-3</v>
      </c>
      <c r="J549">
        <f t="shared" ref="J549:L549" si="1806">J547 + 0.5*$F$28</f>
        <v>5.3669882626491798E-3</v>
      </c>
      <c r="K549">
        <f t="shared" si="1806"/>
        <v>5.6990819311321713E-3</v>
      </c>
      <c r="L549">
        <f t="shared" si="1806"/>
        <v>9.0072550655931911E-3</v>
      </c>
      <c r="N549">
        <f t="shared" si="1800"/>
        <v>3.6787929202954359E-2</v>
      </c>
      <c r="O549">
        <f t="shared" si="1801"/>
        <v>0.12501407462836117</v>
      </c>
      <c r="P549">
        <f t="shared" si="1802"/>
        <v>0.20510160913581466</v>
      </c>
      <c r="Q549">
        <f t="shared" si="1803"/>
        <v>0.1250625660352121</v>
      </c>
      <c r="R549">
        <f t="shared" si="1804"/>
        <v>7.0031532492726728E-2</v>
      </c>
      <c r="S549">
        <f t="shared" si="1805"/>
        <v>4.7385197991634591E-2</v>
      </c>
      <c r="T549">
        <f>(P549*(1-T548) - Q549*T548)*$F$21*2</f>
        <v>4.0750344654521091E-3</v>
      </c>
      <c r="U549">
        <f>(N549*(1-U548) - O549*U548)*$F$21*2</f>
        <v>7.3338148599324485E-4</v>
      </c>
      <c r="V549">
        <f>(R549*(1-V548) - S549*V548)*$F$21*2</f>
        <v>1.3973453569435751E-3</v>
      </c>
      <c r="W549">
        <f>$F$21*(W548+E548*(G548-($E$9*U548^4*(W548-$E$3) + $E$11*T548^3*V548*(W548-$E$5) + $E$13*(W548-$E$7))) /$E$15)*2</f>
        <v>9.5524227474042226E-6</v>
      </c>
      <c r="Y549">
        <v>530</v>
      </c>
      <c r="Z549" t="s">
        <v>552</v>
      </c>
      <c r="AA549">
        <f t="shared" ca="1" si="1748"/>
        <v>2.8580589638917766E-2</v>
      </c>
    </row>
    <row r="550" spans="5:27" x14ac:dyDescent="0.25">
      <c r="I550">
        <f>I547 + $F$28</f>
        <v>1.204090725880607E-2</v>
      </c>
      <c r="J550">
        <f t="shared" ref="J550:L550" si="1807">J547 + $F$28</f>
        <v>1.0366988262649181E-2</v>
      </c>
      <c r="K550">
        <f t="shared" si="1807"/>
        <v>1.0699081931132171E-2</v>
      </c>
      <c r="L550">
        <f t="shared" si="1807"/>
        <v>1.400725506559319E-2</v>
      </c>
      <c r="N550">
        <f t="shared" si="1800"/>
        <v>3.6787908061266812E-2</v>
      </c>
      <c r="O550">
        <f t="shared" si="1801"/>
        <v>0.12502188825219865</v>
      </c>
      <c r="P550">
        <f t="shared" si="1802"/>
        <v>0.20504006901495642</v>
      </c>
      <c r="Q550">
        <f t="shared" si="1803"/>
        <v>0.12509731046228001</v>
      </c>
      <c r="R550">
        <f t="shared" si="1804"/>
        <v>7.0049042564517702E-2</v>
      </c>
      <c r="S550">
        <f t="shared" si="1805"/>
        <v>4.7362633178187521E-2</v>
      </c>
      <c r="T550">
        <f t="shared" ref="T550" si="1808">(P550*(1-T549) - Q550*T549)*$F$21</f>
        <v>2.0369474781525266E-3</v>
      </c>
      <c r="U550">
        <f t="shared" ref="U550" si="1809">(N550*(1-U549) - O550*U549)*$F$21</f>
        <v>3.6669239752398178E-4</v>
      </c>
      <c r="V550">
        <f t="shared" ref="V550" si="1810">(R550*(1-V549) - S550*V549)*$F$21</f>
        <v>6.9884977904567658E-4</v>
      </c>
      <c r="W550">
        <f t="shared" ref="W550" si="1811">$F$21*(W549+E549*(G549-($E$9*U549^4*(W549-$E$3) + $E$11*T549^3*V549*(W549-$E$5) + $E$13*(W549-$E$7))) /$E$15)</f>
        <v>9.5524227474042232E-8</v>
      </c>
      <c r="Y550">
        <v>531</v>
      </c>
      <c r="Z550" t="s">
        <v>553</v>
      </c>
      <c r="AA550">
        <f t="shared" ca="1" si="1748"/>
        <v>2.8634471443125028E-2</v>
      </c>
    </row>
    <row r="551" spans="5:27" x14ac:dyDescent="0.25">
      <c r="T551">
        <f>SUM(T547:T550)/6</f>
        <v>2.0409006372388242E-3</v>
      </c>
      <c r="U551">
        <f t="shared" ref="U551" si="1812">SUM(U547:U550)/6</f>
        <v>3.6698826040255098E-4</v>
      </c>
      <c r="V551">
        <f t="shared" ref="V551" si="1813">SUM(V547:V550)/6</f>
        <v>6.9908382388372999E-4</v>
      </c>
      <c r="W551">
        <f>SUM(W547:W550)/6</f>
        <v>4.0613876588092733E-3</v>
      </c>
      <c r="Y551">
        <v>532</v>
      </c>
      <c r="Z551" t="s">
        <v>554</v>
      </c>
      <c r="AA551">
        <f t="shared" ca="1" si="1748"/>
        <v>2.868835269806851E-2</v>
      </c>
    </row>
    <row r="552" spans="5:27" x14ac:dyDescent="0.25">
      <c r="Y552">
        <v>533</v>
      </c>
      <c r="Z552" t="s">
        <v>555</v>
      </c>
      <c r="AA552">
        <f t="shared" ca="1" si="1748"/>
        <v>2.8742233403756621E-2</v>
      </c>
    </row>
    <row r="553" spans="5:27" x14ac:dyDescent="0.25">
      <c r="E553">
        <f>E546+0.01</f>
        <v>0.76000000000000045</v>
      </c>
      <c r="F553">
        <v>0.01</v>
      </c>
      <c r="G553">
        <v>0</v>
      </c>
      <c r="I553">
        <f>T551</f>
        <v>2.0409006372388242E-3</v>
      </c>
      <c r="J553">
        <f t="shared" ref="J553" si="1814">U551</f>
        <v>3.6698826040255098E-4</v>
      </c>
      <c r="K553">
        <f t="shared" ref="K553" si="1815">V551</f>
        <v>6.9908382388372999E-4</v>
      </c>
      <c r="L553">
        <f t="shared" ref="L553" si="1816">W551</f>
        <v>4.0613876588092733E-3</v>
      </c>
      <c r="T553">
        <f>T551</f>
        <v>2.0409006372388242E-3</v>
      </c>
      <c r="U553">
        <f t="shared" ref="U553:W553" si="1817">U551</f>
        <v>3.6698826040255098E-4</v>
      </c>
      <c r="V553">
        <f t="shared" si="1817"/>
        <v>6.9908382388372999E-4</v>
      </c>
      <c r="W553">
        <f t="shared" si="1817"/>
        <v>4.0613876588092733E-3</v>
      </c>
      <c r="Y553">
        <v>534</v>
      </c>
      <c r="Z553" t="s">
        <v>556</v>
      </c>
      <c r="AA553">
        <f t="shared" ca="1" si="1748"/>
        <v>2.8796113560197761E-2</v>
      </c>
    </row>
    <row r="554" spans="5:27" x14ac:dyDescent="0.25">
      <c r="I554">
        <f>T551</f>
        <v>2.0409006372388242E-3</v>
      </c>
      <c r="J554">
        <f t="shared" ref="J554" si="1818">U551</f>
        <v>3.6698826040255098E-4</v>
      </c>
      <c r="K554">
        <f t="shared" ref="K554" si="1819">V551</f>
        <v>6.9908382388372999E-4</v>
      </c>
      <c r="L554">
        <f t="shared" ref="L554" si="1820">W551</f>
        <v>4.0613876588092733E-3</v>
      </c>
      <c r="N554">
        <f>(0.01*(L554+10))/(EXP((L554+10)/10))</f>
        <v>3.6787941083903888E-2</v>
      </c>
      <c r="O554">
        <f xml:space="preserve"> (0.125*EXP(L554/80))</f>
        <v>0.12500634607930233</v>
      </c>
      <c r="P554">
        <f>(0.1*(L554+25))/(EXP((L554+25)/10))</f>
        <v>0.20516249309510085</v>
      </c>
      <c r="Q554">
        <f>(0.125*EXP(L554/18))</f>
        <v>0.125028207263084</v>
      </c>
      <c r="R554">
        <f>0.07 * EXP(L554/20)</f>
        <v>7.0014216300204643E-2</v>
      </c>
      <c r="S554">
        <f>(1/(EXP((L554+30)/10)+1))</f>
        <v>4.7407528556875363E-2</v>
      </c>
      <c r="T554">
        <f>(P554*(1-T553) - Q554*T553)*$F$21</f>
        <v>2.0448860668432949E-3</v>
      </c>
      <c r="U554">
        <f>(N554*(1-U553) - O554*U553)*$F$21</f>
        <v>3.6728564479914785E-4</v>
      </c>
      <c r="V554">
        <f>(R554*(1-V553) - S554*V553)*$F$21</f>
        <v>6.993212865780287E-4</v>
      </c>
      <c r="W554">
        <f>$F$21*(W553+E553*(G553-($E$9*U553^4*(W553-$E$3) + $E$11*T553^3*V553*(W553-$E$5) + $E$13*(W553-$E$7))) /$E$15)</f>
        <v>2.4199354563030042E-2</v>
      </c>
      <c r="Y554">
        <v>535</v>
      </c>
      <c r="Z554" t="s">
        <v>557</v>
      </c>
      <c r="AA554">
        <f t="shared" ca="1" si="1748"/>
        <v>2.8849993167400331E-2</v>
      </c>
    </row>
    <row r="555" spans="5:27" x14ac:dyDescent="0.25">
      <c r="I555">
        <f>I554 + 0.5*$F$28</f>
        <v>7.0409006372388243E-3</v>
      </c>
      <c r="J555">
        <f t="shared" ref="J555" si="1821">J554 + 0.5*$F$28</f>
        <v>5.3669882604025507E-3</v>
      </c>
      <c r="K555">
        <f t="shared" ref="K555" si="1822">K554 + 0.5*$F$28</f>
        <v>5.6990838238837301E-3</v>
      </c>
      <c r="L555">
        <f t="shared" ref="L555" si="1823">L554 + 0.5*$F$28</f>
        <v>9.0613876588092734E-3</v>
      </c>
      <c r="N555">
        <f t="shared" ref="N555:N557" si="1824">(0.01*(L555+10))/(EXP((L555+10)/10))</f>
        <v>3.6787929023204928E-2</v>
      </c>
      <c r="O555">
        <f t="shared" ref="O555:O557" si="1825" xml:space="preserve"> (0.125*EXP(L555/80))</f>
        <v>0.1250141592200904</v>
      </c>
      <c r="P555">
        <f t="shared" ref="P555:P557" si="1826">(0.1*(L555+25))/(EXP((L555+25)/10))</f>
        <v>0.20510094281554811</v>
      </c>
      <c r="Q555">
        <f t="shared" ref="Q555:Q557" si="1827">(0.125*EXP(L555/18))</f>
        <v>0.12506294214472286</v>
      </c>
      <c r="R555">
        <f t="shared" ref="R555:R557" si="1828">0.07 * EXP(L555/20)</f>
        <v>7.0031722042406291E-2</v>
      </c>
      <c r="S555">
        <f t="shared" ref="S555:S557" si="1829">(1/(EXP((L555+30)/10)+1))</f>
        <v>4.7384953638568199E-2</v>
      </c>
      <c r="T555">
        <f>(P555*(1-T554) - Q555*T554)*$F$21*2</f>
        <v>4.08851590574836E-3</v>
      </c>
      <c r="U555">
        <f>(N555*(1-U554) - O555*U554)*$F$21*2</f>
        <v>7.3457002877789297E-4</v>
      </c>
      <c r="V555">
        <f>(R555*(1-V554) - S555*V554)*$F$21*2</f>
        <v>1.3989922012340673E-3</v>
      </c>
      <c r="W555">
        <f>$F$21*(W554+E554*(G554-($E$9*U554^4*(W554-$E$3) + $E$11*T554^3*V554*(W554-$E$5) + $E$13*(W554-$E$7))) /$E$15)*2</f>
        <v>4.8398709126060087E-4</v>
      </c>
      <c r="Y555">
        <v>536</v>
      </c>
      <c r="Z555" t="s">
        <v>558</v>
      </c>
      <c r="AA555">
        <f t="shared" ca="1" si="1748"/>
        <v>2.8903872225372718E-2</v>
      </c>
    </row>
    <row r="556" spans="5:27" x14ac:dyDescent="0.25">
      <c r="I556">
        <f>I554 + 0.5*$F$28</f>
        <v>7.0409006372388243E-3</v>
      </c>
      <c r="J556">
        <f t="shared" ref="J556:L556" si="1830">J554 + 0.5*$F$28</f>
        <v>5.3669882604025507E-3</v>
      </c>
      <c r="K556">
        <f t="shared" si="1830"/>
        <v>5.6990838238837301E-3</v>
      </c>
      <c r="L556">
        <f t="shared" si="1830"/>
        <v>9.0613876588092734E-3</v>
      </c>
      <c r="N556">
        <f t="shared" si="1824"/>
        <v>3.6787929023204928E-2</v>
      </c>
      <c r="O556">
        <f t="shared" si="1825"/>
        <v>0.1250141592200904</v>
      </c>
      <c r="P556">
        <f t="shared" si="1826"/>
        <v>0.20510094281554811</v>
      </c>
      <c r="Q556">
        <f t="shared" si="1827"/>
        <v>0.12506294214472286</v>
      </c>
      <c r="R556">
        <f t="shared" si="1828"/>
        <v>7.0031722042406291E-2</v>
      </c>
      <c r="S556">
        <f t="shared" si="1829"/>
        <v>4.7384953638568199E-2</v>
      </c>
      <c r="T556">
        <f>(P556*(1-T555) - Q556*T555)*$F$21*2</f>
        <v>4.0750212504076875E-3</v>
      </c>
      <c r="U556">
        <f>(N556*(1-U555) - O556*U555)*$F$21*2</f>
        <v>7.3338148117175453E-4</v>
      </c>
      <c r="V556">
        <f>(R556*(1-V555) - S556*V555)*$F$21*2</f>
        <v>1.3973491405766755E-3</v>
      </c>
      <c r="W556">
        <f>$F$21*(W555+E555*(G555-($E$9*U555^4*(W555-$E$3) + $E$11*T555^3*V555*(W555-$E$5) + $E$13*(W555-$E$7))) /$E$15)*2</f>
        <v>9.6797418252120168E-6</v>
      </c>
      <c r="Y556">
        <v>537</v>
      </c>
      <c r="Z556" t="s">
        <v>559</v>
      </c>
      <c r="AA556">
        <f t="shared" ca="1" si="1748"/>
        <v>2.8957750734123312E-2</v>
      </c>
    </row>
    <row r="557" spans="5:27" x14ac:dyDescent="0.25">
      <c r="I557">
        <f>I554 + $F$28</f>
        <v>1.2040900637238824E-2</v>
      </c>
      <c r="J557">
        <f t="shared" ref="J557:L557" si="1831">J554 + $F$28</f>
        <v>1.0366988260402551E-2</v>
      </c>
      <c r="K557">
        <f t="shared" si="1831"/>
        <v>1.069908382388373E-2</v>
      </c>
      <c r="L557">
        <f t="shared" si="1831"/>
        <v>1.4061387658809273E-2</v>
      </c>
      <c r="N557">
        <f t="shared" si="1824"/>
        <v>3.6787907782175534E-2</v>
      </c>
      <c r="O557">
        <f t="shared" si="1825"/>
        <v>0.12502197284921501</v>
      </c>
      <c r="P557">
        <f t="shared" si="1826"/>
        <v>0.20503940280590463</v>
      </c>
      <c r="Q557">
        <f t="shared" si="1827"/>
        <v>0.12509768667628016</v>
      </c>
      <c r="R557">
        <f t="shared" si="1828"/>
        <v>7.0049232161590591E-2</v>
      </c>
      <c r="S557">
        <f t="shared" si="1829"/>
        <v>4.7362388935696706E-2</v>
      </c>
      <c r="T557">
        <f t="shared" ref="T557" si="1832">(P557*(1-T556) - Q557*T556)*$F$21</f>
        <v>2.0369408715071699E-3</v>
      </c>
      <c r="U557">
        <f t="shared" ref="U557" si="1833">(N557*(1-U556) - O557*U556)*$F$21</f>
        <v>3.6669239412249864E-4</v>
      </c>
      <c r="V557">
        <f t="shared" ref="V557" si="1834">(R557*(1-V556) - S557*V556)*$F$21</f>
        <v>6.9885167133756584E-4</v>
      </c>
      <c r="W557">
        <f t="shared" ref="W557" si="1835">$F$21*(W556+E556*(G556-($E$9*U556^4*(W556-$E$3) + $E$11*T556^3*V556*(W556-$E$5) + $E$13*(W556-$E$7))) /$E$15)</f>
        <v>9.6797418252120175E-8</v>
      </c>
      <c r="Y557">
        <v>538</v>
      </c>
      <c r="Z557" t="s">
        <v>560</v>
      </c>
      <c r="AA557">
        <f t="shared" ca="1" si="1748"/>
        <v>2.9011628693660543E-2</v>
      </c>
    </row>
    <row r="558" spans="5:27" x14ac:dyDescent="0.25">
      <c r="T558">
        <f>SUM(T554:T557)/6</f>
        <v>2.0408940157510855E-3</v>
      </c>
      <c r="U558">
        <f t="shared" ref="U558" si="1836">SUM(U554:U557)/6</f>
        <v>3.6698825814521566E-4</v>
      </c>
      <c r="V558">
        <f t="shared" ref="V558" si="1837">SUM(V554:V557)/6</f>
        <v>6.9908571662105623E-4</v>
      </c>
      <c r="W558">
        <f>SUM(W554:W557)/6</f>
        <v>4.1155196989223512E-3</v>
      </c>
      <c r="Y558">
        <v>539</v>
      </c>
      <c r="Z558" t="s">
        <v>561</v>
      </c>
      <c r="AA558">
        <f t="shared" ca="1" si="1748"/>
        <v>2.9065506103992781E-2</v>
      </c>
    </row>
    <row r="559" spans="5:27" x14ac:dyDescent="0.25">
      <c r="Y559">
        <v>540</v>
      </c>
      <c r="Z559" t="s">
        <v>562</v>
      </c>
      <c r="AA559">
        <f t="shared" ca="1" si="1748"/>
        <v>2.9119382965128438E-2</v>
      </c>
    </row>
    <row r="560" spans="5:27" x14ac:dyDescent="0.25">
      <c r="E560">
        <f>E553+0.01</f>
        <v>0.77000000000000046</v>
      </c>
      <c r="F560">
        <v>0.01</v>
      </c>
      <c r="G560">
        <v>0</v>
      </c>
      <c r="I560">
        <f>T558</f>
        <v>2.0408940157510855E-3</v>
      </c>
      <c r="J560">
        <f t="shared" ref="J560" si="1838">U558</f>
        <v>3.6698825814521566E-4</v>
      </c>
      <c r="K560">
        <f t="shared" ref="K560" si="1839">V558</f>
        <v>6.9908571662105623E-4</v>
      </c>
      <c r="L560">
        <f t="shared" ref="L560" si="1840">W558</f>
        <v>4.1155196989223512E-3</v>
      </c>
      <c r="T560">
        <f>T558</f>
        <v>2.0408940157510855E-3</v>
      </c>
      <c r="U560">
        <f t="shared" ref="U560:W560" si="1841">U558</f>
        <v>3.6698825814521566E-4</v>
      </c>
      <c r="V560">
        <f t="shared" si="1841"/>
        <v>6.9908571662105623E-4</v>
      </c>
      <c r="W560">
        <f t="shared" si="1841"/>
        <v>4.1155196989223512E-3</v>
      </c>
      <c r="Y560">
        <v>541</v>
      </c>
      <c r="Z560" t="s">
        <v>563</v>
      </c>
      <c r="AA560">
        <f t="shared" ca="1" si="1748"/>
        <v>2.9173259277075907E-2</v>
      </c>
    </row>
    <row r="561" spans="5:27" x14ac:dyDescent="0.25">
      <c r="I561">
        <f>T558</f>
        <v>2.0408940157510855E-3</v>
      </c>
      <c r="J561">
        <f t="shared" ref="J561" si="1842">U558</f>
        <v>3.6698825814521566E-4</v>
      </c>
      <c r="K561">
        <f t="shared" ref="K561" si="1843">V558</f>
        <v>6.9908571662105623E-4</v>
      </c>
      <c r="L561">
        <f t="shared" ref="L561" si="1844">W558</f>
        <v>4.1155196989223512E-3</v>
      </c>
      <c r="N561">
        <f>(0.01*(L561+10))/(EXP((L561+10)/10))</f>
        <v>3.6787941002519434E-2</v>
      </c>
      <c r="O561">
        <f xml:space="preserve"> (0.125*EXP(L561/80))</f>
        <v>0.12500643066493769</v>
      </c>
      <c r="P561">
        <f>(0.1*(L561+25))/(EXP((L561+25)/10))</f>
        <v>0.20516182667168742</v>
      </c>
      <c r="Q561">
        <f>(0.125*EXP(L561/18))</f>
        <v>0.12502858326542332</v>
      </c>
      <c r="R561">
        <f>0.07 * EXP(L561/20)</f>
        <v>7.0014405801079357E-2</v>
      </c>
      <c r="S561">
        <f>(1/(EXP((L561+30)/10)+1))</f>
        <v>4.7407284096884536E-2</v>
      </c>
      <c r="T561">
        <f>(P561*(1-T560) - Q561*T560)*$F$21</f>
        <v>2.0448794303998836E-3</v>
      </c>
      <c r="U561">
        <f>(N561*(1-U560) - O561*U560)*$F$21</f>
        <v>3.6728564367883502E-4</v>
      </c>
      <c r="V561">
        <f>(R561*(1-V560) - S561*V560)*$F$21</f>
        <v>6.9932317974850196E-4</v>
      </c>
      <c r="W561">
        <f>$F$21*(W560+E560*(G560-($E$9*U560^4*(W560-$E$3) + $E$11*T560^3*V560*(W560-$E$5) + $E$13*(W560-$E$7))) /$E$15)</f>
        <v>2.4517649005340449E-2</v>
      </c>
      <c r="Y561">
        <v>542</v>
      </c>
      <c r="Z561" t="s">
        <v>564</v>
      </c>
      <c r="AA561">
        <f t="shared" ca="1" si="1748"/>
        <v>2.9227135039843571E-2</v>
      </c>
    </row>
    <row r="562" spans="5:27" x14ac:dyDescent="0.25">
      <c r="I562">
        <f>I561 + 0.5*$F$28</f>
        <v>7.0408940157510851E-3</v>
      </c>
      <c r="J562">
        <f t="shared" ref="J562" si="1845">J561 + 0.5*$F$28</f>
        <v>5.3669882581452158E-3</v>
      </c>
      <c r="K562">
        <f t="shared" ref="K562" si="1846">K561 + 0.5*$F$28</f>
        <v>5.6990857166210563E-3</v>
      </c>
      <c r="L562">
        <f t="shared" ref="L562" si="1847">L561 + 0.5*$F$28</f>
        <v>9.1155196989223513E-3</v>
      </c>
      <c r="N562">
        <f t="shared" ref="N562:N564" si="1848">(0.01*(L562+10))/(EXP((L562+10)/10))</f>
        <v>3.6787928842381287E-2</v>
      </c>
      <c r="O562">
        <f t="shared" ref="O562:O564" si="1849" xml:space="preserve"> (0.125*EXP(L562/80))</f>
        <v>0.12501424381101253</v>
      </c>
      <c r="P562">
        <f t="shared" ref="P562:P564" si="1850">(0.1*(L562+25))/(EXP((L562+25)/10))</f>
        <v>0.20510027650329354</v>
      </c>
      <c r="Q562">
        <f t="shared" ref="Q562:Q564" si="1851">(0.125*EXP(L562/18))</f>
        <v>0.12506331825152178</v>
      </c>
      <c r="R562">
        <f t="shared" ref="R562:R564" si="1852">0.07 * EXP(L562/20)</f>
        <v>7.0031911590662133E-2</v>
      </c>
      <c r="S562">
        <f t="shared" ref="S562:S564" si="1853">(1/(EXP((L562+30)/10)+1))</f>
        <v>4.7384709289195873E-2</v>
      </c>
      <c r="T562">
        <f>(P562*(1-T561) - Q562*T561)*$F$21*2</f>
        <v>4.0885026351942513E-3</v>
      </c>
      <c r="U562">
        <f>(N562*(1-U561) - O562*U561)*$F$21*2</f>
        <v>7.3457002454499292E-4</v>
      </c>
      <c r="V562">
        <f>(R562*(1-V561) - S562*V561)*$F$21*2</f>
        <v>1.3989959885198622E-3</v>
      </c>
      <c r="W562">
        <f>$F$21*(W561+E561*(G561-($E$9*U561^4*(W561-$E$3) + $E$11*T561^3*V561*(W561-$E$5) + $E$13*(W561-$E$7))) /$E$15)*2</f>
        <v>4.9035298010680897E-4</v>
      </c>
      <c r="Y562">
        <v>543</v>
      </c>
      <c r="Z562" t="s">
        <v>565</v>
      </c>
      <c r="AA562">
        <f t="shared" ca="1" si="1748"/>
        <v>2.9281010253439859E-2</v>
      </c>
    </row>
    <row r="563" spans="5:27" x14ac:dyDescent="0.25">
      <c r="I563">
        <f>I561 + 0.5*$F$28</f>
        <v>7.0408940157510851E-3</v>
      </c>
      <c r="J563">
        <f t="shared" ref="J563:L563" si="1854">J561 + 0.5*$F$28</f>
        <v>5.3669882581452158E-3</v>
      </c>
      <c r="K563">
        <f t="shared" si="1854"/>
        <v>5.6990857166210563E-3</v>
      </c>
      <c r="L563">
        <f t="shared" si="1854"/>
        <v>9.1155196989223513E-3</v>
      </c>
      <c r="N563">
        <f t="shared" si="1848"/>
        <v>3.6787928842381287E-2</v>
      </c>
      <c r="O563">
        <f t="shared" si="1849"/>
        <v>0.12501424381101253</v>
      </c>
      <c r="P563">
        <f t="shared" si="1850"/>
        <v>0.20510027650329354</v>
      </c>
      <c r="Q563">
        <f t="shared" si="1851"/>
        <v>0.12506331825152178</v>
      </c>
      <c r="R563">
        <f t="shared" si="1852"/>
        <v>7.0031911590662133E-2</v>
      </c>
      <c r="S563">
        <f t="shared" si="1853"/>
        <v>4.7384709289195873E-2</v>
      </c>
      <c r="T563">
        <f>(P563*(1-T562) - Q563*T562)*$F$21*2</f>
        <v>4.0750080355218656E-3</v>
      </c>
      <c r="U563">
        <f>(N563*(1-U562) - O563*U562)*$F$21*2</f>
        <v>7.3338147632887713E-4</v>
      </c>
      <c r="V563">
        <f>(R563*(1-V562) - S563*V562)*$F$21*2</f>
        <v>1.3973529241813132E-3</v>
      </c>
      <c r="W563">
        <f>$F$21*(W562+E562*(G562-($E$9*U562^4*(W562-$E$3) + $E$11*T562^3*V562*(W562-$E$5) + $E$13*(W562-$E$7))) /$E$15)*2</f>
        <v>9.8070596021361803E-6</v>
      </c>
      <c r="Y563">
        <v>544</v>
      </c>
      <c r="Z563" t="s">
        <v>566</v>
      </c>
      <c r="AA563">
        <f t="shared" ca="1" si="1748"/>
        <v>2.933488491787313E-2</v>
      </c>
    </row>
    <row r="564" spans="5:27" x14ac:dyDescent="0.25">
      <c r="I564">
        <f>I561 + $F$28</f>
        <v>1.2040894015751086E-2</v>
      </c>
      <c r="J564">
        <f t="shared" ref="J564:L564" si="1855">J561 + $F$28</f>
        <v>1.0366988258145216E-2</v>
      </c>
      <c r="K564">
        <f t="shared" si="1855"/>
        <v>1.0699085716621056E-2</v>
      </c>
      <c r="L564">
        <f t="shared" si="1855"/>
        <v>1.4115519698922351E-2</v>
      </c>
      <c r="N564">
        <f t="shared" si="1848"/>
        <v>3.6787907502012142E-2</v>
      </c>
      <c r="O564">
        <f t="shared" si="1849"/>
        <v>0.12502205744542425</v>
      </c>
      <c r="P564">
        <f t="shared" si="1850"/>
        <v>0.20503873660486427</v>
      </c>
      <c r="Q564">
        <f t="shared" si="1851"/>
        <v>0.1250980628875677</v>
      </c>
      <c r="R564">
        <f t="shared" si="1852"/>
        <v>7.0049421757239425E-2</v>
      </c>
      <c r="S564">
        <f t="shared" si="1853"/>
        <v>4.7362144696898346E-2</v>
      </c>
      <c r="T564">
        <f t="shared" ref="T564" si="1856">(P564*(1-T563) - Q564*T563)*$F$21</f>
        <v>2.0369342649411114E-3</v>
      </c>
      <c r="U564">
        <f t="shared" ref="U564" si="1857">(N564*(1-U563) - O564*U563)*$F$21</f>
        <v>3.6669239071034267E-4</v>
      </c>
      <c r="V564">
        <f t="shared" ref="V564" si="1858">(R564*(1-V563) - S564*V563)*$F$21</f>
        <v>6.9885356361522029E-4</v>
      </c>
      <c r="W564">
        <f t="shared" ref="W564" si="1859">$F$21*(W563+E563*(G563-($E$9*U563^4*(W563-$E$3) + $E$11*T563^3*V563*(W563-$E$5) + $E$13*(W563-$E$7))) /$E$15)</f>
        <v>9.8070596021361809E-8</v>
      </c>
      <c r="Y564">
        <v>545</v>
      </c>
      <c r="Z564" t="s">
        <v>567</v>
      </c>
      <c r="AA564">
        <f t="shared" ca="1" si="1748"/>
        <v>2.9388759033151815E-2</v>
      </c>
    </row>
    <row r="565" spans="5:27" x14ac:dyDescent="0.25">
      <c r="T565">
        <f>SUM(T561:T564)/6</f>
        <v>2.0408873943428521E-3</v>
      </c>
      <c r="U565">
        <f t="shared" ref="U565" si="1860">SUM(U561:U564)/6</f>
        <v>3.6698825587717465E-4</v>
      </c>
      <c r="V565">
        <f t="shared" ref="V565" si="1861">SUM(V561:V564)/6</f>
        <v>6.9908760934414961E-4</v>
      </c>
      <c r="W565">
        <f>SUM(W561:W564)/6</f>
        <v>4.1696511859409023E-3</v>
      </c>
      <c r="Y565">
        <v>546</v>
      </c>
      <c r="Z565" t="s">
        <v>568</v>
      </c>
      <c r="AA565">
        <f t="shared" ca="1" si="1748"/>
        <v>2.9442632599284285E-2</v>
      </c>
    </row>
    <row r="566" spans="5:27" x14ac:dyDescent="0.25">
      <c r="Y566">
        <v>547</v>
      </c>
      <c r="Z566" t="s">
        <v>569</v>
      </c>
      <c r="AA566">
        <f t="shared" ca="1" si="1748"/>
        <v>2.9496505616278947E-2</v>
      </c>
    </row>
    <row r="567" spans="5:27" x14ac:dyDescent="0.25">
      <c r="E567">
        <f>E560+0.01</f>
        <v>0.78000000000000047</v>
      </c>
      <c r="F567">
        <v>0.01</v>
      </c>
      <c r="G567">
        <v>0</v>
      </c>
      <c r="I567">
        <f>T565</f>
        <v>2.0408873943428521E-3</v>
      </c>
      <c r="J567">
        <f t="shared" ref="J567" si="1862">U565</f>
        <v>3.6698825587717465E-4</v>
      </c>
      <c r="K567">
        <f t="shared" ref="K567" si="1863">V565</f>
        <v>6.9908760934414961E-4</v>
      </c>
      <c r="L567">
        <f t="shared" ref="L567" si="1864">W565</f>
        <v>4.1696511859409023E-3</v>
      </c>
      <c r="T567">
        <f>T565</f>
        <v>2.0408873943428521E-3</v>
      </c>
      <c r="U567">
        <f t="shared" ref="U567:W567" si="1865">U565</f>
        <v>3.6698825587717465E-4</v>
      </c>
      <c r="V567">
        <f t="shared" si="1865"/>
        <v>6.9908760934414961E-4</v>
      </c>
      <c r="W567">
        <f t="shared" si="1865"/>
        <v>4.1696511859409023E-3</v>
      </c>
      <c r="Y567">
        <v>548</v>
      </c>
      <c r="Z567" t="s">
        <v>570</v>
      </c>
      <c r="AA567">
        <f t="shared" ca="1" si="1748"/>
        <v>2.9550378084144204E-2</v>
      </c>
    </row>
    <row r="568" spans="5:27" x14ac:dyDescent="0.25">
      <c r="I568">
        <f>T565</f>
        <v>2.0408873943428521E-3</v>
      </c>
      <c r="J568">
        <f t="shared" ref="J568" si="1866">U565</f>
        <v>3.6698825587717465E-4</v>
      </c>
      <c r="K568">
        <f t="shared" ref="K568" si="1867">V565</f>
        <v>6.9908760934414961E-4</v>
      </c>
      <c r="L568">
        <f t="shared" ref="L568" si="1868">W565</f>
        <v>4.1696511859409023E-3</v>
      </c>
      <c r="N568">
        <f>(0.01*(L568+10))/(EXP((L568+10)/10))</f>
        <v>3.6787940920058729E-2</v>
      </c>
      <c r="O568">
        <f xml:space="preserve"> (0.125*EXP(L568/80))</f>
        <v>0.12500651524976605</v>
      </c>
      <c r="P568">
        <f>(0.1*(L568+25))/(EXP((L568+25)/10))</f>
        <v>0.20516116025628639</v>
      </c>
      <c r="Q568">
        <f>(0.125*EXP(L568/18))</f>
        <v>0.12502895926505159</v>
      </c>
      <c r="R568">
        <f>0.07 * EXP(L568/20)</f>
        <v>7.0014595300530738E-2</v>
      </c>
      <c r="S568">
        <f>(1/(EXP((L568+30)/10)+1))</f>
        <v>4.7407039640589295E-2</v>
      </c>
      <c r="T568">
        <f>(P568*(1-T567) - Q568*T567)*$F$21</f>
        <v>2.0448727940361876E-3</v>
      </c>
      <c r="U568">
        <f>(N568*(1-U567) - O568*U567)*$F$21</f>
        <v>3.6728564254778366E-4</v>
      </c>
      <c r="V568">
        <f>(R568*(1-V567) - S568*V567)*$F$21</f>
        <v>6.9932507290474473E-4</v>
      </c>
      <c r="W568">
        <f>$F$21*(W567+E567*(G567-($E$9*U567^4*(W567-$E$3) + $E$11*T567^3*V567*(W567-$E$5) + $E$13*(W567-$E$7))) /$E$15)</f>
        <v>2.483594019549162E-2</v>
      </c>
      <c r="Y568">
        <v>549</v>
      </c>
      <c r="Z568" t="s">
        <v>571</v>
      </c>
      <c r="AA568">
        <f t="shared" ca="1" si="1748"/>
        <v>2.9604250002888438E-2</v>
      </c>
    </row>
    <row r="569" spans="5:27" x14ac:dyDescent="0.25">
      <c r="I569">
        <f>I568 + 0.5*$F$28</f>
        <v>7.0408873943428527E-3</v>
      </c>
      <c r="J569">
        <f t="shared" ref="J569" si="1869">J568 + 0.5*$F$28</f>
        <v>5.366988255877175E-3</v>
      </c>
      <c r="K569">
        <f t="shared" ref="K569" si="1870">K568 + 0.5*$F$28</f>
        <v>5.69908760934415E-3</v>
      </c>
      <c r="L569">
        <f t="shared" ref="L569" si="1871">L568 + 0.5*$F$28</f>
        <v>9.1696511859409024E-3</v>
      </c>
      <c r="N569">
        <f t="shared" ref="N569:N571" si="1872">(0.01*(L569+10))/(EXP((L569+10)/10))</f>
        <v>3.6787928660483492E-2</v>
      </c>
      <c r="O569">
        <f t="shared" ref="O569:O571" si="1873" xml:space="preserve"> (0.125*EXP(L569/80))</f>
        <v>0.12501432840112761</v>
      </c>
      <c r="P569">
        <f t="shared" ref="P569:P571" si="1874">(0.1*(L569+25))/(EXP((L569+25)/10))</f>
        <v>0.20509961019905082</v>
      </c>
      <c r="Q569">
        <f t="shared" ref="Q569:Q571" si="1875">(0.125*EXP(L569/18))</f>
        <v>0.12506369435560888</v>
      </c>
      <c r="R569">
        <f t="shared" ref="R569:R571" si="1876">0.07 * EXP(L569/20)</f>
        <v>7.0032101137494321E-2</v>
      </c>
      <c r="S569">
        <f t="shared" ref="S569:S571" si="1877">(1/(EXP((L569+30)/10)+1))</f>
        <v>4.7384464943517536E-2</v>
      </c>
      <c r="T569">
        <f>(P569*(1-T568) - Q569*T568)*$F$21*2</f>
        <v>4.0884893647995576E-3</v>
      </c>
      <c r="U569">
        <f>(N569*(1-U568) - O569*U568)*$F$21*2</f>
        <v>7.3457002029065873E-4</v>
      </c>
      <c r="V569">
        <f>(R569*(1-V568) - S569*V568)*$F$21*2</f>
        <v>1.39899977577719E-3</v>
      </c>
      <c r="W569">
        <f>$F$21*(W568+E568*(G568-($E$9*U568^4*(W568-$E$3) + $E$11*T568^3*V568*(W568-$E$5) + $E$13*(W568-$E$7))) /$E$15)*2</f>
        <v>4.9671880390983242E-4</v>
      </c>
      <c r="Y569">
        <v>550</v>
      </c>
      <c r="Z569" t="s">
        <v>572</v>
      </c>
      <c r="AA569">
        <f t="shared" ca="1" si="1748"/>
        <v>2.9658121372520049E-2</v>
      </c>
    </row>
    <row r="570" spans="5:27" x14ac:dyDescent="0.25">
      <c r="I570">
        <f>I568 + 0.5*$F$28</f>
        <v>7.0408873943428527E-3</v>
      </c>
      <c r="J570">
        <f t="shared" ref="J570:L570" si="1878">J568 + 0.5*$F$28</f>
        <v>5.366988255877175E-3</v>
      </c>
      <c r="K570">
        <f t="shared" si="1878"/>
        <v>5.69908760934415E-3</v>
      </c>
      <c r="L570">
        <f t="shared" si="1878"/>
        <v>9.1696511859409024E-3</v>
      </c>
      <c r="N570">
        <f t="shared" si="1872"/>
        <v>3.6787928660483492E-2</v>
      </c>
      <c r="O570">
        <f t="shared" si="1873"/>
        <v>0.12501432840112761</v>
      </c>
      <c r="P570">
        <f t="shared" si="1874"/>
        <v>0.20509961019905082</v>
      </c>
      <c r="Q570">
        <f t="shared" si="1875"/>
        <v>0.12506369435560888</v>
      </c>
      <c r="R570">
        <f t="shared" si="1876"/>
        <v>7.0032101137494321E-2</v>
      </c>
      <c r="S570">
        <f t="shared" si="1877"/>
        <v>4.7384464943517536E-2</v>
      </c>
      <c r="T570">
        <f>(P570*(1-T569) - Q570*T569)*$F$21*2</f>
        <v>4.0749948207946399E-3</v>
      </c>
      <c r="U570">
        <f>(N570*(1-U569) - O570*U569)*$F$21*2</f>
        <v>7.3338147146461341E-4</v>
      </c>
      <c r="V570">
        <f>(R570*(1-V569) - S570*V569)*$F$21*2</f>
        <v>1.3973567077574891E-3</v>
      </c>
      <c r="W570">
        <f>$F$21*(W569+E569*(G569-($E$9*U569^4*(W569-$E$3) + $E$11*T569^3*V569*(W569-$E$5) + $E$13*(W569-$E$7))) /$E$15)*2</f>
        <v>9.9343760781966488E-6</v>
      </c>
      <c r="Y570">
        <v>551</v>
      </c>
      <c r="Z570" t="s">
        <v>573</v>
      </c>
      <c r="AA570">
        <f t="shared" ca="1" si="1748"/>
        <v>2.9711992193047435E-2</v>
      </c>
    </row>
    <row r="571" spans="5:27" x14ac:dyDescent="0.25">
      <c r="I571">
        <f>I568 + $F$28</f>
        <v>1.2040887394342852E-2</v>
      </c>
      <c r="J571">
        <f t="shared" ref="J571:L571" si="1879">J568 + $F$28</f>
        <v>1.0366988255877174E-2</v>
      </c>
      <c r="K571">
        <f t="shared" si="1879"/>
        <v>1.0699087609344149E-2</v>
      </c>
      <c r="L571">
        <f t="shared" si="1879"/>
        <v>1.4169651185940903E-2</v>
      </c>
      <c r="N571">
        <f t="shared" si="1872"/>
        <v>3.6787907220776676E-2</v>
      </c>
      <c r="O571">
        <f t="shared" si="1873"/>
        <v>0.12502214204082637</v>
      </c>
      <c r="P571">
        <f t="shared" si="1874"/>
        <v>0.20503807041183508</v>
      </c>
      <c r="Q571">
        <f t="shared" si="1875"/>
        <v>0.12509843909614266</v>
      </c>
      <c r="R571">
        <f t="shared" si="1876"/>
        <v>7.004961135146423E-2</v>
      </c>
      <c r="S571">
        <f t="shared" si="1877"/>
        <v>4.7361900461792339E-2</v>
      </c>
      <c r="T571">
        <f t="shared" ref="T571" si="1880">(P571*(1-T570) - Q571*T570)*$F$21</f>
        <v>2.0369276584543488E-3</v>
      </c>
      <c r="U571">
        <f t="shared" ref="U571" si="1881">(N571*(1-U570) - O571*U570)*$F$21</f>
        <v>3.666923872875144E-4</v>
      </c>
      <c r="V571">
        <f t="shared" ref="V571" si="1882">(R571*(1-V570) - S571*V570)*$F$21</f>
        <v>6.9885545587864025E-4</v>
      </c>
      <c r="W571">
        <f t="shared" ref="W571" si="1883">$F$21*(W570+E570*(G570-($E$9*U570^4*(W570-$E$3) + $E$11*T570^3*V570*(W570-$E$5) + $E$13*(W570-$E$7))) /$E$15)</f>
        <v>9.9343760781966492E-8</v>
      </c>
      <c r="Y571">
        <v>552</v>
      </c>
      <c r="Z571" t="s">
        <v>574</v>
      </c>
      <c r="AA571">
        <f t="shared" ca="1" si="1748"/>
        <v>2.9765862464479001E-2</v>
      </c>
    </row>
    <row r="572" spans="5:27" x14ac:dyDescent="0.25">
      <c r="T572">
        <f>SUM(T568:T571)/6</f>
        <v>2.0408807730141225E-3</v>
      </c>
      <c r="U572">
        <f t="shared" ref="U572" si="1884">SUM(U568:U571)/6</f>
        <v>3.6698825359842839E-4</v>
      </c>
      <c r="V572">
        <f t="shared" ref="V572" si="1885">SUM(V568:V571)/6</f>
        <v>6.9908950205301067E-4</v>
      </c>
      <c r="W572">
        <f>SUM(W568:W571)/6</f>
        <v>4.2237821198734052E-3</v>
      </c>
      <c r="Y572">
        <v>553</v>
      </c>
      <c r="Z572" t="s">
        <v>575</v>
      </c>
      <c r="AA572">
        <f t="shared" ca="1" si="1748"/>
        <v>2.9819732186823118E-2</v>
      </c>
    </row>
    <row r="573" spans="5:27" x14ac:dyDescent="0.25">
      <c r="Y573">
        <v>554</v>
      </c>
      <c r="Z573" t="s">
        <v>576</v>
      </c>
      <c r="AA573">
        <f t="shared" ca="1" si="1748"/>
        <v>2.9873601360088205E-2</v>
      </c>
    </row>
    <row r="574" spans="5:27" x14ac:dyDescent="0.25">
      <c r="E574">
        <f>E567+0.01</f>
        <v>0.79000000000000048</v>
      </c>
      <c r="F574">
        <v>0.01</v>
      </c>
      <c r="G574">
        <v>0</v>
      </c>
      <c r="I574">
        <f>T572</f>
        <v>2.0408807730141225E-3</v>
      </c>
      <c r="J574">
        <f t="shared" ref="J574" si="1886">U572</f>
        <v>3.6698825359842839E-4</v>
      </c>
      <c r="K574">
        <f t="shared" ref="K574" si="1887">V572</f>
        <v>6.9908950205301067E-4</v>
      </c>
      <c r="L574">
        <f t="shared" ref="L574" si="1888">W572</f>
        <v>4.2237821198734052E-3</v>
      </c>
      <c r="T574">
        <f>T572</f>
        <v>2.0408807730141225E-3</v>
      </c>
      <c r="U574">
        <f t="shared" ref="U574:W574" si="1889">U572</f>
        <v>3.6698825359842839E-4</v>
      </c>
      <c r="V574">
        <f t="shared" si="1889"/>
        <v>6.9908950205301067E-4</v>
      </c>
      <c r="W574">
        <f t="shared" si="1889"/>
        <v>4.2237821198734052E-3</v>
      </c>
      <c r="Y574">
        <v>555</v>
      </c>
      <c r="Z574" t="s">
        <v>577</v>
      </c>
      <c r="AA574">
        <f t="shared" ca="1" si="1748"/>
        <v>2.9927469984282643E-2</v>
      </c>
    </row>
    <row r="575" spans="5:27" x14ac:dyDescent="0.25">
      <c r="I575">
        <f>T572</f>
        <v>2.0408807730141225E-3</v>
      </c>
      <c r="J575">
        <f t="shared" ref="J575" si="1890">U572</f>
        <v>3.6698825359842839E-4</v>
      </c>
      <c r="K575">
        <f t="shared" ref="K575" si="1891">V572</f>
        <v>6.9908950205301067E-4</v>
      </c>
      <c r="L575">
        <f t="shared" ref="L575" si="1892">W572</f>
        <v>4.2237821198734052E-3</v>
      </c>
      <c r="N575">
        <f>(0.01*(L575+10))/(EXP((L575+10)/10))</f>
        <v>3.6787940836521808E-2</v>
      </c>
      <c r="O575">
        <f xml:space="preserve"> (0.125*EXP(L575/80))</f>
        <v>0.1250065998337874</v>
      </c>
      <c r="P575">
        <f>(0.1*(L575+25))/(EXP((L575+25)/10))</f>
        <v>0.20516049384889742</v>
      </c>
      <c r="Q575">
        <f>(0.125*EXP(L575/18))</f>
        <v>0.12502933526196883</v>
      </c>
      <c r="R575">
        <f>0.07 * EXP(L575/20)</f>
        <v>7.0014784798558813E-2</v>
      </c>
      <c r="S575">
        <f>(1/(EXP((L575+30)/10)+1))</f>
        <v>4.7406795187989556E-2</v>
      </c>
      <c r="T575">
        <f>(P575*(1-T574) - Q575*T574)*$F$21</f>
        <v>2.0448661577522026E-3</v>
      </c>
      <c r="U575">
        <f>(N575*(1-U574) - O575*U574)*$F$21</f>
        <v>3.6728564140599452E-4</v>
      </c>
      <c r="V575">
        <f>(R575*(1-V574) - S575*V574)*$F$21</f>
        <v>6.9932696604675746E-4</v>
      </c>
      <c r="W575">
        <f>$F$21*(W574+E574*(G574-($E$9*U574^4*(W574-$E$3) + $E$11*T574^3*V574*(W574-$E$5) + $E$13*(W574-$E$7))) /$E$15)</f>
        <v>2.51542281335334E-2</v>
      </c>
      <c r="Y575">
        <v>556</v>
      </c>
      <c r="Z575" t="s">
        <v>578</v>
      </c>
      <c r="AA575">
        <f t="shared" ca="1" si="1748"/>
        <v>2.9981338059414834E-2</v>
      </c>
    </row>
    <row r="576" spans="5:27" x14ac:dyDescent="0.25">
      <c r="I576">
        <f>I575 + 0.5*$F$28</f>
        <v>7.0408807730141226E-3</v>
      </c>
      <c r="J576">
        <f t="shared" ref="J576" si="1893">J575 + 0.5*$F$28</f>
        <v>5.3669882535984283E-3</v>
      </c>
      <c r="K576">
        <f t="shared" ref="K576" si="1894">K575 + 0.5*$F$28</f>
        <v>5.6990895020530112E-3</v>
      </c>
      <c r="L576">
        <f t="shared" ref="L576" si="1895">L575 + 0.5*$F$28</f>
        <v>9.2237821198734062E-3</v>
      </c>
      <c r="N576">
        <f t="shared" ref="N576:N578" si="1896">(0.01*(L576+10))/(EXP((L576+10)/10))</f>
        <v>3.6787928477511569E-2</v>
      </c>
      <c r="O576">
        <f t="shared" ref="O576:O578" si="1897" xml:space="preserve"> (0.125*EXP(L576/80))</f>
        <v>0.12501441299043561</v>
      </c>
      <c r="P576">
        <f t="shared" ref="P576:P578" si="1898">(0.1*(L576+25))/(EXP((L576+25)/10))</f>
        <v>0.2050989439028196</v>
      </c>
      <c r="Q576">
        <f t="shared" ref="Q576:Q578" si="1899">(0.125*EXP(L576/18))</f>
        <v>0.12506407045698423</v>
      </c>
      <c r="R576">
        <f t="shared" ref="R576:R578" si="1900">0.07 * EXP(L576/20)</f>
        <v>7.0032290682902815E-2</v>
      </c>
      <c r="S576">
        <f t="shared" ref="S576:S578" si="1901">(1/(EXP((L576+30)/10)+1))</f>
        <v>4.7384220601533071E-2</v>
      </c>
      <c r="T576">
        <f>(P576*(1-T575) - Q576*T575)*$F$21*2</f>
        <v>4.0884760945642754E-3</v>
      </c>
      <c r="U576">
        <f>(N576*(1-U575) - O576*U575)*$F$21*2</f>
        <v>7.3457001601489051E-4</v>
      </c>
      <c r="V576">
        <f>(R576*(1-V575) - S576*V575)*$F$21*2</f>
        <v>1.3990035630060496E-3</v>
      </c>
      <c r="W576">
        <f>$F$21*(W575+E575*(G575-($E$9*U575^4*(W575-$E$3) + $E$11*T575^3*V575*(W575-$E$5) + $E$13*(W575-$E$7))) /$E$15)*2</f>
        <v>5.0308456267066798E-4</v>
      </c>
      <c r="Y576">
        <v>557</v>
      </c>
      <c r="Z576" t="s">
        <v>579</v>
      </c>
      <c r="AA576">
        <f t="shared" ca="1" si="1748"/>
        <v>3.003520558549316E-2</v>
      </c>
    </row>
    <row r="577" spans="5:27" x14ac:dyDescent="0.25">
      <c r="I577">
        <f>I575 + 0.5*$F$28</f>
        <v>7.0408807730141226E-3</v>
      </c>
      <c r="J577">
        <f t="shared" ref="J577:L577" si="1902">J575 + 0.5*$F$28</f>
        <v>5.3669882535984283E-3</v>
      </c>
      <c r="K577">
        <f t="shared" si="1902"/>
        <v>5.6990895020530112E-3</v>
      </c>
      <c r="L577">
        <f t="shared" si="1902"/>
        <v>9.2237821198734062E-3</v>
      </c>
      <c r="N577">
        <f t="shared" si="1896"/>
        <v>3.6787928477511569E-2</v>
      </c>
      <c r="O577">
        <f t="shared" si="1897"/>
        <v>0.12501441299043561</v>
      </c>
      <c r="P577">
        <f t="shared" si="1898"/>
        <v>0.2050989439028196</v>
      </c>
      <c r="Q577">
        <f t="shared" si="1899"/>
        <v>0.12506407045698423</v>
      </c>
      <c r="R577">
        <f t="shared" si="1900"/>
        <v>7.0032290682902815E-2</v>
      </c>
      <c r="S577">
        <f t="shared" si="1901"/>
        <v>4.7384220601533071E-2</v>
      </c>
      <c r="T577">
        <f>(P577*(1-T576) - Q577*T576)*$F$21*2</f>
        <v>4.0749816062260052E-3</v>
      </c>
      <c r="U577">
        <f>(N577*(1-U576) - O577*U576)*$F$21*2</f>
        <v>7.3338146657896423E-4</v>
      </c>
      <c r="V577">
        <f>(R577*(1-V576) - S577*V576)*$F$21*2</f>
        <v>1.3973604913052032E-3</v>
      </c>
      <c r="W577">
        <f>$F$21*(W576+E576*(G576-($E$9*U576^4*(W576-$E$3) + $E$11*T576^3*V576*(W576-$E$5) + $E$13*(W576-$E$7))) /$E$15)*2</f>
        <v>1.006169125341336E-5</v>
      </c>
      <c r="Y577">
        <v>558</v>
      </c>
      <c r="Z577" t="s">
        <v>580</v>
      </c>
      <c r="AA577">
        <f t="shared" ca="1" si="1748"/>
        <v>3.0089072562526045E-2</v>
      </c>
    </row>
    <row r="578" spans="5:27" x14ac:dyDescent="0.25">
      <c r="I578">
        <f>I575 + $F$28</f>
        <v>1.2040880773014122E-2</v>
      </c>
      <c r="J578">
        <f t="shared" ref="J578:L578" si="1903">J575 + $F$28</f>
        <v>1.0366988253598429E-2</v>
      </c>
      <c r="K578">
        <f t="shared" si="1903"/>
        <v>1.069908950205301E-2</v>
      </c>
      <c r="L578">
        <f t="shared" si="1903"/>
        <v>1.4223782119873405E-2</v>
      </c>
      <c r="N578">
        <f t="shared" si="1896"/>
        <v>3.6787906938469193E-2</v>
      </c>
      <c r="O578">
        <f t="shared" si="1897"/>
        <v>0.12502222663542137</v>
      </c>
      <c r="P578">
        <f t="shared" si="1898"/>
        <v>0.20503740422681713</v>
      </c>
      <c r="Q578">
        <f t="shared" si="1899"/>
        <v>0.12509881530200512</v>
      </c>
      <c r="R578">
        <f t="shared" si="1900"/>
        <v>7.0049800944265009E-2</v>
      </c>
      <c r="S578">
        <f t="shared" si="1901"/>
        <v>4.7361656230378628E-2</v>
      </c>
      <c r="T578">
        <f t="shared" ref="T578" si="1904">(P578*(1-T577) - Q578*T577)*$F$21</f>
        <v>2.0369210520468821E-3</v>
      </c>
      <c r="U578">
        <f t="shared" ref="U578" si="1905">(N578*(1-U577) - O578*U577)*$F$21</f>
        <v>3.6669238385401439E-4</v>
      </c>
      <c r="V578">
        <f t="shared" ref="V578" si="1906">(R578*(1-V577) - S578*V577)*$F$21</f>
        <v>6.9885734812782582E-4</v>
      </c>
      <c r="W578">
        <f t="shared" ref="W578" si="1907">$F$21*(W577+E577*(G577-($E$9*U577^4*(W577-$E$3) + $E$11*T577^3*V577*(W577-$E$5) + $E$13*(W577-$E$7))) /$E$15)</f>
        <v>1.006169125341336E-7</v>
      </c>
      <c r="Y578">
        <v>559</v>
      </c>
      <c r="Z578" t="s">
        <v>581</v>
      </c>
      <c r="AA578">
        <f t="shared" ca="1" si="1748"/>
        <v>3.0142938990521843E-2</v>
      </c>
    </row>
    <row r="579" spans="5:27" x14ac:dyDescent="0.25">
      <c r="T579">
        <f>SUM(T575:T578)/6</f>
        <v>2.0408741517648943E-3</v>
      </c>
      <c r="U579">
        <f t="shared" ref="U579" si="1908">SUM(U575:U578)/6</f>
        <v>3.6698825130897727E-4</v>
      </c>
      <c r="V579">
        <f t="shared" ref="V579" si="1909">SUM(V575:V578)/6</f>
        <v>6.990913947476393E-4</v>
      </c>
      <c r="W579">
        <f>SUM(W575:W578)/6</f>
        <v>4.2779125007283364E-3</v>
      </c>
      <c r="Y579">
        <v>560</v>
      </c>
      <c r="Z579" t="s">
        <v>582</v>
      </c>
      <c r="AA579">
        <f t="shared" ca="1" si="1748"/>
        <v>3.0196804869488978E-2</v>
      </c>
    </row>
    <row r="580" spans="5:27" x14ac:dyDescent="0.25">
      <c r="Y580">
        <v>561</v>
      </c>
      <c r="Z580" t="s">
        <v>583</v>
      </c>
      <c r="AA580">
        <f t="shared" ca="1" si="1748"/>
        <v>3.0250670199435836E-2</v>
      </c>
    </row>
    <row r="581" spans="5:27" x14ac:dyDescent="0.25">
      <c r="E581">
        <f>E574+0.01</f>
        <v>0.80000000000000049</v>
      </c>
      <c r="F581">
        <v>0.01</v>
      </c>
      <c r="G581">
        <v>0</v>
      </c>
      <c r="I581">
        <f>T579</f>
        <v>2.0408741517648943E-3</v>
      </c>
      <c r="J581">
        <f t="shared" ref="J581" si="1910">U579</f>
        <v>3.6698825130897727E-4</v>
      </c>
      <c r="K581">
        <f t="shared" ref="K581" si="1911">V579</f>
        <v>6.990913947476393E-4</v>
      </c>
      <c r="L581">
        <f t="shared" ref="L581" si="1912">W579</f>
        <v>4.2779125007283364E-3</v>
      </c>
      <c r="T581">
        <f>T579</f>
        <v>2.0408741517648943E-3</v>
      </c>
      <c r="U581">
        <f t="shared" ref="U581:W581" si="1913">U579</f>
        <v>3.6698825130897727E-4</v>
      </c>
      <c r="V581">
        <f t="shared" si="1913"/>
        <v>6.990913947476393E-4</v>
      </c>
      <c r="W581">
        <f t="shared" si="1913"/>
        <v>4.2779125007283364E-3</v>
      </c>
      <c r="Y581">
        <v>562</v>
      </c>
      <c r="Z581" t="s">
        <v>584</v>
      </c>
      <c r="AA581">
        <f t="shared" ca="1" si="1748"/>
        <v>3.0304534980370796E-2</v>
      </c>
    </row>
    <row r="582" spans="5:27" x14ac:dyDescent="0.25">
      <c r="I582">
        <f>T579</f>
        <v>2.0408741517648943E-3</v>
      </c>
      <c r="J582">
        <f t="shared" ref="J582" si="1914">U579</f>
        <v>3.6698825130897727E-4</v>
      </c>
      <c r="K582">
        <f t="shared" ref="K582" si="1915">V579</f>
        <v>6.990913947476393E-4</v>
      </c>
      <c r="L582">
        <f t="shared" ref="L582" si="1916">W579</f>
        <v>4.2779125007283364E-3</v>
      </c>
      <c r="N582">
        <f>(0.01*(L582+10))/(EXP((L582+10)/10))</f>
        <v>3.6787940751908735E-2</v>
      </c>
      <c r="O582">
        <f xml:space="preserve"> (0.125*EXP(L582/80))</f>
        <v>0.12500668441700175</v>
      </c>
      <c r="P582">
        <f>(0.1*(L582+25))/(EXP((L582+25)/10))</f>
        <v>0.20515982744952063</v>
      </c>
      <c r="Q582">
        <f>(0.125*EXP(L582/18))</f>
        <v>0.12502971125617504</v>
      </c>
      <c r="R582">
        <f>0.07 * EXP(L582/20)</f>
        <v>7.0014974295163568E-2</v>
      </c>
      <c r="S582">
        <f>(1/(EXP((L582+30)/10)+1))</f>
        <v>4.7406550739085264E-2</v>
      </c>
      <c r="T582">
        <f>(P582*(1-T581) - Q582*T581)*$F$21</f>
        <v>2.0448595215479303E-3</v>
      </c>
      <c r="U582">
        <f>(N582*(1-U581) - O582*U581)*$F$21</f>
        <v>3.6728564025346805E-4</v>
      </c>
      <c r="V582">
        <f>(R582*(1-V581) - S582*V581)*$F$21</f>
        <v>6.9932885917453971E-4</v>
      </c>
      <c r="W582">
        <f>$F$21*(W581+E581*(G581-($E$9*U581^4*(W581-$E$3) + $E$11*T581^3*V581*(W581-$E$5) + $E$13*(W581-$E$7))) /$E$15)</f>
        <v>2.5472512819515625E-2</v>
      </c>
      <c r="Y582">
        <v>563</v>
      </c>
      <c r="Z582" t="s">
        <v>585</v>
      </c>
      <c r="AA582">
        <f t="shared" ca="1" si="1748"/>
        <v>3.0358399212302271E-2</v>
      </c>
    </row>
    <row r="583" spans="5:27" x14ac:dyDescent="0.25">
      <c r="I583">
        <f>I582 + 0.5*$F$28</f>
        <v>7.0408741517648948E-3</v>
      </c>
      <c r="J583">
        <f t="shared" ref="J583" si="1917">J582 + 0.5*$F$28</f>
        <v>5.3669882513089776E-3</v>
      </c>
      <c r="K583">
        <f t="shared" ref="K583" si="1918">K582 + 0.5*$F$28</f>
        <v>5.699091394747639E-3</v>
      </c>
      <c r="L583">
        <f t="shared" ref="L583" si="1919">L582 + 0.5*$F$28</f>
        <v>9.2779125007283365E-3</v>
      </c>
      <c r="N583">
        <f t="shared" ref="N583:N585" si="1920">(0.01*(L583+10))/(EXP((L583+10)/10))</f>
        <v>3.6787928293465583E-2</v>
      </c>
      <c r="O583">
        <f t="shared" ref="O583:O585" si="1921" xml:space="preserve"> (0.125*EXP(L583/80))</f>
        <v>0.12501449757893657</v>
      </c>
      <c r="P583">
        <f t="shared" ref="P583:P585" si="1922">(0.1*(L583+25))/(EXP((L583+25)/10))</f>
        <v>0.20509827761459998</v>
      </c>
      <c r="Q583">
        <f t="shared" ref="Q583:Q585" si="1923">(0.125*EXP(L583/18))</f>
        <v>0.12506444655564777</v>
      </c>
      <c r="R583">
        <f t="shared" ref="R583:R585" si="1924">0.07 * EXP(L583/20)</f>
        <v>7.0032480226887656E-2</v>
      </c>
      <c r="S583">
        <f t="shared" ref="S583:S585" si="1925">(1/(EXP((L583+30)/10)+1))</f>
        <v>4.738397626324245E-2</v>
      </c>
      <c r="T583">
        <f>(P583*(1-T582) - Q583*T582)*$F$21*2</f>
        <v>4.0884628244884048E-3</v>
      </c>
      <c r="U583">
        <f>(N583*(1-U582) - O583*U582)*$F$21*2</f>
        <v>7.3457001171768957E-4</v>
      </c>
      <c r="V583">
        <f>(R583*(1-V582) - S583*V582)*$F$21*2</f>
        <v>1.399007350206442E-3</v>
      </c>
      <c r="W583">
        <f>$F$21*(W582+E582*(G582-($E$9*U582^4*(W582-$E$3) + $E$11*T582^3*V582*(W582-$E$5) + $E$13*(W582-$E$7))) /$E$15)*2</f>
        <v>5.0945025639031246E-4</v>
      </c>
      <c r="Y583">
        <v>564</v>
      </c>
      <c r="Z583" t="s">
        <v>586</v>
      </c>
      <c r="AA583">
        <f t="shared" ca="1" si="1748"/>
        <v>3.0412262895238656E-2</v>
      </c>
    </row>
    <row r="584" spans="5:27" x14ac:dyDescent="0.25">
      <c r="I584">
        <f>I582 + 0.5*$F$28</f>
        <v>7.0408741517648948E-3</v>
      </c>
      <c r="J584">
        <f t="shared" ref="J584:L584" si="1926">J582 + 0.5*$F$28</f>
        <v>5.3669882513089776E-3</v>
      </c>
      <c r="K584">
        <f t="shared" si="1926"/>
        <v>5.699091394747639E-3</v>
      </c>
      <c r="L584">
        <f t="shared" si="1926"/>
        <v>9.2779125007283365E-3</v>
      </c>
      <c r="N584">
        <f t="shared" si="1920"/>
        <v>3.6787928293465583E-2</v>
      </c>
      <c r="O584">
        <f t="shared" si="1921"/>
        <v>0.12501449757893657</v>
      </c>
      <c r="P584">
        <f t="shared" si="1922"/>
        <v>0.20509827761459998</v>
      </c>
      <c r="Q584">
        <f t="shared" si="1923"/>
        <v>0.12506444655564777</v>
      </c>
      <c r="R584">
        <f t="shared" si="1924"/>
        <v>7.0032480226887656E-2</v>
      </c>
      <c r="S584">
        <f t="shared" si="1925"/>
        <v>4.738397626324245E-2</v>
      </c>
      <c r="T584">
        <f>(P584*(1-T583) - Q584*T583)*$F$21*2</f>
        <v>4.0749683918159616E-3</v>
      </c>
      <c r="U584">
        <f>(N584*(1-U583) - O584*U583)*$F$21*2</f>
        <v>7.333814616719309E-4</v>
      </c>
      <c r="V584">
        <f>(R584*(1-V583) - S584*V583)*$F$21*2</f>
        <v>1.3973642748244556E-3</v>
      </c>
      <c r="W584">
        <f>$F$21*(W583+E583*(G583-($E$9*U583^4*(W583-$E$3) + $E$11*T583^3*V583*(W583-$E$5) + $E$13*(W583-$E$7))) /$E$15)*2</f>
        <v>1.0189005127806249E-5</v>
      </c>
      <c r="Y584">
        <v>565</v>
      </c>
      <c r="Z584" t="s">
        <v>587</v>
      </c>
      <c r="AA584">
        <f t="shared" ca="1" si="1748"/>
        <v>3.0466126029188328E-2</v>
      </c>
    </row>
    <row r="585" spans="5:27" x14ac:dyDescent="0.25">
      <c r="I585">
        <f>I582 + $F$28</f>
        <v>1.2040874151764894E-2</v>
      </c>
      <c r="J585">
        <f t="shared" ref="J585:L585" si="1927">J582 + $F$28</f>
        <v>1.0366988251308978E-2</v>
      </c>
      <c r="K585">
        <f t="shared" si="1927"/>
        <v>1.069909139474764E-2</v>
      </c>
      <c r="L585">
        <f t="shared" si="1927"/>
        <v>1.4277912500728338E-2</v>
      </c>
      <c r="N585">
        <f t="shared" si="1920"/>
        <v>3.6787906655089728E-2</v>
      </c>
      <c r="O585">
        <f t="shared" si="1921"/>
        <v>0.12502231122920929</v>
      </c>
      <c r="P585">
        <f t="shared" si="1922"/>
        <v>0.2050367380498101</v>
      </c>
      <c r="Q585">
        <f t="shared" si="1923"/>
        <v>0.12509919150515503</v>
      </c>
      <c r="R585">
        <f t="shared" si="1924"/>
        <v>7.0049990535641773E-2</v>
      </c>
      <c r="S585">
        <f t="shared" si="1925"/>
        <v>4.7361412002657137E-2</v>
      </c>
      <c r="T585">
        <f t="shared" ref="T585" si="1928">(P585*(1-T584) - Q585*T584)*$F$21</f>
        <v>2.0369144457187084E-3</v>
      </c>
      <c r="U585">
        <f t="shared" ref="U585" si="1929">(N585*(1-U584) - O585*U584)*$F$21</f>
        <v>3.6669238040984285E-4</v>
      </c>
      <c r="V585">
        <f t="shared" ref="V585" si="1930">(R585*(1-V584) - S585*V584)*$F$21</f>
        <v>6.9885924036277702E-4</v>
      </c>
      <c r="W585">
        <f t="shared" ref="W585" si="1931">$F$21*(W584+E584*(G584-($E$9*U584^4*(W584-$E$3) + $E$11*T584^3*V584*(W584-$E$5) + $E$13*(W584-$E$7))) /$E$15)</f>
        <v>1.0189005127806249E-7</v>
      </c>
      <c r="Y585">
        <v>566</v>
      </c>
      <c r="Z585" t="s">
        <v>588</v>
      </c>
      <c r="AA585">
        <f t="shared" ca="1" si="1748"/>
        <v>3.051998861415969E-2</v>
      </c>
    </row>
    <row r="586" spans="5:27" x14ac:dyDescent="0.25">
      <c r="T586">
        <f>SUM(T582:T585)/6</f>
        <v>2.0408675305951672E-3</v>
      </c>
      <c r="U586">
        <f t="shared" ref="U586" si="1932">SUM(U582:U585)/6</f>
        <v>3.6698824900882192E-4</v>
      </c>
      <c r="V586">
        <f t="shared" ref="V586" si="1933">SUM(V582:V585)/6</f>
        <v>6.9909328742803582E-4</v>
      </c>
      <c r="W586">
        <f>SUM(W582:W585)/6</f>
        <v>4.3320423285141702E-3</v>
      </c>
      <c r="Y586">
        <v>567</v>
      </c>
      <c r="Z586" t="s">
        <v>589</v>
      </c>
      <c r="AA586">
        <f t="shared" ca="1" si="1748"/>
        <v>3.0573850650161133E-2</v>
      </c>
    </row>
    <row r="587" spans="5:27" x14ac:dyDescent="0.25">
      <c r="Y587">
        <v>568</v>
      </c>
      <c r="Z587" t="s">
        <v>590</v>
      </c>
      <c r="AA587">
        <f t="shared" ca="1" si="1748"/>
        <v>3.0627712137201054E-2</v>
      </c>
    </row>
    <row r="588" spans="5:27" x14ac:dyDescent="0.25">
      <c r="E588">
        <f>E581+0.01</f>
        <v>0.8100000000000005</v>
      </c>
      <c r="F588">
        <v>0.01</v>
      </c>
      <c r="G588">
        <v>0</v>
      </c>
      <c r="I588">
        <f>T586</f>
        <v>2.0408675305951672E-3</v>
      </c>
      <c r="J588">
        <f t="shared" ref="J588" si="1934">U586</f>
        <v>3.6698824900882192E-4</v>
      </c>
      <c r="K588">
        <f t="shared" ref="K588" si="1935">V586</f>
        <v>6.9909328742803582E-4</v>
      </c>
      <c r="L588">
        <f t="shared" ref="L588" si="1936">W586</f>
        <v>4.3320423285141702E-3</v>
      </c>
      <c r="T588">
        <f>T586</f>
        <v>2.0408675305951672E-3</v>
      </c>
      <c r="U588">
        <f t="shared" ref="U588:W588" si="1937">U586</f>
        <v>3.6698824900882192E-4</v>
      </c>
      <c r="V588">
        <f t="shared" si="1937"/>
        <v>6.9909328742803582E-4</v>
      </c>
      <c r="W588">
        <f t="shared" si="1937"/>
        <v>4.3320423285141702E-3</v>
      </c>
      <c r="Y588">
        <v>569</v>
      </c>
      <c r="Z588" t="s">
        <v>591</v>
      </c>
      <c r="AA588">
        <f t="shared" ca="1" si="1748"/>
        <v>3.0681573075287832E-2</v>
      </c>
    </row>
    <row r="589" spans="5:27" x14ac:dyDescent="0.25">
      <c r="I589">
        <f>T586</f>
        <v>2.0408675305951672E-3</v>
      </c>
      <c r="J589">
        <f t="shared" ref="J589" si="1938">U586</f>
        <v>3.6698824900882192E-4</v>
      </c>
      <c r="K589">
        <f t="shared" ref="K589" si="1939">V586</f>
        <v>6.9909328742803582E-4</v>
      </c>
      <c r="L589">
        <f t="shared" ref="L589" si="1940">W586</f>
        <v>4.3320423285141702E-3</v>
      </c>
      <c r="N589">
        <f>(0.01*(L589+10))/(EXP((L589+10)/10))</f>
        <v>3.6787940666219536E-2</v>
      </c>
      <c r="O589">
        <f xml:space="preserve"> (0.125*EXP(L589/80))</f>
        <v>0.1250067689994091</v>
      </c>
      <c r="P589">
        <f>(0.1*(L589+25))/(EXP((L589+25)/10))</f>
        <v>0.20515916105815571</v>
      </c>
      <c r="Q589">
        <f>(0.125*EXP(L589/18))</f>
        <v>0.12503008724767031</v>
      </c>
      <c r="R589">
        <f>0.07 * EXP(L589/20)</f>
        <v>7.0015163790345059E-2</v>
      </c>
      <c r="S589">
        <f>(1/(EXP((L589+30)/10)+1))</f>
        <v>4.7406306293876321E-2</v>
      </c>
      <c r="T589">
        <f>(P589*(1-T588) - Q589*T588)*$F$21</f>
        <v>2.0448528854233672E-3</v>
      </c>
      <c r="U589">
        <f>(N589*(1-U588) - O589*U588)*$F$21</f>
        <v>3.6728563909020455E-4</v>
      </c>
      <c r="V589">
        <f>(R589*(1-V588) - S589*V588)*$F$21</f>
        <v>6.9933075228809246E-4</v>
      </c>
      <c r="W589">
        <f>$F$21*(W588+E588*(G588-($E$9*U588^4*(W588-$E$3) + $E$11*T588^3*V588*(W588-$E$5) + $E$13*(W588-$E$7))) /$E$15)</f>
        <v>2.5790794253488136E-2</v>
      </c>
      <c r="Y589">
        <v>570</v>
      </c>
      <c r="Z589" t="s">
        <v>592</v>
      </c>
      <c r="AA589">
        <f t="shared" ca="1" si="1748"/>
        <v>3.0735433464429873E-2</v>
      </c>
    </row>
    <row r="590" spans="5:27" x14ac:dyDescent="0.25">
      <c r="I590">
        <f>I589 + 0.5*$F$28</f>
        <v>7.0408675305951678E-3</v>
      </c>
      <c r="J590">
        <f t="shared" ref="J590" si="1941">J589 + 0.5*$F$28</f>
        <v>5.3669882490088219E-3</v>
      </c>
      <c r="K590">
        <f t="shared" ref="K590" si="1942">K589 + 0.5*$F$28</f>
        <v>5.6990932874280359E-3</v>
      </c>
      <c r="L590">
        <f t="shared" ref="L590" si="1943">L589 + 0.5*$F$28</f>
        <v>9.3320423285141695E-3</v>
      </c>
      <c r="N590">
        <f t="shared" ref="N590:N592" si="1944">(0.01*(L590+10))/(EXP((L590+10)/10))</f>
        <v>3.6787928108345566E-2</v>
      </c>
      <c r="O590">
        <f t="shared" ref="O590:O592" si="1945" xml:space="preserve"> (0.125*EXP(L590/80))</f>
        <v>0.1250145821666305</v>
      </c>
      <c r="P590">
        <f t="shared" ref="P590:P592" si="1946">(0.1*(L590+25))/(EXP((L590+25)/10))</f>
        <v>0.20509761133439172</v>
      </c>
      <c r="Q590">
        <f t="shared" ref="Q590:Q592" si="1947">(0.125*EXP(L590/18))</f>
        <v>0.12506482265159963</v>
      </c>
      <c r="R590">
        <f t="shared" ref="R590:R592" si="1948">0.07 * EXP(L590/20)</f>
        <v>7.0032669769448858E-2</v>
      </c>
      <c r="S590">
        <f t="shared" ref="S590:S592" si="1949">(1/(EXP((L590+30)/10)+1))</f>
        <v>4.7383731928645569E-2</v>
      </c>
      <c r="T590">
        <f>(P590*(1-T589) - Q590*T589)*$F$21*2</f>
        <v>4.0884495545719423E-3</v>
      </c>
      <c r="U590">
        <f>(N590*(1-U589) - O590*U589)*$F$21*2</f>
        <v>7.3457000739905645E-4</v>
      </c>
      <c r="V590">
        <f>(R590*(1-V589) - S590*V589)*$F$21*2</f>
        <v>1.3990111373783673E-3</v>
      </c>
      <c r="W590">
        <f>$F$21*(W589+E589*(G589-($E$9*U589^4*(W589-$E$3) + $E$11*T589^3*V589*(W589-$E$5) + $E$13*(W589-$E$7))) /$E$15)*2</f>
        <v>5.1581588506976269E-4</v>
      </c>
      <c r="Y590">
        <v>571</v>
      </c>
      <c r="Z590" t="s">
        <v>593</v>
      </c>
      <c r="AA590">
        <f t="shared" ca="1" si="1748"/>
        <v>3.0789293304635559E-2</v>
      </c>
    </row>
    <row r="591" spans="5:27" x14ac:dyDescent="0.25">
      <c r="I591">
        <f>I589 + 0.5*$F$28</f>
        <v>7.0408675305951678E-3</v>
      </c>
      <c r="J591">
        <f t="shared" ref="J591:L591" si="1950">J589 + 0.5*$F$28</f>
        <v>5.3669882490088219E-3</v>
      </c>
      <c r="K591">
        <f t="shared" si="1950"/>
        <v>5.6990932874280359E-3</v>
      </c>
      <c r="L591">
        <f t="shared" si="1950"/>
        <v>9.3320423285141695E-3</v>
      </c>
      <c r="N591">
        <f t="shared" si="1944"/>
        <v>3.6787928108345566E-2</v>
      </c>
      <c r="O591">
        <f t="shared" si="1945"/>
        <v>0.1250145821666305</v>
      </c>
      <c r="P591">
        <f t="shared" si="1946"/>
        <v>0.20509761133439172</v>
      </c>
      <c r="Q591">
        <f t="shared" si="1947"/>
        <v>0.12506482265159963</v>
      </c>
      <c r="R591">
        <f t="shared" si="1948"/>
        <v>7.0032669769448858E-2</v>
      </c>
      <c r="S591">
        <f t="shared" si="1949"/>
        <v>4.7383731928645569E-2</v>
      </c>
      <c r="T591">
        <f>(P591*(1-T590) - Q591*T590)*$F$21*2</f>
        <v>4.0749551775645064E-3</v>
      </c>
      <c r="U591">
        <f>(N591*(1-U590) - O591*U590)*$F$21*2</f>
        <v>7.3338145674351374E-4</v>
      </c>
      <c r="V591">
        <f>(R591*(1-V590) - S591*V590)*$F$21*2</f>
        <v>1.3973680583152467E-3</v>
      </c>
      <c r="W591">
        <f>$F$21*(W590+E590*(G590-($E$9*U590^4*(W590-$E$3) + $E$11*T590^3*V590*(W590-$E$5) + $E$13*(W590-$E$7))) /$E$15)*2</f>
        <v>1.0316317701395254E-5</v>
      </c>
      <c r="Y591">
        <v>572</v>
      </c>
      <c r="Z591" t="s">
        <v>594</v>
      </c>
      <c r="AA591">
        <f t="shared" ca="1" si="1748"/>
        <v>3.084315259591329E-2</v>
      </c>
    </row>
    <row r="592" spans="5:27" x14ac:dyDescent="0.25">
      <c r="I592">
        <f>I589 + $F$28</f>
        <v>1.2040867530595167E-2</v>
      </c>
      <c r="J592">
        <f t="shared" ref="J592:L592" si="1951">J589 + $F$28</f>
        <v>1.0366988249008823E-2</v>
      </c>
      <c r="K592">
        <f t="shared" si="1951"/>
        <v>1.0699093287428036E-2</v>
      </c>
      <c r="L592">
        <f t="shared" si="1951"/>
        <v>1.433204232851417E-2</v>
      </c>
      <c r="N592">
        <f t="shared" si="1944"/>
        <v>3.6787906370638328E-2</v>
      </c>
      <c r="O592">
        <f t="shared" si="1945"/>
        <v>0.1250223958221901</v>
      </c>
      <c r="P592">
        <f t="shared" si="1946"/>
        <v>0.20503607188081385</v>
      </c>
      <c r="Q592">
        <f t="shared" si="1947"/>
        <v>0.1250995677055925</v>
      </c>
      <c r="R592">
        <f t="shared" si="1948"/>
        <v>7.0050180125594538E-2</v>
      </c>
      <c r="S592">
        <f t="shared" si="1949"/>
        <v>4.7361167778627748E-2</v>
      </c>
      <c r="T592">
        <f t="shared" ref="T592" si="1952">(P592*(1-T591) - Q592*T591)*$F$21</f>
        <v>2.0369078394698267E-3</v>
      </c>
      <c r="U592">
        <f t="shared" ref="U592" si="1953">(N592*(1-U591) - O592*U591)*$F$21</f>
        <v>3.6669237695500042E-4</v>
      </c>
      <c r="V592">
        <f t="shared" ref="V592" si="1954">(R592*(1-V591) - S592*V591)*$F$21</f>
        <v>6.9886113258349437E-4</v>
      </c>
      <c r="W592">
        <f t="shared" ref="W592" si="1955">$F$21*(W591+E591*(G591-($E$9*U591^4*(W591-$E$3) + $E$11*T591^3*V591*(W591-$E$5) + $E$13*(W591-$E$7))) /$E$15)</f>
        <v>1.0316317701395254E-7</v>
      </c>
      <c r="Y592">
        <v>573</v>
      </c>
      <c r="Z592" t="s">
        <v>595</v>
      </c>
      <c r="AA592">
        <f t="shared" ca="1" si="1748"/>
        <v>3.0897011338271465E-2</v>
      </c>
    </row>
    <row r="593" spans="5:27" x14ac:dyDescent="0.25">
      <c r="T593">
        <f>SUM(T589:T592)/6</f>
        <v>2.0408609095049404E-3</v>
      </c>
      <c r="U593">
        <f t="shared" ref="U593" si="1956">SUM(U589:U592)/6</f>
        <v>3.6698824669796252E-4</v>
      </c>
      <c r="V593">
        <f t="shared" ref="V593" si="1957">SUM(V589:V592)/6</f>
        <v>6.9909518009420013E-4</v>
      </c>
      <c r="W593">
        <f>SUM(W589:W592)/6</f>
        <v>4.386171603239385E-3</v>
      </c>
      <c r="Y593">
        <v>574</v>
      </c>
      <c r="Z593" t="s">
        <v>596</v>
      </c>
      <c r="AA593">
        <f t="shared" ca="1" si="1748"/>
        <v>3.0950869531718453E-2</v>
      </c>
    </row>
    <row r="594" spans="5:27" x14ac:dyDescent="0.25">
      <c r="Y594">
        <v>575</v>
      </c>
      <c r="Z594" t="s">
        <v>597</v>
      </c>
      <c r="AA594">
        <f t="shared" ca="1" si="1748"/>
        <v>3.1004727176262667E-2</v>
      </c>
    </row>
    <row r="595" spans="5:27" x14ac:dyDescent="0.25">
      <c r="E595">
        <f>E588+0.01</f>
        <v>0.82000000000000051</v>
      </c>
      <c r="F595">
        <v>0.01</v>
      </c>
      <c r="G595">
        <v>0</v>
      </c>
      <c r="I595">
        <f>T593</f>
        <v>2.0408609095049404E-3</v>
      </c>
      <c r="J595">
        <f t="shared" ref="J595" si="1958">U593</f>
        <v>3.6698824669796252E-4</v>
      </c>
      <c r="K595">
        <f t="shared" ref="K595" si="1959">V593</f>
        <v>6.9909518009420013E-4</v>
      </c>
      <c r="L595">
        <f t="shared" ref="L595" si="1960">W593</f>
        <v>4.386171603239385E-3</v>
      </c>
      <c r="T595">
        <f>T593</f>
        <v>2.0408609095049404E-3</v>
      </c>
      <c r="U595">
        <f t="shared" ref="U595:W595" si="1961">U593</f>
        <v>3.6698824669796252E-4</v>
      </c>
      <c r="V595">
        <f t="shared" si="1961"/>
        <v>6.9909518009420013E-4</v>
      </c>
      <c r="W595">
        <f t="shared" si="1961"/>
        <v>4.386171603239385E-3</v>
      </c>
      <c r="Y595">
        <v>576</v>
      </c>
      <c r="Z595" t="s">
        <v>598</v>
      </c>
      <c r="AA595">
        <f t="shared" ca="1" si="1748"/>
        <v>3.1058584271912489E-2</v>
      </c>
    </row>
    <row r="596" spans="5:27" x14ac:dyDescent="0.25">
      <c r="I596">
        <f>T593</f>
        <v>2.0408609095049404E-3</v>
      </c>
      <c r="J596">
        <f t="shared" ref="J596" si="1962">U593</f>
        <v>3.6698824669796252E-4</v>
      </c>
      <c r="K596">
        <f t="shared" ref="K596" si="1963">V593</f>
        <v>6.9909518009420013E-4</v>
      </c>
      <c r="L596">
        <f t="shared" ref="L596" si="1964">W593</f>
        <v>4.386171603239385E-3</v>
      </c>
      <c r="N596">
        <f>(0.01*(L596+10))/(EXP((L596+10)/10))</f>
        <v>3.678794057945426E-2</v>
      </c>
      <c r="O596">
        <f xml:space="preserve"> (0.125*EXP(L596/80))</f>
        <v>0.12500685358100949</v>
      </c>
      <c r="P596">
        <f>(0.1*(L596+25))/(EXP((L596+25)/10))</f>
        <v>0.20515849467480246</v>
      </c>
      <c r="Q596">
        <f>(0.125*EXP(L596/18))</f>
        <v>0.12503046323645461</v>
      </c>
      <c r="R596">
        <f>0.07 * EXP(L596/20)</f>
        <v>7.0015353284103285E-2</v>
      </c>
      <c r="S596">
        <f>(1/(EXP((L596+30)/10)+1))</f>
        <v>4.7406061852362638E-2</v>
      </c>
      <c r="T596">
        <f>(P596*(1-T595) - Q596*T595)*$F$21</f>
        <v>2.0448462493785121E-3</v>
      </c>
      <c r="U596">
        <f>(N596*(1-U595) - O596*U595)*$F$21</f>
        <v>3.6728563791620458E-4</v>
      </c>
      <c r="V596">
        <f>(R596*(1-V595) - S596*V595)*$F$21</f>
        <v>6.9933264538741549E-4</v>
      </c>
      <c r="W596">
        <f>$F$21*(W595+E595*(G595-($E$9*U595^4*(W595-$E$3) + $E$11*T595^3*V595*(W595-$E$5) + $E$13*(W595-$E$7))) /$E$15)</f>
        <v>2.6109072435500771E-2</v>
      </c>
      <c r="Y596">
        <v>577</v>
      </c>
      <c r="Z596" t="s">
        <v>599</v>
      </c>
      <c r="AA596">
        <f t="shared" ca="1" si="1748"/>
        <v>3.1112440818676312E-2</v>
      </c>
    </row>
    <row r="597" spans="5:27" x14ac:dyDescent="0.25">
      <c r="I597">
        <f>I596 + 0.5*$F$28</f>
        <v>7.0408609095049405E-3</v>
      </c>
      <c r="J597">
        <f t="shared" ref="J597" si="1965">J596 + 0.5*$F$28</f>
        <v>5.3669882466979629E-3</v>
      </c>
      <c r="K597">
        <f t="shared" ref="K597" si="1966">K596 + 0.5*$F$28</f>
        <v>5.6990951800942003E-3</v>
      </c>
      <c r="L597">
        <f t="shared" ref="L597" si="1967">L596 + 0.5*$F$28</f>
        <v>9.3861716032393842E-3</v>
      </c>
      <c r="N597">
        <f t="shared" ref="N597:N599" si="1968">(0.01*(L597+10))/(EXP((L597+10)/10))</f>
        <v>3.6787927922151575E-2</v>
      </c>
      <c r="O597">
        <f t="shared" ref="O597:O599" si="1969" xml:space="preserve"> (0.125*EXP(L597/80))</f>
        <v>0.12501466675351738</v>
      </c>
      <c r="P597">
        <f t="shared" ref="P597:P599" si="1970">(0.1*(L597+25))/(EXP((L597+25)/10))</f>
        <v>0.20509694506219475</v>
      </c>
      <c r="Q597">
        <f t="shared" ref="Q597:Q599" si="1971">(0.125*EXP(L597/18))</f>
        <v>0.12506519874483976</v>
      </c>
      <c r="R597">
        <f t="shared" ref="R597:R599" si="1972">0.07 * EXP(L597/20)</f>
        <v>7.0032859310586434E-2</v>
      </c>
      <c r="S597">
        <f t="shared" ref="S597:S599" si="1973">(1/(EXP((L597+30)/10)+1))</f>
        <v>4.7383487597742337E-2</v>
      </c>
      <c r="T597">
        <f>(P597*(1-T596) - Q597*T596)*$F$21*2</f>
        <v>4.0884362848148835E-3</v>
      </c>
      <c r="U597">
        <f>(N597*(1-U596) - O597*U596)*$F$21*2</f>
        <v>7.3457000305899244E-4</v>
      </c>
      <c r="V597">
        <f>(R597*(1-V596) - S597*V596)*$F$21*2</f>
        <v>1.3990149245218261E-3</v>
      </c>
      <c r="W597">
        <f>$F$21*(W596+E596*(G596-($E$9*U596^4*(W596-$E$3) + $E$11*T596^3*V596*(W596-$E$5) + $E$13*(W596-$E$7))) /$E$15)*2</f>
        <v>5.2218144871001547E-4</v>
      </c>
      <c r="Y597">
        <v>578</v>
      </c>
      <c r="Z597" t="s">
        <v>600</v>
      </c>
      <c r="AA597">
        <f t="shared" ref="AA597:AA660" ca="1" si="1974">INDIRECT(Z597,TRUE)</f>
        <v>3.1166296816562522E-2</v>
      </c>
    </row>
    <row r="598" spans="5:27" x14ac:dyDescent="0.25">
      <c r="I598">
        <f>I596 + 0.5*$F$28</f>
        <v>7.0408609095049405E-3</v>
      </c>
      <c r="J598">
        <f t="shared" ref="J598:L598" si="1975">J596 + 0.5*$F$28</f>
        <v>5.3669882466979629E-3</v>
      </c>
      <c r="K598">
        <f t="shared" si="1975"/>
        <v>5.6990951800942003E-3</v>
      </c>
      <c r="L598">
        <f t="shared" si="1975"/>
        <v>9.3861716032393842E-3</v>
      </c>
      <c r="N598">
        <f t="shared" si="1968"/>
        <v>3.6787927922151575E-2</v>
      </c>
      <c r="O598">
        <f t="shared" si="1969"/>
        <v>0.12501466675351738</v>
      </c>
      <c r="P598">
        <f t="shared" si="1970"/>
        <v>0.20509694506219475</v>
      </c>
      <c r="Q598">
        <f t="shared" si="1971"/>
        <v>0.12506519874483976</v>
      </c>
      <c r="R598">
        <f t="shared" si="1972"/>
        <v>7.0032859310586434E-2</v>
      </c>
      <c r="S598">
        <f t="shared" si="1973"/>
        <v>4.7383487597742337E-2</v>
      </c>
      <c r="T598">
        <f>(P598*(1-T597) - Q598*T597)*$F$21*2</f>
        <v>4.0749419634716353E-3</v>
      </c>
      <c r="U598">
        <f>(N598*(1-U597) - O598*U597)*$F$21*2</f>
        <v>7.3338145179371427E-4</v>
      </c>
      <c r="V598">
        <f>(R598*(1-V597) - S598*V597)*$F$21*2</f>
        <v>1.3973718417775768E-3</v>
      </c>
      <c r="W598">
        <f>$F$21*(W597+E597*(G597-($E$9*U597^4*(W597-$E$3) + $E$11*T597^3*V597*(W597-$E$5) + $E$13*(W597-$E$7))) /$E$15)*2</f>
        <v>1.044362897420031E-5</v>
      </c>
      <c r="Y598">
        <v>579</v>
      </c>
      <c r="Z598" t="s">
        <v>601</v>
      </c>
      <c r="AA598">
        <f t="shared" ca="1" si="1974"/>
        <v>3.1220152265579504E-2</v>
      </c>
    </row>
    <row r="599" spans="5:27" x14ac:dyDescent="0.25">
      <c r="I599">
        <f>I596 + $F$28</f>
        <v>1.2040860909504941E-2</v>
      </c>
      <c r="J599">
        <f t="shared" ref="J599:L599" si="1976">J596 + $F$28</f>
        <v>1.0366988246697963E-2</v>
      </c>
      <c r="K599">
        <f t="shared" si="1976"/>
        <v>1.06990951800942E-2</v>
      </c>
      <c r="L599">
        <f t="shared" si="1976"/>
        <v>1.4386171603239385E-2</v>
      </c>
      <c r="N599">
        <f t="shared" si="1968"/>
        <v>3.6787906085115028E-2</v>
      </c>
      <c r="O599">
        <f t="shared" si="1969"/>
        <v>0.12502248041436384</v>
      </c>
      <c r="P599">
        <f t="shared" si="1970"/>
        <v>0.2050354057198284</v>
      </c>
      <c r="Q599">
        <f t="shared" si="1971"/>
        <v>0.1250999439033175</v>
      </c>
      <c r="R599">
        <f t="shared" si="1972"/>
        <v>7.0050369714123317E-2</v>
      </c>
      <c r="S599">
        <f t="shared" si="1973"/>
        <v>4.7360923558290427E-2</v>
      </c>
      <c r="T599">
        <f t="shared" ref="T599" si="1977">(P599*(1-T598) - Q599*T598)*$F$21</f>
        <v>2.0369012333002366E-3</v>
      </c>
      <c r="U599">
        <f t="shared" ref="U599" si="1978">(N599*(1-U598) - O599*U598)*$F$21</f>
        <v>3.6669237348948739E-4</v>
      </c>
      <c r="V599">
        <f t="shared" ref="V599" si="1979">(R599*(1-V598) - S599*V598)*$F$21</f>
        <v>6.9886302478997756E-4</v>
      </c>
      <c r="W599">
        <f t="shared" ref="W599" si="1980">$F$21*(W598+E598*(G598-($E$9*U598^4*(W598-$E$3) + $E$11*T598^3*V598*(W598-$E$5) + $E$13*(W598-$E$7))) /$E$15)</f>
        <v>1.0443628974200311E-7</v>
      </c>
      <c r="Y599">
        <v>580</v>
      </c>
      <c r="Z599" t="s">
        <v>602</v>
      </c>
      <c r="AA599">
        <f t="shared" ca="1" si="1974"/>
        <v>3.1274007165735675E-2</v>
      </c>
    </row>
    <row r="600" spans="5:27" x14ac:dyDescent="0.25">
      <c r="T600">
        <f>SUM(T596:T599)/6</f>
        <v>2.0408542884942111E-3</v>
      </c>
      <c r="U600">
        <f t="shared" ref="U600" si="1981">SUM(U596:U599)/6</f>
        <v>3.6698824437639976E-4</v>
      </c>
      <c r="V600">
        <f t="shared" ref="V600" si="1982">SUM(V596:V599)/6</f>
        <v>6.9909707274613266E-4</v>
      </c>
      <c r="W600">
        <f>SUM(W596:W599)/6</f>
        <v>4.4403003249124549E-3</v>
      </c>
      <c r="Y600">
        <v>581</v>
      </c>
      <c r="Z600" t="s">
        <v>603</v>
      </c>
      <c r="AA600">
        <f t="shared" ca="1" si="1974"/>
        <v>3.1327861517039403E-2</v>
      </c>
    </row>
    <row r="601" spans="5:27" x14ac:dyDescent="0.25">
      <c r="Y601">
        <v>582</v>
      </c>
      <c r="Z601" t="s">
        <v>604</v>
      </c>
      <c r="AA601">
        <f t="shared" ca="1" si="1974"/>
        <v>3.1381715319499091E-2</v>
      </c>
    </row>
    <row r="602" spans="5:27" x14ac:dyDescent="0.25">
      <c r="E602">
        <f>E595+0.01</f>
        <v>0.83000000000000052</v>
      </c>
      <c r="F602">
        <v>0.01</v>
      </c>
      <c r="G602">
        <v>0</v>
      </c>
      <c r="I602">
        <f>T600</f>
        <v>2.0408542884942111E-3</v>
      </c>
      <c r="J602">
        <f t="shared" ref="J602" si="1983">U600</f>
        <v>3.6698824437639976E-4</v>
      </c>
      <c r="K602">
        <f t="shared" ref="K602" si="1984">V600</f>
        <v>6.9909707274613266E-4</v>
      </c>
      <c r="L602">
        <f t="shared" ref="L602" si="1985">W600</f>
        <v>4.4403003249124549E-3</v>
      </c>
      <c r="T602">
        <f>T600</f>
        <v>2.0408542884942111E-3</v>
      </c>
      <c r="U602">
        <f t="shared" ref="U602:W602" si="1986">U600</f>
        <v>3.6698824437639976E-4</v>
      </c>
      <c r="V602">
        <f t="shared" si="1986"/>
        <v>6.9909707274613266E-4</v>
      </c>
      <c r="W602">
        <f t="shared" si="1986"/>
        <v>4.4403003249124549E-3</v>
      </c>
      <c r="Y602">
        <v>583</v>
      </c>
      <c r="Z602" t="s">
        <v>605</v>
      </c>
      <c r="AA602">
        <f t="shared" ca="1" si="1974"/>
        <v>3.1435568573123115E-2</v>
      </c>
    </row>
    <row r="603" spans="5:27" x14ac:dyDescent="0.25">
      <c r="I603">
        <f>T600</f>
        <v>2.0408542884942111E-3</v>
      </c>
      <c r="J603">
        <f t="shared" ref="J603" si="1987">U600</f>
        <v>3.6698824437639976E-4</v>
      </c>
      <c r="K603">
        <f t="shared" ref="K603" si="1988">V600</f>
        <v>6.9909707274613266E-4</v>
      </c>
      <c r="L603">
        <f t="shared" ref="L603" si="1989">W600</f>
        <v>4.4403003249124549E-3</v>
      </c>
      <c r="N603">
        <f>(0.01*(L603+10))/(EXP((L603+10)/10))</f>
        <v>3.6787940491612964E-2</v>
      </c>
      <c r="O603">
        <f xml:space="preserve"> (0.125*EXP(L603/80))</f>
        <v>0.12500693816180292</v>
      </c>
      <c r="P603">
        <f>(0.1*(L603+25))/(EXP((L603+25)/10))</f>
        <v>0.20515782829946105</v>
      </c>
      <c r="Q603">
        <f>(0.125*EXP(L603/18))</f>
        <v>0.125030839222528</v>
      </c>
      <c r="R603">
        <f>0.07 * EXP(L603/20)</f>
        <v>7.0015542776438247E-2</v>
      </c>
      <c r="S603">
        <f>(1/(EXP((L603+30)/10)+1))</f>
        <v>4.7405817414544173E-2</v>
      </c>
      <c r="T603">
        <f>(P603*(1-T602) - Q603*T602)*$F$21</f>
        <v>2.0448396134133662E-3</v>
      </c>
      <c r="U603">
        <f>(N603*(1-U602) - O603*U602)*$F$21</f>
        <v>3.6728563673146857E-4</v>
      </c>
      <c r="V603">
        <f>(R603*(1-V602) - S603*V602)*$F$21</f>
        <v>6.9933453847250858E-4</v>
      </c>
      <c r="W603">
        <f>$F$21*(W602+E602*(G602-($E$9*U602^4*(W602-$E$3) + $E$11*T602^3*V602*(W602-$E$5) + $E$13*(W602-$E$7))) /$E$15)</f>
        <v>2.6427347365603374E-2</v>
      </c>
      <c r="Y603">
        <v>584</v>
      </c>
      <c r="Z603" t="s">
        <v>606</v>
      </c>
      <c r="AA603">
        <f t="shared" ca="1" si="1974"/>
        <v>3.1489421277919871E-2</v>
      </c>
    </row>
    <row r="604" spans="5:27" x14ac:dyDescent="0.25">
      <c r="I604">
        <f>I603 + 0.5*$F$28</f>
        <v>7.0408542884942112E-3</v>
      </c>
      <c r="J604">
        <f t="shared" ref="J604" si="1990">J603 + 0.5*$F$28</f>
        <v>5.3669882443763998E-3</v>
      </c>
      <c r="K604">
        <f t="shared" ref="K604" si="1991">K603 + 0.5*$F$28</f>
        <v>5.6990970727461331E-3</v>
      </c>
      <c r="L604">
        <f t="shared" ref="L604" si="1992">L603 + 0.5*$F$28</f>
        <v>9.440300324912455E-3</v>
      </c>
      <c r="N604">
        <f t="shared" ref="N604:N606" si="1993">(0.01*(L604+10))/(EXP((L604+10)/10))</f>
        <v>3.6787927734883645E-2</v>
      </c>
      <c r="O604">
        <f t="shared" ref="O604:O606" si="1994" xml:space="preserve"> (0.125*EXP(L604/80))</f>
        <v>0.12501475133959727</v>
      </c>
      <c r="P604">
        <f t="shared" ref="P604:P606" si="1995">(0.1*(L604+25))/(EXP((L604+25)/10))</f>
        <v>0.20509627879800882</v>
      </c>
      <c r="Q604">
        <f t="shared" ref="Q604:Q606" si="1996">(0.125*EXP(L604/18))</f>
        <v>0.12506557483536823</v>
      </c>
      <c r="R604">
        <f t="shared" ref="R604:R606" si="1997">0.07 * EXP(L604/20)</f>
        <v>7.0033048850300414E-2</v>
      </c>
      <c r="S604">
        <f t="shared" ref="S604:S606" si="1998">(1/(EXP((L604+30)/10)+1))</f>
        <v>4.7383243270532685E-2</v>
      </c>
      <c r="T604">
        <f>(P604*(1-T603) - Q604*T603)*$F$21*2</f>
        <v>4.0884230152172258E-3</v>
      </c>
      <c r="U604">
        <f>(N604*(1-U603) - O604*U603)*$F$21*2</f>
        <v>7.3456999869749842E-4</v>
      </c>
      <c r="V604">
        <f>(R604*(1-V603) - S604*V603)*$F$21*2</f>
        <v>1.3990187116368186E-3</v>
      </c>
      <c r="W604">
        <f>$F$21*(W603+E603*(G603-($E$9*U603^4*(W603-$E$3) + $E$11*T603^3*V603*(W603-$E$5) + $E$13*(W603-$E$7))) /$E$15)*2</f>
        <v>5.2854694731206751E-4</v>
      </c>
      <c r="Y604">
        <v>585</v>
      </c>
      <c r="Z604" t="s">
        <v>607</v>
      </c>
      <c r="AA604">
        <f t="shared" ca="1" si="1974"/>
        <v>3.1543273433897755E-2</v>
      </c>
    </row>
    <row r="605" spans="5:27" x14ac:dyDescent="0.25">
      <c r="I605">
        <f>I603 + 0.5*$F$28</f>
        <v>7.0408542884942112E-3</v>
      </c>
      <c r="J605">
        <f t="shared" ref="J605:L605" si="1999">J603 + 0.5*$F$28</f>
        <v>5.3669882443763998E-3</v>
      </c>
      <c r="K605">
        <f t="shared" si="1999"/>
        <v>5.6990970727461331E-3</v>
      </c>
      <c r="L605">
        <f t="shared" si="1999"/>
        <v>9.440300324912455E-3</v>
      </c>
      <c r="N605">
        <f t="shared" si="1993"/>
        <v>3.6787927734883645E-2</v>
      </c>
      <c r="O605">
        <f t="shared" si="1994"/>
        <v>0.12501475133959727</v>
      </c>
      <c r="P605">
        <f t="shared" si="1995"/>
        <v>0.20509627879800882</v>
      </c>
      <c r="Q605">
        <f t="shared" si="1996"/>
        <v>0.12506557483536823</v>
      </c>
      <c r="R605">
        <f t="shared" si="1997"/>
        <v>7.0033048850300414E-2</v>
      </c>
      <c r="S605">
        <f t="shared" si="1998"/>
        <v>4.7383243270532685E-2</v>
      </c>
      <c r="T605">
        <f>(P605*(1-T604) - Q605*T604)*$F$21*2</f>
        <v>4.0749287495373465E-3</v>
      </c>
      <c r="U605">
        <f>(N605*(1-U604) - O605*U604)*$F$21*2</f>
        <v>7.3338144682253304E-4</v>
      </c>
      <c r="V605">
        <f>(R605*(1-V604) - S605*V604)*$F$21*2</f>
        <v>1.397375625211447E-3</v>
      </c>
      <c r="W605">
        <f>$F$21*(W604+E604*(G604-($E$9*U604^4*(W604-$E$3) + $E$11*T604^3*V604*(W604-$E$5) + $E$13*(W604-$E$7))) /$E$15)*2</f>
        <v>1.0570938946241351E-5</v>
      </c>
      <c r="Y605">
        <v>586</v>
      </c>
      <c r="Z605" t="s">
        <v>608</v>
      </c>
      <c r="AA605">
        <f t="shared" ca="1" si="1974"/>
        <v>3.1597125041065148E-2</v>
      </c>
    </row>
    <row r="606" spans="5:27" x14ac:dyDescent="0.25">
      <c r="I606">
        <f>I603 + $F$28</f>
        <v>1.2040854288494211E-2</v>
      </c>
      <c r="J606">
        <f t="shared" ref="J606:L606" si="2000">J603 + $F$28</f>
        <v>1.03669882443764E-2</v>
      </c>
      <c r="K606">
        <f t="shared" si="2000"/>
        <v>1.0699097072746133E-2</v>
      </c>
      <c r="L606">
        <f t="shared" si="2000"/>
        <v>1.4440300324912454E-2</v>
      </c>
      <c r="N606">
        <f t="shared" si="1993"/>
        <v>3.6787905798519885E-2</v>
      </c>
      <c r="O606">
        <f t="shared" si="1994"/>
        <v>0.12502256500573053</v>
      </c>
      <c r="P606">
        <f t="shared" si="1995"/>
        <v>0.2050347395668535</v>
      </c>
      <c r="Q606">
        <f t="shared" si="1996"/>
        <v>0.12510032009833005</v>
      </c>
      <c r="R606">
        <f t="shared" si="1997"/>
        <v>7.0050559301228152E-2</v>
      </c>
      <c r="S606">
        <f t="shared" si="1998"/>
        <v>4.7360679341645076E-2</v>
      </c>
      <c r="T606">
        <f t="shared" ref="T606" si="2001">(P606*(1-T605) - Q606*T605)*$F$21</f>
        <v>2.0368946272099364E-3</v>
      </c>
      <c r="U606">
        <f t="shared" ref="U606" si="2002">(N606*(1-U605) - O606*U605)*$F$21</f>
        <v>3.6669237001330429E-4</v>
      </c>
      <c r="V606">
        <f t="shared" ref="V606" si="2003">(R606*(1-V605) - S606*V605)*$F$21</f>
        <v>6.9886491698222713E-4</v>
      </c>
      <c r="W606">
        <f t="shared" ref="W606" si="2004">$F$21*(W605+E605*(G605-($E$9*U605^4*(W605-$E$3) + $E$11*T605^3*V605*(W605-$E$5) + $E$13*(W605-$E$7))) /$E$15)</f>
        <v>1.057093894624135E-7</v>
      </c>
      <c r="Y606">
        <v>587</v>
      </c>
      <c r="Z606" t="s">
        <v>609</v>
      </c>
      <c r="AA606">
        <f t="shared" ca="1" si="1974"/>
        <v>3.165097609943044E-2</v>
      </c>
    </row>
    <row r="607" spans="5:27" x14ac:dyDescent="0.25">
      <c r="T607">
        <f>SUM(T603:T606)/6</f>
        <v>2.0408476675629794E-3</v>
      </c>
      <c r="U607">
        <f t="shared" ref="U607" si="2005">SUM(U603:U606)/6</f>
        <v>3.6698824204413403E-4</v>
      </c>
      <c r="V607">
        <f t="shared" ref="V607" si="2006">SUM(V603:V606)/6</f>
        <v>6.9909896538383352E-4</v>
      </c>
      <c r="W607">
        <f>SUM(W603:W606)/6</f>
        <v>4.4944284935418575E-3</v>
      </c>
      <c r="Y607">
        <v>588</v>
      </c>
      <c r="Z607" t="s">
        <v>610</v>
      </c>
      <c r="AA607">
        <f t="shared" ca="1" si="1974"/>
        <v>3.1704826609002042E-2</v>
      </c>
    </row>
    <row r="608" spans="5:27" x14ac:dyDescent="0.25">
      <c r="Y608">
        <v>589</v>
      </c>
      <c r="Z608" t="s">
        <v>611</v>
      </c>
      <c r="AA608">
        <f t="shared" ca="1" si="1974"/>
        <v>3.1758676569788306E-2</v>
      </c>
    </row>
    <row r="609" spans="5:27" x14ac:dyDescent="0.25">
      <c r="E609">
        <f>E602+0.01</f>
        <v>0.84000000000000052</v>
      </c>
      <c r="F609">
        <v>0.01</v>
      </c>
      <c r="G609">
        <v>0</v>
      </c>
      <c r="I609">
        <f>T607</f>
        <v>2.0408476675629794E-3</v>
      </c>
      <c r="J609">
        <f t="shared" ref="J609" si="2007">U607</f>
        <v>3.6698824204413403E-4</v>
      </c>
      <c r="K609">
        <f t="shared" ref="K609" si="2008">V607</f>
        <v>6.9909896538383352E-4</v>
      </c>
      <c r="L609">
        <f t="shared" ref="L609" si="2009">W607</f>
        <v>4.4944284935418575E-3</v>
      </c>
      <c r="T609">
        <f>T607</f>
        <v>2.0408476675629794E-3</v>
      </c>
      <c r="U609">
        <f t="shared" ref="U609:W609" si="2010">U607</f>
        <v>3.6698824204413403E-4</v>
      </c>
      <c r="V609">
        <f t="shared" si="2010"/>
        <v>6.9909896538383352E-4</v>
      </c>
      <c r="W609">
        <f t="shared" si="2010"/>
        <v>4.4944284935418575E-3</v>
      </c>
      <c r="Y609">
        <v>590</v>
      </c>
      <c r="Z609" t="s">
        <v>612</v>
      </c>
      <c r="AA609">
        <f t="shared" ca="1" si="1974"/>
        <v>3.1812525981797637E-2</v>
      </c>
    </row>
    <row r="610" spans="5:27" x14ac:dyDescent="0.25">
      <c r="I610">
        <f>T607</f>
        <v>2.0408476675629794E-3</v>
      </c>
      <c r="J610">
        <f t="shared" ref="J610" si="2011">U607</f>
        <v>3.6698824204413403E-4</v>
      </c>
      <c r="K610">
        <f t="shared" ref="K610" si="2012">V607</f>
        <v>6.9909896538383352E-4</v>
      </c>
      <c r="L610">
        <f t="shared" ref="L610" si="2013">W607</f>
        <v>4.4944284935418575E-3</v>
      </c>
      <c r="N610">
        <f>(0.01*(L610+10))/(EXP((L610+10)/10))</f>
        <v>3.6787940402695674E-2</v>
      </c>
      <c r="O610">
        <f xml:space="preserve"> (0.125*EXP(L610/80))</f>
        <v>0.12500702274178938</v>
      </c>
      <c r="P610">
        <f>(0.1*(L610+25))/(EXP((L610+25)/10))</f>
        <v>0.20515716193213099</v>
      </c>
      <c r="Q610">
        <f>(0.125*EXP(L610/18))</f>
        <v>0.1250312152058905</v>
      </c>
      <c r="R610">
        <f>0.07 * EXP(L610/20)</f>
        <v>7.0015732267349973E-2</v>
      </c>
      <c r="S610">
        <f>(1/(EXP((L610+30)/10)+1))</f>
        <v>4.74055729804208E-2</v>
      </c>
      <c r="T610">
        <f>(P610*(1-T609) - Q610*T609)*$F$21</f>
        <v>2.0448329775279248E-3</v>
      </c>
      <c r="U610">
        <f>(N610*(1-U609) - O610*U609)*$F$21</f>
        <v>3.6728563553599679E-4</v>
      </c>
      <c r="V610">
        <f>(R610*(1-V609) - S610*V609)*$F$21</f>
        <v>6.9933643154337238E-4</v>
      </c>
      <c r="W610">
        <f>$F$21*(W609+E609*(G609-($E$9*U609^4*(W609-$E$3) + $E$11*T609^3*V609*(W609-$E$5) + $E$13*(W609-$E$7))) /$E$15)</f>
        <v>2.6745619043845786E-2</v>
      </c>
      <c r="Y610">
        <v>591</v>
      </c>
      <c r="Z610" t="s">
        <v>613</v>
      </c>
      <c r="AA610">
        <f t="shared" ca="1" si="1974"/>
        <v>3.1866374845038445E-2</v>
      </c>
    </row>
    <row r="611" spans="5:27" x14ac:dyDescent="0.25">
      <c r="I611">
        <f>I610 + 0.5*$F$28</f>
        <v>7.04084766756298E-3</v>
      </c>
      <c r="J611">
        <f t="shared" ref="J611" si="2014">J610 + 0.5*$F$28</f>
        <v>5.3669882420441344E-3</v>
      </c>
      <c r="K611">
        <f t="shared" ref="K611" si="2015">K610 + 0.5*$F$28</f>
        <v>5.6990989653838333E-3</v>
      </c>
      <c r="L611">
        <f t="shared" ref="L611" si="2016">L610 + 0.5*$F$28</f>
        <v>9.4944284935418576E-3</v>
      </c>
      <c r="N611">
        <f t="shared" ref="N611:N613" si="2017">(0.01*(L611+10))/(EXP((L611+10)/10))</f>
        <v>3.678792754654181E-2</v>
      </c>
      <c r="O611">
        <f t="shared" ref="O611:O613" si="2018" xml:space="preserve"> (0.125*EXP(L611/80))</f>
        <v>0.12501483592487017</v>
      </c>
      <c r="P611">
        <f t="shared" ref="P611:P613" si="2019">(0.1*(L611+25))/(EXP((L611+25)/10))</f>
        <v>0.20509561254183389</v>
      </c>
      <c r="Q611">
        <f t="shared" ref="Q611:Q613" si="2020">(0.125*EXP(L611/18))</f>
        <v>0.12506595092318507</v>
      </c>
      <c r="R611">
        <f t="shared" ref="R611:R613" si="2021">0.07 * EXP(L611/20)</f>
        <v>7.0033238388590768E-2</v>
      </c>
      <c r="S611">
        <f t="shared" ref="S611:S613" si="2022">(1/(EXP((L611+30)/10)+1))</f>
        <v>4.738299894701653E-2</v>
      </c>
      <c r="T611">
        <f>(P611*(1-T610) - Q611*T610)*$F$21*2</f>
        <v>4.0884097457789684E-3</v>
      </c>
      <c r="U611">
        <f>(N611*(1-U610) - O611*U610)*$F$21*2</f>
        <v>7.345699943145746E-4</v>
      </c>
      <c r="V611">
        <f>(R611*(1-V610) - S611*V610)*$F$21*2</f>
        <v>1.3990224987233447E-3</v>
      </c>
      <c r="W611">
        <f>$F$21*(W610+E610*(G610-($E$9*U610^4*(W610-$E$3) + $E$11*T610^3*V610*(W610-$E$5) + $E$13*(W610-$E$7))) /$E$15)*2</f>
        <v>5.3491238087691574E-4</v>
      </c>
      <c r="Y611">
        <v>592</v>
      </c>
      <c r="Z611" t="s">
        <v>614</v>
      </c>
      <c r="AA611">
        <f t="shared" ca="1" si="1974"/>
        <v>3.1920223159519083E-2</v>
      </c>
    </row>
    <row r="612" spans="5:27" x14ac:dyDescent="0.25">
      <c r="I612">
        <f>I610 + 0.5*$F$28</f>
        <v>7.04084766756298E-3</v>
      </c>
      <c r="J612">
        <f t="shared" ref="J612:L612" si="2023">J610 + 0.5*$F$28</f>
        <v>5.3669882420441344E-3</v>
      </c>
      <c r="K612">
        <f t="shared" si="2023"/>
        <v>5.6990989653838333E-3</v>
      </c>
      <c r="L612">
        <f t="shared" si="2023"/>
        <v>9.4944284935418576E-3</v>
      </c>
      <c r="N612">
        <f t="shared" si="2017"/>
        <v>3.678792754654181E-2</v>
      </c>
      <c r="O612">
        <f t="shared" si="2018"/>
        <v>0.12501483592487017</v>
      </c>
      <c r="P612">
        <f t="shared" si="2019"/>
        <v>0.20509561254183389</v>
      </c>
      <c r="Q612">
        <f t="shared" si="2020"/>
        <v>0.12506595092318507</v>
      </c>
      <c r="R612">
        <f t="shared" si="2021"/>
        <v>7.0033238388590768E-2</v>
      </c>
      <c r="S612">
        <f t="shared" si="2022"/>
        <v>4.738299894701653E-2</v>
      </c>
      <c r="T612">
        <f>(P612*(1-T611) - Q612*T611)*$F$21*2</f>
        <v>4.0749155357616383E-3</v>
      </c>
      <c r="U612">
        <f>(N612*(1-U611) - O612*U611)*$F$21*2</f>
        <v>7.3338144182997069E-4</v>
      </c>
      <c r="V612">
        <f>(R612*(1-V611) - S612*V611)*$F$21*2</f>
        <v>1.3973794086168561E-3</v>
      </c>
      <c r="W612">
        <f>$F$21*(W611+E611*(G611-($E$9*U611^4*(W611-$E$3) + $E$11*T611^3*V611*(W611-$E$5) + $E$13*(W611-$E$7))) /$E$15)*2</f>
        <v>1.0698247617538315E-5</v>
      </c>
      <c r="Y612">
        <v>593</v>
      </c>
      <c r="Z612" t="s">
        <v>615</v>
      </c>
      <c r="AA612">
        <f t="shared" ca="1" si="1974"/>
        <v>3.1974070925247955E-2</v>
      </c>
    </row>
    <row r="613" spans="5:27" x14ac:dyDescent="0.25">
      <c r="I613">
        <f>I610 + $F$28</f>
        <v>1.2040847667562979E-2</v>
      </c>
      <c r="J613">
        <f t="shared" ref="J613:L613" si="2024">J610 + $F$28</f>
        <v>1.0366988242044134E-2</v>
      </c>
      <c r="K613">
        <f t="shared" si="2024"/>
        <v>1.0699098965383834E-2</v>
      </c>
      <c r="L613">
        <f t="shared" si="2024"/>
        <v>1.4494428493541857E-2</v>
      </c>
      <c r="N613">
        <f t="shared" si="2017"/>
        <v>3.6787905510852939E-2</v>
      </c>
      <c r="O613">
        <f t="shared" si="2018"/>
        <v>0.12502264959629017</v>
      </c>
      <c r="P613">
        <f t="shared" si="2019"/>
        <v>0.20503407342188909</v>
      </c>
      <c r="Q613">
        <f t="shared" si="2020"/>
        <v>0.12510069629063025</v>
      </c>
      <c r="R613">
        <f t="shared" si="2021"/>
        <v>7.0050748886909014E-2</v>
      </c>
      <c r="S613">
        <f t="shared" si="2022"/>
        <v>4.7360435128691612E-2</v>
      </c>
      <c r="T613">
        <f t="shared" ref="T613" si="2025">(P613*(1-T612) - Q613*T612)*$F$21</f>
        <v>2.0368880211989243E-3</v>
      </c>
      <c r="U613">
        <f t="shared" ref="U613" si="2026">(N613*(1-U612) - O613*U612)*$F$21</f>
        <v>3.6669236652645156E-4</v>
      </c>
      <c r="V613">
        <f t="shared" ref="V613" si="2027">(R613*(1-V612) - S613*V612)*$F$21</f>
        <v>6.9886680916024296E-4</v>
      </c>
      <c r="W613">
        <f t="shared" ref="W613" si="2028">$F$21*(W612+E612*(G612-($E$9*U612^4*(W612-$E$3) + $E$11*T612^3*V612*(W612-$E$5) + $E$13*(W612-$E$7))) /$E$15)</f>
        <v>1.0698247617538315E-7</v>
      </c>
      <c r="Y613">
        <v>594</v>
      </c>
      <c r="Z613" t="s">
        <v>616</v>
      </c>
      <c r="AA613">
        <f t="shared" ca="1" si="1974"/>
        <v>3.2027918142233457E-2</v>
      </c>
    </row>
    <row r="614" spans="5:27" x14ac:dyDescent="0.25">
      <c r="T614">
        <f>SUM(T610:T613)/6</f>
        <v>2.0408410467112428E-3</v>
      </c>
      <c r="U614">
        <f t="shared" ref="U614" si="2029">SUM(U610:U613)/6</f>
        <v>3.669882397011656E-4</v>
      </c>
      <c r="V614">
        <f t="shared" ref="V614" si="2030">SUM(V610:V613)/6</f>
        <v>6.991008580073026E-4</v>
      </c>
      <c r="W614">
        <f>SUM(W610:W613)/6</f>
        <v>4.5485561091360696E-3</v>
      </c>
      <c r="Y614">
        <v>595</v>
      </c>
      <c r="Z614" t="s">
        <v>617</v>
      </c>
      <c r="AA614">
        <f t="shared" ca="1" si="1974"/>
        <v>3.2081764810483977E-2</v>
      </c>
    </row>
    <row r="615" spans="5:27" x14ac:dyDescent="0.25">
      <c r="Y615">
        <v>596</v>
      </c>
      <c r="Z615" t="s">
        <v>618</v>
      </c>
      <c r="AA615">
        <f t="shared" ca="1" si="1974"/>
        <v>3.2135610930007885E-2</v>
      </c>
    </row>
    <row r="616" spans="5:27" x14ac:dyDescent="0.25">
      <c r="E616">
        <f>E609+0.01</f>
        <v>0.85000000000000053</v>
      </c>
      <c r="F616">
        <v>0.01</v>
      </c>
      <c r="G616">
        <v>0</v>
      </c>
      <c r="I616">
        <f>T614</f>
        <v>2.0408410467112428E-3</v>
      </c>
      <c r="J616">
        <f t="shared" ref="J616" si="2031">U614</f>
        <v>3.669882397011656E-4</v>
      </c>
      <c r="K616">
        <f t="shared" ref="K616" si="2032">V614</f>
        <v>6.991008580073026E-4</v>
      </c>
      <c r="L616">
        <f t="shared" ref="L616" si="2033">W614</f>
        <v>4.5485561091360696E-3</v>
      </c>
      <c r="T616">
        <f>T614</f>
        <v>2.0408410467112428E-3</v>
      </c>
      <c r="U616">
        <f t="shared" ref="U616:W616" si="2034">U614</f>
        <v>3.669882397011656E-4</v>
      </c>
      <c r="V616">
        <f t="shared" si="2034"/>
        <v>6.991008580073026E-4</v>
      </c>
      <c r="W616">
        <f t="shared" si="2034"/>
        <v>4.5485561091360696E-3</v>
      </c>
      <c r="Y616">
        <v>597</v>
      </c>
      <c r="Z616" t="s">
        <v>619</v>
      </c>
      <c r="AA616">
        <f t="shared" ca="1" si="1974"/>
        <v>3.2189456500813576E-2</v>
      </c>
    </row>
    <row r="617" spans="5:27" x14ac:dyDescent="0.25">
      <c r="I617">
        <f>T614</f>
        <v>2.0408410467112428E-3</v>
      </c>
      <c r="J617">
        <f t="shared" ref="J617" si="2035">U614</f>
        <v>3.669882397011656E-4</v>
      </c>
      <c r="K617">
        <f t="shared" ref="K617" si="2036">V614</f>
        <v>6.991008580073026E-4</v>
      </c>
      <c r="L617">
        <f t="shared" ref="L617" si="2037">W614</f>
        <v>4.5485561091360696E-3</v>
      </c>
      <c r="N617">
        <f>(0.01*(L617+10))/(EXP((L617+10)/10))</f>
        <v>3.6787940312702438E-2</v>
      </c>
      <c r="O617">
        <f xml:space="preserve"> (0.125*EXP(L617/80))</f>
        <v>0.12500710732096892</v>
      </c>
      <c r="P617">
        <f>(0.1*(L617+25))/(EXP((L617+25)/10))</f>
        <v>0.2051564955728124</v>
      </c>
      <c r="Q617">
        <f>(0.125*EXP(L617/18))</f>
        <v>0.12503159118654214</v>
      </c>
      <c r="R617">
        <f>0.07 * EXP(L617/20)</f>
        <v>7.0015921756838476E-2</v>
      </c>
      <c r="S617">
        <f>(1/(EXP((L617+30)/10)+1))</f>
        <v>4.7405328549992458E-2</v>
      </c>
      <c r="T617">
        <f>(P617*(1-T616) - Q617*T616)*$F$21</f>
        <v>2.0448263417221888E-3</v>
      </c>
      <c r="U617">
        <f>(N617*(1-U616) - O617*U616)*$F$21</f>
        <v>3.6728563432978994E-4</v>
      </c>
      <c r="V617">
        <f>(R617*(1-V616) - S617*V616)*$F$21</f>
        <v>6.9933832460000679E-4</v>
      </c>
      <c r="W617">
        <f>$F$21*(W616+E616*(G616-($E$9*U616^4*(W616-$E$3) + $E$11*T616^3*V616*(W616-$E$5) + $E$13*(W616-$E$7))) /$E$15)</f>
        <v>2.7063887470277843E-2</v>
      </c>
      <c r="Y617">
        <v>598</v>
      </c>
      <c r="Z617" t="s">
        <v>620</v>
      </c>
      <c r="AA617">
        <f t="shared" ca="1" si="1974"/>
        <v>3.2243301522909454E-2</v>
      </c>
    </row>
    <row r="618" spans="5:27" x14ac:dyDescent="0.25">
      <c r="I618">
        <f>I617 + 0.5*$F$28</f>
        <v>7.0408410467112433E-3</v>
      </c>
      <c r="J618">
        <f t="shared" ref="J618" si="2038">J617 + 0.5*$F$28</f>
        <v>5.3669882397011657E-3</v>
      </c>
      <c r="K618">
        <f t="shared" ref="K618" si="2039">K617 + 0.5*$F$28</f>
        <v>5.6991008580073027E-3</v>
      </c>
      <c r="L618">
        <f t="shared" ref="L618" si="2040">L617 + 0.5*$F$28</f>
        <v>9.5485561091360697E-3</v>
      </c>
      <c r="N618">
        <f t="shared" ref="N618:N620" si="2041">(0.01*(L618+10))/(EXP((L618+10)/10))</f>
        <v>3.6787927357126132E-2</v>
      </c>
      <c r="O618">
        <f t="shared" ref="O618:O620" si="2042" xml:space="preserve"> (0.125*EXP(L618/80))</f>
        <v>0.12501492050933607</v>
      </c>
      <c r="P618">
        <f t="shared" ref="P618:P620" si="2043">(0.1*(L618+25))/(EXP((L618+25)/10))</f>
        <v>0.20509494629366989</v>
      </c>
      <c r="Q618">
        <f t="shared" ref="Q618:Q620" si="2044">(0.125*EXP(L618/18))</f>
        <v>0.12506632700829029</v>
      </c>
      <c r="R618">
        <f t="shared" ref="R618:R620" si="2045">0.07 * EXP(L618/20)</f>
        <v>7.0033427925457567E-2</v>
      </c>
      <c r="S618">
        <f t="shared" ref="S618:S620" si="2046">(1/(EXP((L618+30)/10)+1))</f>
        <v>4.7382754627193817E-2</v>
      </c>
      <c r="T618">
        <f>(P618*(1-T617) - Q618*T617)*$F$21*2</f>
        <v>4.0883964765001104E-3</v>
      </c>
      <c r="U618">
        <f>(N618*(1-U617) - O618*U617)*$F$21*2</f>
        <v>7.3456998991022261E-4</v>
      </c>
      <c r="V618">
        <f>(R618*(1-V617) - S618*V617)*$F$21*2</f>
        <v>1.3990262857814053E-3</v>
      </c>
      <c r="W618">
        <f>$F$21*(W617+E617*(G617-($E$9*U617^4*(W617-$E$3) + $E$11*T617^3*V617*(W617-$E$5) + $E$13*(W617-$E$7))) /$E$15)*2</f>
        <v>5.4127774940555687E-4</v>
      </c>
      <c r="Y618">
        <v>599</v>
      </c>
      <c r="Z618" t="s">
        <v>621</v>
      </c>
      <c r="AA618">
        <f t="shared" ca="1" si="1974"/>
        <v>3.2297145996303893E-2</v>
      </c>
    </row>
    <row r="619" spans="5:27" x14ac:dyDescent="0.25">
      <c r="I619">
        <f>I617 + 0.5*$F$28</f>
        <v>7.0408410467112433E-3</v>
      </c>
      <c r="J619">
        <f t="shared" ref="J619:L619" si="2047">J617 + 0.5*$F$28</f>
        <v>5.3669882397011657E-3</v>
      </c>
      <c r="K619">
        <f t="shared" si="2047"/>
        <v>5.6991008580073027E-3</v>
      </c>
      <c r="L619">
        <f t="shared" si="2047"/>
        <v>9.5485561091360697E-3</v>
      </c>
      <c r="N619">
        <f t="shared" si="2041"/>
        <v>3.6787927357126132E-2</v>
      </c>
      <c r="O619">
        <f t="shared" si="2042"/>
        <v>0.12501492050933607</v>
      </c>
      <c r="P619">
        <f t="shared" si="2043"/>
        <v>0.20509494629366989</v>
      </c>
      <c r="Q619">
        <f t="shared" si="2044"/>
        <v>0.12506632700829029</v>
      </c>
      <c r="R619">
        <f t="shared" si="2045"/>
        <v>7.0033427925457567E-2</v>
      </c>
      <c r="S619">
        <f t="shared" si="2046"/>
        <v>4.7382754627193817E-2</v>
      </c>
      <c r="T619">
        <f>(P619*(1-T618) - Q619*T618)*$F$21*2</f>
        <v>4.0749023221445073E-3</v>
      </c>
      <c r="U619">
        <f>(N619*(1-U618) - O619*U618)*$F$21*2</f>
        <v>7.3338143681602841E-4</v>
      </c>
      <c r="V619">
        <f>(R619*(1-V618) - S619*V618)*$F$21*2</f>
        <v>1.3973831919938064E-3</v>
      </c>
      <c r="W619">
        <f>$F$21*(W618+E618*(G618-($E$9*U618^4*(W618-$E$3) + $E$11*T618^3*V618*(W618-$E$5) + $E$13*(W618-$E$7))) /$E$15)*2</f>
        <v>1.0825554988111137E-5</v>
      </c>
      <c r="Y619">
        <v>600</v>
      </c>
      <c r="Z619" t="s">
        <v>622</v>
      </c>
      <c r="AA619">
        <f t="shared" ca="1" si="1974"/>
        <v>3.2350989921005276E-2</v>
      </c>
    </row>
    <row r="620" spans="5:27" x14ac:dyDescent="0.25">
      <c r="I620">
        <f>I617 + $F$28</f>
        <v>1.2040841046711243E-2</v>
      </c>
      <c r="J620">
        <f t="shared" ref="J620:L620" si="2048">J617 + $F$28</f>
        <v>1.0366988239701166E-2</v>
      </c>
      <c r="K620">
        <f t="shared" si="2048"/>
        <v>1.0699100858007304E-2</v>
      </c>
      <c r="L620">
        <f t="shared" si="2048"/>
        <v>1.4548556109136069E-2</v>
      </c>
      <c r="N620">
        <f t="shared" si="2041"/>
        <v>3.6787905222114232E-2</v>
      </c>
      <c r="O620">
        <f t="shared" si="2042"/>
        <v>0.12502273418604276</v>
      </c>
      <c r="P620">
        <f t="shared" si="2043"/>
        <v>0.20503340728493491</v>
      </c>
      <c r="Q620">
        <f t="shared" si="2044"/>
        <v>0.12510107248021804</v>
      </c>
      <c r="R620">
        <f t="shared" si="2045"/>
        <v>7.0050938471165947E-2</v>
      </c>
      <c r="S620">
        <f t="shared" si="2046"/>
        <v>4.7360190919429952E-2</v>
      </c>
      <c r="T620">
        <f t="shared" ref="T620" si="2049">(P620*(1-T619) - Q620*T619)*$F$21</f>
        <v>2.0368814152671995E-3</v>
      </c>
      <c r="U620">
        <f t="shared" ref="U620" si="2050">(N620*(1-U619) - O620*U619)*$F$21</f>
        <v>3.6669236302892962E-4</v>
      </c>
      <c r="V620">
        <f t="shared" ref="V620" si="2051">(R620*(1-V619) - S620*V619)*$F$21</f>
        <v>6.9886870132402528E-4</v>
      </c>
      <c r="W620">
        <f t="shared" ref="W620" si="2052">$F$21*(W619+E619*(G619-($E$9*U619^4*(W619-$E$3) + $E$11*T619^3*V619*(W619-$E$5) + $E$13*(W619-$E$7))) /$E$15)</f>
        <v>1.0825554988111138E-7</v>
      </c>
      <c r="Y620">
        <v>601</v>
      </c>
      <c r="Z620" t="s">
        <v>623</v>
      </c>
      <c r="AA620">
        <f t="shared" ca="1" si="1974"/>
        <v>3.2404833297022005E-2</v>
      </c>
    </row>
    <row r="621" spans="5:27" x14ac:dyDescent="0.25">
      <c r="T621">
        <f>SUM(T617:T620)/6</f>
        <v>2.0408344259390011E-3</v>
      </c>
      <c r="U621">
        <f t="shared" ref="U621" si="2053">SUM(U617:U620)/6</f>
        <v>3.6698823734749512E-4</v>
      </c>
      <c r="V621">
        <f t="shared" ref="V621" si="2054">SUM(V617:V620)/6</f>
        <v>6.9910275061654066E-4</v>
      </c>
      <c r="W621">
        <f>SUM(W617:W620)/6</f>
        <v>4.6026831717035652E-3</v>
      </c>
      <c r="Y621">
        <v>602</v>
      </c>
      <c r="Z621" t="s">
        <v>624</v>
      </c>
      <c r="AA621">
        <f t="shared" ca="1" si="1974"/>
        <v>3.2458676124362443E-2</v>
      </c>
    </row>
    <row r="622" spans="5:27" x14ac:dyDescent="0.25">
      <c r="Y622">
        <v>603</v>
      </c>
      <c r="Z622" t="s">
        <v>625</v>
      </c>
      <c r="AA622">
        <f t="shared" ca="1" si="1974"/>
        <v>3.2512518403035005E-2</v>
      </c>
    </row>
    <row r="623" spans="5:27" x14ac:dyDescent="0.25">
      <c r="E623">
        <f>E616+0.01</f>
        <v>0.86000000000000054</v>
      </c>
      <c r="F623">
        <v>0.01</v>
      </c>
      <c r="G623">
        <v>0</v>
      </c>
      <c r="I623">
        <f>T621</f>
        <v>2.0408344259390011E-3</v>
      </c>
      <c r="J623">
        <f t="shared" ref="J623" si="2055">U621</f>
        <v>3.6698823734749512E-4</v>
      </c>
      <c r="K623">
        <f t="shared" ref="K623" si="2056">V621</f>
        <v>6.9910275061654066E-4</v>
      </c>
      <c r="L623">
        <f t="shared" ref="L623" si="2057">W621</f>
        <v>4.6026831717035652E-3</v>
      </c>
      <c r="T623">
        <f>T621</f>
        <v>2.0408344259390011E-3</v>
      </c>
      <c r="U623">
        <f t="shared" ref="U623:W623" si="2058">U621</f>
        <v>3.6698823734749512E-4</v>
      </c>
      <c r="V623">
        <f t="shared" si="2058"/>
        <v>6.9910275061654066E-4</v>
      </c>
      <c r="W623">
        <f t="shared" si="2058"/>
        <v>4.6026831717035652E-3</v>
      </c>
      <c r="Y623">
        <v>604</v>
      </c>
      <c r="Z623" t="s">
        <v>626</v>
      </c>
      <c r="AA623">
        <f t="shared" ca="1" si="1974"/>
        <v>3.2566360133048047E-2</v>
      </c>
    </row>
    <row r="624" spans="5:27" x14ac:dyDescent="0.25">
      <c r="I624">
        <f>T621</f>
        <v>2.0408344259390011E-3</v>
      </c>
      <c r="J624">
        <f t="shared" ref="J624" si="2059">U621</f>
        <v>3.6698823734749512E-4</v>
      </c>
      <c r="K624">
        <f t="shared" ref="K624" si="2060">V621</f>
        <v>6.9910275061654066E-4</v>
      </c>
      <c r="L624">
        <f t="shared" ref="L624" si="2061">W621</f>
        <v>4.6026831717035652E-3</v>
      </c>
      <c r="N624">
        <f>(0.01*(L624+10))/(EXP((L624+10)/10))</f>
        <v>3.6787940221633321E-2</v>
      </c>
      <c r="O624">
        <f xml:space="preserve"> (0.125*EXP(L624/80))</f>
        <v>0.12500719189934151</v>
      </c>
      <c r="P624">
        <f>(0.1*(L624+25))/(EXP((L624+25)/10))</f>
        <v>0.20515582922150499</v>
      </c>
      <c r="Q624">
        <f>(0.125*EXP(L624/18))</f>
        <v>0.12503196716448292</v>
      </c>
      <c r="R624">
        <f>0.07 * EXP(L624/20)</f>
        <v>7.0016111244903756E-2</v>
      </c>
      <c r="S624">
        <f>(1/(EXP((L624+30)/10)+1))</f>
        <v>4.7405084123259063E-2</v>
      </c>
      <c r="T624">
        <f>(P624*(1-T623) - Q624*T623)*$F$21</f>
        <v>2.0448197059961554E-3</v>
      </c>
      <c r="U624">
        <f>(N624*(1-U623) - O624*U623)*$F$21</f>
        <v>3.6728563311284835E-4</v>
      </c>
      <c r="V624">
        <f>(R624*(1-V623) - S624*V623)*$F$21</f>
        <v>6.9934021764241181E-4</v>
      </c>
      <c r="W624">
        <f>$F$21*(W623+E623*(G623-($E$9*U623^4*(W623-$E$3) + $E$11*T623^3*V623*(W623-$E$5) + $E$13*(W623-$E$7))) /$E$15)</f>
        <v>2.7382152644949368E-2</v>
      </c>
      <c r="Y624">
        <v>605</v>
      </c>
      <c r="Z624" t="s">
        <v>627</v>
      </c>
      <c r="AA624">
        <f t="shared" ca="1" si="1974"/>
        <v>3.2620201314409979E-2</v>
      </c>
    </row>
    <row r="625" spans="5:27" x14ac:dyDescent="0.25">
      <c r="I625">
        <f>I624 + 0.5*$F$28</f>
        <v>7.0408344259390012E-3</v>
      </c>
      <c r="J625">
        <f t="shared" ref="J625" si="2062">J624 + 0.5*$F$28</f>
        <v>5.3669882373474954E-3</v>
      </c>
      <c r="K625">
        <f t="shared" ref="K625" si="2063">K624 + 0.5*$F$28</f>
        <v>5.6991027506165404E-3</v>
      </c>
      <c r="L625">
        <f t="shared" ref="L625" si="2064">L624 + 0.5*$F$28</f>
        <v>9.6026831717035653E-3</v>
      </c>
      <c r="N625">
        <f t="shared" ref="N625:N627" si="2065">(0.01*(L625+10))/(EXP((L625+10)/10))</f>
        <v>3.6787927166636647E-2</v>
      </c>
      <c r="O625">
        <f t="shared" ref="O625:O627" si="2066" xml:space="preserve"> (0.125*EXP(L625/80))</f>
        <v>0.12501500509299499</v>
      </c>
      <c r="P625">
        <f t="shared" ref="P625:P627" si="2067">(0.1*(L625+25))/(EXP((L625+25)/10))</f>
        <v>0.20509428005351651</v>
      </c>
      <c r="Q625">
        <f t="shared" ref="Q625:Q627" si="2068">(0.125*EXP(L625/18))</f>
        <v>0.12506670309068391</v>
      </c>
      <c r="R625">
        <f t="shared" ref="R625:R627" si="2069">0.07 * EXP(L625/20)</f>
        <v>7.003361746090081E-2</v>
      </c>
      <c r="S625">
        <f t="shared" ref="S625:S627" si="2070">(1/(EXP((L625+30)/10)+1))</f>
        <v>4.738251031106442E-2</v>
      </c>
      <c r="T625">
        <f>(P625*(1-T624) - Q625*T624)*$F$21*2</f>
        <v>4.088383207380644E-3</v>
      </c>
      <c r="U625">
        <f>(N625*(1-U624) - O625*U624)*$F$21*2</f>
        <v>7.345699854844432E-4</v>
      </c>
      <c r="V625">
        <f>(R625*(1-V624) - S625*V624)*$F$21*2</f>
        <v>1.3990300728110006E-3</v>
      </c>
      <c r="W625">
        <f>$F$21*(W624+E624*(G624-($E$9*U624^4*(W624-$E$3) + $E$11*T624^3*V624*(W624-$E$5) + $E$13*(W624-$E$7))) /$E$15)*2</f>
        <v>5.4764305289898738E-4</v>
      </c>
      <c r="Y625">
        <v>606</v>
      </c>
      <c r="Z625" t="s">
        <v>628</v>
      </c>
      <c r="AA625">
        <f t="shared" ca="1" si="1974"/>
        <v>3.2674041947129175E-2</v>
      </c>
    </row>
    <row r="626" spans="5:27" x14ac:dyDescent="0.25">
      <c r="I626">
        <f>I624 + 0.5*$F$28</f>
        <v>7.0408344259390012E-3</v>
      </c>
      <c r="J626">
        <f t="shared" ref="J626:L626" si="2071">J624 + 0.5*$F$28</f>
        <v>5.3669882373474954E-3</v>
      </c>
      <c r="K626">
        <f t="shared" si="2071"/>
        <v>5.6991027506165404E-3</v>
      </c>
      <c r="L626">
        <f t="shared" si="2071"/>
        <v>9.6026831717035653E-3</v>
      </c>
      <c r="N626">
        <f t="shared" si="2065"/>
        <v>3.6787927166636647E-2</v>
      </c>
      <c r="O626">
        <f t="shared" si="2066"/>
        <v>0.12501500509299499</v>
      </c>
      <c r="P626">
        <f t="shared" si="2067"/>
        <v>0.20509428005351651</v>
      </c>
      <c r="Q626">
        <f t="shared" si="2068"/>
        <v>0.12506670309068391</v>
      </c>
      <c r="R626">
        <f t="shared" si="2069"/>
        <v>7.003361746090081E-2</v>
      </c>
      <c r="S626">
        <f t="shared" si="2070"/>
        <v>4.738251031106442E-2</v>
      </c>
      <c r="T626">
        <f>(P626*(1-T625) - Q626*T625)*$F$21*2</f>
        <v>4.0748891086859499E-3</v>
      </c>
      <c r="U626">
        <f>(N626*(1-U625) - O626*U625)*$F$21*2</f>
        <v>7.3338143178070696E-4</v>
      </c>
      <c r="V626">
        <f>(R626*(1-V625) - S626*V625)*$F$21*2</f>
        <v>1.3973869753422963E-3</v>
      </c>
      <c r="W626">
        <f>$F$21*(W625+E625*(G625-($E$9*U625^4*(W625-$E$3) + $E$11*T625^3*V625*(W625-$E$5) + $E$13*(W625-$E$7))) /$E$15)*2</f>
        <v>1.0952861057979747E-5</v>
      </c>
      <c r="Y626">
        <v>607</v>
      </c>
      <c r="Z626" t="s">
        <v>629</v>
      </c>
      <c r="AA626">
        <f t="shared" ca="1" si="1974"/>
        <v>3.2727882031214045E-2</v>
      </c>
    </row>
    <row r="627" spans="5:27" x14ac:dyDescent="0.25">
      <c r="I627">
        <f>I624 + $F$28</f>
        <v>1.2040834425939001E-2</v>
      </c>
      <c r="J627">
        <f t="shared" ref="J627:L627" si="2072">J624 + $F$28</f>
        <v>1.0366988237347495E-2</v>
      </c>
      <c r="K627">
        <f t="shared" si="2072"/>
        <v>1.0699102750616541E-2</v>
      </c>
      <c r="L627">
        <f t="shared" si="2072"/>
        <v>1.4602683171703566E-2</v>
      </c>
      <c r="N627">
        <f t="shared" si="2065"/>
        <v>3.6787904932303814E-2</v>
      </c>
      <c r="O627">
        <f t="shared" si="2066"/>
        <v>0.1250228187749883</v>
      </c>
      <c r="P627">
        <f t="shared" si="2067"/>
        <v>0.20503274115599096</v>
      </c>
      <c r="Q627">
        <f t="shared" si="2068"/>
        <v>0.12510144866709352</v>
      </c>
      <c r="R627">
        <f t="shared" si="2069"/>
        <v>7.0051128053998962E-2</v>
      </c>
      <c r="S627">
        <f t="shared" si="2070"/>
        <v>4.735994671386002E-2</v>
      </c>
      <c r="T627">
        <f t="shared" ref="T627" si="2073">(P627*(1-T626) - Q627*T626)*$F$21</f>
        <v>2.0368748094147602E-3</v>
      </c>
      <c r="U627">
        <f t="shared" ref="U627" si="2074">(N627*(1-U626) - O627*U626)*$F$21</f>
        <v>3.6669235952073887E-4</v>
      </c>
      <c r="V627">
        <f t="shared" ref="V627" si="2075">(R627*(1-V626) - S627*V626)*$F$21</f>
        <v>6.9887059347357419E-4</v>
      </c>
      <c r="W627">
        <f t="shared" ref="W627" si="2076">$F$21*(W626+E626*(G626-($E$9*U626^4*(W626-$E$3) + $E$11*T626^3*V626*(W626-$E$5) + $E$13*(W626-$E$7))) /$E$15)</f>
        <v>1.0952861057979747E-7</v>
      </c>
      <c r="Y627">
        <v>608</v>
      </c>
      <c r="Z627" t="s">
        <v>630</v>
      </c>
      <c r="AA627">
        <f t="shared" ca="1" si="1974"/>
        <v>3.2781721566672938E-2</v>
      </c>
    </row>
    <row r="628" spans="5:27" x14ac:dyDescent="0.25">
      <c r="T628">
        <f>SUM(T624:T627)/6</f>
        <v>2.0408278052462515E-3</v>
      </c>
      <c r="U628">
        <f t="shared" ref="U628" si="2077">SUM(U624:U627)/6</f>
        <v>3.6698823498312292E-4</v>
      </c>
      <c r="V628">
        <f t="shared" ref="V628" si="2078">SUM(V624:V627)/6</f>
        <v>6.9910464321154716E-4</v>
      </c>
      <c r="W628">
        <f>SUM(W624:W627)/6</f>
        <v>4.6568096812528194E-3</v>
      </c>
      <c r="Y628">
        <v>609</v>
      </c>
      <c r="Z628" t="s">
        <v>631</v>
      </c>
      <c r="AA628">
        <f t="shared" ca="1" si="1974"/>
        <v>3.2835560553514262E-2</v>
      </c>
    </row>
    <row r="629" spans="5:27" x14ac:dyDescent="0.25">
      <c r="Y629">
        <v>610</v>
      </c>
      <c r="Z629" t="s">
        <v>632</v>
      </c>
      <c r="AA629">
        <f t="shared" ca="1" si="1974"/>
        <v>3.2889398991746401E-2</v>
      </c>
    </row>
    <row r="630" spans="5:27" x14ac:dyDescent="0.25">
      <c r="E630">
        <f>E623+0.01</f>
        <v>0.87000000000000055</v>
      </c>
      <c r="F630">
        <v>0.01</v>
      </c>
      <c r="G630">
        <v>0</v>
      </c>
      <c r="I630">
        <f>T628</f>
        <v>2.0408278052462515E-3</v>
      </c>
      <c r="J630">
        <f t="shared" ref="J630" si="2079">U628</f>
        <v>3.6698823498312292E-4</v>
      </c>
      <c r="K630">
        <f t="shared" ref="K630" si="2080">V628</f>
        <v>6.9910464321154716E-4</v>
      </c>
      <c r="L630">
        <f t="shared" ref="L630" si="2081">W628</f>
        <v>4.6568096812528194E-3</v>
      </c>
      <c r="T630">
        <f>T628</f>
        <v>2.0408278052462515E-3</v>
      </c>
      <c r="U630">
        <f t="shared" ref="U630:W630" si="2082">U628</f>
        <v>3.6698823498312292E-4</v>
      </c>
      <c r="V630">
        <f t="shared" si="2082"/>
        <v>6.9910464321154716E-4</v>
      </c>
      <c r="W630">
        <f t="shared" si="2082"/>
        <v>4.6568096812528194E-3</v>
      </c>
      <c r="Y630">
        <v>611</v>
      </c>
      <c r="Z630" t="s">
        <v>633</v>
      </c>
      <c r="AA630">
        <f t="shared" ca="1" si="1974"/>
        <v>3.2943236881377735E-2</v>
      </c>
    </row>
    <row r="631" spans="5:27" x14ac:dyDescent="0.25">
      <c r="I631">
        <f>T628</f>
        <v>2.0408278052462515E-3</v>
      </c>
      <c r="J631">
        <f t="shared" ref="J631" si="2083">U628</f>
        <v>3.6698823498312292E-4</v>
      </c>
      <c r="K631">
        <f t="shared" ref="K631" si="2084">V628</f>
        <v>6.9910464321154716E-4</v>
      </c>
      <c r="L631">
        <f t="shared" ref="L631" si="2085">W628</f>
        <v>4.6568096812528194E-3</v>
      </c>
      <c r="N631">
        <f>(0.01*(L631+10))/(EXP((L631+10)/10))</f>
        <v>3.6787940129488342E-2</v>
      </c>
      <c r="O631">
        <f xml:space="preserve"> (0.125*EXP(L631/80))</f>
        <v>0.12500727647690721</v>
      </c>
      <c r="P631">
        <f>(0.1*(L631+25))/(EXP((L631+25)/10))</f>
        <v>0.2051551628782087</v>
      </c>
      <c r="Q631">
        <f>(0.125*EXP(L631/18))</f>
        <v>0.12503234313971293</v>
      </c>
      <c r="R631">
        <f>0.07 * EXP(L631/20)</f>
        <v>7.0016300731545855E-2</v>
      </c>
      <c r="S631">
        <f>(1/(EXP((L631+30)/10)+1))</f>
        <v>4.7404839700220545E-2</v>
      </c>
      <c r="T631">
        <f>(P631*(1-T630) - Q631*T630)*$F$21</f>
        <v>2.044813070349824E-3</v>
      </c>
      <c r="U631">
        <f>(N631*(1-U630) - O631*U630)*$F$21</f>
        <v>3.6728563188517241E-4</v>
      </c>
      <c r="V631">
        <f>(R631*(1-V630) - S631*V630)*$F$21</f>
        <v>6.9934211067058819E-4</v>
      </c>
      <c r="W631">
        <f>$F$21*(W630+E630*(G630-($E$9*U630^4*(W630-$E$3) + $E$11*T630^3*V630*(W630-$E$5) + $E$13*(W630-$E$7))) /$E$15)</f>
        <v>2.7700414567910218E-2</v>
      </c>
      <c r="Y631">
        <v>612</v>
      </c>
      <c r="Z631" t="s">
        <v>634</v>
      </c>
      <c r="AA631">
        <f t="shared" ca="1" si="1974"/>
        <v>3.2997074222416649E-2</v>
      </c>
    </row>
    <row r="632" spans="5:27" x14ac:dyDescent="0.25">
      <c r="I632">
        <f>I631 + 0.5*$F$28</f>
        <v>7.0408278052462511E-3</v>
      </c>
      <c r="J632">
        <f t="shared" ref="J632" si="2086">J631 + 0.5*$F$28</f>
        <v>5.3669882349831229E-3</v>
      </c>
      <c r="K632">
        <f t="shared" ref="K632" si="2087">K631 + 0.5*$F$28</f>
        <v>5.6991046432115474E-3</v>
      </c>
      <c r="L632">
        <f t="shared" ref="L632" si="2088">L631 + 0.5*$F$28</f>
        <v>9.6568096812528204E-3</v>
      </c>
      <c r="N632">
        <f t="shared" ref="N632:N634" si="2089">(0.01*(L632+10))/(EXP((L632+10)/10))</f>
        <v>3.6787926975073416E-2</v>
      </c>
      <c r="O632">
        <f t="shared" ref="O632:O634" si="2090" xml:space="preserve"> (0.125*EXP(L632/80))</f>
        <v>0.12501508967584693</v>
      </c>
      <c r="P632">
        <f t="shared" ref="P632:P634" si="2091">(0.1*(L632+25))/(EXP((L632+25)/10))</f>
        <v>0.2050936138213737</v>
      </c>
      <c r="Q632">
        <f t="shared" ref="Q632:Q634" si="2092">(0.125*EXP(L632/18))</f>
        <v>0.12506707917036597</v>
      </c>
      <c r="R632">
        <f t="shared" ref="R632:R634" si="2093">0.07 * EXP(L632/20)</f>
        <v>7.0033806994920497E-2</v>
      </c>
      <c r="S632">
        <f t="shared" ref="S632:S634" si="2094">(1/(EXP((L632+30)/10)+1))</f>
        <v>4.7382265998628277E-2</v>
      </c>
      <c r="T632">
        <f>(P632*(1-T631) - Q632*T631)*$F$21*2</f>
        <v>4.0883699384205684E-3</v>
      </c>
      <c r="U632">
        <f>(N632*(1-U631) - O632*U631)*$F$21*2</f>
        <v>7.3456998103723704E-4</v>
      </c>
      <c r="V632">
        <f>(R632*(1-V631) - S632*V631)*$F$21*2</f>
        <v>1.3990338598121308E-3</v>
      </c>
      <c r="W632">
        <f>$F$21*(W631+E631*(G631-($E$9*U631^4*(W631-$E$3) + $E$11*T631^3*V631*(W631-$E$5) + $E$13*(W631-$E$7))) /$E$15)*2</f>
        <v>5.5400829135820442E-4</v>
      </c>
      <c r="Y632">
        <v>613</v>
      </c>
      <c r="Z632" t="s">
        <v>635</v>
      </c>
      <c r="AA632">
        <f t="shared" ca="1" si="1974"/>
        <v>3.3050911014871544E-2</v>
      </c>
    </row>
    <row r="633" spans="5:27" x14ac:dyDescent="0.25">
      <c r="I633">
        <f>I631 + 0.5*$F$28</f>
        <v>7.0408278052462511E-3</v>
      </c>
      <c r="J633">
        <f t="shared" ref="J633:L633" si="2095">J631 + 0.5*$F$28</f>
        <v>5.3669882349831229E-3</v>
      </c>
      <c r="K633">
        <f t="shared" si="2095"/>
        <v>5.6991046432115474E-3</v>
      </c>
      <c r="L633">
        <f t="shared" si="2095"/>
        <v>9.6568096812528204E-3</v>
      </c>
      <c r="N633">
        <f t="shared" si="2089"/>
        <v>3.6787926975073416E-2</v>
      </c>
      <c r="O633">
        <f t="shared" si="2090"/>
        <v>0.12501508967584693</v>
      </c>
      <c r="P633">
        <f t="shared" si="2091"/>
        <v>0.2050936138213737</v>
      </c>
      <c r="Q633">
        <f t="shared" si="2092"/>
        <v>0.12506707917036597</v>
      </c>
      <c r="R633">
        <f t="shared" si="2093"/>
        <v>7.0033806994920497E-2</v>
      </c>
      <c r="S633">
        <f t="shared" si="2094"/>
        <v>4.7382265998628277E-2</v>
      </c>
      <c r="T633">
        <f>(P633*(1-T632) - Q633*T632)*$F$21*2</f>
        <v>4.0748758953859637E-3</v>
      </c>
      <c r="U633">
        <f>(N633*(1-U632) - O633*U632)*$F$21*2</f>
        <v>7.3338142672400766E-4</v>
      </c>
      <c r="V633">
        <f>(R633*(1-V632) - S633*V632)*$F$21*2</f>
        <v>1.3973907586623273E-3</v>
      </c>
      <c r="W633">
        <f>$F$21*(W632+E632*(G632-($E$9*U632^4*(W632-$E$3) + $E$11*T632^3*V632*(W632-$E$5) + $E$13*(W632-$E$7))) /$E$15)*2</f>
        <v>1.1080165827164089E-5</v>
      </c>
      <c r="Y633">
        <v>614</v>
      </c>
      <c r="Z633" t="s">
        <v>636</v>
      </c>
      <c r="AA633">
        <f t="shared" ca="1" si="1974"/>
        <v>3.3104747258750775E-2</v>
      </c>
    </row>
    <row r="634" spans="5:27" x14ac:dyDescent="0.25">
      <c r="I634">
        <f>I631 + $F$28</f>
        <v>1.2040827805246252E-2</v>
      </c>
      <c r="J634">
        <f t="shared" ref="J634:L634" si="2096">J631 + $F$28</f>
        <v>1.0366988234983124E-2</v>
      </c>
      <c r="K634">
        <f t="shared" si="2096"/>
        <v>1.0699104643211547E-2</v>
      </c>
      <c r="L634">
        <f t="shared" si="2096"/>
        <v>1.465680968125282E-2</v>
      </c>
      <c r="N634">
        <f t="shared" si="2089"/>
        <v>3.6787904641421731E-2</v>
      </c>
      <c r="O634">
        <f t="shared" si="2090"/>
        <v>0.12502290336312685</v>
      </c>
      <c r="P634">
        <f t="shared" si="2091"/>
        <v>0.20503207503505702</v>
      </c>
      <c r="Q634">
        <f t="shared" si="2092"/>
        <v>0.12510182485125665</v>
      </c>
      <c r="R634">
        <f t="shared" si="2093"/>
        <v>7.0051317635408075E-2</v>
      </c>
      <c r="S634">
        <f t="shared" si="2094"/>
        <v>4.7359702511981738E-2</v>
      </c>
      <c r="T634">
        <f t="shared" ref="T634" si="2097">(P634*(1-T633) - Q634*T633)*$F$21</f>
        <v>2.0368682036416052E-3</v>
      </c>
      <c r="U634">
        <f t="shared" ref="U634" si="2098">(N634*(1-U633) - O634*U633)*$F$21</f>
        <v>3.6669235600187994E-4</v>
      </c>
      <c r="V634">
        <f t="shared" ref="V634" si="2099">(R634*(1-V633) - S634*V633)*$F$21</f>
        <v>6.9887248560889003E-4</v>
      </c>
      <c r="W634">
        <f t="shared" ref="W634" si="2100">$F$21*(W633+E633*(G633-($E$9*U633^4*(W633-$E$3) + $E$11*T633^3*V633*(W633-$E$5) + $E$13*(W633-$E$7))) /$E$15)</f>
        <v>1.1080165827164089E-7</v>
      </c>
      <c r="Y634">
        <v>615</v>
      </c>
      <c r="Z634" t="s">
        <v>637</v>
      </c>
      <c r="AA634">
        <f t="shared" ca="1" si="1974"/>
        <v>3.3158582954062751E-2</v>
      </c>
    </row>
    <row r="635" spans="5:27" x14ac:dyDescent="0.25">
      <c r="T635">
        <f>SUM(T631:T634)/6</f>
        <v>2.0408211846329933E-3</v>
      </c>
      <c r="U635">
        <f t="shared" ref="U635" si="2101">SUM(U631:U634)/6</f>
        <v>3.6698823260804952E-4</v>
      </c>
      <c r="V635">
        <f t="shared" ref="V635" si="2102">SUM(V631:V634)/6</f>
        <v>6.9910653579232285E-4</v>
      </c>
      <c r="W635">
        <f>SUM(W631:W634)/6</f>
        <v>4.7109356377923097E-3</v>
      </c>
      <c r="Y635">
        <v>616</v>
      </c>
      <c r="Z635" t="s">
        <v>638</v>
      </c>
      <c r="AA635">
        <f t="shared" ca="1" si="1974"/>
        <v>3.3212418100815849E-2</v>
      </c>
    </row>
    <row r="636" spans="5:27" x14ac:dyDescent="0.25">
      <c r="Y636">
        <v>617</v>
      </c>
      <c r="Z636" t="s">
        <v>639</v>
      </c>
      <c r="AA636">
        <f t="shared" ca="1" si="1974"/>
        <v>3.3266252699018464E-2</v>
      </c>
    </row>
    <row r="637" spans="5:27" x14ac:dyDescent="0.25">
      <c r="E637">
        <f>E630+0.01</f>
        <v>0.88000000000000056</v>
      </c>
      <c r="F637">
        <v>0.01</v>
      </c>
      <c r="G637">
        <v>0</v>
      </c>
      <c r="I637">
        <f>T635</f>
        <v>2.0408211846329933E-3</v>
      </c>
      <c r="J637">
        <f t="shared" ref="J637" si="2103">U635</f>
        <v>3.6698823260804952E-4</v>
      </c>
      <c r="K637">
        <f t="shared" ref="K637" si="2104">V635</f>
        <v>6.9910653579232285E-4</v>
      </c>
      <c r="L637">
        <f t="shared" ref="L637" si="2105">W635</f>
        <v>4.7109356377923097E-3</v>
      </c>
      <c r="T637">
        <f>T635</f>
        <v>2.0408211846329933E-3</v>
      </c>
      <c r="U637">
        <f t="shared" ref="U637:W637" si="2106">U635</f>
        <v>3.6698823260804952E-4</v>
      </c>
      <c r="V637">
        <f t="shared" si="2106"/>
        <v>6.9910653579232285E-4</v>
      </c>
      <c r="W637">
        <f t="shared" si="2106"/>
        <v>4.7109356377923097E-3</v>
      </c>
      <c r="Y637">
        <v>618</v>
      </c>
      <c r="Z637" t="s">
        <v>640</v>
      </c>
      <c r="AA637">
        <f t="shared" ca="1" si="1974"/>
        <v>3.3320086748678944E-2</v>
      </c>
    </row>
    <row r="638" spans="5:27" x14ac:dyDescent="0.25">
      <c r="I638">
        <f>T635</f>
        <v>2.0408211846329933E-3</v>
      </c>
      <c r="J638">
        <f t="shared" ref="J638" si="2107">U635</f>
        <v>3.6698823260804952E-4</v>
      </c>
      <c r="K638">
        <f t="shared" ref="K638" si="2108">V635</f>
        <v>6.9910653579232285E-4</v>
      </c>
      <c r="L638">
        <f t="shared" ref="L638" si="2109">W635</f>
        <v>4.7109356377923097E-3</v>
      </c>
      <c r="N638">
        <f>(0.01*(L638+10))/(EXP((L638+10)/10))</f>
        <v>3.678794003626755E-2</v>
      </c>
      <c r="O638">
        <f xml:space="preserve"> (0.125*EXP(L638/80))</f>
        <v>0.125007361053666</v>
      </c>
      <c r="P638">
        <f>(0.1*(L638+25))/(EXP((L638+25)/10))</f>
        <v>0.20515449654292353</v>
      </c>
      <c r="Q638">
        <f>(0.125*EXP(L638/18))</f>
        <v>0.12503271911223213</v>
      </c>
      <c r="R638">
        <f>0.07 * EXP(L638/20)</f>
        <v>7.0016490216764787E-2</v>
      </c>
      <c r="S638">
        <f>(1/(EXP((L638+30)/10)+1))</f>
        <v>4.740459528087685E-2</v>
      </c>
      <c r="T638">
        <f>(P638*(1-T637) - Q638*T637)*$F$21</f>
        <v>2.0448064347831953E-3</v>
      </c>
      <c r="U638">
        <f>(N638*(1-U637) - O638*U637)*$F$21</f>
        <v>3.6728563064676269E-4</v>
      </c>
      <c r="V638">
        <f>(R638*(1-V637) - S638*V637)*$F$21</f>
        <v>6.993440036845355E-4</v>
      </c>
      <c r="W638">
        <f>$F$21*(W637+E637*(G637-($E$9*U637^4*(W637-$E$3) + $E$11*T637^3*V637*(W637-$E$5) + $E$13*(W637-$E$7))) /$E$15)</f>
        <v>2.8018673239210208E-2</v>
      </c>
      <c r="Y638">
        <v>619</v>
      </c>
      <c r="Z638" t="s">
        <v>641</v>
      </c>
      <c r="AA638">
        <f t="shared" ca="1" si="1974"/>
        <v>3.3373920249805698E-2</v>
      </c>
    </row>
    <row r="639" spans="5:27" x14ac:dyDescent="0.25">
      <c r="I639">
        <f>I638 + 0.5*$F$28</f>
        <v>7.0408211846329938E-3</v>
      </c>
      <c r="J639">
        <f t="shared" ref="J639" si="2110">J638 + 0.5*$F$28</f>
        <v>5.3669882326080496E-3</v>
      </c>
      <c r="K639">
        <f t="shared" ref="K639" si="2111">K638 + 0.5*$F$28</f>
        <v>5.6991065357923226E-3</v>
      </c>
      <c r="L639">
        <f t="shared" ref="L639" si="2112">L638 + 0.5*$F$28</f>
        <v>9.7109356377923089E-3</v>
      </c>
      <c r="N639">
        <f t="shared" ref="N639:N641" si="2113">(0.01*(L639+10))/(EXP((L639+10)/10))</f>
        <v>3.6787926782436454E-2</v>
      </c>
      <c r="O639">
        <f t="shared" ref="O639:O641" si="2114" xml:space="preserve"> (0.125*EXP(L639/80))</f>
        <v>0.12501517425789194</v>
      </c>
      <c r="P639">
        <f t="shared" ref="P639:P641" si="2115">(0.1*(L639+25))/(EXP((L639+25)/10))</f>
        <v>0.20509294759724134</v>
      </c>
      <c r="Q639">
        <f t="shared" ref="Q639:Q641" si="2116">(0.125*EXP(L639/18))</f>
        <v>0.12506745524733648</v>
      </c>
      <c r="R639">
        <f t="shared" ref="R639:R641" si="2117">0.07 * EXP(L639/20)</f>
        <v>7.0033996527516629E-2</v>
      </c>
      <c r="S639">
        <f t="shared" ref="S639:S641" si="2118">(1/(EXP((L639+30)/10)+1))</f>
        <v>4.7382021689885333E-2</v>
      </c>
      <c r="T639">
        <f>(P639*(1-T638) - Q639*T638)*$F$21*2</f>
        <v>4.0883566696198826E-3</v>
      </c>
      <c r="U639">
        <f>(N639*(1-U638) - O639*U638)*$F$21*2</f>
        <v>7.3456997656860508E-4</v>
      </c>
      <c r="V639">
        <f>(R639*(1-V638) - S639*V638)*$F$21*2</f>
        <v>1.3990376467847953E-3</v>
      </c>
      <c r="W639">
        <f>$F$21*(W638+E638*(G638-($E$9*U638^4*(W638-$E$3) + $E$11*T638^3*V638*(W638-$E$5) + $E$13*(W638-$E$7))) /$E$15)*2</f>
        <v>5.6037346478420415E-4</v>
      </c>
      <c r="Y639">
        <v>620</v>
      </c>
      <c r="Z639" t="s">
        <v>642</v>
      </c>
      <c r="AA639">
        <f t="shared" ca="1" si="1974"/>
        <v>3.3427753202407123E-2</v>
      </c>
    </row>
    <row r="640" spans="5:27" x14ac:dyDescent="0.25">
      <c r="I640">
        <f>I638 + 0.5*$F$28</f>
        <v>7.0408211846329938E-3</v>
      </c>
      <c r="J640">
        <f t="shared" ref="J640:L640" si="2119">J638 + 0.5*$F$28</f>
        <v>5.3669882326080496E-3</v>
      </c>
      <c r="K640">
        <f t="shared" si="2119"/>
        <v>5.6991065357923226E-3</v>
      </c>
      <c r="L640">
        <f t="shared" si="2119"/>
        <v>9.7109356377923089E-3</v>
      </c>
      <c r="N640">
        <f t="shared" si="2113"/>
        <v>3.6787926782436454E-2</v>
      </c>
      <c r="O640">
        <f t="shared" si="2114"/>
        <v>0.12501517425789194</v>
      </c>
      <c r="P640">
        <f t="shared" si="2115"/>
        <v>0.20509294759724134</v>
      </c>
      <c r="Q640">
        <f t="shared" si="2116"/>
        <v>0.12506745524733648</v>
      </c>
      <c r="R640">
        <f t="shared" si="2117"/>
        <v>7.0033996527516629E-2</v>
      </c>
      <c r="S640">
        <f t="shared" si="2118"/>
        <v>4.7382021689885333E-2</v>
      </c>
      <c r="T640">
        <f>(P640*(1-T639) - Q640*T639)*$F$21*2</f>
        <v>4.0748626822445459E-3</v>
      </c>
      <c r="U640">
        <f>(N640*(1-U639) - O640*U639)*$F$21*2</f>
        <v>7.3338142164593059E-4</v>
      </c>
      <c r="V640">
        <f>(R640*(1-V639) - S640*V639)*$F$21*2</f>
        <v>1.3973945419538979E-3</v>
      </c>
      <c r="W640">
        <f>$F$21*(W639+E639*(G639-($E$9*U639^4*(W639-$E$3) + $E$11*T639^3*V639*(W639-$E$5) + $E$13*(W639-$E$7))) /$E$15)*2</f>
        <v>1.1207469295684083E-5</v>
      </c>
      <c r="Y640">
        <v>621</v>
      </c>
      <c r="Z640" t="s">
        <v>643</v>
      </c>
      <c r="AA640">
        <f t="shared" ca="1" si="1974"/>
        <v>3.3481585606491594E-2</v>
      </c>
    </row>
    <row r="641" spans="5:27" x14ac:dyDescent="0.25">
      <c r="I641">
        <f>I638 + $F$28</f>
        <v>1.2040821184632993E-2</v>
      </c>
      <c r="J641">
        <f t="shared" ref="J641:L641" si="2120">J638 + $F$28</f>
        <v>1.036698823260805E-2</v>
      </c>
      <c r="K641">
        <f t="shared" si="2120"/>
        <v>1.0699106535792324E-2</v>
      </c>
      <c r="L641">
        <f t="shared" si="2120"/>
        <v>1.471093563779231E-2</v>
      </c>
      <c r="N641">
        <f t="shared" si="2113"/>
        <v>3.6787904349468027E-2</v>
      </c>
      <c r="O641">
        <f t="shared" si="2114"/>
        <v>0.12502298795045841</v>
      </c>
      <c r="P641">
        <f t="shared" si="2115"/>
        <v>0.2050314089221329</v>
      </c>
      <c r="Q641">
        <f t="shared" si="2116"/>
        <v>0.12510220103270753</v>
      </c>
      <c r="R641">
        <f t="shared" si="2117"/>
        <v>7.0051507215393299E-2</v>
      </c>
      <c r="S641">
        <f t="shared" si="2118"/>
        <v>4.7359458313794997E-2</v>
      </c>
      <c r="T641">
        <f t="shared" ref="T641" si="2121">(P641*(1-T640) - Q641*T640)*$F$21</f>
        <v>2.0368615979477322E-3</v>
      </c>
      <c r="U641">
        <f t="shared" ref="U641" si="2122">(N641*(1-U640) - O641*U640)*$F$21</f>
        <v>3.6669235247235312E-4</v>
      </c>
      <c r="V641">
        <f t="shared" ref="V641" si="2123">(R641*(1-V640) - S641*V640)*$F$21</f>
        <v>6.9887437772997289E-4</v>
      </c>
      <c r="W641">
        <f t="shared" ref="W641" si="2124">$F$21*(W640+E640*(G640-($E$9*U640^4*(W640-$E$3) + $E$11*T640^3*V640*(W640-$E$5) + $E$13*(W640-$E$7))) /$E$15)</f>
        <v>1.1207469295684084E-7</v>
      </c>
      <c r="Y641">
        <v>622</v>
      </c>
      <c r="Z641" t="s">
        <v>644</v>
      </c>
      <c r="AA641">
        <f t="shared" ca="1" si="1974"/>
        <v>3.3535417462067486E-2</v>
      </c>
    </row>
    <row r="642" spans="5:27" x14ac:dyDescent="0.25">
      <c r="T642">
        <f>SUM(T638:T641)/6</f>
        <v>2.0408145640992263E-3</v>
      </c>
      <c r="U642">
        <f t="shared" ref="U642" si="2125">SUM(U638:U641)/6</f>
        <v>3.6698823022227522E-4</v>
      </c>
      <c r="V642">
        <f t="shared" ref="V642" si="2126">SUM(V638:V641)/6</f>
        <v>6.9910842835886697E-4</v>
      </c>
      <c r="W642">
        <f>SUM(W638:W641)/6</f>
        <v>4.7650610413305086E-3</v>
      </c>
      <c r="Y642">
        <v>623</v>
      </c>
      <c r="Z642" t="s">
        <v>645</v>
      </c>
      <c r="AA642">
        <f t="shared" ca="1" si="1974"/>
        <v>3.3589248769143189E-2</v>
      </c>
    </row>
    <row r="643" spans="5:27" x14ac:dyDescent="0.25">
      <c r="Y643">
        <v>624</v>
      </c>
      <c r="Z643" t="s">
        <v>646</v>
      </c>
      <c r="AA643">
        <f t="shared" ca="1" si="1974"/>
        <v>3.364307952772707E-2</v>
      </c>
    </row>
    <row r="644" spans="5:27" x14ac:dyDescent="0.25">
      <c r="E644">
        <f>E637+0.01</f>
        <v>0.89000000000000057</v>
      </c>
      <c r="F644">
        <v>0.01</v>
      </c>
      <c r="G644">
        <v>0</v>
      </c>
      <c r="I644">
        <f>T642</f>
        <v>2.0408145640992263E-3</v>
      </c>
      <c r="J644">
        <f t="shared" ref="J644" si="2127">U642</f>
        <v>3.6698823022227522E-4</v>
      </c>
      <c r="K644">
        <f t="shared" ref="K644" si="2128">V642</f>
        <v>6.9910842835886697E-4</v>
      </c>
      <c r="L644">
        <f t="shared" ref="L644" si="2129">W642</f>
        <v>4.7650610413305086E-3</v>
      </c>
      <c r="T644">
        <f>T642</f>
        <v>2.0408145640992263E-3</v>
      </c>
      <c r="U644">
        <f t="shared" ref="U644:W644" si="2130">U642</f>
        <v>3.6698823022227522E-4</v>
      </c>
      <c r="V644">
        <f t="shared" si="2130"/>
        <v>6.9910842835886697E-4</v>
      </c>
      <c r="W644">
        <f t="shared" si="2130"/>
        <v>4.7650610413305086E-3</v>
      </c>
      <c r="Y644">
        <v>625</v>
      </c>
      <c r="Z644" t="s">
        <v>647</v>
      </c>
      <c r="AA644">
        <f t="shared" ca="1" si="1974"/>
        <v>3.3696909737827539E-2</v>
      </c>
    </row>
    <row r="645" spans="5:27" x14ac:dyDescent="0.25">
      <c r="I645">
        <f>T642</f>
        <v>2.0408145640992263E-3</v>
      </c>
      <c r="J645">
        <f t="shared" ref="J645" si="2131">U642</f>
        <v>3.6698823022227522E-4</v>
      </c>
      <c r="K645">
        <f t="shared" ref="K645" si="2132">V642</f>
        <v>6.9910842835886697E-4</v>
      </c>
      <c r="L645">
        <f t="shared" ref="L645" si="2133">W642</f>
        <v>4.7650610413305086E-3</v>
      </c>
      <c r="N645">
        <f>(0.01*(L645+10))/(EXP((L645+10)/10))</f>
        <v>3.6787939941971007E-2</v>
      </c>
      <c r="O645">
        <f xml:space="preserve"> (0.125*EXP(L645/80))</f>
        <v>0.12500744562961788</v>
      </c>
      <c r="P645">
        <f>(0.1*(L645+25))/(EXP((L645+25)/10))</f>
        <v>0.20515383021564912</v>
      </c>
      <c r="Q645">
        <f>(0.125*EXP(L645/18))</f>
        <v>0.12503309508204058</v>
      </c>
      <c r="R645">
        <f>0.07 * EXP(L645/20)</f>
        <v>7.0016679700560538E-2</v>
      </c>
      <c r="S645">
        <f>(1/(EXP((L645+30)/10)+1))</f>
        <v>4.7404350865227839E-2</v>
      </c>
      <c r="T645">
        <f>(P645*(1-T644) - Q645*T644)*$F$21</f>
        <v>2.0447997992962645E-3</v>
      </c>
      <c r="U645">
        <f>(N645*(1-U644) - O645*U644)*$F$21</f>
        <v>3.6728562939761954E-4</v>
      </c>
      <c r="V645">
        <f>(R645*(1-V644) - S645*V644)*$F$21</f>
        <v>6.9934589668425417E-4</v>
      </c>
      <c r="W645">
        <f>$F$21*(W644+E644*(G644-($E$9*U644^4*(W644-$E$3) + $E$11*T644^3*V644*(W644-$E$5) + $E$13*(W644-$E$7))) /$E$15)</f>
        <v>2.8336928658899183E-2</v>
      </c>
      <c r="Y645">
        <v>626</v>
      </c>
      <c r="Z645" t="s">
        <v>648</v>
      </c>
      <c r="AA645">
        <f t="shared" ca="1" si="1974"/>
        <v>3.3750739399452959E-2</v>
      </c>
    </row>
    <row r="646" spans="5:27" x14ac:dyDescent="0.25">
      <c r="I646">
        <f>I645 + 0.5*$F$28</f>
        <v>7.0408145640992268E-3</v>
      </c>
      <c r="J646">
        <f t="shared" ref="J646" si="2134">J645 + 0.5*$F$28</f>
        <v>5.3669882302222749E-3</v>
      </c>
      <c r="K646">
        <f t="shared" ref="K646" si="2135">K645 + 0.5*$F$28</f>
        <v>5.6991084283588671E-3</v>
      </c>
      <c r="L646">
        <f t="shared" ref="L646" si="2136">L645 + 0.5*$F$28</f>
        <v>9.7650610413305087E-3</v>
      </c>
      <c r="N646">
        <f t="shared" ref="N646:N648" si="2137">(0.01*(L646+10))/(EXP((L646+10)/10))</f>
        <v>3.6787926588725831E-2</v>
      </c>
      <c r="O646">
        <f t="shared" ref="O646:O648" si="2138" xml:space="preserve"> (0.125*EXP(L646/80))</f>
        <v>0.12501525883912998</v>
      </c>
      <c r="P646">
        <f t="shared" ref="P646:P648" si="2139">(0.1*(L646+25))/(EXP((L646+25)/10))</f>
        <v>0.20509228138111926</v>
      </c>
      <c r="Q646">
        <f t="shared" ref="Q646:Q648" si="2140">(0.125*EXP(L646/18))</f>
        <v>0.12506783132159552</v>
      </c>
      <c r="R646">
        <f t="shared" ref="R646:R648" si="2141">0.07 * EXP(L646/20)</f>
        <v>7.0034186058689274E-2</v>
      </c>
      <c r="S646">
        <f t="shared" ref="S646:S648" si="2142">(1/(EXP((L646+30)/10)+1))</f>
        <v>4.7381777384835462E-2</v>
      </c>
      <c r="T646">
        <f>(P646*(1-T645) - Q646*T645)*$F$21*2</f>
        <v>4.0883434009785823E-3</v>
      </c>
      <c r="U646">
        <f>(N646*(1-U645) - O646*U645)*$F$21*2</f>
        <v>7.3456997207854854E-4</v>
      </c>
      <c r="V646">
        <f>(R646*(1-V645) - S646*V645)*$F$21*2</f>
        <v>1.399041433728996E-3</v>
      </c>
      <c r="W646">
        <f>$F$21*(W645+E645*(G645-($E$9*U645^4*(W645-$E$3) + $E$11*T645^3*V645*(W645-$E$5) + $E$13*(W645-$E$7))) /$E$15)*2</f>
        <v>5.6673857317798371E-4</v>
      </c>
      <c r="Y646">
        <v>627</v>
      </c>
      <c r="Z646" t="s">
        <v>649</v>
      </c>
      <c r="AA646">
        <f t="shared" ca="1" si="1974"/>
        <v>3.380456851261171E-2</v>
      </c>
    </row>
    <row r="647" spans="5:27" x14ac:dyDescent="0.25">
      <c r="I647">
        <f>I645 + 0.5*$F$28</f>
        <v>7.0408145640992268E-3</v>
      </c>
      <c r="J647">
        <f t="shared" ref="J647:L647" si="2143">J645 + 0.5*$F$28</f>
        <v>5.3669882302222749E-3</v>
      </c>
      <c r="K647">
        <f t="shared" si="2143"/>
        <v>5.6991084283588671E-3</v>
      </c>
      <c r="L647">
        <f t="shared" si="2143"/>
        <v>9.7650610413305087E-3</v>
      </c>
      <c r="N647">
        <f t="shared" si="2137"/>
        <v>3.6787926588725831E-2</v>
      </c>
      <c r="O647">
        <f t="shared" si="2138"/>
        <v>0.12501525883912998</v>
      </c>
      <c r="P647">
        <f t="shared" si="2139"/>
        <v>0.20509228138111926</v>
      </c>
      <c r="Q647">
        <f t="shared" si="2140"/>
        <v>0.12506783132159552</v>
      </c>
      <c r="R647">
        <f t="shared" si="2141"/>
        <v>7.0034186058689274E-2</v>
      </c>
      <c r="S647">
        <f t="shared" si="2142"/>
        <v>4.7381777384835462E-2</v>
      </c>
      <c r="T647">
        <f>(P647*(1-T646) - Q647*T646)*$F$21*2</f>
        <v>4.0748494692616948E-3</v>
      </c>
      <c r="U647">
        <f>(N647*(1-U646) - O647*U646)*$F$21*2</f>
        <v>7.333814165464774E-4</v>
      </c>
      <c r="V647">
        <f>(R647*(1-V646) - S647*V646)*$F$21*2</f>
        <v>1.3973983252170113E-3</v>
      </c>
      <c r="W647">
        <f>$F$21*(W646+E646*(G646-($E$9*U646^4*(W646-$E$3) + $E$11*T646^3*V646*(W646-$E$5) + $E$13*(W646-$E$7))) /$E$15)*2</f>
        <v>1.1334771463559674E-5</v>
      </c>
      <c r="Y647">
        <v>628</v>
      </c>
      <c r="Z647" t="s">
        <v>650</v>
      </c>
      <c r="AA647">
        <f t="shared" ca="1" si="1974"/>
        <v>3.3858397077312204E-2</v>
      </c>
    </row>
    <row r="648" spans="5:27" x14ac:dyDescent="0.25">
      <c r="I648">
        <f>I645 + $F$28</f>
        <v>1.2040814564099226E-2</v>
      </c>
      <c r="J648">
        <f t="shared" ref="J648:L648" si="2144">J645 + $F$28</f>
        <v>1.0366988230222276E-2</v>
      </c>
      <c r="K648">
        <f t="shared" si="2144"/>
        <v>1.0699108428358868E-2</v>
      </c>
      <c r="L648">
        <f t="shared" si="2144"/>
        <v>1.4765061041330508E-2</v>
      </c>
      <c r="N648">
        <f t="shared" si="2137"/>
        <v>3.6787904056442729E-2</v>
      </c>
      <c r="O648">
        <f t="shared" si="2138"/>
        <v>0.12502307253698294</v>
      </c>
      <c r="P648">
        <f t="shared" si="2139"/>
        <v>0.20503074281721864</v>
      </c>
      <c r="Q648">
        <f t="shared" si="2140"/>
        <v>0.12510257721144613</v>
      </c>
      <c r="R648">
        <f t="shared" si="2141"/>
        <v>7.0051696793954649E-2</v>
      </c>
      <c r="S648">
        <f t="shared" si="2142"/>
        <v>4.7359214119299775E-2</v>
      </c>
      <c r="T648">
        <f t="shared" ref="T648" si="2145">(P648*(1-T647) - Q648*T647)*$F$21</f>
        <v>2.0368549923331421E-3</v>
      </c>
      <c r="U648">
        <f t="shared" ref="U648" si="2146">(N648*(1-U647) - O648*U647)*$F$21</f>
        <v>3.6669234893215873E-4</v>
      </c>
      <c r="V648">
        <f t="shared" ref="V648" si="2147">(R648*(1-V647) - S648*V647)*$F$21</f>
        <v>6.9887626983682267E-4</v>
      </c>
      <c r="W648">
        <f t="shared" ref="W648" si="2148">$F$21*(W647+E647*(G647-($E$9*U647^4*(W647-$E$3) + $E$11*T647^3*V647*(W647-$E$5) + $E$13*(W647-$E$7))) /$E$15)</f>
        <v>1.1334771463559674E-7</v>
      </c>
      <c r="Y648">
        <v>629</v>
      </c>
      <c r="Z648" t="s">
        <v>651</v>
      </c>
      <c r="AA648">
        <f t="shared" ca="1" si="1974"/>
        <v>3.3912225093562794E-2</v>
      </c>
    </row>
    <row r="649" spans="5:27" x14ac:dyDescent="0.25">
      <c r="T649">
        <f>SUM(T645:T648)/6</f>
        <v>2.0408079436449473E-3</v>
      </c>
      <c r="U649">
        <f t="shared" ref="U649" si="2149">SUM(U645:U648)/6</f>
        <v>3.6698822782580071E-4</v>
      </c>
      <c r="V649">
        <f t="shared" ref="V649" si="2150">SUM(V645:V648)/6</f>
        <v>6.9911032091118062E-4</v>
      </c>
      <c r="W649">
        <f>SUM(W645:W648)/6</f>
        <v>4.8191858918758936E-3</v>
      </c>
      <c r="Y649">
        <v>630</v>
      </c>
      <c r="Z649" t="s">
        <v>652</v>
      </c>
      <c r="AA649">
        <f t="shared" ca="1" si="1974"/>
        <v>3.3966052561371848E-2</v>
      </c>
    </row>
    <row r="650" spans="5:27" x14ac:dyDescent="0.25">
      <c r="Y650">
        <v>631</v>
      </c>
      <c r="Z650" t="s">
        <v>653</v>
      </c>
      <c r="AA650">
        <f t="shared" ca="1" si="1974"/>
        <v>3.4019879480747792E-2</v>
      </c>
    </row>
    <row r="651" spans="5:27" x14ac:dyDescent="0.25">
      <c r="E651">
        <f>E644+0.01</f>
        <v>0.90000000000000058</v>
      </c>
      <c r="F651">
        <v>0.01</v>
      </c>
      <c r="G651">
        <v>0</v>
      </c>
      <c r="I651">
        <f>T649</f>
        <v>2.0408079436449473E-3</v>
      </c>
      <c r="J651">
        <f t="shared" ref="J651" si="2151">U649</f>
        <v>3.6698822782580071E-4</v>
      </c>
      <c r="K651">
        <f t="shared" ref="K651" si="2152">V649</f>
        <v>6.9911032091118062E-4</v>
      </c>
      <c r="L651">
        <f t="shared" ref="L651" si="2153">W649</f>
        <v>4.8191858918758936E-3</v>
      </c>
      <c r="T651">
        <f>T649</f>
        <v>2.0408079436449473E-3</v>
      </c>
      <c r="U651">
        <f t="shared" ref="U651:W651" si="2154">U649</f>
        <v>3.6698822782580071E-4</v>
      </c>
      <c r="V651">
        <f t="shared" si="2154"/>
        <v>6.9911032091118062E-4</v>
      </c>
      <c r="W651">
        <f t="shared" si="2154"/>
        <v>4.8191858918758936E-3</v>
      </c>
      <c r="Y651">
        <v>632</v>
      </c>
      <c r="Z651" t="s">
        <v>654</v>
      </c>
      <c r="AA651">
        <f t="shared" ca="1" si="1974"/>
        <v>3.4073705851698992E-2</v>
      </c>
    </row>
    <row r="652" spans="5:27" x14ac:dyDescent="0.25">
      <c r="I652">
        <f>T649</f>
        <v>2.0408079436449473E-3</v>
      </c>
      <c r="J652">
        <f t="shared" ref="J652" si="2155">U649</f>
        <v>3.6698822782580071E-4</v>
      </c>
      <c r="K652">
        <f t="shared" ref="K652" si="2156">V649</f>
        <v>6.9911032091118062E-4</v>
      </c>
      <c r="L652">
        <f t="shared" ref="L652" si="2157">W649</f>
        <v>4.8191858918758936E-3</v>
      </c>
      <c r="N652">
        <f>(0.01*(L652+10))/(EXP((L652+10)/10))</f>
        <v>3.6787939846598741E-2</v>
      </c>
      <c r="O652">
        <f xml:space="preserve"> (0.125*EXP(L652/80))</f>
        <v>0.12500753020476288</v>
      </c>
      <c r="P652">
        <f>(0.1*(L652+25))/(EXP((L652+25)/10))</f>
        <v>0.2051531638963853</v>
      </c>
      <c r="Q652">
        <f>(0.125*EXP(L652/18))</f>
        <v>0.12503347104913831</v>
      </c>
      <c r="R652">
        <f>0.07 * EXP(L652/20)</f>
        <v>7.001686918293315E-2</v>
      </c>
      <c r="S652">
        <f>(1/(EXP((L652+30)/10)+1))</f>
        <v>4.7404106453273448E-2</v>
      </c>
      <c r="T652">
        <f>(P652*(1-T651) - Q652*T651)*$F$21</f>
        <v>2.0447931638890309E-3</v>
      </c>
      <c r="U652">
        <f>(N652*(1-U651) - O652*U651)*$F$21</f>
        <v>3.6728562813774344E-4</v>
      </c>
      <c r="V652">
        <f>(R652*(1-V651) - S652*V651)*$F$21</f>
        <v>6.9934778966974421E-4</v>
      </c>
      <c r="W652">
        <f>$F$21*(W651+E651*(G651-($E$9*U651^4*(W651-$E$3) + $E$11*T651^3*V651*(W651-$E$5) + $E$13*(W651-$E$7))) /$E$15)</f>
        <v>2.8655180827026967E-2</v>
      </c>
      <c r="Y652">
        <v>633</v>
      </c>
      <c r="Z652" t="s">
        <v>655</v>
      </c>
      <c r="AA652">
        <f t="shared" ca="1" si="1974"/>
        <v>3.4127531674233817E-2</v>
      </c>
    </row>
    <row r="653" spans="5:27" x14ac:dyDescent="0.25">
      <c r="I653">
        <f>I652 + 0.5*$F$28</f>
        <v>7.0408079436449474E-3</v>
      </c>
      <c r="J653">
        <f t="shared" ref="J653" si="2158">J652 + 0.5*$F$28</f>
        <v>5.3669882278258012E-3</v>
      </c>
      <c r="K653">
        <f t="shared" ref="K653" si="2159">K652 + 0.5*$F$28</f>
        <v>5.6991103209111807E-3</v>
      </c>
      <c r="L653">
        <f t="shared" ref="L653" si="2160">L652 + 0.5*$F$28</f>
        <v>9.8191858918758937E-3</v>
      </c>
      <c r="N653">
        <f t="shared" ref="N653:N655" si="2161">(0.01*(L653+10))/(EXP((L653+10)/10))</f>
        <v>3.6787926393941579E-2</v>
      </c>
      <c r="O653">
        <f t="shared" ref="O653:O655" si="2162" xml:space="preserve"> (0.125*EXP(L653/80))</f>
        <v>0.12501534341956111</v>
      </c>
      <c r="P653">
        <f t="shared" ref="P653:P655" si="2163">(0.1*(L653+25))/(EXP((L653+25)/10))</f>
        <v>0.2050916151730075</v>
      </c>
      <c r="Q653">
        <f t="shared" ref="Q653:Q655" si="2164">(0.125*EXP(L653/18))</f>
        <v>0.12506820739314303</v>
      </c>
      <c r="R653">
        <f t="shared" ref="R653:R655" si="2165">0.07 * EXP(L653/20)</f>
        <v>7.0034375588438405E-2</v>
      </c>
      <c r="S653">
        <f t="shared" ref="S653:S655" si="2166">(1/(EXP((L653+30)/10)+1))</f>
        <v>4.7381533083478651E-2</v>
      </c>
      <c r="T653">
        <f>(P653*(1-T652) - Q653*T652)*$F$21*2</f>
        <v>4.0883301324966684E-3</v>
      </c>
      <c r="U653">
        <f>(N653*(1-U652) - O653*U652)*$F$21*2</f>
        <v>7.3456996756706783E-4</v>
      </c>
      <c r="V653">
        <f>(R653*(1-V652) - S653*V652)*$F$21*2</f>
        <v>1.3990452206447328E-3</v>
      </c>
      <c r="W653">
        <f>$F$21*(W652+E652*(G652-($E$9*U652^4*(W652-$E$3) + $E$11*T652^3*V652*(W652-$E$5) + $E$13*(W652-$E$7))) /$E$15)*2</f>
        <v>5.7310361654053937E-4</v>
      </c>
      <c r="Y653">
        <v>634</v>
      </c>
      <c r="Z653" t="s">
        <v>656</v>
      </c>
      <c r="AA653">
        <f t="shared" ca="1" si="1974"/>
        <v>3.418135694836065E-2</v>
      </c>
    </row>
    <row r="654" spans="5:27" x14ac:dyDescent="0.25">
      <c r="I654">
        <f>I652 + 0.5*$F$28</f>
        <v>7.0408079436449474E-3</v>
      </c>
      <c r="J654">
        <f t="shared" ref="J654:L654" si="2167">J652 + 0.5*$F$28</f>
        <v>5.3669882278258012E-3</v>
      </c>
      <c r="K654">
        <f t="shared" si="2167"/>
        <v>5.6991103209111807E-3</v>
      </c>
      <c r="L654">
        <f t="shared" si="2167"/>
        <v>9.8191858918758937E-3</v>
      </c>
      <c r="N654">
        <f t="shared" si="2161"/>
        <v>3.6787926393941579E-2</v>
      </c>
      <c r="O654">
        <f t="shared" si="2162"/>
        <v>0.12501534341956111</v>
      </c>
      <c r="P654">
        <f t="shared" si="2163"/>
        <v>0.2050916151730075</v>
      </c>
      <c r="Q654">
        <f t="shared" si="2164"/>
        <v>0.12506820739314303</v>
      </c>
      <c r="R654">
        <f t="shared" si="2165"/>
        <v>7.0034375588438405E-2</v>
      </c>
      <c r="S654">
        <f t="shared" si="2166"/>
        <v>4.7381533083478651E-2</v>
      </c>
      <c r="T654">
        <f>(P654*(1-T653) - Q654*T653)*$F$21*2</f>
        <v>4.0748362564374105E-3</v>
      </c>
      <c r="U654">
        <f>(N654*(1-U653) - O654*U653)*$F$21*2</f>
        <v>7.3338141142564861E-4</v>
      </c>
      <c r="V654">
        <f>(R654*(1-V653) - S654*V653)*$F$21*2</f>
        <v>1.3974021084516661E-3</v>
      </c>
      <c r="W654">
        <f>$F$21*(W653+E653*(G653-($E$9*U653^4*(W653-$E$3) + $E$11*T653^3*V653*(W653-$E$5) + $E$13*(W653-$E$7))) /$E$15)*2</f>
        <v>1.1462072330810788E-5</v>
      </c>
      <c r="Y654">
        <v>635</v>
      </c>
      <c r="Z654" t="s">
        <v>657</v>
      </c>
      <c r="AA654">
        <f t="shared" ca="1" si="1974"/>
        <v>3.4235181674087872E-2</v>
      </c>
    </row>
    <row r="655" spans="5:27" x14ac:dyDescent="0.25">
      <c r="I655">
        <f>I652 + $F$28</f>
        <v>1.2040807943644947E-2</v>
      </c>
      <c r="J655">
        <f t="shared" ref="J655:L655" si="2168">J652 + $F$28</f>
        <v>1.03669882278258E-2</v>
      </c>
      <c r="K655">
        <f t="shared" si="2168"/>
        <v>1.0699110320911181E-2</v>
      </c>
      <c r="L655">
        <f t="shared" si="2168"/>
        <v>1.4819185891875895E-2</v>
      </c>
      <c r="N655">
        <f t="shared" si="2161"/>
        <v>3.6787903762345905E-2</v>
      </c>
      <c r="O655">
        <f t="shared" si="2162"/>
        <v>0.12502315712270051</v>
      </c>
      <c r="P655">
        <f t="shared" si="2163"/>
        <v>0.20503007672031393</v>
      </c>
      <c r="Q655">
        <f t="shared" si="2164"/>
        <v>0.12510295338747249</v>
      </c>
      <c r="R655">
        <f t="shared" si="2165"/>
        <v>7.0051886371092151E-2</v>
      </c>
      <c r="S655">
        <f t="shared" si="2166"/>
        <v>4.7358969928495934E-2</v>
      </c>
      <c r="T655">
        <f t="shared" ref="T655" si="2169">(P655*(1-T654) - Q655*T654)*$F$21</f>
        <v>2.0368483867978316E-3</v>
      </c>
      <c r="U655">
        <f t="shared" ref="U655" si="2170">(N655*(1-U654) - O655*U654)*$F$21</f>
        <v>3.6669234538129751E-4</v>
      </c>
      <c r="V655">
        <f t="shared" ref="V655" si="2171">(R655*(1-V654) - S655*V654)*$F$21</f>
        <v>6.9887816192944002E-4</v>
      </c>
      <c r="W655">
        <f t="shared" ref="W655" si="2172">$F$21*(W654+E654*(G654-($E$9*U654^4*(W654-$E$3) + $E$11*T654^3*V654*(W654-$E$5) + $E$13*(W654-$E$7))) /$E$15)</f>
        <v>1.1462072330810788E-7</v>
      </c>
      <c r="Y655">
        <v>636</v>
      </c>
      <c r="Z655" t="s">
        <v>658</v>
      </c>
      <c r="AA655">
        <f t="shared" ca="1" si="1974"/>
        <v>3.428900585142388E-2</v>
      </c>
    </row>
    <row r="656" spans="5:27" x14ac:dyDescent="0.25">
      <c r="T656">
        <f>SUM(T652:T655)/6</f>
        <v>2.0408013232701568E-3</v>
      </c>
      <c r="U656">
        <f t="shared" ref="U656" si="2173">SUM(U652:U655)/6</f>
        <v>3.6698822541862621E-4</v>
      </c>
      <c r="V656">
        <f t="shared" ref="V656" si="2174">SUM(V652:V655)/6</f>
        <v>6.991122134492639E-4</v>
      </c>
      <c r="W656">
        <f>SUM(W652:W655)/6</f>
        <v>4.873310189436938E-3</v>
      </c>
      <c r="Y656">
        <v>637</v>
      </c>
      <c r="Z656" t="s">
        <v>659</v>
      </c>
      <c r="AA656">
        <f t="shared" ca="1" si="1974"/>
        <v>3.4342829480377042E-2</v>
      </c>
    </row>
    <row r="657" spans="5:27" x14ac:dyDescent="0.25">
      <c r="Y657">
        <v>638</v>
      </c>
      <c r="Z657" t="s">
        <v>660</v>
      </c>
      <c r="AA657">
        <f t="shared" ca="1" si="1974"/>
        <v>3.4396652560955733E-2</v>
      </c>
    </row>
    <row r="658" spans="5:27" x14ac:dyDescent="0.25">
      <c r="E658">
        <f>E651+0.01</f>
        <v>0.91000000000000059</v>
      </c>
      <c r="F658">
        <v>0.01</v>
      </c>
      <c r="G658">
        <v>0</v>
      </c>
      <c r="I658">
        <f>T656</f>
        <v>2.0408013232701568E-3</v>
      </c>
      <c r="J658">
        <f t="shared" ref="J658" si="2175">U656</f>
        <v>3.6698822541862621E-4</v>
      </c>
      <c r="K658">
        <f t="shared" ref="K658" si="2176">V656</f>
        <v>6.991122134492639E-4</v>
      </c>
      <c r="L658">
        <f t="shared" ref="L658" si="2177">W656</f>
        <v>4.873310189436938E-3</v>
      </c>
      <c r="T658">
        <f>T656</f>
        <v>2.0408013232701568E-3</v>
      </c>
      <c r="U658">
        <f t="shared" ref="U658:W658" si="2178">U656</f>
        <v>3.6698822541862621E-4</v>
      </c>
      <c r="V658">
        <f t="shared" si="2178"/>
        <v>6.991122134492639E-4</v>
      </c>
      <c r="W658">
        <f t="shared" si="2178"/>
        <v>4.873310189436938E-3</v>
      </c>
      <c r="Y658">
        <v>639</v>
      </c>
      <c r="Z658" t="s">
        <v>661</v>
      </c>
      <c r="AA658">
        <f t="shared" ca="1" si="1974"/>
        <v>3.4450475093168349E-2</v>
      </c>
    </row>
    <row r="659" spans="5:27" x14ac:dyDescent="0.25">
      <c r="I659">
        <f>T656</f>
        <v>2.0408013232701568E-3</v>
      </c>
      <c r="J659">
        <f t="shared" ref="J659" si="2179">U656</f>
        <v>3.6698822541862621E-4</v>
      </c>
      <c r="K659">
        <f t="shared" ref="K659" si="2180">V656</f>
        <v>6.991122134492639E-4</v>
      </c>
      <c r="L659">
        <f t="shared" ref="L659" si="2181">W656</f>
        <v>4.873310189436938E-3</v>
      </c>
      <c r="N659">
        <f>(0.01*(L659+10))/(EXP((L659+10)/10))</f>
        <v>3.6787939750150794E-2</v>
      </c>
      <c r="O659">
        <f xml:space="preserve"> (0.125*EXP(L659/80))</f>
        <v>0.12500761477910102</v>
      </c>
      <c r="P659">
        <f>(0.1*(L659+25))/(EXP((L659+25)/10))</f>
        <v>0.2051524975851321</v>
      </c>
      <c r="Q659">
        <f>(0.125*EXP(L659/18))</f>
        <v>0.12503384701352535</v>
      </c>
      <c r="R659">
        <f>0.07 * EXP(L659/20)</f>
        <v>7.0017058663882636E-2</v>
      </c>
      <c r="S659">
        <f>(1/(EXP((L659+30)/10)+1))</f>
        <v>4.7403862045013609E-2</v>
      </c>
      <c r="T659">
        <f>(P659*(1-T658) - Q659*T658)*$F$21</f>
        <v>2.0447865285614943E-3</v>
      </c>
      <c r="U659">
        <f>(N659*(1-U658) - O659*U658)*$F$21</f>
        <v>3.6728562686713477E-4</v>
      </c>
      <c r="V659">
        <f>(R659*(1-V658) - S659*V658)*$F$21</f>
        <v>6.9934968264100594E-4</v>
      </c>
      <c r="W659">
        <f>$F$21*(W658+E658*(G658-($E$9*U658^4*(W658-$E$3) + $E$11*T658^3*V658*(W658-$E$5) + $E$13*(W658-$E$7))) /$E$15)</f>
        <v>2.8973429743643395E-2</v>
      </c>
      <c r="Y659">
        <v>640</v>
      </c>
      <c r="Z659" t="s">
        <v>662</v>
      </c>
      <c r="AA659">
        <f t="shared" ca="1" si="1974"/>
        <v>3.4504297077023273E-2</v>
      </c>
    </row>
    <row r="660" spans="5:27" x14ac:dyDescent="0.25">
      <c r="I660">
        <f>I659 + 0.5*$F$28</f>
        <v>7.0408013232701565E-3</v>
      </c>
      <c r="J660">
        <f t="shared" ref="J660" si="2182">J659 + 0.5*$F$28</f>
        <v>5.3669882254186261E-3</v>
      </c>
      <c r="K660">
        <f t="shared" ref="K660" si="2183">K659 + 0.5*$F$28</f>
        <v>5.6991122134492644E-3</v>
      </c>
      <c r="L660">
        <f t="shared" ref="L660" si="2184">L659 + 0.5*$F$28</f>
        <v>9.8733101894369381E-3</v>
      </c>
      <c r="N660">
        <f t="shared" ref="N660:N662" si="2185">(0.01*(L660+10))/(EXP((L660+10)/10))</f>
        <v>3.6787926198083749E-2</v>
      </c>
      <c r="O660">
        <f t="shared" ref="O660:O662" si="2186" xml:space="preserve"> (0.125*EXP(L660/80))</f>
        <v>0.1250154279991853</v>
      </c>
      <c r="P660">
        <f t="shared" ref="P660:P662" si="2187">(0.1*(L660+25))/(EXP((L660+25)/10))</f>
        <v>0.20509094897290561</v>
      </c>
      <c r="Q660">
        <f t="shared" ref="Q660:Q662" si="2188">(0.125*EXP(L660/18))</f>
        <v>0.12506858346197913</v>
      </c>
      <c r="R660">
        <f t="shared" ref="R660:R662" si="2189">0.07 * EXP(L660/20)</f>
        <v>7.003456511676405E-2</v>
      </c>
      <c r="S660">
        <f t="shared" ref="S660:S662" si="2190">(1/(EXP((L660+30)/10)+1))</f>
        <v>4.7381288785814747E-2</v>
      </c>
      <c r="T660">
        <f>(P660*(1-T659) - Q660*T659)*$F$21*2</f>
        <v>4.0883168641741314E-3</v>
      </c>
      <c r="U660">
        <f>(N660*(1-U659) - O660*U659)*$F$21*2</f>
        <v>7.3456996303416405E-4</v>
      </c>
      <c r="V660">
        <f>(R660*(1-V659) - S660*V659)*$F$21*2</f>
        <v>1.3990490075320053E-3</v>
      </c>
      <c r="W660">
        <f>$F$21*(W659+E659*(G659-($E$9*U659^4*(W659-$E$3) + $E$11*T659^3*V659*(W659-$E$5) + $E$13*(W659-$E$7))) /$E$15)*2</f>
        <v>5.7946859487286795E-4</v>
      </c>
      <c r="Y660">
        <v>641</v>
      </c>
      <c r="Z660" t="s">
        <v>663</v>
      </c>
      <c r="AA660">
        <f t="shared" ca="1" si="1974"/>
        <v>3.4558118512528858E-2</v>
      </c>
    </row>
    <row r="661" spans="5:27" x14ac:dyDescent="0.25">
      <c r="I661">
        <f>I659 + 0.5*$F$28</f>
        <v>7.0408013232701565E-3</v>
      </c>
      <c r="J661">
        <f t="shared" ref="J661:L661" si="2191">J659 + 0.5*$F$28</f>
        <v>5.3669882254186261E-3</v>
      </c>
      <c r="K661">
        <f t="shared" si="2191"/>
        <v>5.6991122134492644E-3</v>
      </c>
      <c r="L661">
        <f t="shared" si="2191"/>
        <v>9.8733101894369381E-3</v>
      </c>
      <c r="N661">
        <f t="shared" si="2185"/>
        <v>3.6787926198083749E-2</v>
      </c>
      <c r="O661">
        <f t="shared" si="2186"/>
        <v>0.1250154279991853</v>
      </c>
      <c r="P661">
        <f t="shared" si="2187"/>
        <v>0.20509094897290561</v>
      </c>
      <c r="Q661">
        <f t="shared" si="2188"/>
        <v>0.12506858346197913</v>
      </c>
      <c r="R661">
        <f t="shared" si="2189"/>
        <v>7.003456511676405E-2</v>
      </c>
      <c r="S661">
        <f t="shared" si="2190"/>
        <v>4.7381288785814747E-2</v>
      </c>
      <c r="T661">
        <f>(P661*(1-T660) - Q661*T660)*$F$21*2</f>
        <v>4.0748230437716842E-3</v>
      </c>
      <c r="U661">
        <f>(N661*(1-U660) - O661*U660)*$F$21*2</f>
        <v>7.3338140628344511E-4</v>
      </c>
      <c r="V661">
        <f>(R661*(1-V660) - S661*V660)*$F$21*2</f>
        <v>1.3974058916578628E-3</v>
      </c>
      <c r="W661">
        <f>$F$21*(W660+E660*(G660-($E$9*U660^4*(W660-$E$3) + $E$11*T660^3*V660*(W660-$E$5) + $E$13*(W660-$E$7))) /$E$15)*2</f>
        <v>1.1589371897457359E-5</v>
      </c>
      <c r="Y661">
        <v>642</v>
      </c>
      <c r="Z661" t="s">
        <v>664</v>
      </c>
      <c r="AA661">
        <f t="shared" ref="AA661:AA724" ca="1" si="2192">INDIRECT(Z661,TRUE)</f>
        <v>3.4611939399693509E-2</v>
      </c>
    </row>
    <row r="662" spans="5:27" x14ac:dyDescent="0.25">
      <c r="I662">
        <f>I659 + $F$28</f>
        <v>1.2040801323270157E-2</v>
      </c>
      <c r="J662">
        <f t="shared" ref="J662:L662" si="2193">J659 + $F$28</f>
        <v>1.0366988225418627E-2</v>
      </c>
      <c r="K662">
        <f t="shared" si="2193"/>
        <v>1.0699112213449264E-2</v>
      </c>
      <c r="L662">
        <f t="shared" si="2193"/>
        <v>1.4873310189436939E-2</v>
      </c>
      <c r="N662">
        <f t="shared" si="2185"/>
        <v>3.6787903467177592E-2</v>
      </c>
      <c r="O662">
        <f t="shared" si="2186"/>
        <v>0.12502324170761109</v>
      </c>
      <c r="P662">
        <f t="shared" si="2187"/>
        <v>0.2050294106314188</v>
      </c>
      <c r="Q662">
        <f t="shared" si="2188"/>
        <v>0.12510332956078665</v>
      </c>
      <c r="R662">
        <f t="shared" si="2189"/>
        <v>7.0052075946805792E-2</v>
      </c>
      <c r="S662">
        <f t="shared" si="2190"/>
        <v>4.7358725741383438E-2</v>
      </c>
      <c r="T662">
        <f t="shared" ref="T662" si="2194">(P662*(1-T661) - Q662*T661)*$F$21</f>
        <v>2.0368417813418009E-3</v>
      </c>
      <c r="U662">
        <f t="shared" ref="U662" si="2195">(N662*(1-U661) - O662*U661)*$F$21</f>
        <v>3.6669234181976971E-4</v>
      </c>
      <c r="V662">
        <f t="shared" ref="V662" si="2196">(R662*(1-V661) - S662*V661)*$F$21</f>
        <v>6.9888005400782439E-4</v>
      </c>
      <c r="W662">
        <f t="shared" ref="W662" si="2197">$F$21*(W661+E661*(G661-($E$9*U661^4*(W661-$E$3) + $E$11*T661^3*V661*(W661-$E$5) + $E$13*(W661-$E$7))) /$E$15)</f>
        <v>1.158937189745736E-7</v>
      </c>
      <c r="Y662">
        <v>643</v>
      </c>
      <c r="Z662" t="s">
        <v>665</v>
      </c>
      <c r="AA662">
        <f t="shared" ca="1" si="2192"/>
        <v>3.4665759738525585E-2</v>
      </c>
    </row>
    <row r="663" spans="5:27" x14ac:dyDescent="0.25">
      <c r="T663">
        <f>SUM(T659:T662)/6</f>
        <v>2.0407947029748518E-3</v>
      </c>
      <c r="U663">
        <f t="shared" ref="U663" si="2198">SUM(U659:U662)/6</f>
        <v>3.6698822300075231E-4</v>
      </c>
      <c r="V663">
        <f t="shared" ref="V663" si="2199">SUM(V659:V662)/6</f>
        <v>6.9911410597311638E-4</v>
      </c>
      <c r="W663">
        <f>SUM(W659:W662)/6</f>
        <v>4.9274339340221159E-3</v>
      </c>
      <c r="Y663">
        <v>644</v>
      </c>
      <c r="Z663" t="s">
        <v>666</v>
      </c>
      <c r="AA663">
        <f t="shared" ca="1" si="2192"/>
        <v>3.4719579529033498E-2</v>
      </c>
    </row>
    <row r="664" spans="5:27" x14ac:dyDescent="0.25">
      <c r="Y664">
        <v>645</v>
      </c>
      <c r="Z664" t="s">
        <v>667</v>
      </c>
      <c r="AA664">
        <f t="shared" ca="1" si="2192"/>
        <v>3.4773398771225601E-2</v>
      </c>
    </row>
    <row r="665" spans="5:27" x14ac:dyDescent="0.25">
      <c r="E665">
        <f>E658+0.01</f>
        <v>0.9200000000000006</v>
      </c>
      <c r="F665">
        <v>0.01</v>
      </c>
      <c r="G665">
        <v>0</v>
      </c>
      <c r="I665">
        <f>T663</f>
        <v>2.0407947029748518E-3</v>
      </c>
      <c r="J665">
        <f t="shared" ref="J665" si="2200">U663</f>
        <v>3.6698822300075231E-4</v>
      </c>
      <c r="K665">
        <f t="shared" ref="K665" si="2201">V663</f>
        <v>6.9911410597311638E-4</v>
      </c>
      <c r="L665">
        <f t="shared" ref="L665" si="2202">W663</f>
        <v>4.9274339340221159E-3</v>
      </c>
      <c r="T665">
        <f>T663</f>
        <v>2.0407947029748518E-3</v>
      </c>
      <c r="U665">
        <f t="shared" ref="U665:W665" si="2203">U663</f>
        <v>3.6698822300075231E-4</v>
      </c>
      <c r="V665">
        <f t="shared" si="2203"/>
        <v>6.9911410597311638E-4</v>
      </c>
      <c r="W665">
        <f t="shared" si="2203"/>
        <v>4.9274339340221159E-3</v>
      </c>
      <c r="Y665">
        <v>646</v>
      </c>
      <c r="Z665" t="s">
        <v>668</v>
      </c>
      <c r="AA665">
        <f t="shared" ca="1" si="2192"/>
        <v>3.4827217465110277E-2</v>
      </c>
    </row>
    <row r="666" spans="5:27" x14ac:dyDescent="0.25">
      <c r="I666">
        <f>T663</f>
        <v>2.0407947029748518E-3</v>
      </c>
      <c r="J666">
        <f t="shared" ref="J666" si="2204">U663</f>
        <v>3.6698822300075231E-4</v>
      </c>
      <c r="K666">
        <f t="shared" ref="K666" si="2205">V663</f>
        <v>6.9911410597311638E-4</v>
      </c>
      <c r="L666">
        <f t="shared" ref="L666" si="2206">W663</f>
        <v>4.9274339340221159E-3</v>
      </c>
      <c r="N666">
        <f>(0.01*(L666+10))/(EXP((L666+10)/10))</f>
        <v>3.6787939652627229E-2</v>
      </c>
      <c r="O666">
        <f xml:space="preserve"> (0.125*EXP(L666/80))</f>
        <v>0.12500769935263228</v>
      </c>
      <c r="P666">
        <f>(0.1*(L666+25))/(EXP((L666+25)/10))</f>
        <v>0.20515183128188938</v>
      </c>
      <c r="Q666">
        <f>(0.125*EXP(L666/18))</f>
        <v>0.1250342229752017</v>
      </c>
      <c r="R666">
        <f>0.07 * EXP(L666/20)</f>
        <v>7.0017248143409011E-2</v>
      </c>
      <c r="S666">
        <f>(1/(EXP((L666+30)/10)+1))</f>
        <v>4.7403617640448245E-2</v>
      </c>
      <c r="T666">
        <f>(P666*(1-T665) - Q666*T665)*$F$21</f>
        <v>2.0447798933136536E-3</v>
      </c>
      <c r="U666">
        <f>(N666*(1-U665) - O666*U665)*$F$21</f>
        <v>3.6728562558579418E-4</v>
      </c>
      <c r="V666">
        <f>(R666*(1-V665) - S666*V665)*$F$21</f>
        <v>6.9935157559803936E-4</v>
      </c>
      <c r="W666">
        <f>$F$21*(W665+E665*(G665-($E$9*U665^4*(W665-$E$3) + $E$11*T665^3*V665*(W665-$E$5) + $E$13*(W665-$E$7))) /$E$15)</f>
        <v>2.929167540879829E-2</v>
      </c>
      <c r="Y666">
        <v>647</v>
      </c>
      <c r="Z666" t="s">
        <v>669</v>
      </c>
      <c r="AA666">
        <f t="shared" ca="1" si="2192"/>
        <v>3.4881035610695915E-2</v>
      </c>
    </row>
    <row r="667" spans="5:27" x14ac:dyDescent="0.25">
      <c r="I667">
        <f>I666 + 0.5*$F$28</f>
        <v>7.0407947029748515E-3</v>
      </c>
      <c r="J667">
        <f t="shared" ref="J667" si="2207">J666 + 0.5*$F$28</f>
        <v>5.366988223000752E-3</v>
      </c>
      <c r="K667">
        <f t="shared" ref="K667" si="2208">K666 + 0.5*$F$28</f>
        <v>5.6991141059731165E-3</v>
      </c>
      <c r="L667">
        <f t="shared" ref="L667" si="2209">L666 + 0.5*$F$28</f>
        <v>9.927433934022116E-3</v>
      </c>
      <c r="N667">
        <f t="shared" ref="N667:N669" si="2210">(0.01*(L667+10))/(EXP((L667+10)/10))</f>
        <v>3.6787926001152375E-2</v>
      </c>
      <c r="O667">
        <f t="shared" ref="O667:O669" si="2211" xml:space="preserve"> (0.125*EXP(L667/80))</f>
        <v>0.12501551257800259</v>
      </c>
      <c r="P667">
        <f t="shared" ref="P667:P669" si="2212">(0.1*(L667+25))/(EXP((L667+25)/10))</f>
        <v>0.20509028278081365</v>
      </c>
      <c r="Q667">
        <f t="shared" ref="Q667:Q669" si="2213">(0.125*EXP(L667/18))</f>
        <v>0.12506895952810379</v>
      </c>
      <c r="R667">
        <f t="shared" ref="R667:R669" si="2214">0.07 * EXP(L667/20)</f>
        <v>7.0034754643666222E-2</v>
      </c>
      <c r="S667">
        <f t="shared" ref="S667:S669" si="2215">(1/(EXP((L667+30)/10)+1))</f>
        <v>4.7381044491843709E-2</v>
      </c>
      <c r="T667">
        <f>(P667*(1-T666) - Q667*T666)*$F$21*2</f>
        <v>4.0883035960109738E-3</v>
      </c>
      <c r="U667">
        <f>(N667*(1-U666) - O667*U666)*$F$21*2</f>
        <v>7.3456995847983805E-4</v>
      </c>
      <c r="V667">
        <f>(R667*(1-V666) - S667*V666)*$F$21*2</f>
        <v>1.3990527943908138E-3</v>
      </c>
      <c r="W667">
        <f>$F$21*(W666+E666*(G666-($E$9*U666^4*(W666-$E$3) + $E$11*T666^3*V666*(W666-$E$5) + $E$13*(W666-$E$7))) /$E$15)*2</f>
        <v>5.8583350817596584E-4</v>
      </c>
      <c r="Y667">
        <v>648</v>
      </c>
      <c r="Z667" t="s">
        <v>670</v>
      </c>
      <c r="AA667">
        <f t="shared" ca="1" si="2192"/>
        <v>3.4934853207990883E-2</v>
      </c>
    </row>
    <row r="668" spans="5:27" x14ac:dyDescent="0.25">
      <c r="I668">
        <f>I666 + 0.5*$F$28</f>
        <v>7.0407947029748515E-3</v>
      </c>
      <c r="J668">
        <f t="shared" ref="J668:L668" si="2216">J666 + 0.5*$F$28</f>
        <v>5.366988223000752E-3</v>
      </c>
      <c r="K668">
        <f t="shared" si="2216"/>
        <v>5.6991141059731165E-3</v>
      </c>
      <c r="L668">
        <f t="shared" si="2216"/>
        <v>9.927433934022116E-3</v>
      </c>
      <c r="N668">
        <f t="shared" si="2210"/>
        <v>3.6787926001152375E-2</v>
      </c>
      <c r="O668">
        <f t="shared" si="2211"/>
        <v>0.12501551257800259</v>
      </c>
      <c r="P668">
        <f t="shared" si="2212"/>
        <v>0.20509028278081365</v>
      </c>
      <c r="Q668">
        <f t="shared" si="2213"/>
        <v>0.12506895952810379</v>
      </c>
      <c r="R668">
        <f t="shared" si="2214"/>
        <v>7.0034754643666222E-2</v>
      </c>
      <c r="S668">
        <f t="shared" si="2215"/>
        <v>4.7381044491843709E-2</v>
      </c>
      <c r="T668">
        <f>(P668*(1-T667) - Q668*T667)*$F$21*2</f>
        <v>4.0748098312645168E-3</v>
      </c>
      <c r="U668">
        <f>(N668*(1-U667) - O668*U667)*$F$21*2</f>
        <v>7.3338140111986775E-4</v>
      </c>
      <c r="V668">
        <f>(R668*(1-V667) - S668*V667)*$F$21*2</f>
        <v>1.3974096748356011E-3</v>
      </c>
      <c r="W668">
        <f>$F$21*(W667+E667*(G667-($E$9*U667^4*(W667-$E$3) + $E$11*T667^3*V667*(W667-$E$5) + $E$13*(W667-$E$7))) /$E$15)*2</f>
        <v>1.1716670163519318E-5</v>
      </c>
      <c r="Y668">
        <v>649</v>
      </c>
      <c r="Z668" t="s">
        <v>671</v>
      </c>
      <c r="AA668">
        <f t="shared" ca="1" si="2192"/>
        <v>3.4988670257003564E-2</v>
      </c>
    </row>
    <row r="669" spans="5:27" x14ac:dyDescent="0.25">
      <c r="I669">
        <f>I666 + $F$28</f>
        <v>1.2040794702974852E-2</v>
      </c>
      <c r="J669">
        <f t="shared" ref="J669:L669" si="2217">J666 + $F$28</f>
        <v>1.0366988223000752E-2</v>
      </c>
      <c r="K669">
        <f t="shared" si="2217"/>
        <v>1.0699114105973117E-2</v>
      </c>
      <c r="L669">
        <f t="shared" si="2217"/>
        <v>1.4927433934022117E-2</v>
      </c>
      <c r="N669">
        <f t="shared" si="2210"/>
        <v>3.6787903170937823E-2</v>
      </c>
      <c r="O669">
        <f t="shared" si="2211"/>
        <v>0.12502332629171473</v>
      </c>
      <c r="P669">
        <f t="shared" si="2212"/>
        <v>0.20502874455053308</v>
      </c>
      <c r="Q669">
        <f t="shared" si="2213"/>
        <v>0.12510370573138865</v>
      </c>
      <c r="R669">
        <f t="shared" si="2214"/>
        <v>7.0052265521095614E-2</v>
      </c>
      <c r="S669">
        <f t="shared" si="2215"/>
        <v>4.7358481557962191E-2</v>
      </c>
      <c r="T669">
        <f t="shared" ref="T669" si="2218">(P669*(1-T668) - Q669*T668)*$F$21</f>
        <v>2.0368351759650484E-3</v>
      </c>
      <c r="U669">
        <f t="shared" ref="U669" si="2219">(N669*(1-U668) - O669*U668)*$F$21</f>
        <v>3.6669233824757573E-4</v>
      </c>
      <c r="V669">
        <f t="shared" ref="V669" si="2220">(R669*(1-V668) - S669*V668)*$F$21</f>
        <v>6.9888194607197656E-4</v>
      </c>
      <c r="W669">
        <f t="shared" ref="W669" si="2221">$F$21*(W668+E668*(G668-($E$9*U668^4*(W668-$E$3) + $E$11*T668^3*V668*(W668-$E$5) + $E$13*(W668-$E$7))) /$E$15)</f>
        <v>1.1716670163519318E-7</v>
      </c>
      <c r="Y669">
        <v>650</v>
      </c>
      <c r="Z669" t="s">
        <v>672</v>
      </c>
      <c r="AA669">
        <f t="shared" ca="1" si="2192"/>
        <v>3.5042486757742339E-2</v>
      </c>
    </row>
    <row r="670" spans="5:27" x14ac:dyDescent="0.25">
      <c r="T670">
        <f>SUM(T666:T669)/6</f>
        <v>2.0407880827590322E-3</v>
      </c>
      <c r="U670">
        <f t="shared" ref="U670" si="2222">SUM(U666:U669)/6</f>
        <v>3.6698822057217934E-4</v>
      </c>
      <c r="V670">
        <f t="shared" ref="V670" si="2223">SUM(V666:V669)/6</f>
        <v>6.9911599848273848E-4</v>
      </c>
      <c r="W670">
        <f>SUM(W666:W669)/6</f>
        <v>4.9815571256399023E-3</v>
      </c>
      <c r="Y670">
        <v>651</v>
      </c>
      <c r="Z670" t="s">
        <v>673</v>
      </c>
      <c r="AA670">
        <f t="shared" ca="1" si="2192"/>
        <v>3.5096302710215584E-2</v>
      </c>
    </row>
    <row r="671" spans="5:27" x14ac:dyDescent="0.25">
      <c r="Y671">
        <v>652</v>
      </c>
      <c r="Z671" t="s">
        <v>674</v>
      </c>
      <c r="AA671">
        <f t="shared" ca="1" si="2192"/>
        <v>3.5150118114431687E-2</v>
      </c>
    </row>
    <row r="672" spans="5:27" x14ac:dyDescent="0.25">
      <c r="E672">
        <f>E665+0.01</f>
        <v>0.9300000000000006</v>
      </c>
      <c r="F672">
        <v>0.01</v>
      </c>
      <c r="G672">
        <v>0</v>
      </c>
      <c r="I672">
        <f>T670</f>
        <v>2.0407880827590322E-3</v>
      </c>
      <c r="J672">
        <f t="shared" ref="J672" si="2224">U670</f>
        <v>3.6698822057217934E-4</v>
      </c>
      <c r="K672">
        <f t="shared" ref="K672" si="2225">V670</f>
        <v>6.9911599848273848E-4</v>
      </c>
      <c r="L672">
        <f t="shared" ref="L672" si="2226">W670</f>
        <v>4.9815571256399023E-3</v>
      </c>
      <c r="T672">
        <f>T670</f>
        <v>2.0407880827590322E-3</v>
      </c>
      <c r="U672">
        <f t="shared" ref="U672:W672" si="2227">U670</f>
        <v>3.6698822057217934E-4</v>
      </c>
      <c r="V672">
        <f t="shared" si="2227"/>
        <v>6.9911599848273848E-4</v>
      </c>
      <c r="W672">
        <f t="shared" si="2227"/>
        <v>4.9815571256399023E-3</v>
      </c>
      <c r="Y672">
        <v>653</v>
      </c>
      <c r="Z672" t="s">
        <v>675</v>
      </c>
      <c r="AA672">
        <f t="shared" ca="1" si="2192"/>
        <v>3.5203932970398998E-2</v>
      </c>
    </row>
    <row r="673" spans="5:27" x14ac:dyDescent="0.25">
      <c r="I673">
        <f>T670</f>
        <v>2.0407880827590322E-3</v>
      </c>
      <c r="J673">
        <f t="shared" ref="J673" si="2228">U670</f>
        <v>3.6698822057217934E-4</v>
      </c>
      <c r="K673">
        <f t="shared" ref="K673" si="2229">V670</f>
        <v>6.9911599848273848E-4</v>
      </c>
      <c r="L673">
        <f t="shared" ref="L673" si="2230">W670</f>
        <v>4.9815571256399023E-3</v>
      </c>
      <c r="N673">
        <f>(0.01*(L673+10))/(EXP((L673+10)/10))</f>
        <v>3.6787939554028072E-2</v>
      </c>
      <c r="O673">
        <f xml:space="preserve"> (0.125*EXP(L673/80))</f>
        <v>0.12500778392535672</v>
      </c>
      <c r="P673">
        <f>(0.1*(L673+25))/(EXP((L673+25)/10))</f>
        <v>0.20515116498665698</v>
      </c>
      <c r="Q673">
        <f>(0.125*EXP(L673/18))</f>
        <v>0.12503459893416741</v>
      </c>
      <c r="R673">
        <f>0.07 * EXP(L673/20)</f>
        <v>7.0017437621512288E-2</v>
      </c>
      <c r="S673">
        <f>(1/(EXP((L673+30)/10)+1))</f>
        <v>4.740337323957728E-2</v>
      </c>
      <c r="T673">
        <f>(P673*(1-T672) - Q673*T672)*$F$21</f>
        <v>2.0447732581455069E-3</v>
      </c>
      <c r="U673">
        <f>(N673*(1-U672) - O673*U672)*$F$21</f>
        <v>3.6728562429372193E-4</v>
      </c>
      <c r="V673">
        <f>(R673*(1-V672) - S673*V672)*$F$21</f>
        <v>6.993534685408449E-4</v>
      </c>
      <c r="W673">
        <f>$F$21*(W672+E672*(G672-($E$9*U672^4*(W672-$E$3) + $E$11*T672^3*V672*(W672-$E$5) + $E$13*(W672-$E$7))) /$E$15)</f>
        <v>2.9609917822541489E-2</v>
      </c>
      <c r="Y673">
        <v>654</v>
      </c>
      <c r="Z673" t="s">
        <v>676</v>
      </c>
      <c r="AA673">
        <f t="shared" ca="1" si="2192"/>
        <v>3.5257747278125938E-2</v>
      </c>
    </row>
    <row r="674" spans="5:27" x14ac:dyDescent="0.25">
      <c r="I674">
        <f>I673 + 0.5*$F$28</f>
        <v>7.0407880827590323E-3</v>
      </c>
      <c r="J674">
        <f t="shared" ref="J674" si="2231">J673 + 0.5*$F$28</f>
        <v>5.3669882205721791E-3</v>
      </c>
      <c r="K674">
        <f t="shared" ref="K674" si="2232">K673 + 0.5*$F$28</f>
        <v>5.6991159984827386E-3</v>
      </c>
      <c r="L674">
        <f t="shared" ref="L674" si="2233">L673 + 0.5*$F$28</f>
        <v>9.9815571256399033E-3</v>
      </c>
      <c r="N674">
        <f t="shared" ref="N674:N676" si="2234">(0.01*(L674+10))/(EXP((L674+10)/10))</f>
        <v>3.6787925803147513E-2</v>
      </c>
      <c r="O674">
        <f t="shared" ref="O674:O676" si="2235" xml:space="preserve"> (0.125*EXP(L674/80))</f>
        <v>0.12501559715601299</v>
      </c>
      <c r="P674">
        <f t="shared" ref="P674:P676" si="2236">(0.1*(L674+25))/(EXP((L674+25)/10))</f>
        <v>0.20508961659673144</v>
      </c>
      <c r="Q674">
        <f t="shared" ref="Q674:Q676" si="2237">(0.125*EXP(L674/18))</f>
        <v>0.12506933559151706</v>
      </c>
      <c r="R674">
        <f t="shared" ref="R674:R676" si="2238">0.07 * EXP(L674/20)</f>
        <v>7.0034944169144936E-2</v>
      </c>
      <c r="S674">
        <f t="shared" ref="S674:S676" si="2239">(1/(EXP((L674+30)/10)+1))</f>
        <v>4.7380800201565432E-2</v>
      </c>
      <c r="T674">
        <f>(P674*(1-T673) - Q674*T673)*$F$21*2</f>
        <v>4.0882903280071914E-3</v>
      </c>
      <c r="U674">
        <f>(N674*(1-U673) - O674*U673)*$F$21*2</f>
        <v>7.3456995390409083E-4</v>
      </c>
      <c r="V674">
        <f>(R674*(1-V673) - S674*V673)*$F$21*2</f>
        <v>1.3990565812211594E-3</v>
      </c>
      <c r="W674">
        <f>$F$21*(W673+E673*(G673-($E$9*U673^4*(W673-$E$3) + $E$11*T673^3*V673*(W673-$E$5) + $E$13*(W673-$E$7))) /$E$15)*2</f>
        <v>5.9219835645082984E-4</v>
      </c>
      <c r="Y674">
        <v>655</v>
      </c>
      <c r="Z674" t="s">
        <v>677</v>
      </c>
      <c r="AA674">
        <f t="shared" ca="1" si="2192"/>
        <v>3.5311561037620849E-2</v>
      </c>
    </row>
    <row r="675" spans="5:27" x14ac:dyDescent="0.25">
      <c r="I675">
        <f>I673 + 0.5*$F$28</f>
        <v>7.0407880827590323E-3</v>
      </c>
      <c r="J675">
        <f t="shared" ref="J675:L675" si="2240">J673 + 0.5*$F$28</f>
        <v>5.3669882205721791E-3</v>
      </c>
      <c r="K675">
        <f t="shared" si="2240"/>
        <v>5.6991159984827386E-3</v>
      </c>
      <c r="L675">
        <f t="shared" si="2240"/>
        <v>9.9815571256399033E-3</v>
      </c>
      <c r="N675">
        <f t="shared" si="2234"/>
        <v>3.6787925803147513E-2</v>
      </c>
      <c r="O675">
        <f t="shared" si="2235"/>
        <v>0.12501559715601299</v>
      </c>
      <c r="P675">
        <f t="shared" si="2236"/>
        <v>0.20508961659673144</v>
      </c>
      <c r="Q675">
        <f t="shared" si="2237"/>
        <v>0.12506933559151706</v>
      </c>
      <c r="R675">
        <f t="shared" si="2238"/>
        <v>7.0034944169144936E-2</v>
      </c>
      <c r="S675">
        <f t="shared" si="2239"/>
        <v>4.7380800201565432E-2</v>
      </c>
      <c r="T675">
        <f>(P675*(1-T674) - Q675*T674)*$F$21*2</f>
        <v>4.074796618915905E-3</v>
      </c>
      <c r="U675">
        <f>(N675*(1-U674) - O675*U674)*$F$21*2</f>
        <v>7.3338139593491763E-4</v>
      </c>
      <c r="V675">
        <f>(R675*(1-V674) - S675*V674)*$F$21*2</f>
        <v>1.3974134579848824E-3</v>
      </c>
      <c r="W675">
        <f>$F$21*(W674+E674*(G674-($E$9*U674^4*(W674-$E$3) + $E$11*T674^3*V674*(W674-$E$5) + $E$13*(W674-$E$7))) /$E$15)*2</f>
        <v>1.1843967129016598E-5</v>
      </c>
      <c r="Y675">
        <v>656</v>
      </c>
      <c r="Z675" t="s">
        <v>678</v>
      </c>
      <c r="AA675">
        <f t="shared" ca="1" si="2192"/>
        <v>3.5365374248892113E-2</v>
      </c>
    </row>
    <row r="676" spans="5:27" x14ac:dyDescent="0.25">
      <c r="I676">
        <f>I673 + $F$28</f>
        <v>1.2040788082759032E-2</v>
      </c>
      <c r="J676">
        <f t="shared" ref="J676:L676" si="2241">J673 + $F$28</f>
        <v>1.0366988220572179E-2</v>
      </c>
      <c r="K676">
        <f t="shared" si="2241"/>
        <v>1.069911599848274E-2</v>
      </c>
      <c r="L676">
        <f t="shared" si="2241"/>
        <v>1.4981557125639903E-2</v>
      </c>
      <c r="N676">
        <f t="shared" si="2234"/>
        <v>3.6787902873626668E-2</v>
      </c>
      <c r="O676">
        <f t="shared" si="2235"/>
        <v>0.1250234108750114</v>
      </c>
      <c r="P676">
        <f t="shared" si="2236"/>
        <v>0.20502807847765653</v>
      </c>
      <c r="Q676">
        <f t="shared" si="2237"/>
        <v>0.12510408189927849</v>
      </c>
      <c r="R676">
        <f t="shared" si="2238"/>
        <v>7.0052455093961616E-2</v>
      </c>
      <c r="S676">
        <f t="shared" si="2239"/>
        <v>4.735823737823211E-2</v>
      </c>
      <c r="T676">
        <f t="shared" ref="T676" si="2242">(P676*(1-T675) - Q676*T675)*$F$21</f>
        <v>2.0368285706675723E-3</v>
      </c>
      <c r="U676">
        <f t="shared" ref="U676" si="2243">(N676*(1-U675) - O676*U675)*$F$21</f>
        <v>3.666923346647163E-4</v>
      </c>
      <c r="V676">
        <f t="shared" ref="V676" si="2244">(R676*(1-V675) - S676*V675)*$F$21</f>
        <v>6.9888383812189651E-4</v>
      </c>
      <c r="W676">
        <f t="shared" ref="W676" si="2245">$F$21*(W675+E675*(G675-($E$9*U675^4*(W675-$E$3) + $E$11*T675^3*V675*(W675-$E$5) + $E$13*(W675-$E$7))) /$E$15)</f>
        <v>1.1843967129016598E-7</v>
      </c>
      <c r="Y676">
        <v>657</v>
      </c>
      <c r="Z676" t="s">
        <v>679</v>
      </c>
      <c r="AA676">
        <f t="shared" ca="1" si="2192"/>
        <v>3.5419186911948126E-2</v>
      </c>
    </row>
    <row r="677" spans="5:27" x14ac:dyDescent="0.25">
      <c r="T677">
        <f>SUM(T673:T676)/6</f>
        <v>2.040781462622696E-3</v>
      </c>
      <c r="U677">
        <f t="shared" ref="U677" si="2246">SUM(U673:U676)/6</f>
        <v>3.6698821813290774E-4</v>
      </c>
      <c r="V677">
        <f t="shared" ref="V677" si="2247">SUM(V673:V676)/6</f>
        <v>6.9911789097813054E-4</v>
      </c>
      <c r="W677">
        <f>SUM(W673:W676)/6</f>
        <v>5.0356797642987705E-3</v>
      </c>
      <c r="Y677">
        <v>658</v>
      </c>
      <c r="Z677" t="s">
        <v>680</v>
      </c>
      <c r="AA677">
        <f t="shared" ca="1" si="2192"/>
        <v>3.5472999026797243E-2</v>
      </c>
    </row>
    <row r="678" spans="5:27" x14ac:dyDescent="0.25">
      <c r="Y678">
        <v>659</v>
      </c>
      <c r="Z678" t="s">
        <v>681</v>
      </c>
      <c r="AA678">
        <f t="shared" ca="1" si="2192"/>
        <v>3.5526810593447859E-2</v>
      </c>
    </row>
    <row r="679" spans="5:27" x14ac:dyDescent="0.25">
      <c r="E679">
        <f>E672+0.01</f>
        <v>0.94000000000000061</v>
      </c>
      <c r="F679">
        <v>0.01</v>
      </c>
      <c r="G679">
        <v>0</v>
      </c>
      <c r="I679">
        <f>T677</f>
        <v>2.040781462622696E-3</v>
      </c>
      <c r="J679">
        <f t="shared" ref="J679" si="2248">U677</f>
        <v>3.6698821813290774E-4</v>
      </c>
      <c r="K679">
        <f t="shared" ref="K679" si="2249">V677</f>
        <v>6.9911789097813054E-4</v>
      </c>
      <c r="L679">
        <f t="shared" ref="L679" si="2250">W677</f>
        <v>5.0356797642987705E-3</v>
      </c>
      <c r="T679">
        <f>T677</f>
        <v>2.040781462622696E-3</v>
      </c>
      <c r="U679">
        <f t="shared" ref="U679:W679" si="2251">U677</f>
        <v>3.6698821813290774E-4</v>
      </c>
      <c r="V679">
        <f t="shared" si="2251"/>
        <v>6.9911789097813054E-4</v>
      </c>
      <c r="W679">
        <f t="shared" si="2251"/>
        <v>5.0356797642987705E-3</v>
      </c>
      <c r="Y679">
        <v>660</v>
      </c>
      <c r="Z679" t="s">
        <v>682</v>
      </c>
      <c r="AA679">
        <f t="shared" ca="1" si="2192"/>
        <v>3.5580621611908357E-2</v>
      </c>
    </row>
    <row r="680" spans="5:27" x14ac:dyDescent="0.25">
      <c r="I680">
        <f>T677</f>
        <v>2.040781462622696E-3</v>
      </c>
      <c r="J680">
        <f t="shared" ref="J680" si="2252">U677</f>
        <v>3.6698821813290774E-4</v>
      </c>
      <c r="K680">
        <f t="shared" ref="K680" si="2253">V677</f>
        <v>6.9911789097813054E-4</v>
      </c>
      <c r="L680">
        <f t="shared" ref="L680" si="2254">W677</f>
        <v>5.0356797642987705E-3</v>
      </c>
      <c r="N680">
        <f>(0.01*(L680+10))/(EXP((L680+10)/10))</f>
        <v>3.6787939454353373E-2</v>
      </c>
      <c r="O680">
        <f xml:space="preserve"> (0.125*EXP(L680/80))</f>
        <v>0.12500786849727433</v>
      </c>
      <c r="P680">
        <f>(0.1*(L680+25))/(EXP((L680+25)/10))</f>
        <v>0.20515049869943477</v>
      </c>
      <c r="Q680">
        <f>(0.125*EXP(L680/18))</f>
        <v>0.12503497489042251</v>
      </c>
      <c r="R680">
        <f>0.07 * EXP(L680/20)</f>
        <v>7.0017627098192481E-2</v>
      </c>
      <c r="S680">
        <f>(1/(EXP((L680+30)/10)+1))</f>
        <v>4.7403128842400638E-2</v>
      </c>
      <c r="T680">
        <f>(P680*(1-T679) - Q680*T679)*$F$21</f>
        <v>2.0447666230570534E-3</v>
      </c>
      <c r="U680">
        <f>(N680*(1-U679) - O680*U679)*$F$21</f>
        <v>3.6728562299091826E-4</v>
      </c>
      <c r="V680">
        <f>(R680*(1-V679) - S680*V679)*$F$21</f>
        <v>6.9935536146942246E-4</v>
      </c>
      <c r="W680">
        <f>$F$21*(W679+E679*(G679-($E$9*U679^4*(W679-$E$3) + $E$11*T679^3*V679*(W679-$E$5) + $E$13*(W679-$E$7))) /$E$15)</f>
        <v>2.9928156984922828E-2</v>
      </c>
      <c r="Y680">
        <v>661</v>
      </c>
      <c r="Z680" t="s">
        <v>683</v>
      </c>
      <c r="AA680">
        <f t="shared" ca="1" si="2192"/>
        <v>3.5634432082187098E-2</v>
      </c>
    </row>
    <row r="681" spans="5:27" x14ac:dyDescent="0.25">
      <c r="I681">
        <f>I680 + 0.5*$F$28</f>
        <v>7.0407814626226965E-3</v>
      </c>
      <c r="J681">
        <f t="shared" ref="J681" si="2255">J680 + 0.5*$F$28</f>
        <v>5.3669882181329081E-3</v>
      </c>
      <c r="K681">
        <f t="shared" ref="K681" si="2256">K680 + 0.5*$F$28</f>
        <v>5.6991178909781308E-3</v>
      </c>
      <c r="L681">
        <f t="shared" ref="L681" si="2257">L680 + 0.5*$F$28</f>
        <v>1.0035679764298771E-2</v>
      </c>
      <c r="N681">
        <f t="shared" ref="N681:N683" si="2258">(0.01*(L681+10))/(EXP((L681+10)/10))</f>
        <v>3.6787925604069203E-2</v>
      </c>
      <c r="O681">
        <f t="shared" ref="O681:O683" si="2259" xml:space="preserve"> (0.125*EXP(L681/80))</f>
        <v>0.12501568173321648</v>
      </c>
      <c r="P681">
        <f t="shared" ref="P681:P683" si="2260">(0.1*(L681+25))/(EXP((L681+25)/10))</f>
        <v>0.20508895042065886</v>
      </c>
      <c r="Q681">
        <f t="shared" ref="Q681:Q683" si="2261">(0.125*EXP(L681/18))</f>
        <v>0.12506971165221897</v>
      </c>
      <c r="R681">
        <f t="shared" ref="R681:R683" si="2262">0.07 * EXP(L681/20)</f>
        <v>7.0035133693200205E-2</v>
      </c>
      <c r="S681">
        <f t="shared" ref="S681:S683" si="2263">(1/(EXP((L681+30)/10)+1))</f>
        <v>4.7380555914979861E-2</v>
      </c>
      <c r="T681">
        <f>(P681*(1-T680) - Q681*T680)*$F$21*2</f>
        <v>4.0882770601627814E-3</v>
      </c>
      <c r="U681">
        <f>(N681*(1-U680) - O681*U680)*$F$21*2</f>
        <v>7.3456994930692302E-4</v>
      </c>
      <c r="V681">
        <f>(R681*(1-V680) - S681*V680)*$F$21*2</f>
        <v>1.3990603680230421E-3</v>
      </c>
      <c r="W681">
        <f>$F$21*(W680+E680*(G680-($E$9*U680^4*(W680-$E$3) + $E$11*T680^3*V680*(W680-$E$5) + $E$13*(W680-$E$7))) /$E$15)*2</f>
        <v>5.9856313969845656E-4</v>
      </c>
      <c r="Y681">
        <v>662</v>
      </c>
      <c r="Z681" t="s">
        <v>684</v>
      </c>
      <c r="AA681">
        <f t="shared" ca="1" si="2192"/>
        <v>3.568824200429245E-2</v>
      </c>
    </row>
    <row r="682" spans="5:27" x14ac:dyDescent="0.25">
      <c r="I682">
        <f>I680 + 0.5*$F$28</f>
        <v>7.0407814626226965E-3</v>
      </c>
      <c r="J682">
        <f t="shared" ref="J682:L682" si="2264">J680 + 0.5*$F$28</f>
        <v>5.3669882181329081E-3</v>
      </c>
      <c r="K682">
        <f t="shared" si="2264"/>
        <v>5.6991178909781308E-3</v>
      </c>
      <c r="L682">
        <f t="shared" si="2264"/>
        <v>1.0035679764298771E-2</v>
      </c>
      <c r="N682">
        <f t="shared" si="2258"/>
        <v>3.6787925604069203E-2</v>
      </c>
      <c r="O682">
        <f t="shared" si="2259"/>
        <v>0.12501568173321648</v>
      </c>
      <c r="P682">
        <f t="shared" si="2260"/>
        <v>0.20508895042065886</v>
      </c>
      <c r="Q682">
        <f t="shared" si="2261"/>
        <v>0.12506971165221897</v>
      </c>
      <c r="R682">
        <f t="shared" si="2262"/>
        <v>7.0035133693200205E-2</v>
      </c>
      <c r="S682">
        <f t="shared" si="2263"/>
        <v>4.7380555914979861E-2</v>
      </c>
      <c r="T682">
        <f>(P682*(1-T681) - Q682*T681)*$F$21*2</f>
        <v>4.0747834067258451E-3</v>
      </c>
      <c r="U682">
        <f>(N682*(1-U681) - O682*U681)*$F$21*2</f>
        <v>7.3338139072859549E-4</v>
      </c>
      <c r="V682">
        <f>(R682*(1-V681) - S682*V681)*$F$21*2</f>
        <v>1.3974172411057059E-3</v>
      </c>
      <c r="W682">
        <f>$F$21*(W681+E681*(G681-($E$9*U681^4*(W681-$E$3) + $E$11*T681^3*V681*(W681-$E$5) + $E$13*(W681-$E$7))) /$E$15)*2</f>
        <v>1.1971262793969131E-5</v>
      </c>
      <c r="Y682">
        <v>663</v>
      </c>
      <c r="Z682" t="s">
        <v>685</v>
      </c>
      <c r="AA682">
        <f t="shared" ca="1" si="2192"/>
        <v>3.5742051378232796E-2</v>
      </c>
    </row>
    <row r="683" spans="5:27" x14ac:dyDescent="0.25">
      <c r="I683">
        <f>I680 + $F$28</f>
        <v>1.2040781462622696E-2</v>
      </c>
      <c r="J683">
        <f t="shared" ref="J683:L683" si="2265">J680 + $F$28</f>
        <v>1.0366988218132908E-2</v>
      </c>
      <c r="K683">
        <f t="shared" si="2265"/>
        <v>1.0699117890978131E-2</v>
      </c>
      <c r="L683">
        <f t="shared" si="2265"/>
        <v>1.503567976429877E-2</v>
      </c>
      <c r="N683">
        <f t="shared" si="2258"/>
        <v>3.6787902575244141E-2</v>
      </c>
      <c r="O683">
        <f t="shared" si="2259"/>
        <v>0.12502349545750116</v>
      </c>
      <c r="P683">
        <f t="shared" si="2260"/>
        <v>0.20502741241278902</v>
      </c>
      <c r="Q683">
        <f t="shared" si="2261"/>
        <v>0.12510445806445619</v>
      </c>
      <c r="R683">
        <f t="shared" si="2262"/>
        <v>7.005264466540384E-2</v>
      </c>
      <c r="S683">
        <f t="shared" si="2263"/>
        <v>4.735799320219311E-2</v>
      </c>
      <c r="T683">
        <f t="shared" ref="T683" si="2266">(P683*(1-T682) - Q683*T682)*$F$21</f>
        <v>2.0368219654493696E-3</v>
      </c>
      <c r="U683">
        <f t="shared" ref="U683" si="2267">(N683*(1-U682) - O683*U682)*$F$21</f>
        <v>3.6669233107119141E-4</v>
      </c>
      <c r="V683">
        <f t="shared" ref="V683" si="2268">(R683*(1-V682) - S683*V682)*$F$21</f>
        <v>6.9888573015758435E-4</v>
      </c>
      <c r="W683">
        <f t="shared" ref="W683" si="2269">$F$21*(W682+E682*(G682-($E$9*U682^4*(W682-$E$3) + $E$11*T682^3*V682*(W682-$E$5) + $E$13*(W682-$E$7))) /$E$15)</f>
        <v>1.1971262793969132E-7</v>
      </c>
      <c r="Y683">
        <v>664</v>
      </c>
      <c r="Z683" t="s">
        <v>686</v>
      </c>
      <c r="AA683">
        <f t="shared" ca="1" si="2192"/>
        <v>3.5795860204016539E-2</v>
      </c>
    </row>
    <row r="684" spans="5:27" x14ac:dyDescent="0.25">
      <c r="T684">
        <f>SUM(T680:T683)/6</f>
        <v>2.0407748425658413E-3</v>
      </c>
      <c r="U684">
        <f t="shared" ref="U684" si="2270">SUM(U680:U683)/6</f>
        <v>3.6698821568293804E-4</v>
      </c>
      <c r="V684">
        <f t="shared" ref="V684" si="2271">SUM(V680:V683)/6</f>
        <v>6.9911978345929245E-4</v>
      </c>
      <c r="W684">
        <f>SUM(W680:W683)/6</f>
        <v>5.0898018500071989E-3</v>
      </c>
      <c r="Y684">
        <v>665</v>
      </c>
      <c r="Z684" t="s">
        <v>687</v>
      </c>
      <c r="AA684">
        <f t="shared" ca="1" si="2192"/>
        <v>3.5849668481652018E-2</v>
      </c>
    </row>
    <row r="685" spans="5:27" x14ac:dyDescent="0.25">
      <c r="Y685">
        <v>666</v>
      </c>
      <c r="Z685" t="s">
        <v>688</v>
      </c>
      <c r="AA685">
        <f t="shared" ca="1" si="2192"/>
        <v>3.5903476211147638E-2</v>
      </c>
    </row>
    <row r="686" spans="5:27" x14ac:dyDescent="0.25">
      <c r="E686">
        <f>E679+0.01</f>
        <v>0.95000000000000062</v>
      </c>
      <c r="F686">
        <v>0.01</v>
      </c>
      <c r="G686">
        <v>0</v>
      </c>
      <c r="I686">
        <f>T684</f>
        <v>2.0407748425658413E-3</v>
      </c>
      <c r="J686">
        <f t="shared" ref="J686" si="2272">U684</f>
        <v>3.6698821568293804E-4</v>
      </c>
      <c r="K686">
        <f t="shared" ref="K686" si="2273">V684</f>
        <v>6.9911978345929245E-4</v>
      </c>
      <c r="L686">
        <f t="shared" ref="L686" si="2274">W684</f>
        <v>5.0898018500071989E-3</v>
      </c>
      <c r="T686">
        <f>T684</f>
        <v>2.0407748425658413E-3</v>
      </c>
      <c r="U686">
        <f t="shared" ref="U686:W686" si="2275">U684</f>
        <v>3.6698821568293804E-4</v>
      </c>
      <c r="V686">
        <f t="shared" si="2275"/>
        <v>6.9911978345929245E-4</v>
      </c>
      <c r="W686">
        <f t="shared" si="2275"/>
        <v>5.0898018500071989E-3</v>
      </c>
      <c r="Y686">
        <v>667</v>
      </c>
      <c r="Z686" t="s">
        <v>689</v>
      </c>
      <c r="AA686">
        <f t="shared" ca="1" si="2192"/>
        <v>3.5957283392511745E-2</v>
      </c>
    </row>
    <row r="687" spans="5:27" x14ac:dyDescent="0.25">
      <c r="I687">
        <f>T684</f>
        <v>2.0407748425658413E-3</v>
      </c>
      <c r="J687">
        <f t="shared" ref="J687" si="2276">U684</f>
        <v>3.6698821568293804E-4</v>
      </c>
      <c r="K687">
        <f t="shared" ref="K687" si="2277">V684</f>
        <v>6.9911978345929245E-4</v>
      </c>
      <c r="L687">
        <f t="shared" ref="L687" si="2278">W684</f>
        <v>5.0898018500071989E-3</v>
      </c>
      <c r="N687">
        <f>(0.01*(L687+10))/(EXP((L687+10)/10))</f>
        <v>3.6787939353603201E-2</v>
      </c>
      <c r="O687">
        <f xml:space="preserve"> (0.125*EXP(L687/80))</f>
        <v>0.12500795306838508</v>
      </c>
      <c r="P687">
        <f>(0.1*(L687+25))/(EXP((L687+25)/10))</f>
        <v>0.20514983242022253</v>
      </c>
      <c r="Q687">
        <f>(0.125*EXP(L687/18))</f>
        <v>0.12503535084396702</v>
      </c>
      <c r="R687">
        <f>0.07 * EXP(L687/20)</f>
        <v>7.001781657344959E-2</v>
      </c>
      <c r="S687">
        <f>(1/(EXP((L687+30)/10)+1))</f>
        <v>4.7402884448918194E-2</v>
      </c>
      <c r="T687">
        <f>(P687*(1-T686) - Q687*T686)*$F$21</f>
        <v>2.04475998804829E-3</v>
      </c>
      <c r="U687">
        <f>(N687*(1-U686) - O687*U686)*$F$21</f>
        <v>3.6728562167738429E-4</v>
      </c>
      <c r="V687">
        <f>(R687*(1-V686) - S687*V686)*$F$21</f>
        <v>6.9935725438377203E-4</v>
      </c>
      <c r="W687">
        <f>$F$21*(W686+E686*(G686-($E$9*U686^4*(W686-$E$3) + $E$11*T686^3*V686*(W686-$E$5) + $E$13*(W686-$E$7))) /$E$15)</f>
        <v>3.0246392895992118E-2</v>
      </c>
      <c r="Y687">
        <v>668</v>
      </c>
      <c r="Z687" t="s">
        <v>690</v>
      </c>
      <c r="AA687">
        <f t="shared" ca="1" si="2192"/>
        <v>3.601109002575275E-2</v>
      </c>
    </row>
    <row r="688" spans="5:27" x14ac:dyDescent="0.25">
      <c r="I688">
        <f>I687 + 0.5*$F$28</f>
        <v>7.0407748425658414E-3</v>
      </c>
      <c r="J688">
        <f t="shared" ref="J688" si="2279">J687 + 0.5*$F$28</f>
        <v>5.3669882156829381E-3</v>
      </c>
      <c r="K688">
        <f t="shared" ref="K688" si="2280">K687 + 0.5*$F$28</f>
        <v>5.699119783459293E-3</v>
      </c>
      <c r="L688">
        <f t="shared" ref="L688" si="2281">L687 + 0.5*$F$28</f>
        <v>1.0089801850007199E-2</v>
      </c>
      <c r="N688">
        <f t="shared" ref="N688:N690" si="2282">(0.01*(L688+10))/(EXP((L688+10)/10))</f>
        <v>3.6787925403917496E-2</v>
      </c>
      <c r="O688">
        <f t="shared" ref="O688:O690" si="2283" xml:space="preserve"> (0.125*EXP(L688/80))</f>
        <v>0.12501576630961311</v>
      </c>
      <c r="P688">
        <f t="shared" ref="P688:P690" si="2284">(0.1*(L688+25))/(EXP((L688+25)/10))</f>
        <v>0.20508828425259581</v>
      </c>
      <c r="Q688">
        <f t="shared" ref="Q688:Q690" si="2285">(0.125*EXP(L688/18))</f>
        <v>0.12507008771020953</v>
      </c>
      <c r="R688">
        <f t="shared" ref="R688:R690" si="2286">0.07 * EXP(L688/20)</f>
        <v>7.0035323215832071E-2</v>
      </c>
      <c r="S688">
        <f t="shared" ref="S688:S690" si="2287">(1/(EXP((L688+30)/10)+1))</f>
        <v>4.7380311632086926E-2</v>
      </c>
      <c r="T688">
        <f>(P688*(1-T687) - Q688*T687)*$F$21*2</f>
        <v>4.0882637924777422E-3</v>
      </c>
      <c r="U688">
        <f>(N688*(1-U687) - O688*U687)*$F$21*2</f>
        <v>7.3456994468833582E-4</v>
      </c>
      <c r="V688">
        <f>(R688*(1-V687) - S688*V687)*$F$21*2</f>
        <v>1.3990641547964621E-3</v>
      </c>
      <c r="W688">
        <f>$F$21*(W687+E687*(G687-($E$9*U687^4*(W687-$E$3) + $E$11*T687^3*V687*(W687-$E$5) + $E$13*(W687-$E$7))) /$E$15)*2</f>
        <v>6.0492785791984238E-4</v>
      </c>
      <c r="Y688">
        <v>669</v>
      </c>
      <c r="Z688" t="s">
        <v>691</v>
      </c>
      <c r="AA688">
        <f t="shared" ca="1" si="2192"/>
        <v>3.6064896110878993E-2</v>
      </c>
    </row>
    <row r="689" spans="5:27" x14ac:dyDescent="0.25">
      <c r="I689">
        <f>I687 + 0.5*$F$28</f>
        <v>7.0407748425658414E-3</v>
      </c>
      <c r="J689">
        <f t="shared" ref="J689:L689" si="2288">J687 + 0.5*$F$28</f>
        <v>5.3669882156829381E-3</v>
      </c>
      <c r="K689">
        <f t="shared" si="2288"/>
        <v>5.699119783459293E-3</v>
      </c>
      <c r="L689">
        <f t="shared" si="2288"/>
        <v>1.0089801850007199E-2</v>
      </c>
      <c r="N689">
        <f t="shared" si="2282"/>
        <v>3.6787925403917496E-2</v>
      </c>
      <c r="O689">
        <f t="shared" si="2283"/>
        <v>0.12501576630961311</v>
      </c>
      <c r="P689">
        <f t="shared" si="2284"/>
        <v>0.20508828425259581</v>
      </c>
      <c r="Q689">
        <f t="shared" si="2285"/>
        <v>0.12507008771020953</v>
      </c>
      <c r="R689">
        <f t="shared" si="2286"/>
        <v>7.0035323215832071E-2</v>
      </c>
      <c r="S689">
        <f t="shared" si="2287"/>
        <v>4.7380311632086926E-2</v>
      </c>
      <c r="T689">
        <f>(P689*(1-T688) - Q689*T688)*$F$21*2</f>
        <v>4.074770194694338E-3</v>
      </c>
      <c r="U689">
        <f>(N689*(1-U688) - O689*U688)*$F$21*2</f>
        <v>7.3338138550090232E-4</v>
      </c>
      <c r="V689">
        <f>(R689*(1-V688) - S689*V688)*$F$21*2</f>
        <v>1.3974210241980733E-3</v>
      </c>
      <c r="W689">
        <f>$F$21*(W688+E688*(G688-($E$9*U688^4*(W688-$E$3) + $E$11*T688^3*V688*(W688-$E$5) + $E$13*(W688-$E$7))) /$E$15)*2</f>
        <v>1.2098557158396847E-5</v>
      </c>
      <c r="Y689">
        <v>670</v>
      </c>
      <c r="Z689" t="s">
        <v>692</v>
      </c>
      <c r="AA689">
        <f t="shared" ca="1" si="2192"/>
        <v>3.611870164789887E-2</v>
      </c>
    </row>
    <row r="690" spans="5:27" x14ac:dyDescent="0.25">
      <c r="I690">
        <f>I687 + $F$28</f>
        <v>1.2040774842565841E-2</v>
      </c>
      <c r="J690">
        <f t="shared" ref="J690:L690" si="2289">J687 + $F$28</f>
        <v>1.0366988215682937E-2</v>
      </c>
      <c r="K690">
        <f t="shared" si="2289"/>
        <v>1.0699119783459292E-2</v>
      </c>
      <c r="L690">
        <f t="shared" si="2289"/>
        <v>1.50898018500072E-2</v>
      </c>
      <c r="N690">
        <f t="shared" si="2282"/>
        <v>3.6787902275790305E-2</v>
      </c>
      <c r="O690">
        <f t="shared" si="2283"/>
        <v>0.12502358003918396</v>
      </c>
      <c r="P690">
        <f t="shared" si="2284"/>
        <v>0.20502674635593054</v>
      </c>
      <c r="Q690">
        <f t="shared" si="2285"/>
        <v>0.12510483422692181</v>
      </c>
      <c r="R690">
        <f t="shared" si="2286"/>
        <v>7.0052834235422273E-2</v>
      </c>
      <c r="S690">
        <f t="shared" si="2287"/>
        <v>4.7357749029845124E-2</v>
      </c>
      <c r="T690">
        <f t="shared" ref="T690" si="2290">(P690*(1-T689) - Q690*T689)*$F$21</f>
        <v>2.0368153603104421E-3</v>
      </c>
      <c r="U690">
        <f t="shared" ref="U690" si="2291">(N690*(1-U689) - O690*U689)*$F$21</f>
        <v>3.6669232746700193E-4</v>
      </c>
      <c r="V690">
        <f t="shared" ref="V690" si="2292">(R690*(1-V689) - S690*V689)*$F$21</f>
        <v>6.9888762217904042E-4</v>
      </c>
      <c r="W690">
        <f t="shared" ref="W690" si="2293">$F$21*(W689+E689*(G689-($E$9*U689^4*(W689-$E$3) + $E$11*T689^3*V689*(W689-$E$5) + $E$13*(W689-$E$7))) /$E$15)</f>
        <v>1.2098557158396847E-7</v>
      </c>
      <c r="Y690">
        <v>671</v>
      </c>
      <c r="Z690" t="s">
        <v>693</v>
      </c>
      <c r="AA690">
        <f t="shared" ca="1" si="2192"/>
        <v>3.6172506636820756E-2</v>
      </c>
    </row>
    <row r="691" spans="5:27" x14ac:dyDescent="0.25">
      <c r="T691">
        <f>SUM(T687:T690)/6</f>
        <v>2.0407682225884686E-3</v>
      </c>
      <c r="U691">
        <f t="shared" ref="U691" si="2294">SUM(U687:U690)/6</f>
        <v>3.6698821322227074E-4</v>
      </c>
      <c r="V691">
        <f t="shared" ref="V691" si="2295">SUM(V687:V690)/6</f>
        <v>6.9912167592622464E-4</v>
      </c>
      <c r="W691">
        <f>SUM(W687:W690)/6</f>
        <v>5.1439233827736573E-3</v>
      </c>
      <c r="Y691">
        <v>672</v>
      </c>
      <c r="Z691" t="s">
        <v>694</v>
      </c>
      <c r="AA691">
        <f t="shared" ca="1" si="2192"/>
        <v>3.622631107765302E-2</v>
      </c>
    </row>
    <row r="692" spans="5:27" x14ac:dyDescent="0.25">
      <c r="Y692">
        <v>673</v>
      </c>
      <c r="Z692" t="s">
        <v>695</v>
      </c>
      <c r="AA692">
        <f t="shared" ca="1" si="2192"/>
        <v>3.6280114970404044E-2</v>
      </c>
    </row>
    <row r="693" spans="5:27" x14ac:dyDescent="0.25">
      <c r="E693">
        <f>E686+0.01</f>
        <v>0.96000000000000063</v>
      </c>
      <c r="F693">
        <v>0.01</v>
      </c>
      <c r="G693">
        <v>0</v>
      </c>
      <c r="I693">
        <f>T691</f>
        <v>2.0407682225884686E-3</v>
      </c>
      <c r="J693">
        <f t="shared" ref="J693" si="2296">U691</f>
        <v>3.6698821322227074E-4</v>
      </c>
      <c r="K693">
        <f t="shared" ref="K693" si="2297">V691</f>
        <v>6.9912167592622464E-4</v>
      </c>
      <c r="L693">
        <f t="shared" ref="L693" si="2298">W691</f>
        <v>5.1439233827736573E-3</v>
      </c>
      <c r="T693">
        <f>T691</f>
        <v>2.0407682225884686E-3</v>
      </c>
      <c r="U693">
        <f t="shared" ref="U693:W693" si="2299">U691</f>
        <v>3.6698821322227074E-4</v>
      </c>
      <c r="V693">
        <f t="shared" si="2299"/>
        <v>6.9912167592622464E-4</v>
      </c>
      <c r="W693">
        <f t="shared" si="2299"/>
        <v>5.1439233827736573E-3</v>
      </c>
      <c r="Y693">
        <v>674</v>
      </c>
      <c r="Z693" t="s">
        <v>696</v>
      </c>
      <c r="AA693">
        <f t="shared" ca="1" si="2192"/>
        <v>3.6333918315082182E-2</v>
      </c>
    </row>
    <row r="694" spans="5:27" x14ac:dyDescent="0.25">
      <c r="I694">
        <f>T691</f>
        <v>2.0407682225884686E-3</v>
      </c>
      <c r="J694">
        <f t="shared" ref="J694" si="2300">U691</f>
        <v>3.6698821322227074E-4</v>
      </c>
      <c r="K694">
        <f t="shared" ref="K694" si="2301">V691</f>
        <v>6.9912167592622464E-4</v>
      </c>
      <c r="L694">
        <f t="shared" ref="L694" si="2302">W691</f>
        <v>5.1439233827736573E-3</v>
      </c>
      <c r="N694">
        <f>(0.01*(L694+10))/(EXP((L694+10)/10))</f>
        <v>3.6787939251777563E-2</v>
      </c>
      <c r="O694">
        <f xml:space="preserve"> (0.125*EXP(L694/80))</f>
        <v>0.12500803763868906</v>
      </c>
      <c r="P694">
        <f>(0.1*(L694+25))/(EXP((L694+25)/10))</f>
        <v>0.20514916614902018</v>
      </c>
      <c r="Q694">
        <f>(0.125*EXP(L694/18))</f>
        <v>0.12503572679480099</v>
      </c>
      <c r="R694">
        <f>0.07 * EXP(L694/20)</f>
        <v>7.0018006047283643E-2</v>
      </c>
      <c r="S694">
        <f>(1/(EXP((L694+30)/10)+1))</f>
        <v>4.7402640059129905E-2</v>
      </c>
      <c r="T694">
        <f>(P694*(1-T693) - Q694*T693)*$F$21</f>
        <v>2.0447533531192164E-3</v>
      </c>
      <c r="U694">
        <f>(N694*(1-U693) - O694*U693)*$F$21</f>
        <v>3.672856203531198E-4</v>
      </c>
      <c r="V694">
        <f>(R694*(1-V693) - S694*V693)*$F$21</f>
        <v>6.9935914728389394E-4</v>
      </c>
      <c r="W694">
        <f>$F$21*(W693+E693*(G693-($E$9*U693^4*(W693-$E$3) + $E$11*T693^3*V693*(W693-$E$5) + $E$13*(W693-$E$7))) /$E$15)</f>
        <v>3.0564625555799193E-2</v>
      </c>
      <c r="Y694">
        <v>675</v>
      </c>
      <c r="Z694" t="s">
        <v>697</v>
      </c>
      <c r="AA694">
        <f t="shared" ca="1" si="2192"/>
        <v>3.6387721111695852E-2</v>
      </c>
    </row>
    <row r="695" spans="5:27" x14ac:dyDescent="0.25">
      <c r="I695">
        <f>I694 + 0.5*$F$28</f>
        <v>7.0407682225884687E-3</v>
      </c>
      <c r="J695">
        <f t="shared" ref="J695" si="2303">J694 + 0.5*$F$28</f>
        <v>5.3669882132222711E-3</v>
      </c>
      <c r="K695">
        <f t="shared" ref="K695" si="2304">K694 + 0.5*$F$28</f>
        <v>5.6991216759262244E-3</v>
      </c>
      <c r="L695">
        <f t="shared" ref="L695" si="2305">L694 + 0.5*$F$28</f>
        <v>1.0143923382773657E-2</v>
      </c>
      <c r="N695">
        <f t="shared" ref="N695:N697" si="2306">(0.01*(L695+10))/(EXP((L695+10)/10))</f>
        <v>3.6787925202692418E-2</v>
      </c>
      <c r="O695">
        <f t="shared" ref="O695:O697" si="2307" xml:space="preserve"> (0.125*EXP(L695/80))</f>
        <v>0.12501585088520287</v>
      </c>
      <c r="P695">
        <f t="shared" ref="P695:P697" si="2308">(0.1*(L695+25))/(EXP((L695+25)/10))</f>
        <v>0.20508761809254214</v>
      </c>
      <c r="Q695">
        <f t="shared" ref="Q695:Q697" si="2309">(0.125*EXP(L695/18))</f>
        <v>0.12507046376548878</v>
      </c>
      <c r="R695">
        <f t="shared" ref="R695:R697" si="2310">0.07 * EXP(L695/20)</f>
        <v>7.0035512737040506E-2</v>
      </c>
      <c r="S695">
        <f t="shared" ref="S695:S697" si="2311">(1/(EXP((L695+30)/10)+1))</f>
        <v>4.7380067352886517E-2</v>
      </c>
      <c r="T695">
        <f>(P695*(1-T694) - Q695*T694)*$F$21*2</f>
        <v>4.0882505249520704E-3</v>
      </c>
      <c r="U695">
        <f>(N695*(1-U694) - O695*U694)*$F$21*2</f>
        <v>7.3456994004833E-4</v>
      </c>
      <c r="V695">
        <f>(R695*(1-V694) - S695*V694)*$F$21*2</f>
        <v>1.3990679415414192E-3</v>
      </c>
      <c r="W695">
        <f>$F$21*(W694+E694*(G694-($E$9*U694^4*(W694-$E$3) + $E$11*T694^3*V694*(W694-$E$5) + $E$13*(W694-$E$7))) /$E$15)*2</f>
        <v>6.1129251111598389E-4</v>
      </c>
      <c r="Y695">
        <v>676</v>
      </c>
      <c r="Z695" t="s">
        <v>698</v>
      </c>
      <c r="AA695">
        <f t="shared" ca="1" si="2192"/>
        <v>3.6441523360253379E-2</v>
      </c>
    </row>
    <row r="696" spans="5:27" x14ac:dyDescent="0.25">
      <c r="I696">
        <f>I694 + 0.5*$F$28</f>
        <v>7.0407682225884687E-3</v>
      </c>
      <c r="J696">
        <f t="shared" ref="J696:L696" si="2312">J694 + 0.5*$F$28</f>
        <v>5.3669882132222711E-3</v>
      </c>
      <c r="K696">
        <f t="shared" si="2312"/>
        <v>5.6991216759262244E-3</v>
      </c>
      <c r="L696">
        <f t="shared" si="2312"/>
        <v>1.0143923382773657E-2</v>
      </c>
      <c r="N696">
        <f t="shared" si="2306"/>
        <v>3.6787925202692418E-2</v>
      </c>
      <c r="O696">
        <f t="shared" si="2307"/>
        <v>0.12501585088520287</v>
      </c>
      <c r="P696">
        <f t="shared" si="2308"/>
        <v>0.20508761809254214</v>
      </c>
      <c r="Q696">
        <f t="shared" si="2309"/>
        <v>0.12507046376548878</v>
      </c>
      <c r="R696">
        <f t="shared" si="2310"/>
        <v>7.0035512737040506E-2</v>
      </c>
      <c r="S696">
        <f t="shared" si="2311"/>
        <v>4.7380067352886517E-2</v>
      </c>
      <c r="T696">
        <f>(P696*(1-T695) - Q696*T695)*$F$21*2</f>
        <v>4.0747569828213778E-3</v>
      </c>
      <c r="U696">
        <f>(N696*(1-U695) - O696*U695)*$F$21*2</f>
        <v>7.3338138025183877E-4</v>
      </c>
      <c r="V696">
        <f>(R696*(1-V695) - S696*V695)*$F$21*2</f>
        <v>1.397424807261984E-3</v>
      </c>
      <c r="W696">
        <f>$F$21*(W695+E695*(G695-($E$9*U695^4*(W695-$E$3) + $E$11*T695^3*V695*(W695-$E$5) + $E$13*(W695-$E$7))) /$E$15)*2</f>
        <v>1.2225850222319678E-5</v>
      </c>
      <c r="Y696">
        <v>677</v>
      </c>
      <c r="Z696" t="s">
        <v>699</v>
      </c>
      <c r="AA696">
        <f t="shared" ca="1" si="2192"/>
        <v>3.649532506076316E-2</v>
      </c>
    </row>
    <row r="697" spans="5:27" x14ac:dyDescent="0.25">
      <c r="I697">
        <f>I694 + $F$28</f>
        <v>1.2040768222588469E-2</v>
      </c>
      <c r="J697">
        <f t="shared" ref="J697:L697" si="2313">J694 + $F$28</f>
        <v>1.036698821322227E-2</v>
      </c>
      <c r="K697">
        <f t="shared" si="2313"/>
        <v>1.0699121675926225E-2</v>
      </c>
      <c r="L697">
        <f t="shared" si="2313"/>
        <v>1.5143923382773657E-2</v>
      </c>
      <c r="N697">
        <f t="shared" si="2306"/>
        <v>3.6787901975265207E-2</v>
      </c>
      <c r="O697">
        <f t="shared" si="2307"/>
        <v>0.12502366462005987</v>
      </c>
      <c r="P697">
        <f t="shared" si="2308"/>
        <v>0.20502608030708089</v>
      </c>
      <c r="Q697">
        <f t="shared" si="2309"/>
        <v>0.12510521038667538</v>
      </c>
      <c r="R697">
        <f t="shared" si="2310"/>
        <v>7.0053023804016942E-2</v>
      </c>
      <c r="S697">
        <f t="shared" si="2311"/>
        <v>4.735750486118806E-2</v>
      </c>
      <c r="T697">
        <f t="shared" ref="T697" si="2314">(P697*(1-T696) - Q697*T696)*$F$21</f>
        <v>2.036808755250787E-3</v>
      </c>
      <c r="U697">
        <f t="shared" ref="U697" si="2315">(N697*(1-U696) - O697*U696)*$F$21</f>
        <v>3.6669232385214817E-4</v>
      </c>
      <c r="V697">
        <f t="shared" ref="V697" si="2316">(R697*(1-V696) - S697*V696)*$F$21</f>
        <v>6.9888951418626427E-4</v>
      </c>
      <c r="W697">
        <f t="shared" ref="W697" si="2317">$F$21*(W696+E696*(G696-($E$9*U696^4*(W696-$E$3) + $E$11*T696^3*V696*(W696-$E$5) + $E$13*(W696-$E$7))) /$E$15)</f>
        <v>1.2225850222319678E-7</v>
      </c>
      <c r="Y697">
        <v>678</v>
      </c>
      <c r="Z697" t="s">
        <v>700</v>
      </c>
      <c r="AA697">
        <f t="shared" ca="1" si="2192"/>
        <v>3.6549126213233564E-2</v>
      </c>
    </row>
    <row r="698" spans="5:27" x14ac:dyDescent="0.25">
      <c r="T698">
        <f>SUM(T694:T697)/6</f>
        <v>2.0407616026905753E-3</v>
      </c>
      <c r="U698">
        <f t="shared" ref="U698" si="2318">SUM(U694:U697)/6</f>
        <v>3.669882107509061E-4</v>
      </c>
      <c r="V698">
        <f t="shared" ref="V698" si="2319">SUM(V694:V697)/6</f>
        <v>6.9912356837892699E-4</v>
      </c>
      <c r="W698">
        <f>SUM(W694:W697)/6</f>
        <v>5.1980443626066198E-3</v>
      </c>
      <c r="Y698">
        <v>679</v>
      </c>
      <c r="Z698" t="s">
        <v>701</v>
      </c>
      <c r="AA698">
        <f t="shared" ca="1" si="2192"/>
        <v>3.6602926817672986E-2</v>
      </c>
    </row>
    <row r="699" spans="5:27" x14ac:dyDescent="0.25">
      <c r="Y699">
        <v>680</v>
      </c>
      <c r="Z699" t="s">
        <v>702</v>
      </c>
      <c r="AA699">
        <f t="shared" ca="1" si="2192"/>
        <v>3.6656726874089759E-2</v>
      </c>
    </row>
    <row r="700" spans="5:27" x14ac:dyDescent="0.25">
      <c r="E700">
        <f>E693+0.01</f>
        <v>0.97000000000000064</v>
      </c>
      <c r="F700">
        <v>0.01</v>
      </c>
      <c r="G700">
        <v>0</v>
      </c>
      <c r="I700">
        <f>T698</f>
        <v>2.0407616026905753E-3</v>
      </c>
      <c r="J700">
        <f t="shared" ref="J700" si="2320">U698</f>
        <v>3.669882107509061E-4</v>
      </c>
      <c r="K700">
        <f t="shared" ref="K700" si="2321">V698</f>
        <v>6.9912356837892699E-4</v>
      </c>
      <c r="L700">
        <f t="shared" ref="L700" si="2322">W698</f>
        <v>5.1980443626066198E-3</v>
      </c>
      <c r="T700">
        <f>T698</f>
        <v>2.0407616026905753E-3</v>
      </c>
      <c r="U700">
        <f t="shared" ref="U700:W700" si="2323">U698</f>
        <v>3.669882107509061E-4</v>
      </c>
      <c r="V700">
        <f t="shared" si="2323"/>
        <v>6.9912356837892699E-4</v>
      </c>
      <c r="W700">
        <f t="shared" si="2323"/>
        <v>5.1980443626066198E-3</v>
      </c>
      <c r="Y700">
        <v>681</v>
      </c>
      <c r="Z700" t="s">
        <v>703</v>
      </c>
      <c r="AA700">
        <f t="shared" ca="1" si="2192"/>
        <v>3.6710526382492288E-2</v>
      </c>
    </row>
    <row r="701" spans="5:27" x14ac:dyDescent="0.25">
      <c r="I701">
        <f>T698</f>
        <v>2.0407616026905753E-3</v>
      </c>
      <c r="J701">
        <f t="shared" ref="J701" si="2324">U698</f>
        <v>3.669882107509061E-4</v>
      </c>
      <c r="K701">
        <f t="shared" ref="K701" si="2325">V698</f>
        <v>6.9912356837892699E-4</v>
      </c>
      <c r="L701">
        <f t="shared" ref="L701" si="2326">W698</f>
        <v>5.1980443626066198E-3</v>
      </c>
      <c r="N701">
        <f>(0.01*(L701+10))/(EXP((L701+10)/10))</f>
        <v>3.6787939148876514E-2</v>
      </c>
      <c r="O701">
        <f xml:space="preserve"> (0.125*EXP(L701/80))</f>
        <v>0.12500812220818622</v>
      </c>
      <c r="P701">
        <f>(0.1*(L701+25))/(EXP((L701+25)/10))</f>
        <v>0.20514849988582753</v>
      </c>
      <c r="Q701">
        <f>(0.125*EXP(L701/18))</f>
        <v>0.1250361027429244</v>
      </c>
      <c r="R701">
        <f>0.07 * EXP(L701/20)</f>
        <v>7.0018195519694681E-2</v>
      </c>
      <c r="S701">
        <f>(1/(EXP((L701+30)/10)+1))</f>
        <v>4.7402395673035683E-2</v>
      </c>
      <c r="T701">
        <f>(P701*(1-T700) - Q701*T700)*$F$21</f>
        <v>2.0447467182698313E-3</v>
      </c>
      <c r="U701">
        <f>(N701*(1-U700) - O701*U700)*$F$21</f>
        <v>3.6728561901812541E-4</v>
      </c>
      <c r="V701">
        <f>(R701*(1-V700) - S701*V700)*$F$21</f>
        <v>6.9936104016978863E-4</v>
      </c>
      <c r="W701">
        <f>$F$21*(W700+E700*(G700-($E$9*U700^4*(W700-$E$3) + $E$11*T700^3*V700*(W700-$E$5) + $E$13*(W700-$E$7))) /$E$15)</f>
        <v>3.0882854964393868E-2</v>
      </c>
      <c r="Y701">
        <v>682</v>
      </c>
      <c r="Z701" t="s">
        <v>704</v>
      </c>
      <c r="AA701">
        <f t="shared" ca="1" si="2192"/>
        <v>3.6764325342888933E-2</v>
      </c>
    </row>
    <row r="702" spans="5:27" x14ac:dyDescent="0.25">
      <c r="I702">
        <f>I701 + 0.5*$F$28</f>
        <v>7.0407616026905758E-3</v>
      </c>
      <c r="J702">
        <f t="shared" ref="J702" si="2327">J701 + 0.5*$F$28</f>
        <v>5.3669882107509059E-3</v>
      </c>
      <c r="K702">
        <f t="shared" ref="K702" si="2328">K701 + 0.5*$F$28</f>
        <v>5.6991235683789268E-3</v>
      </c>
      <c r="L702">
        <f t="shared" ref="L702" si="2329">L701 + 0.5*$F$28</f>
        <v>1.019804436260662E-2</v>
      </c>
      <c r="N702">
        <f t="shared" ref="N702:N704" si="2330">(0.01*(L702+10))/(EXP((L702+10)/10))</f>
        <v>3.6787925000394045E-2</v>
      </c>
      <c r="O702">
        <f t="shared" ref="O702:O704" si="2331" xml:space="preserve"> (0.125*EXP(L702/80))</f>
        <v>0.12501593545998579</v>
      </c>
      <c r="P702">
        <f t="shared" ref="P702:P704" si="2332">(0.1*(L702+25))/(EXP((L702+25)/10))</f>
        <v>0.20508695194049772</v>
      </c>
      <c r="Q702">
        <f t="shared" ref="Q702:Q704" si="2333">(0.125*EXP(L702/18))</f>
        <v>0.12507083981805675</v>
      </c>
      <c r="R702">
        <f t="shared" ref="R702:R704" si="2334">0.07 * EXP(L702/20)</f>
        <v>7.0035702256825566E-2</v>
      </c>
      <c r="S702">
        <f t="shared" ref="S702:S704" si="2335">(1/(EXP((L702+30)/10)+1))</f>
        <v>4.7379823077378577E-2</v>
      </c>
      <c r="T702">
        <f>(P702*(1-T701) - Q702*T701)*$F$21*2</f>
        <v>4.088237257585765E-3</v>
      </c>
      <c r="U702">
        <f>(N702*(1-U701) - O702*U701)*$F$21*2</f>
        <v>7.3456993538690662E-4</v>
      </c>
      <c r="V702">
        <f>(R702*(1-V701) - S702*V701)*$F$21*2</f>
        <v>1.3990717282579151E-3</v>
      </c>
      <c r="W702">
        <f>$F$21*(W701+E701*(G701-($E$9*U701^4*(W701-$E$3) + $E$11*T701^3*V701*(W701-$E$5) + $E$13*(W701-$E$7))) /$E$15)*2</f>
        <v>6.1765709928787737E-4</v>
      </c>
      <c r="Y702">
        <v>683</v>
      </c>
      <c r="Z702" t="s">
        <v>705</v>
      </c>
      <c r="AA702">
        <f t="shared" ca="1" si="2192"/>
        <v>3.6818123755288083E-2</v>
      </c>
    </row>
    <row r="703" spans="5:27" x14ac:dyDescent="0.25">
      <c r="I703">
        <f>I701 + 0.5*$F$28</f>
        <v>7.0407616026905758E-3</v>
      </c>
      <c r="J703">
        <f t="shared" ref="J703:L703" si="2336">J701 + 0.5*$F$28</f>
        <v>5.3669882107509059E-3</v>
      </c>
      <c r="K703">
        <f t="shared" si="2336"/>
        <v>5.6991235683789268E-3</v>
      </c>
      <c r="L703">
        <f t="shared" si="2336"/>
        <v>1.019804436260662E-2</v>
      </c>
      <c r="N703">
        <f t="shared" si="2330"/>
        <v>3.6787925000394045E-2</v>
      </c>
      <c r="O703">
        <f t="shared" si="2331"/>
        <v>0.12501593545998579</v>
      </c>
      <c r="P703">
        <f t="shared" si="2332"/>
        <v>0.20508695194049772</v>
      </c>
      <c r="Q703">
        <f t="shared" si="2333"/>
        <v>0.12507083981805675</v>
      </c>
      <c r="R703">
        <f t="shared" si="2334"/>
        <v>7.0035702256825566E-2</v>
      </c>
      <c r="S703">
        <f t="shared" si="2335"/>
        <v>4.7379823077378577E-2</v>
      </c>
      <c r="T703">
        <f>(P703*(1-T702) - Q703*T702)*$F$21*2</f>
        <v>4.0747437711069626E-3</v>
      </c>
      <c r="U703">
        <f>(N703*(1-U702) - O703*U702)*$F$21*2</f>
        <v>7.3338137498140624E-4</v>
      </c>
      <c r="V703">
        <f>(R703*(1-V702) - S703*V702)*$F$21*2</f>
        <v>1.3974285902974388E-3</v>
      </c>
      <c r="W703">
        <f>$F$21*(W702+E702*(G702-($E$9*U702^4*(W702-$E$3) + $E$11*T702^3*V702*(W702-$E$5) + $E$13*(W702-$E$7))) /$E$15)*2</f>
        <v>1.2353141985757548E-5</v>
      </c>
      <c r="Y703">
        <v>684</v>
      </c>
      <c r="Z703" t="s">
        <v>706</v>
      </c>
      <c r="AA703">
        <f t="shared" ca="1" si="2192"/>
        <v>3.687192161969808E-2</v>
      </c>
    </row>
    <row r="704" spans="5:27" x14ac:dyDescent="0.25">
      <c r="I704">
        <f>I701 + $F$28</f>
        <v>1.2040761602690575E-2</v>
      </c>
      <c r="J704">
        <f t="shared" ref="J704:L704" si="2337">J701 + $F$28</f>
        <v>1.0366988210750907E-2</v>
      </c>
      <c r="K704">
        <f t="shared" si="2337"/>
        <v>1.0699123568378927E-2</v>
      </c>
      <c r="L704">
        <f t="shared" si="2337"/>
        <v>1.5198044362606619E-2</v>
      </c>
      <c r="N704">
        <f t="shared" si="2330"/>
        <v>3.6787901673668875E-2</v>
      </c>
      <c r="O704">
        <f t="shared" si="2331"/>
        <v>0.12502374920012888</v>
      </c>
      <c r="P704">
        <f t="shared" si="2332"/>
        <v>0.20502541426623982</v>
      </c>
      <c r="Q704">
        <f t="shared" si="2333"/>
        <v>0.1251055865437169</v>
      </c>
      <c r="R704">
        <f t="shared" si="2334"/>
        <v>7.0053213371187847E-2</v>
      </c>
      <c r="S704">
        <f t="shared" si="2335"/>
        <v>4.7357260696221821E-2</v>
      </c>
      <c r="T704">
        <f t="shared" ref="T704" si="2338">(P704*(1-T703) - Q704*T703)*$F$21</f>
        <v>2.0368021502704015E-3</v>
      </c>
      <c r="U704">
        <f t="shared" ref="U704" si="2339">(N704*(1-U703) - O704*U703)*$F$21</f>
        <v>3.6669232022663037E-4</v>
      </c>
      <c r="V704">
        <f t="shared" ref="V704" si="2340">(R704*(1-V703) - S704*V703)*$F$21</f>
        <v>6.9889140617925677E-4</v>
      </c>
      <c r="W704">
        <f t="shared" ref="W704" si="2341">$F$21*(W703+E703*(G703-($E$9*U703^4*(W703-$E$3) + $E$11*T703^3*V703*(W703-$E$5) + $E$13*(W703-$E$7))) /$E$15)</f>
        <v>1.2353141985757547E-7</v>
      </c>
      <c r="Y704">
        <v>685</v>
      </c>
      <c r="Z704" t="s">
        <v>707</v>
      </c>
      <c r="AA704">
        <f t="shared" ca="1" si="2192"/>
        <v>3.6925718936127346E-2</v>
      </c>
    </row>
    <row r="705" spans="5:27" x14ac:dyDescent="0.25">
      <c r="T705">
        <f>SUM(T701:T704)/6</f>
        <v>2.0407549828721596E-3</v>
      </c>
      <c r="U705">
        <f t="shared" ref="U705" si="2342">SUM(U701:U704)/6</f>
        <v>3.6698820826884477E-4</v>
      </c>
      <c r="V705">
        <f t="shared" ref="V705" si="2343">SUM(V701:V704)/6</f>
        <v>6.9912546081739996E-4</v>
      </c>
      <c r="W705">
        <f>SUM(W701:W704)/6</f>
        <v>5.2521647895145606E-3</v>
      </c>
      <c r="Y705">
        <v>686</v>
      </c>
      <c r="Z705" t="s">
        <v>708</v>
      </c>
      <c r="AA705">
        <f t="shared" ca="1" si="2192"/>
        <v>3.6979515704584194E-2</v>
      </c>
    </row>
    <row r="706" spans="5:27" x14ac:dyDescent="0.25">
      <c r="Y706">
        <v>687</v>
      </c>
      <c r="Z706" t="s">
        <v>709</v>
      </c>
      <c r="AA706">
        <f t="shared" ca="1" si="2192"/>
        <v>3.7033311925077035E-2</v>
      </c>
    </row>
    <row r="707" spans="5:27" x14ac:dyDescent="0.25">
      <c r="E707">
        <f>E700+0.01</f>
        <v>0.98000000000000065</v>
      </c>
      <c r="F707">
        <v>0.01</v>
      </c>
      <c r="G707">
        <v>0</v>
      </c>
      <c r="I707">
        <f>T705</f>
        <v>2.0407549828721596E-3</v>
      </c>
      <c r="J707">
        <f t="shared" ref="J707" si="2344">U705</f>
        <v>3.6698820826884477E-4</v>
      </c>
      <c r="K707">
        <f t="shared" ref="K707" si="2345">V705</f>
        <v>6.9912546081739996E-4</v>
      </c>
      <c r="L707">
        <f t="shared" ref="L707" si="2346">W705</f>
        <v>5.2521647895145606E-3</v>
      </c>
      <c r="T707">
        <f>T705</f>
        <v>2.0407549828721596E-3</v>
      </c>
      <c r="U707">
        <f t="shared" ref="U707:W707" si="2347">U705</f>
        <v>3.6698820826884477E-4</v>
      </c>
      <c r="V707">
        <f t="shared" si="2347"/>
        <v>6.9912546081739996E-4</v>
      </c>
      <c r="W707">
        <f t="shared" si="2347"/>
        <v>5.2521647895145606E-3</v>
      </c>
      <c r="Y707">
        <v>688</v>
      </c>
      <c r="Z707" t="s">
        <v>710</v>
      </c>
      <c r="AA707">
        <f t="shared" ca="1" si="2192"/>
        <v>3.7087107597614223E-2</v>
      </c>
    </row>
    <row r="708" spans="5:27" x14ac:dyDescent="0.25">
      <c r="I708">
        <f>T705</f>
        <v>2.0407549828721596E-3</v>
      </c>
      <c r="J708">
        <f t="shared" ref="J708" si="2348">U705</f>
        <v>3.6698820826884477E-4</v>
      </c>
      <c r="K708">
        <f t="shared" ref="K708" si="2349">V705</f>
        <v>6.9912546081739996E-4</v>
      </c>
      <c r="L708">
        <f t="shared" ref="L708" si="2350">W705</f>
        <v>5.2521647895145606E-3</v>
      </c>
      <c r="N708">
        <f>(0.01*(L708+10))/(EXP((L708+10)/10))</f>
        <v>3.678793904490011E-2</v>
      </c>
      <c r="O708">
        <f xml:space="preserve"> (0.125*EXP(L708/80))</f>
        <v>0.12500820677687657</v>
      </c>
      <c r="P708">
        <f>(0.1*(L708+25))/(EXP((L708+25)/10))</f>
        <v>0.20514783363064468</v>
      </c>
      <c r="Q708">
        <f>(0.125*EXP(L708/18))</f>
        <v>0.12503647868833734</v>
      </c>
      <c r="R708">
        <f>0.07 * EXP(L708/20)</f>
        <v>7.0018384990682664E-2</v>
      </c>
      <c r="S708">
        <f>(1/(EXP((L708+30)/10)+1))</f>
        <v>4.7402151290635477E-2</v>
      </c>
      <c r="T708">
        <f>(P708*(1-T707) - Q708*T707)*$F$21</f>
        <v>2.0447400835001349E-3</v>
      </c>
      <c r="U708">
        <f>(N708*(1-U707) - O708*U707)*$F$21</f>
        <v>3.6728561767240174E-4</v>
      </c>
      <c r="V708">
        <f>(R708*(1-V707) - S708*V707)*$F$21</f>
        <v>6.9936293304145565E-4</v>
      </c>
      <c r="W708">
        <f>$F$21*(W707+E707*(G707-($E$9*U707^4*(W707-$E$3) + $E$11*T707^3*V707*(W707-$E$5) + $E$13*(W707-$E$7))) /$E$15)</f>
        <v>3.1201081121825985E-2</v>
      </c>
      <c r="Y708">
        <v>689</v>
      </c>
      <c r="Z708" t="s">
        <v>711</v>
      </c>
      <c r="AA708">
        <f t="shared" ca="1" si="2192"/>
        <v>3.7140902722204147E-2</v>
      </c>
    </row>
    <row r="709" spans="5:27" x14ac:dyDescent="0.25">
      <c r="I709">
        <f>I708 + 0.5*$F$28</f>
        <v>7.0407549828721602E-3</v>
      </c>
      <c r="J709">
        <f t="shared" ref="J709" si="2351">J708 + 0.5*$F$28</f>
        <v>5.3669882082688445E-3</v>
      </c>
      <c r="K709">
        <f t="shared" ref="K709" si="2352">K708 + 0.5*$F$28</f>
        <v>5.6991254608174001E-3</v>
      </c>
      <c r="L709">
        <f t="shared" ref="L709" si="2353">L708 + 0.5*$F$28</f>
        <v>1.0252164789514561E-2</v>
      </c>
      <c r="N709">
        <f t="shared" ref="N709:N711" si="2354">(0.01*(L709+10))/(EXP((L709+10)/10))</f>
        <v>3.6787924797022385E-2</v>
      </c>
      <c r="O709">
        <f t="shared" ref="O709:O711" si="2355" xml:space="preserve"> (0.125*EXP(L709/80))</f>
        <v>0.12501602003396187</v>
      </c>
      <c r="P709">
        <f t="shared" ref="P709:P711" si="2356">(0.1*(L709+25))/(EXP((L709+25)/10))</f>
        <v>0.20508628579646232</v>
      </c>
      <c r="Q709">
        <f t="shared" ref="Q709:Q711" si="2357">(0.125*EXP(L709/18))</f>
        <v>0.12507121586791345</v>
      </c>
      <c r="R709">
        <f t="shared" ref="R709:R711" si="2358">0.07 * EXP(L709/20)</f>
        <v>7.0035891775187209E-2</v>
      </c>
      <c r="S709">
        <f t="shared" ref="S709:S711" si="2359">(1/(EXP((L709+30)/10)+1))</f>
        <v>4.7379578805562997E-2</v>
      </c>
      <c r="T709">
        <f>(P709*(1-T708) - Q709*T708)*$F$21*2</f>
        <v>4.0882239903788182E-3</v>
      </c>
      <c r="U709">
        <f>(N709*(1-U708) - O709*U708)*$F$21*2</f>
        <v>7.3456993070406614E-4</v>
      </c>
      <c r="V709">
        <f>(R709*(1-V708) - S709*V708)*$F$21*2</f>
        <v>1.3990755149459484E-3</v>
      </c>
      <c r="W709">
        <f>$F$21*(W708+E708*(G708-($E$9*U708^4*(W708-$E$3) + $E$11*T708^3*V708*(W708-$E$5) + $E$13*(W708-$E$7))) /$E$15)*2</f>
        <v>6.2402162243651975E-4</v>
      </c>
      <c r="Y709">
        <v>690</v>
      </c>
      <c r="Z709" t="s">
        <v>712</v>
      </c>
      <c r="AA709">
        <f t="shared" ca="1" si="2192"/>
        <v>3.7194697298855169E-2</v>
      </c>
    </row>
    <row r="710" spans="5:27" x14ac:dyDescent="0.25">
      <c r="I710">
        <f>I708 + 0.5*$F$28</f>
        <v>7.0407549828721602E-3</v>
      </c>
      <c r="J710">
        <f t="shared" ref="J710:L710" si="2360">J708 + 0.5*$F$28</f>
        <v>5.3669882082688445E-3</v>
      </c>
      <c r="K710">
        <f t="shared" si="2360"/>
        <v>5.6991254608174001E-3</v>
      </c>
      <c r="L710">
        <f t="shared" si="2360"/>
        <v>1.0252164789514561E-2</v>
      </c>
      <c r="N710">
        <f t="shared" si="2354"/>
        <v>3.6787924797022385E-2</v>
      </c>
      <c r="O710">
        <f t="shared" si="2355"/>
        <v>0.12501602003396187</v>
      </c>
      <c r="P710">
        <f t="shared" si="2356"/>
        <v>0.20508628579646232</v>
      </c>
      <c r="Q710">
        <f t="shared" si="2357"/>
        <v>0.12507121586791345</v>
      </c>
      <c r="R710">
        <f t="shared" si="2358"/>
        <v>7.0035891775187209E-2</v>
      </c>
      <c r="S710">
        <f t="shared" si="2359"/>
        <v>4.7379578805562997E-2</v>
      </c>
      <c r="T710">
        <f>(P710*(1-T709) - Q710*T709)*$F$21*2</f>
        <v>4.0747305595510899E-3</v>
      </c>
      <c r="U710">
        <f>(N710*(1-U709) - O710*U709)*$F$21*2</f>
        <v>7.3338136968960496E-4</v>
      </c>
      <c r="V710">
        <f>(R710*(1-V709) - S710*V709)*$F$21*2</f>
        <v>1.3974323733044367E-3</v>
      </c>
      <c r="W710">
        <f>$F$21*(W709+E709*(G709-($E$9*U709^4*(W709-$E$3) + $E$11*T709^3*V709*(W709-$E$5) + $E$13*(W709-$E$7))) /$E$15)*2</f>
        <v>1.2480432448730396E-5</v>
      </c>
      <c r="Y710">
        <v>691</v>
      </c>
      <c r="Z710" t="s">
        <v>713</v>
      </c>
      <c r="AA710">
        <f t="shared" ca="1" si="2192"/>
        <v>3.7248491327575663E-2</v>
      </c>
    </row>
    <row r="711" spans="5:27" x14ac:dyDescent="0.25">
      <c r="I711">
        <f>I708 + $F$28</f>
        <v>1.2040754982872159E-2</v>
      </c>
      <c r="J711">
        <f t="shared" ref="J711:L711" si="2361">J708 + $F$28</f>
        <v>1.0366988208268845E-2</v>
      </c>
      <c r="K711">
        <f t="shared" si="2361"/>
        <v>1.06991254608174E-2</v>
      </c>
      <c r="L711">
        <f t="shared" si="2361"/>
        <v>1.525216478951456E-2</v>
      </c>
      <c r="N711">
        <f t="shared" si="2354"/>
        <v>3.6787901371001366E-2</v>
      </c>
      <c r="O711">
        <f t="shared" si="2355"/>
        <v>0.125023833779391</v>
      </c>
      <c r="P711">
        <f t="shared" si="2356"/>
        <v>0.20502474823340736</v>
      </c>
      <c r="Q711">
        <f t="shared" si="2357"/>
        <v>0.12510596269804641</v>
      </c>
      <c r="R711">
        <f t="shared" si="2358"/>
        <v>7.005340293693503E-2</v>
      </c>
      <c r="S711">
        <f t="shared" si="2359"/>
        <v>4.7357016534946367E-2</v>
      </c>
      <c r="T711">
        <f t="shared" ref="T711" si="2362">(P711*(1-T710) - Q711*T710)*$F$21</f>
        <v>2.0367955453692863E-3</v>
      </c>
      <c r="U711">
        <f t="shared" ref="U711" si="2363">(N711*(1-U710) - O711*U710)*$F$21</f>
        <v>3.6669231659044923E-4</v>
      </c>
      <c r="V711">
        <f t="shared" ref="V711" si="2364">(R711*(1-V710) - S711*V710)*$F$21</f>
        <v>6.9889329815801772E-4</v>
      </c>
      <c r="W711">
        <f t="shared" ref="W711" si="2365">$F$21*(W710+E710*(G710-($E$9*U710^4*(W710-$E$3) + $E$11*T710^3*V710*(W710-$E$5) + $E$13*(W710-$E$7))) /$E$15)</f>
        <v>1.2480432448730395E-7</v>
      </c>
      <c r="Y711">
        <v>692</v>
      </c>
      <c r="Z711" t="s">
        <v>714</v>
      </c>
      <c r="AA711">
        <f t="shared" ca="1" si="2192"/>
        <v>3.7302284808373991E-2</v>
      </c>
    </row>
    <row r="712" spans="5:27" x14ac:dyDescent="0.25">
      <c r="T712">
        <f>SUM(T708:T711)/6</f>
        <v>2.0407483631332216E-3</v>
      </c>
      <c r="U712">
        <f t="shared" ref="U712" si="2366">SUM(U708:U711)/6</f>
        <v>3.6698820577608704E-4</v>
      </c>
      <c r="V712">
        <f t="shared" ref="V712" si="2367">SUM(V708:V711)/6</f>
        <v>6.9912735324164298E-4</v>
      </c>
      <c r="W712">
        <f>SUM(W708:W711)/6</f>
        <v>5.3062846635059538E-3</v>
      </c>
      <c r="Y712">
        <v>693</v>
      </c>
      <c r="Z712" t="s">
        <v>715</v>
      </c>
      <c r="AA712">
        <f t="shared" ca="1" si="2192"/>
        <v>3.7356077741258549E-2</v>
      </c>
    </row>
    <row r="713" spans="5:27" x14ac:dyDescent="0.25">
      <c r="Y713">
        <v>694</v>
      </c>
      <c r="Z713" t="s">
        <v>716</v>
      </c>
      <c r="AA713">
        <f t="shared" ca="1" si="2192"/>
        <v>3.7409870126237678E-2</v>
      </c>
    </row>
    <row r="714" spans="5:27" x14ac:dyDescent="0.25">
      <c r="E714">
        <f>E707+0.01</f>
        <v>0.99000000000000066</v>
      </c>
      <c r="F714">
        <v>0.01</v>
      </c>
      <c r="G714">
        <v>0</v>
      </c>
      <c r="I714">
        <f>T712</f>
        <v>2.0407483631332216E-3</v>
      </c>
      <c r="J714">
        <f t="shared" ref="J714" si="2368">U712</f>
        <v>3.6698820577608704E-4</v>
      </c>
      <c r="K714">
        <f t="shared" ref="K714" si="2369">V712</f>
        <v>6.9912735324164298E-4</v>
      </c>
      <c r="L714">
        <f t="shared" ref="L714" si="2370">W712</f>
        <v>5.3062846635059538E-3</v>
      </c>
      <c r="T714">
        <f>T712</f>
        <v>2.0407483631332216E-3</v>
      </c>
      <c r="U714">
        <f t="shared" ref="U714:W714" si="2371">U712</f>
        <v>3.6698820577608704E-4</v>
      </c>
      <c r="V714">
        <f t="shared" si="2371"/>
        <v>6.9912735324164298E-4</v>
      </c>
      <c r="W714">
        <f t="shared" si="2371"/>
        <v>5.3062846635059538E-3</v>
      </c>
      <c r="Y714">
        <v>695</v>
      </c>
      <c r="Z714" t="s">
        <v>717</v>
      </c>
      <c r="AA714">
        <f t="shared" ca="1" si="2192"/>
        <v>3.7463661963319767E-2</v>
      </c>
    </row>
    <row r="715" spans="5:27" x14ac:dyDescent="0.25">
      <c r="I715">
        <f>T712</f>
        <v>2.0407483631332216E-3</v>
      </c>
      <c r="J715">
        <f t="shared" ref="J715" si="2372">U712</f>
        <v>3.6698820577608704E-4</v>
      </c>
      <c r="K715">
        <f t="shared" ref="K715" si="2373">V712</f>
        <v>6.9912735324164298E-4</v>
      </c>
      <c r="L715">
        <f t="shared" ref="L715" si="2374">W712</f>
        <v>5.3062846635059538E-3</v>
      </c>
      <c r="N715">
        <f>(0.01*(L715+10))/(EXP((L715+10)/10))</f>
        <v>3.6787938939848386E-2</v>
      </c>
      <c r="O715">
        <f xml:space="preserve"> (0.125*EXP(L715/80))</f>
        <v>0.12500829134476016</v>
      </c>
      <c r="P715">
        <f>(0.1*(L715+25))/(EXP((L715+25)/10))</f>
        <v>0.20514716738347119</v>
      </c>
      <c r="Q715">
        <f>(0.125*EXP(L715/18))</f>
        <v>0.12503685463103978</v>
      </c>
      <c r="R715">
        <f>0.07 * EXP(L715/20)</f>
        <v>7.0018574460247646E-2</v>
      </c>
      <c r="S715">
        <f>(1/(EXP((L715+30)/10)+1))</f>
        <v>4.7401906911929165E-2</v>
      </c>
      <c r="T715">
        <f>(P715*(1-T714) - Q715*T714)*$F$21</f>
        <v>2.0447334488101236E-3</v>
      </c>
      <c r="U715">
        <f>(N715*(1-U714) - O715*U714)*$F$21</f>
        <v>3.6728561631594903E-4</v>
      </c>
      <c r="V715">
        <f>(R715*(1-V714) - S715*V714)*$F$21</f>
        <v>6.9936482589889545E-4</v>
      </c>
      <c r="W715">
        <f>$F$21*(W714+E714*(G714-($E$9*U714^4*(W714-$E$3) + $E$11*T714^3*V714*(W714-$E$5) + $E$13*(W714-$E$7))) /$E$15)</f>
        <v>3.1519304028145352E-2</v>
      </c>
      <c r="Y715">
        <v>696</v>
      </c>
      <c r="Z715" t="s">
        <v>718</v>
      </c>
      <c r="AA715">
        <f t="shared" ca="1" si="2192"/>
        <v>3.751745325251319E-2</v>
      </c>
    </row>
    <row r="716" spans="5:27" x14ac:dyDescent="0.25">
      <c r="I716">
        <f>I715 + 0.5*$F$28</f>
        <v>7.0407483631332217E-3</v>
      </c>
      <c r="J716">
        <f t="shared" ref="J716" si="2375">J715 + 0.5*$F$28</f>
        <v>5.3669882057760868E-3</v>
      </c>
      <c r="K716">
        <f t="shared" ref="K716" si="2376">K715 + 0.5*$F$28</f>
        <v>5.6991273532416434E-3</v>
      </c>
      <c r="L716">
        <f t="shared" ref="L716" si="2377">L715 + 0.5*$F$28</f>
        <v>1.0306284663505954E-2</v>
      </c>
      <c r="N716">
        <f t="shared" ref="N716:N718" si="2378">(0.01*(L716+10))/(EXP((L716+10)/10))</f>
        <v>3.6787924592577508E-2</v>
      </c>
      <c r="O716">
        <f t="shared" ref="O716:O718" si="2379" xml:space="preserve"> (0.125*EXP(L716/80))</f>
        <v>0.12501610460713111</v>
      </c>
      <c r="P716">
        <f t="shared" ref="P716:P718" si="2380">(0.1*(L716+25))/(EXP((L716+25)/10))</f>
        <v>0.20508561966043595</v>
      </c>
      <c r="Q716">
        <f t="shared" ref="Q716:Q718" si="2381">(0.125*EXP(L716/18))</f>
        <v>0.12507159191505893</v>
      </c>
      <c r="R716">
        <f t="shared" ref="R716:R718" si="2382">0.07 * EXP(L716/20)</f>
        <v>7.0036081292125518E-2</v>
      </c>
      <c r="S716">
        <f t="shared" ref="S716:S718" si="2383">(1/(EXP((L716+30)/10)+1))</f>
        <v>4.737933453743972E-2</v>
      </c>
      <c r="T716">
        <f>(P716*(1-T715) - Q716*T715)*$F$21*2</f>
        <v>4.0882107233312327E-3</v>
      </c>
      <c r="U716">
        <f>(N716*(1-U715) - O716*U715)*$F$21*2</f>
        <v>7.3456992599980973E-4</v>
      </c>
      <c r="V716">
        <f>(R716*(1-V715) - S716*V715)*$F$21*2</f>
        <v>1.3990793016055204E-3</v>
      </c>
      <c r="W716">
        <f>$F$21*(W715+E715*(G715-($E$9*U715^4*(W715-$E$3) + $E$11*T715^3*V715*(W715-$E$5) + $E$13*(W715-$E$7))) /$E$15)*2</f>
        <v>6.3038608056290707E-4</v>
      </c>
      <c r="Y716">
        <v>697</v>
      </c>
      <c r="Z716" t="s">
        <v>719</v>
      </c>
      <c r="AA716">
        <f t="shared" ca="1" si="2192"/>
        <v>3.7571243993826296E-2</v>
      </c>
    </row>
    <row r="717" spans="5:27" x14ac:dyDescent="0.25">
      <c r="I717">
        <f>I715 + 0.5*$F$28</f>
        <v>7.0407483631332217E-3</v>
      </c>
      <c r="J717">
        <f t="shared" ref="J717:L717" si="2384">J715 + 0.5*$F$28</f>
        <v>5.3669882057760868E-3</v>
      </c>
      <c r="K717">
        <f t="shared" si="2384"/>
        <v>5.6991273532416434E-3</v>
      </c>
      <c r="L717">
        <f t="shared" si="2384"/>
        <v>1.0306284663505954E-2</v>
      </c>
      <c r="N717">
        <f t="shared" si="2378"/>
        <v>3.6787924592577508E-2</v>
      </c>
      <c r="O717">
        <f t="shared" si="2379"/>
        <v>0.12501610460713111</v>
      </c>
      <c r="P717">
        <f t="shared" si="2380"/>
        <v>0.20508561966043595</v>
      </c>
      <c r="Q717">
        <f t="shared" si="2381"/>
        <v>0.12507159191505893</v>
      </c>
      <c r="R717">
        <f t="shared" si="2382"/>
        <v>7.0036081292125518E-2</v>
      </c>
      <c r="S717">
        <f t="shared" si="2383"/>
        <v>4.737933453743972E-2</v>
      </c>
      <c r="T717">
        <f>(P717*(1-T716) - Q717*T716)*$F$21*2</f>
        <v>4.0747173481537578E-3</v>
      </c>
      <c r="U717">
        <f>(N717*(1-U716) - O717*U716)*$F$21*2</f>
        <v>7.3338136437643611E-4</v>
      </c>
      <c r="V717">
        <f>(R717*(1-V716) - S717*V716)*$F$21*2</f>
        <v>1.3974361562829793E-3</v>
      </c>
      <c r="W717">
        <f>$F$21*(W716+E716*(G716-($E$9*U716^4*(W716-$E$3) + $E$11*T716^3*V716*(W716-$E$5) + $E$13*(W716-$E$7))) /$E$15)*2</f>
        <v>1.2607721611258142E-5</v>
      </c>
      <c r="Y717">
        <v>698</v>
      </c>
      <c r="Z717" t="s">
        <v>720</v>
      </c>
      <c r="AA717">
        <f t="shared" ca="1" si="2192"/>
        <v>3.7625034187267495E-2</v>
      </c>
    </row>
    <row r="718" spans="5:27" x14ac:dyDescent="0.25">
      <c r="I718">
        <f>I715 + $F$28</f>
        <v>1.2040748363133222E-2</v>
      </c>
      <c r="J718">
        <f t="shared" ref="J718:L718" si="2385">J715 + $F$28</f>
        <v>1.0366988205776088E-2</v>
      </c>
      <c r="K718">
        <f t="shared" si="2385"/>
        <v>1.0699127353241644E-2</v>
      </c>
      <c r="L718">
        <f t="shared" si="2385"/>
        <v>1.5306284663505955E-2</v>
      </c>
      <c r="N718">
        <f t="shared" si="2378"/>
        <v>3.6787901067262728E-2</v>
      </c>
      <c r="O718">
        <f t="shared" si="2379"/>
        <v>0.12502391835784624</v>
      </c>
      <c r="P718">
        <f t="shared" si="2380"/>
        <v>0.20502408220858337</v>
      </c>
      <c r="Q718">
        <f t="shared" si="2381"/>
        <v>0.12510633884966393</v>
      </c>
      <c r="R718">
        <f t="shared" si="2382"/>
        <v>7.0053592501258491E-2</v>
      </c>
      <c r="S718">
        <f t="shared" si="2383"/>
        <v>4.7356772377361599E-2</v>
      </c>
      <c r="T718">
        <f t="shared" ref="T718" si="2386">(P718*(1-T717) - Q718*T717)*$F$21</f>
        <v>2.0367889405474402E-3</v>
      </c>
      <c r="U718">
        <f t="shared" ref="U718" si="2387">(N718*(1-U717) - O718*U717)*$F$21</f>
        <v>3.6669231294360512E-4</v>
      </c>
      <c r="V718">
        <f t="shared" ref="V718" si="2388">(R718*(1-V717) - S718*V717)*$F$21</f>
        <v>6.9889519012254742E-4</v>
      </c>
      <c r="W718">
        <f t="shared" ref="W718" si="2389">$F$21*(W717+E717*(G717-($E$9*U717^4*(W717-$E$3) + $E$11*T717^3*V717*(W717-$E$5) + $E$13*(W717-$E$7))) /$E$15)</f>
        <v>1.2607721611258141E-7</v>
      </c>
      <c r="Y718">
        <v>699</v>
      </c>
      <c r="Z718" t="s">
        <v>721</v>
      </c>
      <c r="AA718">
        <f t="shared" ca="1" si="2192"/>
        <v>3.7678823832845106E-2</v>
      </c>
    </row>
    <row r="719" spans="5:27" x14ac:dyDescent="0.25">
      <c r="T719">
        <f>SUM(T715:T718)/6</f>
        <v>2.0407417434737591E-3</v>
      </c>
      <c r="U719">
        <f t="shared" ref="U719" si="2390">SUM(U715:U718)/6</f>
        <v>3.6698820327263332E-4</v>
      </c>
      <c r="V719">
        <f t="shared" ref="V719" si="2391">SUM(V715:V718)/6</f>
        <v>6.9912924565165716E-4</v>
      </c>
      <c r="W719">
        <f>SUM(W715:W718)/6</f>
        <v>5.3604039845892709E-3</v>
      </c>
      <c r="Y719">
        <v>700</v>
      </c>
      <c r="Z719" t="s">
        <v>722</v>
      </c>
      <c r="AA719">
        <f t="shared" ca="1" si="2192"/>
        <v>3.7732612930567531E-2</v>
      </c>
    </row>
    <row r="720" spans="5:27" x14ac:dyDescent="0.25">
      <c r="Y720">
        <v>701</v>
      </c>
      <c r="Z720" t="s">
        <v>723</v>
      </c>
      <c r="AA720">
        <f t="shared" ca="1" si="2192"/>
        <v>3.7786401480443155E-2</v>
      </c>
    </row>
    <row r="721" spans="5:27" x14ac:dyDescent="0.25">
      <c r="E721">
        <f>E714+0.01</f>
        <v>1.0000000000000007</v>
      </c>
      <c r="F721">
        <v>0.01</v>
      </c>
      <c r="G721">
        <v>0</v>
      </c>
      <c r="I721">
        <f>T719</f>
        <v>2.0407417434737591E-3</v>
      </c>
      <c r="J721">
        <f t="shared" ref="J721" si="2392">U719</f>
        <v>3.6698820327263332E-4</v>
      </c>
      <c r="K721">
        <f t="shared" ref="K721" si="2393">V719</f>
        <v>6.9912924565165716E-4</v>
      </c>
      <c r="L721">
        <f t="shared" ref="L721" si="2394">W719</f>
        <v>5.3604039845892709E-3</v>
      </c>
      <c r="T721">
        <f>T719</f>
        <v>2.0407417434737591E-3</v>
      </c>
      <c r="U721">
        <f t="shared" ref="U721:W721" si="2395">U719</f>
        <v>3.6698820327263332E-4</v>
      </c>
      <c r="V721">
        <f t="shared" si="2395"/>
        <v>6.9912924565165716E-4</v>
      </c>
      <c r="W721">
        <f t="shared" si="2395"/>
        <v>5.3604039845892709E-3</v>
      </c>
      <c r="Y721">
        <v>702</v>
      </c>
      <c r="Z721" t="s">
        <v>724</v>
      </c>
      <c r="AA721">
        <f t="shared" ca="1" si="2192"/>
        <v>3.7840189482480309E-2</v>
      </c>
    </row>
    <row r="722" spans="5:27" x14ac:dyDescent="0.25">
      <c r="I722">
        <f>T719</f>
        <v>2.0407417434737591E-3</v>
      </c>
      <c r="J722">
        <f t="shared" ref="J722" si="2396">U719</f>
        <v>3.6698820327263332E-4</v>
      </c>
      <c r="K722">
        <f t="shared" ref="K722" si="2397">V719</f>
        <v>6.9912924565165716E-4</v>
      </c>
      <c r="L722">
        <f t="shared" ref="L722" si="2398">W719</f>
        <v>5.3604039845892709E-3</v>
      </c>
      <c r="N722">
        <f>(0.01*(L722+10))/(EXP((L722+10)/10))</f>
        <v>3.6787938833721397E-2</v>
      </c>
      <c r="O722">
        <f xml:space="preserve"> (0.125*EXP(L722/80))</f>
        <v>0.12500837591183697</v>
      </c>
      <c r="P722">
        <f>(0.1*(L722+25))/(EXP((L722+25)/10))</f>
        <v>0.20514650114430705</v>
      </c>
      <c r="Q722">
        <f>(0.125*EXP(L722/18))</f>
        <v>0.12503723057103175</v>
      </c>
      <c r="R722">
        <f>0.07 * EXP(L722/20)</f>
        <v>7.0018763928389655E-2</v>
      </c>
      <c r="S722">
        <f>(1/(EXP((L722+30)/10)+1))</f>
        <v>4.7401662536916661E-2</v>
      </c>
      <c r="T722">
        <f>(P722*(1-T721) - Q722*T721)*$F$21</f>
        <v>2.0447268141997959E-3</v>
      </c>
      <c r="U722">
        <f>(N722*(1-U721) - O722*U721)*$F$21</f>
        <v>3.6728561494876792E-4</v>
      </c>
      <c r="V722">
        <f>(R722*(1-V721) - S722*V721)*$F$21</f>
        <v>6.9936671874210878E-4</v>
      </c>
      <c r="W722">
        <f>$F$21*(W721+E721*(G721-($E$9*U721^4*(W721-$E$3) + $E$11*T721^3*V721*(W721-$E$5) + $E$13*(W721-$E$7))) /$E$15)</f>
        <v>3.1837523683401793E-2</v>
      </c>
      <c r="Y722">
        <v>703</v>
      </c>
      <c r="Z722" t="s">
        <v>725</v>
      </c>
      <c r="AA722">
        <f t="shared" ca="1" si="2192"/>
        <v>3.7893976936687383E-2</v>
      </c>
    </row>
    <row r="723" spans="5:27" x14ac:dyDescent="0.25">
      <c r="I723">
        <f>I722 + 0.5*$F$28</f>
        <v>7.0407417434737597E-3</v>
      </c>
      <c r="J723">
        <f t="shared" ref="J723" si="2399">J722 + 0.5*$F$28</f>
        <v>5.3669882032726336E-3</v>
      </c>
      <c r="K723">
        <f t="shared" ref="K723" si="2400">K722 + 0.5*$F$28</f>
        <v>5.6991292456516577E-3</v>
      </c>
      <c r="L723">
        <f t="shared" ref="L723" si="2401">L722 + 0.5*$F$28</f>
        <v>1.0360403984589272E-2</v>
      </c>
      <c r="N723">
        <f t="shared" ref="N723:N725" si="2402">(0.01*(L723+10))/(EXP((L723+10)/10))</f>
        <v>3.6787924387059454E-2</v>
      </c>
      <c r="O723">
        <f t="shared" ref="O723:O725" si="2403" xml:space="preserve"> (0.125*EXP(L723/80))</f>
        <v>0.12501618917949353</v>
      </c>
      <c r="P723">
        <f t="shared" ref="P723:P725" si="2404">(0.1*(L723+25))/(EXP((L723+25)/10))</f>
        <v>0.20508495353241832</v>
      </c>
      <c r="Q723">
        <f t="shared" ref="Q723:Q725" si="2405">(0.125*EXP(L723/18))</f>
        <v>0.12507196795949319</v>
      </c>
      <c r="R723">
        <f t="shared" ref="R723:R725" si="2406">0.07 * EXP(L723/20)</f>
        <v>7.0036270807640466E-2</v>
      </c>
      <c r="S723">
        <f t="shared" ref="S723:S725" si="2407">(1/(EXP((L723+30)/10)+1))</f>
        <v>4.7379090273008663E-2</v>
      </c>
      <c r="T723">
        <f>(P723*(1-T722) - Q723*T722)*$F$21*2</f>
        <v>4.0881974564430032E-3</v>
      </c>
      <c r="U723">
        <f>(N723*(1-U722) - O723*U722)*$F$21*2</f>
        <v>7.3456992127413849E-4</v>
      </c>
      <c r="V723">
        <f>(R723*(1-V722) - S723*V722)*$F$21*2</f>
        <v>1.3990830882366315E-3</v>
      </c>
      <c r="W723">
        <f>$F$21*(W722+E722*(G722-($E$9*U722^4*(W722-$E$3) + $E$11*T722^3*V722*(W722-$E$5) + $E$13*(W722-$E$7))) /$E$15)*2</f>
        <v>6.3675047366803584E-4</v>
      </c>
      <c r="Y723">
        <v>704</v>
      </c>
      <c r="Z723" t="s">
        <v>726</v>
      </c>
      <c r="AA723">
        <f t="shared" ca="1" si="2192"/>
        <v>3.7947763843072739E-2</v>
      </c>
    </row>
    <row r="724" spans="5:27" x14ac:dyDescent="0.25">
      <c r="I724">
        <f>I722 + 0.5*$F$28</f>
        <v>7.0407417434737597E-3</v>
      </c>
      <c r="J724">
        <f t="shared" ref="J724:L724" si="2408">J722 + 0.5*$F$28</f>
        <v>5.3669882032726336E-3</v>
      </c>
      <c r="K724">
        <f t="shared" si="2408"/>
        <v>5.6991292456516577E-3</v>
      </c>
      <c r="L724">
        <f t="shared" si="2408"/>
        <v>1.0360403984589272E-2</v>
      </c>
      <c r="N724">
        <f t="shared" si="2402"/>
        <v>3.6787924387059454E-2</v>
      </c>
      <c r="O724">
        <f t="shared" si="2403"/>
        <v>0.12501618917949353</v>
      </c>
      <c r="P724">
        <f t="shared" si="2404"/>
        <v>0.20508495353241832</v>
      </c>
      <c r="Q724">
        <f t="shared" si="2405"/>
        <v>0.12507196795949319</v>
      </c>
      <c r="R724">
        <f t="shared" si="2406"/>
        <v>7.0036270807640466E-2</v>
      </c>
      <c r="S724">
        <f t="shared" si="2407"/>
        <v>4.7379090273008663E-2</v>
      </c>
      <c r="T724">
        <f>(P724*(1-T723) - Q724*T723)*$F$21*2</f>
        <v>4.0747041369149613E-3</v>
      </c>
      <c r="U724">
        <f>(N724*(1-U723) - O724*U723)*$F$21*2</f>
        <v>7.3338135904190067E-4</v>
      </c>
      <c r="V724">
        <f>(R724*(1-V723) - S724*V723)*$F$21*2</f>
        <v>1.3974399392330666E-3</v>
      </c>
      <c r="W724">
        <f>$F$21*(W723+E723*(G723-($E$9*U723^4*(W723-$E$3) + $E$11*T723^3*V723*(W723-$E$5) + $E$13*(W723-$E$7))) /$E$15)*2</f>
        <v>1.2735009473360717E-5</v>
      </c>
      <c r="Y724">
        <v>705</v>
      </c>
      <c r="Z724" t="s">
        <v>727</v>
      </c>
      <c r="AA724">
        <f t="shared" ca="1" si="2192"/>
        <v>3.8001550201644758E-2</v>
      </c>
    </row>
    <row r="725" spans="5:27" x14ac:dyDescent="0.25">
      <c r="I725">
        <f>I722 + $F$28</f>
        <v>1.2040741743473759E-2</v>
      </c>
      <c r="J725">
        <f t="shared" ref="J725:L725" si="2409">J722 + $F$28</f>
        <v>1.0366988203272634E-2</v>
      </c>
      <c r="K725">
        <f t="shared" si="2409"/>
        <v>1.0699129245651657E-2</v>
      </c>
      <c r="L725">
        <f t="shared" si="2409"/>
        <v>1.5360403984589271E-2</v>
      </c>
      <c r="N725">
        <f t="shared" si="2402"/>
        <v>3.6787900762452995E-2</v>
      </c>
      <c r="O725">
        <f t="shared" si="2403"/>
        <v>0.12502400293549459</v>
      </c>
      <c r="P725">
        <f t="shared" si="2404"/>
        <v>0.20502341619176764</v>
      </c>
      <c r="Q725">
        <f t="shared" si="2405"/>
        <v>0.12510671499856948</v>
      </c>
      <c r="R725">
        <f t="shared" si="2406"/>
        <v>7.0053782064158243E-2</v>
      </c>
      <c r="S725">
        <f t="shared" si="2407"/>
        <v>4.7356528223467434E-2</v>
      </c>
      <c r="T725">
        <f t="shared" ref="T725" si="2410">(P725*(1-T724) - Q725*T724)*$F$21</f>
        <v>2.0367823358048614E-3</v>
      </c>
      <c r="U725">
        <f t="shared" ref="U725" si="2411">(N725*(1-U724) - O725*U724)*$F$21</f>
        <v>3.6669230928609831E-4</v>
      </c>
      <c r="V725">
        <f t="shared" ref="V725" si="2412">(R725*(1-V724) - S725*V724)*$F$21</f>
        <v>6.9889708207284578E-4</v>
      </c>
      <c r="W725">
        <f t="shared" ref="W725" si="2413">$F$21*(W724+E724*(G724-($E$9*U724^4*(W724-$E$3) + $E$11*T724^3*V724*(W724-$E$5) + $E$13*(W724-$E$7))) /$E$15)</f>
        <v>1.2735009473360717E-7</v>
      </c>
      <c r="Y725">
        <v>706</v>
      </c>
      <c r="Z725" t="s">
        <v>728</v>
      </c>
      <c r="AA725">
        <f t="shared" ref="AA725:AA788" ca="1" si="2414">INDIRECT(Z725,TRUE)</f>
        <v>3.8055336012411803E-2</v>
      </c>
    </row>
    <row r="726" spans="5:27" x14ac:dyDescent="0.25">
      <c r="T726">
        <f>SUM(T722:T725)/6</f>
        <v>2.0407351238937704E-3</v>
      </c>
      <c r="U726">
        <f t="shared" ref="U726" si="2415">SUM(U722:U725)/6</f>
        <v>3.6698820075848428E-4</v>
      </c>
      <c r="V726">
        <f t="shared" ref="V726" si="2416">SUM(V722:V725)/6</f>
        <v>6.9913113804744205E-4</v>
      </c>
      <c r="W726">
        <f>SUM(W722:W725)/6</f>
        <v>5.4145227527729869E-3</v>
      </c>
      <c r="Y726">
        <v>707</v>
      </c>
      <c r="Z726" t="s">
        <v>729</v>
      </c>
      <c r="AA726">
        <f t="shared" ca="1" si="2414"/>
        <v>3.8109121275382248E-2</v>
      </c>
    </row>
    <row r="727" spans="5:27" x14ac:dyDescent="0.25">
      <c r="Y727">
        <v>708</v>
      </c>
      <c r="Z727" t="s">
        <v>730</v>
      </c>
      <c r="AA727">
        <f t="shared" ca="1" si="2414"/>
        <v>3.8162905990564447E-2</v>
      </c>
    </row>
    <row r="728" spans="5:27" x14ac:dyDescent="0.25">
      <c r="E728">
        <f>E721+0.01</f>
        <v>1.0100000000000007</v>
      </c>
      <c r="F728">
        <v>0.01</v>
      </c>
      <c r="G728">
        <v>0</v>
      </c>
      <c r="I728">
        <f>T726</f>
        <v>2.0407351238937704E-3</v>
      </c>
      <c r="J728">
        <f t="shared" ref="J728" si="2417">U726</f>
        <v>3.6698820075848428E-4</v>
      </c>
      <c r="K728">
        <f t="shared" ref="K728" si="2418">V726</f>
        <v>6.9913113804744205E-4</v>
      </c>
      <c r="L728">
        <f t="shared" ref="L728" si="2419">W726</f>
        <v>5.4145227527729869E-3</v>
      </c>
      <c r="T728">
        <f>T726</f>
        <v>2.0407351238937704E-3</v>
      </c>
      <c r="U728">
        <f t="shared" ref="U728:W728" si="2420">U726</f>
        <v>3.6698820075848428E-4</v>
      </c>
      <c r="V728">
        <f t="shared" si="2420"/>
        <v>6.9913113804744205E-4</v>
      </c>
      <c r="W728">
        <f t="shared" si="2420"/>
        <v>5.4145227527729869E-3</v>
      </c>
      <c r="Y728">
        <v>709</v>
      </c>
      <c r="Z728" t="s">
        <v>731</v>
      </c>
      <c r="AA728">
        <f t="shared" ca="1" si="2414"/>
        <v>3.821669015796679E-2</v>
      </c>
    </row>
    <row r="729" spans="5:27" x14ac:dyDescent="0.25">
      <c r="I729">
        <f>T726</f>
        <v>2.0407351238937704E-3</v>
      </c>
      <c r="J729">
        <f t="shared" ref="J729" si="2421">U726</f>
        <v>3.6698820075848428E-4</v>
      </c>
      <c r="K729">
        <f t="shared" ref="K729" si="2422">V726</f>
        <v>6.9913113804744205E-4</v>
      </c>
      <c r="L729">
        <f t="shared" ref="L729" si="2423">W726</f>
        <v>5.4145227527729869E-3</v>
      </c>
      <c r="N729">
        <f>(0.01*(L729+10))/(EXP((L729+10)/10))</f>
        <v>3.678793872651917E-2</v>
      </c>
      <c r="O729">
        <f xml:space="preserve"> (0.125*EXP(L729/80))</f>
        <v>0.12500846047810704</v>
      </c>
      <c r="P729">
        <f>(0.1*(L729+25))/(EXP((L729+25)/10))</f>
        <v>0.20514583491315219</v>
      </c>
      <c r="Q729">
        <f>(0.125*EXP(L729/18))</f>
        <v>0.12503760650831333</v>
      </c>
      <c r="R729">
        <f>0.07 * EXP(L729/20)</f>
        <v>7.0018953395108677E-2</v>
      </c>
      <c r="S729">
        <f>(1/(EXP((L729+30)/10)+1))</f>
        <v>4.7401418165597932E-2</v>
      </c>
      <c r="T729">
        <f>(P729*(1-T728) - Q729*T728)*$F$21</f>
        <v>2.0447201796691527E-3</v>
      </c>
      <c r="U729">
        <f>(N729*(1-U728) - O729*U728)*$F$21</f>
        <v>3.6728561357085864E-4</v>
      </c>
      <c r="V729">
        <f>(R729*(1-V728) - S729*V728)*$F$21</f>
        <v>6.9936861157109478E-4</v>
      </c>
      <c r="W729">
        <f>$F$21*(W728+E728*(G728-($E$9*U728^4*(W728-$E$3) + $E$11*T728^3*V728*(W728-$E$5) + $E$13*(W728-$E$7))) /$E$15)</f>
        <v>3.2155740087645136E-2</v>
      </c>
      <c r="Y729">
        <v>710</v>
      </c>
      <c r="Z729" t="s">
        <v>732</v>
      </c>
      <c r="AA729">
        <f t="shared" ca="1" si="2414"/>
        <v>3.8270473777597624E-2</v>
      </c>
    </row>
    <row r="730" spans="5:27" x14ac:dyDescent="0.25">
      <c r="I730">
        <f>I729 + 0.5*$F$28</f>
        <v>7.0407351238937705E-3</v>
      </c>
      <c r="J730">
        <f t="shared" ref="J730" si="2424">J729 + 0.5*$F$28</f>
        <v>5.3669882007584841E-3</v>
      </c>
      <c r="K730">
        <f t="shared" ref="K730" si="2425">K729 + 0.5*$F$28</f>
        <v>5.699131138047442E-3</v>
      </c>
      <c r="L730">
        <f t="shared" ref="L730" si="2426">L729 + 0.5*$F$28</f>
        <v>1.0414522752772987E-2</v>
      </c>
      <c r="N730">
        <f t="shared" ref="N730:N732" si="2427">(0.01*(L730+10))/(EXP((L730+10)/10))</f>
        <v>3.6787924180468258E-2</v>
      </c>
      <c r="O730">
        <f t="shared" ref="O730:O732" si="2428" xml:space="preserve"> (0.125*EXP(L730/80))</f>
        <v>0.12501627375104918</v>
      </c>
      <c r="P730">
        <f t="shared" ref="P730:P732" si="2429">(0.1*(L730+25))/(EXP((L730+25)/10))</f>
        <v>0.20508428741240947</v>
      </c>
      <c r="Q730">
        <f t="shared" ref="Q730:Q732" si="2430">(0.125*EXP(L730/18))</f>
        <v>0.12507234400121628</v>
      </c>
      <c r="R730">
        <f t="shared" ref="R730:R732" si="2431">0.07 * EXP(L730/20)</f>
        <v>7.0036460321732108E-2</v>
      </c>
      <c r="S730">
        <f t="shared" ref="S730:S732" si="2432">(1/(EXP((L730+30)/10)+1))</f>
        <v>4.7378846012269743E-2</v>
      </c>
      <c r="T730">
        <f>(P730*(1-T729) - Q730*T729)*$F$21*2</f>
        <v>4.0881841897141289E-3</v>
      </c>
      <c r="U730">
        <f>(N730*(1-U729) - O730*U729)*$F$21*2</f>
        <v>7.3456991652705284E-4</v>
      </c>
      <c r="V730">
        <f>(R730*(1-V729) - S730*V729)*$F$21*2</f>
        <v>1.3990868748392823E-3</v>
      </c>
      <c r="W730">
        <f>$F$21*(W729+E729*(G729-($E$9*U729^4*(W729-$E$3) + $E$11*T729^3*V729*(W729-$E$5) + $E$13*(W729-$E$7))) /$E$15)*2</f>
        <v>6.4311480175290275E-4</v>
      </c>
      <c r="Y730">
        <v>711</v>
      </c>
      <c r="Z730" t="s">
        <v>733</v>
      </c>
      <c r="AA730">
        <f t="shared" ca="1" si="2414"/>
        <v>3.8324256849465325E-2</v>
      </c>
    </row>
    <row r="731" spans="5:27" x14ac:dyDescent="0.25">
      <c r="I731">
        <f>I729 + 0.5*$F$28</f>
        <v>7.0407351238937705E-3</v>
      </c>
      <c r="J731">
        <f t="shared" ref="J731:L731" si="2433">J729 + 0.5*$F$28</f>
        <v>5.3669882007584841E-3</v>
      </c>
      <c r="K731">
        <f t="shared" si="2433"/>
        <v>5.699131138047442E-3</v>
      </c>
      <c r="L731">
        <f t="shared" si="2433"/>
        <v>1.0414522752772987E-2</v>
      </c>
      <c r="N731">
        <f t="shared" si="2427"/>
        <v>3.6787924180468258E-2</v>
      </c>
      <c r="O731">
        <f t="shared" si="2428"/>
        <v>0.12501627375104918</v>
      </c>
      <c r="P731">
        <f t="shared" si="2429"/>
        <v>0.20508428741240947</v>
      </c>
      <c r="Q731">
        <f t="shared" si="2430"/>
        <v>0.12507234400121628</v>
      </c>
      <c r="R731">
        <f t="shared" si="2431"/>
        <v>7.0036460321732108E-2</v>
      </c>
      <c r="S731">
        <f t="shared" si="2432"/>
        <v>4.7378846012269743E-2</v>
      </c>
      <c r="T731">
        <f>(P731*(1-T730) - Q731*T730)*$F$21*2</f>
        <v>4.0746909258347003E-3</v>
      </c>
      <c r="U731">
        <f>(N731*(1-U730) - O731*U730)*$F$21*2</f>
        <v>7.3338135368599961E-4</v>
      </c>
      <c r="V731">
        <f>(R731*(1-V730) - S731*V730)*$F$21*2</f>
        <v>1.3974437221546995E-3</v>
      </c>
      <c r="W731">
        <f>$F$21*(W730+E730*(G730-($E$9*U730^4*(W730-$E$3) + $E$11*T730^3*V730*(W730-$E$5) + $E$13*(W730-$E$7))) /$E$15)*2</f>
        <v>1.2862296035058055E-5</v>
      </c>
      <c r="Y731">
        <v>712</v>
      </c>
      <c r="Z731" t="s">
        <v>734</v>
      </c>
      <c r="AA731">
        <f t="shared" ca="1" si="2414"/>
        <v>3.8378039373578268E-2</v>
      </c>
    </row>
    <row r="732" spans="5:27" x14ac:dyDescent="0.25">
      <c r="I732">
        <f>I729 + $F$28</f>
        <v>1.2040735123893771E-2</v>
      </c>
      <c r="J732">
        <f t="shared" ref="J732:L732" si="2434">J729 + $F$28</f>
        <v>1.0366988200758485E-2</v>
      </c>
      <c r="K732">
        <f t="shared" si="2434"/>
        <v>1.0699131138047442E-2</v>
      </c>
      <c r="L732">
        <f t="shared" si="2434"/>
        <v>1.5414522752772986E-2</v>
      </c>
      <c r="N732">
        <f t="shared" si="2427"/>
        <v>3.6787900456572223E-2</v>
      </c>
      <c r="O732">
        <f t="shared" si="2428"/>
        <v>0.1250240875123361</v>
      </c>
      <c r="P732">
        <f t="shared" si="2429"/>
        <v>0.20502275018296012</v>
      </c>
      <c r="Q732">
        <f t="shared" si="2430"/>
        <v>0.12510709114476312</v>
      </c>
      <c r="R732">
        <f t="shared" si="2431"/>
        <v>7.0053971625634315E-2</v>
      </c>
      <c r="S732">
        <f t="shared" si="2432"/>
        <v>4.7356284073263803E-2</v>
      </c>
      <c r="T732">
        <f t="shared" ref="T732" si="2435">(P732*(1-T731) - Q732*T731)*$F$21</f>
        <v>2.0367757311415481E-3</v>
      </c>
      <c r="U732">
        <f t="shared" ref="U732" si="2436">(N732*(1-U731) - O732*U731)*$F$21</f>
        <v>3.6669230561792962E-4</v>
      </c>
      <c r="V732">
        <f t="shared" ref="V732" si="2437">(R732*(1-V731) - S732*V731)*$F$21</f>
        <v>6.9889897400891323E-4</v>
      </c>
      <c r="W732">
        <f t="shared" ref="W732" si="2438">$F$21*(W731+E731*(G731-($E$9*U731^4*(W731-$E$3) + $E$11*T731^3*V731*(W731-$E$5) + $E$13*(W731-$E$7))) /$E$15)</f>
        <v>1.2862296035058054E-7</v>
      </c>
      <c r="Y732">
        <v>713</v>
      </c>
      <c r="Z732" t="s">
        <v>735</v>
      </c>
      <c r="AA732">
        <f t="shared" ca="1" si="2414"/>
        <v>3.8431821349944821E-2</v>
      </c>
    </row>
    <row r="733" spans="5:27" x14ac:dyDescent="0.25">
      <c r="T733">
        <f>SUM(T729:T732)/6</f>
        <v>2.0407285043932549E-3</v>
      </c>
      <c r="U733">
        <f t="shared" ref="U733" si="2439">SUM(U729:U732)/6</f>
        <v>3.6698819823364012E-4</v>
      </c>
      <c r="V733">
        <f t="shared" ref="V733" si="2440">SUM(V729:V732)/6</f>
        <v>6.9913303042899841E-4</v>
      </c>
      <c r="W733">
        <f>SUM(W729:W732)/6</f>
        <v>5.4686409680655751E-3</v>
      </c>
      <c r="Y733">
        <v>714</v>
      </c>
      <c r="Z733" t="s">
        <v>736</v>
      </c>
      <c r="AA733">
        <f t="shared" ca="1" si="2414"/>
        <v>3.8485602778573338E-2</v>
      </c>
    </row>
    <row r="734" spans="5:27" x14ac:dyDescent="0.25">
      <c r="Y734">
        <v>715</v>
      </c>
      <c r="Z734" t="s">
        <v>737</v>
      </c>
      <c r="AA734">
        <f t="shared" ca="1" si="2414"/>
        <v>3.8539383659472189E-2</v>
      </c>
    </row>
    <row r="735" spans="5:27" x14ac:dyDescent="0.25">
      <c r="E735">
        <f>E728+0.01</f>
        <v>1.0200000000000007</v>
      </c>
      <c r="F735">
        <v>0.01</v>
      </c>
      <c r="G735">
        <v>0</v>
      </c>
      <c r="I735">
        <f>T733</f>
        <v>2.0407285043932549E-3</v>
      </c>
      <c r="J735">
        <f t="shared" ref="J735" si="2441">U733</f>
        <v>3.6698819823364012E-4</v>
      </c>
      <c r="K735">
        <f t="shared" ref="K735" si="2442">V733</f>
        <v>6.9913303042899841E-4</v>
      </c>
      <c r="L735">
        <f t="shared" ref="L735" si="2443">W733</f>
        <v>5.4686409680655751E-3</v>
      </c>
      <c r="T735">
        <f>T733</f>
        <v>2.0407285043932549E-3</v>
      </c>
      <c r="U735">
        <f t="shared" ref="U735:W735" si="2444">U733</f>
        <v>3.6698819823364012E-4</v>
      </c>
      <c r="V735">
        <f t="shared" si="2444"/>
        <v>6.9913303042899841E-4</v>
      </c>
      <c r="W735">
        <f t="shared" si="2444"/>
        <v>5.4686409680655751E-3</v>
      </c>
      <c r="Y735">
        <v>716</v>
      </c>
      <c r="Z735" t="s">
        <v>738</v>
      </c>
      <c r="AA735">
        <f t="shared" ca="1" si="2414"/>
        <v>3.8593163992649768E-2</v>
      </c>
    </row>
    <row r="736" spans="5:27" x14ac:dyDescent="0.25">
      <c r="I736">
        <f>T733</f>
        <v>2.0407285043932549E-3</v>
      </c>
      <c r="J736">
        <f t="shared" ref="J736" si="2445">U733</f>
        <v>3.6698819823364012E-4</v>
      </c>
      <c r="K736">
        <f t="shared" ref="K736" si="2446">V733</f>
        <v>6.9913303042899841E-4</v>
      </c>
      <c r="L736">
        <f t="shared" ref="L736" si="2447">W733</f>
        <v>5.4686409680655751E-3</v>
      </c>
      <c r="N736">
        <f>(0.01*(L736+10))/(EXP((L736+10)/10))</f>
        <v>3.6787938618241776E-2</v>
      </c>
      <c r="O736">
        <f xml:space="preserve"> (0.125*EXP(L736/80))</f>
        <v>0.12500854504357037</v>
      </c>
      <c r="P736">
        <f>(0.1*(L736+25))/(EXP((L736+25)/10))</f>
        <v>0.20514516869000643</v>
      </c>
      <c r="Q736">
        <f>(0.125*EXP(L736/18))</f>
        <v>0.1250379824428845</v>
      </c>
      <c r="R736">
        <f>0.07 * EXP(L736/20)</f>
        <v>7.001914286040474E-2</v>
      </c>
      <c r="S736">
        <f>(1/(EXP((L736+30)/10)+1))</f>
        <v>4.7401173797972866E-2</v>
      </c>
      <c r="T736">
        <f>(P736*(1-T735) - Q736*T735)*$F$21</f>
        <v>2.0447135452181914E-3</v>
      </c>
      <c r="U736">
        <f>(N736*(1-U735) - O736*U735)*$F$21</f>
        <v>3.6728561218222193E-4</v>
      </c>
      <c r="V736">
        <f>(R736*(1-V735) - S736*V735)*$F$21</f>
        <v>6.9937050438585431E-4</v>
      </c>
      <c r="W736">
        <f>$F$21*(W735+E735*(G735-($E$9*U735^4*(W735-$E$3) + $E$11*T735^3*V735*(W735-$E$5) + $E$13*(W735-$E$7))) /$E$15)</f>
        <v>3.2473953240925189E-2</v>
      </c>
      <c r="Y736">
        <v>717</v>
      </c>
      <c r="Z736" t="s">
        <v>739</v>
      </c>
      <c r="AA736">
        <f t="shared" ca="1" si="2414"/>
        <v>3.8646943778114409E-2</v>
      </c>
    </row>
    <row r="737" spans="5:27" x14ac:dyDescent="0.25">
      <c r="I737">
        <f>I736 + 0.5*$F$28</f>
        <v>7.040728504393255E-3</v>
      </c>
      <c r="J737">
        <f t="shared" ref="J737" si="2448">J736 + 0.5*$F$28</f>
        <v>5.3669881982336401E-3</v>
      </c>
      <c r="K737">
        <f t="shared" ref="K737" si="2449">K736 + 0.5*$F$28</f>
        <v>5.6991330304289982E-3</v>
      </c>
      <c r="L737">
        <f t="shared" ref="L737" si="2450">L736 + 0.5*$F$28</f>
        <v>1.0468640968065575E-2</v>
      </c>
      <c r="N737">
        <f t="shared" ref="N737:N739" si="2451">(0.01*(L737+10))/(EXP((L737+10)/10))</f>
        <v>3.6787923972803969E-2</v>
      </c>
      <c r="O737">
        <f t="shared" ref="O737:O739" si="2452" xml:space="preserve"> (0.125*EXP(L737/80))</f>
        <v>0.125016358321798</v>
      </c>
      <c r="P737">
        <f t="shared" ref="P737:P739" si="2453">(0.1*(L737+25))/(EXP((L737+25)/10))</f>
        <v>0.20508362130040911</v>
      </c>
      <c r="Q737">
        <f t="shared" ref="Q737:Q739" si="2454">(0.125*EXP(L737/18))</f>
        <v>0.12507272004022824</v>
      </c>
      <c r="R737">
        <f t="shared" ref="R737:R739" si="2455">0.07 * EXP(L737/20)</f>
        <v>7.0036649834400402E-2</v>
      </c>
      <c r="S737">
        <f t="shared" ref="S737:S739" si="2456">(1/(EXP((L737+30)/10)+1))</f>
        <v>4.7378601755222884E-2</v>
      </c>
      <c r="T737">
        <f>(P737*(1-T736) - Q737*T736)*$F$21*2</f>
        <v>4.0881709231446045E-3</v>
      </c>
      <c r="U737">
        <f>(N737*(1-U736) - O737*U736)*$F$21*2</f>
        <v>7.3456991175855388E-4</v>
      </c>
      <c r="V737">
        <f>(R737*(1-V736) - S737*V736)*$F$21*2</f>
        <v>1.3990906614134715E-3</v>
      </c>
      <c r="W737">
        <f>$F$21*(W736+E736*(G736-($E$9*U736^4*(W736-$E$3) + $E$11*T736^3*V736*(W736-$E$5) + $E$13*(W736-$E$7))) /$E$15)*2</f>
        <v>6.4947906481850376E-4</v>
      </c>
      <c r="Y737">
        <v>718</v>
      </c>
      <c r="Z737" t="s">
        <v>740</v>
      </c>
      <c r="AA737">
        <f t="shared" ca="1" si="2414"/>
        <v>3.8700723015874482E-2</v>
      </c>
    </row>
    <row r="738" spans="5:27" x14ac:dyDescent="0.25">
      <c r="I738">
        <f>I736 + 0.5*$F$28</f>
        <v>7.040728504393255E-3</v>
      </c>
      <c r="J738">
        <f t="shared" ref="J738:L738" si="2457">J736 + 0.5*$F$28</f>
        <v>5.3669881982336401E-3</v>
      </c>
      <c r="K738">
        <f t="shared" si="2457"/>
        <v>5.6991330304289982E-3</v>
      </c>
      <c r="L738">
        <f t="shared" si="2457"/>
        <v>1.0468640968065575E-2</v>
      </c>
      <c r="N738">
        <f t="shared" si="2451"/>
        <v>3.6787923972803969E-2</v>
      </c>
      <c r="O738">
        <f t="shared" si="2452"/>
        <v>0.125016358321798</v>
      </c>
      <c r="P738">
        <f t="shared" si="2453"/>
        <v>0.20508362130040911</v>
      </c>
      <c r="Q738">
        <f t="shared" si="2454"/>
        <v>0.12507272004022824</v>
      </c>
      <c r="R738">
        <f t="shared" si="2455"/>
        <v>7.0036649834400402E-2</v>
      </c>
      <c r="S738">
        <f t="shared" si="2456"/>
        <v>4.7378601755222884E-2</v>
      </c>
      <c r="T738">
        <f>(P738*(1-T737) - Q738*T737)*$F$21*2</f>
        <v>4.0746777149129696E-3</v>
      </c>
      <c r="U738">
        <f>(N738*(1-U737) - O738*U737)*$F$21*2</f>
        <v>7.3338134830873327E-4</v>
      </c>
      <c r="V738">
        <f>(R738*(1-V737) - S738*V737)*$F$21*2</f>
        <v>1.3974475050478772E-3</v>
      </c>
      <c r="W738">
        <f>$F$21*(W737+E737*(G737-($E$9*U737^4*(W737-$E$3) + $E$11*T737^3*V737*(W737-$E$5) + $E$13*(W737-$E$7))) /$E$15)*2</f>
        <v>1.2989581296370075E-5</v>
      </c>
      <c r="Y738">
        <v>719</v>
      </c>
      <c r="Z738" t="s">
        <v>741</v>
      </c>
      <c r="AA738">
        <f t="shared" ca="1" si="2414"/>
        <v>3.8754501705938381E-2</v>
      </c>
    </row>
    <row r="739" spans="5:27" x14ac:dyDescent="0.25">
      <c r="I739">
        <f>I736 + $F$28</f>
        <v>1.2040728504393255E-2</v>
      </c>
      <c r="J739">
        <f t="shared" ref="J739:L739" si="2458">J736 + $F$28</f>
        <v>1.036698819823364E-2</v>
      </c>
      <c r="K739">
        <f t="shared" si="2458"/>
        <v>1.0699133030428999E-2</v>
      </c>
      <c r="L739">
        <f t="shared" si="2458"/>
        <v>1.5468640968065574E-2</v>
      </c>
      <c r="N739">
        <f t="shared" si="2451"/>
        <v>3.6787900149620453E-2</v>
      </c>
      <c r="O739">
        <f t="shared" si="2452"/>
        <v>0.12502417208837077</v>
      </c>
      <c r="P739">
        <f t="shared" si="2453"/>
        <v>0.20502208418216045</v>
      </c>
      <c r="Q739">
        <f t="shared" si="2454"/>
        <v>0.12510746728824487</v>
      </c>
      <c r="R739">
        <f t="shared" si="2455"/>
        <v>7.005416118568672E-2</v>
      </c>
      <c r="S739">
        <f t="shared" si="2456"/>
        <v>4.7356039926750602E-2</v>
      </c>
      <c r="T739">
        <f t="shared" ref="T739" si="2459">(P739*(1-T738) - Q739*T738)*$F$21</f>
        <v>2.0367691265574975E-3</v>
      </c>
      <c r="U739">
        <f t="shared" ref="U739" si="2460">(N739*(1-U738) - O739*U738)*$F$21</f>
        <v>3.6669230193909927E-4</v>
      </c>
      <c r="V739">
        <f t="shared" ref="V739" si="2461">(R739*(1-V738) - S739*V738)*$F$21</f>
        <v>6.9890086593074965E-4</v>
      </c>
      <c r="W739">
        <f t="shared" ref="W739" si="2462">$F$21*(W738+E738*(G738-($E$9*U738^4*(W738-$E$3) + $E$11*T738^3*V738*(W738-$E$5) + $E$13*(W738-$E$7))) /$E$15)</f>
        <v>1.2989581296370077E-7</v>
      </c>
      <c r="Y739">
        <v>720</v>
      </c>
      <c r="Z739" t="s">
        <v>742</v>
      </c>
      <c r="AA739">
        <f t="shared" ca="1" si="2414"/>
        <v>3.8808279848314448E-2</v>
      </c>
    </row>
    <row r="740" spans="5:27" x14ac:dyDescent="0.25">
      <c r="T740">
        <f>SUM(T736:T739)/6</f>
        <v>2.0407218849722106E-3</v>
      </c>
      <c r="U740">
        <f t="shared" ref="U740" si="2463">SUM(U736:U739)/6</f>
        <v>3.6698819569810139E-4</v>
      </c>
      <c r="V740">
        <f t="shared" ref="V740" si="2464">SUM(V736:V739)/6</f>
        <v>6.9913492279632548E-4</v>
      </c>
      <c r="W740">
        <f>SUM(W736:W739)/6</f>
        <v>5.5227586304755051E-3</v>
      </c>
      <c r="Y740">
        <v>721</v>
      </c>
      <c r="Z740" t="s">
        <v>743</v>
      </c>
      <c r="AA740">
        <f t="shared" ca="1" si="2414"/>
        <v>3.8862057443011057E-2</v>
      </c>
    </row>
    <row r="741" spans="5:27" x14ac:dyDescent="0.25">
      <c r="Y741">
        <v>722</v>
      </c>
      <c r="Z741" t="s">
        <v>744</v>
      </c>
      <c r="AA741">
        <f t="shared" ca="1" si="2414"/>
        <v>3.8915834490036584E-2</v>
      </c>
    </row>
    <row r="742" spans="5:27" x14ac:dyDescent="0.25">
      <c r="E742">
        <f>E735+0.01</f>
        <v>1.0300000000000007</v>
      </c>
      <c r="F742">
        <v>0.01</v>
      </c>
      <c r="G742">
        <v>0</v>
      </c>
      <c r="I742">
        <f>T740</f>
        <v>2.0407218849722106E-3</v>
      </c>
      <c r="J742">
        <f t="shared" ref="J742" si="2465">U740</f>
        <v>3.6698819569810139E-4</v>
      </c>
      <c r="K742">
        <f t="shared" ref="K742" si="2466">V740</f>
        <v>6.9913492279632548E-4</v>
      </c>
      <c r="L742">
        <f t="shared" ref="L742" si="2467">W740</f>
        <v>5.5227586304755051E-3</v>
      </c>
      <c r="T742">
        <f>T740</f>
        <v>2.0407218849722106E-3</v>
      </c>
      <c r="U742">
        <f t="shared" ref="U742:W742" si="2468">U740</f>
        <v>3.6698819569810139E-4</v>
      </c>
      <c r="V742">
        <f t="shared" si="2468"/>
        <v>6.9913492279632548E-4</v>
      </c>
      <c r="W742">
        <f t="shared" si="2468"/>
        <v>5.5227586304755051E-3</v>
      </c>
      <c r="Y742">
        <v>723</v>
      </c>
      <c r="Z742" t="s">
        <v>745</v>
      </c>
      <c r="AA742">
        <f t="shared" ca="1" si="2414"/>
        <v>3.8969610989399377E-2</v>
      </c>
    </row>
    <row r="743" spans="5:27" x14ac:dyDescent="0.25">
      <c r="I743">
        <f>T740</f>
        <v>2.0407218849722106E-3</v>
      </c>
      <c r="J743">
        <f t="shared" ref="J743" si="2469">U740</f>
        <v>3.6698819569810139E-4</v>
      </c>
      <c r="K743">
        <f t="shared" ref="K743" si="2470">V740</f>
        <v>6.9913492279632548E-4</v>
      </c>
      <c r="L743">
        <f t="shared" ref="L743" si="2471">W740</f>
        <v>5.5227586304755051E-3</v>
      </c>
      <c r="N743">
        <f>(0.01*(L743+10))/(EXP((L743+10)/10))</f>
        <v>3.6787938508889242E-2</v>
      </c>
      <c r="O743">
        <f xml:space="preserve"> (0.125*EXP(L743/80))</f>
        <v>0.12500862960822695</v>
      </c>
      <c r="P743">
        <f>(0.1*(L743+25))/(EXP((L743+25)/10))</f>
        <v>0.20514450247486954</v>
      </c>
      <c r="Q743">
        <f>(0.125*EXP(L743/18))</f>
        <v>0.12503835837474531</v>
      </c>
      <c r="R743">
        <f>0.07 * EXP(L743/20)</f>
        <v>7.0019332324277858E-2</v>
      </c>
      <c r="S743">
        <f>(1/(EXP((L743+30)/10)+1))</f>
        <v>4.7400929434041367E-2</v>
      </c>
      <c r="T743">
        <f>(P743*(1-T742) - Q743*T742)*$F$21</f>
        <v>2.0447069108469103E-3</v>
      </c>
      <c r="U743">
        <f>(N743*(1-U742) - O743*U742)*$F$21</f>
        <v>3.6728561078285796E-4</v>
      </c>
      <c r="V743">
        <f>(R743*(1-V742) - S743*V742)*$F$21</f>
        <v>6.9937239718638727E-4</v>
      </c>
      <c r="W743">
        <f>$F$21*(W742+E742*(G742-($E$9*U742^4*(W742-$E$3) + $E$11*T742^3*V742*(W742-$E$5) + $E$13*(W742-$E$7))) /$E$15)</f>
        <v>3.279216314329178E-2</v>
      </c>
      <c r="Y743">
        <v>724</v>
      </c>
      <c r="Z743" t="s">
        <v>746</v>
      </c>
      <c r="AA743">
        <f t="shared" ca="1" si="2414"/>
        <v>3.902338694110781E-2</v>
      </c>
    </row>
    <row r="744" spans="5:27" x14ac:dyDescent="0.25">
      <c r="I744">
        <f>I743 + 0.5*$F$28</f>
        <v>7.0407218849722107E-3</v>
      </c>
      <c r="J744">
        <f t="shared" ref="J744" si="2472">J743 + 0.5*$F$28</f>
        <v>5.3669881956981014E-3</v>
      </c>
      <c r="K744">
        <f t="shared" ref="K744" si="2473">K743 + 0.5*$F$28</f>
        <v>5.6991349227963253E-3</v>
      </c>
      <c r="L744">
        <f t="shared" ref="L744" si="2474">L743 + 0.5*$F$28</f>
        <v>1.0522758630475505E-2</v>
      </c>
      <c r="N744">
        <f t="shared" ref="N744:N746" si="2475">(0.01*(L744+10))/(EXP((L744+10)/10))</f>
        <v>3.6787923764066643E-2</v>
      </c>
      <c r="O744">
        <f t="shared" ref="O744:O746" si="2476" xml:space="preserve"> (0.125*EXP(L744/80))</f>
        <v>0.12501644289174005</v>
      </c>
      <c r="P744">
        <f t="shared" ref="P744:P746" si="2477">(0.1*(L744+25))/(EXP((L744+25)/10))</f>
        <v>0.20508295519641712</v>
      </c>
      <c r="Q744">
        <f t="shared" ref="Q744:Q746" si="2478">(0.125*EXP(L744/18))</f>
        <v>0.12507309607652906</v>
      </c>
      <c r="R744">
        <f t="shared" ref="R744:R746" si="2479">0.07 * EXP(L744/20)</f>
        <v>7.0036839345645391E-2</v>
      </c>
      <c r="S744">
        <f t="shared" ref="S744:S746" si="2480">(1/(EXP((L744+30)/10)+1))</f>
        <v>4.7378357501867981E-2</v>
      </c>
      <c r="T744">
        <f>(P744*(1-T743) - Q744*T743)*$F$21*2</f>
        <v>4.0881576567344284E-3</v>
      </c>
      <c r="U744">
        <f>(N744*(1-U743) - O744*U743)*$F$21*2</f>
        <v>7.3456990696864279E-4</v>
      </c>
      <c r="V744">
        <f>(R744*(1-V743) - S744*V743)*$F$21*2</f>
        <v>1.3990944479592006E-3</v>
      </c>
      <c r="W744">
        <f>$F$21*(W743+E743*(G743-($E$9*U743^4*(W743-$E$3) + $E$11*T743^3*V743*(W743-$E$5) + $E$13*(W743-$E$7))) /$E$15)*2</f>
        <v>6.5584326286583557E-4</v>
      </c>
      <c r="Y744">
        <v>725</v>
      </c>
      <c r="Z744" t="s">
        <v>747</v>
      </c>
      <c r="AA744">
        <f t="shared" ca="1" si="2414"/>
        <v>3.9077162345170252E-2</v>
      </c>
    </row>
    <row r="745" spans="5:27" x14ac:dyDescent="0.25">
      <c r="I745">
        <f>I743 + 0.5*$F$28</f>
        <v>7.0407218849722107E-3</v>
      </c>
      <c r="J745">
        <f t="shared" ref="J745:L745" si="2481">J743 + 0.5*$F$28</f>
        <v>5.3669881956981014E-3</v>
      </c>
      <c r="K745">
        <f t="shared" si="2481"/>
        <v>5.6991349227963253E-3</v>
      </c>
      <c r="L745">
        <f t="shared" si="2481"/>
        <v>1.0522758630475505E-2</v>
      </c>
      <c r="N745">
        <f t="shared" si="2475"/>
        <v>3.6787923764066643E-2</v>
      </c>
      <c r="O745">
        <f t="shared" si="2476"/>
        <v>0.12501644289174005</v>
      </c>
      <c r="P745">
        <f t="shared" si="2477"/>
        <v>0.20508295519641712</v>
      </c>
      <c r="Q745">
        <f t="shared" si="2478"/>
        <v>0.12507309607652906</v>
      </c>
      <c r="R745">
        <f t="shared" si="2479"/>
        <v>7.0036839345645391E-2</v>
      </c>
      <c r="S745">
        <f t="shared" si="2480"/>
        <v>4.7378357501867981E-2</v>
      </c>
      <c r="T745">
        <f>(P745*(1-T744) - Q745*T744)*$F$21*2</f>
        <v>4.0746645041497684E-3</v>
      </c>
      <c r="U745">
        <f>(N745*(1-U744) - O745*U744)*$F$21*2</f>
        <v>7.3338134291010327E-4</v>
      </c>
      <c r="V745">
        <f>(R745*(1-V744) - S745*V744)*$F$21*2</f>
        <v>1.3974512879126001E-3</v>
      </c>
      <c r="W745">
        <f>$F$21*(W744+E744*(G744-($E$9*U744^4*(W744-$E$3) + $E$11*T744^3*V744*(W744-$E$5) + $E$13*(W744-$E$7))) /$E$15)*2</f>
        <v>1.3116865257316711E-5</v>
      </c>
      <c r="Y745">
        <v>726</v>
      </c>
      <c r="Z745" t="s">
        <v>748</v>
      </c>
      <c r="AA745">
        <f t="shared" ca="1" si="2414"/>
        <v>3.9130937201595065E-2</v>
      </c>
    </row>
    <row r="746" spans="5:27" x14ac:dyDescent="0.25">
      <c r="I746">
        <f>I743 + $F$28</f>
        <v>1.2040721884972211E-2</v>
      </c>
      <c r="J746">
        <f t="shared" ref="J746:L746" si="2482">J743 + $F$28</f>
        <v>1.0366988195698102E-2</v>
      </c>
      <c r="K746">
        <f t="shared" si="2482"/>
        <v>1.0699134922796326E-2</v>
      </c>
      <c r="L746">
        <f t="shared" si="2482"/>
        <v>1.5522758630475506E-2</v>
      </c>
      <c r="N746">
        <f t="shared" si="2475"/>
        <v>3.6787899841597714E-2</v>
      </c>
      <c r="O746">
        <f t="shared" si="2476"/>
        <v>0.12502425666359859</v>
      </c>
      <c r="P746">
        <f t="shared" si="2477"/>
        <v>0.20502141818936886</v>
      </c>
      <c r="Q746">
        <f t="shared" si="2478"/>
        <v>0.12510784342901474</v>
      </c>
      <c r="R746">
        <f t="shared" si="2479"/>
        <v>7.0054350744315444E-2</v>
      </c>
      <c r="S746">
        <f t="shared" si="2480"/>
        <v>4.7355795783927797E-2</v>
      </c>
      <c r="T746">
        <f t="shared" ref="T746" si="2483">(P746*(1-T745) - Q746*T745)*$F$21</f>
        <v>2.0367625220527128E-3</v>
      </c>
      <c r="U746">
        <f t="shared" ref="U746" si="2484">(N746*(1-U745) - O746*U745)*$F$21</f>
        <v>3.6669229824960758E-4</v>
      </c>
      <c r="V746">
        <f t="shared" ref="V746" si="2485">(R746*(1-V745) - S746*V745)*$F$21</f>
        <v>6.989027578383556E-4</v>
      </c>
      <c r="W746">
        <f t="shared" ref="W746" si="2486">$F$21*(W745+E745*(G745-($E$9*U745^4*(W745-$E$3) + $E$11*T745^3*V745*(W745-$E$5) + $E$13*(W745-$E$7))) /$E$15)</f>
        <v>1.3116865257316711E-7</v>
      </c>
      <c r="Y746">
        <v>727</v>
      </c>
      <c r="Z746" t="s">
        <v>749</v>
      </c>
      <c r="AA746">
        <f t="shared" ca="1" si="2414"/>
        <v>3.9184711510390623E-2</v>
      </c>
    </row>
    <row r="747" spans="5:27" x14ac:dyDescent="0.25">
      <c r="T747">
        <f>SUM(T743:T746)/6</f>
        <v>2.0407152656306366E-3</v>
      </c>
      <c r="U747">
        <f t="shared" ref="U747" si="2487">SUM(U743:U746)/6</f>
        <v>3.6698819315186858E-4</v>
      </c>
      <c r="V747">
        <f t="shared" ref="V747" si="2488">SUM(V743:V746)/6</f>
        <v>6.9913681514942392E-4</v>
      </c>
      <c r="W747">
        <f>SUM(W743:W746)/6</f>
        <v>5.5768757400112513E-3</v>
      </c>
      <c r="Y747">
        <v>728</v>
      </c>
      <c r="Z747" t="s">
        <v>750</v>
      </c>
      <c r="AA747">
        <f t="shared" ca="1" si="2414"/>
        <v>3.9238485271565274E-2</v>
      </c>
    </row>
    <row r="748" spans="5:27" x14ac:dyDescent="0.25">
      <c r="Y748">
        <v>729</v>
      </c>
      <c r="Z748" t="s">
        <v>751</v>
      </c>
      <c r="AA748">
        <f t="shared" ca="1" si="2414"/>
        <v>3.9292258485127386E-2</v>
      </c>
    </row>
    <row r="749" spans="5:27" x14ac:dyDescent="0.25">
      <c r="E749">
        <f>E742+0.01</f>
        <v>1.0400000000000007</v>
      </c>
      <c r="F749">
        <v>0.01</v>
      </c>
      <c r="G749">
        <v>0</v>
      </c>
      <c r="I749">
        <f>T747</f>
        <v>2.0407152656306366E-3</v>
      </c>
      <c r="J749">
        <f t="shared" ref="J749" si="2489">U747</f>
        <v>3.6698819315186858E-4</v>
      </c>
      <c r="K749">
        <f t="shared" ref="K749" si="2490">V747</f>
        <v>6.9913681514942392E-4</v>
      </c>
      <c r="L749">
        <f t="shared" ref="L749" si="2491">W747</f>
        <v>5.5768757400112513E-3</v>
      </c>
      <c r="T749">
        <f>T747</f>
        <v>2.0407152656306366E-3</v>
      </c>
      <c r="U749">
        <f t="shared" ref="U749:W749" si="2492">U747</f>
        <v>3.6698819315186858E-4</v>
      </c>
      <c r="V749">
        <f t="shared" si="2492"/>
        <v>6.9913681514942392E-4</v>
      </c>
      <c r="W749">
        <f t="shared" si="2492"/>
        <v>5.5768757400112513E-3</v>
      </c>
      <c r="Y749">
        <v>730</v>
      </c>
      <c r="Z749" t="s">
        <v>752</v>
      </c>
      <c r="AA749">
        <f t="shared" ca="1" si="2414"/>
        <v>3.9346031151085356E-2</v>
      </c>
    </row>
    <row r="750" spans="5:27" x14ac:dyDescent="0.25">
      <c r="I750">
        <f>T747</f>
        <v>2.0407152656306366E-3</v>
      </c>
      <c r="J750">
        <f t="shared" ref="J750" si="2493">U747</f>
        <v>3.6698819315186858E-4</v>
      </c>
      <c r="K750">
        <f t="shared" ref="K750" si="2494">V747</f>
        <v>6.9913681514942392E-4</v>
      </c>
      <c r="L750">
        <f t="shared" ref="L750" si="2495">W747</f>
        <v>5.5768757400112513E-3</v>
      </c>
      <c r="N750">
        <f>(0.01*(L750+10))/(EXP((L750+10)/10))</f>
        <v>3.6787938398461603E-2</v>
      </c>
      <c r="O750">
        <f xml:space="preserve"> (0.125*EXP(L750/80))</f>
        <v>0.12500871417207682</v>
      </c>
      <c r="P750">
        <f>(0.1*(L750+25))/(EXP((L750+25)/10))</f>
        <v>0.20514383626774166</v>
      </c>
      <c r="Q750">
        <f>(0.125*EXP(L750/18))</f>
        <v>0.12503873430389578</v>
      </c>
      <c r="R750">
        <f>0.07 * EXP(L750/20)</f>
        <v>7.0019521786728017E-2</v>
      </c>
      <c r="S750">
        <f>(1/(EXP((L750+30)/10)+1))</f>
        <v>4.7400685073803413E-2</v>
      </c>
      <c r="T750">
        <f>(P750*(1-T749) - Q750*T749)*$F$21</f>
        <v>2.0447002765553095E-3</v>
      </c>
      <c r="U750">
        <f>(N750*(1-U749) - O750*U749)*$F$21</f>
        <v>3.6728560937276722E-4</v>
      </c>
      <c r="V750">
        <f>(R750*(1-V749) - S750*V749)*$F$21</f>
        <v>6.9937428997269343E-4</v>
      </c>
      <c r="W750">
        <f>$F$21*(W749+E749*(G749-($E$9*U749^4*(W749-$E$3) + $E$11*T749^3*V749*(W749-$E$5) + $E$13*(W749-$E$7))) /$E$15)</f>
        <v>3.3110369794794717E-2</v>
      </c>
      <c r="Y750">
        <v>731</v>
      </c>
      <c r="Z750" t="s">
        <v>753</v>
      </c>
      <c r="AA750">
        <f t="shared" ca="1" si="2414"/>
        <v>3.939980326944751E-2</v>
      </c>
    </row>
    <row r="751" spans="5:27" x14ac:dyDescent="0.25">
      <c r="I751">
        <f>I750 + 0.5*$F$28</f>
        <v>7.0407152656306368E-3</v>
      </c>
      <c r="J751">
        <f t="shared" ref="J751" si="2496">J750 + 0.5*$F$28</f>
        <v>5.3669881931518691E-3</v>
      </c>
      <c r="K751">
        <f t="shared" ref="K751" si="2497">K750 + 0.5*$F$28</f>
        <v>5.6991368151494241E-3</v>
      </c>
      <c r="L751">
        <f t="shared" ref="L751" si="2498">L750 + 0.5*$F$28</f>
        <v>1.0576875740011251E-2</v>
      </c>
      <c r="N751">
        <f t="shared" ref="N751:N753" si="2499">(0.01*(L751+10))/(EXP((L751+10)/10))</f>
        <v>3.6787923554256315E-2</v>
      </c>
      <c r="O751">
        <f t="shared" ref="O751:O753" si="2500" xml:space="preserve"> (0.125*EXP(L751/80))</f>
        <v>0.12501652746087533</v>
      </c>
      <c r="P751">
        <f t="shared" ref="P751:P753" si="2501">(0.1*(L751+25))/(EXP((L751+25)/10))</f>
        <v>0.20508228910043344</v>
      </c>
      <c r="Q751">
        <f t="shared" ref="Q751:Q753" si="2502">(0.125*EXP(L751/18))</f>
        <v>0.12507347211011879</v>
      </c>
      <c r="R751">
        <f t="shared" ref="R751:R753" si="2503">0.07 * EXP(L751/20)</f>
        <v>7.0037028855467115E-2</v>
      </c>
      <c r="S751">
        <f t="shared" ref="S751:S753" si="2504">(1/(EXP((L751+30)/10)+1))</f>
        <v>4.7378113252204986E-2</v>
      </c>
      <c r="T751">
        <f>(P751*(1-T750) - Q751*T750)*$F$21*2</f>
        <v>4.0881443904835979E-3</v>
      </c>
      <c r="U751">
        <f>(N751*(1-U750) - O751*U750)*$F$21*2</f>
        <v>7.345699021573199E-4</v>
      </c>
      <c r="V751">
        <f>(R751*(1-V750) - S751*V750)*$F$21*2</f>
        <v>1.3990982344764702E-3</v>
      </c>
      <c r="W751">
        <f>$F$21*(W750+E750*(G750-($E$9*U750^4*(W750-$E$3) + $E$11*T750^3*V750*(W750-$E$5) + $E$13*(W750-$E$7))) /$E$15)*2</f>
        <v>6.6220739589589435E-4</v>
      </c>
      <c r="Y751">
        <v>732</v>
      </c>
      <c r="Z751" t="s">
        <v>754</v>
      </c>
      <c r="AA751">
        <f t="shared" ca="1" si="2414"/>
        <v>3.945357484022223E-2</v>
      </c>
    </row>
    <row r="752" spans="5:27" x14ac:dyDescent="0.25">
      <c r="I752">
        <f>I750 + 0.5*$F$28</f>
        <v>7.0407152656306368E-3</v>
      </c>
      <c r="J752">
        <f t="shared" ref="J752:L752" si="2505">J750 + 0.5*$F$28</f>
        <v>5.3669881931518691E-3</v>
      </c>
      <c r="K752">
        <f t="shared" si="2505"/>
        <v>5.6991368151494241E-3</v>
      </c>
      <c r="L752">
        <f t="shared" si="2505"/>
        <v>1.0576875740011251E-2</v>
      </c>
      <c r="N752">
        <f t="shared" si="2499"/>
        <v>3.6787923554256315E-2</v>
      </c>
      <c r="O752">
        <f t="shared" si="2500"/>
        <v>0.12501652746087533</v>
      </c>
      <c r="P752">
        <f t="shared" si="2501"/>
        <v>0.20508228910043344</v>
      </c>
      <c r="Q752">
        <f t="shared" si="2502"/>
        <v>0.12507347211011879</v>
      </c>
      <c r="R752">
        <f t="shared" si="2503"/>
        <v>7.0037028855467115E-2</v>
      </c>
      <c r="S752">
        <f t="shared" si="2504"/>
        <v>4.7378113252204986E-2</v>
      </c>
      <c r="T752">
        <f>(P752*(1-T751) - Q752*T751)*$F$21*2</f>
        <v>4.0746512935450939E-3</v>
      </c>
      <c r="U752">
        <f>(N752*(1-U751) - O752*U751)*$F$21*2</f>
        <v>7.3338133749011026E-4</v>
      </c>
      <c r="V752">
        <f>(R752*(1-V751) - S752*V751)*$F$21*2</f>
        <v>1.3974550707488691E-3</v>
      </c>
      <c r="W752">
        <f>$F$21*(W751+E751*(G751-($E$9*U751^4*(W751-$E$3) + $E$11*T751^3*V751*(W751-$E$5) + $E$13*(W751-$E$7))) /$E$15)*2</f>
        <v>1.3244147917917888E-5</v>
      </c>
      <c r="Y752">
        <v>733</v>
      </c>
      <c r="Z752" t="s">
        <v>755</v>
      </c>
      <c r="AA752">
        <f t="shared" ca="1" si="2414"/>
        <v>3.9507345863417885E-2</v>
      </c>
    </row>
    <row r="753" spans="5:27" x14ac:dyDescent="0.25">
      <c r="I753">
        <f>I750 + $F$28</f>
        <v>1.2040715265630636E-2</v>
      </c>
      <c r="J753">
        <f t="shared" ref="J753:L753" si="2506">J750 + $F$28</f>
        <v>1.0366988193151868E-2</v>
      </c>
      <c r="K753">
        <f t="shared" si="2506"/>
        <v>1.0699136815149423E-2</v>
      </c>
      <c r="L753">
        <f t="shared" si="2506"/>
        <v>1.5576875740011251E-2</v>
      </c>
      <c r="N753">
        <f t="shared" si="2499"/>
        <v>3.6787899532504074E-2</v>
      </c>
      <c r="O753">
        <f t="shared" si="2500"/>
        <v>0.12502434123801962</v>
      </c>
      <c r="P753">
        <f t="shared" si="2501"/>
        <v>0.20502075220458491</v>
      </c>
      <c r="Q753">
        <f t="shared" si="2502"/>
        <v>0.12510821956707277</v>
      </c>
      <c r="R753">
        <f t="shared" si="2503"/>
        <v>7.0054540301520543E-2</v>
      </c>
      <c r="S753">
        <f t="shared" si="2504"/>
        <v>4.7355551644795255E-2</v>
      </c>
      <c r="T753">
        <f t="shared" ref="T753" si="2507">(P753*(1-T752) - Q753*T752)*$F$21</f>
        <v>2.0367559176271881E-3</v>
      </c>
      <c r="U753">
        <f t="shared" ref="U753" si="2508">(N753*(1-U752) - O753*U752)*$F$21</f>
        <v>3.666922945494552E-4</v>
      </c>
      <c r="V753">
        <f t="shared" ref="V753" si="2509">(R753*(1-V752) - S753*V752)*$F$21</f>
        <v>6.9890464973173085E-4</v>
      </c>
      <c r="W753">
        <f t="shared" ref="W753" si="2510">$F$21*(W752+E752*(G752-($E$9*U752^4*(W752-$E$3) + $E$11*T752^3*V752*(W752-$E$5) + $E$13*(W752-$E$7))) /$E$15)</f>
        <v>1.3244147917917889E-7</v>
      </c>
      <c r="Y753">
        <v>734</v>
      </c>
      <c r="Z753" t="s">
        <v>756</v>
      </c>
      <c r="AA753">
        <f t="shared" ca="1" si="2414"/>
        <v>3.9561116339042822E-2</v>
      </c>
    </row>
    <row r="754" spans="5:27" x14ac:dyDescent="0.25">
      <c r="T754">
        <f>SUM(T750:T753)/6</f>
        <v>2.0407086463685316E-3</v>
      </c>
      <c r="U754">
        <f t="shared" ref="U754" si="2511">SUM(U750:U753)/6</f>
        <v>3.6698819059494212E-4</v>
      </c>
      <c r="V754">
        <f t="shared" ref="V754" si="2512">SUM(V750:V753)/6</f>
        <v>6.9913870748829383E-4</v>
      </c>
      <c r="W754">
        <f>SUM(W750:W753)/6</f>
        <v>5.630992296681285E-3</v>
      </c>
      <c r="Y754">
        <v>735</v>
      </c>
      <c r="Z754" t="s">
        <v>757</v>
      </c>
      <c r="AA754">
        <f t="shared" ca="1" si="2414"/>
        <v>3.9614886267105416E-2</v>
      </c>
    </row>
    <row r="755" spans="5:27" x14ac:dyDescent="0.25">
      <c r="Y755">
        <v>736</v>
      </c>
      <c r="Z755" t="s">
        <v>758</v>
      </c>
      <c r="AA755">
        <f t="shared" ca="1" si="2414"/>
        <v>3.9668655647614022E-2</v>
      </c>
    </row>
    <row r="756" spans="5:27" x14ac:dyDescent="0.25">
      <c r="E756">
        <f>E749+0.01</f>
        <v>1.0500000000000007</v>
      </c>
      <c r="F756">
        <v>0.01</v>
      </c>
      <c r="G756">
        <v>0</v>
      </c>
      <c r="I756">
        <f>T754</f>
        <v>2.0407086463685316E-3</v>
      </c>
      <c r="J756">
        <f t="shared" ref="J756" si="2513">U754</f>
        <v>3.6698819059494212E-4</v>
      </c>
      <c r="K756">
        <f t="shared" ref="K756" si="2514">V754</f>
        <v>6.9913870748829383E-4</v>
      </c>
      <c r="L756">
        <f t="shared" ref="L756" si="2515">W754</f>
        <v>5.630992296681285E-3</v>
      </c>
      <c r="T756">
        <f>T754</f>
        <v>2.0407086463685316E-3</v>
      </c>
      <c r="U756">
        <f t="shared" ref="U756:W756" si="2516">U754</f>
        <v>3.6698819059494212E-4</v>
      </c>
      <c r="V756">
        <f t="shared" si="2516"/>
        <v>6.9913870748829383E-4</v>
      </c>
      <c r="W756">
        <f t="shared" si="2516"/>
        <v>5.630992296681285E-3</v>
      </c>
      <c r="Y756">
        <v>737</v>
      </c>
      <c r="Z756" t="s">
        <v>759</v>
      </c>
      <c r="AA756">
        <f t="shared" ca="1" si="2414"/>
        <v>3.9722424480577022E-2</v>
      </c>
    </row>
    <row r="757" spans="5:27" x14ac:dyDescent="0.25">
      <c r="I757">
        <f>T754</f>
        <v>2.0407086463685316E-3</v>
      </c>
      <c r="J757">
        <f t="shared" ref="J757" si="2517">U754</f>
        <v>3.6698819059494212E-4</v>
      </c>
      <c r="K757">
        <f t="shared" ref="K757" si="2518">V754</f>
        <v>6.9913870748829383E-4</v>
      </c>
      <c r="L757">
        <f t="shared" ref="L757" si="2519">W754</f>
        <v>5.630992296681285E-3</v>
      </c>
      <c r="N757">
        <f>(0.01*(L757+10))/(EXP((L757+10)/10))</f>
        <v>3.6787938286958921E-2</v>
      </c>
      <c r="O757">
        <f xml:space="preserve"> (0.125*EXP(L757/80))</f>
        <v>0.12500879873512</v>
      </c>
      <c r="P757">
        <f>(0.1*(L757+25))/(EXP((L757+25)/10))</f>
        <v>0.20514317006862226</v>
      </c>
      <c r="Q757">
        <f>(0.125*EXP(L757/18))</f>
        <v>0.12503911023033593</v>
      </c>
      <c r="R757">
        <f>0.07 * EXP(L757/20)</f>
        <v>7.0019711247755301E-2</v>
      </c>
      <c r="S757">
        <f>(1/(EXP((L757+30)/10)+1))</f>
        <v>4.7400440717258865E-2</v>
      </c>
      <c r="T757">
        <f>(P757*(1-T756) - Q757*T756)*$F$21</f>
        <v>2.0446936423433853E-3</v>
      </c>
      <c r="U757">
        <f>(N757*(1-U756) - O757*U756)*$F$21</f>
        <v>3.6728560795195025E-4</v>
      </c>
      <c r="V757">
        <f>(R757*(1-V756) - S757*V756)*$F$21</f>
        <v>6.993761827447741E-4</v>
      </c>
      <c r="W757">
        <f>$F$21*(W756+E756*(G756-($E$9*U756^4*(W756-$E$3) + $E$11*T756^3*V756*(W756-$E$5) + $E$13*(W756-$E$7))) /$E$15)</f>
        <v>3.3428573195483841E-2</v>
      </c>
      <c r="Y757">
        <v>738</v>
      </c>
      <c r="Z757" t="s">
        <v>760</v>
      </c>
      <c r="AA757">
        <f t="shared" ca="1" si="2414"/>
        <v>3.9776192766002777E-2</v>
      </c>
    </row>
    <row r="758" spans="5:27" x14ac:dyDescent="0.25">
      <c r="I758">
        <f>I757 + 0.5*$F$28</f>
        <v>7.0407086463685313E-3</v>
      </c>
      <c r="J758">
        <f t="shared" ref="J758" si="2520">J757 + 0.5*$F$28</f>
        <v>5.3669881905949422E-3</v>
      </c>
      <c r="K758">
        <f t="shared" ref="K758" si="2521">K757 + 0.5*$F$28</f>
        <v>5.6991387074882939E-3</v>
      </c>
      <c r="L758">
        <f t="shared" ref="L758" si="2522">L757 + 0.5*$F$28</f>
        <v>1.0630992296681286E-2</v>
      </c>
      <c r="N758">
        <f t="shared" ref="N758:N760" si="2523">(0.01*(L758+10))/(EXP((L758+10)/10))</f>
        <v>3.6787923343373025E-2</v>
      </c>
      <c r="O758">
        <f t="shared" ref="O758:O760" si="2524" xml:space="preserve"> (0.125*EXP(L758/80))</f>
        <v>0.12501661202920383</v>
      </c>
      <c r="P758">
        <f t="shared" ref="P758:P760" si="2525">(0.1*(L758+25))/(EXP((L758+25)/10))</f>
        <v>0.20508162301245794</v>
      </c>
      <c r="Q758">
        <f t="shared" ref="Q758:Q760" si="2526">(0.125*EXP(L758/18))</f>
        <v>0.12507384814099748</v>
      </c>
      <c r="R758">
        <f t="shared" ref="R758:R760" si="2527">0.07 * EXP(L758/20)</f>
        <v>7.0037218363865547E-2</v>
      </c>
      <c r="S758">
        <f t="shared" ref="S758:S760" si="2528">(1/(EXP((L758+30)/10)+1))</f>
        <v>4.7377869006233801E-2</v>
      </c>
      <c r="T758">
        <f>(P758*(1-T757) - Q758*T757)*$F$21*2</f>
        <v>4.0881311243921121E-3</v>
      </c>
      <c r="U758">
        <f>(N758*(1-U757) - O758*U757)*$F$21*2</f>
        <v>7.3456989732458651E-4</v>
      </c>
      <c r="V758">
        <f>(R758*(1-V757) - S758*V757)*$F$21*2</f>
        <v>1.3991020209652802E-3</v>
      </c>
      <c r="W758">
        <f>$F$21*(W757+E757*(G757-($E$9*U757^4*(W757-$E$3) + $E$11*T757^3*V757*(W757-$E$5) + $E$13*(W757-$E$7))) /$E$15)*2</f>
        <v>6.6857146390967681E-4</v>
      </c>
      <c r="Y758">
        <v>739</v>
      </c>
      <c r="Z758" t="s">
        <v>761</v>
      </c>
      <c r="AA758">
        <f t="shared" ca="1" si="2414"/>
        <v>3.9829960503899635E-2</v>
      </c>
    </row>
    <row r="759" spans="5:27" x14ac:dyDescent="0.25">
      <c r="I759">
        <f>I757 + 0.5*$F$28</f>
        <v>7.0407086463685313E-3</v>
      </c>
      <c r="J759">
        <f t="shared" ref="J759:L759" si="2529">J757 + 0.5*$F$28</f>
        <v>5.3669881905949422E-3</v>
      </c>
      <c r="K759">
        <f t="shared" si="2529"/>
        <v>5.6991387074882939E-3</v>
      </c>
      <c r="L759">
        <f t="shared" si="2529"/>
        <v>1.0630992296681286E-2</v>
      </c>
      <c r="N759">
        <f t="shared" si="2523"/>
        <v>3.6787923343373025E-2</v>
      </c>
      <c r="O759">
        <f t="shared" si="2524"/>
        <v>0.12501661202920383</v>
      </c>
      <c r="P759">
        <f t="shared" si="2525"/>
        <v>0.20508162301245794</v>
      </c>
      <c r="Q759">
        <f t="shared" si="2526"/>
        <v>0.12507384814099748</v>
      </c>
      <c r="R759">
        <f t="shared" si="2527"/>
        <v>7.0037218363865547E-2</v>
      </c>
      <c r="S759">
        <f t="shared" si="2528"/>
        <v>4.7377869006233801E-2</v>
      </c>
      <c r="T759">
        <f>(P759*(1-T758) - Q759*T758)*$F$21*2</f>
        <v>4.0746380830989429E-3</v>
      </c>
      <c r="U759">
        <f>(N759*(1-U758) - O759*U758)*$F$21*2</f>
        <v>7.3338133204875477E-4</v>
      </c>
      <c r="V759">
        <f>(R759*(1-V758) - S759*V758)*$F$21*2</f>
        <v>1.3974588535566846E-3</v>
      </c>
      <c r="W759">
        <f>$F$21*(W758+E758*(G758-($E$9*U758^4*(W758-$E$3) + $E$11*T758^3*V758*(W758-$E$5) + $E$13*(W758-$E$7))) /$E$15)*2</f>
        <v>1.3371429278193536E-5</v>
      </c>
      <c r="Y759">
        <v>740</v>
      </c>
      <c r="Z759" t="s">
        <v>762</v>
      </c>
      <c r="AA759">
        <f t="shared" ca="1" si="2414"/>
        <v>3.9883727694275971E-2</v>
      </c>
    </row>
    <row r="760" spans="5:27" x14ac:dyDescent="0.25">
      <c r="I760">
        <f>I757 + $F$28</f>
        <v>1.2040708646368532E-2</v>
      </c>
      <c r="J760">
        <f t="shared" ref="J760:L760" si="2530">J757 + $F$28</f>
        <v>1.0366988190594943E-2</v>
      </c>
      <c r="K760">
        <f t="shared" si="2530"/>
        <v>1.0699138707488294E-2</v>
      </c>
      <c r="L760">
        <f t="shared" si="2530"/>
        <v>1.5630992296681287E-2</v>
      </c>
      <c r="N760">
        <f t="shared" si="2523"/>
        <v>3.6787899222339555E-2</v>
      </c>
      <c r="O760">
        <f t="shared" si="2524"/>
        <v>0.12502442581163381</v>
      </c>
      <c r="P760">
        <f t="shared" si="2525"/>
        <v>0.20502008622780857</v>
      </c>
      <c r="Q760">
        <f t="shared" si="2526"/>
        <v>0.12510859570241897</v>
      </c>
      <c r="R760">
        <f t="shared" si="2527"/>
        <v>7.0054729857302003E-2</v>
      </c>
      <c r="S760">
        <f t="shared" si="2528"/>
        <v>4.7355307509352906E-2</v>
      </c>
      <c r="T760">
        <f t="shared" ref="T760" si="2531">(P760*(1-T759) - Q760*T759)*$F$21</f>
        <v>2.0367493132809242E-3</v>
      </c>
      <c r="U760">
        <f t="shared" ref="U760" si="2532">(N760*(1-U759) - O760*U759)*$F$21</f>
        <v>3.666922908386424E-4</v>
      </c>
      <c r="V760">
        <f t="shared" ref="V760" si="2533">(R760*(1-V759) - S760*V759)*$F$21</f>
        <v>6.989065416108754E-4</v>
      </c>
      <c r="W760">
        <f t="shared" ref="W760" si="2534">$F$21*(W759+E759*(G759-($E$9*U759^4*(W759-$E$3) + $E$11*T759^3*V759*(W759-$E$5) + $E$13*(W759-$E$7))) /$E$15)</f>
        <v>1.3371429278193537E-7</v>
      </c>
      <c r="Y760">
        <v>741</v>
      </c>
      <c r="Z760" t="s">
        <v>763</v>
      </c>
      <c r="AA760">
        <f t="shared" ca="1" si="2414"/>
        <v>3.9937494337140132E-2</v>
      </c>
    </row>
    <row r="761" spans="5:27" x14ac:dyDescent="0.25">
      <c r="T761">
        <f>SUM(T757:T760)/6</f>
        <v>2.0407020271858939E-3</v>
      </c>
      <c r="U761">
        <f t="shared" ref="U761" si="2535">SUM(U757:U760)/6</f>
        <v>3.6698818802732234E-4</v>
      </c>
      <c r="V761">
        <f t="shared" ref="V761" si="2536">SUM(V757:V760)/6</f>
        <v>6.9914059981293576E-4</v>
      </c>
      <c r="W761">
        <f>SUM(W757:W760)/6</f>
        <v>5.6851083004940822E-3</v>
      </c>
      <c r="Y761">
        <v>742</v>
      </c>
      <c r="Z761" t="s">
        <v>764</v>
      </c>
      <c r="AA761">
        <f t="shared" ca="1" si="2414"/>
        <v>3.9991260432500508E-2</v>
      </c>
    </row>
    <row r="762" spans="5:27" x14ac:dyDescent="0.25">
      <c r="Y762">
        <v>743</v>
      </c>
      <c r="Z762" t="s">
        <v>765</v>
      </c>
      <c r="AA762">
        <f t="shared" ca="1" si="2414"/>
        <v>4.0045025980365447E-2</v>
      </c>
    </row>
    <row r="763" spans="5:27" x14ac:dyDescent="0.25">
      <c r="E763">
        <f>E756+0.01</f>
        <v>1.0600000000000007</v>
      </c>
      <c r="F763">
        <v>0.01</v>
      </c>
      <c r="G763">
        <v>0</v>
      </c>
      <c r="I763">
        <f>T761</f>
        <v>2.0407020271858939E-3</v>
      </c>
      <c r="J763">
        <f t="shared" ref="J763" si="2537">U761</f>
        <v>3.6698818802732234E-4</v>
      </c>
      <c r="K763">
        <f t="shared" ref="K763" si="2538">V761</f>
        <v>6.9914059981293576E-4</v>
      </c>
      <c r="L763">
        <f t="shared" ref="L763" si="2539">W761</f>
        <v>5.6851083004940822E-3</v>
      </c>
      <c r="T763">
        <f>T761</f>
        <v>2.0407020271858939E-3</v>
      </c>
      <c r="U763">
        <f t="shared" ref="U763:W763" si="2540">U761</f>
        <v>3.6698818802732234E-4</v>
      </c>
      <c r="V763">
        <f t="shared" si="2540"/>
        <v>6.9914059981293576E-4</v>
      </c>
      <c r="W763">
        <f t="shared" si="2540"/>
        <v>5.6851083004940822E-3</v>
      </c>
      <c r="Y763">
        <v>744</v>
      </c>
      <c r="Z763" t="s">
        <v>766</v>
      </c>
      <c r="AA763">
        <f t="shared" ca="1" si="2414"/>
        <v>4.0098790980743308E-2</v>
      </c>
    </row>
    <row r="764" spans="5:27" x14ac:dyDescent="0.25">
      <c r="I764">
        <f>T761</f>
        <v>2.0407020271858939E-3</v>
      </c>
      <c r="J764">
        <f t="shared" ref="J764" si="2541">U761</f>
        <v>3.6698818802732234E-4</v>
      </c>
      <c r="K764">
        <f t="shared" ref="K764" si="2542">V761</f>
        <v>6.9914059981293576E-4</v>
      </c>
      <c r="L764">
        <f t="shared" ref="L764" si="2543">W761</f>
        <v>5.6851083004940822E-3</v>
      </c>
      <c r="N764">
        <f>(0.01*(L764+10))/(EXP((L764+10)/10))</f>
        <v>3.6787938174381245E-2</v>
      </c>
      <c r="O764">
        <f xml:space="preserve"> (0.125*EXP(L764/80))</f>
        <v>0.12500888329735646</v>
      </c>
      <c r="P764">
        <f>(0.1*(L764+25))/(EXP((L764+25)/10))</f>
        <v>0.20514250387751154</v>
      </c>
      <c r="Q764">
        <f>(0.125*EXP(L764/18))</f>
        <v>0.12503948615406579</v>
      </c>
      <c r="R764">
        <f>0.07 * EXP(L764/20)</f>
        <v>7.0019900707359653E-2</v>
      </c>
      <c r="S764">
        <f>(1/(EXP((L764+30)/10)+1))</f>
        <v>4.7400196364407676E-2</v>
      </c>
      <c r="T764">
        <f>(P764*(1-T763) - Q764*T763)*$F$21</f>
        <v>2.0446870082111383E-3</v>
      </c>
      <c r="U764">
        <f>(N764*(1-U763) - O764*U763)*$F$21</f>
        <v>3.6728560652040754E-4</v>
      </c>
      <c r="V764">
        <f>(R764*(1-V763) - S764*V763)*$F$21</f>
        <v>6.9937807550262798E-4</v>
      </c>
      <c r="W764">
        <f>$F$21*(W763+E763*(G763-($E$9*U763^4*(W763-$E$3) + $E$11*T763^3*V763*(W763-$E$5) + $E$13*(W763-$E$7))) /$E$15)</f>
        <v>3.3746773345408945E-2</v>
      </c>
      <c r="Y764">
        <v>745</v>
      </c>
      <c r="Z764" t="s">
        <v>767</v>
      </c>
      <c r="AA764">
        <f t="shared" ca="1" si="2414"/>
        <v>4.0152555433642462E-2</v>
      </c>
    </row>
    <row r="765" spans="5:27" x14ac:dyDescent="0.25">
      <c r="I765">
        <f>I764 + 0.5*$F$28</f>
        <v>7.0407020271858935E-3</v>
      </c>
      <c r="J765">
        <f t="shared" ref="J765" si="2544">J764 + 0.5*$F$28</f>
        <v>5.3669881880273225E-3</v>
      </c>
      <c r="K765">
        <f t="shared" ref="K765" si="2545">K764 + 0.5*$F$28</f>
        <v>5.6991405998129355E-3</v>
      </c>
      <c r="L765">
        <f t="shared" ref="L765" si="2546">L764 + 0.5*$F$28</f>
        <v>1.0685108300494083E-2</v>
      </c>
      <c r="N765">
        <f t="shared" ref="N765:N767" si="2547">(0.01*(L765+10))/(EXP((L765+10)/10))</f>
        <v>3.6787923131416822E-2</v>
      </c>
      <c r="O765">
        <f t="shared" ref="O765:O767" si="2548" xml:space="preserve"> (0.125*EXP(L765/80))</f>
        <v>0.1250166965967256</v>
      </c>
      <c r="P765">
        <f t="shared" ref="P765:P767" si="2549">(0.1*(L765+25))/(EXP((L765+25)/10))</f>
        <v>0.20508095693249048</v>
      </c>
      <c r="Q765">
        <f t="shared" ref="Q765:Q767" si="2550">(0.125*EXP(L765/18))</f>
        <v>0.12507422416916511</v>
      </c>
      <c r="R765">
        <f t="shared" ref="R765:R767" si="2551">0.07 * EXP(L765/20)</f>
        <v>7.0037407870840729E-2</v>
      </c>
      <c r="S765">
        <f t="shared" ref="S765:S767" si="2552">(1/(EXP((L765+30)/10)+1))</f>
        <v>4.7377624763954365E-2</v>
      </c>
      <c r="T765">
        <f>(P765*(1-T764) - Q765*T764)*$F$21*2</f>
        <v>4.0881178584599668E-3</v>
      </c>
      <c r="U765">
        <f>(N765*(1-U764) - O765*U764)*$F$21*2</f>
        <v>7.3456989247044349E-4</v>
      </c>
      <c r="V765">
        <f>(R765*(1-V764) - S765*V764)*$F$21*2</f>
        <v>1.3991058074256308E-3</v>
      </c>
      <c r="W765">
        <f>$F$21*(W764+E764*(G764-($E$9*U764^4*(W764-$E$3) + $E$11*T764^3*V764*(W764-$E$5) + $E$13*(W764-$E$7))) /$E$15)*2</f>
        <v>6.7493546690817888E-4</v>
      </c>
      <c r="Y765">
        <v>746</v>
      </c>
      <c r="Z765" t="s">
        <v>768</v>
      </c>
      <c r="AA765">
        <f t="shared" ca="1" si="2414"/>
        <v>4.0206319339071254E-2</v>
      </c>
    </row>
    <row r="766" spans="5:27" x14ac:dyDescent="0.25">
      <c r="I766">
        <f>I764 + 0.5*$F$28</f>
        <v>7.0407020271858935E-3</v>
      </c>
      <c r="J766">
        <f t="shared" ref="J766:L766" si="2553">J764 + 0.5*$F$28</f>
        <v>5.3669881880273225E-3</v>
      </c>
      <c r="K766">
        <f t="shared" si="2553"/>
        <v>5.6991405998129355E-3</v>
      </c>
      <c r="L766">
        <f t="shared" si="2553"/>
        <v>1.0685108300494083E-2</v>
      </c>
      <c r="N766">
        <f t="shared" si="2547"/>
        <v>3.6787923131416822E-2</v>
      </c>
      <c r="O766">
        <f t="shared" si="2548"/>
        <v>0.1250166965967256</v>
      </c>
      <c r="P766">
        <f t="shared" si="2549"/>
        <v>0.20508095693249048</v>
      </c>
      <c r="Q766">
        <f t="shared" si="2550"/>
        <v>0.12507422416916511</v>
      </c>
      <c r="R766">
        <f t="shared" si="2551"/>
        <v>7.0037407870840729E-2</v>
      </c>
      <c r="S766">
        <f t="shared" si="2552"/>
        <v>4.7377624763954365E-2</v>
      </c>
      <c r="T766">
        <f>(P766*(1-T765) - Q766*T765)*$F$21*2</f>
        <v>4.0746248728113143E-3</v>
      </c>
      <c r="U766">
        <f>(N766*(1-U765) - O766*U765)*$F$21*2</f>
        <v>7.3338132658603802E-4</v>
      </c>
      <c r="V766">
        <f>(R766*(1-V765) - S766*V765)*$F$21*2</f>
        <v>1.3974626363360463E-3</v>
      </c>
      <c r="W766">
        <f>$F$21*(W765+E765*(G765-($E$9*U765^4*(W765-$E$3) + $E$11*T765^3*V765*(W765-$E$5) + $E$13*(W765-$E$7))) /$E$15)*2</f>
        <v>1.3498709338163577E-5</v>
      </c>
      <c r="Y766">
        <v>747</v>
      </c>
      <c r="Z766" t="s">
        <v>769</v>
      </c>
      <c r="AA766">
        <f t="shared" ca="1" si="2414"/>
        <v>4.0260082697038069E-2</v>
      </c>
    </row>
    <row r="767" spans="5:27" x14ac:dyDescent="0.25">
      <c r="I767">
        <f>I764 + $F$28</f>
        <v>1.2040702027185895E-2</v>
      </c>
      <c r="J767">
        <f t="shared" ref="J767:L767" si="2554">J764 + $F$28</f>
        <v>1.0366988188027322E-2</v>
      </c>
      <c r="K767">
        <f t="shared" si="2554"/>
        <v>1.0699140599812937E-2</v>
      </c>
      <c r="L767">
        <f t="shared" si="2554"/>
        <v>1.5685108300494084E-2</v>
      </c>
      <c r="N767">
        <f t="shared" si="2547"/>
        <v>3.6787898911104219E-2</v>
      </c>
      <c r="O767">
        <f t="shared" si="2548"/>
        <v>0.12502451038444121</v>
      </c>
      <c r="P767">
        <f t="shared" si="2549"/>
        <v>0.20501942025903966</v>
      </c>
      <c r="Q767">
        <f t="shared" si="2550"/>
        <v>0.12510897183505337</v>
      </c>
      <c r="R767">
        <f t="shared" si="2551"/>
        <v>7.0054919411659852E-2</v>
      </c>
      <c r="S767">
        <f t="shared" si="2552"/>
        <v>4.7355063377600683E-2</v>
      </c>
      <c r="T767">
        <f t="shared" ref="T767" si="2555">(P767*(1-T766) - Q767*T766)*$F$21</f>
        <v>2.0367427090139186E-3</v>
      </c>
      <c r="U767">
        <f t="shared" ref="U767" si="2556">(N767*(1-U766) - O767*U766)*$F$21</f>
        <v>3.6669228711716967E-4</v>
      </c>
      <c r="V767">
        <f t="shared" ref="V767" si="2557">(R767*(1-V766) - S767*V766)*$F$21</f>
        <v>6.9890843347579002E-4</v>
      </c>
      <c r="W767">
        <f t="shared" ref="W767" si="2558">$F$21*(W766+E766*(G766-($E$9*U766^4*(W766-$E$3) + $E$11*T766^3*V766*(W766-$E$5) + $E$13*(W766-$E$7))) /$E$15)</f>
        <v>1.3498709338163579E-7</v>
      </c>
      <c r="Y767">
        <v>748</v>
      </c>
      <c r="Z767" t="s">
        <v>770</v>
      </c>
      <c r="AA767">
        <f t="shared" ca="1" si="2414"/>
        <v>4.0313845507551259E-2</v>
      </c>
    </row>
    <row r="768" spans="5:27" x14ac:dyDescent="0.25">
      <c r="T768">
        <f>SUM(T764:T767)/6</f>
        <v>2.0406954080827229E-3</v>
      </c>
      <c r="U768">
        <f t="shared" ref="U768" si="2559">SUM(U764:U767)/6</f>
        <v>3.6698818544900978E-4</v>
      </c>
      <c r="V768">
        <f t="shared" ref="V768" si="2560">SUM(V764:V767)/6</f>
        <v>6.9914249212334916E-4</v>
      </c>
      <c r="W768">
        <f>SUM(W764:W767)/6</f>
        <v>5.7392237514581126E-3</v>
      </c>
      <c r="Y768">
        <v>749</v>
      </c>
      <c r="Z768" t="s">
        <v>771</v>
      </c>
      <c r="AA768">
        <f t="shared" ca="1" si="2414"/>
        <v>4.0367607770619186E-2</v>
      </c>
    </row>
    <row r="769" spans="5:27" x14ac:dyDescent="0.25">
      <c r="Y769">
        <v>750</v>
      </c>
      <c r="Z769" t="s">
        <v>772</v>
      </c>
      <c r="AA769">
        <f t="shared" ca="1" si="2414"/>
        <v>4.0421369486250205E-2</v>
      </c>
    </row>
    <row r="770" spans="5:27" x14ac:dyDescent="0.25">
      <c r="E770">
        <f>E763+0.01</f>
        <v>1.0700000000000007</v>
      </c>
      <c r="F770">
        <v>0.01</v>
      </c>
      <c r="G770">
        <v>0</v>
      </c>
      <c r="I770">
        <f>T768</f>
        <v>2.0406954080827229E-3</v>
      </c>
      <c r="J770">
        <f t="shared" ref="J770" si="2561">U768</f>
        <v>3.6698818544900978E-4</v>
      </c>
      <c r="K770">
        <f t="shared" ref="K770" si="2562">V768</f>
        <v>6.9914249212334916E-4</v>
      </c>
      <c r="L770">
        <f t="shared" ref="L770" si="2563">W768</f>
        <v>5.7392237514581126E-3</v>
      </c>
      <c r="T770">
        <f>T768</f>
        <v>2.0406954080827229E-3</v>
      </c>
      <c r="U770">
        <f t="shared" ref="U770:W770" si="2564">U768</f>
        <v>3.6698818544900978E-4</v>
      </c>
      <c r="V770">
        <f t="shared" si="2564"/>
        <v>6.9914249212334916E-4</v>
      </c>
      <c r="W770">
        <f t="shared" si="2564"/>
        <v>5.7392237514581126E-3</v>
      </c>
      <c r="Y770">
        <v>751</v>
      </c>
      <c r="Z770" t="s">
        <v>773</v>
      </c>
      <c r="AA770">
        <f t="shared" ca="1" si="2414"/>
        <v>4.0475130654452691E-2</v>
      </c>
    </row>
    <row r="771" spans="5:27" x14ac:dyDescent="0.25">
      <c r="I771">
        <f>T768</f>
        <v>2.0406954080827229E-3</v>
      </c>
      <c r="J771">
        <f t="shared" ref="J771" si="2565">U768</f>
        <v>3.6698818544900978E-4</v>
      </c>
      <c r="K771">
        <f t="shared" ref="K771" si="2566">V768</f>
        <v>6.9914249212334916E-4</v>
      </c>
      <c r="L771">
        <f t="shared" ref="L771" si="2567">W768</f>
        <v>5.7392237514581126E-3</v>
      </c>
      <c r="N771">
        <f>(0.01*(L771+10))/(EXP((L771+10)/10))</f>
        <v>3.6787938060728595E-2</v>
      </c>
      <c r="O771">
        <f xml:space="preserve"> (0.125*EXP(L771/80))</f>
        <v>0.12500896785878624</v>
      </c>
      <c r="P771">
        <f>(0.1*(L771+25))/(EXP((L771+25)/10))</f>
        <v>0.20514183769440916</v>
      </c>
      <c r="Q771">
        <f>(0.125*EXP(L771/18))</f>
        <v>0.12503986207508541</v>
      </c>
      <c r="R771">
        <f>0.07 * EXP(L771/20)</f>
        <v>7.002009016554113E-2</v>
      </c>
      <c r="S771">
        <f>(1/(EXP((L771+30)/10)+1))</f>
        <v>4.7399952015249741E-2</v>
      </c>
      <c r="T771">
        <f>(P771*(1-T770) - Q771*T770)*$F$21</f>
        <v>2.0446803741585658E-3</v>
      </c>
      <c r="U771">
        <f>(N771*(1-U770) - O771*U770)*$F$21</f>
        <v>3.6728560507813925E-4</v>
      </c>
      <c r="V771">
        <f>(R771*(1-V770) - S771*V770)*$F$21</f>
        <v>6.9937996824625626E-4</v>
      </c>
      <c r="W771">
        <f>$F$21*(W770+E770*(G770-($E$9*U770^4*(W770-$E$3) + $E$11*T770^3*V770*(W770-$E$5) + $E$13*(W770-$E$7))) /$E$15)</f>
        <v>3.4064970244619838E-2</v>
      </c>
      <c r="Y771">
        <v>752</v>
      </c>
      <c r="Z771" t="s">
        <v>774</v>
      </c>
      <c r="AA771">
        <f t="shared" ca="1" si="2414"/>
        <v>4.0528891275235006E-2</v>
      </c>
    </row>
    <row r="772" spans="5:27" x14ac:dyDescent="0.25">
      <c r="I772">
        <f>I771 + 0.5*$F$28</f>
        <v>7.0406954080827235E-3</v>
      </c>
      <c r="J772">
        <f t="shared" ref="J772" si="2568">J771 + 0.5*$F$28</f>
        <v>5.3669881854490099E-3</v>
      </c>
      <c r="K772">
        <f t="shared" ref="K772" si="2569">K771 + 0.5*$F$28</f>
        <v>5.6991424921233489E-3</v>
      </c>
      <c r="L772">
        <f t="shared" ref="L772" si="2570">L771 + 0.5*$F$28</f>
        <v>1.0739223751458114E-2</v>
      </c>
      <c r="N772">
        <f t="shared" ref="N772:N774" si="2571">(0.01*(L772+10))/(EXP((L772+10)/10))</f>
        <v>3.6787922918387755E-2</v>
      </c>
      <c r="O772">
        <f t="shared" ref="O772:O774" si="2572" xml:space="preserve"> (0.125*EXP(L772/80))</f>
        <v>0.12501678116344064</v>
      </c>
      <c r="P772">
        <f t="shared" ref="P772:P774" si="2573">(0.1*(L772+25))/(EXP((L772+25)/10))</f>
        <v>0.20508029086053084</v>
      </c>
      <c r="Q772">
        <f t="shared" ref="Q772:Q774" si="2574">(0.125*EXP(L772/18))</f>
        <v>0.12507460019462174</v>
      </c>
      <c r="R772">
        <f t="shared" ref="R772:R774" si="2575">0.07 * EXP(L772/20)</f>
        <v>7.0037597376392688E-2</v>
      </c>
      <c r="S772">
        <f t="shared" ref="S772:S774" si="2576">(1/(EXP((L772+30)/10)+1))</f>
        <v>4.737738052536658E-2</v>
      </c>
      <c r="T772">
        <f>(P772*(1-T771) - Q772*T771)*$F$21*2</f>
        <v>4.0881045926871576E-3</v>
      </c>
      <c r="U772">
        <f>(N772*(1-U771) - O772*U771)*$F$21*2</f>
        <v>7.3456988759489138E-4</v>
      </c>
      <c r="V772">
        <f>(R772*(1-V771) - S772*V771)*$F$21*2</f>
        <v>1.3991095938575228E-3</v>
      </c>
      <c r="W772">
        <f>$F$21*(W771+E771*(G771-($E$9*U771^4*(W771-$E$3) + $E$11*T771^3*V771*(W771-$E$5) + $E$13*(W771-$E$7))) /$E$15)*2</f>
        <v>6.8129940489239675E-4</v>
      </c>
      <c r="Y772">
        <v>753</v>
      </c>
      <c r="Z772" t="s">
        <v>775</v>
      </c>
      <c r="AA772">
        <f t="shared" ca="1" si="2414"/>
        <v>4.0582651348605489E-2</v>
      </c>
    </row>
    <row r="773" spans="5:27" x14ac:dyDescent="0.25">
      <c r="I773">
        <f>I771 + 0.5*$F$28</f>
        <v>7.0406954080827235E-3</v>
      </c>
      <c r="J773">
        <f t="shared" ref="J773:L773" si="2577">J771 + 0.5*$F$28</f>
        <v>5.3669881854490099E-3</v>
      </c>
      <c r="K773">
        <f t="shared" si="2577"/>
        <v>5.6991424921233489E-3</v>
      </c>
      <c r="L773">
        <f t="shared" si="2577"/>
        <v>1.0739223751458114E-2</v>
      </c>
      <c r="N773">
        <f t="shared" si="2571"/>
        <v>3.6787922918387755E-2</v>
      </c>
      <c r="O773">
        <f t="shared" si="2572"/>
        <v>0.12501678116344064</v>
      </c>
      <c r="P773">
        <f t="shared" si="2573"/>
        <v>0.20508029086053084</v>
      </c>
      <c r="Q773">
        <f t="shared" si="2574"/>
        <v>0.12507460019462174</v>
      </c>
      <c r="R773">
        <f t="shared" si="2575"/>
        <v>7.0037597376392688E-2</v>
      </c>
      <c r="S773">
        <f t="shared" si="2576"/>
        <v>4.737738052536658E-2</v>
      </c>
      <c r="T773">
        <f>(P773*(1-T772) - Q773*T772)*$F$21*2</f>
        <v>4.0746116626822031E-3</v>
      </c>
      <c r="U773">
        <f>(N773*(1-U772) - O773*U772)*$F$21*2</f>
        <v>7.3338132110196096E-4</v>
      </c>
      <c r="V773">
        <f>(R773*(1-V772) - S773*V772)*$F$21*2</f>
        <v>1.3974664190869554E-3</v>
      </c>
      <c r="W773">
        <f>$F$21*(W772+E772*(G772-($E$9*U772^4*(W772-$E$3) + $E$11*T772^3*V772*(W772-$E$5) + $E$13*(W772-$E$7))) /$E$15)*2</f>
        <v>1.3625988097847935E-5</v>
      </c>
      <c r="Y773">
        <v>754</v>
      </c>
      <c r="Z773" t="s">
        <v>776</v>
      </c>
      <c r="AA773">
        <f t="shared" ca="1" si="2414"/>
        <v>4.0636410874572516E-2</v>
      </c>
    </row>
    <row r="774" spans="5:27" x14ac:dyDescent="0.25">
      <c r="I774">
        <f>I771 + $F$28</f>
        <v>1.2040695408082723E-2</v>
      </c>
      <c r="J774">
        <f t="shared" ref="J774:L774" si="2578">J771 + $F$28</f>
        <v>1.0366988185449009E-2</v>
      </c>
      <c r="K774">
        <f t="shared" si="2578"/>
        <v>1.0699142492123349E-2</v>
      </c>
      <c r="L774">
        <f t="shared" si="2578"/>
        <v>1.5739223751458115E-2</v>
      </c>
      <c r="N774">
        <f t="shared" si="2571"/>
        <v>3.6787898598798101E-2</v>
      </c>
      <c r="O774">
        <f t="shared" si="2572"/>
        <v>0.12502459495644183</v>
      </c>
      <c r="P774">
        <f t="shared" si="2573"/>
        <v>0.20501875429827818</v>
      </c>
      <c r="Q774">
        <f t="shared" si="2574"/>
        <v>0.12510934796497603</v>
      </c>
      <c r="R774">
        <f t="shared" si="2575"/>
        <v>7.0055108964594104E-2</v>
      </c>
      <c r="S774">
        <f t="shared" si="2576"/>
        <v>4.7354819249538535E-2</v>
      </c>
      <c r="T774">
        <f t="shared" ref="T774" si="2579">(P774*(1-T773) - Q774*T773)*$F$21</f>
        <v>2.036736104826172E-3</v>
      </c>
      <c r="U774">
        <f t="shared" ref="U774" si="2580">(N774*(1-U773) - O774*U773)*$F$21</f>
        <v>3.6669228338503761E-4</v>
      </c>
      <c r="V774">
        <f t="shared" ref="V774" si="2581">(R774*(1-V773) - S774*V773)*$F$21</f>
        <v>6.9891032532647438E-4</v>
      </c>
      <c r="W774">
        <f t="shared" ref="W774" si="2582">$F$21*(W773+E773*(G773-($E$9*U773^4*(W773-$E$3) + $E$11*T773^3*V773*(W773-$E$5) + $E$13*(W773-$E$7))) /$E$15)</f>
        <v>1.3625988097847935E-7</v>
      </c>
      <c r="Y774">
        <v>755</v>
      </c>
      <c r="Z774" t="s">
        <v>777</v>
      </c>
      <c r="AA774">
        <f t="shared" ca="1" si="2414"/>
        <v>4.0690169853144449E-2</v>
      </c>
    </row>
    <row r="775" spans="5:27" x14ac:dyDescent="0.25">
      <c r="T775">
        <f>SUM(T771:T774)/6</f>
        <v>2.0406887890590166E-3</v>
      </c>
      <c r="U775">
        <f t="shared" ref="U775" si="2583">SUM(U771:U774)/6</f>
        <v>3.6698818286000487E-4</v>
      </c>
      <c r="V775">
        <f t="shared" ref="V775" si="2584">SUM(V771:V774)/6</f>
        <v>6.991443844195349E-4</v>
      </c>
      <c r="W775">
        <f>SUM(W771:W774)/6</f>
        <v>5.7933386495818426E-3</v>
      </c>
      <c r="Y775">
        <v>756</v>
      </c>
      <c r="Z775" t="s">
        <v>778</v>
      </c>
      <c r="AA775">
        <f t="shared" ca="1" si="2414"/>
        <v>4.0743928284329649E-2</v>
      </c>
    </row>
    <row r="776" spans="5:27" x14ac:dyDescent="0.25">
      <c r="Y776">
        <v>757</v>
      </c>
      <c r="Z776" t="s">
        <v>779</v>
      </c>
      <c r="AA776">
        <f t="shared" ca="1" si="2414"/>
        <v>4.079768616813647E-2</v>
      </c>
    </row>
    <row r="777" spans="5:27" x14ac:dyDescent="0.25">
      <c r="E777">
        <f>E770+0.01</f>
        <v>1.0800000000000007</v>
      </c>
      <c r="F777">
        <v>0.01</v>
      </c>
      <c r="G777">
        <v>0</v>
      </c>
      <c r="I777">
        <f>T775</f>
        <v>2.0406887890590166E-3</v>
      </c>
      <c r="J777">
        <f t="shared" ref="J777" si="2585">U775</f>
        <v>3.6698818286000487E-4</v>
      </c>
      <c r="K777">
        <f t="shared" ref="K777" si="2586">V775</f>
        <v>6.991443844195349E-4</v>
      </c>
      <c r="L777">
        <f t="shared" ref="L777" si="2587">W775</f>
        <v>5.7933386495818426E-3</v>
      </c>
      <c r="T777">
        <f>T775</f>
        <v>2.0406887890590166E-3</v>
      </c>
      <c r="U777">
        <f t="shared" ref="U777:W777" si="2588">U775</f>
        <v>3.6698818286000487E-4</v>
      </c>
      <c r="V777">
        <f t="shared" si="2588"/>
        <v>6.991443844195349E-4</v>
      </c>
      <c r="W777">
        <f t="shared" si="2588"/>
        <v>5.7933386495818426E-3</v>
      </c>
      <c r="Y777">
        <v>758</v>
      </c>
      <c r="Z777" t="s">
        <v>780</v>
      </c>
      <c r="AA777">
        <f t="shared" ca="1" si="2414"/>
        <v>4.0851443504573287E-2</v>
      </c>
    </row>
    <row r="778" spans="5:27" x14ac:dyDescent="0.25">
      <c r="I778">
        <f>T775</f>
        <v>2.0406887890590166E-3</v>
      </c>
      <c r="J778">
        <f t="shared" ref="J778" si="2589">U775</f>
        <v>3.6698818286000487E-4</v>
      </c>
      <c r="K778">
        <f t="shared" ref="K778" si="2590">V775</f>
        <v>6.991443844195349E-4</v>
      </c>
      <c r="L778">
        <f t="shared" ref="L778" si="2591">W775</f>
        <v>5.7933386495818426E-3</v>
      </c>
      <c r="N778">
        <f>(0.01*(L778+10))/(EXP((L778+10)/10))</f>
        <v>3.6787937946001034E-2</v>
      </c>
      <c r="O778">
        <f xml:space="preserve"> (0.125*EXP(L778/80))</f>
        <v>0.12500905241940932</v>
      </c>
      <c r="P778">
        <f>(0.1*(L778+25))/(EXP((L778+25)/10))</f>
        <v>0.20514117151931507</v>
      </c>
      <c r="Q778">
        <f>(0.125*EXP(L778/18))</f>
        <v>0.12504023799339481</v>
      </c>
      <c r="R778">
        <f>0.07 * EXP(L778/20)</f>
        <v>7.002027962229973E-2</v>
      </c>
      <c r="S778">
        <f>(1/(EXP((L778+30)/10)+1))</f>
        <v>4.7399707669785004E-2</v>
      </c>
      <c r="T778">
        <f>(P778*(1-T777) - Q778*T777)*$F$21</f>
        <v>2.0446737401856679E-3</v>
      </c>
      <c r="U778">
        <f>(N778*(1-U777) - O778*U777)*$F$21</f>
        <v>3.6728560362514614E-4</v>
      </c>
      <c r="V778">
        <f>(R778*(1-V777) - S778*V777)*$F$21</f>
        <v>6.9938186097565861E-4</v>
      </c>
      <c r="W778">
        <f>$F$21*(W777+E777*(G777-($E$9*U777^4*(W777-$E$3) + $E$11*T777^3*V777*(W777-$E$5) + $E$13*(W777-$E$7))) /$E$15)</f>
        <v>3.4383163893166355E-2</v>
      </c>
      <c r="Y778">
        <v>759</v>
      </c>
      <c r="Z778" t="s">
        <v>781</v>
      </c>
      <c r="AA778">
        <f t="shared" ca="1" si="2414"/>
        <v>4.0905200293648442E-2</v>
      </c>
    </row>
    <row r="779" spans="5:27" x14ac:dyDescent="0.25">
      <c r="I779">
        <f>I778 + 0.5*$F$28</f>
        <v>7.0406887890590167E-3</v>
      </c>
      <c r="J779">
        <f t="shared" ref="J779" si="2592">J778 + 0.5*$F$28</f>
        <v>5.3669881828600045E-3</v>
      </c>
      <c r="K779">
        <f t="shared" ref="K779" si="2593">K778 + 0.5*$F$28</f>
        <v>5.699144384419535E-3</v>
      </c>
      <c r="L779">
        <f t="shared" ref="L779" si="2594">L778 + 0.5*$F$28</f>
        <v>1.0793338649581843E-2</v>
      </c>
      <c r="N779">
        <f t="shared" ref="N779:N781" si="2595">(0.01*(L779+10))/(EXP((L779+10)/10))</f>
        <v>3.6787922704285859E-2</v>
      </c>
      <c r="O779">
        <f t="shared" ref="O779:O781" si="2596" xml:space="preserve"> (0.125*EXP(L779/80))</f>
        <v>0.12501686572934895</v>
      </c>
      <c r="P779">
        <f t="shared" ref="P779:P781" si="2597">(0.1*(L779+25))/(EXP((L779+25)/10))</f>
        <v>0.20507962479657899</v>
      </c>
      <c r="Q779">
        <f t="shared" ref="Q779:Q781" si="2598">(0.125*EXP(L779/18))</f>
        <v>0.12507497621736738</v>
      </c>
      <c r="R779">
        <f t="shared" ref="R779:R781" si="2599">0.07 * EXP(L779/20)</f>
        <v>7.003778688052141E-2</v>
      </c>
      <c r="S779">
        <f t="shared" ref="S779:S781" si="2600">(1/(EXP((L779+30)/10)+1))</f>
        <v>4.7377136290470377E-2</v>
      </c>
      <c r="T779">
        <f>(P779*(1-T778) - Q779*T778)*$F$21*2</f>
        <v>4.0880913270736861E-3</v>
      </c>
      <c r="U779">
        <f>(N779*(1-U778) - O779*U778)*$F$21*2</f>
        <v>7.3456988269793148E-4</v>
      </c>
      <c r="V779">
        <f>(R779*(1-V778) - S779*V778)*$F$21*2</f>
        <v>1.3991133802609553E-3</v>
      </c>
      <c r="W779">
        <f>$F$21*(W778+E778*(G778-($E$9*U778^4*(W778-$E$3) + $E$11*T778^3*V778*(W778-$E$5) + $E$13*(W778-$E$7))) /$E$15)*2</f>
        <v>6.8766327786332711E-4</v>
      </c>
      <c r="Y779">
        <v>760</v>
      </c>
      <c r="Z779" t="s">
        <v>782</v>
      </c>
      <c r="AA779">
        <f t="shared" ca="1" si="2414"/>
        <v>4.0958956535370301E-2</v>
      </c>
    </row>
    <row r="780" spans="5:27" x14ac:dyDescent="0.25">
      <c r="I780">
        <f>I778 + 0.5*$F$28</f>
        <v>7.0406887890590167E-3</v>
      </c>
      <c r="J780">
        <f t="shared" ref="J780:L780" si="2601">J778 + 0.5*$F$28</f>
        <v>5.3669881828600045E-3</v>
      </c>
      <c r="K780">
        <f t="shared" si="2601"/>
        <v>5.699144384419535E-3</v>
      </c>
      <c r="L780">
        <f t="shared" si="2601"/>
        <v>1.0793338649581843E-2</v>
      </c>
      <c r="N780">
        <f t="shared" si="2595"/>
        <v>3.6787922704285859E-2</v>
      </c>
      <c r="O780">
        <f t="shared" si="2596"/>
        <v>0.12501686572934895</v>
      </c>
      <c r="P780">
        <f t="shared" si="2597"/>
        <v>0.20507962479657899</v>
      </c>
      <c r="Q780">
        <f t="shared" si="2598"/>
        <v>0.12507497621736738</v>
      </c>
      <c r="R780">
        <f t="shared" si="2599"/>
        <v>7.003778688052141E-2</v>
      </c>
      <c r="S780">
        <f t="shared" si="2600"/>
        <v>4.7377136290470377E-2</v>
      </c>
      <c r="T780">
        <f>(P780*(1-T779) - Q780*T779)*$F$21*2</f>
        <v>4.0745984527116082E-3</v>
      </c>
      <c r="U780">
        <f>(N780*(1-U779) - O780*U779)*$F$21*2</f>
        <v>7.3338131559652414E-4</v>
      </c>
      <c r="V780">
        <f>(R780*(1-V779) - S780*V779)*$F$21*2</f>
        <v>1.3974702018094112E-3</v>
      </c>
      <c r="W780">
        <f>$F$21*(W779+E779*(G779-($E$9*U779^4*(W779-$E$3) + $E$11*T779^3*V779*(W779-$E$5) + $E$13*(W779-$E$7))) /$E$15)*2</f>
        <v>1.3753265557266542E-5</v>
      </c>
      <c r="Y780">
        <v>761</v>
      </c>
      <c r="Z780" t="s">
        <v>783</v>
      </c>
      <c r="AA780">
        <f t="shared" ca="1" si="2414"/>
        <v>4.1012712229747235E-2</v>
      </c>
    </row>
    <row r="781" spans="5:27" x14ac:dyDescent="0.25">
      <c r="I781">
        <f>I778 + $F$28</f>
        <v>1.2040688789059017E-2</v>
      </c>
      <c r="J781">
        <f t="shared" ref="J781:L781" si="2602">J778 + $F$28</f>
        <v>1.0366988182860006E-2</v>
      </c>
      <c r="K781">
        <f t="shared" si="2602"/>
        <v>1.0699144384419535E-2</v>
      </c>
      <c r="L781">
        <f t="shared" si="2602"/>
        <v>1.5793338649581844E-2</v>
      </c>
      <c r="N781">
        <f t="shared" si="2595"/>
        <v>3.6787898285421256E-2</v>
      </c>
      <c r="O781">
        <f t="shared" si="2596"/>
        <v>0.12502467952763568</v>
      </c>
      <c r="P781">
        <f t="shared" si="2597"/>
        <v>0.20501808834552385</v>
      </c>
      <c r="Q781">
        <f t="shared" si="2598"/>
        <v>0.12510972409218696</v>
      </c>
      <c r="R781">
        <f t="shared" si="2599"/>
        <v>7.0055298516104772E-2</v>
      </c>
      <c r="S781">
        <f t="shared" si="2600"/>
        <v>4.7354575125166325E-2</v>
      </c>
      <c r="T781">
        <f t="shared" ref="T781" si="2603">(P781*(1-T780) - Q781*T780)*$F$21</f>
        <v>2.036729500717681E-3</v>
      </c>
      <c r="U781">
        <f t="shared" ref="U781" si="2604">(N781*(1-U780) - O781*U780)*$F$21</f>
        <v>3.6669227964224648E-4</v>
      </c>
      <c r="V781">
        <f t="shared" ref="V781" si="2605">(R781*(1-V780) - S781*V780)*$F$21</f>
        <v>6.9891221716292902E-4</v>
      </c>
      <c r="W781">
        <f t="shared" ref="W781" si="2606">$F$21*(W780+E780*(G780-($E$9*U780^4*(W780-$E$3) + $E$11*T780^3*V780*(W780-$E$5) + $E$13*(W780-$E$7))) /$E$15)</f>
        <v>1.3753265557266543E-7</v>
      </c>
      <c r="Y781">
        <v>762</v>
      </c>
      <c r="Z781" t="s">
        <v>784</v>
      </c>
      <c r="AA781">
        <f t="shared" ca="1" si="2414"/>
        <v>4.106646737678759E-2</v>
      </c>
    </row>
    <row r="782" spans="5:27" x14ac:dyDescent="0.25">
      <c r="T782">
        <f>SUM(T778:T781)/6</f>
        <v>2.0406821701147737E-3</v>
      </c>
      <c r="U782">
        <f t="shared" ref="U782" si="2607">SUM(U778:U781)/6</f>
        <v>3.6698818026030809E-4</v>
      </c>
      <c r="V782">
        <f t="shared" ref="V782" si="2608">SUM(V778:V781)/6</f>
        <v>6.9914627670149233E-4</v>
      </c>
      <c r="W782">
        <f>SUM(W778:W781)/6</f>
        <v>5.8474529948737532E-3</v>
      </c>
      <c r="Y782">
        <v>763</v>
      </c>
      <c r="Z782" t="s">
        <v>785</v>
      </c>
      <c r="AA782">
        <f t="shared" ca="1" si="2414"/>
        <v>4.112022197649972E-2</v>
      </c>
    </row>
    <row r="783" spans="5:27" x14ac:dyDescent="0.25">
      <c r="Y783">
        <v>764</v>
      </c>
      <c r="Z783" t="s">
        <v>786</v>
      </c>
      <c r="AA783">
        <f t="shared" ca="1" si="2414"/>
        <v>4.1173976028891994E-2</v>
      </c>
    </row>
    <row r="784" spans="5:27" x14ac:dyDescent="0.25">
      <c r="E784">
        <f>E777+0.01</f>
        <v>1.0900000000000007</v>
      </c>
      <c r="F784">
        <v>0.01</v>
      </c>
      <c r="G784">
        <v>0</v>
      </c>
      <c r="I784">
        <f>T782</f>
        <v>2.0406821701147737E-3</v>
      </c>
      <c r="J784">
        <f t="shared" ref="J784" si="2609">U782</f>
        <v>3.6698818026030809E-4</v>
      </c>
      <c r="K784">
        <f t="shared" ref="K784" si="2610">V782</f>
        <v>6.9914627670149233E-4</v>
      </c>
      <c r="L784">
        <f t="shared" ref="L784" si="2611">W782</f>
        <v>5.8474529948737532E-3</v>
      </c>
      <c r="T784">
        <f>T782</f>
        <v>2.0406821701147737E-3</v>
      </c>
      <c r="U784">
        <f t="shared" ref="U784:W784" si="2612">U782</f>
        <v>3.6698818026030809E-4</v>
      </c>
      <c r="V784">
        <f t="shared" si="2612"/>
        <v>6.9914627670149233E-4</v>
      </c>
      <c r="W784">
        <f t="shared" si="2612"/>
        <v>5.8474529948737532E-3</v>
      </c>
      <c r="Y784">
        <v>765</v>
      </c>
      <c r="Z784" t="s">
        <v>787</v>
      </c>
      <c r="AA784">
        <f t="shared" ca="1" si="2414"/>
        <v>4.1227729533972773E-2</v>
      </c>
    </row>
    <row r="785" spans="5:27" x14ac:dyDescent="0.25">
      <c r="I785">
        <f>T782</f>
        <v>2.0406821701147737E-3</v>
      </c>
      <c r="J785">
        <f t="shared" ref="J785" si="2613">U782</f>
        <v>3.6698818026030809E-4</v>
      </c>
      <c r="K785">
        <f t="shared" ref="K785" si="2614">V782</f>
        <v>6.9914627670149233E-4</v>
      </c>
      <c r="L785">
        <f t="shared" ref="L785" si="2615">W782</f>
        <v>5.8474529948737532E-3</v>
      </c>
      <c r="N785">
        <f>(0.01*(L785+10))/(EXP((L785+10)/10))</f>
        <v>3.6787937830198604E-2</v>
      </c>
      <c r="O785">
        <f xml:space="preserve"> (0.125*EXP(L785/80))</f>
        <v>0.12500913697922578</v>
      </c>
      <c r="P785">
        <f>(0.1*(L785+25))/(EXP((L785+25)/10))</f>
        <v>0.20514050535222914</v>
      </c>
      <c r="Q785">
        <f>(0.125*EXP(L785/18))</f>
        <v>0.12504061390899399</v>
      </c>
      <c r="R785">
        <f>0.07 * EXP(L785/20)</f>
        <v>7.0020469077635483E-2</v>
      </c>
      <c r="S785">
        <f>(1/(EXP((L785+30)/10)+1))</f>
        <v>4.7399463328013369E-2</v>
      </c>
      <c r="T785">
        <f>(P785*(1-T784) - Q785*T784)*$F$21</f>
        <v>2.0446671062924423E-3</v>
      </c>
      <c r="U785">
        <f>(N785*(1-U784) - O785*U784)*$F$21</f>
        <v>3.6728560216142854E-4</v>
      </c>
      <c r="V785">
        <f>(R785*(1-V784) - S785*V784)*$F$21</f>
        <v>6.9938375369083536E-4</v>
      </c>
      <c r="W785">
        <f>$F$21*(W784+E784*(G784-($E$9*U784^4*(W784-$E$3) + $E$11*T784^3*V784*(W784-$E$5) + $E$13*(W784-$E$7))) /$E$15)</f>
        <v>3.4701354291098295E-2</v>
      </c>
      <c r="Y785">
        <v>766</v>
      </c>
      <c r="Z785" t="s">
        <v>788</v>
      </c>
      <c r="AA785">
        <f t="shared" ca="1" si="2414"/>
        <v>4.1281482491750419E-2</v>
      </c>
    </row>
    <row r="786" spans="5:27" x14ac:dyDescent="0.25">
      <c r="I786">
        <f>I785 + 0.5*$F$28</f>
        <v>7.0406821701147742E-3</v>
      </c>
      <c r="J786">
        <f t="shared" ref="J786" si="2616">J785 + 0.5*$F$28</f>
        <v>5.366988180260308E-3</v>
      </c>
      <c r="K786">
        <f t="shared" ref="K786" si="2617">K785 + 0.5*$F$28</f>
        <v>5.699146276701492E-3</v>
      </c>
      <c r="L786">
        <f t="shared" ref="L786" si="2618">L785 + 0.5*$F$28</f>
        <v>1.0847452994873753E-2</v>
      </c>
      <c r="N786">
        <f t="shared" ref="N786:N788" si="2619">(0.01*(L786+10))/(EXP((L786+10)/10))</f>
        <v>3.678792248911119E-2</v>
      </c>
      <c r="O786">
        <f t="shared" ref="O786:O788" si="2620" xml:space="preserve"> (0.125*EXP(L786/80))</f>
        <v>0.12501695029445054</v>
      </c>
      <c r="P786">
        <f t="shared" ref="P786:P788" si="2621">(0.1*(L786+25))/(EXP((L786+25)/10))</f>
        <v>0.20507895874063473</v>
      </c>
      <c r="Q786">
        <f t="shared" ref="Q786:Q788" si="2622">(0.125*EXP(L786/18))</f>
        <v>0.12507535223740207</v>
      </c>
      <c r="R786">
        <f t="shared" ref="R786:R788" si="2623">0.07 * EXP(L786/20)</f>
        <v>7.003797638322691E-2</v>
      </c>
      <c r="S786">
        <f t="shared" ref="S786:S788" si="2624">(1/(EXP((L786+30)/10)+1))</f>
        <v>4.7376892059265652E-2</v>
      </c>
      <c r="T786">
        <f>(P786*(1-T785) - Q786*T785)*$F$21*2</f>
        <v>4.0880780616195456E-3</v>
      </c>
      <c r="U786">
        <f>(N786*(1-U785) - O786*U785)*$F$21*2</f>
        <v>7.3456987777956455E-4</v>
      </c>
      <c r="V786">
        <f>(R786*(1-V785) - S786*V785)*$F$21*2</f>
        <v>1.3991171666359297E-3</v>
      </c>
      <c r="W786">
        <f>$F$21*(W785+E785*(G785-($E$9*U785^4*(W785-$E$3) + $E$11*T785^3*V785*(W785-$E$5) + $E$13*(W785-$E$7))) /$E$15)*2</f>
        <v>6.9402708582196591E-4</v>
      </c>
      <c r="Y786">
        <v>767</v>
      </c>
      <c r="Z786" t="s">
        <v>789</v>
      </c>
      <c r="AA786">
        <f t="shared" ca="1" si="2414"/>
        <v>4.133523490223328E-2</v>
      </c>
    </row>
    <row r="787" spans="5:27" x14ac:dyDescent="0.25">
      <c r="I787">
        <f>I785 + 0.5*$F$28</f>
        <v>7.0406821701147742E-3</v>
      </c>
      <c r="J787">
        <f t="shared" ref="J787:L787" si="2625">J785 + 0.5*$F$28</f>
        <v>5.366988180260308E-3</v>
      </c>
      <c r="K787">
        <f t="shared" si="2625"/>
        <v>5.699146276701492E-3</v>
      </c>
      <c r="L787">
        <f t="shared" si="2625"/>
        <v>1.0847452994873753E-2</v>
      </c>
      <c r="N787">
        <f t="shared" si="2619"/>
        <v>3.678792248911119E-2</v>
      </c>
      <c r="O787">
        <f t="shared" si="2620"/>
        <v>0.12501695029445054</v>
      </c>
      <c r="P787">
        <f t="shared" si="2621"/>
        <v>0.20507895874063473</v>
      </c>
      <c r="Q787">
        <f t="shared" si="2622"/>
        <v>0.12507535223740207</v>
      </c>
      <c r="R787">
        <f t="shared" si="2623"/>
        <v>7.003797638322691E-2</v>
      </c>
      <c r="S787">
        <f t="shared" si="2624"/>
        <v>4.7376892059265652E-2</v>
      </c>
      <c r="T787">
        <f>(P787*(1-T786) - Q787*T786)*$F$21*2</f>
        <v>4.0745852428995255E-3</v>
      </c>
      <c r="U787">
        <f>(N787*(1-U786) - O787*U786)*$F$21*2</f>
        <v>7.3338131006972854E-4</v>
      </c>
      <c r="V787">
        <f>(R787*(1-V786) - S787*V786)*$F$21*2</f>
        <v>1.3974739845034145E-3</v>
      </c>
      <c r="W787">
        <f>$F$21*(W786+E786*(G786-($E$9*U786^4*(W786-$E$3) + $E$11*T786^3*V786*(W786-$E$5) + $E$13*(W786-$E$7))) /$E$15)*2</f>
        <v>1.3880541716439319E-5</v>
      </c>
      <c r="Y787">
        <v>768</v>
      </c>
      <c r="Z787" t="s">
        <v>790</v>
      </c>
      <c r="AA787">
        <f t="shared" ca="1" si="2414"/>
        <v>4.1388986765429729E-2</v>
      </c>
    </row>
    <row r="788" spans="5:27" x14ac:dyDescent="0.25">
      <c r="I788">
        <f>I785 + $F$28</f>
        <v>1.2040682170114773E-2</v>
      </c>
      <c r="J788">
        <f t="shared" ref="J788:L788" si="2626">J785 + $F$28</f>
        <v>1.0366988180260309E-2</v>
      </c>
      <c r="K788">
        <f t="shared" si="2626"/>
        <v>1.0699146276701493E-2</v>
      </c>
      <c r="L788">
        <f t="shared" si="2626"/>
        <v>1.5847452994873754E-2</v>
      </c>
      <c r="N788">
        <f t="shared" si="2619"/>
        <v>3.6787897970973711E-2</v>
      </c>
      <c r="O788">
        <f t="shared" si="2620"/>
        <v>0.12502476409802277</v>
      </c>
      <c r="P788">
        <f t="shared" si="2621"/>
        <v>0.20501742240077661</v>
      </c>
      <c r="Q788">
        <f t="shared" si="2622"/>
        <v>0.12511010021668614</v>
      </c>
      <c r="R788">
        <f t="shared" si="2623"/>
        <v>7.0055488066191884E-2</v>
      </c>
      <c r="S788">
        <f t="shared" si="2624"/>
        <v>4.7354331004484017E-2</v>
      </c>
      <c r="T788">
        <f t="shared" ref="T788" si="2627">(P788*(1-T787) - Q788*T787)*$F$21</f>
        <v>2.0367228966884452E-3</v>
      </c>
      <c r="U788">
        <f t="shared" ref="U788" si="2628">(N788*(1-U787) - O788*U787)*$F$21</f>
        <v>3.6669227588879679E-4</v>
      </c>
      <c r="V788">
        <f t="shared" ref="V788" si="2629">(R788*(1-V787) - S788*V787)*$F$21</f>
        <v>6.9891410898515372E-4</v>
      </c>
      <c r="W788">
        <f t="shared" ref="W788" si="2630">$F$21*(W787+E787*(G787-($E$9*U787^4*(W787-$E$3) + $E$11*T787^3*V787*(W787-$E$5) + $E$13*(W787-$E$7))) /$E$15)</f>
        <v>1.388054171643932E-7</v>
      </c>
      <c r="Y788">
        <v>769</v>
      </c>
      <c r="Z788" t="s">
        <v>791</v>
      </c>
      <c r="AA788">
        <f t="shared" ca="1" si="2414"/>
        <v>4.1442738081348109E-2</v>
      </c>
    </row>
    <row r="789" spans="5:27" x14ac:dyDescent="0.25">
      <c r="T789">
        <f>SUM(T785:T788)/6</f>
        <v>2.0406755512499932E-3</v>
      </c>
      <c r="U789">
        <f t="shared" ref="U789" si="2631">SUM(U785:U788)/6</f>
        <v>3.6698817764991974E-4</v>
      </c>
      <c r="V789">
        <f t="shared" ref="V789" si="2632">SUM(V785:V788)/6</f>
        <v>6.991481689692221E-4</v>
      </c>
      <c r="W789">
        <f>SUM(W785:W788)/6</f>
        <v>5.9015667873423107E-3</v>
      </c>
      <c r="Y789">
        <v>770</v>
      </c>
      <c r="Z789" t="s">
        <v>792</v>
      </c>
      <c r="AA789">
        <f t="shared" ref="AA789:AA852" ca="1" si="2633">INDIRECT(Z789,TRUE)</f>
        <v>4.1496488849996772E-2</v>
      </c>
    </row>
    <row r="790" spans="5:27" x14ac:dyDescent="0.25">
      <c r="Y790">
        <v>771</v>
      </c>
      <c r="Z790" t="s">
        <v>793</v>
      </c>
      <c r="AA790">
        <f t="shared" ca="1" si="2633"/>
        <v>4.1550239071384103E-2</v>
      </c>
    </row>
    <row r="791" spans="5:27" x14ac:dyDescent="0.25">
      <c r="E791">
        <f>E784+0.01</f>
        <v>1.1000000000000008</v>
      </c>
      <c r="F791">
        <v>0.01</v>
      </c>
      <c r="G791">
        <v>0</v>
      </c>
      <c r="I791">
        <f>T789</f>
        <v>2.0406755512499932E-3</v>
      </c>
      <c r="J791">
        <f t="shared" ref="J791" si="2634">U789</f>
        <v>3.6698817764991974E-4</v>
      </c>
      <c r="K791">
        <f t="shared" ref="K791" si="2635">V789</f>
        <v>6.991481689692221E-4</v>
      </c>
      <c r="L791">
        <f t="shared" ref="L791" si="2636">W789</f>
        <v>5.9015667873423107E-3</v>
      </c>
      <c r="T791">
        <f>T789</f>
        <v>2.0406755512499932E-3</v>
      </c>
      <c r="U791">
        <f t="shared" ref="U791:W791" si="2637">U789</f>
        <v>3.6698817764991974E-4</v>
      </c>
      <c r="V791">
        <f t="shared" si="2637"/>
        <v>6.991481689692221E-4</v>
      </c>
      <c r="W791">
        <f t="shared" si="2637"/>
        <v>5.9015667873423107E-3</v>
      </c>
      <c r="Y791">
        <v>772</v>
      </c>
      <c r="Z791" t="s">
        <v>794</v>
      </c>
      <c r="AA791">
        <f t="shared" ca="1" si="2633"/>
        <v>4.1603988745518433E-2</v>
      </c>
    </row>
    <row r="792" spans="5:27" x14ac:dyDescent="0.25">
      <c r="I792">
        <f>T789</f>
        <v>2.0406755512499932E-3</v>
      </c>
      <c r="J792">
        <f t="shared" ref="J792" si="2638">U789</f>
        <v>3.6698817764991974E-4</v>
      </c>
      <c r="K792">
        <f t="shared" ref="K792" si="2639">V789</f>
        <v>6.991481689692221E-4</v>
      </c>
      <c r="L792">
        <f t="shared" ref="L792" si="2640">W789</f>
        <v>5.9015667873423107E-3</v>
      </c>
      <c r="N792">
        <f>(0.01*(L792+10))/(EXP((L792+10)/10))</f>
        <v>3.6787937713321346E-2</v>
      </c>
      <c r="O792">
        <f xml:space="preserve"> (0.125*EXP(L792/80))</f>
        <v>0.12500922153823557</v>
      </c>
      <c r="P792">
        <f>(0.1*(L792+25))/(EXP((L792+25)/10))</f>
        <v>0.20513983919315121</v>
      </c>
      <c r="Q792">
        <f>(0.125*EXP(L792/18))</f>
        <v>0.125040989821883</v>
      </c>
      <c r="R792">
        <f>0.07 * EXP(L792/20)</f>
        <v>7.0020658531548402E-2</v>
      </c>
      <c r="S792">
        <f>(1/(EXP((L792+30)/10)+1))</f>
        <v>4.7399218989934752E-2</v>
      </c>
      <c r="T792">
        <f>(P792*(1-T791) - Q792*T791)*$F$21</f>
        <v>2.0446604724788878E-3</v>
      </c>
      <c r="U792">
        <f>(N792*(1-U791) - O792*U791)*$F$21</f>
        <v>3.6728560068698688E-4</v>
      </c>
      <c r="V792">
        <f>(R792*(1-V791) - S792*V791)*$F$21</f>
        <v>6.9938564639178663E-4</v>
      </c>
      <c r="W792">
        <f>$F$21*(W791+E791*(G791-($E$9*U791^4*(W791-$E$3) + $E$11*T791^3*V791*(W791-$E$5) + $E$13*(W791-$E$7))) /$E$15)</f>
        <v>3.5019541438465474E-2</v>
      </c>
      <c r="Y792">
        <v>773</v>
      </c>
      <c r="Z792" t="s">
        <v>795</v>
      </c>
      <c r="AA792">
        <f t="shared" ca="1" si="2633"/>
        <v>4.1657737872408139E-2</v>
      </c>
    </row>
    <row r="793" spans="5:27" x14ac:dyDescent="0.25">
      <c r="I793">
        <f>I792 + 0.5*$F$28</f>
        <v>7.0406755512499933E-3</v>
      </c>
      <c r="J793">
        <f t="shared" ref="J793" si="2641">J792 + 0.5*$F$28</f>
        <v>5.3669881776499196E-3</v>
      </c>
      <c r="K793">
        <f t="shared" ref="K793" si="2642">K792 + 0.5*$F$28</f>
        <v>5.6991481689692225E-3</v>
      </c>
      <c r="L793">
        <f t="shared" ref="L793" si="2643">L792 + 0.5*$F$28</f>
        <v>1.0901566787342311E-2</v>
      </c>
      <c r="N793">
        <f t="shared" ref="N793:N795" si="2644">(0.01*(L793+10))/(EXP((L793+10)/10))</f>
        <v>3.6787922272863788E-2</v>
      </c>
      <c r="O793">
        <f t="shared" ref="O793:O795" si="2645" xml:space="preserve"> (0.125*EXP(L793/80))</f>
        <v>0.12501703485874543</v>
      </c>
      <c r="P793">
        <f t="shared" ref="P793:P795" si="2646">(0.1*(L793+25))/(EXP((L793+25)/10))</f>
        <v>0.20507829269269792</v>
      </c>
      <c r="Q793">
        <f t="shared" ref="Q793:Q795" si="2647">(0.125*EXP(L793/18))</f>
        <v>0.12507572825472585</v>
      </c>
      <c r="R793">
        <f t="shared" ref="R793:R795" si="2648">0.07 * EXP(L793/20)</f>
        <v>7.0038165884509229E-2</v>
      </c>
      <c r="S793">
        <f t="shared" ref="S793:S795" si="2649">(1/(EXP((L793+30)/10)+1))</f>
        <v>4.7376647831752348E-2</v>
      </c>
      <c r="T793">
        <f>(P793*(1-T792) - Q793*T792)*$F$21*2</f>
        <v>4.0880647963247359E-3</v>
      </c>
      <c r="U793">
        <f>(N793*(1-U792) - O793*U792)*$F$21*2</f>
        <v>7.3456987283979146E-4</v>
      </c>
      <c r="V793">
        <f>(R793*(1-V792) - S793*V792)*$F$21*2</f>
        <v>1.3991209529824462E-3</v>
      </c>
      <c r="W793">
        <f>$F$21*(W792+E792*(G792-($E$9*U792^4*(W792-$E$3) + $E$11*T792^3*V792*(W792-$E$5) + $E$13*(W792-$E$7))) /$E$15)*2</f>
        <v>7.0039082876930954E-4</v>
      </c>
      <c r="Y793">
        <v>774</v>
      </c>
      <c r="Z793" t="s">
        <v>796</v>
      </c>
      <c r="AA793">
        <f t="shared" ca="1" si="2633"/>
        <v>4.1711486452061575E-2</v>
      </c>
    </row>
    <row r="794" spans="5:27" x14ac:dyDescent="0.25">
      <c r="I794">
        <f>I792 + 0.5*$F$28</f>
        <v>7.0406755512499933E-3</v>
      </c>
      <c r="J794">
        <f t="shared" ref="J794:L794" si="2650">J792 + 0.5*$F$28</f>
        <v>5.3669881776499196E-3</v>
      </c>
      <c r="K794">
        <f t="shared" si="2650"/>
        <v>5.6991481689692225E-3</v>
      </c>
      <c r="L794">
        <f t="shared" si="2650"/>
        <v>1.0901566787342311E-2</v>
      </c>
      <c r="N794">
        <f t="shared" si="2644"/>
        <v>3.6787922272863788E-2</v>
      </c>
      <c r="O794">
        <f t="shared" si="2645"/>
        <v>0.12501703485874543</v>
      </c>
      <c r="P794">
        <f t="shared" si="2646"/>
        <v>0.20507829269269792</v>
      </c>
      <c r="Q794">
        <f t="shared" si="2647"/>
        <v>0.12507572825472585</v>
      </c>
      <c r="R794">
        <f t="shared" si="2648"/>
        <v>7.0038165884509229E-2</v>
      </c>
      <c r="S794">
        <f t="shared" si="2649"/>
        <v>4.7376647831752348E-2</v>
      </c>
      <c r="T794">
        <f>(P794*(1-T793) - Q794*T793)*$F$21*2</f>
        <v>4.074572033245954E-3</v>
      </c>
      <c r="U794">
        <f>(N794*(1-U793) - O794*U793)*$F$21*2</f>
        <v>7.3338130452157545E-4</v>
      </c>
      <c r="V794">
        <f>(R794*(1-V793) - S794*V793)*$F$21*2</f>
        <v>1.3974777671689653E-3</v>
      </c>
      <c r="W794">
        <f>$F$21*(W793+E793*(G793-($E$9*U793^4*(W793-$E$3) + $E$11*T793^3*V793*(W793-$E$5) + $E$13*(W793-$E$7))) /$E$15)*2</f>
        <v>1.4007816575386192E-5</v>
      </c>
      <c r="Y794">
        <v>775</v>
      </c>
      <c r="Z794" t="s">
        <v>797</v>
      </c>
      <c r="AA794">
        <f t="shared" ca="1" si="2633"/>
        <v>4.1765234484487095E-2</v>
      </c>
    </row>
    <row r="795" spans="5:27" x14ac:dyDescent="0.25">
      <c r="I795">
        <f>I792 + $F$28</f>
        <v>1.2040675551249994E-2</v>
      </c>
      <c r="J795">
        <f t="shared" ref="J795:L795" si="2651">J792 + $F$28</f>
        <v>1.036698817764992E-2</v>
      </c>
      <c r="K795">
        <f t="shared" si="2651"/>
        <v>1.0699148168969223E-2</v>
      </c>
      <c r="L795">
        <f t="shared" si="2651"/>
        <v>1.5901566787342312E-2</v>
      </c>
      <c r="N795">
        <f t="shared" si="2644"/>
        <v>3.678789765545553E-2</v>
      </c>
      <c r="O795">
        <f t="shared" si="2645"/>
        <v>0.12502484866760308</v>
      </c>
      <c r="P795">
        <f t="shared" si="2646"/>
        <v>0.2050167564640363</v>
      </c>
      <c r="Q795">
        <f t="shared" si="2647"/>
        <v>0.12511047633847369</v>
      </c>
      <c r="R795">
        <f t="shared" si="2648"/>
        <v>7.0055677614855427E-2</v>
      </c>
      <c r="S795">
        <f t="shared" si="2649"/>
        <v>4.7354086887491501E-2</v>
      </c>
      <c r="T795">
        <f t="shared" ref="T795" si="2652">(P795*(1-T794) - Q795*T794)*$F$21</f>
        <v>2.0367162927384633E-3</v>
      </c>
      <c r="U795">
        <f t="shared" ref="U795" si="2653">(N795*(1-U794) - O795*U794)*$F$21</f>
        <v>3.6669227212468905E-4</v>
      </c>
      <c r="V795">
        <f t="shared" ref="V795" si="2654">(R795*(1-V794) - S795*V794)*$F$21</f>
        <v>6.9891600079314859E-4</v>
      </c>
      <c r="W795">
        <f t="shared" ref="W795" si="2655">$F$21*(W794+E794*(G794-($E$9*U794^4*(W794-$E$3) + $E$11*T794^3*V794*(W794-$E$5) + $E$13*(W794-$E$7))) /$E$15)</f>
        <v>1.4007816575386193E-7</v>
      </c>
      <c r="Y795">
        <v>776</v>
      </c>
      <c r="Z795" t="s">
        <v>798</v>
      </c>
      <c r="AA795">
        <f t="shared" ca="1" si="2633"/>
        <v>4.1818981969693053E-2</v>
      </c>
    </row>
    <row r="796" spans="5:27" x14ac:dyDescent="0.25">
      <c r="T796">
        <f>SUM(T792:T795)/6</f>
        <v>2.0406689324646734E-3</v>
      </c>
      <c r="U796">
        <f t="shared" ref="U796" si="2656">SUM(U792:U795)/6</f>
        <v>3.6698817502884049E-4</v>
      </c>
      <c r="V796">
        <f t="shared" ref="V796" si="2657">SUM(V792:V795)/6</f>
        <v>6.9915006122272443E-4</v>
      </c>
      <c r="W796">
        <f>SUM(W792:W795)/6</f>
        <v>5.9556800269959876E-3</v>
      </c>
      <c r="Y796">
        <v>777</v>
      </c>
      <c r="Z796" t="s">
        <v>799</v>
      </c>
      <c r="AA796">
        <f t="shared" ca="1" si="2633"/>
        <v>4.1872728907687812E-2</v>
      </c>
    </row>
    <row r="797" spans="5:27" x14ac:dyDescent="0.25">
      <c r="Y797">
        <v>778</v>
      </c>
      <c r="Z797" t="s">
        <v>800</v>
      </c>
      <c r="AA797">
        <f t="shared" ca="1" si="2633"/>
        <v>4.1926475298479725E-2</v>
      </c>
    </row>
    <row r="798" spans="5:27" x14ac:dyDescent="0.25">
      <c r="E798">
        <f>E791+0.01</f>
        <v>1.1100000000000008</v>
      </c>
      <c r="F798">
        <v>0.01</v>
      </c>
      <c r="G798">
        <v>0</v>
      </c>
      <c r="I798">
        <f>T796</f>
        <v>2.0406689324646734E-3</v>
      </c>
      <c r="J798">
        <f t="shared" ref="J798" si="2658">U796</f>
        <v>3.6698817502884049E-4</v>
      </c>
      <c r="K798">
        <f t="shared" ref="K798" si="2659">V796</f>
        <v>6.9915006122272443E-4</v>
      </c>
      <c r="L798">
        <f t="shared" ref="L798" si="2660">W796</f>
        <v>5.9556800269959876E-3</v>
      </c>
      <c r="T798">
        <f>T796</f>
        <v>2.0406689324646734E-3</v>
      </c>
      <c r="U798">
        <f t="shared" ref="U798:W798" si="2661">U796</f>
        <v>3.6698817502884049E-4</v>
      </c>
      <c r="V798">
        <f t="shared" si="2661"/>
        <v>6.9915006122272443E-4</v>
      </c>
      <c r="W798">
        <f t="shared" si="2661"/>
        <v>5.9556800269959876E-3</v>
      </c>
      <c r="Y798">
        <v>779</v>
      </c>
      <c r="Z798" t="s">
        <v>801</v>
      </c>
      <c r="AA798">
        <f t="shared" ca="1" si="2633"/>
        <v>4.1980221142077133E-2</v>
      </c>
    </row>
    <row r="799" spans="5:27" x14ac:dyDescent="0.25">
      <c r="I799">
        <f>T796</f>
        <v>2.0406689324646734E-3</v>
      </c>
      <c r="J799">
        <f t="shared" ref="J799" si="2662">U796</f>
        <v>3.6698817502884049E-4</v>
      </c>
      <c r="K799">
        <f t="shared" ref="K799" si="2663">V796</f>
        <v>6.9915006122272443E-4</v>
      </c>
      <c r="L799">
        <f t="shared" ref="L799" si="2664">W796</f>
        <v>5.9556800269959876E-3</v>
      </c>
      <c r="N799">
        <f>(0.01*(L799+10))/(EXP((L799+10)/10))</f>
        <v>3.6787937595369323E-2</v>
      </c>
      <c r="O799">
        <f xml:space="preserve"> (0.125*EXP(L799/80))</f>
        <v>0.1250093060964387</v>
      </c>
      <c r="P799">
        <f>(0.1*(L799+25))/(EXP((L799+25)/10))</f>
        <v>0.20513917304208112</v>
      </c>
      <c r="Q799">
        <f>(0.125*EXP(L799/18))</f>
        <v>0.12504136573206187</v>
      </c>
      <c r="R799">
        <f>0.07 * EXP(L799/20)</f>
        <v>7.0020847984038501E-2</v>
      </c>
      <c r="S799">
        <f>(1/(EXP((L799+30)/10)+1))</f>
        <v>4.7398974655549098E-2</v>
      </c>
      <c r="T799">
        <f>(P799*(1-T798) - Q799*T798)*$F$21</f>
        <v>2.0446538387450027E-3</v>
      </c>
      <c r="U799">
        <f>(N799*(1-U798) - O799*U798)*$F$21</f>
        <v>3.672855992018217E-4</v>
      </c>
      <c r="V799">
        <f>(R799*(1-V798) - S799*V798)*$F$21</f>
        <v>6.9938753907851272E-4</v>
      </c>
      <c r="W799">
        <f>$F$21*(W798+E798*(G798-($E$9*U798^4*(W798-$E$3) + $E$11*T798^3*V798*(W798-$E$5) + $E$13*(W798-$E$7))) /$E$15)</f>
        <v>3.5337725335317698E-2</v>
      </c>
      <c r="Y799">
        <v>780</v>
      </c>
      <c r="Z799" t="s">
        <v>802</v>
      </c>
      <c r="AA799">
        <f t="shared" ca="1" si="2633"/>
        <v>4.2033966438488418E-2</v>
      </c>
    </row>
    <row r="800" spans="5:27" x14ac:dyDescent="0.25">
      <c r="I800">
        <f>I799 + 0.5*$F$28</f>
        <v>7.0406689324646731E-3</v>
      </c>
      <c r="J800">
        <f t="shared" ref="J800" si="2665">J799 + 0.5*$F$28</f>
        <v>5.3669881750288409E-3</v>
      </c>
      <c r="K800">
        <f t="shared" ref="K800" si="2666">K799 + 0.5*$F$28</f>
        <v>5.6991500612227249E-3</v>
      </c>
      <c r="L800">
        <f t="shared" ref="L800" si="2667">L799 + 0.5*$F$28</f>
        <v>1.0955680026995988E-2</v>
      </c>
      <c r="N800">
        <f t="shared" ref="N800:N802" si="2668">(0.01*(L800+10))/(EXP((L800+10)/10))</f>
        <v>3.6787922055543681E-2</v>
      </c>
      <c r="O800">
        <f t="shared" ref="O800:O802" si="2669" xml:space="preserve"> (0.125*EXP(L800/80))</f>
        <v>0.12501711942223362</v>
      </c>
      <c r="P800">
        <f t="shared" ref="P800:P802" si="2670">(0.1*(L800+25))/(EXP((L800+25)/10))</f>
        <v>0.20507762665276857</v>
      </c>
      <c r="Q800">
        <f t="shared" ref="Q800:Q802" si="2671">(0.125*EXP(L800/18))</f>
        <v>0.12507610426933871</v>
      </c>
      <c r="R800">
        <f t="shared" ref="R800:R802" si="2672">0.07 * EXP(L800/20)</f>
        <v>7.0038355384368367E-2</v>
      </c>
      <c r="S800">
        <f t="shared" ref="S800:S802" si="2673">(1/(EXP((L800+30)/10)+1))</f>
        <v>4.7376403607930405E-2</v>
      </c>
      <c r="T800">
        <f>(P800*(1-T799) - Q800*T799)*$F$21*2</f>
        <v>4.0880515311892546E-3</v>
      </c>
      <c r="U800">
        <f>(N800*(1-U799) - O800*U799)*$F$21*2</f>
        <v>7.3456986787861275E-4</v>
      </c>
      <c r="V800">
        <f>(R800*(1-V799) - S800*V799)*$F$21*2</f>
        <v>1.399124739300505E-3</v>
      </c>
      <c r="W800">
        <f>$F$21*(W799+E799*(G799-($E$9*U799^4*(W799-$E$3) + $E$11*T799^3*V799*(W799-$E$5) + $E$13*(W799-$E$7))) /$E$15)*2</f>
        <v>7.0675450670635393E-4</v>
      </c>
      <c r="Y800">
        <v>781</v>
      </c>
      <c r="Z800" t="s">
        <v>803</v>
      </c>
      <c r="AA800">
        <f t="shared" ca="1" si="2633"/>
        <v>4.2087711187721949E-2</v>
      </c>
    </row>
    <row r="801" spans="5:27" x14ac:dyDescent="0.25">
      <c r="I801">
        <f>I799 + 0.5*$F$28</f>
        <v>7.0406689324646731E-3</v>
      </c>
      <c r="J801">
        <f t="shared" ref="J801:L801" si="2674">J799 + 0.5*$F$28</f>
        <v>5.3669881750288409E-3</v>
      </c>
      <c r="K801">
        <f t="shared" si="2674"/>
        <v>5.6991500612227249E-3</v>
      </c>
      <c r="L801">
        <f t="shared" si="2674"/>
        <v>1.0955680026995988E-2</v>
      </c>
      <c r="N801">
        <f t="shared" si="2668"/>
        <v>3.6787922055543681E-2</v>
      </c>
      <c r="O801">
        <f t="shared" si="2669"/>
        <v>0.12501711942223362</v>
      </c>
      <c r="P801">
        <f t="shared" si="2670"/>
        <v>0.20507762665276857</v>
      </c>
      <c r="Q801">
        <f t="shared" si="2671"/>
        <v>0.12507610426933871</v>
      </c>
      <c r="R801">
        <f t="shared" si="2672"/>
        <v>7.0038355384368367E-2</v>
      </c>
      <c r="S801">
        <f t="shared" si="2673"/>
        <v>4.7376403607930405E-2</v>
      </c>
      <c r="T801">
        <f>(P801*(1-T800) - Q801*T800)*$F$21*2</f>
        <v>4.074558823750892E-3</v>
      </c>
      <c r="U801">
        <f>(N801*(1-U800) - O801*U800)*$F$21*2</f>
        <v>7.3338129895206521E-4</v>
      </c>
      <c r="V801">
        <f>(R801*(1-V800) - S801*V800)*$F$21*2</f>
        <v>1.3974815498060647E-3</v>
      </c>
      <c r="W801">
        <f>$F$21*(W800+E800*(G800-($E$9*U800^4*(W800-$E$3) + $E$11*T800^3*V800*(W800-$E$5) + $E$13*(W800-$E$7))) /$E$15)*2</f>
        <v>1.4135090134127078E-5</v>
      </c>
      <c r="Y801">
        <v>782</v>
      </c>
      <c r="Z801" t="s">
        <v>804</v>
      </c>
      <c r="AA801">
        <f t="shared" ca="1" si="2633"/>
        <v>4.2141455389786038E-2</v>
      </c>
    </row>
    <row r="802" spans="5:27" x14ac:dyDescent="0.25">
      <c r="I802">
        <f>I799 + $F$28</f>
        <v>1.2040668932464674E-2</v>
      </c>
      <c r="J802">
        <f t="shared" ref="J802:L802" si="2675">J799 + $F$28</f>
        <v>1.0366988175028841E-2</v>
      </c>
      <c r="K802">
        <f t="shared" si="2675"/>
        <v>1.0699150061222724E-2</v>
      </c>
      <c r="L802">
        <f t="shared" si="2675"/>
        <v>1.5955680026995989E-2</v>
      </c>
      <c r="N802">
        <f t="shared" si="2668"/>
        <v>3.6787897338866754E-2</v>
      </c>
      <c r="O802">
        <f t="shared" si="2669"/>
        <v>0.12502493323637667</v>
      </c>
      <c r="P802">
        <f t="shared" si="2670"/>
        <v>0.20501609053530284</v>
      </c>
      <c r="Q802">
        <f t="shared" si="2671"/>
        <v>0.12511085245754955</v>
      </c>
      <c r="R802">
        <f t="shared" si="2672"/>
        <v>7.0055867162095456E-2</v>
      </c>
      <c r="S802">
        <f t="shared" si="2673"/>
        <v>4.7353842774188713E-2</v>
      </c>
      <c r="T802">
        <f t="shared" ref="T802" si="2676">(P802*(1-T801) - Q802*T801)*$F$21</f>
        <v>2.036709688867734E-3</v>
      </c>
      <c r="U802">
        <f t="shared" ref="U802" si="2677">(N802*(1-U801) - O802*U801)*$F$21</f>
        <v>3.6669226834992372E-4</v>
      </c>
      <c r="V802">
        <f t="shared" ref="V802" si="2678">(R802*(1-V801) - S802*V801)*$F$21</f>
        <v>6.9891789258691417E-4</v>
      </c>
      <c r="W802">
        <f t="shared" ref="W802" si="2679">$F$21*(W801+E801*(G801-($E$9*U801^4*(W801-$E$3) + $E$11*T801^3*V801*(W801-$E$5) + $E$13*(W801-$E$7))) /$E$15)</f>
        <v>1.4135090134127078E-7</v>
      </c>
      <c r="Y802">
        <v>783</v>
      </c>
      <c r="Z802" t="s">
        <v>805</v>
      </c>
      <c r="AA802">
        <f t="shared" ca="1" si="2633"/>
        <v>4.2195199044689075E-2</v>
      </c>
    </row>
    <row r="803" spans="5:27" x14ac:dyDescent="0.25">
      <c r="T803">
        <f>SUM(T799:T802)/6</f>
        <v>2.040662313758814E-3</v>
      </c>
      <c r="U803">
        <f t="shared" ref="U803" si="2680">SUM(U799:U802)/6</f>
        <v>3.6698817239707053E-4</v>
      </c>
      <c r="V803">
        <f t="shared" ref="V803" si="2681">SUM(V799:V802)/6</f>
        <v>6.9915195346199942E-4</v>
      </c>
      <c r="W803">
        <f>SUM(W799:W802)/6</f>
        <v>6.0097927138432526E-3</v>
      </c>
      <c r="Y803">
        <v>784</v>
      </c>
      <c r="Z803" t="s">
        <v>806</v>
      </c>
      <c r="AA803">
        <f t="shared" ca="1" si="2633"/>
        <v>4.2248942152439385E-2</v>
      </c>
    </row>
    <row r="804" spans="5:27" x14ac:dyDescent="0.25">
      <c r="Y804">
        <v>785</v>
      </c>
      <c r="Z804" t="s">
        <v>807</v>
      </c>
      <c r="AA804">
        <f t="shared" ca="1" si="2633"/>
        <v>4.2302684713045373E-2</v>
      </c>
    </row>
    <row r="805" spans="5:27" x14ac:dyDescent="0.25">
      <c r="E805">
        <f>E798+0.01</f>
        <v>1.1200000000000008</v>
      </c>
      <c r="F805">
        <v>0.01</v>
      </c>
      <c r="G805">
        <v>0</v>
      </c>
      <c r="I805">
        <f>T803</f>
        <v>2.040662313758814E-3</v>
      </c>
      <c r="J805">
        <f t="shared" ref="J805" si="2682">U803</f>
        <v>3.6698817239707053E-4</v>
      </c>
      <c r="K805">
        <f t="shared" ref="K805" si="2683">V803</f>
        <v>6.9915195346199942E-4</v>
      </c>
      <c r="L805">
        <f t="shared" ref="L805" si="2684">W803</f>
        <v>6.0097927138432526E-3</v>
      </c>
      <c r="T805">
        <f>T803</f>
        <v>2.040662313758814E-3</v>
      </c>
      <c r="U805">
        <f t="shared" ref="U805:W805" si="2685">U803</f>
        <v>3.6698817239707053E-4</v>
      </c>
      <c r="V805">
        <f t="shared" si="2685"/>
        <v>6.9915195346199942E-4</v>
      </c>
      <c r="W805">
        <f t="shared" si="2685"/>
        <v>6.0097927138432526E-3</v>
      </c>
      <c r="Y805">
        <v>786</v>
      </c>
      <c r="Z805" t="s">
        <v>808</v>
      </c>
      <c r="AA805">
        <f t="shared" ca="1" si="2633"/>
        <v>4.235642672651535E-2</v>
      </c>
    </row>
    <row r="806" spans="5:27" x14ac:dyDescent="0.25">
      <c r="I806">
        <f>T803</f>
        <v>2.040662313758814E-3</v>
      </c>
      <c r="J806">
        <f t="shared" ref="J806" si="2686">U803</f>
        <v>3.6698817239707053E-4</v>
      </c>
      <c r="K806">
        <f t="shared" ref="K806" si="2687">V803</f>
        <v>6.9915195346199942E-4</v>
      </c>
      <c r="L806">
        <f t="shared" ref="L806" si="2688">W803</f>
        <v>6.0097927138432526E-3</v>
      </c>
      <c r="N806">
        <f>(0.01*(L806+10))/(EXP((L806+10)/10))</f>
        <v>3.6787937476342548E-2</v>
      </c>
      <c r="O806">
        <f xml:space="preserve"> (0.125*EXP(L806/80))</f>
        <v>0.12500939065383523</v>
      </c>
      <c r="P806">
        <f>(0.1*(L806+25))/(EXP((L806+25)/10))</f>
        <v>0.20513850689901883</v>
      </c>
      <c r="Q806">
        <f>(0.125*EXP(L806/18))</f>
        <v>0.12504174163953063</v>
      </c>
      <c r="R806">
        <f>0.07 * EXP(L806/20)</f>
        <v>7.0021037435105765E-2</v>
      </c>
      <c r="S806">
        <f>(1/(EXP((L806+30)/10)+1))</f>
        <v>4.7398730324856309E-2</v>
      </c>
      <c r="T806">
        <f>(P806*(1-T805) - Q806*T805)*$F$21</f>
        <v>2.0446472050907869E-3</v>
      </c>
      <c r="U806">
        <f>(N806*(1-U805) - O806*U805)*$F$21</f>
        <v>3.6728559770593327E-4</v>
      </c>
      <c r="V806">
        <f>(R806*(1-V805) - S806*V805)*$F$21</f>
        <v>6.9938943175101322E-4</v>
      </c>
      <c r="W806">
        <f>$F$21*(W805+E805*(G805-($E$9*U805^4*(W805-$E$3) + $E$11*T805^3*V805*(W805-$E$5) + $E$13*(W805-$E$7))) /$E$15)</f>
        <v>3.5655905981704782E-2</v>
      </c>
      <c r="Y806">
        <v>787</v>
      </c>
      <c r="Z806" t="s">
        <v>809</v>
      </c>
      <c r="AA806">
        <f t="shared" ca="1" si="2633"/>
        <v>4.2410168192857679E-2</v>
      </c>
    </row>
    <row r="807" spans="5:27" x14ac:dyDescent="0.25">
      <c r="I807">
        <f>I806 + 0.5*$F$28</f>
        <v>7.0406623137588137E-3</v>
      </c>
      <c r="J807">
        <f t="shared" ref="J807" si="2689">J806 + 0.5*$F$28</f>
        <v>5.3669881723970702E-3</v>
      </c>
      <c r="K807">
        <f t="shared" ref="K807" si="2690">K806 + 0.5*$F$28</f>
        <v>5.6991519534619998E-3</v>
      </c>
      <c r="L807">
        <f t="shared" ref="L807" si="2691">L806 + 0.5*$F$28</f>
        <v>1.1009792713843253E-2</v>
      </c>
      <c r="N807">
        <f t="shared" ref="N807:N809" si="2692">(0.01*(L807+10))/(EXP((L807+10)/10))</f>
        <v>3.678792183715094E-2</v>
      </c>
      <c r="O807">
        <f t="shared" ref="O807:O809" si="2693" xml:space="preserve"> (0.125*EXP(L807/80))</f>
        <v>0.12501720398491514</v>
      </c>
      <c r="P807">
        <f t="shared" ref="P807:P809" si="2694">(0.1*(L807+25))/(EXP((L807+25)/10))</f>
        <v>0.20507696062084635</v>
      </c>
      <c r="Q807">
        <f t="shared" ref="Q807:Q809" si="2695">(0.125*EXP(L807/18))</f>
        <v>0.12507648028124069</v>
      </c>
      <c r="R807">
        <f t="shared" ref="R807:R809" si="2696">0.07 * EXP(L807/20)</f>
        <v>7.0038544882804324E-2</v>
      </c>
      <c r="S807">
        <f t="shared" ref="S807:S809" si="2697">(1/(EXP((L807+30)/10)+1))</f>
        <v>4.7376159387799703E-2</v>
      </c>
      <c r="T807">
        <f>(P807*(1-T806) - Q807*T806)*$F$21*2</f>
        <v>4.0880382662130954E-3</v>
      </c>
      <c r="U807">
        <f>(N807*(1-U806) - O807*U806)*$F$21*2</f>
        <v>7.3456986289602993E-4</v>
      </c>
      <c r="V807">
        <f>(R807*(1-V806) - S807*V806)*$F$21*2</f>
        <v>1.3991285255901059E-3</v>
      </c>
      <c r="W807">
        <f>$F$21*(W806+E806*(G806-($E$9*U806^4*(W806-$E$3) + $E$11*T806^3*V806*(W806-$E$5) + $E$13*(W806-$E$7))) /$E$15)*2</f>
        <v>7.131181196340956E-4</v>
      </c>
      <c r="Y807">
        <v>788</v>
      </c>
      <c r="Z807" t="s">
        <v>810</v>
      </c>
      <c r="AA807">
        <f t="shared" ca="1" si="2633"/>
        <v>4.2463909112080735E-2</v>
      </c>
    </row>
    <row r="808" spans="5:27" x14ac:dyDescent="0.25">
      <c r="I808">
        <f>I806 + 0.5*$F$28</f>
        <v>7.0406623137588137E-3</v>
      </c>
      <c r="J808">
        <f t="shared" ref="J808:L808" si="2698">J806 + 0.5*$F$28</f>
        <v>5.3669881723970702E-3</v>
      </c>
      <c r="K808">
        <f t="shared" si="2698"/>
        <v>5.6991519534619998E-3</v>
      </c>
      <c r="L808">
        <f t="shared" si="2698"/>
        <v>1.1009792713843253E-2</v>
      </c>
      <c r="N808">
        <f t="shared" si="2692"/>
        <v>3.678792183715094E-2</v>
      </c>
      <c r="O808">
        <f t="shared" si="2693"/>
        <v>0.12501720398491514</v>
      </c>
      <c r="P808">
        <f t="shared" si="2694"/>
        <v>0.20507696062084635</v>
      </c>
      <c r="Q808">
        <f t="shared" si="2695"/>
        <v>0.12507648028124069</v>
      </c>
      <c r="R808">
        <f t="shared" si="2696"/>
        <v>7.0038544882804324E-2</v>
      </c>
      <c r="S808">
        <f t="shared" si="2697"/>
        <v>4.7376159387799703E-2</v>
      </c>
      <c r="T808">
        <f>(P808*(1-T807) - Q808*T807)*$F$21*2</f>
        <v>4.0745456144143342E-3</v>
      </c>
      <c r="U808">
        <f>(N808*(1-U807) - O808*U807)*$F$21*2</f>
        <v>7.3338129336119912E-4</v>
      </c>
      <c r="V808">
        <f>(R808*(1-V807) - S808*V807)*$F$21*2</f>
        <v>1.3974853324147123E-3</v>
      </c>
      <c r="W808">
        <f>$F$21*(W807+E807*(G807-($E$9*U807^4*(W807-$E$3) + $E$11*T807^3*V807*(W807-$E$5) + $E$13*(W807-$E$7))) /$E$15)*2</f>
        <v>1.4262362392681911E-5</v>
      </c>
      <c r="Y808">
        <v>789</v>
      </c>
      <c r="Z808" t="s">
        <v>811</v>
      </c>
      <c r="AA808">
        <f t="shared" ca="1" si="2633"/>
        <v>4.2517649484192843E-2</v>
      </c>
    </row>
    <row r="809" spans="5:27" x14ac:dyDescent="0.25">
      <c r="I809">
        <f>I806 + $F$28</f>
        <v>1.2040662313758815E-2</v>
      </c>
      <c r="J809">
        <f t="shared" ref="J809:L809" si="2699">J806 + $F$28</f>
        <v>1.0366988172397071E-2</v>
      </c>
      <c r="K809">
        <f t="shared" si="2699"/>
        <v>1.0699151953461999E-2</v>
      </c>
      <c r="L809">
        <f t="shared" si="2699"/>
        <v>1.6009792713843254E-2</v>
      </c>
      <c r="N809">
        <f t="shared" si="2692"/>
        <v>3.6787897021207411E-2</v>
      </c>
      <c r="O809">
        <f t="shared" si="2693"/>
        <v>0.12502501780434352</v>
      </c>
      <c r="P809">
        <f t="shared" si="2694"/>
        <v>0.205015424614576</v>
      </c>
      <c r="Q809">
        <f t="shared" si="2695"/>
        <v>0.12511122857391382</v>
      </c>
      <c r="R809">
        <f t="shared" si="2696"/>
        <v>7.0056056707911957E-2</v>
      </c>
      <c r="S809">
        <f t="shared" si="2697"/>
        <v>4.7353598664575579E-2</v>
      </c>
      <c r="T809">
        <f t="shared" ref="T809" si="2700">(P809*(1-T808) - Q809*T808)*$F$21</f>
        <v>2.0367030850762555E-3</v>
      </c>
      <c r="U809">
        <f t="shared" ref="U809" si="2701">(N809*(1-U808) - O809*U808)*$F$21</f>
        <v>3.6669226456450106E-4</v>
      </c>
      <c r="V809">
        <f t="shared" ref="V809" si="2702">(R809*(1-V808) - S809*V808)*$F$21</f>
        <v>6.9891978436645037E-4</v>
      </c>
      <c r="W809">
        <f t="shared" ref="W809" si="2703">$F$21*(W808+E808*(G808-($E$9*U808^4*(W808-$E$3) + $E$11*T808^3*V808*(W808-$E$5) + $E$13*(W808-$E$7))) /$E$15)</f>
        <v>1.4262362392681911E-7</v>
      </c>
      <c r="Y809">
        <v>790</v>
      </c>
      <c r="Z809" t="s">
        <v>812</v>
      </c>
      <c r="AA809">
        <f t="shared" ca="1" si="2633"/>
        <v>4.257138930920238E-2</v>
      </c>
    </row>
    <row r="810" spans="5:27" x14ac:dyDescent="0.25">
      <c r="T810">
        <f>SUM(T806:T809)/6</f>
        <v>2.0406556951324119E-3</v>
      </c>
      <c r="U810">
        <f t="shared" ref="U810" si="2704">SUM(U806:U809)/6</f>
        <v>3.6698816975461055E-4</v>
      </c>
      <c r="V810">
        <f t="shared" ref="V810" si="2705">SUM(V806:V809)/6</f>
        <v>6.9915384568704697E-4</v>
      </c>
      <c r="W810">
        <f>SUM(W806:W809)/6</f>
        <v>6.0639048478925801E-3</v>
      </c>
      <c r="Y810">
        <v>791</v>
      </c>
      <c r="Z810" t="s">
        <v>813</v>
      </c>
      <c r="AA810">
        <f t="shared" ca="1" si="2633"/>
        <v>4.26251285871177E-2</v>
      </c>
    </row>
    <row r="811" spans="5:27" x14ac:dyDescent="0.25">
      <c r="Y811">
        <v>792</v>
      </c>
      <c r="Z811" t="s">
        <v>814</v>
      </c>
      <c r="AA811">
        <f t="shared" ca="1" si="2633"/>
        <v>4.2678867317947157E-2</v>
      </c>
    </row>
    <row r="812" spans="5:27" x14ac:dyDescent="0.25">
      <c r="E812">
        <f>E805+0.01</f>
        <v>1.1300000000000008</v>
      </c>
      <c r="F812">
        <v>0.01</v>
      </c>
      <c r="G812">
        <v>0</v>
      </c>
      <c r="I812">
        <f>T810</f>
        <v>2.0406556951324119E-3</v>
      </c>
      <c r="J812">
        <f t="shared" ref="J812" si="2706">U810</f>
        <v>3.6698816975461055E-4</v>
      </c>
      <c r="K812">
        <f t="shared" ref="K812" si="2707">V810</f>
        <v>6.9915384568704697E-4</v>
      </c>
      <c r="L812">
        <f t="shared" ref="L812" si="2708">W810</f>
        <v>6.0639048478925801E-3</v>
      </c>
      <c r="T812">
        <f>T810</f>
        <v>2.0406556951324119E-3</v>
      </c>
      <c r="U812">
        <f t="shared" ref="U812:W812" si="2709">U810</f>
        <v>3.6698816975461055E-4</v>
      </c>
      <c r="V812">
        <f t="shared" si="2709"/>
        <v>6.9915384568704697E-4</v>
      </c>
      <c r="W812">
        <f t="shared" si="2709"/>
        <v>6.0639048478925801E-3</v>
      </c>
      <c r="Y812">
        <v>793</v>
      </c>
      <c r="Z812" t="s">
        <v>815</v>
      </c>
      <c r="AA812">
        <f t="shared" ca="1" si="2633"/>
        <v>4.2732605501699106E-2</v>
      </c>
    </row>
    <row r="813" spans="5:27" x14ac:dyDescent="0.25">
      <c r="I813">
        <f>T810</f>
        <v>2.0406556951324119E-3</v>
      </c>
      <c r="J813">
        <f t="shared" ref="J813" si="2710">U810</f>
        <v>3.6698816975461055E-4</v>
      </c>
      <c r="K813">
        <f t="shared" ref="K813" si="2711">V810</f>
        <v>6.9915384568704697E-4</v>
      </c>
      <c r="L813">
        <f t="shared" ref="L813" si="2712">W810</f>
        <v>6.0639048478925801E-3</v>
      </c>
      <c r="N813">
        <f>(0.01*(L813+10))/(EXP((L813+10)/10))</f>
        <v>3.6787937356241078E-2</v>
      </c>
      <c r="O813">
        <f xml:space="preserve"> (0.125*EXP(L813/80))</f>
        <v>0.12500947521042513</v>
      </c>
      <c r="P813">
        <f>(0.1*(L813+25))/(EXP((L813+25)/10))</f>
        <v>0.20513784076396413</v>
      </c>
      <c r="Q813">
        <f>(0.125*EXP(L813/18))</f>
        <v>0.12504211754428929</v>
      </c>
      <c r="R813">
        <f>0.07 * EXP(L813/20)</f>
        <v>7.0021226884750251E-2</v>
      </c>
      <c r="S813">
        <f>(1/(EXP((L813+30)/10)+1))</f>
        <v>4.7398485997856295E-2</v>
      </c>
      <c r="T813">
        <f>(P813*(1-T812) - Q813*T812)*$F$21</f>
        <v>2.0446405715162379E-3</v>
      </c>
      <c r="U813">
        <f>(N813*(1-U812) - O813*U812)*$F$21</f>
        <v>3.6728559619932213E-4</v>
      </c>
      <c r="V813">
        <f>(R813*(1-V812) - S813*V812)*$F$21</f>
        <v>6.9939132440928909E-4</v>
      </c>
      <c r="W813">
        <f>$F$21*(W812+E812*(G812-($E$9*U812^4*(W812-$E$3) + $E$11*T812^3*V812*(W812-$E$5) + $E$13*(W812-$E$7))) /$E$15)</f>
        <v>3.5974083377676547E-2</v>
      </c>
      <c r="Y813">
        <v>794</v>
      </c>
      <c r="Z813" t="s">
        <v>816</v>
      </c>
      <c r="AA813">
        <f t="shared" ca="1" si="2633"/>
        <v>4.2786343138381887E-2</v>
      </c>
    </row>
    <row r="814" spans="5:27" x14ac:dyDescent="0.25">
      <c r="I814">
        <f>I813 + 0.5*$F$28</f>
        <v>7.0406556951324115E-3</v>
      </c>
      <c r="J814">
        <f t="shared" ref="J814" si="2713">J813 + 0.5*$F$28</f>
        <v>5.366988169754611E-3</v>
      </c>
      <c r="K814">
        <f t="shared" ref="K814" si="2714">K813 + 0.5*$F$28</f>
        <v>5.6991538456870466E-3</v>
      </c>
      <c r="L814">
        <f t="shared" ref="L814" si="2715">L813 + 0.5*$F$28</f>
        <v>1.106390484789258E-2</v>
      </c>
      <c r="N814">
        <f t="shared" ref="N814:N816" si="2716">(0.01*(L814+10))/(EXP((L814+10)/10))</f>
        <v>3.6787921617685605E-2</v>
      </c>
      <c r="O814">
        <f t="shared" ref="O814:O816" si="2717" xml:space="preserve"> (0.125*EXP(L814/80))</f>
        <v>0.12501728854679001</v>
      </c>
      <c r="P814">
        <f t="shared" ref="P814:P816" si="2718">(0.1*(L814+25))/(EXP((L814+25)/10))</f>
        <v>0.20507629459693119</v>
      </c>
      <c r="Q814">
        <f t="shared" ref="Q814:Q816" si="2719">(0.125*EXP(L814/18))</f>
        <v>0.12507685629043186</v>
      </c>
      <c r="R814">
        <f t="shared" ref="R814:R816" si="2720">0.07 * EXP(L814/20)</f>
        <v>7.0038734379817141E-2</v>
      </c>
      <c r="S814">
        <f t="shared" ref="S814:S816" si="2721">(1/(EXP((L814+30)/10)+1))</f>
        <v>4.7375915171360174E-2</v>
      </c>
      <c r="T814">
        <f>(P814*(1-T813) - Q814*T813)*$F$21*2</f>
        <v>4.0880250013962593E-3</v>
      </c>
      <c r="U814">
        <f>(N814*(1-U813) - O814*U813)*$F$21*2</f>
        <v>7.3456985789204388E-4</v>
      </c>
      <c r="V814">
        <f>(R814*(1-V813) - S814*V813)*$F$21*2</f>
        <v>1.3991323118512497E-3</v>
      </c>
      <c r="W814">
        <f>$F$21*(W813+E813*(G813-($E$9*U813^4*(W813-$E$3) + $E$11*T813^3*V813*(W813-$E$5) + $E$13*(W813-$E$7))) /$E$15)*2</f>
        <v>7.194816675535309E-4</v>
      </c>
      <c r="Y814">
        <v>795</v>
      </c>
      <c r="Z814" t="s">
        <v>817</v>
      </c>
      <c r="AA814">
        <f t="shared" ca="1" si="2633"/>
        <v>4.2840080228003861E-2</v>
      </c>
    </row>
    <row r="815" spans="5:27" x14ac:dyDescent="0.25">
      <c r="I815">
        <f>I813 + 0.5*$F$28</f>
        <v>7.0406556951324115E-3</v>
      </c>
      <c r="J815">
        <f t="shared" ref="J815:L815" si="2722">J813 + 0.5*$F$28</f>
        <v>5.366988169754611E-3</v>
      </c>
      <c r="K815">
        <f t="shared" si="2722"/>
        <v>5.6991538456870466E-3</v>
      </c>
      <c r="L815">
        <f t="shared" si="2722"/>
        <v>1.106390484789258E-2</v>
      </c>
      <c r="N815">
        <f t="shared" si="2716"/>
        <v>3.6787921617685605E-2</v>
      </c>
      <c r="O815">
        <f t="shared" si="2717"/>
        <v>0.12501728854679001</v>
      </c>
      <c r="P815">
        <f t="shared" si="2718"/>
        <v>0.20507629459693119</v>
      </c>
      <c r="Q815">
        <f t="shared" si="2719"/>
        <v>0.12507685629043186</v>
      </c>
      <c r="R815">
        <f t="shared" si="2720"/>
        <v>7.0038734379817141E-2</v>
      </c>
      <c r="S815">
        <f t="shared" si="2721"/>
        <v>4.7375915171360174E-2</v>
      </c>
      <c r="T815">
        <f>(P815*(1-T814) - Q815*T814)*$F$21*2</f>
        <v>4.0745324052362782E-3</v>
      </c>
      <c r="U815">
        <f>(N815*(1-U814) - O815*U814)*$F$21*2</f>
        <v>7.3338128774897804E-4</v>
      </c>
      <c r="V815">
        <f>(R815*(1-V814) - S815*V814)*$F$21*2</f>
        <v>1.3974891149949079E-3</v>
      </c>
      <c r="W815">
        <f>$F$21*(W814+E814*(G814-($E$9*U814^4*(W814-$E$3) + $E$11*T814^3*V814*(W814-$E$5) + $E$13*(W814-$E$7))) /$E$15)*2</f>
        <v>1.4389633351070619E-5</v>
      </c>
      <c r="Y815">
        <v>796</v>
      </c>
      <c r="Z815" t="s">
        <v>818</v>
      </c>
      <c r="AA815">
        <f t="shared" ca="1" si="2633"/>
        <v>4.2893816770573391E-2</v>
      </c>
    </row>
    <row r="816" spans="5:27" x14ac:dyDescent="0.25">
      <c r="I816">
        <f>I813 + $F$28</f>
        <v>1.2040655695132413E-2</v>
      </c>
      <c r="J816">
        <f t="shared" ref="J816:L816" si="2723">J813 + $F$28</f>
        <v>1.036698816975461E-2</v>
      </c>
      <c r="K816">
        <f t="shared" si="2723"/>
        <v>1.0699153845687048E-2</v>
      </c>
      <c r="L816">
        <f t="shared" si="2723"/>
        <v>1.6063904847892579E-2</v>
      </c>
      <c r="N816">
        <f t="shared" si="2716"/>
        <v>3.6787896702477549E-2</v>
      </c>
      <c r="O816">
        <f t="shared" si="2717"/>
        <v>0.12502510237150366</v>
      </c>
      <c r="P816">
        <f t="shared" si="2718"/>
        <v>0.20501475870185576</v>
      </c>
      <c r="Q816">
        <f t="shared" si="2719"/>
        <v>0.12511160468756646</v>
      </c>
      <c r="R816">
        <f t="shared" si="2720"/>
        <v>7.0056246252304943E-2</v>
      </c>
      <c r="S816">
        <f t="shared" si="2721"/>
        <v>4.7353354558652E-2</v>
      </c>
      <c r="T816">
        <f t="shared" ref="T816" si="2724">(P816*(1-T815) - Q816*T815)*$F$21</f>
        <v>2.0366964813640278E-3</v>
      </c>
      <c r="U816">
        <f t="shared" ref="U816" si="2725">(N816*(1-U815) - O816*U815)*$F$21</f>
        <v>3.6669226076842151E-4</v>
      </c>
      <c r="V816">
        <f t="shared" ref="V816" si="2726">(R816*(1-V815) - S816*V815)*$F$21</f>
        <v>6.9892167613175738E-4</v>
      </c>
      <c r="W816">
        <f t="shared" ref="W816" si="2727">$F$21*(W815+E815*(G815-($E$9*U815^4*(W815-$E$3) + $E$11*T815^3*V815*(W815-$E$5) + $E$13*(W815-$E$7))) /$E$15)</f>
        <v>1.4389633351070618E-7</v>
      </c>
      <c r="Y816">
        <v>797</v>
      </c>
      <c r="Z816" t="s">
        <v>819</v>
      </c>
      <c r="AA816">
        <f t="shared" ca="1" si="2633"/>
        <v>4.2947552766098816E-2</v>
      </c>
    </row>
    <row r="817" spans="5:27" x14ac:dyDescent="0.25">
      <c r="T817">
        <f>SUM(T813:T816)/6</f>
        <v>2.040649076585467E-3</v>
      </c>
      <c r="U817">
        <f t="shared" ref="U817" si="2728">SUM(U813:U816)/6</f>
        <v>3.6698816710146093E-4</v>
      </c>
      <c r="V817">
        <f t="shared" ref="V817" si="2729">SUM(V813:V816)/6</f>
        <v>6.9915573789786729E-4</v>
      </c>
      <c r="W817">
        <f>SUM(W813:W816)/6</f>
        <v>6.1180164291524432E-3</v>
      </c>
      <c r="Y817">
        <v>798</v>
      </c>
      <c r="Z817" t="s">
        <v>820</v>
      </c>
      <c r="AA817">
        <f t="shared" ca="1" si="2633"/>
        <v>4.3001288214588505E-2</v>
      </c>
    </row>
    <row r="818" spans="5:27" x14ac:dyDescent="0.25">
      <c r="Y818">
        <v>799</v>
      </c>
      <c r="Z818" t="s">
        <v>821</v>
      </c>
      <c r="AA818">
        <f t="shared" ca="1" si="2633"/>
        <v>4.3055023116050799E-2</v>
      </c>
    </row>
    <row r="819" spans="5:27" x14ac:dyDescent="0.25">
      <c r="E819">
        <f>E812+0.01</f>
        <v>1.1400000000000008</v>
      </c>
      <c r="F819">
        <v>0.01</v>
      </c>
      <c r="G819">
        <v>0</v>
      </c>
      <c r="I819">
        <f>T817</f>
        <v>2.040649076585467E-3</v>
      </c>
      <c r="J819">
        <f t="shared" ref="J819" si="2730">U817</f>
        <v>3.6698816710146093E-4</v>
      </c>
      <c r="K819">
        <f t="shared" ref="K819" si="2731">V817</f>
        <v>6.9915573789786729E-4</v>
      </c>
      <c r="L819">
        <f t="shared" ref="L819" si="2732">W817</f>
        <v>6.1180164291524432E-3</v>
      </c>
      <c r="T819">
        <f>T817</f>
        <v>2.040649076585467E-3</v>
      </c>
      <c r="U819">
        <f t="shared" ref="U819:W819" si="2733">U817</f>
        <v>3.6698816710146093E-4</v>
      </c>
      <c r="V819">
        <f t="shared" si="2733"/>
        <v>6.9915573789786729E-4</v>
      </c>
      <c r="W819">
        <f t="shared" si="2733"/>
        <v>6.1180164291524432E-3</v>
      </c>
      <c r="Y819">
        <v>800</v>
      </c>
      <c r="Z819" t="s">
        <v>822</v>
      </c>
      <c r="AA819">
        <f t="shared" ca="1" si="2633"/>
        <v>4.3108757470494051E-2</v>
      </c>
    </row>
    <row r="820" spans="5:27" x14ac:dyDescent="0.25">
      <c r="I820">
        <f>T817</f>
        <v>2.040649076585467E-3</v>
      </c>
      <c r="J820">
        <f t="shared" ref="J820" si="2734">U817</f>
        <v>3.6698816710146093E-4</v>
      </c>
      <c r="K820">
        <f t="shared" ref="K820" si="2735">V817</f>
        <v>6.9915573789786729E-4</v>
      </c>
      <c r="L820">
        <f t="shared" ref="L820" si="2736">W817</f>
        <v>6.1180164291524432E-3</v>
      </c>
      <c r="N820">
        <f>(0.01*(L820+10))/(EXP((L820+10)/10))</f>
        <v>3.6787937235064974E-2</v>
      </c>
      <c r="O820">
        <f xml:space="preserve"> (0.125*EXP(L820/80))</f>
        <v>0.12500955976620842</v>
      </c>
      <c r="P820">
        <f>(0.1*(L820+25))/(EXP((L820+25)/10))</f>
        <v>0.20513717463691691</v>
      </c>
      <c r="Q820">
        <f>(0.125*EXP(L820/18))</f>
        <v>0.12504249344633789</v>
      </c>
      <c r="R820">
        <f>0.07 * EXP(L820/20)</f>
        <v>7.0021416332971972E-2</v>
      </c>
      <c r="S820">
        <f>(1/(EXP((L820+30)/10)+1))</f>
        <v>4.7398241674548994E-2</v>
      </c>
      <c r="T820">
        <f>(P820*(1-T819) - Q820*T819)*$F$21</f>
        <v>2.0446339380213552E-3</v>
      </c>
      <c r="U820">
        <f>(N820*(1-U819) - O820*U819)*$F$21</f>
        <v>3.6728559468198878E-4</v>
      </c>
      <c r="V820">
        <f>(R820*(1-V819) - S820*V819)*$F$21</f>
        <v>6.9939321705334012E-4</v>
      </c>
      <c r="W820">
        <f>$F$21*(W819+E819*(G819-($E$9*U819^4*(W819-$E$3) + $E$11*T819^3*V819*(W819-$E$5) + $E$13*(W819-$E$7))) /$E$15)</f>
        <v>3.6292257523282773E-2</v>
      </c>
      <c r="Y820">
        <v>801</v>
      </c>
      <c r="Z820" t="s">
        <v>823</v>
      </c>
      <c r="AA820">
        <f t="shared" ca="1" si="2633"/>
        <v>4.3162491277926644E-2</v>
      </c>
    </row>
    <row r="821" spans="5:27" x14ac:dyDescent="0.25">
      <c r="I821">
        <f>I820 + 0.5*$F$28</f>
        <v>7.0406490765854667E-3</v>
      </c>
      <c r="J821">
        <f t="shared" ref="J821" si="2737">J820 + 0.5*$F$28</f>
        <v>5.3669881671014608E-3</v>
      </c>
      <c r="K821">
        <f t="shared" ref="K821" si="2738">K820 + 0.5*$F$28</f>
        <v>5.699155737897867E-3</v>
      </c>
      <c r="L821">
        <f t="shared" ref="L821" si="2739">L820 + 0.5*$F$28</f>
        <v>1.1118016429152444E-2</v>
      </c>
      <c r="N821">
        <f t="shared" ref="N821:N823" si="2740">(0.01*(L821+10))/(EXP((L821+10)/10))</f>
        <v>3.6787921397147705E-2</v>
      </c>
      <c r="O821">
        <f t="shared" ref="O821:O823" si="2741" xml:space="preserve"> (0.125*EXP(L821/80))</f>
        <v>0.12501737310785821</v>
      </c>
      <c r="P821">
        <f t="shared" ref="P821:P823" si="2742">(0.1*(L821+25))/(EXP((L821+25)/10))</f>
        <v>0.20507562858102296</v>
      </c>
      <c r="Q821">
        <f t="shared" ref="Q821:Q823" si="2743">(0.125*EXP(L821/18))</f>
        <v>0.12507723229691217</v>
      </c>
      <c r="R821">
        <f t="shared" ref="R821:R823" si="2744">0.07 * EXP(L821/20)</f>
        <v>7.0038923875406819E-2</v>
      </c>
      <c r="S821">
        <f t="shared" ref="S821:S823" si="2745">(1/(EXP((L821+30)/10)+1))</f>
        <v>4.7375670958611733E-2</v>
      </c>
      <c r="T821">
        <f>(P821*(1-T820) - Q821*T820)*$F$21*2</f>
        <v>4.088011736738742E-3</v>
      </c>
      <c r="U821">
        <f>(N821*(1-U820) - O821*U820)*$F$21*2</f>
        <v>7.3456985286665492E-4</v>
      </c>
      <c r="V821">
        <f>(R821*(1-V820) - S821*V820)*$F$21*2</f>
        <v>1.3991360980839366E-3</v>
      </c>
      <c r="W821">
        <f>$F$21*(W820+E820*(G820-($E$9*U820^4*(W820-$E$3) + $E$11*T820^3*V820*(W820-$E$5) + $E$13*(W820-$E$7))) /$E$15)*2</f>
        <v>7.2584515046565548E-4</v>
      </c>
      <c r="Y821">
        <v>802</v>
      </c>
      <c r="Z821" t="s">
        <v>824</v>
      </c>
      <c r="AA821">
        <f t="shared" ca="1" si="2633"/>
        <v>4.3216224538356877E-2</v>
      </c>
    </row>
    <row r="822" spans="5:27" x14ac:dyDescent="0.25">
      <c r="I822">
        <f>I820 + 0.5*$F$28</f>
        <v>7.0406490765854667E-3</v>
      </c>
      <c r="J822">
        <f t="shared" ref="J822:L822" si="2746">J820 + 0.5*$F$28</f>
        <v>5.3669881671014608E-3</v>
      </c>
      <c r="K822">
        <f t="shared" si="2746"/>
        <v>5.699155737897867E-3</v>
      </c>
      <c r="L822">
        <f t="shared" si="2746"/>
        <v>1.1118016429152444E-2</v>
      </c>
      <c r="N822">
        <f t="shared" si="2740"/>
        <v>3.6787921397147705E-2</v>
      </c>
      <c r="O822">
        <f t="shared" si="2741"/>
        <v>0.12501737310785821</v>
      </c>
      <c r="P822">
        <f t="shared" si="2742"/>
        <v>0.20507562858102296</v>
      </c>
      <c r="Q822">
        <f t="shared" si="2743"/>
        <v>0.12507723229691217</v>
      </c>
      <c r="R822">
        <f t="shared" si="2744"/>
        <v>7.0038923875406819E-2</v>
      </c>
      <c r="S822">
        <f t="shared" si="2745"/>
        <v>4.7375670958611733E-2</v>
      </c>
      <c r="T822">
        <f>(P822*(1-T821) - Q822*T821)*$F$21*2</f>
        <v>4.0745191962167212E-3</v>
      </c>
      <c r="U822">
        <f>(N822*(1-U821) - O822*U821)*$F$21*2</f>
        <v>7.3338128211540229E-4</v>
      </c>
      <c r="V822">
        <f>(R822*(1-V821) - S822*V821)*$F$21*2</f>
        <v>1.3974928975466531E-3</v>
      </c>
      <c r="W822">
        <f>$F$21*(W821+E821*(G821-($E$9*U821^4*(W821-$E$3) + $E$11*T821^3*V821*(W821-$E$5) + $E$13*(W821-$E$7))) /$E$15)*2</f>
        <v>1.451690300931311E-5</v>
      </c>
      <c r="Y822">
        <v>803</v>
      </c>
      <c r="Z822" t="s">
        <v>825</v>
      </c>
      <c r="AA822">
        <f t="shared" ca="1" si="2633"/>
        <v>4.3269957251793133E-2</v>
      </c>
    </row>
    <row r="823" spans="5:27" x14ac:dyDescent="0.25">
      <c r="I823">
        <f>I820 + $F$28</f>
        <v>1.2040649076585468E-2</v>
      </c>
      <c r="J823">
        <f t="shared" ref="J823:L823" si="2747">J820 + $F$28</f>
        <v>1.0366988167101462E-2</v>
      </c>
      <c r="K823">
        <f t="shared" si="2747"/>
        <v>1.0699155737897868E-2</v>
      </c>
      <c r="L823">
        <f t="shared" si="2747"/>
        <v>1.6118016429152442E-2</v>
      </c>
      <c r="N823">
        <f t="shared" si="2740"/>
        <v>3.6787896382677231E-2</v>
      </c>
      <c r="O823">
        <f t="shared" si="2741"/>
        <v>0.12502518693785708</v>
      </c>
      <c r="P823">
        <f t="shared" si="2742"/>
        <v>0.20501409279714189</v>
      </c>
      <c r="Q823">
        <f t="shared" si="2743"/>
        <v>0.12511198079850755</v>
      </c>
      <c r="R823">
        <f t="shared" si="2744"/>
        <v>7.0056435795274458E-2</v>
      </c>
      <c r="S823">
        <f t="shared" si="2745"/>
        <v>4.7353110456417907E-2</v>
      </c>
      <c r="T823">
        <f t="shared" ref="T823" si="2748">(P823*(1-T822) - Q823*T822)*$F$21</f>
        <v>2.0366898777310479E-3</v>
      </c>
      <c r="U823">
        <f t="shared" ref="U823" si="2749">(N823*(1-U822) - O823*U822)*$F$21</f>
        <v>3.6669225696168577E-4</v>
      </c>
      <c r="V823">
        <f t="shared" ref="V823" si="2750">(R823*(1-V822) - S823*V822)*$F$21</f>
        <v>6.9892356788283554E-4</v>
      </c>
      <c r="W823">
        <f t="shared" ref="W823" si="2751">$F$21*(W822+E822*(G822-($E$9*U822^4*(W822-$E$3) + $E$11*T822^3*V822*(W822-$E$5) + $E$13*(W822-$E$7))) /$E$15)</f>
        <v>1.4516903009313111E-7</v>
      </c>
      <c r="Y823">
        <v>804</v>
      </c>
      <c r="Z823" t="s">
        <v>826</v>
      </c>
      <c r="AA823">
        <f t="shared" ca="1" si="2633"/>
        <v>4.3323689418243778E-2</v>
      </c>
    </row>
    <row r="824" spans="5:27" x14ac:dyDescent="0.25">
      <c r="T824">
        <f>SUM(T820:T823)/6</f>
        <v>2.0406424581179781E-3</v>
      </c>
      <c r="U824">
        <f t="shared" ref="U824" si="2752">SUM(U820:U823)/6</f>
        <v>3.6698816443762194E-4</v>
      </c>
      <c r="V824">
        <f t="shared" ref="V824" si="2753">SUM(V820:V823)/6</f>
        <v>6.9915763009446082E-4</v>
      </c>
      <c r="W824">
        <f>SUM(W820:W823)/6</f>
        <v>6.1721274576313065E-3</v>
      </c>
      <c r="Y824">
        <v>805</v>
      </c>
      <c r="Z824" t="s">
        <v>827</v>
      </c>
      <c r="AA824">
        <f t="shared" ca="1" si="2633"/>
        <v>4.3377421037717127E-2</v>
      </c>
    </row>
    <row r="825" spans="5:27" x14ac:dyDescent="0.25">
      <c r="Y825">
        <v>806</v>
      </c>
      <c r="Z825" t="s">
        <v>828</v>
      </c>
      <c r="AA825">
        <f t="shared" ca="1" si="2633"/>
        <v>4.3431152110221576E-2</v>
      </c>
    </row>
    <row r="826" spans="5:27" x14ac:dyDescent="0.25">
      <c r="E826">
        <f>E819+0.01</f>
        <v>1.1500000000000008</v>
      </c>
      <c r="F826">
        <v>0.01</v>
      </c>
      <c r="G826">
        <v>0</v>
      </c>
      <c r="I826">
        <f>T824</f>
        <v>2.0406424581179781E-3</v>
      </c>
      <c r="J826">
        <f t="shared" ref="J826" si="2754">U824</f>
        <v>3.6698816443762194E-4</v>
      </c>
      <c r="K826">
        <f t="shared" ref="K826" si="2755">V824</f>
        <v>6.9915763009446082E-4</v>
      </c>
      <c r="L826">
        <f t="shared" ref="L826" si="2756">W824</f>
        <v>6.1721274576313065E-3</v>
      </c>
      <c r="T826">
        <f>T824</f>
        <v>2.0406424581179781E-3</v>
      </c>
      <c r="U826">
        <f t="shared" ref="U826:W826" si="2757">U824</f>
        <v>3.6698816443762194E-4</v>
      </c>
      <c r="V826">
        <f t="shared" si="2757"/>
        <v>6.9915763009446082E-4</v>
      </c>
      <c r="W826">
        <f t="shared" si="2757"/>
        <v>6.1721274576313065E-3</v>
      </c>
      <c r="Y826">
        <v>807</v>
      </c>
      <c r="Z826" t="s">
        <v>829</v>
      </c>
      <c r="AA826">
        <f t="shared" ca="1" si="2633"/>
        <v>4.348488263576545E-2</v>
      </c>
    </row>
    <row r="827" spans="5:27" x14ac:dyDescent="0.25">
      <c r="I827">
        <f>T824</f>
        <v>2.0406424581179781E-3</v>
      </c>
      <c r="J827">
        <f t="shared" ref="J827" si="2758">U824</f>
        <v>3.6698816443762194E-4</v>
      </c>
      <c r="K827">
        <f t="shared" ref="K827" si="2759">V824</f>
        <v>6.9915763009446082E-4</v>
      </c>
      <c r="L827">
        <f t="shared" ref="L827" si="2760">W824</f>
        <v>6.1721274576313065E-3</v>
      </c>
      <c r="N827">
        <f>(0.01*(L827+10))/(EXP((L827+10)/10))</f>
        <v>3.6787937112814258E-2</v>
      </c>
      <c r="O827">
        <f xml:space="preserve"> (0.125*EXP(L827/80))</f>
        <v>0.12500964432118514</v>
      </c>
      <c r="P827">
        <f>(0.1*(L827+25))/(EXP((L827+25)/10))</f>
        <v>0.20513650851787701</v>
      </c>
      <c r="Q827">
        <f>(0.125*EXP(L827/18))</f>
        <v>0.12504286934567643</v>
      </c>
      <c r="R827">
        <f>0.07 * EXP(L827/20)</f>
        <v>7.0021605779770915E-2</v>
      </c>
      <c r="S827">
        <f>(1/(EXP((L827+30)/10)+1))</f>
        <v>4.7397997354934315E-2</v>
      </c>
      <c r="T827">
        <f>(P827*(1-T826) - Q827*T826)*$F$21</f>
        <v>2.0446273046061366E-3</v>
      </c>
      <c r="U827">
        <f>(N827*(1-U826) - O827*U826)*$F$21</f>
        <v>3.6728559315393343E-4</v>
      </c>
      <c r="V827">
        <f>(R827*(1-V826) - S827*V826)*$F$21</f>
        <v>6.9939510968316631E-4</v>
      </c>
      <c r="W827">
        <f>$F$21*(W826+E826*(G826-($E$9*U826^4*(W826-$E$3) + $E$11*T826^3*V826*(W826-$E$5) + $E$13*(W826-$E$7))) /$E$15)</f>
        <v>3.6610428418573274E-2</v>
      </c>
      <c r="Y827">
        <v>808</v>
      </c>
      <c r="Z827" t="s">
        <v>830</v>
      </c>
      <c r="AA827">
        <f t="shared" ca="1" si="2633"/>
        <v>4.3538612614357097E-2</v>
      </c>
    </row>
    <row r="828" spans="5:27" x14ac:dyDescent="0.25">
      <c r="I828">
        <f>I827 + 0.5*$F$28</f>
        <v>7.0406424581179782E-3</v>
      </c>
      <c r="J828">
        <f t="shared" ref="J828" si="2761">J827 + 0.5*$F$28</f>
        <v>5.366988164437622E-3</v>
      </c>
      <c r="K828">
        <f t="shared" ref="K828" si="2762">K827 + 0.5*$F$28</f>
        <v>5.6991576300944608E-3</v>
      </c>
      <c r="L828">
        <f t="shared" ref="L828" si="2763">L827 + 0.5*$F$28</f>
        <v>1.1172127457631307E-2</v>
      </c>
      <c r="N828">
        <f t="shared" ref="N828:N830" si="2764">(0.01*(L828+10))/(EXP((L828+10)/10))</f>
        <v>3.6787921175537287E-2</v>
      </c>
      <c r="O828">
        <f t="shared" ref="O828:O830" si="2765" xml:space="preserve"> (0.125*EXP(L828/80))</f>
        <v>0.12501745766811975</v>
      </c>
      <c r="P828">
        <f t="shared" ref="P828:P830" si="2766">(0.1*(L828+25))/(EXP((L828+25)/10))</f>
        <v>0.20507496257312149</v>
      </c>
      <c r="Q828">
        <f t="shared" ref="Q828:Q830" si="2767">(0.125*EXP(L828/18))</f>
        <v>0.12507760830068174</v>
      </c>
      <c r="R828">
        <f t="shared" ref="R828:R830" si="2768">0.07 * EXP(L828/20)</f>
        <v>7.00391133695734E-2</v>
      </c>
      <c r="S828">
        <f t="shared" ref="S828:S830" si="2769">(1/(EXP((L828+30)/10)+1))</f>
        <v>4.7375426749554306E-2</v>
      </c>
      <c r="T828">
        <f>(P828*(1-T827) - Q828*T827)*$F$21*2</f>
        <v>4.0879984722405407E-3</v>
      </c>
      <c r="U828">
        <f>(N828*(1-U827) - O828*U827)*$F$21*2</f>
        <v>7.3456984781986392E-4</v>
      </c>
      <c r="V828">
        <f>(R828*(1-V827) - S828*V827)*$F$21*2</f>
        <v>1.3991398842881674E-3</v>
      </c>
      <c r="W828">
        <f>$F$21*(W827+E827*(G827-($E$9*U827^4*(W827-$E$3) + $E$11*T827^3*V827*(W827-$E$5) + $E$13*(W827-$E$7))) /$E$15)*2</f>
        <v>7.3220856837146549E-4</v>
      </c>
      <c r="Y828">
        <v>809</v>
      </c>
      <c r="Z828" t="s">
        <v>831</v>
      </c>
      <c r="AA828">
        <f t="shared" ca="1" si="2633"/>
        <v>4.3592342046004873E-2</v>
      </c>
    </row>
    <row r="829" spans="5:27" x14ac:dyDescent="0.25">
      <c r="I829">
        <f>I827 + 0.5*$F$28</f>
        <v>7.0406424581179782E-3</v>
      </c>
      <c r="J829">
        <f t="shared" ref="J829:L829" si="2770">J827 + 0.5*$F$28</f>
        <v>5.366988164437622E-3</v>
      </c>
      <c r="K829">
        <f t="shared" si="2770"/>
        <v>5.6991576300944608E-3</v>
      </c>
      <c r="L829">
        <f t="shared" si="2770"/>
        <v>1.1172127457631307E-2</v>
      </c>
      <c r="N829">
        <f t="shared" si="2764"/>
        <v>3.6787921175537287E-2</v>
      </c>
      <c r="O829">
        <f t="shared" si="2765"/>
        <v>0.12501745766811975</v>
      </c>
      <c r="P829">
        <f t="shared" si="2766"/>
        <v>0.20507496257312149</v>
      </c>
      <c r="Q829">
        <f t="shared" si="2767"/>
        <v>0.12507760830068174</v>
      </c>
      <c r="R829">
        <f t="shared" si="2768"/>
        <v>7.00391133695734E-2</v>
      </c>
      <c r="S829">
        <f t="shared" si="2769"/>
        <v>4.7375426749554306E-2</v>
      </c>
      <c r="T829">
        <f>(P829*(1-T828) - Q829*T828)*$F$21*2</f>
        <v>4.0745059873556616E-3</v>
      </c>
      <c r="U829">
        <f>(N829*(1-U828) - O829*U828)*$F$21*2</f>
        <v>7.3338127646047329E-4</v>
      </c>
      <c r="V829">
        <f>(R829*(1-V828) - S829*V828)*$F$21*2</f>
        <v>1.3974966800699476E-3</v>
      </c>
      <c r="W829">
        <f>$F$21*(W828+E828*(G828-($E$9*U828^4*(W828-$E$3) + $E$11*T828^3*V828*(W828-$E$5) + $E$13*(W828-$E$7))) /$E$15)*2</f>
        <v>1.464417136742931E-5</v>
      </c>
      <c r="Y829">
        <v>810</v>
      </c>
      <c r="Z829" t="s">
        <v>832</v>
      </c>
      <c r="AA829">
        <f t="shared" ca="1" si="2633"/>
        <v>4.3646070930717151E-2</v>
      </c>
    </row>
    <row r="830" spans="5:27" x14ac:dyDescent="0.25">
      <c r="I830">
        <f>I827 + $F$28</f>
        <v>1.2040642458117978E-2</v>
      </c>
      <c r="J830">
        <f t="shared" ref="J830:L830" si="2771">J827 + $F$28</f>
        <v>1.0366988164437622E-2</v>
      </c>
      <c r="K830">
        <f t="shared" si="2771"/>
        <v>1.0699157630094462E-2</v>
      </c>
      <c r="L830">
        <f t="shared" si="2771"/>
        <v>1.6172127457631306E-2</v>
      </c>
      <c r="N830">
        <f t="shared" si="2764"/>
        <v>3.6787896061806484E-2</v>
      </c>
      <c r="O830">
        <f t="shared" si="2765"/>
        <v>0.12502527150340384</v>
      </c>
      <c r="P830">
        <f t="shared" si="2766"/>
        <v>0.20501342690043425</v>
      </c>
      <c r="Q830">
        <f t="shared" si="2767"/>
        <v>0.12511235690673711</v>
      </c>
      <c r="R830">
        <f t="shared" si="2768"/>
        <v>7.0056625336820472E-2</v>
      </c>
      <c r="S830">
        <f t="shared" si="2769"/>
        <v>4.7352866357873211E-2</v>
      </c>
      <c r="T830">
        <f t="shared" ref="T830" si="2772">(P830*(1-T829) - Q830*T829)*$F$21</f>
        <v>2.0366832741773146E-3</v>
      </c>
      <c r="U830">
        <f t="shared" ref="U830" si="2773">(N830*(1-U829) - O830*U829)*$F$21</f>
        <v>3.66692253144294E-4</v>
      </c>
      <c r="V830">
        <f t="shared" ref="V830" si="2774">(R830*(1-V829) - S830*V829)*$F$21</f>
        <v>6.9892545961968441E-4</v>
      </c>
      <c r="W830">
        <f t="shared" ref="W830" si="2775">$F$21*(W829+E829*(G829-($E$9*U829^4*(W829-$E$3) + $E$11*T829^3*V829*(W829-$E$5) + $E$13*(W829-$E$7))) /$E$15)</f>
        <v>1.464417136742931E-7</v>
      </c>
      <c r="Y830">
        <v>811</v>
      </c>
      <c r="Z830" t="s">
        <v>833</v>
      </c>
      <c r="AA830">
        <f t="shared" ca="1" si="2633"/>
        <v>4.3699799268502253E-2</v>
      </c>
    </row>
    <row r="831" spans="5:27" x14ac:dyDescent="0.25">
      <c r="T831">
        <f>SUM(T827:T830)/6</f>
        <v>2.0406358397299421E-3</v>
      </c>
      <c r="U831">
        <f t="shared" ref="U831" si="2776">SUM(U827:U830)/6</f>
        <v>3.6698816176309403E-4</v>
      </c>
      <c r="V831">
        <f t="shared" ref="V831" si="2777">SUM(V827:V830)/6</f>
        <v>6.9915952227682767E-4</v>
      </c>
      <c r="W831">
        <f>SUM(W827:W830)/6</f>
        <v>6.2262379333376397E-3</v>
      </c>
      <c r="Y831">
        <v>812</v>
      </c>
      <c r="Z831" t="s">
        <v>834</v>
      </c>
      <c r="AA831">
        <f t="shared" ca="1" si="2633"/>
        <v>4.3753527059368552E-2</v>
      </c>
    </row>
    <row r="832" spans="5:27" x14ac:dyDescent="0.25">
      <c r="Y832">
        <v>813</v>
      </c>
      <c r="Z832" t="s">
        <v>835</v>
      </c>
      <c r="AA832">
        <f t="shared" ca="1" si="2633"/>
        <v>4.3807254303324376E-2</v>
      </c>
    </row>
    <row r="833" spans="5:27" x14ac:dyDescent="0.25">
      <c r="E833">
        <f>E826+0.01</f>
        <v>1.1600000000000008</v>
      </c>
      <c r="F833">
        <v>0.01</v>
      </c>
      <c r="G833">
        <v>0</v>
      </c>
      <c r="I833">
        <f>T831</f>
        <v>2.0406358397299421E-3</v>
      </c>
      <c r="J833">
        <f t="shared" ref="J833" si="2778">U831</f>
        <v>3.6698816176309403E-4</v>
      </c>
      <c r="K833">
        <f t="shared" ref="K833" si="2779">V831</f>
        <v>6.9915952227682767E-4</v>
      </c>
      <c r="L833">
        <f t="shared" ref="L833" si="2780">W831</f>
        <v>6.2262379333376397E-3</v>
      </c>
      <c r="T833">
        <f>T831</f>
        <v>2.0406358397299421E-3</v>
      </c>
      <c r="U833">
        <f t="shared" ref="U833:W833" si="2781">U831</f>
        <v>3.6698816176309403E-4</v>
      </c>
      <c r="V833">
        <f t="shared" si="2781"/>
        <v>6.9915952227682767E-4</v>
      </c>
      <c r="W833">
        <f t="shared" si="2781"/>
        <v>6.2262379333376397E-3</v>
      </c>
      <c r="Y833">
        <v>814</v>
      </c>
      <c r="Z833" t="s">
        <v>836</v>
      </c>
      <c r="AA833">
        <f t="shared" ca="1" si="2633"/>
        <v>4.3860981000378108E-2</v>
      </c>
    </row>
    <row r="834" spans="5:27" x14ac:dyDescent="0.25">
      <c r="I834">
        <f>T831</f>
        <v>2.0406358397299421E-3</v>
      </c>
      <c r="J834">
        <f t="shared" ref="J834" si="2782">U831</f>
        <v>3.6698816176309403E-4</v>
      </c>
      <c r="K834">
        <f t="shared" ref="K834" si="2783">V831</f>
        <v>6.9915952227682767E-4</v>
      </c>
      <c r="L834">
        <f t="shared" ref="L834" si="2784">W831</f>
        <v>6.2262379333376397E-3</v>
      </c>
      <c r="N834">
        <f>(0.01*(L834+10))/(EXP((L834+10)/10))</f>
        <v>3.6787936989488984E-2</v>
      </c>
      <c r="O834">
        <f xml:space="preserve"> (0.125*EXP(L834/80))</f>
        <v>0.12500972887535525</v>
      </c>
      <c r="P834">
        <f>(0.1*(L834+25))/(EXP((L834+25)/10))</f>
        <v>0.20513584240684435</v>
      </c>
      <c r="Q834">
        <f>(0.125*EXP(L834/18))</f>
        <v>0.12504324524230501</v>
      </c>
      <c r="R834">
        <f>0.07 * EXP(L834/20)</f>
        <v>7.0021795225147093E-2</v>
      </c>
      <c r="S834">
        <f>(1/(EXP((L834+30)/10)+1))</f>
        <v>4.739775303901219E-2</v>
      </c>
      <c r="T834">
        <f>(P834*(1-T833) - Q834*T833)*$F$21</f>
        <v>2.0446206712705817E-3</v>
      </c>
      <c r="U834">
        <f>(N834*(1-U833) - O834*U833)*$F$21</f>
        <v>3.6728559161515684E-4</v>
      </c>
      <c r="V834">
        <f>(R834*(1-V833) - S834*V833)*$F$21</f>
        <v>6.9939700229876766E-4</v>
      </c>
      <c r="W834">
        <f>$F$21*(W833+E833*(G833-($E$9*U833^4*(W833-$E$3) + $E$11*T833^3*V833*(W833-$E$5) + $E$13*(W833-$E$7))) /$E$15)</f>
        <v>3.6928596063597878E-2</v>
      </c>
      <c r="Y834">
        <v>815</v>
      </c>
      <c r="Z834" t="s">
        <v>837</v>
      </c>
      <c r="AA834">
        <f t="shared" ca="1" si="2633"/>
        <v>4.3914707150538052E-2</v>
      </c>
    </row>
    <row r="835" spans="5:27" x14ac:dyDescent="0.25">
      <c r="I835">
        <f>I834 + 0.5*$F$28</f>
        <v>7.0406358397299418E-3</v>
      </c>
      <c r="J835">
        <f t="shared" ref="J835" si="2785">J834 + 0.5*$F$28</f>
        <v>5.3669881617630939E-3</v>
      </c>
      <c r="K835">
        <f t="shared" ref="K835" si="2786">K834 + 0.5*$F$28</f>
        <v>5.6991595222768282E-3</v>
      </c>
      <c r="L835">
        <f t="shared" ref="L835" si="2787">L834 + 0.5*$F$28</f>
        <v>1.122623793333764E-2</v>
      </c>
      <c r="N835">
        <f t="shared" ref="N835:N837" si="2788">(0.01*(L835+10))/(EXP((L835+10)/10))</f>
        <v>3.6787920952854415E-2</v>
      </c>
      <c r="O835">
        <f t="shared" ref="O835:O837" si="2789" xml:space="preserve"> (0.125*EXP(L835/80))</f>
        <v>0.12501754222757469</v>
      </c>
      <c r="P835">
        <f t="shared" ref="P835:P837" si="2790">(0.1*(L835+25))/(EXP((L835+25)/10))</f>
        <v>0.20507429657322679</v>
      </c>
      <c r="Q835">
        <f t="shared" ref="Q835:Q837" si="2791">(0.125*EXP(L835/18))</f>
        <v>0.12507798430174052</v>
      </c>
      <c r="R835">
        <f t="shared" ref="R835:R837" si="2792">0.07 * EXP(L835/20)</f>
        <v>7.0039302862316841E-2</v>
      </c>
      <c r="S835">
        <f t="shared" ref="S835:S837" si="2793">(1/(EXP((L835+30)/10)+1))</f>
        <v>4.7375182544187829E-2</v>
      </c>
      <c r="T835">
        <f>(P835*(1-T834) - Q835*T834)*$F$21*2</f>
        <v>4.0879852079016548E-3</v>
      </c>
      <c r="U835">
        <f>(N835*(1-U834) - O835*U834)*$F$21*2</f>
        <v>7.345698427516725E-4</v>
      </c>
      <c r="V835">
        <f>(R835*(1-V834) - S835*V834)*$F$21*2</f>
        <v>1.3991436704639416E-3</v>
      </c>
      <c r="W835">
        <f>$F$21*(W834+E834*(G834-($E$9*U834^4*(W834-$E$3) + $E$11*T834^3*V834*(W834-$E$5) + $E$13*(W834-$E$7))) /$E$15)*2</f>
        <v>7.3857192127195753E-4</v>
      </c>
      <c r="Y835">
        <v>816</v>
      </c>
      <c r="Z835" t="s">
        <v>838</v>
      </c>
      <c r="AA835">
        <f t="shared" ca="1" si="2633"/>
        <v>4.3968432753812604E-2</v>
      </c>
    </row>
    <row r="836" spans="5:27" x14ac:dyDescent="0.25">
      <c r="I836">
        <f>I834 + 0.5*$F$28</f>
        <v>7.0406358397299418E-3</v>
      </c>
      <c r="J836">
        <f t="shared" ref="J836:L836" si="2794">J834 + 0.5*$F$28</f>
        <v>5.3669881617630939E-3</v>
      </c>
      <c r="K836">
        <f t="shared" si="2794"/>
        <v>5.6991595222768282E-3</v>
      </c>
      <c r="L836">
        <f t="shared" si="2794"/>
        <v>1.122623793333764E-2</v>
      </c>
      <c r="N836">
        <f t="shared" si="2788"/>
        <v>3.6787920952854415E-2</v>
      </c>
      <c r="O836">
        <f t="shared" si="2789"/>
        <v>0.12501754222757469</v>
      </c>
      <c r="P836">
        <f t="shared" si="2790"/>
        <v>0.20507429657322679</v>
      </c>
      <c r="Q836">
        <f t="shared" si="2791"/>
        <v>0.12507798430174052</v>
      </c>
      <c r="R836">
        <f t="shared" si="2792"/>
        <v>7.0039302862316841E-2</v>
      </c>
      <c r="S836">
        <f t="shared" si="2793"/>
        <v>4.7375182544187829E-2</v>
      </c>
      <c r="T836">
        <f>(P836*(1-T835) - Q836*T835)*$F$21*2</f>
        <v>4.0744927786530985E-3</v>
      </c>
      <c r="U836">
        <f>(N836*(1-U835) - O836*U835)*$F$21*2</f>
        <v>7.3338127078419223E-4</v>
      </c>
      <c r="V836">
        <f>(R836*(1-V835) - S836*V835)*$F$21*2</f>
        <v>1.397500462564791E-3</v>
      </c>
      <c r="W836">
        <f>$F$21*(W835+E835*(G835-($E$9*U835^4*(W835-$E$3) + $E$11*T835^3*V835*(W835-$E$5) + $E$13*(W835-$E$7))) /$E$15)*2</f>
        <v>1.4771438425439152E-5</v>
      </c>
      <c r="Y836">
        <v>817</v>
      </c>
      <c r="Z836" t="s">
        <v>839</v>
      </c>
      <c r="AA836">
        <f t="shared" ca="1" si="2633"/>
        <v>4.4022157810210093E-2</v>
      </c>
    </row>
    <row r="837" spans="5:27" x14ac:dyDescent="0.25">
      <c r="I837">
        <f>I834 + $F$28</f>
        <v>1.2040635839729943E-2</v>
      </c>
      <c r="J837">
        <f t="shared" ref="J837:L837" si="2795">J834 + $F$28</f>
        <v>1.0366988161763095E-2</v>
      </c>
      <c r="K837">
        <f t="shared" si="2795"/>
        <v>1.0699159522276827E-2</v>
      </c>
      <c r="L837">
        <f t="shared" si="2795"/>
        <v>1.6226237933337641E-2</v>
      </c>
      <c r="N837">
        <f t="shared" si="2788"/>
        <v>3.6787895739865364E-2</v>
      </c>
      <c r="O837">
        <f t="shared" si="2789"/>
        <v>0.12502535606814388</v>
      </c>
      <c r="P837">
        <f t="shared" si="2790"/>
        <v>0.20501276101173277</v>
      </c>
      <c r="Q837">
        <f t="shared" si="2791"/>
        <v>0.12511273301225515</v>
      </c>
      <c r="R837">
        <f t="shared" si="2792"/>
        <v>7.0056814876943041E-2</v>
      </c>
      <c r="S837">
        <f t="shared" si="2793"/>
        <v>4.7352622263017854E-2</v>
      </c>
      <c r="T837">
        <f t="shared" ref="T837" si="2796">(P837*(1-T836) - Q837*T836)*$F$21</f>
        <v>2.0366766707028273E-3</v>
      </c>
      <c r="U837">
        <f t="shared" ref="U837" si="2797">(N837*(1-U836) - O837*U836)*$F$21</f>
        <v>3.6669224931624691E-4</v>
      </c>
      <c r="V837">
        <f t="shared" ref="V837" si="2798">(R837*(1-V836) - S837*V836)*$F$21</f>
        <v>6.9892735134230476E-4</v>
      </c>
      <c r="W837">
        <f t="shared" ref="W837" si="2799">$F$21*(W836+E836*(G836-($E$9*U836^4*(W836-$E$3) + $E$11*T836^3*V836*(W836-$E$5) + $E$13*(W836-$E$7))) /$E$15)</f>
        <v>1.4771438425439151E-7</v>
      </c>
      <c r="Y837">
        <v>818</v>
      </c>
      <c r="Z837" t="s">
        <v>840</v>
      </c>
      <c r="AA837">
        <f t="shared" ca="1" si="2633"/>
        <v>4.4075882319738878E-2</v>
      </c>
    </row>
    <row r="838" spans="5:27" x14ac:dyDescent="0.25">
      <c r="T838">
        <f>SUM(T834:T837)/6</f>
        <v>2.0406292214213604E-3</v>
      </c>
      <c r="U838">
        <f t="shared" ref="U838" si="2800">SUM(U834:U837)/6</f>
        <v>3.6698815907787804E-4</v>
      </c>
      <c r="V838">
        <f t="shared" ref="V838" si="2801">SUM(V834:V837)/6</f>
        <v>6.991614144449674E-4</v>
      </c>
      <c r="W838">
        <f>SUM(W834:W837)/6</f>
        <v>6.2803478562799206E-3</v>
      </c>
      <c r="Y838">
        <v>819</v>
      </c>
      <c r="Z838" t="s">
        <v>841</v>
      </c>
      <c r="AA838">
        <f t="shared" ca="1" si="2633"/>
        <v>4.412960628240728E-2</v>
      </c>
    </row>
    <row r="839" spans="5:27" x14ac:dyDescent="0.25">
      <c r="Y839">
        <v>820</v>
      </c>
      <c r="Z839" t="s">
        <v>842</v>
      </c>
      <c r="AA839">
        <f t="shared" ca="1" si="2633"/>
        <v>4.4183329698223688E-2</v>
      </c>
    </row>
    <row r="840" spans="5:27" x14ac:dyDescent="0.25">
      <c r="E840">
        <f>E833+0.01</f>
        <v>1.1700000000000008</v>
      </c>
      <c r="F840">
        <v>0.01</v>
      </c>
      <c r="G840">
        <v>0</v>
      </c>
      <c r="I840">
        <f>T838</f>
        <v>2.0406292214213604E-3</v>
      </c>
      <c r="J840">
        <f t="shared" ref="J840" si="2802">U838</f>
        <v>3.6698815907787804E-4</v>
      </c>
      <c r="K840">
        <f t="shared" ref="K840" si="2803">V838</f>
        <v>6.991614144449674E-4</v>
      </c>
      <c r="L840">
        <f t="shared" ref="L840" si="2804">W838</f>
        <v>6.2803478562799206E-3</v>
      </c>
      <c r="T840">
        <f>T838</f>
        <v>2.0406292214213604E-3</v>
      </c>
      <c r="U840">
        <f t="shared" ref="U840:W840" si="2805">U838</f>
        <v>3.6698815907787804E-4</v>
      </c>
      <c r="V840">
        <f t="shared" si="2805"/>
        <v>6.991614144449674E-4</v>
      </c>
      <c r="W840">
        <f t="shared" si="2805"/>
        <v>6.2803478562799206E-3</v>
      </c>
      <c r="Y840">
        <v>821</v>
      </c>
      <c r="Z840" t="s">
        <v>843</v>
      </c>
      <c r="AA840">
        <f t="shared" ca="1" si="2633"/>
        <v>4.4237052567196435E-2</v>
      </c>
    </row>
    <row r="841" spans="5:27" x14ac:dyDescent="0.25">
      <c r="I841">
        <f>T838</f>
        <v>2.0406292214213604E-3</v>
      </c>
      <c r="J841">
        <f t="shared" ref="J841" si="2806">U838</f>
        <v>3.6698815907787804E-4</v>
      </c>
      <c r="K841">
        <f t="shared" ref="K841" si="2807">V838</f>
        <v>6.991614144449674E-4</v>
      </c>
      <c r="L841">
        <f t="shared" ref="L841" si="2808">W838</f>
        <v>6.2803478562799206E-3</v>
      </c>
      <c r="N841">
        <f>(0.01*(L841+10))/(EXP((L841+10)/10))</f>
        <v>3.6787936865089202E-2</v>
      </c>
      <c r="O841">
        <f xml:space="preserve"> (0.125*EXP(L841/80))</f>
        <v>0.12500981342871881</v>
      </c>
      <c r="P841">
        <f>(0.1*(L841+25))/(EXP((L841+25)/10))</f>
        <v>0.20513517630381875</v>
      </c>
      <c r="Q841">
        <f>(0.125*EXP(L841/18))</f>
        <v>0.12504362113622355</v>
      </c>
      <c r="R841">
        <f>0.07 * EXP(L841/20)</f>
        <v>7.0021984669100562E-2</v>
      </c>
      <c r="S841">
        <f>(1/(EXP((L841+30)/10)+1))</f>
        <v>4.7397508726782535E-2</v>
      </c>
      <c r="T841">
        <f>(P841*(1-T840) - Q841*T840)*$F$21</f>
        <v>2.0446140380146883E-3</v>
      </c>
      <c r="U841">
        <f>(N841*(1-U840) - O841*U840)*$F$21</f>
        <v>3.6728559006565938E-4</v>
      </c>
      <c r="V841">
        <f>(R841*(1-V840) - S841*V840)*$F$21</f>
        <v>6.9939889490014493E-4</v>
      </c>
      <c r="W841">
        <f>$F$21*(W840+E840*(G840-($E$9*U840^4*(W840-$E$3) + $E$11*T840^3*V840*(W840-$E$5) + $E$13*(W840-$E$7))) /$E$15)</f>
        <v>3.7246760458406365E-2</v>
      </c>
      <c r="Y841">
        <v>822</v>
      </c>
      <c r="Z841" t="s">
        <v>844</v>
      </c>
      <c r="AA841">
        <f t="shared" ca="1" si="2633"/>
        <v>4.4290774889333868E-2</v>
      </c>
    </row>
    <row r="842" spans="5:27" x14ac:dyDescent="0.25">
      <c r="I842">
        <f>I841 + 0.5*$F$28</f>
        <v>7.0406292214213601E-3</v>
      </c>
      <c r="J842">
        <f t="shared" ref="J842" si="2809">J841 + 0.5*$F$28</f>
        <v>5.3669881590778781E-3</v>
      </c>
      <c r="K842">
        <f t="shared" ref="K842" si="2810">K841 + 0.5*$F$28</f>
        <v>5.6991614144449674E-3</v>
      </c>
      <c r="L842">
        <f t="shared" ref="L842" si="2811">L841 + 0.5*$F$28</f>
        <v>1.1280347856279922E-2</v>
      </c>
      <c r="N842">
        <f t="shared" ref="N842:N844" si="2812">(0.01*(L842+10))/(EXP((L842+10)/10))</f>
        <v>3.6787920729099116E-2</v>
      </c>
      <c r="O842">
        <f t="shared" ref="O842:O844" si="2813" xml:space="preserve"> (0.125*EXP(L842/80))</f>
        <v>0.125017626786223</v>
      </c>
      <c r="P842">
        <f t="shared" ref="P842:P844" si="2814">(0.1*(L842+25))/(EXP((L842+25)/10))</f>
        <v>0.20507363058133857</v>
      </c>
      <c r="Q842">
        <f t="shared" ref="Q842:Q844" si="2815">(0.125*EXP(L842/18))</f>
        <v>0.12507836030008856</v>
      </c>
      <c r="R842">
        <f t="shared" ref="R842:R844" si="2816">0.07 * EXP(L842/20)</f>
        <v>7.0039492353637225E-2</v>
      </c>
      <c r="S842">
        <f t="shared" ref="S842:S844" si="2817">(1/(EXP((L842+30)/10)+1))</f>
        <v>4.7374938342512204E-2</v>
      </c>
      <c r="T842">
        <f>(P842*(1-T841) - Q842*T841)*$F$21*2</f>
        <v>4.0879719437220781E-3</v>
      </c>
      <c r="U842">
        <f>(N842*(1-U841) - O842*U841)*$F$21*2</f>
        <v>7.3456983766208121E-4</v>
      </c>
      <c r="V842">
        <f>(R842*(1-V841) - S842*V841)*$F$21*2</f>
        <v>1.3991474566112602E-3</v>
      </c>
      <c r="W842">
        <f>$F$21*(W841+E841*(G841-($E$9*U841^4*(W841-$E$3) + $E$11*T841^3*V841*(W841-$E$5) + $E$13*(W841-$E$7))) /$E$15)*2</f>
        <v>7.4493520916812733E-4</v>
      </c>
      <c r="Y842">
        <v>823</v>
      </c>
      <c r="Z842" t="s">
        <v>845</v>
      </c>
      <c r="AA842">
        <f t="shared" ca="1" si="2633"/>
        <v>4.434449666464433E-2</v>
      </c>
    </row>
    <row r="843" spans="5:27" x14ac:dyDescent="0.25">
      <c r="I843">
        <f>I841 + 0.5*$F$28</f>
        <v>7.0406292214213601E-3</v>
      </c>
      <c r="J843">
        <f t="shared" ref="J843:L843" si="2818">J841 + 0.5*$F$28</f>
        <v>5.3669881590778781E-3</v>
      </c>
      <c r="K843">
        <f t="shared" si="2818"/>
        <v>5.6991614144449674E-3</v>
      </c>
      <c r="L843">
        <f t="shared" si="2818"/>
        <v>1.1280347856279922E-2</v>
      </c>
      <c r="N843">
        <f t="shared" si="2812"/>
        <v>3.6787920729099116E-2</v>
      </c>
      <c r="O843">
        <f t="shared" si="2813"/>
        <v>0.125017626786223</v>
      </c>
      <c r="P843">
        <f t="shared" si="2814"/>
        <v>0.20507363058133857</v>
      </c>
      <c r="Q843">
        <f t="shared" si="2815"/>
        <v>0.12507836030008856</v>
      </c>
      <c r="R843">
        <f t="shared" si="2816"/>
        <v>7.0039492353637225E-2</v>
      </c>
      <c r="S843">
        <f t="shared" si="2817"/>
        <v>4.7374938342512204E-2</v>
      </c>
      <c r="T843">
        <f>(P843*(1-T842) - Q843*T842)*$F$21*2</f>
        <v>4.0744795701090257E-3</v>
      </c>
      <c r="U843">
        <f>(N843*(1-U842) - O843*U842)*$F$21*2</f>
        <v>7.3338126508655933E-4</v>
      </c>
      <c r="V843">
        <f>(R843*(1-V842) - S843*V842)*$F$21*2</f>
        <v>1.3975042450311852E-3</v>
      </c>
      <c r="W843">
        <f>$F$21*(W842+E842*(G842-($E$9*U842^4*(W842-$E$3) + $E$11*T842^3*V842*(W842-$E$5) + $E$13*(W842-$E$7))) /$E$15)*2</f>
        <v>1.4898704183362548E-5</v>
      </c>
      <c r="Y843">
        <v>824</v>
      </c>
      <c r="Z843" t="s">
        <v>846</v>
      </c>
      <c r="AA843">
        <f t="shared" ca="1" si="2633"/>
        <v>4.4398217893136194E-2</v>
      </c>
    </row>
    <row r="844" spans="5:27" x14ac:dyDescent="0.25">
      <c r="I844">
        <f>I841 + $F$28</f>
        <v>1.2040629221421361E-2</v>
      </c>
      <c r="J844">
        <f t="shared" ref="J844:L844" si="2819">J841 + $F$28</f>
        <v>1.0366988159077878E-2</v>
      </c>
      <c r="K844">
        <f t="shared" si="2819"/>
        <v>1.0699161414444968E-2</v>
      </c>
      <c r="L844">
        <f t="shared" si="2819"/>
        <v>1.6280347856279923E-2</v>
      </c>
      <c r="N844">
        <f t="shared" si="2812"/>
        <v>3.6787895416853914E-2</v>
      </c>
      <c r="O844">
        <f t="shared" si="2813"/>
        <v>0.12502544063207727</v>
      </c>
      <c r="P844">
        <f t="shared" si="2814"/>
        <v>0.20501209513103727</v>
      </c>
      <c r="Q844">
        <f t="shared" si="2815"/>
        <v>0.12511310911506168</v>
      </c>
      <c r="R844">
        <f t="shared" si="2816"/>
        <v>7.005700441564218E-2</v>
      </c>
      <c r="S844">
        <f t="shared" si="2817"/>
        <v>4.7352378171851735E-2</v>
      </c>
      <c r="T844">
        <f t="shared" ref="T844" si="2820">(P844*(1-T843) - Q844*T843)*$F$21</f>
        <v>2.0366700673075848E-3</v>
      </c>
      <c r="U844">
        <f t="shared" ref="U844" si="2821">(N844*(1-U843) - O844*U843)*$F$21</f>
        <v>3.6669224547754466E-4</v>
      </c>
      <c r="V844">
        <f t="shared" ref="V844" si="2822">(R844*(1-V843) - S844*V843)*$F$21</f>
        <v>6.9892924305069658E-4</v>
      </c>
      <c r="W844">
        <f t="shared" ref="W844" si="2823">$F$21*(W843+E843*(G843-($E$9*U843^4*(W843-$E$3) + $E$11*T843^3*V843*(W843-$E$5) + $E$13*(W843-$E$7))) /$E$15)</f>
        <v>1.4898704183362547E-7</v>
      </c>
      <c r="Y844">
        <v>825</v>
      </c>
      <c r="Z844" t="s">
        <v>847</v>
      </c>
      <c r="AA844">
        <f t="shared" ca="1" si="2633"/>
        <v>4.445193857481778E-2</v>
      </c>
    </row>
    <row r="845" spans="5:27" x14ac:dyDescent="0.25">
      <c r="T845">
        <f>SUM(T841:T844)/6</f>
        <v>2.0406226031922294E-3</v>
      </c>
      <c r="U845">
        <f t="shared" ref="U845" si="2824">SUM(U841:U844)/6</f>
        <v>3.6698815638197411E-4</v>
      </c>
      <c r="V845">
        <f t="shared" ref="V845" si="2825">SUM(V841:V844)/6</f>
        <v>6.991633065988812E-4</v>
      </c>
      <c r="W845">
        <f>SUM(W841:W844)/6</f>
        <v>6.3344572264666154E-3</v>
      </c>
      <c r="Y845">
        <v>826</v>
      </c>
      <c r="Z845" t="s">
        <v>848</v>
      </c>
      <c r="AA845">
        <f t="shared" ca="1" si="2633"/>
        <v>4.450565870969745E-2</v>
      </c>
    </row>
    <row r="846" spans="5:27" x14ac:dyDescent="0.25">
      <c r="Y846">
        <v>827</v>
      </c>
      <c r="Z846" t="s">
        <v>849</v>
      </c>
      <c r="AA846">
        <f t="shared" ca="1" si="2633"/>
        <v>4.4559378297783558E-2</v>
      </c>
    </row>
    <row r="847" spans="5:27" x14ac:dyDescent="0.25">
      <c r="E847">
        <f>E840+0.01</f>
        <v>1.1800000000000008</v>
      </c>
      <c r="F847">
        <v>0.01</v>
      </c>
      <c r="G847">
        <v>0</v>
      </c>
      <c r="I847">
        <f>T845</f>
        <v>2.0406226031922294E-3</v>
      </c>
      <c r="J847">
        <f t="shared" ref="J847" si="2826">U845</f>
        <v>3.6698815638197411E-4</v>
      </c>
      <c r="K847">
        <f t="shared" ref="K847" si="2827">V845</f>
        <v>6.991633065988812E-4</v>
      </c>
      <c r="L847">
        <f t="shared" ref="L847" si="2828">W845</f>
        <v>6.3344572264666154E-3</v>
      </c>
      <c r="T847">
        <f>T845</f>
        <v>2.0406226031922294E-3</v>
      </c>
      <c r="U847">
        <f t="shared" ref="U847:W847" si="2829">U845</f>
        <v>3.6698815638197411E-4</v>
      </c>
      <c r="V847">
        <f t="shared" si="2829"/>
        <v>6.991633065988812E-4</v>
      </c>
      <c r="W847">
        <f t="shared" si="2829"/>
        <v>6.3344572264666154E-3</v>
      </c>
      <c r="Y847">
        <v>828</v>
      </c>
      <c r="Z847" t="s">
        <v>850</v>
      </c>
      <c r="AA847">
        <f t="shared" ca="1" si="2633"/>
        <v>4.4613097339084466E-2</v>
      </c>
    </row>
    <row r="848" spans="5:27" x14ac:dyDescent="0.25">
      <c r="I848">
        <f>T845</f>
        <v>2.0406226031922294E-3</v>
      </c>
      <c r="J848">
        <f t="shared" ref="J848" si="2830">U845</f>
        <v>3.6698815638197411E-4</v>
      </c>
      <c r="K848">
        <f t="shared" ref="K848" si="2831">V845</f>
        <v>6.991633065988812E-4</v>
      </c>
      <c r="L848">
        <f t="shared" ref="L848" si="2832">W845</f>
        <v>6.3344572264666154E-3</v>
      </c>
      <c r="N848">
        <f>(0.01*(L848+10))/(EXP((L848+10)/10))</f>
        <v>3.6787936739614953E-2</v>
      </c>
      <c r="O848">
        <f xml:space="preserve"> (0.125*EXP(L848/80))</f>
        <v>0.12500989798127579</v>
      </c>
      <c r="P848">
        <f>(0.1*(L848+25))/(EXP((L848+25)/10))</f>
        <v>0.20513451020880014</v>
      </c>
      <c r="Q848">
        <f>(0.125*EXP(L848/18))</f>
        <v>0.12504399702743219</v>
      </c>
      <c r="R848">
        <f>0.07 * EXP(L848/20)</f>
        <v>7.0022174111631322E-2</v>
      </c>
      <c r="S848">
        <f>(1/(EXP((L848+30)/10)+1))</f>
        <v>4.7397264418245266E-2</v>
      </c>
      <c r="T848">
        <f>(P848*(1-T847) - Q848*T847)*$F$21</f>
        <v>2.0446074048384561E-3</v>
      </c>
      <c r="U848">
        <f>(N848*(1-U847) - O848*U847)*$F$21</f>
        <v>3.6728558850544139E-4</v>
      </c>
      <c r="V848">
        <f>(R848*(1-V847) - S848*V847)*$F$21</f>
        <v>6.9940078748729779E-4</v>
      </c>
      <c r="W848">
        <f>$F$21*(W847+E847*(G847-($E$9*U847^4*(W847-$E$3) + $E$11*T847^3*V847*(W847-$E$5) + $E$13*(W847-$E$7))) /$E$15)</f>
        <v>3.7564921603048543E-2</v>
      </c>
      <c r="Y848">
        <v>829</v>
      </c>
      <c r="Z848" t="s">
        <v>851</v>
      </c>
      <c r="AA848">
        <f t="shared" ca="1" si="2633"/>
        <v>4.4666815833608479E-2</v>
      </c>
    </row>
    <row r="849" spans="5:27" x14ac:dyDescent="0.25">
      <c r="I849">
        <f>I848 + 0.5*$F$28</f>
        <v>7.0406226031922295E-3</v>
      </c>
      <c r="J849">
        <f t="shared" ref="J849" si="2833">J848 + 0.5*$F$28</f>
        <v>5.3669881563819738E-3</v>
      </c>
      <c r="K849">
        <f t="shared" ref="K849" si="2834">K848 + 0.5*$F$28</f>
        <v>5.699163306598881E-3</v>
      </c>
      <c r="L849">
        <f t="shared" ref="L849" si="2835">L848 + 0.5*$F$28</f>
        <v>1.1334457226466615E-2</v>
      </c>
      <c r="N849">
        <f t="shared" ref="N849:N851" si="2836">(0.01*(L849+10))/(EXP((L849+10)/10))</f>
        <v>3.6787920504271439E-2</v>
      </c>
      <c r="O849">
        <f t="shared" ref="O849:O851" si="2837" xml:space="preserve"> (0.125*EXP(L849/80))</f>
        <v>0.12501771134406467</v>
      </c>
      <c r="P849">
        <f t="shared" ref="P849:P851" si="2838">(0.1*(L849+25))/(EXP((L849+25)/10))</f>
        <v>0.20507296459745672</v>
      </c>
      <c r="Q849">
        <f t="shared" ref="Q849:Q851" si="2839">(0.125*EXP(L849/18))</f>
        <v>0.12507873629572591</v>
      </c>
      <c r="R849">
        <f t="shared" ref="R849:R851" si="2840">0.07 * EXP(L849/20)</f>
        <v>7.0039681843534526E-2</v>
      </c>
      <c r="S849">
        <f t="shared" ref="S849:S851" si="2841">(1/(EXP((L849+30)/10)+1))</f>
        <v>4.737469414452733E-2</v>
      </c>
      <c r="T849">
        <f>(P849*(1-T848) - Q849*T848)*$F$21*2</f>
        <v>4.0879586797018105E-3</v>
      </c>
      <c r="U849">
        <f>(N849*(1-U848) - O849*U848)*$F$21*2</f>
        <v>7.3456983255109048E-4</v>
      </c>
      <c r="V849">
        <f>(R849*(1-V848) - S849*V848)*$F$21*2</f>
        <v>1.3991512427301228E-3</v>
      </c>
      <c r="W849">
        <f>$F$21*(W848+E848*(G848-($E$9*U848^4*(W848-$E$3) + $E$11*T848^3*V848*(W848-$E$5) + $E$13*(W848-$E$7))) /$E$15)*2</f>
        <v>7.5129843206097084E-4</v>
      </c>
      <c r="Y849">
        <v>830</v>
      </c>
      <c r="Z849" t="s">
        <v>852</v>
      </c>
      <c r="AA849">
        <f t="shared" ca="1" si="2633"/>
        <v>4.4720533781363959E-2</v>
      </c>
    </row>
    <row r="850" spans="5:27" x14ac:dyDescent="0.25">
      <c r="I850">
        <f>I848 + 0.5*$F$28</f>
        <v>7.0406226031922295E-3</v>
      </c>
      <c r="J850">
        <f t="shared" ref="J850:L850" si="2842">J848 + 0.5*$F$28</f>
        <v>5.3669881563819738E-3</v>
      </c>
      <c r="K850">
        <f t="shared" si="2842"/>
        <v>5.699163306598881E-3</v>
      </c>
      <c r="L850">
        <f t="shared" si="2842"/>
        <v>1.1334457226466615E-2</v>
      </c>
      <c r="N850">
        <f t="shared" si="2836"/>
        <v>3.6787920504271439E-2</v>
      </c>
      <c r="O850">
        <f t="shared" si="2837"/>
        <v>0.12501771134406467</v>
      </c>
      <c r="P850">
        <f t="shared" si="2838"/>
        <v>0.20507296459745672</v>
      </c>
      <c r="Q850">
        <f t="shared" si="2839"/>
        <v>0.12507873629572591</v>
      </c>
      <c r="R850">
        <f t="shared" si="2840"/>
        <v>7.0039681843534526E-2</v>
      </c>
      <c r="S850">
        <f t="shared" si="2841"/>
        <v>4.737469414452733E-2</v>
      </c>
      <c r="T850">
        <f>(P850*(1-T849) - Q850*T849)*$F$21*2</f>
        <v>4.0744663617234425E-3</v>
      </c>
      <c r="U850">
        <f>(N850*(1-U849) - O850*U849)*$F$21*2</f>
        <v>7.3338125936757577E-4</v>
      </c>
      <c r="V850">
        <f>(R850*(1-V849) - S850*V849)*$F$21*2</f>
        <v>1.3975080274691287E-3</v>
      </c>
      <c r="W850">
        <f>$F$21*(W849+E849*(G849-($E$9*U849^4*(W849-$E$3) + $E$11*T849^3*V849*(W849-$E$5) + $E$13*(W849-$E$7))) /$E$15)*2</f>
        <v>1.5025968641219417E-5</v>
      </c>
      <c r="Y850">
        <v>831</v>
      </c>
      <c r="Z850" t="s">
        <v>853</v>
      </c>
      <c r="AA850">
        <f t="shared" ca="1" si="2633"/>
        <v>4.4774251182359302E-2</v>
      </c>
    </row>
    <row r="851" spans="5:27" x14ac:dyDescent="0.25">
      <c r="I851">
        <f>I848 + $F$28</f>
        <v>1.204062260319223E-2</v>
      </c>
      <c r="J851">
        <f t="shared" ref="J851:L851" si="2843">J848 + $F$28</f>
        <v>1.0366988156381974E-2</v>
      </c>
      <c r="K851">
        <f t="shared" si="2843"/>
        <v>1.0699163306598881E-2</v>
      </c>
      <c r="L851">
        <f t="shared" si="2843"/>
        <v>1.6334457226466616E-2</v>
      </c>
      <c r="N851">
        <f t="shared" si="2836"/>
        <v>3.6787895092772166E-2</v>
      </c>
      <c r="O851">
        <f t="shared" si="2837"/>
        <v>0.12502552519520399</v>
      </c>
      <c r="P851">
        <f t="shared" si="2838"/>
        <v>0.20501142925834756</v>
      </c>
      <c r="Q851">
        <f t="shared" si="2839"/>
        <v>0.12511348521515678</v>
      </c>
      <c r="R851">
        <f t="shared" si="2840"/>
        <v>7.0057193952917873E-2</v>
      </c>
      <c r="S851">
        <f t="shared" si="2841"/>
        <v>4.7352134084374768E-2</v>
      </c>
      <c r="T851">
        <f t="shared" ref="T851" si="2844">(P851*(1-T850) - Q851*T850)*$F$21</f>
        <v>2.0366634639915845E-3</v>
      </c>
      <c r="U851">
        <f t="shared" ref="U851" si="2845">(N851*(1-U850) - O851*U850)*$F$21</f>
        <v>3.6669224162818795E-4</v>
      </c>
      <c r="V851">
        <f t="shared" ref="V851" si="2846">(R851*(1-V850) - S851*V850)*$F$21</f>
        <v>6.9893113474485998E-4</v>
      </c>
      <c r="W851">
        <f t="shared" ref="W851" si="2847">$F$21*(W850+E850*(G850-($E$9*U850^4*(W850-$E$3) + $E$11*T850^3*V850*(W850-$E$5) + $E$13*(W850-$E$7))) /$E$15)</f>
        <v>1.5025968641219418E-7</v>
      </c>
      <c r="Y851">
        <v>832</v>
      </c>
      <c r="Z851" t="s">
        <v>854</v>
      </c>
      <c r="AA851">
        <f t="shared" ca="1" si="2633"/>
        <v>4.4827968036602793E-2</v>
      </c>
    </row>
    <row r="852" spans="5:27" x14ac:dyDescent="0.25">
      <c r="T852">
        <f>SUM(T848:T851)/6</f>
        <v>2.0406159850425488E-3</v>
      </c>
      <c r="U852">
        <f t="shared" ref="U852" si="2848">SUM(U848:U851)/6</f>
        <v>3.6698815367538254E-4</v>
      </c>
      <c r="V852">
        <f t="shared" ref="V852" si="2849">SUM(V848:V851)/6</f>
        <v>6.9916519873856832E-4</v>
      </c>
      <c r="W852">
        <f>SUM(W848:W851)/6</f>
        <v>6.3885660439061904E-3</v>
      </c>
      <c r="Y852">
        <v>833</v>
      </c>
      <c r="Z852" t="s">
        <v>855</v>
      </c>
      <c r="AA852">
        <f t="shared" ca="1" si="2633"/>
        <v>4.4881684344102807E-2</v>
      </c>
    </row>
    <row r="853" spans="5:27" x14ac:dyDescent="0.25">
      <c r="Y853">
        <v>834</v>
      </c>
      <c r="Z853" t="s">
        <v>856</v>
      </c>
      <c r="AA853">
        <f t="shared" ref="AA853:AA916" ca="1" si="2850">INDIRECT(Z853,TRUE)</f>
        <v>4.4935400104867677E-2</v>
      </c>
    </row>
    <row r="854" spans="5:27" x14ac:dyDescent="0.25">
      <c r="E854">
        <f>E847+0.01</f>
        <v>1.1900000000000008</v>
      </c>
      <c r="F854">
        <v>0.01</v>
      </c>
      <c r="G854">
        <v>0</v>
      </c>
      <c r="I854">
        <f>T852</f>
        <v>2.0406159850425488E-3</v>
      </c>
      <c r="J854">
        <f t="shared" ref="J854" si="2851">U852</f>
        <v>3.6698815367538254E-4</v>
      </c>
      <c r="K854">
        <f t="shared" ref="K854" si="2852">V852</f>
        <v>6.9916519873856832E-4</v>
      </c>
      <c r="L854">
        <f t="shared" ref="L854" si="2853">W852</f>
        <v>6.3885660439061904E-3</v>
      </c>
      <c r="T854">
        <f>T852</f>
        <v>2.0406159850425488E-3</v>
      </c>
      <c r="U854">
        <f t="shared" ref="U854:W854" si="2854">U852</f>
        <v>3.6698815367538254E-4</v>
      </c>
      <c r="V854">
        <f t="shared" si="2854"/>
        <v>6.9916519873856832E-4</v>
      </c>
      <c r="W854">
        <f t="shared" si="2854"/>
        <v>6.3885660439061904E-3</v>
      </c>
      <c r="Y854">
        <v>835</v>
      </c>
      <c r="Z854" t="s">
        <v>857</v>
      </c>
      <c r="AA854">
        <f t="shared" ca="1" si="2850"/>
        <v>4.498911531890578E-2</v>
      </c>
    </row>
    <row r="855" spans="5:27" x14ac:dyDescent="0.25">
      <c r="I855">
        <f>T852</f>
        <v>2.0406159850425488E-3</v>
      </c>
      <c r="J855">
        <f t="shared" ref="J855" si="2855">U852</f>
        <v>3.6698815367538254E-4</v>
      </c>
      <c r="K855">
        <f t="shared" ref="K855" si="2856">V852</f>
        <v>6.9916519873856832E-4</v>
      </c>
      <c r="L855">
        <f t="shared" ref="L855" si="2857">W852</f>
        <v>6.3885660439061904E-3</v>
      </c>
      <c r="N855">
        <f>(0.01*(L855+10))/(EXP((L855+10)/10))</f>
        <v>3.6787936613066279E-2</v>
      </c>
      <c r="O855">
        <f xml:space="preserve"> (0.125*EXP(L855/80))</f>
        <v>0.12500998253302625</v>
      </c>
      <c r="P855">
        <f>(0.1*(L855+25))/(EXP((L855+25)/10))</f>
        <v>0.20513384412178826</v>
      </c>
      <c r="Q855">
        <f>(0.125*EXP(L855/18))</f>
        <v>0.12504437291593087</v>
      </c>
      <c r="R855">
        <f>0.07 * EXP(L855/20)</f>
        <v>7.0022363552739372E-2</v>
      </c>
      <c r="S855">
        <f>(1/(EXP((L855+30)/10)+1))</f>
        <v>4.7397020113400301E-2</v>
      </c>
      <c r="T855">
        <f>(P855*(1-T854) - Q855*T854)*$F$21</f>
        <v>2.0446007717418819E-3</v>
      </c>
      <c r="U855">
        <f>(N855*(1-U854) - O855*U854)*$F$21</f>
        <v>3.6728558693450335E-4</v>
      </c>
      <c r="V855">
        <f>(R855*(1-V854) - S855*V854)*$F$21</f>
        <v>6.9940268006022667E-4</v>
      </c>
      <c r="W855">
        <f>$F$21*(W854+E854*(G854-($E$9*U854^4*(W854-$E$3) + $E$11*T854^3*V854*(W854-$E$5) + $E$13*(W854-$E$7))) /$E$15)</f>
        <v>3.7883079497574225E-2</v>
      </c>
      <c r="Y855">
        <v>836</v>
      </c>
      <c r="Z855" t="s">
        <v>858</v>
      </c>
      <c r="AA855">
        <f t="shared" ca="1" si="2850"/>
        <v>4.5042829986225434E-2</v>
      </c>
    </row>
    <row r="856" spans="5:27" x14ac:dyDescent="0.25">
      <c r="I856">
        <f>I855 + 0.5*$F$28</f>
        <v>7.0406159850425493E-3</v>
      </c>
      <c r="J856">
        <f t="shared" ref="J856" si="2858">J855 + 0.5*$F$28</f>
        <v>5.3669881536753828E-3</v>
      </c>
      <c r="K856">
        <f t="shared" ref="K856" si="2859">K855 + 0.5*$F$28</f>
        <v>5.6991651987385681E-3</v>
      </c>
      <c r="L856">
        <f t="shared" ref="L856" si="2860">L855 + 0.5*$F$28</f>
        <v>1.138856604390619E-2</v>
      </c>
      <c r="N856">
        <f t="shared" ref="N856:N858" si="2861">(0.01*(L856+10))/(EXP((L856+10)/10))</f>
        <v>3.6787920278371432E-2</v>
      </c>
      <c r="O856">
        <f t="shared" ref="O856:O858" si="2862" xml:space="preserve"> (0.125*EXP(L856/80))</f>
        <v>0.12501779590109977</v>
      </c>
      <c r="P856">
        <f t="shared" ref="P856:P858" si="2863">(0.1*(L856+25))/(EXP((L856+25)/10))</f>
        <v>0.20507229862158113</v>
      </c>
      <c r="Q856">
        <f t="shared" ref="Q856:Q858" si="2864">(0.125*EXP(L856/18))</f>
        <v>0.12507911228865259</v>
      </c>
      <c r="R856">
        <f t="shared" ref="R856:R858" si="2865">0.07 * EXP(L856/20)</f>
        <v>7.0039871332008771E-2</v>
      </c>
      <c r="S856">
        <f t="shared" ref="S856:S858" si="2866">(1/(EXP((L856+30)/10)+1))</f>
        <v>4.7374449950233169E-2</v>
      </c>
      <c r="T856">
        <f>(P856*(1-T855) - Q856*T855)*$F$21*2</f>
        <v>4.0879454158408487E-3</v>
      </c>
      <c r="U856">
        <f>(N856*(1-U855) - O856*U855)*$F$21*2</f>
        <v>7.3456982741870193E-4</v>
      </c>
      <c r="V856">
        <f>(R856*(1-V855) - S856*V855)*$F$21*2</f>
        <v>1.3991550288205304E-3</v>
      </c>
      <c r="W856">
        <f>$F$21*(W855+E855*(G855-($E$9*U855^4*(W855-$E$3) + $E$11*T855^3*V855*(W855-$E$5) + $E$13*(W855-$E$7))) /$E$15)*2</f>
        <v>7.5766158995148455E-4</v>
      </c>
      <c r="Y856">
        <v>837</v>
      </c>
      <c r="Z856" t="s">
        <v>859</v>
      </c>
      <c r="AA856">
        <f t="shared" ca="1" si="2850"/>
        <v>4.5096544106835001E-2</v>
      </c>
    </row>
    <row r="857" spans="5:27" x14ac:dyDescent="0.25">
      <c r="I857">
        <f>I855 + 0.5*$F$28</f>
        <v>7.0406159850425493E-3</v>
      </c>
      <c r="J857">
        <f t="shared" ref="J857:L857" si="2867">J855 + 0.5*$F$28</f>
        <v>5.3669881536753828E-3</v>
      </c>
      <c r="K857">
        <f t="shared" si="2867"/>
        <v>5.6991651987385681E-3</v>
      </c>
      <c r="L857">
        <f t="shared" si="2867"/>
        <v>1.138856604390619E-2</v>
      </c>
      <c r="N857">
        <f t="shared" si="2861"/>
        <v>3.6787920278371432E-2</v>
      </c>
      <c r="O857">
        <f t="shared" si="2862"/>
        <v>0.12501779590109977</v>
      </c>
      <c r="P857">
        <f t="shared" si="2863"/>
        <v>0.20507229862158113</v>
      </c>
      <c r="Q857">
        <f t="shared" si="2864"/>
        <v>0.12507911228865259</v>
      </c>
      <c r="R857">
        <f t="shared" si="2865"/>
        <v>7.0039871332008771E-2</v>
      </c>
      <c r="S857">
        <f t="shared" si="2866"/>
        <v>4.7374449950233169E-2</v>
      </c>
      <c r="T857">
        <f>(P857*(1-T856) - Q857*T856)*$F$21*2</f>
        <v>4.0744531534963446E-3</v>
      </c>
      <c r="U857">
        <f>(N857*(1-U856) - O857*U856)*$F$21*2</f>
        <v>7.3338125362724233E-4</v>
      </c>
      <c r="V857">
        <f>(R857*(1-V856) - S857*V856)*$F$21*2</f>
        <v>1.3975118098786237E-3</v>
      </c>
      <c r="W857">
        <f>$F$21*(W856+E856*(G856-($E$9*U856^4*(W856-$E$3) + $E$11*T856^3*V856*(W856-$E$5) + $E$13*(W856-$E$7))) /$E$15)*2</f>
        <v>1.5153231799029692E-5</v>
      </c>
      <c r="Y857">
        <v>838</v>
      </c>
      <c r="Z857" t="s">
        <v>860</v>
      </c>
      <c r="AA857">
        <f t="shared" ca="1" si="2850"/>
        <v>4.5150257680742822E-2</v>
      </c>
    </row>
    <row r="858" spans="5:27" x14ac:dyDescent="0.25">
      <c r="I858">
        <f>I855 + $F$28</f>
        <v>1.2040615985042549E-2</v>
      </c>
      <c r="J858">
        <f t="shared" ref="J858:L858" si="2868">J855 + $F$28</f>
        <v>1.0366988153675382E-2</v>
      </c>
      <c r="K858">
        <f t="shared" si="2868"/>
        <v>1.0699165198738569E-2</v>
      </c>
      <c r="L858">
        <f t="shared" si="2868"/>
        <v>1.6388566043906191E-2</v>
      </c>
      <c r="N858">
        <f t="shared" si="2861"/>
        <v>3.6787894767620184E-2</v>
      </c>
      <c r="O858">
        <f t="shared" si="2862"/>
        <v>0.12502560975752405</v>
      </c>
      <c r="P858">
        <f t="shared" si="2863"/>
        <v>0.20501076339366364</v>
      </c>
      <c r="Q858">
        <f t="shared" si="2864"/>
        <v>0.12511386131254043</v>
      </c>
      <c r="R858">
        <f t="shared" si="2865"/>
        <v>7.005738348877015E-2</v>
      </c>
      <c r="S858">
        <f t="shared" si="2866"/>
        <v>4.7351890000586892E-2</v>
      </c>
      <c r="T858">
        <f t="shared" ref="T858" si="2869">(P858*(1-T857) - Q858*T857)*$F$21</f>
        <v>2.0366568607548268E-3</v>
      </c>
      <c r="U858">
        <f t="shared" ref="U858" si="2870">(N858*(1-U857) - O858*U857)*$F$21</f>
        <v>3.6669223776817717E-4</v>
      </c>
      <c r="V858">
        <f t="shared" ref="V858" si="2871">(R858*(1-V857) - S858*V857)*$F$21</f>
        <v>6.9893302642479508E-4</v>
      </c>
      <c r="W858">
        <f t="shared" ref="W858" si="2872">$F$21*(W857+E857*(G857-($E$9*U857^4*(W857-$E$3) + $E$11*T857^3*V857*(W857-$E$5) + $E$13*(W857-$E$7))) /$E$15)</f>
        <v>1.5153231799029692E-7</v>
      </c>
      <c r="Y858">
        <v>839</v>
      </c>
      <c r="Z858" t="s">
        <v>861</v>
      </c>
      <c r="AA858">
        <f t="shared" ca="1" si="2850"/>
        <v>4.5203970707957238E-2</v>
      </c>
    </row>
    <row r="859" spans="5:27" x14ac:dyDescent="0.25">
      <c r="T859">
        <f>SUM(T855:T858)/6</f>
        <v>2.0406093669723172E-3</v>
      </c>
      <c r="U859">
        <f t="shared" ref="U859" si="2873">SUM(U855:U858)/6</f>
        <v>3.6698815095810409E-4</v>
      </c>
      <c r="V859">
        <f t="shared" ref="V859" si="2874">SUM(V855:V858)/6</f>
        <v>6.991670908640294E-4</v>
      </c>
      <c r="W859">
        <f>SUM(W855:W858)/6</f>
        <v>6.4426743086071214E-3</v>
      </c>
      <c r="Y859">
        <v>840</v>
      </c>
      <c r="Z859" t="s">
        <v>862</v>
      </c>
      <c r="AA859">
        <f t="shared" ca="1" si="2850"/>
        <v>4.5257683188486615E-2</v>
      </c>
    </row>
    <row r="860" spans="5:27" x14ac:dyDescent="0.25">
      <c r="Y860">
        <v>841</v>
      </c>
      <c r="Z860" t="s">
        <v>863</v>
      </c>
      <c r="AA860">
        <f t="shared" ca="1" si="2850"/>
        <v>4.5311395122339282E-2</v>
      </c>
    </row>
    <row r="861" spans="5:27" x14ac:dyDescent="0.25">
      <c r="E861">
        <f>E854+0.01</f>
        <v>1.2000000000000008</v>
      </c>
      <c r="F861">
        <v>0.01</v>
      </c>
      <c r="G861">
        <v>0</v>
      </c>
      <c r="I861">
        <f>T859</f>
        <v>2.0406093669723172E-3</v>
      </c>
      <c r="J861">
        <f t="shared" ref="J861" si="2875">U859</f>
        <v>3.6698815095810409E-4</v>
      </c>
      <c r="K861">
        <f t="shared" ref="K861" si="2876">V859</f>
        <v>6.991670908640294E-4</v>
      </c>
      <c r="L861">
        <f t="shared" ref="L861" si="2877">W859</f>
        <v>6.4426743086071214E-3</v>
      </c>
      <c r="T861">
        <f>T859</f>
        <v>2.0406093669723172E-3</v>
      </c>
      <c r="U861">
        <f t="shared" ref="U861:W861" si="2878">U859</f>
        <v>3.6698815095810409E-4</v>
      </c>
      <c r="V861">
        <f t="shared" si="2878"/>
        <v>6.991670908640294E-4</v>
      </c>
      <c r="W861">
        <f t="shared" si="2878"/>
        <v>6.4426743086071214E-3</v>
      </c>
      <c r="Y861">
        <v>842</v>
      </c>
      <c r="Z861" t="s">
        <v>864</v>
      </c>
      <c r="AA861">
        <f t="shared" ca="1" si="2850"/>
        <v>4.5365106509523578E-2</v>
      </c>
    </row>
    <row r="862" spans="5:27" x14ac:dyDescent="0.25">
      <c r="I862">
        <f>T859</f>
        <v>2.0406093669723172E-3</v>
      </c>
      <c r="J862">
        <f t="shared" ref="J862" si="2879">U859</f>
        <v>3.6698815095810409E-4</v>
      </c>
      <c r="K862">
        <f t="shared" ref="K862" si="2880">V859</f>
        <v>6.991670908640294E-4</v>
      </c>
      <c r="L862">
        <f t="shared" ref="L862" si="2881">W859</f>
        <v>6.4426743086071214E-3</v>
      </c>
      <c r="N862">
        <f>(0.01*(L862+10))/(EXP((L862+10)/10))</f>
        <v>3.6787936485443228E-2</v>
      </c>
      <c r="O862">
        <f xml:space="preserve"> (0.125*EXP(L862/80))</f>
        <v>0.12501006708397017</v>
      </c>
      <c r="P862">
        <f>(0.1*(L862+25))/(EXP((L862+25)/10))</f>
        <v>0.20513317804278297</v>
      </c>
      <c r="Q862">
        <f>(0.125*EXP(L862/18))</f>
        <v>0.12504474880171967</v>
      </c>
      <c r="R862">
        <f>0.07 * EXP(L862/20)</f>
        <v>7.0022552992424714E-2</v>
      </c>
      <c r="S862">
        <f>(1/(EXP((L862+30)/10)+1))</f>
        <v>4.7396775812247535E-2</v>
      </c>
      <c r="T862">
        <f>(P862*(1-T861) - Q862*T861)*$F$21</f>
        <v>2.0445941387249658E-3</v>
      </c>
      <c r="U862">
        <f>(N862*(1-U861) - O862*U861)*$F$21</f>
        <v>3.6728558535284575E-4</v>
      </c>
      <c r="V862">
        <f>(R862*(1-V861) - S862*V861)*$F$21</f>
        <v>6.9940457261893148E-4</v>
      </c>
      <c r="W862">
        <f>$F$21*(W861+E861*(G861-($E$9*U861^4*(W861-$E$3) + $E$11*T861^3*V861*(W861-$E$5) + $E$13*(W861-$E$7))) /$E$15)</f>
        <v>3.8201234142033198E-2</v>
      </c>
      <c r="Y862">
        <v>843</v>
      </c>
      <c r="Z862" t="s">
        <v>865</v>
      </c>
      <c r="AA862">
        <f t="shared" ca="1" si="2850"/>
        <v>4.541881735004788E-2</v>
      </c>
    </row>
    <row r="863" spans="5:27" x14ac:dyDescent="0.25">
      <c r="I863">
        <f>I862 + 0.5*$F$28</f>
        <v>7.0406093669723169E-3</v>
      </c>
      <c r="J863">
        <f t="shared" ref="J863" si="2882">J862 + 0.5*$F$28</f>
        <v>5.3669881509581041E-3</v>
      </c>
      <c r="K863">
        <f t="shared" ref="K863" si="2883">K862 + 0.5*$F$28</f>
        <v>5.6991670908640296E-3</v>
      </c>
      <c r="L863">
        <f t="shared" ref="L863" si="2884">L862 + 0.5*$F$28</f>
        <v>1.1442674308607122E-2</v>
      </c>
      <c r="N863">
        <f t="shared" ref="N863:N865" si="2885">(0.01*(L863+10))/(EXP((L863+10)/10))</f>
        <v>3.6787920051399123E-2</v>
      </c>
      <c r="O863">
        <f t="shared" ref="O863:O865" si="2886" xml:space="preserve"> (0.125*EXP(L863/80))</f>
        <v>0.12501788045732828</v>
      </c>
      <c r="P863">
        <f t="shared" ref="P863:P865" si="2887">(0.1*(L863+25))/(EXP((L863+25)/10))</f>
        <v>0.20507163265371173</v>
      </c>
      <c r="Q863">
        <f t="shared" ref="Q863:Q865" si="2888">(0.125*EXP(L863/18))</f>
        <v>0.12507948827886861</v>
      </c>
      <c r="R863">
        <f t="shared" ref="R863:R865" si="2889">0.07 * EXP(L863/20)</f>
        <v>7.0040060819059974E-2</v>
      </c>
      <c r="S863">
        <f t="shared" ref="S863:S865" si="2890">(1/(EXP((L863+30)/10)+1))</f>
        <v>4.7374205759629626E-2</v>
      </c>
      <c r="T863">
        <f>(P863*(1-T862) - Q863*T862)*$F$21*2</f>
        <v>4.0879321521391909E-3</v>
      </c>
      <c r="U863">
        <f>(N863*(1-U862) - O863*U862)*$F$21*2</f>
        <v>7.3456982226491579E-4</v>
      </c>
      <c r="V863">
        <f>(R863*(1-V862) - S863*V862)*$F$21*2</f>
        <v>1.3991588148824826E-3</v>
      </c>
      <c r="W863">
        <f>$F$21*(W862+E862*(G862-($E$9*U862^4*(W862-$E$3) + $E$11*T862^3*V862*(W862-$E$5) + $E$13*(W862-$E$7))) /$E$15)*2</f>
        <v>7.6402468284066398E-4</v>
      </c>
      <c r="Y863">
        <v>844</v>
      </c>
      <c r="Z863" t="s">
        <v>866</v>
      </c>
      <c r="AA863">
        <f t="shared" ca="1" si="2850"/>
        <v>4.5472527643920485E-2</v>
      </c>
    </row>
    <row r="864" spans="5:27" x14ac:dyDescent="0.25">
      <c r="I864">
        <f>I862 + 0.5*$F$28</f>
        <v>7.0406093669723169E-3</v>
      </c>
      <c r="J864">
        <f t="shared" ref="J864:L864" si="2891">J862 + 0.5*$F$28</f>
        <v>5.3669881509581041E-3</v>
      </c>
      <c r="K864">
        <f t="shared" si="2891"/>
        <v>5.6991670908640296E-3</v>
      </c>
      <c r="L864">
        <f t="shared" si="2891"/>
        <v>1.1442674308607122E-2</v>
      </c>
      <c r="N864">
        <f t="shared" si="2885"/>
        <v>3.6787920051399123E-2</v>
      </c>
      <c r="O864">
        <f t="shared" si="2886"/>
        <v>0.12501788045732828</v>
      </c>
      <c r="P864">
        <f t="shared" si="2887"/>
        <v>0.20507163265371173</v>
      </c>
      <c r="Q864">
        <f t="shared" si="2888"/>
        <v>0.12507948827886861</v>
      </c>
      <c r="R864">
        <f t="shared" si="2889"/>
        <v>7.0040060819059974E-2</v>
      </c>
      <c r="S864">
        <f t="shared" si="2890"/>
        <v>4.7374205759629626E-2</v>
      </c>
      <c r="T864">
        <f>(P864*(1-T863) - Q864*T863)*$F$21*2</f>
        <v>4.0744399454277335E-3</v>
      </c>
      <c r="U864">
        <f>(N864*(1-U863) - O864*U863)*$F$21*2</f>
        <v>7.3338124786555996E-4</v>
      </c>
      <c r="V864">
        <f>(R864*(1-V863) - S864*V863)*$F$21*2</f>
        <v>1.3975155922596688E-3</v>
      </c>
      <c r="W864">
        <f>$F$21*(W863+E863*(G863-($E$9*U863^4*(W863-$E$3) + $E$11*T863^3*V863*(W863-$E$5) + $E$13*(W863-$E$7))) /$E$15)*2</f>
        <v>1.5280493656813279E-5</v>
      </c>
      <c r="Y864">
        <v>845</v>
      </c>
      <c r="Z864" t="s">
        <v>867</v>
      </c>
      <c r="AA864">
        <f t="shared" ca="1" si="2850"/>
        <v>4.5526237391149797E-2</v>
      </c>
    </row>
    <row r="865" spans="5:27" x14ac:dyDescent="0.25">
      <c r="I865">
        <f>I862 + $F$28</f>
        <v>1.2040609366972318E-2</v>
      </c>
      <c r="J865">
        <f t="shared" ref="J865:L865" si="2892">J862 + $F$28</f>
        <v>1.0366988150958104E-2</v>
      </c>
      <c r="K865">
        <f t="shared" si="2892"/>
        <v>1.0699167090864029E-2</v>
      </c>
      <c r="L865">
        <f t="shared" si="2892"/>
        <v>1.6442674308607123E-2</v>
      </c>
      <c r="N865">
        <f t="shared" si="2885"/>
        <v>3.6787894441397989E-2</v>
      </c>
      <c r="O865">
        <f t="shared" si="2886"/>
        <v>0.12502569431903748</v>
      </c>
      <c r="P865">
        <f t="shared" si="2887"/>
        <v>0.20501009753698535</v>
      </c>
      <c r="Q865">
        <f t="shared" si="2888"/>
        <v>0.12511423740721267</v>
      </c>
      <c r="R865">
        <f t="shared" si="2889"/>
        <v>7.0057573023199052E-2</v>
      </c>
      <c r="S865">
        <f t="shared" si="2890"/>
        <v>4.7351645920488031E-2</v>
      </c>
      <c r="T865">
        <f t="shared" ref="T865" si="2893">(P865*(1-T864) - Q865*T864)*$F$21</f>
        <v>2.0366502575973095E-3</v>
      </c>
      <c r="U865">
        <f t="shared" ref="U865" si="2894">(N865*(1-U864) - O865*U864)*$F$21</f>
        <v>3.6669223389751253E-4</v>
      </c>
      <c r="V865">
        <f t="shared" ref="V865" si="2895">(R865*(1-V864) - S865*V864)*$F$21</f>
        <v>6.9893491809050218E-4</v>
      </c>
      <c r="W865">
        <f t="shared" ref="W865" si="2896">$F$21*(W864+E864*(G864-($E$9*U864^4*(W864-$E$3) + $E$11*T864^3*V864*(W864-$E$5) + $E$13*(W864-$E$7))) /$E$15)</f>
        <v>1.5280493656813279E-7</v>
      </c>
      <c r="Y865">
        <v>846</v>
      </c>
      <c r="Z865" t="s">
        <v>868</v>
      </c>
      <c r="AA865">
        <f t="shared" ca="1" si="2850"/>
        <v>4.5579946591744115E-2</v>
      </c>
    </row>
    <row r="866" spans="5:27" x14ac:dyDescent="0.25">
      <c r="T866">
        <f>SUM(T862:T865)/6</f>
        <v>2.0406027489815333E-3</v>
      </c>
      <c r="U866">
        <f t="shared" ref="U866" si="2897">SUM(U862:U865)/6</f>
        <v>3.66988148230139E-4</v>
      </c>
      <c r="V866">
        <f t="shared" ref="V866" si="2898">SUM(V862:V865)/6</f>
        <v>6.9916898297526413E-4</v>
      </c>
      <c r="W866">
        <f>SUM(W862:W865)/6</f>
        <v>6.4967820205778732E-3</v>
      </c>
      <c r="Y866">
        <v>847</v>
      </c>
      <c r="Z866" t="s">
        <v>869</v>
      </c>
      <c r="AA866">
        <f t="shared" ca="1" si="2850"/>
        <v>4.5633655245711807E-2</v>
      </c>
    </row>
    <row r="867" spans="5:27" x14ac:dyDescent="0.25">
      <c r="Y867">
        <v>848</v>
      </c>
      <c r="Z867" t="s">
        <v>870</v>
      </c>
      <c r="AA867">
        <f t="shared" ca="1" si="2850"/>
        <v>4.56873633530612E-2</v>
      </c>
    </row>
    <row r="868" spans="5:27" x14ac:dyDescent="0.25">
      <c r="E868">
        <f>E861+0.01</f>
        <v>1.2100000000000009</v>
      </c>
      <c r="F868">
        <v>0.01</v>
      </c>
      <c r="G868">
        <v>0</v>
      </c>
      <c r="I868">
        <f>T866</f>
        <v>2.0406027489815333E-3</v>
      </c>
      <c r="J868">
        <f t="shared" ref="J868" si="2899">U866</f>
        <v>3.66988148230139E-4</v>
      </c>
      <c r="K868">
        <f t="shared" ref="K868" si="2900">V866</f>
        <v>6.9916898297526413E-4</v>
      </c>
      <c r="L868">
        <f t="shared" ref="L868" si="2901">W866</f>
        <v>6.4967820205778732E-3</v>
      </c>
      <c r="T868">
        <f>T866</f>
        <v>2.0406027489815333E-3</v>
      </c>
      <c r="U868">
        <f t="shared" ref="U868:W868" si="2902">U866</f>
        <v>3.66988148230139E-4</v>
      </c>
      <c r="V868">
        <f t="shared" si="2902"/>
        <v>6.9916898297526413E-4</v>
      </c>
      <c r="W868">
        <f t="shared" si="2902"/>
        <v>6.4967820205778732E-3</v>
      </c>
      <c r="Y868">
        <v>849</v>
      </c>
      <c r="Z868" t="s">
        <v>871</v>
      </c>
      <c r="AA868">
        <f t="shared" ca="1" si="2850"/>
        <v>4.5741070913800676E-2</v>
      </c>
    </row>
    <row r="869" spans="5:27" x14ac:dyDescent="0.25">
      <c r="I869">
        <f>T866</f>
        <v>2.0406027489815333E-3</v>
      </c>
      <c r="J869">
        <f t="shared" ref="J869" si="2903">U866</f>
        <v>3.66988148230139E-4</v>
      </c>
      <c r="K869">
        <f t="shared" ref="K869" si="2904">V866</f>
        <v>6.9916898297526413E-4</v>
      </c>
      <c r="L869">
        <f t="shared" ref="L869" si="2905">W866</f>
        <v>6.4967820205778732E-3</v>
      </c>
      <c r="N869">
        <f>(0.01*(L869+10))/(EXP((L869+10)/10))</f>
        <v>3.6787936356745835E-2</v>
      </c>
      <c r="O869">
        <f xml:space="preserve"> (0.125*EXP(L869/80))</f>
        <v>0.12501015163410753</v>
      </c>
      <c r="P869">
        <f>(0.1*(L869+25))/(EXP((L869+25)/10))</f>
        <v>0.20513251197178431</v>
      </c>
      <c r="Q869">
        <f>(0.125*EXP(L869/18))</f>
        <v>0.12504512468479861</v>
      </c>
      <c r="R869">
        <f>0.07 * EXP(L869/20)</f>
        <v>7.0022742430687415E-2</v>
      </c>
      <c r="S869">
        <f>(1/(EXP((L869+30)/10)+1))</f>
        <v>4.7396531514786948E-2</v>
      </c>
      <c r="T869">
        <f>(P869*(1-T868) - Q869*T868)*$F$21</f>
        <v>2.0445875057877065E-3</v>
      </c>
      <c r="U869">
        <f>(N869*(1-U868) - O869*U868)*$F$21</f>
        <v>3.6728558376046896E-4</v>
      </c>
      <c r="V869">
        <f>(R869*(1-V868) - S869*V868)*$F$21</f>
        <v>6.9940646516341274E-4</v>
      </c>
      <c r="W869">
        <f>$F$21*(W868+E868*(G868-($E$9*U868^4*(W868-$E$3) + $E$11*T868^3*V868*(W868-$E$5) + $E$13*(W868-$E$7))) /$E$15)</f>
        <v>3.8519385536475277E-2</v>
      </c>
      <c r="Y869">
        <v>850</v>
      </c>
      <c r="Z869" t="s">
        <v>872</v>
      </c>
      <c r="AA869">
        <f t="shared" ca="1" si="2850"/>
        <v>4.5794777927938513E-2</v>
      </c>
    </row>
    <row r="870" spans="5:27" x14ac:dyDescent="0.25">
      <c r="I870">
        <f>I869 + 0.5*$F$28</f>
        <v>7.040602748981533E-3</v>
      </c>
      <c r="J870">
        <f t="shared" ref="J870" si="2906">J869 + 0.5*$F$28</f>
        <v>5.3669881482301387E-3</v>
      </c>
      <c r="K870">
        <f t="shared" ref="K870" si="2907">K869 + 0.5*$F$28</f>
        <v>5.6991689829752647E-3</v>
      </c>
      <c r="L870">
        <f t="shared" ref="L870" si="2908">L869 + 0.5*$F$28</f>
        <v>1.1496782020577873E-2</v>
      </c>
      <c r="N870">
        <f t="shared" ref="N870:N872" si="2909">(0.01*(L870+10))/(EXP((L870+10)/10))</f>
        <v>3.6787919823354581E-2</v>
      </c>
      <c r="O870">
        <f t="shared" ref="O870:O872" si="2910" xml:space="preserve"> (0.125*EXP(L870/80))</f>
        <v>0.1250179650127502</v>
      </c>
      <c r="P870">
        <f t="shared" ref="P870:P872" si="2911">(0.1*(L870+25))/(EXP((L870+25)/10))</f>
        <v>0.20507096669384822</v>
      </c>
      <c r="Q870">
        <f t="shared" ref="Q870:Q872" si="2912">(0.125*EXP(L870/18))</f>
        <v>0.12507986426637399</v>
      </c>
      <c r="R870">
        <f t="shared" ref="R870:R872" si="2913">0.07 * EXP(L870/20)</f>
        <v>7.0040250304688148E-2</v>
      </c>
      <c r="S870">
        <f t="shared" ref="S870:S872" si="2914">(1/(EXP((L870+30)/10)+1))</f>
        <v>4.7373961572716602E-2</v>
      </c>
      <c r="T870">
        <f>(P870*(1-T869) - Q870*T869)*$F$21*2</f>
        <v>4.0879188885968301E-3</v>
      </c>
      <c r="U870">
        <f>(N870*(1-U869) - O870*U869)*$F$21*2</f>
        <v>7.3456981708973357E-4</v>
      </c>
      <c r="V870">
        <f>(R870*(1-V869) - S870*V869)*$F$21*2</f>
        <v>1.3991626009159806E-3</v>
      </c>
      <c r="W870">
        <f>$F$21*(W869+E869*(G869-($E$9*U869^4*(W869-$E$3) + $E$11*T869^3*V869*(W869-$E$5) + $E$13*(W869-$E$7))) /$E$15)*2</f>
        <v>7.7038771072950561E-4</v>
      </c>
      <c r="Y870">
        <v>851</v>
      </c>
      <c r="Z870" t="s">
        <v>873</v>
      </c>
      <c r="AA870">
        <f t="shared" ca="1" si="2850"/>
        <v>4.5848484395483134E-2</v>
      </c>
    </row>
    <row r="871" spans="5:27" x14ac:dyDescent="0.25">
      <c r="I871">
        <f>I869 + 0.5*$F$28</f>
        <v>7.040602748981533E-3</v>
      </c>
      <c r="J871">
        <f t="shared" ref="J871:L871" si="2915">J869 + 0.5*$F$28</f>
        <v>5.3669881482301387E-3</v>
      </c>
      <c r="K871">
        <f t="shared" si="2915"/>
        <v>5.6991689829752647E-3</v>
      </c>
      <c r="L871">
        <f t="shared" si="2915"/>
        <v>1.1496782020577873E-2</v>
      </c>
      <c r="N871">
        <f t="shared" si="2909"/>
        <v>3.6787919823354581E-2</v>
      </c>
      <c r="O871">
        <f t="shared" si="2910"/>
        <v>0.1250179650127502</v>
      </c>
      <c r="P871">
        <f t="shared" si="2911"/>
        <v>0.20507096669384822</v>
      </c>
      <c r="Q871">
        <f t="shared" si="2912"/>
        <v>0.12507986426637399</v>
      </c>
      <c r="R871">
        <f t="shared" si="2913"/>
        <v>7.0040250304688148E-2</v>
      </c>
      <c r="S871">
        <f t="shared" si="2914"/>
        <v>4.7373961572716602E-2</v>
      </c>
      <c r="T871">
        <f>(P871*(1-T870) - Q871*T870)*$F$21*2</f>
        <v>4.0744267375175999E-3</v>
      </c>
      <c r="U871">
        <f>(N871*(1-U870) - O871*U870)*$F$21*2</f>
        <v>7.3338124208252966E-4</v>
      </c>
      <c r="V871">
        <f>(R871*(1-V870) - S871*V870)*$F$21*2</f>
        <v>1.3975193746122653E-3</v>
      </c>
      <c r="W871">
        <f>$F$21*(W870+E870*(G870-($E$9*U870^4*(W870-$E$3) + $E$11*T870^3*V870*(W870-$E$5) + $E$13*(W870-$E$7))) /$E$15)*2</f>
        <v>1.5407754214590111E-5</v>
      </c>
      <c r="Y871">
        <v>852</v>
      </c>
      <c r="Z871" t="s">
        <v>874</v>
      </c>
      <c r="AA871">
        <f t="shared" ca="1" si="2850"/>
        <v>4.5902190316442826E-2</v>
      </c>
    </row>
    <row r="872" spans="5:27" x14ac:dyDescent="0.25">
      <c r="I872">
        <f>I869 + $F$28</f>
        <v>1.2040602748981534E-2</v>
      </c>
      <c r="J872">
        <f t="shared" ref="J872:L872" si="2916">J869 + $F$28</f>
        <v>1.0366988148230139E-2</v>
      </c>
      <c r="K872">
        <f t="shared" si="2916"/>
        <v>1.0699168982975264E-2</v>
      </c>
      <c r="L872">
        <f t="shared" si="2916"/>
        <v>1.6496782020577874E-2</v>
      </c>
      <c r="N872">
        <f t="shared" si="2909"/>
        <v>3.678789411410565E-2</v>
      </c>
      <c r="O872">
        <f t="shared" si="2910"/>
        <v>0.12502577887974431</v>
      </c>
      <c r="P872">
        <f t="shared" si="2911"/>
        <v>0.20500943168831251</v>
      </c>
      <c r="Q872">
        <f t="shared" si="2912"/>
        <v>0.12511461349917355</v>
      </c>
      <c r="R872">
        <f t="shared" si="2913"/>
        <v>7.005776255620455E-2</v>
      </c>
      <c r="S872">
        <f t="shared" si="2914"/>
        <v>4.73514018440781E-2</v>
      </c>
      <c r="T872">
        <f t="shared" ref="T872" si="2917">(P872*(1-T871) - Q872*T871)*$F$21</f>
        <v>2.0366436545190317E-3</v>
      </c>
      <c r="U872">
        <f t="shared" ref="U872" si="2918">(N872*(1-U871) - O872*U871)*$F$21</f>
        <v>3.6669223001619484E-4</v>
      </c>
      <c r="V872">
        <f t="shared" ref="V872" si="2919">(R872*(1-V871) - S872*V871)*$F$21</f>
        <v>6.9893680974198109E-4</v>
      </c>
      <c r="W872">
        <f t="shared" ref="W872" si="2920">$F$21*(W871+E871*(G871-($E$9*U871^4*(W871-$E$3) + $E$11*T871^3*V871*(W871-$E$5) + $E$13*(W871-$E$7))) /$E$15)</f>
        <v>1.5407754214590113E-7</v>
      </c>
      <c r="Y872">
        <v>853</v>
      </c>
      <c r="Z872" t="s">
        <v>875</v>
      </c>
      <c r="AA872">
        <f t="shared" ca="1" si="2850"/>
        <v>4.5955895690825969E-2</v>
      </c>
    </row>
    <row r="873" spans="5:27" x14ac:dyDescent="0.25">
      <c r="T873">
        <f>SUM(T869:T872)/6</f>
        <v>2.0405961310701946E-3</v>
      </c>
      <c r="U873">
        <f t="shared" ref="U873" si="2921">SUM(U869:U872)/6</f>
        <v>3.6698814549148789E-4</v>
      </c>
      <c r="V873">
        <f t="shared" ref="V873" si="2922">SUM(V869:V872)/6</f>
        <v>6.9917087507227326E-4</v>
      </c>
      <c r="W873">
        <f>SUM(W869:W872)/6</f>
        <v>6.5508891798269206E-3</v>
      </c>
      <c r="Y873">
        <v>854</v>
      </c>
      <c r="Z873" t="s">
        <v>876</v>
      </c>
      <c r="AA873">
        <f t="shared" ca="1" si="2850"/>
        <v>4.6009600518640871E-2</v>
      </c>
    </row>
    <row r="874" spans="5:27" x14ac:dyDescent="0.25">
      <c r="Y874">
        <v>855</v>
      </c>
      <c r="Z874" t="s">
        <v>877</v>
      </c>
      <c r="AA874">
        <f t="shared" ca="1" si="2850"/>
        <v>4.6063304799895899E-2</v>
      </c>
    </row>
    <row r="875" spans="5:27" x14ac:dyDescent="0.25">
      <c r="E875">
        <f>E868+0.01</f>
        <v>1.2200000000000009</v>
      </c>
      <c r="F875">
        <v>0.01</v>
      </c>
      <c r="G875">
        <v>0</v>
      </c>
      <c r="I875">
        <f>T873</f>
        <v>2.0405961310701946E-3</v>
      </c>
      <c r="J875">
        <f t="shared" ref="J875" si="2923">U873</f>
        <v>3.6698814549148789E-4</v>
      </c>
      <c r="K875">
        <f t="shared" ref="K875" si="2924">V873</f>
        <v>6.9917087507227326E-4</v>
      </c>
      <c r="L875">
        <f t="shared" ref="L875" si="2925">W873</f>
        <v>6.5508891798269206E-3</v>
      </c>
      <c r="T875">
        <f>T873</f>
        <v>2.0405961310701946E-3</v>
      </c>
      <c r="U875">
        <f t="shared" ref="U875:W875" si="2926">U873</f>
        <v>3.6698814549148789E-4</v>
      </c>
      <c r="V875">
        <f t="shared" si="2926"/>
        <v>6.9917087507227326E-4</v>
      </c>
      <c r="W875">
        <f t="shared" si="2926"/>
        <v>6.5508891798269206E-3</v>
      </c>
      <c r="Y875">
        <v>856</v>
      </c>
      <c r="Z875" t="s">
        <v>878</v>
      </c>
      <c r="AA875">
        <f t="shared" ca="1" si="2850"/>
        <v>4.6117008534599407E-2</v>
      </c>
    </row>
    <row r="876" spans="5:27" x14ac:dyDescent="0.25">
      <c r="I876">
        <f>T873</f>
        <v>2.0405961310701946E-3</v>
      </c>
      <c r="J876">
        <f t="shared" ref="J876" si="2927">U873</f>
        <v>3.6698814549148789E-4</v>
      </c>
      <c r="K876">
        <f t="shared" ref="K876" si="2928">V873</f>
        <v>6.9917087507227326E-4</v>
      </c>
      <c r="L876">
        <f t="shared" ref="L876" si="2929">W873</f>
        <v>6.5508891798269206E-3</v>
      </c>
      <c r="N876">
        <f>(0.01*(L876+10))/(EXP((L876+10)/10))</f>
        <v>3.6787936226974141E-2</v>
      </c>
      <c r="O876">
        <f xml:space="preserve"> (0.125*EXP(L876/80))</f>
        <v>0.1250102361834384</v>
      </c>
      <c r="P876">
        <f>(0.1*(L876+25))/(EXP((L876+25)/10))</f>
        <v>0.20513184590879199</v>
      </c>
      <c r="Q876">
        <f>(0.125*EXP(L876/18))</f>
        <v>0.12504550056516769</v>
      </c>
      <c r="R876">
        <f>0.07 * EXP(L876/20)</f>
        <v>7.0022931867527463E-2</v>
      </c>
      <c r="S876">
        <f>(1/(EXP((L876+30)/10)+1))</f>
        <v>4.7396287221018407E-2</v>
      </c>
      <c r="T876">
        <f>(P876*(1-T875) - Q876*T875)*$F$21</f>
        <v>2.0445808729301022E-3</v>
      </c>
      <c r="U876">
        <f>(N876*(1-U875) - O876*U875)*$F$21</f>
        <v>3.6728558215737332E-4</v>
      </c>
      <c r="V876">
        <f>(R876*(1-V875) - S876*V875)*$F$21</f>
        <v>6.9940835769367025E-4</v>
      </c>
      <c r="W876">
        <f>$F$21*(W875+E875*(G875-($E$9*U875^4*(W875-$E$3) + $E$11*T875^3*V875*(W875-$E$5) + $E$13*(W875-$E$7))) /$E$15)</f>
        <v>3.8837533680950255E-2</v>
      </c>
      <c r="Y876">
        <v>857</v>
      </c>
      <c r="Z876" t="s">
        <v>879</v>
      </c>
      <c r="AA876">
        <f t="shared" ca="1" si="2850"/>
        <v>4.6170711722759716E-2</v>
      </c>
    </row>
    <row r="877" spans="5:27" x14ac:dyDescent="0.25">
      <c r="I877">
        <f>I876 + 0.5*$F$28</f>
        <v>7.0405961310701943E-3</v>
      </c>
      <c r="J877">
        <f t="shared" ref="J877" si="2930">J876 + 0.5*$F$28</f>
        <v>5.3669881454914883E-3</v>
      </c>
      <c r="K877">
        <f t="shared" ref="K877" si="2931">K876 + 0.5*$F$28</f>
        <v>5.6991708750722733E-3</v>
      </c>
      <c r="L877">
        <f t="shared" ref="L877" si="2932">L876 + 0.5*$F$28</f>
        <v>1.1550889179826921E-2</v>
      </c>
      <c r="N877">
        <f t="shared" ref="N877:N879" si="2933">(0.01*(L877+10))/(EXP((L877+10)/10))</f>
        <v>3.6787919594237835E-2</v>
      </c>
      <c r="O877">
        <f t="shared" ref="O877:O879" si="2934" xml:space="preserve"> (0.125*EXP(L877/80))</f>
        <v>0.12501804956736556</v>
      </c>
      <c r="P877">
        <f t="shared" ref="P877:P879" si="2935">(0.1*(L877+25))/(EXP((L877+25)/10))</f>
        <v>0.20507030074199073</v>
      </c>
      <c r="Q877">
        <f t="shared" ref="Q877:Q879" si="2936">(0.125*EXP(L877/18))</f>
        <v>0.12508024025116882</v>
      </c>
      <c r="R877">
        <f t="shared" ref="R877:R879" si="2937">0.07 * EXP(L877/20)</f>
        <v>7.0040439788893308E-2</v>
      </c>
      <c r="S877">
        <f t="shared" ref="S877:S879" si="2938">(1/(EXP((L877+30)/10)+1))</f>
        <v>4.7373717389494058E-2</v>
      </c>
      <c r="T877">
        <f>(P877*(1-T876) - Q877*T876)*$F$21*2</f>
        <v>4.0879056252137716E-3</v>
      </c>
      <c r="U877">
        <f>(N877*(1-U876) - O877*U876)*$F$21*2</f>
        <v>7.3456981189315559E-4</v>
      </c>
      <c r="V877">
        <f>(R877*(1-V876) - S877*V876)*$F$21*2</f>
        <v>1.3991663869210239E-3</v>
      </c>
      <c r="W877">
        <f>$F$21*(W876+E876*(G876-($E$9*U876^4*(W876-$E$3) + $E$11*T876^3*V876*(W876-$E$5) + $E$13*(W876-$E$7))) /$E$15)*2</f>
        <v>7.7675067361900507E-4</v>
      </c>
      <c r="Y877">
        <v>858</v>
      </c>
      <c r="Z877" t="s">
        <v>880</v>
      </c>
      <c r="AA877">
        <f t="shared" ca="1" si="2850"/>
        <v>4.6224414364385173E-2</v>
      </c>
    </row>
    <row r="878" spans="5:27" x14ac:dyDescent="0.25">
      <c r="I878">
        <f>I876 + 0.5*$F$28</f>
        <v>7.0405961310701943E-3</v>
      </c>
      <c r="J878">
        <f t="shared" ref="J878:L878" si="2939">J876 + 0.5*$F$28</f>
        <v>5.3669881454914883E-3</v>
      </c>
      <c r="K878">
        <f t="shared" si="2939"/>
        <v>5.6991708750722733E-3</v>
      </c>
      <c r="L878">
        <f t="shared" si="2939"/>
        <v>1.1550889179826921E-2</v>
      </c>
      <c r="N878">
        <f t="shared" si="2933"/>
        <v>3.6787919594237835E-2</v>
      </c>
      <c r="O878">
        <f t="shared" si="2934"/>
        <v>0.12501804956736556</v>
      </c>
      <c r="P878">
        <f t="shared" si="2935"/>
        <v>0.20507030074199073</v>
      </c>
      <c r="Q878">
        <f t="shared" si="2936"/>
        <v>0.12508024025116882</v>
      </c>
      <c r="R878">
        <f t="shared" si="2937"/>
        <v>7.0040439788893308E-2</v>
      </c>
      <c r="S878">
        <f t="shared" si="2938"/>
        <v>4.7373717389494058E-2</v>
      </c>
      <c r="T878">
        <f>(P878*(1-T877) - Q878*T877)*$F$21*2</f>
        <v>4.0744135297659488E-3</v>
      </c>
      <c r="U878">
        <f>(N878*(1-U877) - O878*U877)*$F$21*2</f>
        <v>7.3338123627815206E-4</v>
      </c>
      <c r="V878">
        <f>(R878*(1-V877) - S878*V877)*$F$21*2</f>
        <v>1.397523156936413E-3</v>
      </c>
      <c r="W878">
        <f>$F$21*(W877+E877*(G877-($E$9*U877^4*(W877-$E$3) + $E$11*T877^3*V877*(W877-$E$5) + $E$13*(W877-$E$7))) /$E$15)*2</f>
        <v>1.5535013472380102E-5</v>
      </c>
      <c r="Y878">
        <v>859</v>
      </c>
      <c r="Z878" t="s">
        <v>881</v>
      </c>
      <c r="AA878">
        <f t="shared" ca="1" si="2850"/>
        <v>4.6278116459484125E-2</v>
      </c>
    </row>
    <row r="879" spans="5:27" x14ac:dyDescent="0.25">
      <c r="I879">
        <f>I876 + $F$28</f>
        <v>1.2040596131070195E-2</v>
      </c>
      <c r="J879">
        <f t="shared" ref="J879:L879" si="2940">J876 + $F$28</f>
        <v>1.0366988145491488E-2</v>
      </c>
      <c r="K879">
        <f t="shared" si="2940"/>
        <v>1.0699170875072274E-2</v>
      </c>
      <c r="L879">
        <f t="shared" si="2940"/>
        <v>1.655088917982692E-2</v>
      </c>
      <c r="N879">
        <f t="shared" si="2933"/>
        <v>3.6787893785743195E-2</v>
      </c>
      <c r="O879">
        <f t="shared" si="2934"/>
        <v>0.1250258634396445</v>
      </c>
      <c r="P879">
        <f t="shared" si="2935"/>
        <v>0.20500876584764494</v>
      </c>
      <c r="Q879">
        <f t="shared" si="2936"/>
        <v>0.1251149895884231</v>
      </c>
      <c r="R879">
        <f t="shared" si="2937"/>
        <v>7.0057952087786701E-2</v>
      </c>
      <c r="S879">
        <f t="shared" si="2938"/>
        <v>4.7351157771356997E-2</v>
      </c>
      <c r="T879">
        <f t="shared" ref="T879" si="2941">(P879*(1-T878) - Q879*T878)*$F$21</f>
        <v>2.036637051519991E-3</v>
      </c>
      <c r="U879">
        <f t="shared" ref="U879" si="2942">(N879*(1-U878) - O879*U878)*$F$21</f>
        <v>3.6669222612422428E-4</v>
      </c>
      <c r="V879">
        <f t="shared" ref="V879" si="2943">(R879*(1-V878) - S879*V878)*$F$21</f>
        <v>6.9893870137923255E-4</v>
      </c>
      <c r="W879">
        <f t="shared" ref="W879" si="2944">$F$21*(W878+E878*(G878-($E$9*U878^4*(W878-$E$3) + $E$11*T878^3*V878*(W878-$E$5) + $E$13*(W878-$E$7))) /$E$15)</f>
        <v>1.5535013472380102E-7</v>
      </c>
      <c r="Y879">
        <v>860</v>
      </c>
      <c r="Z879" t="s">
        <v>882</v>
      </c>
      <c r="AA879">
        <f t="shared" ca="1" si="2850"/>
        <v>4.6331818008064914E-2</v>
      </c>
    </row>
    <row r="880" spans="5:27" x14ac:dyDescent="0.25">
      <c r="T880">
        <f>SUM(T876:T879)/6</f>
        <v>2.0405895132383019E-3</v>
      </c>
      <c r="U880">
        <f t="shared" ref="U880" si="2945">SUM(U876:U879)/6</f>
        <v>3.6698814274215089E-4</v>
      </c>
      <c r="V880">
        <f t="shared" ref="V880" si="2946">SUM(V876:V879)/6</f>
        <v>6.9917276715505668E-4</v>
      </c>
      <c r="W880">
        <f>SUM(W876:W879)/6</f>
        <v>6.6049957863627273E-3</v>
      </c>
      <c r="Y880">
        <v>861</v>
      </c>
      <c r="Z880" t="s">
        <v>883</v>
      </c>
      <c r="AA880">
        <f t="shared" ca="1" si="2850"/>
        <v>4.6385519010135885E-2</v>
      </c>
    </row>
    <row r="881" spans="5:27" x14ac:dyDescent="0.25">
      <c r="Y881">
        <v>862</v>
      </c>
      <c r="Z881" t="s">
        <v>884</v>
      </c>
      <c r="AA881">
        <f t="shared" ca="1" si="2850"/>
        <v>4.6439219465705416E-2</v>
      </c>
    </row>
    <row r="882" spans="5:27" x14ac:dyDescent="0.25">
      <c r="E882">
        <f>E875+0.01</f>
        <v>1.2300000000000009</v>
      </c>
      <c r="F882">
        <v>0.01</v>
      </c>
      <c r="G882">
        <v>0</v>
      </c>
      <c r="I882">
        <f>T880</f>
        <v>2.0405895132383019E-3</v>
      </c>
      <c r="J882">
        <f t="shared" ref="J882" si="2947">U880</f>
        <v>3.6698814274215089E-4</v>
      </c>
      <c r="K882">
        <f t="shared" ref="K882" si="2948">V880</f>
        <v>6.9917276715505668E-4</v>
      </c>
      <c r="L882">
        <f t="shared" ref="L882" si="2949">W880</f>
        <v>6.6049957863627273E-3</v>
      </c>
      <c r="T882">
        <f>T880</f>
        <v>2.0405895132383019E-3</v>
      </c>
      <c r="U882">
        <f t="shared" ref="U882:W882" si="2950">U880</f>
        <v>3.6698814274215089E-4</v>
      </c>
      <c r="V882">
        <f t="shared" si="2950"/>
        <v>6.9917276715505668E-4</v>
      </c>
      <c r="W882">
        <f t="shared" si="2950"/>
        <v>6.6049957863627273E-3</v>
      </c>
      <c r="Y882">
        <v>863</v>
      </c>
      <c r="Z882" t="s">
        <v>885</v>
      </c>
      <c r="AA882">
        <f t="shared" ca="1" si="2850"/>
        <v>4.6492919374781762E-2</v>
      </c>
    </row>
    <row r="883" spans="5:27" x14ac:dyDescent="0.25">
      <c r="I883">
        <f>T880</f>
        <v>2.0405895132383019E-3</v>
      </c>
      <c r="J883">
        <f t="shared" ref="J883" si="2951">U880</f>
        <v>3.6698814274215089E-4</v>
      </c>
      <c r="K883">
        <f t="shared" ref="K883" si="2952">V880</f>
        <v>6.9917276715505668E-4</v>
      </c>
      <c r="L883">
        <f t="shared" ref="L883" si="2953">W880</f>
        <v>6.6049957863627273E-3</v>
      </c>
      <c r="N883">
        <f>(0.01*(L883+10))/(EXP((L883+10)/10))</f>
        <v>3.6787936096128217E-2</v>
      </c>
      <c r="O883">
        <f xml:space="preserve"> (0.125*EXP(L883/80))</f>
        <v>0.12501032073196278</v>
      </c>
      <c r="P883">
        <f>(0.1*(L883+25))/(EXP((L883+25)/10))</f>
        <v>0.20513117985380602</v>
      </c>
      <c r="Q883">
        <f>(0.125*EXP(L883/18))</f>
        <v>0.12504587644282697</v>
      </c>
      <c r="R883">
        <f>0.07 * EXP(L883/20)</f>
        <v>7.0023121302944843E-2</v>
      </c>
      <c r="S883">
        <f>(1/(EXP((L883+30)/10)+1))</f>
        <v>4.7396042930941878E-2</v>
      </c>
      <c r="T883">
        <f>(P883*(1-T882) - Q883*T882)*$F$21</f>
        <v>2.044574240152152E-3</v>
      </c>
      <c r="U883">
        <f>(N883*(1-U882) - O883*U882)*$F$21</f>
        <v>3.6728558054355959E-4</v>
      </c>
      <c r="V883">
        <f>(R883*(1-V882) - S883*V882)*$F$21</f>
        <v>6.9941025020970411E-4</v>
      </c>
      <c r="W883">
        <f>$F$21*(W882+E882*(G882-($E$9*U882^4*(W882-$E$3) + $E$11*T882^3*V882*(W882-$E$5) + $E$13*(W882-$E$7))) /$E$15)</f>
        <v>3.9155678575507918E-2</v>
      </c>
      <c r="Y883">
        <v>864</v>
      </c>
      <c r="Z883" t="s">
        <v>886</v>
      </c>
      <c r="AA883">
        <f t="shared" ca="1" si="2850"/>
        <v>4.6546618737373341E-2</v>
      </c>
    </row>
    <row r="884" spans="5:27" x14ac:dyDescent="0.25">
      <c r="I884">
        <f>I883 + 0.5*$F$28</f>
        <v>7.0405895132383024E-3</v>
      </c>
      <c r="J884">
        <f t="shared" ref="J884" si="2954">J883 + 0.5*$F$28</f>
        <v>5.3669881427421511E-3</v>
      </c>
      <c r="K884">
        <f t="shared" ref="K884" si="2955">K883 + 0.5*$F$28</f>
        <v>5.6991727671550571E-3</v>
      </c>
      <c r="L884">
        <f t="shared" ref="L884" si="2956">L883 + 0.5*$F$28</f>
        <v>1.1604995786362728E-2</v>
      </c>
      <c r="N884">
        <f t="shared" ref="N884:N886" si="2957">(0.01*(L884+10))/(EXP((L884+10)/10))</f>
        <v>3.6787919364048932E-2</v>
      </c>
      <c r="O884">
        <f t="shared" ref="O884:O886" si="2958" xml:space="preserve"> (0.125*EXP(L884/80))</f>
        <v>0.12501813412117438</v>
      </c>
      <c r="P884">
        <f t="shared" ref="P884:P886" si="2959">(0.1*(L884+25))/(EXP((L884+25)/10))</f>
        <v>0.20506963479813883</v>
      </c>
      <c r="Q884">
        <f t="shared" ref="Q884:Q886" si="2960">(0.125*EXP(L884/18))</f>
        <v>0.12508061623325303</v>
      </c>
      <c r="R884">
        <f t="shared" ref="R884:R886" si="2961">0.07 * EXP(L884/20)</f>
        <v>7.0040629271675481E-2</v>
      </c>
      <c r="S884">
        <f t="shared" ref="S884:S886" si="2962">(1/(EXP((L884+30)/10)+1))</f>
        <v>4.7373473209961867E-2</v>
      </c>
      <c r="T884">
        <f>(P884*(1-T883) - Q884*T883)*$F$21*2</f>
        <v>4.0878923619900058E-3</v>
      </c>
      <c r="U884">
        <f>(N884*(1-U883) - O884*U883)*$F$21*2</f>
        <v>7.3456980667518294E-4</v>
      </c>
      <c r="V884">
        <f>(R884*(1-V883) - S884*V883)*$F$21*2</f>
        <v>1.399170172897613E-3</v>
      </c>
      <c r="W884">
        <f>$F$21*(W883+E883*(G883-($E$9*U883^4*(W883-$E$3) + $E$11*T883^3*V883*(W883-$E$5) + $E$13*(W883-$E$7))) /$E$15)*2</f>
        <v>7.8311357151015842E-4</v>
      </c>
      <c r="Y884">
        <v>865</v>
      </c>
      <c r="Z884" t="s">
        <v>887</v>
      </c>
      <c r="AA884">
        <f t="shared" ca="1" si="2850"/>
        <v>4.6600317553488452E-2</v>
      </c>
    </row>
    <row r="885" spans="5:27" x14ac:dyDescent="0.25">
      <c r="I885">
        <f>I883 + 0.5*$F$28</f>
        <v>7.0405895132383024E-3</v>
      </c>
      <c r="J885">
        <f t="shared" ref="J885:L885" si="2963">J883 + 0.5*$F$28</f>
        <v>5.3669881427421511E-3</v>
      </c>
      <c r="K885">
        <f t="shared" si="2963"/>
        <v>5.6991727671550571E-3</v>
      </c>
      <c r="L885">
        <f t="shared" si="2963"/>
        <v>1.1604995786362728E-2</v>
      </c>
      <c r="N885">
        <f t="shared" si="2957"/>
        <v>3.6787919364048932E-2</v>
      </c>
      <c r="O885">
        <f t="shared" si="2958"/>
        <v>0.12501813412117438</v>
      </c>
      <c r="P885">
        <f t="shared" si="2959"/>
        <v>0.20506963479813883</v>
      </c>
      <c r="Q885">
        <f t="shared" si="2960"/>
        <v>0.12508061623325303</v>
      </c>
      <c r="R885">
        <f t="shared" si="2961"/>
        <v>7.0040629271675481E-2</v>
      </c>
      <c r="S885">
        <f t="shared" si="2962"/>
        <v>4.7373473209961867E-2</v>
      </c>
      <c r="T885">
        <f>(P885*(1-T884) - Q885*T884)*$F$21*2</f>
        <v>4.0744003221727708E-3</v>
      </c>
      <c r="U885">
        <f>(N885*(1-U884) - O885*U884)*$F$21*2</f>
        <v>7.3338123045242848E-4</v>
      </c>
      <c r="V885">
        <f>(R885*(1-V884) - S885*V884)*$F$21*2</f>
        <v>1.3975269392321127E-3</v>
      </c>
      <c r="W885">
        <f>$F$21*(W884+E884*(G884-($E$9*U884^4*(W884-$E$3) + $E$11*T884^3*V884*(W884-$E$5) + $E$13*(W884-$E$7))) /$E$15)*2</f>
        <v>1.566227143020317E-5</v>
      </c>
      <c r="Y885">
        <v>866</v>
      </c>
      <c r="Z885" t="s">
        <v>888</v>
      </c>
      <c r="AA885">
        <f t="shared" ca="1" si="2850"/>
        <v>4.665401582313547E-2</v>
      </c>
    </row>
    <row r="886" spans="5:27" x14ac:dyDescent="0.25">
      <c r="I886">
        <f>I883 + $F$28</f>
        <v>1.2040589513238302E-2</v>
      </c>
      <c r="J886">
        <f t="shared" ref="J886:L886" si="2964">J883 + $F$28</f>
        <v>1.036698814274215E-2</v>
      </c>
      <c r="K886">
        <f t="shared" si="2964"/>
        <v>1.0699172767155056E-2</v>
      </c>
      <c r="L886">
        <f t="shared" si="2964"/>
        <v>1.6604995786362729E-2</v>
      </c>
      <c r="N886">
        <f t="shared" si="2957"/>
        <v>3.6787893456310672E-2</v>
      </c>
      <c r="O886">
        <f t="shared" si="2958"/>
        <v>0.12502594799873809</v>
      </c>
      <c r="P886">
        <f t="shared" si="2959"/>
        <v>0.20500810001498257</v>
      </c>
      <c r="Q886">
        <f t="shared" si="2960"/>
        <v>0.12511536567496129</v>
      </c>
      <c r="R886">
        <f t="shared" si="2961"/>
        <v>7.0058141617945477E-2</v>
      </c>
      <c r="S886">
        <f t="shared" si="2962"/>
        <v>4.7350913702324651E-2</v>
      </c>
      <c r="T886">
        <f t="shared" ref="T886" si="2965">(P886*(1-T885) - Q886*T885)*$F$21</f>
        <v>2.0366304486001867E-3</v>
      </c>
      <c r="U886">
        <f t="shared" ref="U886" si="2966">(N886*(1-U885) - O886*U885)*$F$21</f>
        <v>3.6669222222160142E-4</v>
      </c>
      <c r="V886">
        <f t="shared" ref="V886" si="2967">(R886*(1-V885) - S886*V885)*$F$21</f>
        <v>6.9894059300225602E-4</v>
      </c>
      <c r="W886">
        <f t="shared" ref="W886" si="2968">$F$21*(W885+E885*(G885-($E$9*U885^4*(W885-$E$3) + $E$11*T885^3*V885*(W885-$E$5) + $E$13*(W885-$E$7))) /$E$15)</f>
        <v>1.5662271430203171E-7</v>
      </c>
      <c r="Y886">
        <v>867</v>
      </c>
      <c r="Z886" t="s">
        <v>889</v>
      </c>
      <c r="AA886">
        <f t="shared" ca="1" si="2850"/>
        <v>4.6707713546322742E-2</v>
      </c>
    </row>
    <row r="887" spans="5:27" x14ac:dyDescent="0.25">
      <c r="T887">
        <f>SUM(T883:T886)/6</f>
        <v>2.0405828954858526E-3</v>
      </c>
      <c r="U887">
        <f t="shared" ref="U887" si="2969">SUM(U883:U886)/6</f>
        <v>3.669881399821287E-4</v>
      </c>
      <c r="V887">
        <f t="shared" ref="V887" si="2970">SUM(V883:V886)/6</f>
        <v>6.9917465922361428E-4</v>
      </c>
      <c r="W887">
        <f>SUM(W883:W886)/6</f>
        <v>6.659101840193765E-3</v>
      </c>
      <c r="Y887">
        <v>868</v>
      </c>
      <c r="Z887" t="s">
        <v>890</v>
      </c>
      <c r="AA887">
        <f t="shared" ca="1" si="2850"/>
        <v>4.6761410723058561E-2</v>
      </c>
    </row>
    <row r="888" spans="5:27" x14ac:dyDescent="0.25">
      <c r="Y888">
        <v>869</v>
      </c>
      <c r="Z888" t="s">
        <v>891</v>
      </c>
      <c r="AA888">
        <f t="shared" ca="1" si="2850"/>
        <v>4.6815107353351308E-2</v>
      </c>
    </row>
    <row r="889" spans="5:27" x14ac:dyDescent="0.25">
      <c r="E889">
        <f>E882+0.01</f>
        <v>1.2400000000000009</v>
      </c>
      <c r="F889">
        <v>0.01</v>
      </c>
      <c r="G889">
        <v>0</v>
      </c>
      <c r="I889">
        <f>T887</f>
        <v>2.0405828954858526E-3</v>
      </c>
      <c r="J889">
        <f t="shared" ref="J889" si="2971">U887</f>
        <v>3.669881399821287E-4</v>
      </c>
      <c r="K889">
        <f t="shared" ref="K889" si="2972">V887</f>
        <v>6.9917465922361428E-4</v>
      </c>
      <c r="L889">
        <f t="shared" ref="L889" si="2973">W887</f>
        <v>6.659101840193765E-3</v>
      </c>
      <c r="T889">
        <f>T887</f>
        <v>2.0405828954858526E-3</v>
      </c>
      <c r="U889">
        <f t="shared" ref="U889:W889" si="2974">U887</f>
        <v>3.669881399821287E-4</v>
      </c>
      <c r="V889">
        <f t="shared" si="2974"/>
        <v>6.9917465922361428E-4</v>
      </c>
      <c r="W889">
        <f t="shared" si="2974"/>
        <v>6.659101840193765E-3</v>
      </c>
      <c r="Y889">
        <v>870</v>
      </c>
      <c r="Z889" t="s">
        <v>892</v>
      </c>
      <c r="AA889">
        <f t="shared" ca="1" si="2850"/>
        <v>4.6868803437209304E-2</v>
      </c>
    </row>
    <row r="890" spans="5:27" x14ac:dyDescent="0.25">
      <c r="I890">
        <f>T887</f>
        <v>2.0405828954858526E-3</v>
      </c>
      <c r="J890">
        <f t="shared" ref="J890" si="2975">U887</f>
        <v>3.669881399821287E-4</v>
      </c>
      <c r="K890">
        <f t="shared" ref="K890" si="2976">V887</f>
        <v>6.9917465922361428E-4</v>
      </c>
      <c r="L890">
        <f t="shared" ref="L890" si="2977">W887</f>
        <v>6.659101840193765E-3</v>
      </c>
      <c r="N890">
        <f>(0.01*(L890+10))/(EXP((L890+10)/10))</f>
        <v>3.6787935964208096E-2</v>
      </c>
      <c r="O890">
        <f xml:space="preserve"> (0.125*EXP(L890/80))</f>
        <v>0.12501040527968066</v>
      </c>
      <c r="P890">
        <f>(0.1*(L890+25))/(EXP((L890+25)/10))</f>
        <v>0.20513051380682609</v>
      </c>
      <c r="Q890">
        <f>(0.125*EXP(L890/18))</f>
        <v>0.12504625231777644</v>
      </c>
      <c r="R890">
        <f>0.07 * EXP(L890/20)</f>
        <v>7.0023310736939612E-2</v>
      </c>
      <c r="S890">
        <f>(1/(EXP((L890+30)/10)+1))</f>
        <v>4.7395798644557223E-2</v>
      </c>
      <c r="T890">
        <f>(P890*(1-T889) - Q890*T889)*$F$21</f>
        <v>2.0445676074538543E-3</v>
      </c>
      <c r="U890">
        <f>(N890*(1-U889) - O890*U889)*$F$21</f>
        <v>3.6728557891902813E-4</v>
      </c>
      <c r="V890">
        <f>(R890*(1-V889) - S890*V889)*$F$21</f>
        <v>6.9941214271151454E-4</v>
      </c>
      <c r="W890">
        <f>$F$21*(W889+E889*(G889-($E$9*U889^4*(W889-$E$3) + $E$11*T889^3*V889*(W889-$E$5) + $E$13*(W889-$E$7))) /$E$15)</f>
        <v>3.9473820220198089E-2</v>
      </c>
      <c r="Y890">
        <v>871</v>
      </c>
      <c r="Z890" t="s">
        <v>893</v>
      </c>
      <c r="AA890">
        <f t="shared" ca="1" si="2850"/>
        <v>4.692249897464091E-2</v>
      </c>
    </row>
    <row r="891" spans="5:27" x14ac:dyDescent="0.25">
      <c r="I891">
        <f>I890 + 0.5*$F$28</f>
        <v>7.0405828954858522E-3</v>
      </c>
      <c r="J891">
        <f t="shared" ref="J891" si="2978">J890 + 0.5*$F$28</f>
        <v>5.3669881399821288E-3</v>
      </c>
      <c r="K891">
        <f t="shared" ref="K891" si="2979">K890 + 0.5*$F$28</f>
        <v>5.6991746592236145E-3</v>
      </c>
      <c r="L891">
        <f t="shared" ref="L891" si="2980">L890 + 0.5*$F$28</f>
        <v>1.1659101840193765E-2</v>
      </c>
      <c r="N891">
        <f t="shared" ref="N891:N893" si="2981">(0.01*(L891+10))/(EXP((L891+10)/10))</f>
        <v>3.6787919132787929E-2</v>
      </c>
      <c r="O891">
        <f t="shared" ref="O891:O893" si="2982" xml:space="preserve"> (0.125*EXP(L891/80))</f>
        <v>0.12501821867417667</v>
      </c>
      <c r="P891">
        <f t="shared" ref="P891:P893" si="2983">(0.1*(L891+25))/(EXP((L891+25)/10))</f>
        <v>0.20506896886229256</v>
      </c>
      <c r="Q891">
        <f t="shared" ref="Q891:Q893" si="2984">(0.125*EXP(L891/18))</f>
        <v>0.12508099221262672</v>
      </c>
      <c r="R891">
        <f t="shared" ref="R891:R893" si="2985">0.07 * EXP(L891/20)</f>
        <v>7.0040818753034667E-2</v>
      </c>
      <c r="S891">
        <f t="shared" ref="S891:S893" si="2986">(1/(EXP((L891+30)/10)+1))</f>
        <v>4.7373229034119967E-2</v>
      </c>
      <c r="T891">
        <f>(P891*(1-T890) - Q891*T890)*$F$21*2</f>
        <v>4.0878790989255327E-3</v>
      </c>
      <c r="U891">
        <f>(N891*(1-U890) - O891*U890)*$F$21*2</f>
        <v>7.3456980143581693E-4</v>
      </c>
      <c r="V891">
        <f>(R891*(1-V890) - S891*V890)*$F$21*2</f>
        <v>1.3991739588457483E-3</v>
      </c>
      <c r="W891">
        <f>$F$21*(W890+E890*(G890-($E$9*U890^4*(W890-$E$3) + $E$11*T890^3*V890*(W890-$E$5) + $E$13*(W890-$E$7))) /$E$15)*2</f>
        <v>7.8947640440396182E-4</v>
      </c>
      <c r="Y891">
        <v>872</v>
      </c>
      <c r="Z891" t="s">
        <v>894</v>
      </c>
      <c r="AA891">
        <f t="shared" ca="1" si="2850"/>
        <v>4.6976193965654452E-2</v>
      </c>
    </row>
    <row r="892" spans="5:27" x14ac:dyDescent="0.25">
      <c r="I892">
        <f>I890 + 0.5*$F$28</f>
        <v>7.0405828954858522E-3</v>
      </c>
      <c r="J892">
        <f t="shared" ref="J892:L892" si="2987">J890 + 0.5*$F$28</f>
        <v>5.3669881399821288E-3</v>
      </c>
      <c r="K892">
        <f t="shared" si="2987"/>
        <v>5.6991746592236145E-3</v>
      </c>
      <c r="L892">
        <f t="shared" si="2987"/>
        <v>1.1659101840193765E-2</v>
      </c>
      <c r="N892">
        <f t="shared" si="2981"/>
        <v>3.6787919132787929E-2</v>
      </c>
      <c r="O892">
        <f t="shared" si="2982"/>
        <v>0.12501821867417667</v>
      </c>
      <c r="P892">
        <f t="shared" si="2983"/>
        <v>0.20506896886229256</v>
      </c>
      <c r="Q892">
        <f t="shared" si="2984"/>
        <v>0.12508099221262672</v>
      </c>
      <c r="R892">
        <f t="shared" si="2985"/>
        <v>7.0040818753034667E-2</v>
      </c>
      <c r="S892">
        <f t="shared" si="2986"/>
        <v>4.7373229034119967E-2</v>
      </c>
      <c r="T892">
        <f>(P892*(1-T891) - Q892*T891)*$F$21*2</f>
        <v>4.0743871147380668E-3</v>
      </c>
      <c r="U892">
        <f>(N892*(1-U891) - O892*U891)*$F$21*2</f>
        <v>7.3338122460535934E-4</v>
      </c>
      <c r="V892">
        <f>(R892*(1-V891) - S892*V891)*$F$21*2</f>
        <v>1.3975307214993643E-3</v>
      </c>
      <c r="W892">
        <f>$F$21*(W891+E891*(G891-($E$9*U891^4*(W891-$E$3) + $E$11*T891^3*V891*(W891-$E$5) + $E$13*(W891-$E$7))) /$E$15)*2</f>
        <v>1.5789528088079238E-5</v>
      </c>
      <c r="Y892">
        <v>873</v>
      </c>
      <c r="Z892" t="s">
        <v>895</v>
      </c>
      <c r="AA892">
        <f t="shared" ca="1" si="2850"/>
        <v>4.7029888410258291E-2</v>
      </c>
    </row>
    <row r="893" spans="5:27" x14ac:dyDescent="0.25">
      <c r="I893">
        <f>I890 + $F$28</f>
        <v>1.2040582895485853E-2</v>
      </c>
      <c r="J893">
        <f t="shared" ref="J893:L893" si="2988">J890 + $F$28</f>
        <v>1.0366988139982129E-2</v>
      </c>
      <c r="K893">
        <f t="shared" si="2988"/>
        <v>1.0699174659223614E-2</v>
      </c>
      <c r="L893">
        <f t="shared" si="2988"/>
        <v>1.6659101840193764E-2</v>
      </c>
      <c r="N893">
        <f t="shared" si="2981"/>
        <v>3.6787893125808137E-2</v>
      </c>
      <c r="O893">
        <f t="shared" si="2982"/>
        <v>0.1250260325570251</v>
      </c>
      <c r="P893">
        <f t="shared" si="2983"/>
        <v>0.20500743419032533</v>
      </c>
      <c r="Q893">
        <f t="shared" si="2984"/>
        <v>0.1251157417587882</v>
      </c>
      <c r="R893">
        <f t="shared" si="2985"/>
        <v>7.0058331146680919E-2</v>
      </c>
      <c r="S893">
        <f t="shared" si="2986"/>
        <v>4.7350669636981008E-2</v>
      </c>
      <c r="T893">
        <f t="shared" ref="T893" si="2989">(P893*(1-T892) - Q893*T892)*$F$21</f>
        <v>2.0366238457596186E-3</v>
      </c>
      <c r="U893">
        <f t="shared" ref="U893" si="2990">(N893*(1-U892) - O893*U892)*$F$21</f>
        <v>3.6669221830832661E-4</v>
      </c>
      <c r="V893">
        <f t="shared" ref="V893" si="2991">(R893*(1-V892) - S893*V892)*$F$21</f>
        <v>6.9894248461105216E-4</v>
      </c>
      <c r="W893">
        <f t="shared" ref="W893" si="2992">$F$21*(W892+E892*(G892-($E$9*U892^4*(W892-$E$3) + $E$11*T892^3*V892*(W892-$E$5) + $E$13*(W892-$E$7))) /$E$15)</f>
        <v>1.5789528088079238E-7</v>
      </c>
      <c r="Y893">
        <v>874</v>
      </c>
      <c r="Z893" t="s">
        <v>896</v>
      </c>
      <c r="AA893">
        <f t="shared" ca="1" si="2850"/>
        <v>4.7083582308460742E-2</v>
      </c>
    </row>
    <row r="894" spans="5:27" x14ac:dyDescent="0.25">
      <c r="T894">
        <f>SUM(T890:T893)/6</f>
        <v>2.0405762778128453E-3</v>
      </c>
      <c r="U894">
        <f t="shared" ref="U894" si="2993">SUM(U890:U893)/6</f>
        <v>3.6698813721142186E-4</v>
      </c>
      <c r="V894">
        <f t="shared" ref="V894" si="2994">SUM(V890:V893)/6</f>
        <v>6.9917655127794661E-4</v>
      </c>
      <c r="W894">
        <f>SUM(W890:W893)/6</f>
        <v>6.7132073413285016E-3</v>
      </c>
      <c r="Y894">
        <v>875</v>
      </c>
      <c r="Z894" t="s">
        <v>897</v>
      </c>
      <c r="AA894">
        <f t="shared" ca="1" si="2850"/>
        <v>4.713727566027015E-2</v>
      </c>
    </row>
    <row r="895" spans="5:27" x14ac:dyDescent="0.25">
      <c r="Y895">
        <v>876</v>
      </c>
      <c r="Z895" t="s">
        <v>898</v>
      </c>
      <c r="AA895">
        <f t="shared" ca="1" si="2850"/>
        <v>4.7190968465694851E-2</v>
      </c>
    </row>
    <row r="896" spans="5:27" x14ac:dyDescent="0.25">
      <c r="E896">
        <f>E889+0.01</f>
        <v>1.2500000000000009</v>
      </c>
      <c r="F896">
        <v>0.01</v>
      </c>
      <c r="G896">
        <v>0</v>
      </c>
      <c r="I896">
        <f>T894</f>
        <v>2.0405762778128453E-3</v>
      </c>
      <c r="J896">
        <f t="shared" ref="J896" si="2995">U894</f>
        <v>3.6698813721142186E-4</v>
      </c>
      <c r="K896">
        <f t="shared" ref="K896" si="2996">V894</f>
        <v>6.9917655127794661E-4</v>
      </c>
      <c r="L896">
        <f t="shared" ref="L896" si="2997">W894</f>
        <v>6.7132073413285016E-3</v>
      </c>
      <c r="T896">
        <f>T894</f>
        <v>2.0405762778128453E-3</v>
      </c>
      <c r="U896">
        <f t="shared" ref="U896:W896" si="2998">U894</f>
        <v>3.6698813721142186E-4</v>
      </c>
      <c r="V896">
        <f t="shared" si="2998"/>
        <v>6.9917655127794661E-4</v>
      </c>
      <c r="W896">
        <f t="shared" si="2998"/>
        <v>6.7132073413285016E-3</v>
      </c>
      <c r="Y896">
        <v>877</v>
      </c>
      <c r="Z896" t="s">
        <v>899</v>
      </c>
      <c r="AA896">
        <f t="shared" ca="1" si="2850"/>
        <v>4.7244660724743211E-2</v>
      </c>
    </row>
    <row r="897" spans="5:27" x14ac:dyDescent="0.25">
      <c r="I897">
        <f>T894</f>
        <v>2.0405762778128453E-3</v>
      </c>
      <c r="J897">
        <f t="shared" ref="J897" si="2999">U894</f>
        <v>3.6698813721142186E-4</v>
      </c>
      <c r="K897">
        <f t="shared" ref="K897" si="3000">V894</f>
        <v>6.9917655127794661E-4</v>
      </c>
      <c r="L897">
        <f t="shared" ref="L897" si="3001">W894</f>
        <v>6.7132073413285016E-3</v>
      </c>
      <c r="N897">
        <f>(0.01*(L897+10))/(EXP((L897+10)/10))</f>
        <v>3.6787935831213814E-2</v>
      </c>
      <c r="O897">
        <f xml:space="preserve"> (0.125*EXP(L897/80))</f>
        <v>0.12501048982659205</v>
      </c>
      <c r="P897">
        <f>(0.1*(L897+25))/(EXP((L897+25)/10))</f>
        <v>0.20512984776785223</v>
      </c>
      <c r="Q897">
        <f>(0.125*EXP(L897/18))</f>
        <v>0.12504662819001616</v>
      </c>
      <c r="R897">
        <f>0.07 * EXP(L897/20)</f>
        <v>7.0023500169511782E-2</v>
      </c>
      <c r="S897">
        <f>(1/(EXP((L897+30)/10)+1))</f>
        <v>4.7395554361864413E-2</v>
      </c>
      <c r="T897">
        <f>(P897*(1-T896) - Q897*T896)*$F$21</f>
        <v>2.0445609748352077E-3</v>
      </c>
      <c r="U897">
        <f>(N897*(1-U896) - O897*U896)*$F$21</f>
        <v>3.6728557728377917E-4</v>
      </c>
      <c r="V897">
        <f>(R897*(1-V896) - S897*V896)*$F$21</f>
        <v>6.994140351991023E-4</v>
      </c>
      <c r="W897">
        <f>$F$21*(W896+E896*(G896-($E$9*U896^4*(W896-$E$3) + $E$11*T896^3*V896*(W896-$E$5) + $E$13*(W896-$E$7))) /$E$15)</f>
        <v>3.9791958615070552E-2</v>
      </c>
      <c r="Y897">
        <v>878</v>
      </c>
      <c r="Z897" t="s">
        <v>900</v>
      </c>
      <c r="AA897">
        <f t="shared" ca="1" si="2850"/>
        <v>4.7298352437423551E-2</v>
      </c>
    </row>
    <row r="898" spans="5:27" x14ac:dyDescent="0.25">
      <c r="I898">
        <f>I897 + 0.5*$F$28</f>
        <v>7.0405762778128454E-3</v>
      </c>
      <c r="J898">
        <f t="shared" ref="J898" si="3002">J897 + 0.5*$F$28</f>
        <v>5.3669881372114224E-3</v>
      </c>
      <c r="K898">
        <f t="shared" ref="K898" si="3003">K897 + 0.5*$F$28</f>
        <v>5.6991765512779471E-3</v>
      </c>
      <c r="L898">
        <f t="shared" ref="L898" si="3004">L897 + 0.5*$F$28</f>
        <v>1.1713207341328502E-2</v>
      </c>
      <c r="N898">
        <f t="shared" ref="N898:N900" si="3005">(0.01*(L898+10))/(EXP((L898+10)/10))</f>
        <v>3.6787918900454845E-2</v>
      </c>
      <c r="O898">
        <f t="shared" ref="O898:O900" si="3006" xml:space="preserve"> (0.125*EXP(L898/80))</f>
        <v>0.12501830322637242</v>
      </c>
      <c r="P898">
        <f t="shared" ref="P898:P900" si="3007">(0.1*(L898+25))/(EXP((L898+25)/10))</f>
        <v>0.20506830293445177</v>
      </c>
      <c r="Q898">
        <f t="shared" ref="Q898:Q900" si="3008">(0.125*EXP(L898/18))</f>
        <v>0.12508136818928992</v>
      </c>
      <c r="R898">
        <f t="shared" ref="R898:R900" si="3009">0.07 * EXP(L898/20)</f>
        <v>7.0041008232970894E-2</v>
      </c>
      <c r="S898">
        <f t="shared" ref="S898:S900" si="3010">(1/(EXP((L898+30)/10)+1))</f>
        <v>4.7372984861968309E-2</v>
      </c>
      <c r="T898">
        <f>(P898*(1-T897) - Q898*T897)*$F$21*2</f>
        <v>4.0878658360203506E-3</v>
      </c>
      <c r="U898">
        <f>(N898*(1-U897) - O898*U897)*$F$21*2</f>
        <v>7.3456979617505765E-4</v>
      </c>
      <c r="V898">
        <f>(R898*(1-V897) - S898*V897)*$F$21*2</f>
        <v>1.3991777447654302E-3</v>
      </c>
      <c r="W898">
        <f>$F$21*(W897+E897*(G897-($E$9*U897^4*(W897-$E$3) + $E$11*T897^3*V897*(W897-$E$5) + $E$13*(W897-$E$7))) /$E$15)*2</f>
        <v>7.958391723014111E-4</v>
      </c>
      <c r="Y898">
        <v>879</v>
      </c>
      <c r="Z898" t="s">
        <v>901</v>
      </c>
      <c r="AA898">
        <f t="shared" ca="1" si="2850"/>
        <v>4.7352043603744197E-2</v>
      </c>
    </row>
    <row r="899" spans="5:27" x14ac:dyDescent="0.25">
      <c r="I899">
        <f>I897 + 0.5*$F$28</f>
        <v>7.0405762778128454E-3</v>
      </c>
      <c r="J899">
        <f t="shared" ref="J899:L899" si="3011">J897 + 0.5*$F$28</f>
        <v>5.3669881372114224E-3</v>
      </c>
      <c r="K899">
        <f t="shared" si="3011"/>
        <v>5.6991765512779471E-3</v>
      </c>
      <c r="L899">
        <f t="shared" si="3011"/>
        <v>1.1713207341328502E-2</v>
      </c>
      <c r="N899">
        <f t="shared" si="3005"/>
        <v>3.6787918900454845E-2</v>
      </c>
      <c r="O899">
        <f t="shared" si="3006"/>
        <v>0.12501830322637242</v>
      </c>
      <c r="P899">
        <f t="shared" si="3007"/>
        <v>0.20506830293445177</v>
      </c>
      <c r="Q899">
        <f t="shared" si="3008"/>
        <v>0.12508136818928992</v>
      </c>
      <c r="R899">
        <f t="shared" si="3009"/>
        <v>7.0041008232970894E-2</v>
      </c>
      <c r="S899">
        <f t="shared" si="3010"/>
        <v>4.7372984861968309E-2</v>
      </c>
      <c r="T899">
        <f>(P899*(1-T898) - Q899*T898)*$F$21*2</f>
        <v>4.0743739074618332E-3</v>
      </c>
      <c r="U899">
        <f>(N899*(1-U898) - O899*U898)*$F$21*2</f>
        <v>7.3338121873694584E-4</v>
      </c>
      <c r="V899">
        <f>(R899*(1-V898) - S899*V898)*$F$21*2</f>
        <v>1.3975345037381681E-3</v>
      </c>
      <c r="W899">
        <f>$F$21*(W898+E898*(G898-($E$9*U898^4*(W898-$E$3) + $E$11*T898^3*V898*(W898-$E$5) + $E$13*(W898-$E$7))) /$E$15)*2</f>
        <v>1.5916783446028221E-5</v>
      </c>
      <c r="Y899">
        <v>880</v>
      </c>
      <c r="Z899" t="s">
        <v>902</v>
      </c>
      <c r="AA899">
        <f t="shared" ca="1" si="2850"/>
        <v>4.7405734223713525E-2</v>
      </c>
    </row>
    <row r="900" spans="5:27" x14ac:dyDescent="0.25">
      <c r="I900">
        <f>I897 + $F$28</f>
        <v>1.2040576277812846E-2</v>
      </c>
      <c r="J900">
        <f t="shared" ref="J900:L900" si="3012">J897 + $F$28</f>
        <v>1.0366988137211422E-2</v>
      </c>
      <c r="K900">
        <f t="shared" si="3012"/>
        <v>1.0699176551277946E-2</v>
      </c>
      <c r="L900">
        <f t="shared" si="3012"/>
        <v>1.6713207341328501E-2</v>
      </c>
      <c r="N900">
        <f t="shared" si="3005"/>
        <v>3.6787892794235603E-2</v>
      </c>
      <c r="O900">
        <f t="shared" si="3006"/>
        <v>0.12502611711450551</v>
      </c>
      <c r="P900">
        <f t="shared" si="3007"/>
        <v>0.2050067683736729</v>
      </c>
      <c r="Q900">
        <f t="shared" si="3008"/>
        <v>0.12511611783990387</v>
      </c>
      <c r="R900">
        <f t="shared" si="3009"/>
        <v>7.0058520673993055E-2</v>
      </c>
      <c r="S900">
        <f t="shared" si="3010"/>
        <v>4.7350425575325948E-2</v>
      </c>
      <c r="T900">
        <f t="shared" ref="T900" si="3013">(P900*(1-T899) - Q900*T899)*$F$21</f>
        <v>2.0366172429982831E-3</v>
      </c>
      <c r="U900">
        <f t="shared" ref="U900" si="3014">(N900*(1-U899) - O900*U899)*$F$21</f>
        <v>3.6669221438440016E-4</v>
      </c>
      <c r="V900">
        <f t="shared" ref="V900" si="3015">(R900*(1-V899) - S900*V899)*$F$21</f>
        <v>6.9894437620562108E-4</v>
      </c>
      <c r="W900">
        <f t="shared" ref="W900" si="3016">$F$21*(W899+E899*(G899-($E$9*U899^4*(W899-$E$3) + $E$11*T899^3*V899*(W899-$E$5) + $E$13*(W899-$E$7))) /$E$15)</f>
        <v>1.5916783446028222E-7</v>
      </c>
      <c r="Y900">
        <v>881</v>
      </c>
      <c r="Z900" t="s">
        <v>903</v>
      </c>
      <c r="AA900">
        <f t="shared" ca="1" si="2850"/>
        <v>4.7459424297339826E-2</v>
      </c>
    </row>
    <row r="901" spans="5:27" x14ac:dyDescent="0.25">
      <c r="T901">
        <f>SUM(T897:T900)/6</f>
        <v>2.0405696602192789E-3</v>
      </c>
      <c r="U901">
        <f t="shared" ref="U901" si="3017">SUM(U897:U900)/6</f>
        <v>3.6698813443003048E-4</v>
      </c>
      <c r="V901">
        <f t="shared" ref="V901" si="3018">SUM(V897:V900)/6</f>
        <v>6.9917844331805366E-4</v>
      </c>
      <c r="W901">
        <f>SUM(W897:W900)/6</f>
        <v>6.7673122897754087E-3</v>
      </c>
      <c r="Y901">
        <v>882</v>
      </c>
      <c r="Z901" t="s">
        <v>904</v>
      </c>
      <c r="AA901">
        <f t="shared" ca="1" si="2850"/>
        <v>4.7513113824631498E-2</v>
      </c>
    </row>
    <row r="902" spans="5:27" x14ac:dyDescent="0.25">
      <c r="Y902">
        <v>883</v>
      </c>
      <c r="Z902" t="s">
        <v>905</v>
      </c>
      <c r="AA902">
        <f t="shared" ca="1" si="2850"/>
        <v>4.7566802805596831E-2</v>
      </c>
    </row>
    <row r="903" spans="5:27" x14ac:dyDescent="0.25">
      <c r="E903">
        <f>E896+0.01</f>
        <v>1.2600000000000009</v>
      </c>
      <c r="F903">
        <v>0.01</v>
      </c>
      <c r="G903">
        <v>0</v>
      </c>
      <c r="I903">
        <f>T901</f>
        <v>2.0405696602192789E-3</v>
      </c>
      <c r="J903">
        <f t="shared" ref="J903" si="3019">U901</f>
        <v>3.6698813443003048E-4</v>
      </c>
      <c r="K903">
        <f t="shared" ref="K903" si="3020">V901</f>
        <v>6.9917844331805366E-4</v>
      </c>
      <c r="L903">
        <f t="shared" ref="L903" si="3021">W901</f>
        <v>6.7673122897754087E-3</v>
      </c>
      <c r="T903">
        <f>T901</f>
        <v>2.0405696602192789E-3</v>
      </c>
      <c r="U903">
        <f t="shared" ref="U903:W903" si="3022">U901</f>
        <v>3.6698813443003048E-4</v>
      </c>
      <c r="V903">
        <f t="shared" si="3022"/>
        <v>6.9917844331805366E-4</v>
      </c>
      <c r="W903">
        <f t="shared" si="3022"/>
        <v>6.7673122897754087E-3</v>
      </c>
      <c r="Y903">
        <v>884</v>
      </c>
      <c r="Z903" t="s">
        <v>906</v>
      </c>
      <c r="AA903">
        <f t="shared" ca="1" si="2850"/>
        <v>4.7620491240244193E-2</v>
      </c>
    </row>
    <row r="904" spans="5:27" x14ac:dyDescent="0.25">
      <c r="I904">
        <f>T901</f>
        <v>2.0405696602192789E-3</v>
      </c>
      <c r="J904">
        <f t="shared" ref="J904" si="3023">U901</f>
        <v>3.6698813443003048E-4</v>
      </c>
      <c r="K904">
        <f t="shared" ref="K904" si="3024">V901</f>
        <v>6.9917844331805366E-4</v>
      </c>
      <c r="L904">
        <f t="shared" ref="L904" si="3025">W901</f>
        <v>6.7673122897754087E-3</v>
      </c>
      <c r="N904">
        <f>(0.01*(L904+10))/(EXP((L904+10)/10))</f>
        <v>3.6787935697145412E-2</v>
      </c>
      <c r="O904">
        <f xml:space="preserve"> (0.125*EXP(L904/80))</f>
        <v>0.12501057437269697</v>
      </c>
      <c r="P904">
        <f>(0.1*(L904+25))/(EXP((L904+25)/10))</f>
        <v>0.20512918173688421</v>
      </c>
      <c r="Q904">
        <f>(0.125*EXP(L904/18))</f>
        <v>0.12504700405954616</v>
      </c>
      <c r="R904">
        <f>0.07 * EXP(L904/20)</f>
        <v>7.0023689600661354E-2</v>
      </c>
      <c r="S904">
        <f>(1/(EXP((L904+30)/10)+1))</f>
        <v>4.7395310082863351E-2</v>
      </c>
      <c r="T904">
        <f>(P904*(1-T903) - Q904*T903)*$F$21</f>
        <v>2.044554342296211E-3</v>
      </c>
      <c r="U904">
        <f>(N904*(1-U903) - O904*U903)*$F$21</f>
        <v>3.672855756378132E-4</v>
      </c>
      <c r="V904">
        <f>(R904*(1-V903) - S904*V903)*$F$21</f>
        <v>6.9941592767246662E-4</v>
      </c>
      <c r="W904">
        <f>$F$21*(W903+E903*(G903-($E$9*U903^4*(W903-$E$3) + $E$11*T903^3*V903*(W903-$E$5) + $E$13*(W903-$E$7))) /$E$15)</f>
        <v>4.0110093760175082E-2</v>
      </c>
      <c r="Y904">
        <v>885</v>
      </c>
      <c r="Z904" t="s">
        <v>907</v>
      </c>
      <c r="AA904">
        <f t="shared" ca="1" si="2850"/>
        <v>4.7674179128581906E-2</v>
      </c>
    </row>
    <row r="905" spans="5:27" x14ac:dyDescent="0.25">
      <c r="I905">
        <f>I904 + 0.5*$F$28</f>
        <v>7.0405696602192785E-3</v>
      </c>
      <c r="J905">
        <f t="shared" ref="J905" si="3026">J904 + 0.5*$F$28</f>
        <v>5.366988134430031E-3</v>
      </c>
      <c r="K905">
        <f t="shared" ref="K905" si="3027">K904 + 0.5*$F$28</f>
        <v>5.6991784433180533E-3</v>
      </c>
      <c r="L905">
        <f t="shared" ref="L905" si="3028">L904 + 0.5*$F$28</f>
        <v>1.1767312289775409E-2</v>
      </c>
      <c r="N905">
        <f t="shared" ref="N905:N907" si="3029">(0.01*(L905+10))/(EXP((L905+10)/10))</f>
        <v>3.6787918667049752E-2</v>
      </c>
      <c r="O905">
        <f t="shared" ref="O905:O907" si="3030" xml:space="preserve"> (0.125*EXP(L905/80))</f>
        <v>0.12501838777776164</v>
      </c>
      <c r="P905">
        <f t="shared" ref="P905:P907" si="3031">(0.1*(L905+25))/(EXP((L905+25)/10))</f>
        <v>0.20506763701461625</v>
      </c>
      <c r="Q905">
        <f t="shared" ref="Q905:Q907" si="3032">(0.125*EXP(L905/18))</f>
        <v>0.12508174416324261</v>
      </c>
      <c r="R905">
        <f t="shared" ref="R905:R907" si="3033">0.07 * EXP(L905/20)</f>
        <v>7.0041197711484163E-2</v>
      </c>
      <c r="S905">
        <f t="shared" ref="S905:S907" si="3034">(1/(EXP((L905+30)/10)+1))</f>
        <v>4.7372740693506749E-2</v>
      </c>
      <c r="T905">
        <f>(P905*(1-T904) - Q905*T904)*$F$21*2</f>
        <v>4.0878525732744534E-3</v>
      </c>
      <c r="U905">
        <f>(N905*(1-U904) - O905*U904)*$F$21*2</f>
        <v>7.3456979089290674E-4</v>
      </c>
      <c r="V905">
        <f>(R905*(1-V904) - S905*V904)*$F$21*2</f>
        <v>1.3991815306566594E-3</v>
      </c>
      <c r="W905">
        <f>$F$21*(W904+E904*(G904-($E$9*U904^4*(W904-$E$3) + $E$11*T904^3*V904*(W904-$E$5) + $E$13*(W904-$E$7))) /$E$15)*2</f>
        <v>8.0220187520350168E-4</v>
      </c>
      <c r="Y905">
        <v>886</v>
      </c>
      <c r="Z905" t="s">
        <v>908</v>
      </c>
      <c r="AA905">
        <f t="shared" ca="1" si="2850"/>
        <v>4.7727866470618323E-2</v>
      </c>
    </row>
    <row r="906" spans="5:27" x14ac:dyDescent="0.25">
      <c r="I906">
        <f>I904 + 0.5*$F$28</f>
        <v>7.0405696602192785E-3</v>
      </c>
      <c r="J906">
        <f t="shared" ref="J906:L906" si="3035">J904 + 0.5*$F$28</f>
        <v>5.366988134430031E-3</v>
      </c>
      <c r="K906">
        <f t="shared" si="3035"/>
        <v>5.6991784433180533E-3</v>
      </c>
      <c r="L906">
        <f t="shared" si="3035"/>
        <v>1.1767312289775409E-2</v>
      </c>
      <c r="N906">
        <f t="shared" si="3029"/>
        <v>3.6787918667049752E-2</v>
      </c>
      <c r="O906">
        <f t="shared" si="3030"/>
        <v>0.12501838777776164</v>
      </c>
      <c r="P906">
        <f t="shared" si="3031"/>
        <v>0.20506763701461625</v>
      </c>
      <c r="Q906">
        <f t="shared" si="3032"/>
        <v>0.12508174416324261</v>
      </c>
      <c r="R906">
        <f t="shared" si="3033"/>
        <v>7.0041197711484163E-2</v>
      </c>
      <c r="S906">
        <f t="shared" si="3034"/>
        <v>4.7372740693506749E-2</v>
      </c>
      <c r="T906">
        <f>(P906*(1-T905) - Q906*T905)*$F$21*2</f>
        <v>4.0743607003440674E-3</v>
      </c>
      <c r="U906">
        <f>(N906*(1-U905) - O906*U905)*$F$21*2</f>
        <v>7.3338121284718862E-4</v>
      </c>
      <c r="V906">
        <f>(R906*(1-V905) - S906*V905)*$F$21*2</f>
        <v>1.3975382859485251E-3</v>
      </c>
      <c r="W906">
        <f>$F$21*(W905+E905*(G905-($E$9*U905^4*(W905-$E$3) + $E$11*T905^3*V905*(W905-$E$5) + $E$13*(W905-$E$7))) /$E$15)*2</f>
        <v>1.6044037504070034E-5</v>
      </c>
      <c r="Y906">
        <v>887</v>
      </c>
      <c r="Z906" t="s">
        <v>909</v>
      </c>
      <c r="AA906">
        <f t="shared" ca="1" si="2850"/>
        <v>4.7781553266361763E-2</v>
      </c>
    </row>
    <row r="907" spans="5:27" x14ac:dyDescent="0.25">
      <c r="I907">
        <f>I904 + $F$28</f>
        <v>1.204056966021928E-2</v>
      </c>
      <c r="J907">
        <f t="shared" ref="J907:L907" si="3036">J904 + $F$28</f>
        <v>1.036698813443003E-2</v>
      </c>
      <c r="K907">
        <f t="shared" si="3036"/>
        <v>1.0699178443318054E-2</v>
      </c>
      <c r="L907">
        <f t="shared" si="3036"/>
        <v>1.6767312289775408E-2</v>
      </c>
      <c r="N907">
        <f t="shared" si="3029"/>
        <v>3.6787892461593148E-2</v>
      </c>
      <c r="O907">
        <f t="shared" si="3030"/>
        <v>0.12502620167117937</v>
      </c>
      <c r="P907">
        <f t="shared" si="3031"/>
        <v>0.2050061025650253</v>
      </c>
      <c r="Q907">
        <f t="shared" si="3032"/>
        <v>0.12511649391830829</v>
      </c>
      <c r="R907">
        <f t="shared" si="3033"/>
        <v>7.0058710199881885E-2</v>
      </c>
      <c r="S907">
        <f t="shared" si="3034"/>
        <v>4.7350181517359431E-2</v>
      </c>
      <c r="T907">
        <f t="shared" ref="T907" si="3037">(P907*(1-T906) - Q907*T906)*$F$21</f>
        <v>2.0366106403161806E-3</v>
      </c>
      <c r="U907">
        <f t="shared" ref="U907" si="3038">(N907*(1-U906) - O907*U906)*$F$21</f>
        <v>3.6669221044982283E-4</v>
      </c>
      <c r="V907">
        <f t="shared" ref="V907" si="3039">(R907*(1-V906) - S907*V906)*$F$21</f>
        <v>6.9894626778596244E-4</v>
      </c>
      <c r="W907">
        <f t="shared" ref="W907" si="3040">$F$21*(W906+E906*(G906-($E$9*U906^4*(W906-$E$3) + $E$11*T906^3*V906*(W906-$E$5) + $E$13*(W906-$E$7))) /$E$15)</f>
        <v>1.6044037504070034E-7</v>
      </c>
      <c r="Y907">
        <v>888</v>
      </c>
      <c r="Z907" t="s">
        <v>910</v>
      </c>
      <c r="AA907">
        <f t="shared" ca="1" si="2850"/>
        <v>4.7835239515820575E-2</v>
      </c>
    </row>
    <row r="908" spans="5:27" x14ac:dyDescent="0.25">
      <c r="T908">
        <f>SUM(T904:T907)/6</f>
        <v>2.0405630427051519E-3</v>
      </c>
      <c r="U908">
        <f t="shared" ref="U908" si="3041">SUM(U904:U907)/6</f>
        <v>3.6698813163795526E-4</v>
      </c>
      <c r="V908">
        <f t="shared" ref="V908" si="3042">SUM(V904:V907)/6</f>
        <v>6.9918033534393555E-4</v>
      </c>
      <c r="W908">
        <f>SUM(W904:W907)/6</f>
        <v>6.8214166855429491E-3</v>
      </c>
      <c r="Y908">
        <v>889</v>
      </c>
      <c r="Z908" t="s">
        <v>911</v>
      </c>
      <c r="AA908">
        <f t="shared" ca="1" si="2850"/>
        <v>4.7888925219003099E-2</v>
      </c>
    </row>
    <row r="909" spans="5:27" x14ac:dyDescent="0.25">
      <c r="Y909">
        <v>890</v>
      </c>
      <c r="Z909" t="s">
        <v>912</v>
      </c>
      <c r="AA909">
        <f t="shared" ca="1" si="2850"/>
        <v>4.7942610375917655E-2</v>
      </c>
    </row>
    <row r="910" spans="5:27" x14ac:dyDescent="0.25">
      <c r="E910">
        <f>E903+0.01</f>
        <v>1.2700000000000009</v>
      </c>
      <c r="F910">
        <v>0.01</v>
      </c>
      <c r="G910">
        <v>0</v>
      </c>
      <c r="I910">
        <f>T908</f>
        <v>2.0405630427051519E-3</v>
      </c>
      <c r="J910">
        <f t="shared" ref="J910" si="3043">U908</f>
        <v>3.6698813163795526E-4</v>
      </c>
      <c r="K910">
        <f t="shared" ref="K910" si="3044">V908</f>
        <v>6.9918033534393555E-4</v>
      </c>
      <c r="L910">
        <f t="shared" ref="L910" si="3045">W908</f>
        <v>6.8214166855429491E-3</v>
      </c>
      <c r="T910">
        <f>T908</f>
        <v>2.0405630427051519E-3</v>
      </c>
      <c r="U910">
        <f t="shared" ref="U910:W910" si="3046">U908</f>
        <v>3.6698813163795526E-4</v>
      </c>
      <c r="V910">
        <f t="shared" si="3046"/>
        <v>6.9918033534393555E-4</v>
      </c>
      <c r="W910">
        <f t="shared" si="3046"/>
        <v>6.8214166855429491E-3</v>
      </c>
      <c r="Y910">
        <v>891</v>
      </c>
      <c r="Z910" t="s">
        <v>913</v>
      </c>
      <c r="AA910">
        <f t="shared" ca="1" si="2850"/>
        <v>4.7996294986572603E-2</v>
      </c>
    </row>
    <row r="911" spans="5:27" x14ac:dyDescent="0.25">
      <c r="I911">
        <f>T908</f>
        <v>2.0405630427051519E-3</v>
      </c>
      <c r="J911">
        <f t="shared" ref="J911" si="3047">U908</f>
        <v>3.6698813163795526E-4</v>
      </c>
      <c r="K911">
        <f t="shared" ref="K911" si="3048">V908</f>
        <v>6.9918033534393555E-4</v>
      </c>
      <c r="L911">
        <f t="shared" ref="L911" si="3049">W908</f>
        <v>6.8214166855429491E-3</v>
      </c>
      <c r="N911">
        <f>(0.01*(L911+10))/(EXP((L911+10)/10))</f>
        <v>3.6787935562002952E-2</v>
      </c>
      <c r="O911">
        <f xml:space="preserve"> (0.125*EXP(L911/80))</f>
        <v>0.12501065891799545</v>
      </c>
      <c r="P911">
        <f>(0.1*(L911+25))/(EXP((L911+25)/10))</f>
        <v>0.20512851571392177</v>
      </c>
      <c r="Q911">
        <f>(0.125*EXP(L911/18))</f>
        <v>0.12504737992636644</v>
      </c>
      <c r="R911">
        <f>0.07 * EXP(L911/20)</f>
        <v>7.0023879030388328E-2</v>
      </c>
      <c r="S911">
        <f>(1/(EXP((L911+30)/10)+1))</f>
        <v>4.7395065807553927E-2</v>
      </c>
      <c r="T911">
        <f>(P911*(1-T910) - Q911*T910)*$F$21</f>
        <v>2.044547709836861E-3</v>
      </c>
      <c r="U911">
        <f>(N911*(1-U910) - O911*U910)*$F$21</f>
        <v>3.6728557398113087E-4</v>
      </c>
      <c r="V911">
        <f>(R911*(1-V910) - S911*V910)*$F$21</f>
        <v>6.9941782013160805E-4</v>
      </c>
      <c r="W911">
        <f>$F$21*(W910+E910*(G910-($E$9*U910^4*(W910-$E$3) + $E$11*T910^3*V910*(W910-$E$5) + $E$13*(W910-$E$7))) /$E$15)</f>
        <v>4.0428225655561506E-2</v>
      </c>
      <c r="Y911">
        <v>892</v>
      </c>
      <c r="Z911" t="s">
        <v>914</v>
      </c>
      <c r="AA911">
        <f t="shared" ca="1" si="2850"/>
        <v>4.8049979050976292E-2</v>
      </c>
    </row>
    <row r="912" spans="5:27" x14ac:dyDescent="0.25">
      <c r="I912">
        <f>I911 + 0.5*$F$28</f>
        <v>7.0405630427051516E-3</v>
      </c>
      <c r="J912">
        <f t="shared" ref="J912" si="3050">J911 + 0.5*$F$28</f>
        <v>5.3669881316379554E-3</v>
      </c>
      <c r="K912">
        <f t="shared" ref="K912" si="3051">K911 + 0.5*$F$28</f>
        <v>5.6991803353439357E-3</v>
      </c>
      <c r="L912">
        <f t="shared" ref="L912" si="3052">L911 + 0.5*$F$28</f>
        <v>1.182141668554295E-2</v>
      </c>
      <c r="N912">
        <f t="shared" ref="N912:N914" si="3053">(0.01*(L912+10))/(EXP((L912+10)/10))</f>
        <v>3.6787918432572668E-2</v>
      </c>
      <c r="O912">
        <f t="shared" ref="O912:O914" si="3054" xml:space="preserve"> (0.125*EXP(L912/80))</f>
        <v>0.12501847232834437</v>
      </c>
      <c r="P912">
        <f t="shared" ref="P912:P914" si="3055">(0.1*(L912+25))/(EXP((L912+25)/10))</f>
        <v>0.20506697110278599</v>
      </c>
      <c r="Q912">
        <f t="shared" ref="Q912:Q914" si="3056">(0.125*EXP(L912/18))</f>
        <v>0.12508212013448486</v>
      </c>
      <c r="R912">
        <f t="shared" ref="R912:R914" si="3057">0.07 * EXP(L912/20)</f>
        <v>7.0041387188574514E-2</v>
      </c>
      <c r="S912">
        <f t="shared" ref="S912:S914" si="3058">(1/(EXP((L912+30)/10)+1))</f>
        <v>4.7372496528735278E-2</v>
      </c>
      <c r="T912">
        <f>(P912*(1-T911) - Q912*T911)*$F$21*2</f>
        <v>4.087839310687842E-3</v>
      </c>
      <c r="U912">
        <f>(N912*(1-U911) - O912*U911)*$F$21*2</f>
        <v>7.3456978558936463E-4</v>
      </c>
      <c r="V912">
        <f>(R912*(1-V911) - S912*V911)*$F$21*2</f>
        <v>1.3991853165194355E-3</v>
      </c>
      <c r="W912">
        <f>$F$21*(W911+E911*(G911-($E$9*U911^4*(W911-$E$3) + $E$11*T911^3*V911*(W911-$E$5) + $E$13*(W911-$E$7))) /$E$15)*2</f>
        <v>8.0856451311123016E-4</v>
      </c>
      <c r="Y912">
        <v>893</v>
      </c>
      <c r="Z912" t="s">
        <v>915</v>
      </c>
      <c r="AA912">
        <f t="shared" ca="1" si="2850"/>
        <v>4.8103662569137035E-2</v>
      </c>
    </row>
    <row r="913" spans="5:27" x14ac:dyDescent="0.25">
      <c r="I913">
        <f>I911 + 0.5*$F$28</f>
        <v>7.0405630427051516E-3</v>
      </c>
      <c r="J913">
        <f t="shared" ref="J913:L913" si="3059">J911 + 0.5*$F$28</f>
        <v>5.3669881316379554E-3</v>
      </c>
      <c r="K913">
        <f t="shared" si="3059"/>
        <v>5.6991803353439357E-3</v>
      </c>
      <c r="L913">
        <f t="shared" si="3059"/>
        <v>1.182141668554295E-2</v>
      </c>
      <c r="N913">
        <f t="shared" si="3053"/>
        <v>3.6787918432572668E-2</v>
      </c>
      <c r="O913">
        <f t="shared" si="3054"/>
        <v>0.12501847232834437</v>
      </c>
      <c r="P913">
        <f t="shared" si="3055"/>
        <v>0.20506697110278599</v>
      </c>
      <c r="Q913">
        <f t="shared" si="3056"/>
        <v>0.12508212013448486</v>
      </c>
      <c r="R913">
        <f t="shared" si="3057"/>
        <v>7.0041387188574514E-2</v>
      </c>
      <c r="S913">
        <f t="shared" si="3058"/>
        <v>4.7372496528735278E-2</v>
      </c>
      <c r="T913">
        <f>(P913*(1-T912) - Q913*T912)*$F$21*2</f>
        <v>4.0743474933847687E-3</v>
      </c>
      <c r="U913">
        <f>(N913*(1-U912) - O913*U912)*$F$21*2</f>
        <v>7.3338120693608878E-4</v>
      </c>
      <c r="V913">
        <f>(R913*(1-V912) - S913*V912)*$F$21*2</f>
        <v>1.3975420681304346E-3</v>
      </c>
      <c r="W913">
        <f>$F$21*(W912+E912*(G912-($E$9*U912^4*(W912-$E$3) + $E$11*T912^3*V912*(W912-$E$5) + $E$13*(W912-$E$7))) /$E$15)*2</f>
        <v>1.6171290262224604E-5</v>
      </c>
      <c r="Y913">
        <v>894</v>
      </c>
      <c r="Z913" t="s">
        <v>916</v>
      </c>
      <c r="AA913">
        <f t="shared" ca="1" si="2850"/>
        <v>4.8157345541063164E-2</v>
      </c>
    </row>
    <row r="914" spans="5:27" x14ac:dyDescent="0.25">
      <c r="I914">
        <f>I911 + $F$28</f>
        <v>1.2040563042705153E-2</v>
      </c>
      <c r="J914">
        <f t="shared" ref="J914:L914" si="3060">J911 + $F$28</f>
        <v>1.0366988131637955E-2</v>
      </c>
      <c r="K914">
        <f t="shared" si="3060"/>
        <v>1.0699180335343936E-2</v>
      </c>
      <c r="L914">
        <f t="shared" si="3060"/>
        <v>1.6821416685542948E-2</v>
      </c>
      <c r="N914">
        <f t="shared" si="3053"/>
        <v>3.6787892127880799E-2</v>
      </c>
      <c r="O914">
        <f t="shared" si="3054"/>
        <v>0.12502628622704667</v>
      </c>
      <c r="P914">
        <f t="shared" si="3055"/>
        <v>0.20500543676438243</v>
      </c>
      <c r="Q914">
        <f t="shared" si="3056"/>
        <v>0.12511686999400148</v>
      </c>
      <c r="R914">
        <f t="shared" si="3057"/>
        <v>7.0058899724347423E-2</v>
      </c>
      <c r="S914">
        <f t="shared" si="3058"/>
        <v>4.7349937463081367E-2</v>
      </c>
      <c r="T914">
        <f t="shared" ref="T914" si="3061">(P914*(1-T913) - Q914*T913)*$F$21</f>
        <v>2.0366040377133104E-3</v>
      </c>
      <c r="U914">
        <f t="shared" ref="U914" si="3062">(N914*(1-U913) - O914*U913)*$F$21</f>
        <v>3.6669220650459495E-4</v>
      </c>
      <c r="V914">
        <f t="shared" ref="V914" si="3063">(R914*(1-V913) - S914*V913)*$F$21</f>
        <v>6.9894815935207702E-4</v>
      </c>
      <c r="W914">
        <f t="shared" ref="W914" si="3064">$F$21*(W913+E913*(G913-($E$9*U913^4*(W913-$E$3) + $E$11*T913^3*V913*(W913-$E$5) + $E$13*(W913-$E$7))) /$E$15)</f>
        <v>1.6171290262224605E-7</v>
      </c>
      <c r="Y914">
        <v>895</v>
      </c>
      <c r="Z914" t="s">
        <v>917</v>
      </c>
      <c r="AA914">
        <f t="shared" ca="1" si="2850"/>
        <v>4.821102796676302E-2</v>
      </c>
    </row>
    <row r="915" spans="5:27" x14ac:dyDescent="0.25">
      <c r="T915">
        <f>SUM(T911:T914)/6</f>
        <v>2.040556425270464E-3</v>
      </c>
      <c r="U915">
        <f t="shared" ref="U915" si="3065">SUM(U911:U914)/6</f>
        <v>3.6698812883519653E-4</v>
      </c>
      <c r="V915">
        <f t="shared" ref="V915" si="3066">SUM(V911:V914)/6</f>
        <v>6.9918222735559259E-4</v>
      </c>
      <c r="W915">
        <f>SUM(W911:W914)/6</f>
        <v>6.8755205286395978E-3</v>
      </c>
      <c r="Y915">
        <v>896</v>
      </c>
      <c r="Z915" t="s">
        <v>918</v>
      </c>
      <c r="AA915">
        <f t="shared" ca="1" si="2850"/>
        <v>4.826470984624498E-2</v>
      </c>
    </row>
    <row r="916" spans="5:27" x14ac:dyDescent="0.25">
      <c r="Y916">
        <v>897</v>
      </c>
      <c r="Z916" t="s">
        <v>919</v>
      </c>
      <c r="AA916">
        <f t="shared" ca="1" si="2850"/>
        <v>4.8318391179517306E-2</v>
      </c>
    </row>
    <row r="917" spans="5:27" x14ac:dyDescent="0.25">
      <c r="E917">
        <f>E910+0.01</f>
        <v>1.2800000000000009</v>
      </c>
      <c r="F917">
        <v>0.01</v>
      </c>
      <c r="G917">
        <v>0</v>
      </c>
      <c r="I917">
        <f>T915</f>
        <v>2.040556425270464E-3</v>
      </c>
      <c r="J917">
        <f t="shared" ref="J917" si="3067">U915</f>
        <v>3.6698812883519653E-4</v>
      </c>
      <c r="K917">
        <f t="shared" ref="K917" si="3068">V915</f>
        <v>6.9918222735559259E-4</v>
      </c>
      <c r="L917">
        <f t="shared" ref="L917" si="3069">W915</f>
        <v>6.8755205286395978E-3</v>
      </c>
      <c r="T917">
        <f>T915</f>
        <v>2.040556425270464E-3</v>
      </c>
      <c r="U917">
        <f t="shared" ref="U917:W917" si="3070">U915</f>
        <v>3.6698812883519653E-4</v>
      </c>
      <c r="V917">
        <f t="shared" si="3070"/>
        <v>6.9918222735559259E-4</v>
      </c>
      <c r="W917">
        <f t="shared" si="3070"/>
        <v>6.8755205286395978E-3</v>
      </c>
      <c r="Y917">
        <v>898</v>
      </c>
      <c r="Z917" t="s">
        <v>920</v>
      </c>
      <c r="AA917">
        <f t="shared" ref="AA917:AA980" ca="1" si="3071">INDIRECT(Z917,TRUE)</f>
        <v>4.8372071966588409E-2</v>
      </c>
    </row>
    <row r="918" spans="5:27" x14ac:dyDescent="0.25">
      <c r="I918">
        <f>T915</f>
        <v>2.040556425270464E-3</v>
      </c>
      <c r="J918">
        <f t="shared" ref="J918" si="3072">U915</f>
        <v>3.6698812883519653E-4</v>
      </c>
      <c r="K918">
        <f t="shared" ref="K918" si="3073">V915</f>
        <v>6.9918222735559259E-4</v>
      </c>
      <c r="L918">
        <f t="shared" ref="L918" si="3074">W915</f>
        <v>6.8755205286395978E-3</v>
      </c>
      <c r="N918">
        <f>(0.01*(L918+10))/(EXP((L918+10)/10))</f>
        <v>3.6787935425786455E-2</v>
      </c>
      <c r="O918">
        <f xml:space="preserve"> (0.125*EXP(L918/80))</f>
        <v>0.1250107434624875</v>
      </c>
      <c r="P918">
        <f>(0.1*(L918+25))/(EXP((L918+25)/10))</f>
        <v>0.20512784969896508</v>
      </c>
      <c r="Q918">
        <f>(0.125*EXP(L918/18))</f>
        <v>0.12504775579047706</v>
      </c>
      <c r="R918">
        <f>0.07 * EXP(L918/20)</f>
        <v>7.0024068458692745E-2</v>
      </c>
      <c r="S918">
        <f>(1/(EXP((L918+30)/10)+1))</f>
        <v>4.7394821535936105E-2</v>
      </c>
      <c r="T918">
        <f>(P918*(1-T917) - Q918*T917)*$F$21</f>
        <v>2.0445410774571605E-3</v>
      </c>
      <c r="U918">
        <f>(N918*(1-U917) - O918*U917)*$F$21</f>
        <v>3.6728557231373245E-4</v>
      </c>
      <c r="V918">
        <f>(R918*(1-V917) - S918*V917)*$F$21</f>
        <v>6.9941971257652682E-4</v>
      </c>
      <c r="W918">
        <f>$F$21*(W917+E917*(G917-($E$9*U917^4*(W917-$E$3) + $E$11*T917^3*V917*(W917-$E$5) + $E$13*(W917-$E$7))) /$E$15)</f>
        <v>4.0746354301279604E-2</v>
      </c>
      <c r="Y918">
        <v>899</v>
      </c>
      <c r="Z918" t="s">
        <v>921</v>
      </c>
      <c r="AA918">
        <f t="shared" ca="1" si="3071"/>
        <v>4.8425752207466581E-2</v>
      </c>
    </row>
    <row r="919" spans="5:27" x14ac:dyDescent="0.25">
      <c r="I919">
        <f>I918 + 0.5*$F$28</f>
        <v>7.0405564252704646E-3</v>
      </c>
      <c r="J919">
        <f t="shared" ref="J919" si="3075">J918 + 0.5*$F$28</f>
        <v>5.3669881288351965E-3</v>
      </c>
      <c r="K919">
        <f t="shared" ref="K919" si="3076">K918 + 0.5*$F$28</f>
        <v>5.6991822273555924E-3</v>
      </c>
      <c r="L919">
        <f t="shared" ref="L919" si="3077">L918 + 0.5*$F$28</f>
        <v>1.1875520528639598E-2</v>
      </c>
      <c r="N919">
        <f t="shared" ref="N919:N921" si="3078">(0.01*(L919+10))/(EXP((L919+10)/10))</f>
        <v>3.6787918197023657E-2</v>
      </c>
      <c r="O919">
        <f t="shared" ref="O919:O921" si="3079" xml:space="preserve"> (0.125*EXP(L919/80))</f>
        <v>0.12501855687812058</v>
      </c>
      <c r="P919">
        <f t="shared" ref="P919:P921" si="3080">(0.1*(L919+25))/(EXP((L919+25)/10))</f>
        <v>0.20506630519896071</v>
      </c>
      <c r="Q919">
        <f t="shared" ref="Q919:Q921" si="3081">(0.125*EXP(L919/18))</f>
        <v>0.12508249610301667</v>
      </c>
      <c r="R919">
        <f t="shared" ref="R919:R921" si="3082">0.07 * EXP(L919/20)</f>
        <v>7.0041576664241934E-2</v>
      </c>
      <c r="S919">
        <f t="shared" ref="S919:S921" si="3083">(1/(EXP((L919+30)/10)+1))</f>
        <v>4.7372252367653751E-2</v>
      </c>
      <c r="T919">
        <f>(P919*(1-T918) - Q919*T918)*$F$21*2</f>
        <v>4.087826048260512E-3</v>
      </c>
      <c r="U919">
        <f>(N919*(1-U918) - O919*U918)*$F$21*2</f>
        <v>7.345697802644323E-4</v>
      </c>
      <c r="V919">
        <f>(R919*(1-V918) - S919*V918)*$F$21*2</f>
        <v>1.3991891023537591E-3</v>
      </c>
      <c r="W919">
        <f>$F$21*(W918+E918*(G918-($E$9*U918^4*(W918-$E$3) + $E$11*T918^3*V918*(W918-$E$5) + $E$13*(W918-$E$7))) /$E$15)*2</f>
        <v>8.1492708602559204E-4</v>
      </c>
      <c r="Y919">
        <v>900</v>
      </c>
      <c r="Z919" t="s">
        <v>922</v>
      </c>
      <c r="AA919">
        <f t="shared" ca="1" si="3071"/>
        <v>4.8479431902160149E-2</v>
      </c>
    </row>
    <row r="920" spans="5:27" x14ac:dyDescent="0.25">
      <c r="I920">
        <f>I918 + 0.5*$F$28</f>
        <v>7.0405564252704646E-3</v>
      </c>
      <c r="J920">
        <f t="shared" ref="J920:L920" si="3084">J918 + 0.5*$F$28</f>
        <v>5.3669881288351965E-3</v>
      </c>
      <c r="K920">
        <f t="shared" si="3084"/>
        <v>5.6991822273555924E-3</v>
      </c>
      <c r="L920">
        <f t="shared" si="3084"/>
        <v>1.1875520528639598E-2</v>
      </c>
      <c r="N920">
        <f t="shared" si="3078"/>
        <v>3.6787918197023657E-2</v>
      </c>
      <c r="O920">
        <f t="shared" si="3079"/>
        <v>0.12501855687812058</v>
      </c>
      <c r="P920">
        <f t="shared" si="3080"/>
        <v>0.20506630519896071</v>
      </c>
      <c r="Q920">
        <f t="shared" si="3081"/>
        <v>0.12508249610301667</v>
      </c>
      <c r="R920">
        <f t="shared" si="3082"/>
        <v>7.0041576664241934E-2</v>
      </c>
      <c r="S920">
        <f t="shared" si="3083"/>
        <v>4.7372252367653751E-2</v>
      </c>
      <c r="T920">
        <f>(P920*(1-T919) - Q920*T919)*$F$21*2</f>
        <v>4.07433428658393E-3</v>
      </c>
      <c r="U920">
        <f>(N920*(1-U919) - O920*U919)*$F$21*2</f>
        <v>7.3338120100364696E-4</v>
      </c>
      <c r="V920">
        <f>(R920*(1-V919) - S920*V919)*$F$21*2</f>
        <v>1.3975458502838976E-3</v>
      </c>
      <c r="W920">
        <f>$F$21*(W919+E919*(G919-($E$9*U919^4*(W919-$E$3) + $E$11*T919^3*V919*(W919-$E$5) + $E$13*(W919-$E$7))) /$E$15)*2</f>
        <v>1.6298541720511841E-5</v>
      </c>
      <c r="Y920">
        <v>901</v>
      </c>
      <c r="Z920" t="s">
        <v>923</v>
      </c>
      <c r="AA920">
        <f t="shared" ca="1" si="3071"/>
        <v>4.8533111050677487E-2</v>
      </c>
    </row>
    <row r="921" spans="5:27" x14ac:dyDescent="0.25">
      <c r="I921">
        <f>I918 + $F$28</f>
        <v>1.2040556425270464E-2</v>
      </c>
      <c r="J921">
        <f t="shared" ref="J921:L921" si="3085">J918 + $F$28</f>
        <v>1.0366988128835197E-2</v>
      </c>
      <c r="K921">
        <f t="shared" si="3085"/>
        <v>1.0699182227355592E-2</v>
      </c>
      <c r="L921">
        <f t="shared" si="3085"/>
        <v>1.6875520528639599E-2</v>
      </c>
      <c r="N921">
        <f t="shared" si="3078"/>
        <v>3.6787891793098618E-2</v>
      </c>
      <c r="O921">
        <f t="shared" si="3079"/>
        <v>0.12502637078210743</v>
      </c>
      <c r="P921">
        <f t="shared" si="3080"/>
        <v>0.20500477097174397</v>
      </c>
      <c r="Q921">
        <f t="shared" si="3081"/>
        <v>0.12511724606698352</v>
      </c>
      <c r="R921">
        <f t="shared" si="3082"/>
        <v>7.0059089247389683E-2</v>
      </c>
      <c r="S921">
        <f t="shared" si="3083"/>
        <v>4.7349693412491643E-2</v>
      </c>
      <c r="T921">
        <f t="shared" ref="T921" si="3086">(P921*(1-T920) - Q921*T920)*$F$21</f>
        <v>2.0365974351896684E-3</v>
      </c>
      <c r="U921">
        <f t="shared" ref="U921" si="3087">(N921*(1-U920) - O921*U920)*$F$21</f>
        <v>3.666922025487169E-4</v>
      </c>
      <c r="V921">
        <f t="shared" ref="V921" si="3088">(R921*(1-V920) - S921*V920)*$F$21</f>
        <v>6.9895005090396479E-4</v>
      </c>
      <c r="W921">
        <f t="shared" ref="W921" si="3089">$F$21*(W920+E920*(G920-($E$9*U920^4*(W920-$E$3) + $E$11*T920^3*V920*(W920-$E$5) + $E$13*(W920-$E$7))) /$E$15)</f>
        <v>1.6298541720511843E-7</v>
      </c>
      <c r="Y921">
        <v>902</v>
      </c>
      <c r="Z921" t="s">
        <v>924</v>
      </c>
      <c r="AA921">
        <f t="shared" ca="1" si="3071"/>
        <v>4.8586789653026929E-2</v>
      </c>
    </row>
    <row r="922" spans="5:27" x14ac:dyDescent="0.25">
      <c r="T922">
        <f>SUM(T918:T921)/6</f>
        <v>2.0405498079152117E-3</v>
      </c>
      <c r="U922">
        <f t="shared" ref="U922" si="3090">SUM(U918:U921)/6</f>
        <v>3.6698812602175478E-4</v>
      </c>
      <c r="V922">
        <f t="shared" ref="V922" si="3091">SUM(V918:V921)/6</f>
        <v>6.9918411935302469E-4</v>
      </c>
      <c r="W922">
        <f>SUM(W918:W921)/6</f>
        <v>6.9296238190738185E-3</v>
      </c>
      <c r="Y922">
        <v>903</v>
      </c>
      <c r="Z922" t="s">
        <v>925</v>
      </c>
      <c r="AA922">
        <f t="shared" ca="1" si="3071"/>
        <v>4.8640467709216768E-2</v>
      </c>
    </row>
    <row r="923" spans="5:27" x14ac:dyDescent="0.25">
      <c r="Y923">
        <v>904</v>
      </c>
      <c r="Z923" t="s">
        <v>926</v>
      </c>
      <c r="AA923">
        <f t="shared" ca="1" si="3071"/>
        <v>4.8694145219255365E-2</v>
      </c>
    </row>
    <row r="924" spans="5:27" x14ac:dyDescent="0.25">
      <c r="E924">
        <f>E917+0.01</f>
        <v>1.2900000000000009</v>
      </c>
      <c r="F924">
        <v>0.01</v>
      </c>
      <c r="G924">
        <v>0</v>
      </c>
      <c r="I924">
        <f>T922</f>
        <v>2.0405498079152117E-3</v>
      </c>
      <c r="J924">
        <f t="shared" ref="J924" si="3092">U922</f>
        <v>3.6698812602175478E-4</v>
      </c>
      <c r="K924">
        <f t="shared" ref="K924" si="3093">V922</f>
        <v>6.9918411935302469E-4</v>
      </c>
      <c r="L924">
        <f t="shared" ref="L924" si="3094">W922</f>
        <v>6.9296238190738185E-3</v>
      </c>
      <c r="T924">
        <f>T922</f>
        <v>2.0405498079152117E-3</v>
      </c>
      <c r="U924">
        <f t="shared" ref="U924:W924" si="3095">U922</f>
        <v>3.6698812602175478E-4</v>
      </c>
      <c r="V924">
        <f t="shared" si="3095"/>
        <v>6.9918411935302469E-4</v>
      </c>
      <c r="W924">
        <f t="shared" si="3095"/>
        <v>6.9296238190738185E-3</v>
      </c>
      <c r="Y924">
        <v>905</v>
      </c>
      <c r="Z924" t="s">
        <v>927</v>
      </c>
      <c r="AA924">
        <f t="shared" ca="1" si="3071"/>
        <v>4.8747822183151081E-2</v>
      </c>
    </row>
    <row r="925" spans="5:27" x14ac:dyDescent="0.25">
      <c r="I925">
        <f>T922</f>
        <v>2.0405498079152117E-3</v>
      </c>
      <c r="J925">
        <f t="shared" ref="J925" si="3096">U922</f>
        <v>3.6698812602175478E-4</v>
      </c>
      <c r="K925">
        <f t="shared" ref="K925" si="3097">V922</f>
        <v>6.9918411935302469E-4</v>
      </c>
      <c r="L925">
        <f t="shared" ref="L925" si="3098">W922</f>
        <v>6.9296238190738185E-3</v>
      </c>
      <c r="N925">
        <f>(0.01*(L925+10))/(EXP((L925+10)/10))</f>
        <v>3.6787935288495992E-2</v>
      </c>
      <c r="O925">
        <f xml:space="preserve"> (0.125*EXP(L925/80))</f>
        <v>0.12501082800617308</v>
      </c>
      <c r="P925">
        <f>(0.1*(L925+25))/(EXP((L925+25)/10))</f>
        <v>0.2051271836920138</v>
      </c>
      <c r="Q925">
        <f>(0.125*EXP(L925/18))</f>
        <v>0.12504813165187803</v>
      </c>
      <c r="R925">
        <f>0.07 * EXP(L925/20)</f>
        <v>7.002425788557462E-2</v>
      </c>
      <c r="S925">
        <f>(1/(EXP((L925+30)/10)+1))</f>
        <v>4.7394577268009795E-2</v>
      </c>
      <c r="T925">
        <f>(P925*(1-T924) - Q925*T924)*$F$21</f>
        <v>2.0445344451571045E-3</v>
      </c>
      <c r="U925">
        <f>(N925*(1-U924) - O925*U924)*$F$21</f>
        <v>3.6728557063561847E-4</v>
      </c>
      <c r="V925">
        <f>(R925*(1-V924) - S925*V924)*$F$21</f>
        <v>6.9942160500722312E-4</v>
      </c>
      <c r="W925">
        <f>$F$21*(W924+E924*(G924-($E$9*U924^4*(W924-$E$3) + $E$11*T924^3*V924*(W924-$E$5) + $E$13*(W924-$E$7))) /$E$15)</f>
        <v>4.1064479697379169E-2</v>
      </c>
      <c r="Y925">
        <v>906</v>
      </c>
      <c r="Z925" t="s">
        <v>928</v>
      </c>
      <c r="AA925">
        <f t="shared" ca="1" si="3071"/>
        <v>4.8801498600912215E-2</v>
      </c>
    </row>
    <row r="926" spans="5:27" x14ac:dyDescent="0.25">
      <c r="I926">
        <f>I925 + 0.5*$F$28</f>
        <v>7.0405498079152123E-3</v>
      </c>
      <c r="J926">
        <f t="shared" ref="J926" si="3099">J925 + 0.5*$F$28</f>
        <v>5.3669881260217552E-3</v>
      </c>
      <c r="K926">
        <f t="shared" ref="K926" si="3100">K925 + 0.5*$F$28</f>
        <v>5.6991841193530252E-3</v>
      </c>
      <c r="L926">
        <f t="shared" ref="L926" si="3101">L925 + 0.5*$F$28</f>
        <v>1.1929623819073819E-2</v>
      </c>
      <c r="N926">
        <f t="shared" ref="N926:N928" si="3102">(0.01*(L926+10))/(EXP((L926+10)/10))</f>
        <v>3.6787917960402761E-2</v>
      </c>
      <c r="O926">
        <f t="shared" ref="O926:O928" si="3103" xml:space="preserve"> (0.125*EXP(L926/80))</f>
        <v>0.12501864142709035</v>
      </c>
      <c r="P926">
        <f t="shared" ref="P926:P928" si="3104">(0.1*(L926+25))/(EXP((L926+25)/10))</f>
        <v>0.2050656393031404</v>
      </c>
      <c r="Q926">
        <f t="shared" ref="Q926:Q928" si="3105">(0.125*EXP(L926/18))</f>
        <v>0.12508287206883809</v>
      </c>
      <c r="R926">
        <f t="shared" ref="R926:R928" si="3106">0.07 * EXP(L926/20)</f>
        <v>7.004176613848645E-2</v>
      </c>
      <c r="S926">
        <f t="shared" ref="S926:S928" si="3107">(1/(EXP((L926+30)/10)+1))</f>
        <v>4.7372008210262134E-2</v>
      </c>
      <c r="T926">
        <f>(P926*(1-T925) - Q926*T925)*$F$21*2</f>
        <v>4.0878127859924609E-3</v>
      </c>
      <c r="U926">
        <f>(N926*(1-U925) - O926*U925)*$F$21*2</f>
        <v>7.3456977491811071E-4</v>
      </c>
      <c r="V926">
        <f>(R926*(1-V925) - S926*V925)*$F$21*2</f>
        <v>1.3991928881596299E-3</v>
      </c>
      <c r="W926">
        <f>$F$21*(W925+E925*(G925-($E$9*U925^4*(W925-$E$3) + $E$11*T925^3*V925*(W925-$E$5) + $E$13*(W925-$E$7))) /$E$15)*2</f>
        <v>8.2128959394758339E-4</v>
      </c>
      <c r="Y926">
        <v>907</v>
      </c>
      <c r="Z926" t="s">
        <v>929</v>
      </c>
      <c r="AA926">
        <f t="shared" ca="1" si="3071"/>
        <v>4.8855174472547107E-2</v>
      </c>
    </row>
    <row r="927" spans="5:27" x14ac:dyDescent="0.25">
      <c r="I927">
        <f>I925 + 0.5*$F$28</f>
        <v>7.0405498079152123E-3</v>
      </c>
      <c r="J927">
        <f t="shared" ref="J927:L927" si="3108">J925 + 0.5*$F$28</f>
        <v>5.3669881260217552E-3</v>
      </c>
      <c r="K927">
        <f t="shared" si="3108"/>
        <v>5.6991841193530252E-3</v>
      </c>
      <c r="L927">
        <f t="shared" si="3108"/>
        <v>1.1929623819073819E-2</v>
      </c>
      <c r="N927">
        <f t="shared" si="3102"/>
        <v>3.6787917960402761E-2</v>
      </c>
      <c r="O927">
        <f t="shared" si="3103"/>
        <v>0.12501864142709035</v>
      </c>
      <c r="P927">
        <f t="shared" si="3104"/>
        <v>0.2050656393031404</v>
      </c>
      <c r="Q927">
        <f t="shared" si="3105"/>
        <v>0.12508287206883809</v>
      </c>
      <c r="R927">
        <f t="shared" si="3106"/>
        <v>7.004176613848645E-2</v>
      </c>
      <c r="S927">
        <f t="shared" si="3107"/>
        <v>4.7372008210262134E-2</v>
      </c>
      <c r="T927">
        <f>(P927*(1-T926) - Q927*T926)*$F$21*2</f>
        <v>4.074321079941553E-3</v>
      </c>
      <c r="U927">
        <f>(N927*(1-U926) - O927*U926)*$F$21*2</f>
        <v>7.3338119504986435E-4</v>
      </c>
      <c r="V927">
        <f>(R927*(1-V926) - S927*V926)*$F$21*2</f>
        <v>1.397549632408914E-3</v>
      </c>
      <c r="W927">
        <f>$F$21*(W926+E926*(G926-($E$9*U926^4*(W926-$E$3) + $E$11*T926^3*V926*(W926-$E$5) + $E$13*(W926-$E$7))) /$E$15)*2</f>
        <v>1.6425791878951669E-5</v>
      </c>
      <c r="Y927">
        <v>908</v>
      </c>
      <c r="Z927" t="s">
        <v>930</v>
      </c>
      <c r="AA927">
        <f t="shared" ca="1" si="3071"/>
        <v>4.8908849798064091E-2</v>
      </c>
    </row>
    <row r="928" spans="5:27" x14ac:dyDescent="0.25">
      <c r="I928">
        <f>I925 + $F$28</f>
        <v>1.2040549807915212E-2</v>
      </c>
      <c r="J928">
        <f t="shared" ref="J928:L928" si="3109">J925 + $F$28</f>
        <v>1.0366988126021754E-2</v>
      </c>
      <c r="K928">
        <f t="shared" si="3109"/>
        <v>1.0699184119353024E-2</v>
      </c>
      <c r="L928">
        <f t="shared" si="3109"/>
        <v>1.692962381907382E-2</v>
      </c>
      <c r="N928">
        <f t="shared" si="3102"/>
        <v>3.6787891457246626E-2</v>
      </c>
      <c r="O928">
        <f t="shared" si="3103"/>
        <v>0.12502645533636164</v>
      </c>
      <c r="P928">
        <f t="shared" si="3104"/>
        <v>0.2050041051871099</v>
      </c>
      <c r="Q928">
        <f t="shared" si="3105"/>
        <v>0.12511762213725439</v>
      </c>
      <c r="R928">
        <f t="shared" si="3106"/>
        <v>7.0059278769008679E-2</v>
      </c>
      <c r="S928">
        <f t="shared" si="3107"/>
        <v>4.7349449365590206E-2</v>
      </c>
      <c r="T928">
        <f t="shared" ref="T928" si="3110">(P928*(1-T927) - Q928*T927)*$F$21</f>
        <v>2.0365908327452551E-3</v>
      </c>
      <c r="U928">
        <f t="shared" ref="U928" si="3111">(N928*(1-U927) - O928*U927)*$F$21</f>
        <v>3.6669219858218916E-4</v>
      </c>
      <c r="V928">
        <f t="shared" ref="V928" si="3112">(R928*(1-V927) - S928*V927)*$F$21</f>
        <v>6.9895194244162578E-4</v>
      </c>
      <c r="W928">
        <f t="shared" ref="W928" si="3113">$F$21*(W927+E927*(G927-($E$9*U927^4*(W927-$E$3) + $E$11*T927^3*V927*(W927-$E$5) + $E$13*(W927-$E$7))) /$E$15)</f>
        <v>1.6425791878951669E-7</v>
      </c>
      <c r="Y928">
        <v>909</v>
      </c>
      <c r="Z928" t="s">
        <v>931</v>
      </c>
      <c r="AA928">
        <f t="shared" ca="1" si="3071"/>
        <v>4.8962524577471522E-2</v>
      </c>
    </row>
    <row r="929" spans="5:27" x14ac:dyDescent="0.25">
      <c r="T929">
        <f>SUM(T925:T928)/6</f>
        <v>2.0405431906393955E-3</v>
      </c>
      <c r="U929">
        <f t="shared" ref="U929" si="3114">SUM(U925:U928)/6</f>
        <v>3.6698812319763043E-4</v>
      </c>
      <c r="V929">
        <f t="shared" ref="V929" si="3115">SUM(V925:V928)/6</f>
        <v>6.9918601133623205E-4</v>
      </c>
      <c r="W929">
        <f>SUM(W925:W928)/6</f>
        <v>6.9837265568540819E-3</v>
      </c>
      <c r="Y929">
        <v>910</v>
      </c>
      <c r="Z929" t="s">
        <v>932</v>
      </c>
      <c r="AA929">
        <f t="shared" ca="1" si="3071"/>
        <v>4.901619881077774E-2</v>
      </c>
    </row>
    <row r="930" spans="5:27" x14ac:dyDescent="0.25">
      <c r="Y930">
        <v>911</v>
      </c>
      <c r="Z930" t="s">
        <v>933</v>
      </c>
      <c r="AA930">
        <f t="shared" ca="1" si="3071"/>
        <v>4.9069872497991024E-2</v>
      </c>
    </row>
    <row r="931" spans="5:27" x14ac:dyDescent="0.25">
      <c r="E931">
        <f>E924+0.01</f>
        <v>1.3000000000000009</v>
      </c>
      <c r="F931">
        <v>0.01</v>
      </c>
      <c r="G931">
        <v>0</v>
      </c>
      <c r="I931">
        <f>T929</f>
        <v>2.0405431906393955E-3</v>
      </c>
      <c r="J931">
        <f t="shared" ref="J931" si="3116">U929</f>
        <v>3.6698812319763043E-4</v>
      </c>
      <c r="K931">
        <f t="shared" ref="K931" si="3117">V929</f>
        <v>6.9918601133623205E-4</v>
      </c>
      <c r="L931">
        <f t="shared" ref="L931" si="3118">W929</f>
        <v>6.9837265568540819E-3</v>
      </c>
      <c r="T931">
        <f>T929</f>
        <v>2.0405431906393955E-3</v>
      </c>
      <c r="U931">
        <f t="shared" ref="U931:W931" si="3119">U929</f>
        <v>3.6698812319763043E-4</v>
      </c>
      <c r="V931">
        <f t="shared" si="3119"/>
        <v>6.9918601133623205E-4</v>
      </c>
      <c r="W931">
        <f t="shared" si="3119"/>
        <v>6.9837265568540819E-3</v>
      </c>
      <c r="Y931">
        <v>912</v>
      </c>
      <c r="Z931" t="s">
        <v>934</v>
      </c>
      <c r="AA931">
        <f t="shared" ca="1" si="3071"/>
        <v>4.9123545639119755E-2</v>
      </c>
    </row>
    <row r="932" spans="5:27" x14ac:dyDescent="0.25">
      <c r="I932">
        <f>T929</f>
        <v>2.0405431906393955E-3</v>
      </c>
      <c r="J932">
        <f t="shared" ref="J932" si="3120">U929</f>
        <v>3.6698812319763043E-4</v>
      </c>
      <c r="K932">
        <f t="shared" ref="K932" si="3121">V929</f>
        <v>6.9918601133623205E-4</v>
      </c>
      <c r="L932">
        <f t="shared" ref="L932" si="3122">W929</f>
        <v>6.9837265568540819E-3</v>
      </c>
      <c r="N932">
        <f>(0.01*(L932+10))/(EXP((L932+10)/10))</f>
        <v>3.6787935150131595E-2</v>
      </c>
      <c r="O932">
        <f xml:space="preserve"> (0.125*EXP(L932/80))</f>
        <v>0.12501091254905228</v>
      </c>
      <c r="P932">
        <f>(0.1*(L932+25))/(EXP((L932+25)/10))</f>
        <v>0.20512651769306789</v>
      </c>
      <c r="Q932">
        <f>(0.125*EXP(L932/18))</f>
        <v>0.12504850751056937</v>
      </c>
      <c r="R932">
        <f>0.07 * EXP(L932/20)</f>
        <v>7.0024447311033966E-2</v>
      </c>
      <c r="S932">
        <f>(1/(EXP((L932+30)/10)+1))</f>
        <v>4.7394333003774908E-2</v>
      </c>
      <c r="T932">
        <f>(P932*(1-T931) - Q932*T931)*$F$21</f>
        <v>2.0445278129366941E-3</v>
      </c>
      <c r="U932">
        <f>(N932*(1-U931) - O932*U931)*$F$21</f>
        <v>3.6728556894678938E-4</v>
      </c>
      <c r="V932">
        <f>(R932*(1-V931) - S932*V931)*$F$21</f>
        <v>6.9942349742369697E-4</v>
      </c>
      <c r="W932">
        <f>$F$21*(W931+E931*(G931-($E$9*U931^4*(W931-$E$3) + $E$11*T931^3*V931*(W931-$E$5) + $E$13*(W931-$E$7))) /$E$15)</f>
        <v>4.1382601843909982E-2</v>
      </c>
      <c r="Y932">
        <v>913</v>
      </c>
      <c r="Z932" t="s">
        <v>935</v>
      </c>
      <c r="AA932">
        <f t="shared" ca="1" si="3071"/>
        <v>4.917721823417228E-2</v>
      </c>
    </row>
    <row r="933" spans="5:27" x14ac:dyDescent="0.25">
      <c r="I933">
        <f>I932 + 0.5*$F$28</f>
        <v>7.0405431906393956E-3</v>
      </c>
      <c r="J933">
        <f t="shared" ref="J933" si="3123">J932 + 0.5*$F$28</f>
        <v>5.3669881231976305E-3</v>
      </c>
      <c r="K933">
        <f t="shared" ref="K933" si="3124">K932 + 0.5*$F$28</f>
        <v>5.6991860113362325E-3</v>
      </c>
      <c r="L933">
        <f t="shared" ref="L933" si="3125">L932 + 0.5*$F$28</f>
        <v>1.1983726556854082E-2</v>
      </c>
      <c r="N933">
        <f t="shared" ref="N933:N935" si="3126">(0.01*(L933+10))/(EXP((L933+10)/10))</f>
        <v>3.678791772271002E-2</v>
      </c>
      <c r="O933">
        <f t="shared" ref="O933:O935" si="3127" xml:space="preserve"> (0.125*EXP(L933/80))</f>
        <v>0.12501872597525363</v>
      </c>
      <c r="P933">
        <f t="shared" ref="P933:P935" si="3128">(0.1*(L933+25))/(EXP((L933+25)/10))</f>
        <v>0.20506497341532487</v>
      </c>
      <c r="Q933">
        <f t="shared" ref="Q933:Q935" si="3129">(0.125*EXP(L933/18))</f>
        <v>0.12508324803194912</v>
      </c>
      <c r="R933">
        <f t="shared" ref="R933:R935" si="3130">0.07 * EXP(L933/20)</f>
        <v>7.0041955611308077E-2</v>
      </c>
      <c r="S933">
        <f t="shared" ref="S933:S935" si="3131">(1/(EXP((L933+30)/10)+1))</f>
        <v>4.7371764056560343E-2</v>
      </c>
      <c r="T933">
        <f>(P933*(1-T932) - Q933*T932)*$F$21*2</f>
        <v>4.087799523883686E-3</v>
      </c>
      <c r="U933">
        <f>(N933*(1-U932) - O933*U932)*$F$21*2</f>
        <v>7.3456976955040085E-4</v>
      </c>
      <c r="V933">
        <f>(R933*(1-V932) - S933*V932)*$F$21*2</f>
        <v>1.3991966739370491E-3</v>
      </c>
      <c r="W933">
        <f>$F$21*(W932+E932*(G932-($E$9*U932^4*(W932-$E$3) + $E$11*T932^3*V932*(W932-$E$5) + $E$13*(W932-$E$7))) /$E$15)*2</f>
        <v>8.2765203687819961E-4</v>
      </c>
      <c r="Y933">
        <v>914</v>
      </c>
      <c r="Z933" t="s">
        <v>936</v>
      </c>
      <c r="AA933">
        <f t="shared" ca="1" si="3071"/>
        <v>4.9230890283156879E-2</v>
      </c>
    </row>
    <row r="934" spans="5:27" x14ac:dyDescent="0.25">
      <c r="I934">
        <f>I932 + 0.5*$F$28</f>
        <v>7.0405431906393956E-3</v>
      </c>
      <c r="J934">
        <f t="shared" ref="J934:L934" si="3132">J932 + 0.5*$F$28</f>
        <v>5.3669881231976305E-3</v>
      </c>
      <c r="K934">
        <f t="shared" si="3132"/>
        <v>5.6991860113362325E-3</v>
      </c>
      <c r="L934">
        <f t="shared" si="3132"/>
        <v>1.1983726556854082E-2</v>
      </c>
      <c r="N934">
        <f t="shared" si="3126"/>
        <v>3.678791772271002E-2</v>
      </c>
      <c r="O934">
        <f t="shared" si="3127"/>
        <v>0.12501872597525363</v>
      </c>
      <c r="P934">
        <f t="shared" si="3128"/>
        <v>0.20506497341532487</v>
      </c>
      <c r="Q934">
        <f t="shared" si="3129"/>
        <v>0.12508324803194912</v>
      </c>
      <c r="R934">
        <f t="shared" si="3130"/>
        <v>7.0041955611308077E-2</v>
      </c>
      <c r="S934">
        <f t="shared" si="3131"/>
        <v>4.7371764056560343E-2</v>
      </c>
      <c r="T934">
        <f>(P934*(1-T933) - Q934*T933)*$F$21*2</f>
        <v>4.0743078734576336E-3</v>
      </c>
      <c r="U934">
        <f>(N934*(1-U933) - O934*U933)*$F$21*2</f>
        <v>7.3338118907474161E-4</v>
      </c>
      <c r="V934">
        <f>(R934*(1-V933) - S934*V933)*$F$21*2</f>
        <v>1.3975534145054844E-3</v>
      </c>
      <c r="W934">
        <f>$F$21*(W933+E933*(G933-($E$9*U933^4*(W933-$E$3) + $E$11*T933^3*V933*(W933-$E$5) + $E$13*(W933-$E$7))) /$E$15)*2</f>
        <v>1.6553040737563993E-5</v>
      </c>
      <c r="Y934">
        <v>915</v>
      </c>
      <c r="Z934" t="s">
        <v>937</v>
      </c>
      <c r="AA934">
        <f t="shared" ca="1" si="3071"/>
        <v>4.9284561786081933E-2</v>
      </c>
    </row>
    <row r="935" spans="5:27" x14ac:dyDescent="0.25">
      <c r="I935">
        <f>I932 + $F$28</f>
        <v>1.2040543190639396E-2</v>
      </c>
      <c r="J935">
        <f t="shared" ref="J935:L935" si="3133">J932 + $F$28</f>
        <v>1.036698812319763E-2</v>
      </c>
      <c r="K935">
        <f t="shared" si="3133"/>
        <v>1.0699186011336232E-2</v>
      </c>
      <c r="L935">
        <f t="shared" si="3133"/>
        <v>1.6983726556854081E-2</v>
      </c>
      <c r="N935">
        <f t="shared" si="3126"/>
        <v>3.6787891120324878E-2</v>
      </c>
      <c r="O935">
        <f t="shared" si="3127"/>
        <v>0.12502653988980936</v>
      </c>
      <c r="P935">
        <f t="shared" si="3128"/>
        <v>0.20500343941048002</v>
      </c>
      <c r="Q935">
        <f t="shared" si="3129"/>
        <v>0.12511799820481412</v>
      </c>
      <c r="R935">
        <f t="shared" si="3130"/>
        <v>7.0059468289204424E-2</v>
      </c>
      <c r="S935">
        <f t="shared" si="3131"/>
        <v>4.7349205322376964E-2</v>
      </c>
      <c r="T935">
        <f t="shared" ref="T935" si="3134">(P935*(1-T934) - Q935*T934)*$F$21</f>
        <v>2.0365842303800689E-3</v>
      </c>
      <c r="U935">
        <f t="shared" ref="U935" si="3135">(N935*(1-U934) - O935*U934)*$F$21</f>
        <v>3.6669219460501212E-4</v>
      </c>
      <c r="V935">
        <f t="shared" ref="V935" si="3136">(R935*(1-V934) - S935*V934)*$F$21</f>
        <v>6.9895383396505987E-4</v>
      </c>
      <c r="W935">
        <f t="shared" ref="W935" si="3137">$F$21*(W934+E934*(G934-($E$9*U934^4*(W934-$E$3) + $E$11*T934^3*V934*(W934-$E$5) + $E$13*(W934-$E$7))) /$E$15)</f>
        <v>1.6553040737563994E-7</v>
      </c>
      <c r="Y935">
        <v>916</v>
      </c>
      <c r="Z935" t="s">
        <v>938</v>
      </c>
      <c r="AA935">
        <f t="shared" ca="1" si="3071"/>
        <v>4.9338232742955741E-2</v>
      </c>
    </row>
    <row r="936" spans="5:27" x14ac:dyDescent="0.25">
      <c r="T936">
        <f>SUM(T932:T935)/6</f>
        <v>2.0405365734430139E-3</v>
      </c>
      <c r="U936">
        <f t="shared" ref="U936" si="3138">SUM(U932:U935)/6</f>
        <v>3.6698812036282404E-4</v>
      </c>
      <c r="V936">
        <f t="shared" ref="V936" si="3139">SUM(V932:V935)/6</f>
        <v>6.9918790330521501E-4</v>
      </c>
      <c r="W936">
        <f>SUM(W932:W935)/6</f>
        <v>7.0378287419888526E-3</v>
      </c>
      <c r="Y936">
        <v>917</v>
      </c>
      <c r="Z936" t="s">
        <v>939</v>
      </c>
      <c r="AA936">
        <f t="shared" ca="1" si="3071"/>
        <v>4.9391903153786665E-2</v>
      </c>
    </row>
    <row r="937" spans="5:27" x14ac:dyDescent="0.25">
      <c r="Y937">
        <v>918</v>
      </c>
      <c r="Z937" t="s">
        <v>940</v>
      </c>
      <c r="AA937">
        <f t="shared" ca="1" si="3071"/>
        <v>4.9445573018583024E-2</v>
      </c>
    </row>
    <row r="938" spans="5:27" x14ac:dyDescent="0.25">
      <c r="E938">
        <f>E931+0.01</f>
        <v>1.3100000000000009</v>
      </c>
      <c r="F938">
        <v>0.01</v>
      </c>
      <c r="G938">
        <v>0</v>
      </c>
      <c r="I938">
        <f>T936</f>
        <v>2.0405365734430139E-3</v>
      </c>
      <c r="J938">
        <f t="shared" ref="J938" si="3140">U936</f>
        <v>3.6698812036282404E-4</v>
      </c>
      <c r="K938">
        <f t="shared" ref="K938" si="3141">V936</f>
        <v>6.9918790330521501E-4</v>
      </c>
      <c r="L938">
        <f t="shared" ref="L938" si="3142">W936</f>
        <v>7.0378287419888526E-3</v>
      </c>
      <c r="T938">
        <f>T936</f>
        <v>2.0405365734430139E-3</v>
      </c>
      <c r="U938">
        <f t="shared" ref="U938:W938" si="3143">U936</f>
        <v>3.6698812036282404E-4</v>
      </c>
      <c r="V938">
        <f t="shared" si="3143"/>
        <v>6.9918790330521501E-4</v>
      </c>
      <c r="W938">
        <f t="shared" si="3143"/>
        <v>7.0378287419888526E-3</v>
      </c>
      <c r="Y938">
        <v>919</v>
      </c>
      <c r="Z938" t="s">
        <v>941</v>
      </c>
      <c r="AA938">
        <f t="shared" ca="1" si="3071"/>
        <v>4.9499242337353172E-2</v>
      </c>
    </row>
    <row r="939" spans="5:27" x14ac:dyDescent="0.25">
      <c r="I939">
        <f>T936</f>
        <v>2.0405365734430139E-3</v>
      </c>
      <c r="J939">
        <f t="shared" ref="J939" si="3144">U936</f>
        <v>3.6698812036282404E-4</v>
      </c>
      <c r="K939">
        <f t="shared" ref="K939" si="3145">V936</f>
        <v>6.9918790330521501E-4</v>
      </c>
      <c r="L939">
        <f t="shared" ref="L939" si="3146">W936</f>
        <v>7.0378287419888526E-3</v>
      </c>
      <c r="N939">
        <f>(0.01*(L939+10))/(EXP((L939+10)/10))</f>
        <v>3.6787935010693308E-2</v>
      </c>
      <c r="O939">
        <f xml:space="preserve"> (0.125*EXP(L939/80))</f>
        <v>0.12501099709112504</v>
      </c>
      <c r="P939">
        <f>(0.1*(L939+25))/(EXP((L939+25)/10))</f>
        <v>0.20512585170212705</v>
      </c>
      <c r="Q939">
        <f>(0.125*EXP(L939/18))</f>
        <v>0.12504888336655112</v>
      </c>
      <c r="R939">
        <f>0.07 * EXP(L939/20)</f>
        <v>7.0024636735070797E-2</v>
      </c>
      <c r="S939">
        <f>(1/(EXP((L939+30)/10)+1))</f>
        <v>4.7394088743231352E-2</v>
      </c>
      <c r="T939">
        <f>(P939*(1-T938) - Q939*T938)*$F$21</f>
        <v>2.0445211807959256E-3</v>
      </c>
      <c r="U939">
        <f>(N939*(1-U938) - O939*U938)*$F$21</f>
        <v>3.6728556724724556E-4</v>
      </c>
      <c r="V939">
        <f>(R939*(1-V938) - S939*V938)*$F$21</f>
        <v>6.9942538982594848E-4</v>
      </c>
      <c r="W939">
        <f>$F$21*(W938+E938*(G938-($E$9*U938^4*(W938-$E$3) + $E$11*T938^3*V938*(W938-$E$5) + $E$13*(W938-$E$7))) /$E$15)</f>
        <v>4.1700720740921848E-2</v>
      </c>
      <c r="Y939">
        <v>920</v>
      </c>
      <c r="Z939" t="s">
        <v>942</v>
      </c>
      <c r="AA939">
        <f t="shared" ca="1" si="3071"/>
        <v>4.9552911110105409E-2</v>
      </c>
    </row>
    <row r="940" spans="5:27" x14ac:dyDescent="0.25">
      <c r="I940">
        <f>I939 + 0.5*$F$28</f>
        <v>7.0405365734430136E-3</v>
      </c>
      <c r="J940">
        <f t="shared" ref="J940" si="3147">J939 + 0.5*$F$28</f>
        <v>5.3669881203628244E-3</v>
      </c>
      <c r="K940">
        <f t="shared" ref="K940" si="3148">K939 + 0.5*$F$28</f>
        <v>5.699187903305215E-3</v>
      </c>
      <c r="L940">
        <f t="shared" ref="L940" si="3149">L939 + 0.5*$F$28</f>
        <v>1.2037828741988853E-2</v>
      </c>
      <c r="N940">
        <f t="shared" ref="N940:N942" si="3150">(0.01*(L940+10))/(EXP((L940+10)/10))</f>
        <v>3.6787917483945484E-2</v>
      </c>
      <c r="O940">
        <f t="shared" ref="O940:O942" si="3151" xml:space="preserve"> (0.125*EXP(L940/80))</f>
        <v>0.12501881052261044</v>
      </c>
      <c r="P940">
        <f t="shared" ref="P940:P942" si="3152">(0.1*(L940+25))/(EXP((L940+25)/10))</f>
        <v>0.20506430753551402</v>
      </c>
      <c r="Q940">
        <f t="shared" ref="Q940:Q942" si="3153">(0.125*EXP(L940/18))</f>
        <v>0.12508362399234982</v>
      </c>
      <c r="R940">
        <f t="shared" ref="R940:R942" si="3154">0.07 * EXP(L940/20)</f>
        <v>7.0042145082706828E-2</v>
      </c>
      <c r="S940">
        <f t="shared" ref="S940:S942" si="3155">(1/(EXP((L940+30)/10)+1))</f>
        <v>4.7371519906548282E-2</v>
      </c>
      <c r="T940">
        <f>(P940*(1-T939) - Q940*T939)*$F$21*2</f>
        <v>4.0877862619341874E-3</v>
      </c>
      <c r="U940">
        <f>(N940*(1-U939) - O940*U939)*$F$21*2</f>
        <v>7.3456976416130348E-4</v>
      </c>
      <c r="V940">
        <f>(R940*(1-V939) - S940*V939)*$F$21*2</f>
        <v>1.3992004596860164E-3</v>
      </c>
      <c r="W940">
        <f>$F$21*(W939+E939*(G939-($E$9*U939^4*(W939-$E$3) + $E$11*T939^3*V939*(W939-$E$5) + $E$13*(W939-$E$7))) /$E$15)*2</f>
        <v>8.3401441481843698E-4</v>
      </c>
      <c r="Y940">
        <v>921</v>
      </c>
      <c r="Z940" t="s">
        <v>943</v>
      </c>
      <c r="AA940">
        <f t="shared" ca="1" si="3071"/>
        <v>4.9606579336848089E-2</v>
      </c>
    </row>
    <row r="941" spans="5:27" x14ac:dyDescent="0.25">
      <c r="I941">
        <f>I939 + 0.5*$F$28</f>
        <v>7.0405365734430136E-3</v>
      </c>
      <c r="J941">
        <f t="shared" ref="J941:L941" si="3156">J939 + 0.5*$F$28</f>
        <v>5.3669881203628244E-3</v>
      </c>
      <c r="K941">
        <f t="shared" si="3156"/>
        <v>5.699187903305215E-3</v>
      </c>
      <c r="L941">
        <f t="shared" si="3156"/>
        <v>1.2037828741988853E-2</v>
      </c>
      <c r="N941">
        <f t="shared" si="3150"/>
        <v>3.6787917483945484E-2</v>
      </c>
      <c r="O941">
        <f t="shared" si="3151"/>
        <v>0.12501881052261044</v>
      </c>
      <c r="P941">
        <f t="shared" si="3152"/>
        <v>0.20506430753551402</v>
      </c>
      <c r="Q941">
        <f t="shared" si="3153"/>
        <v>0.12508362399234982</v>
      </c>
      <c r="R941">
        <f t="shared" si="3154"/>
        <v>7.0042145082706828E-2</v>
      </c>
      <c r="S941">
        <f t="shared" si="3155"/>
        <v>4.7371519906548282E-2</v>
      </c>
      <c r="T941">
        <f>(P941*(1-T940) - Q941*T940)*$F$21*2</f>
        <v>4.074294667132169E-3</v>
      </c>
      <c r="U941">
        <f>(N941*(1-U940) - O941*U940)*$F$21*2</f>
        <v>7.3338118307827993E-4</v>
      </c>
      <c r="V941">
        <f>(R941*(1-V940) - S941*V940)*$F$21*2</f>
        <v>1.397557196573609E-3</v>
      </c>
      <c r="W941">
        <f>$F$21*(W940+E940*(G940-($E$9*U940^4*(W940-$E$3) + $E$11*T940^3*V940*(W940-$E$5) + $E$13*(W940-$E$7))) /$E$15)*2</f>
        <v>1.6680288296368741E-5</v>
      </c>
      <c r="Y941">
        <v>922</v>
      </c>
      <c r="Z941" t="s">
        <v>944</v>
      </c>
      <c r="AA941">
        <f t="shared" ca="1" si="3071"/>
        <v>4.9660247017589525E-2</v>
      </c>
    </row>
    <row r="942" spans="5:27" x14ac:dyDescent="0.25">
      <c r="I942">
        <f>I939 + $F$28</f>
        <v>1.2040536573443015E-2</v>
      </c>
      <c r="J942">
        <f t="shared" ref="J942:L942" si="3157">J939 + $F$28</f>
        <v>1.0366988120362824E-2</v>
      </c>
      <c r="K942">
        <f t="shared" si="3157"/>
        <v>1.0699187903305216E-2</v>
      </c>
      <c r="L942">
        <f t="shared" si="3157"/>
        <v>1.7037828741988854E-2</v>
      </c>
      <c r="N942">
        <f t="shared" si="3150"/>
        <v>3.6787890782333431E-2</v>
      </c>
      <c r="O942">
        <f t="shared" si="3151"/>
        <v>0.12502662444245055</v>
      </c>
      <c r="P942">
        <f t="shared" si="3152"/>
        <v>0.20500277364185435</v>
      </c>
      <c r="Q942">
        <f t="shared" si="3153"/>
        <v>0.12511837426966274</v>
      </c>
      <c r="R942">
        <f t="shared" si="3154"/>
        <v>7.0059657807976961E-2</v>
      </c>
      <c r="S942">
        <f t="shared" si="3155"/>
        <v>4.7348961282851876E-2</v>
      </c>
      <c r="T942">
        <f t="shared" ref="T942" si="3158">(P942*(1-T941) - Q942*T941)*$F$21</f>
        <v>2.0365776280941088E-3</v>
      </c>
      <c r="U942">
        <f t="shared" ref="U942" si="3159">(N942*(1-U941) - O942*U941)*$F$21</f>
        <v>3.6669219061718643E-4</v>
      </c>
      <c r="V942">
        <f t="shared" ref="V942" si="3160">(R942*(1-V941) - S942*V941)*$F$21</f>
        <v>6.9895572547426803E-4</v>
      </c>
      <c r="W942">
        <f t="shared" ref="W942" si="3161">$F$21*(W941+E941*(G941-($E$9*U941^4*(W941-$E$3) + $E$11*T941^3*V941*(W941-$E$5) + $E$13*(W941-$E$7))) /$E$15)</f>
        <v>1.6680288296368742E-7</v>
      </c>
      <c r="Y942">
        <v>923</v>
      </c>
      <c r="Z942" t="s">
        <v>945</v>
      </c>
      <c r="AA942">
        <f t="shared" ca="1" si="3071"/>
        <v>4.9713914152338057E-2</v>
      </c>
    </row>
    <row r="943" spans="5:27" x14ac:dyDescent="0.25">
      <c r="T943">
        <f>SUM(T939:T942)/6</f>
        <v>2.0405299563260649E-3</v>
      </c>
      <c r="U943">
        <f t="shared" ref="U943" si="3162">SUM(U939:U942)/6</f>
        <v>3.6698811751733593E-4</v>
      </c>
      <c r="V943">
        <f t="shared" ref="V943" si="3163">SUM(V939:V942)/6</f>
        <v>6.9918979525997356E-4</v>
      </c>
      <c r="W943">
        <f>SUM(W939:W942)/6</f>
        <v>7.0919303744866038E-3</v>
      </c>
      <c r="Y943">
        <v>924</v>
      </c>
      <c r="Z943" t="s">
        <v>946</v>
      </c>
      <c r="AA943">
        <f t="shared" ca="1" si="3071"/>
        <v>4.9767580741102019E-2</v>
      </c>
    </row>
    <row r="944" spans="5:27" x14ac:dyDescent="0.25">
      <c r="Y944">
        <v>925</v>
      </c>
      <c r="Z944" t="s">
        <v>947</v>
      </c>
      <c r="AA944">
        <f t="shared" ca="1" si="3071"/>
        <v>4.9821246783889751E-2</v>
      </c>
    </row>
    <row r="945" spans="5:27" x14ac:dyDescent="0.25">
      <c r="E945">
        <f>E938+0.01</f>
        <v>1.320000000000001</v>
      </c>
      <c r="F945">
        <v>0.01</v>
      </c>
      <c r="G945">
        <v>0</v>
      </c>
      <c r="I945">
        <f>T943</f>
        <v>2.0405299563260649E-3</v>
      </c>
      <c r="J945">
        <f t="shared" ref="J945" si="3164">U943</f>
        <v>3.6698811751733593E-4</v>
      </c>
      <c r="K945">
        <f t="shared" ref="K945" si="3165">V943</f>
        <v>6.9918979525997356E-4</v>
      </c>
      <c r="L945">
        <f t="shared" ref="L945" si="3166">W943</f>
        <v>7.0919303744866038E-3</v>
      </c>
      <c r="T945">
        <f>T943</f>
        <v>2.0405299563260649E-3</v>
      </c>
      <c r="U945">
        <f t="shared" ref="U945:W945" si="3167">U943</f>
        <v>3.6698811751733593E-4</v>
      </c>
      <c r="V945">
        <f t="shared" si="3167"/>
        <v>6.9918979525997356E-4</v>
      </c>
      <c r="W945">
        <f t="shared" si="3167"/>
        <v>7.0919303744866038E-3</v>
      </c>
      <c r="Y945">
        <v>926</v>
      </c>
      <c r="Z945" t="s">
        <v>948</v>
      </c>
      <c r="AA945">
        <f t="shared" ca="1" si="3071"/>
        <v>4.9874912280709616E-2</v>
      </c>
    </row>
    <row r="946" spans="5:27" x14ac:dyDescent="0.25">
      <c r="I946">
        <f>T943</f>
        <v>2.0405299563260649E-3</v>
      </c>
      <c r="J946">
        <f t="shared" ref="J946" si="3168">U943</f>
        <v>3.6698811751733593E-4</v>
      </c>
      <c r="K946">
        <f t="shared" ref="K946" si="3169">V943</f>
        <v>6.9918979525997356E-4</v>
      </c>
      <c r="L946">
        <f t="shared" ref="L946" si="3170">W943</f>
        <v>7.0919303744866038E-3</v>
      </c>
      <c r="N946">
        <f>(0.01*(L946+10))/(EXP((L946+10)/10))</f>
        <v>3.6787934870181178E-2</v>
      </c>
      <c r="O946">
        <f xml:space="preserve"> (0.125*EXP(L946/80))</f>
        <v>0.12501108163239141</v>
      </c>
      <c r="P946">
        <f>(0.1*(L946+25))/(EXP((L946+25)/10))</f>
        <v>0.20512518571919131</v>
      </c>
      <c r="Q946">
        <f>(0.125*EXP(L946/18))</f>
        <v>0.12504925921982329</v>
      </c>
      <c r="R946">
        <f>0.07 * EXP(L946/20)</f>
        <v>7.0024826157685127E-2</v>
      </c>
      <c r="S946">
        <f>(1/(EXP((L946+30)/10)+1))</f>
        <v>4.7393844486379059E-2</v>
      </c>
      <c r="T946">
        <f>(P946*(1-T945) - Q946*T945)*$F$21</f>
        <v>2.0445145487347992E-3</v>
      </c>
      <c r="U946">
        <f>(N946*(1-U945) - O946*U945)*$F$21</f>
        <v>3.6728556553698743E-4</v>
      </c>
      <c r="V946">
        <f>(R946*(1-V945) - S946*V945)*$F$21</f>
        <v>6.9942728221397796E-4</v>
      </c>
      <c r="W946">
        <f>$F$21*(W945+E945*(G945-($E$9*U945^4*(W945-$E$3) + $E$11*T945^3*V945*(W945-$E$5) + $E$13*(W945-$E$7))) /$E$15)</f>
        <v>4.2018836388464556E-2</v>
      </c>
      <c r="Y946">
        <v>927</v>
      </c>
      <c r="Z946" t="s">
        <v>949</v>
      </c>
      <c r="AA946">
        <f t="shared" ca="1" si="3071"/>
        <v>4.9928577231569876E-2</v>
      </c>
    </row>
    <row r="947" spans="5:27" x14ac:dyDescent="0.25">
      <c r="I947">
        <f>I946 + 0.5*$F$28</f>
        <v>7.0405299563260654E-3</v>
      </c>
      <c r="J947">
        <f t="shared" ref="J947" si="3171">J946 + 0.5*$F$28</f>
        <v>5.3669881175173358E-3</v>
      </c>
      <c r="K947">
        <f t="shared" ref="K947" si="3172">K946 + 0.5*$F$28</f>
        <v>5.6991897952599737E-3</v>
      </c>
      <c r="L947">
        <f t="shared" ref="L947" si="3173">L946 + 0.5*$F$28</f>
        <v>1.2091930374486604E-2</v>
      </c>
      <c r="N947">
        <f t="shared" ref="N947:N949" si="3174">(0.01*(L947+10))/(EXP((L947+10)/10))</f>
        <v>3.6787917244109181E-2</v>
      </c>
      <c r="O947">
        <f t="shared" ref="O947:O949" si="3175" xml:space="preserve"> (0.125*EXP(L947/80))</f>
        <v>0.12501889506916078</v>
      </c>
      <c r="P947">
        <f t="shared" ref="P947:P949" si="3176">(0.1*(L947+25))/(EXP((L947+25)/10))</f>
        <v>0.20506364166370761</v>
      </c>
      <c r="Q947">
        <f t="shared" ref="Q947:Q949" si="3177">(0.125*EXP(L947/18))</f>
        <v>0.12508399995004019</v>
      </c>
      <c r="R947">
        <f t="shared" ref="R947:R949" si="3178">0.07 * EXP(L947/20)</f>
        <v>7.0042334552682731E-2</v>
      </c>
      <c r="S947">
        <f t="shared" ref="S947:S949" si="3179">(1/(EXP((L947+30)/10)+1))</f>
        <v>4.7371275760225859E-2</v>
      </c>
      <c r="T947">
        <f>(P947*(1-T946) - Q947*T946)*$F$21*2</f>
        <v>4.0877730001439563E-3</v>
      </c>
      <c r="U947">
        <f>(N947*(1-U946) - O947*U946)*$F$21*2</f>
        <v>7.3456975875081936E-4</v>
      </c>
      <c r="V947">
        <f>(R947*(1-V946) - S947*V946)*$F$21*2</f>
        <v>1.3992042454065328E-3</v>
      </c>
      <c r="W947">
        <f>$F$21*(W946+E946*(G946-($E$9*U946^4*(W946-$E$3) + $E$11*T946^3*V946*(W946-$E$5) + $E$13*(W946-$E$7))) /$E$15)*2</f>
        <v>8.4037672776929111E-4</v>
      </c>
      <c r="Y947">
        <v>928</v>
      </c>
      <c r="Z947" t="s">
        <v>950</v>
      </c>
      <c r="AA947">
        <f t="shared" ca="1" si="3071"/>
        <v>4.9982241636478873E-2</v>
      </c>
    </row>
    <row r="948" spans="5:27" x14ac:dyDescent="0.25">
      <c r="I948">
        <f>I946 + 0.5*$F$28</f>
        <v>7.0405299563260654E-3</v>
      </c>
      <c r="J948">
        <f t="shared" ref="J948:L948" si="3180">J946 + 0.5*$F$28</f>
        <v>5.3669881175173358E-3</v>
      </c>
      <c r="K948">
        <f t="shared" si="3180"/>
        <v>5.6991897952599737E-3</v>
      </c>
      <c r="L948">
        <f t="shared" si="3180"/>
        <v>1.2091930374486604E-2</v>
      </c>
      <c r="N948">
        <f t="shared" si="3174"/>
        <v>3.6787917244109181E-2</v>
      </c>
      <c r="O948">
        <f t="shared" si="3175"/>
        <v>0.12501889506916078</v>
      </c>
      <c r="P948">
        <f t="shared" si="3176"/>
        <v>0.20506364166370761</v>
      </c>
      <c r="Q948">
        <f t="shared" si="3177"/>
        <v>0.12508399995004019</v>
      </c>
      <c r="R948">
        <f t="shared" si="3178"/>
        <v>7.0042334552682731E-2</v>
      </c>
      <c r="S948">
        <f t="shared" si="3179"/>
        <v>4.7371275760225859E-2</v>
      </c>
      <c r="T948">
        <f>(P948*(1-T947) - Q948*T947)*$F$21*2</f>
        <v>4.0742814609651548E-3</v>
      </c>
      <c r="U948">
        <f>(N948*(1-U947) - O948*U947)*$F$21*2</f>
        <v>7.3338117706047963E-4</v>
      </c>
      <c r="V948">
        <f>(R948*(1-V947) - S948*V947)*$F$21*2</f>
        <v>1.3975609786132878E-3</v>
      </c>
      <c r="W948">
        <f>$F$21*(W947+E947*(G947-($E$9*U947^4*(W947-$E$3) + $E$11*T947^3*V947*(W947-$E$5) + $E$13*(W947-$E$7))) /$E$15)*2</f>
        <v>1.6807534555385823E-5</v>
      </c>
      <c r="Y948">
        <v>929</v>
      </c>
      <c r="Z948" t="s">
        <v>951</v>
      </c>
      <c r="AA948">
        <f t="shared" ca="1" si="3071"/>
        <v>5.0035905495444989E-2</v>
      </c>
    </row>
    <row r="949" spans="5:27" x14ac:dyDescent="0.25">
      <c r="I949">
        <f>I946 + $F$28</f>
        <v>1.2040529956326065E-2</v>
      </c>
      <c r="J949">
        <f t="shared" ref="J949:L949" si="3181">J946 + $F$28</f>
        <v>1.0366988117517337E-2</v>
      </c>
      <c r="K949">
        <f t="shared" si="3181"/>
        <v>1.0699189795259974E-2</v>
      </c>
      <c r="L949">
        <f t="shared" si="3181"/>
        <v>1.7091930374486603E-2</v>
      </c>
      <c r="N949">
        <f t="shared" si="3174"/>
        <v>3.6787890443272304E-2</v>
      </c>
      <c r="O949">
        <f t="shared" si="3175"/>
        <v>0.12502670899428522</v>
      </c>
      <c r="P949">
        <f t="shared" si="3176"/>
        <v>0.20500210788123266</v>
      </c>
      <c r="Q949">
        <f t="shared" si="3177"/>
        <v>0.12511875033180031</v>
      </c>
      <c r="R949">
        <f t="shared" si="3178"/>
        <v>7.005984732532626E-2</v>
      </c>
      <c r="S949">
        <f t="shared" si="3179"/>
        <v>4.734871724701481E-2</v>
      </c>
      <c r="T949">
        <f t="shared" ref="T949" si="3182">(P949*(1-T948) - Q949*T948)*$F$21</f>
        <v>2.0365710258873739E-3</v>
      </c>
      <c r="U949">
        <f t="shared" ref="U949" si="3183">(N949*(1-U948) - O949*U948)*$F$21</f>
        <v>3.6669218661871224E-4</v>
      </c>
      <c r="V949">
        <f t="shared" ref="V949" si="3184">(R949*(1-V948) - S949*V948)*$F$21</f>
        <v>6.9895761696924961E-4</v>
      </c>
      <c r="W949">
        <f t="shared" ref="W949" si="3185">$F$21*(W948+E948*(G948-($E$9*U948^4*(W948-$E$3) + $E$11*T948^3*V948*(W948-$E$5) + $E$13*(W948-$E$7))) /$E$15)</f>
        <v>1.6807534555385823E-7</v>
      </c>
      <c r="Y949">
        <v>930</v>
      </c>
      <c r="Z949" t="s">
        <v>952</v>
      </c>
      <c r="AA949">
        <f t="shared" ca="1" si="3071"/>
        <v>5.0089568808476509E-2</v>
      </c>
    </row>
    <row r="950" spans="5:27" x14ac:dyDescent="0.25">
      <c r="T950">
        <f>SUM(T946:T949)/6</f>
        <v>2.0405233392885472E-3</v>
      </c>
      <c r="U950">
        <f t="shared" ref="U950" si="3186">SUM(U946:U949)/6</f>
        <v>3.6698811466116642E-4</v>
      </c>
      <c r="V950">
        <f t="shared" ref="V950" si="3187">SUM(V946:V949)/6</f>
        <v>6.9919168720050803E-4</v>
      </c>
      <c r="W950">
        <f>SUM(W946:W949)/6</f>
        <v>7.1460314543557975E-3</v>
      </c>
      <c r="Y950">
        <v>931</v>
      </c>
      <c r="Z950" t="s">
        <v>953</v>
      </c>
      <c r="AA950">
        <f t="shared" ca="1" si="3071"/>
        <v>5.0143231575581808E-2</v>
      </c>
    </row>
    <row r="951" spans="5:27" x14ac:dyDescent="0.25">
      <c r="Y951">
        <v>932</v>
      </c>
      <c r="Z951" t="s">
        <v>954</v>
      </c>
      <c r="AA951">
        <f t="shared" ca="1" si="3071"/>
        <v>5.0196893796769178E-2</v>
      </c>
    </row>
    <row r="952" spans="5:27" x14ac:dyDescent="0.25">
      <c r="E952">
        <f>E945+0.01</f>
        <v>1.330000000000001</v>
      </c>
      <c r="F952">
        <v>0.01</v>
      </c>
      <c r="G952">
        <v>0</v>
      </c>
      <c r="I952">
        <f>T950</f>
        <v>2.0405233392885472E-3</v>
      </c>
      <c r="J952">
        <f t="shared" ref="J952" si="3188">U950</f>
        <v>3.6698811466116642E-4</v>
      </c>
      <c r="K952">
        <f t="shared" ref="K952" si="3189">V950</f>
        <v>6.9919168720050803E-4</v>
      </c>
      <c r="L952">
        <f t="shared" ref="L952" si="3190">W950</f>
        <v>7.1460314543557975E-3</v>
      </c>
      <c r="T952">
        <f>T950</f>
        <v>2.0405233392885472E-3</v>
      </c>
      <c r="U952">
        <f t="shared" ref="U952:W952" si="3191">U950</f>
        <v>3.6698811466116642E-4</v>
      </c>
      <c r="V952">
        <f t="shared" si="3191"/>
        <v>6.9919168720050803E-4</v>
      </c>
      <c r="W952">
        <f t="shared" si="3191"/>
        <v>7.1460314543557975E-3</v>
      </c>
      <c r="Y952">
        <v>933</v>
      </c>
      <c r="Z952" t="s">
        <v>955</v>
      </c>
      <c r="AA952">
        <f t="shared" ca="1" si="3071"/>
        <v>5.0250555472046952E-2</v>
      </c>
    </row>
    <row r="953" spans="5:27" x14ac:dyDescent="0.25">
      <c r="I953">
        <f>T950</f>
        <v>2.0405233392885472E-3</v>
      </c>
      <c r="J953">
        <f t="shared" ref="J953" si="3192">U950</f>
        <v>3.6698811466116642E-4</v>
      </c>
      <c r="K953">
        <f t="shared" ref="K953" si="3193">V950</f>
        <v>6.9919168720050803E-4</v>
      </c>
      <c r="L953">
        <f t="shared" ref="L953" si="3194">W950</f>
        <v>7.1460314543557975E-3</v>
      </c>
      <c r="N953">
        <f>(0.01*(L953+10))/(EXP((L953+10)/10))</f>
        <v>3.6787934728595234E-2</v>
      </c>
      <c r="O953">
        <f xml:space="preserve"> (0.125*EXP(L953/80))</f>
        <v>0.12501116617285141</v>
      </c>
      <c r="P953">
        <f>(0.1*(L953+25))/(EXP((L953+25)/10))</f>
        <v>0.2051245197442606</v>
      </c>
      <c r="Q953">
        <f>(0.125*EXP(L953/18))</f>
        <v>0.12504963507038594</v>
      </c>
      <c r="R953">
        <f>0.07 * EXP(L953/20)</f>
        <v>7.002501557887697E-2</v>
      </c>
      <c r="S953">
        <f>(1/(EXP((L953+30)/10)+1))</f>
        <v>4.7393600233217981E-2</v>
      </c>
      <c r="T953">
        <f>(P953*(1-T952) - Q953*T952)*$F$21</f>
        <v>2.0445079167533144E-3</v>
      </c>
      <c r="U953">
        <f>(N953*(1-U952) - O953*U952)*$F$21</f>
        <v>3.6728556381601538E-4</v>
      </c>
      <c r="V953">
        <f>(R953*(1-V952) - S953*V952)*$F$21</f>
        <v>6.9942917458778564E-4</v>
      </c>
      <c r="W953">
        <f>$F$21*(W952+E952*(G952-($E$9*U952^4*(W952-$E$3) + $E$11*T952^3*V952*(W952-$E$5) + $E$13*(W952-$E$7))) /$E$15)</f>
        <v>4.2336948786587884E-2</v>
      </c>
      <c r="Y953">
        <v>934</v>
      </c>
      <c r="Z953" t="s">
        <v>956</v>
      </c>
      <c r="AA953">
        <f t="shared" ca="1" si="3071"/>
        <v>5.0304216601423472E-2</v>
      </c>
    </row>
    <row r="954" spans="5:27" x14ac:dyDescent="0.25">
      <c r="I954">
        <f>I953 + 0.5*$F$28</f>
        <v>7.0405233392885468E-3</v>
      </c>
      <c r="J954">
        <f t="shared" ref="J954" si="3195">J953 + 0.5*$F$28</f>
        <v>5.3669881146611665E-3</v>
      </c>
      <c r="K954">
        <f t="shared" ref="K954" si="3196">K953 + 0.5*$F$28</f>
        <v>5.6991916872005085E-3</v>
      </c>
      <c r="L954">
        <f t="shared" ref="L954" si="3197">L953 + 0.5*$F$28</f>
        <v>1.2146031454355798E-2</v>
      </c>
      <c r="N954">
        <f t="shared" ref="N954:N956" si="3198">(0.01*(L954+10))/(EXP((L954+10)/10))</f>
        <v>3.6787917003201186E-2</v>
      </c>
      <c r="O954">
        <f t="shared" ref="O954:O956" si="3199" xml:space="preserve"> (0.125*EXP(L954/80))</f>
        <v>0.12501897961490471</v>
      </c>
      <c r="P954">
        <f t="shared" ref="P954:P956" si="3200">(0.1*(L954+25))/(EXP((L954+25)/10))</f>
        <v>0.20506297579990554</v>
      </c>
      <c r="Q954">
        <f t="shared" ref="Q954:Q956" si="3201">(0.125*EXP(L954/18))</f>
        <v>0.12508437590502025</v>
      </c>
      <c r="R954">
        <f t="shared" ref="R954:R956" si="3202">0.07 * EXP(L954/20)</f>
        <v>7.0042524021235786E-2</v>
      </c>
      <c r="S954">
        <f t="shared" ref="S954:S956" si="3203">(1/(EXP((L954+30)/10)+1))</f>
        <v>4.7371031617592992E-2</v>
      </c>
      <c r="T954">
        <f>(P954*(1-T953) - Q954*T953)*$F$21*2</f>
        <v>4.0877597385129937E-3</v>
      </c>
      <c r="U954">
        <f>(N954*(1-U953) - O954*U953)*$F$21*2</f>
        <v>7.3456975331894978E-4</v>
      </c>
      <c r="V954">
        <f>(R954*(1-V953) - S954*V953)*$F$21*2</f>
        <v>1.3992080310985982E-3</v>
      </c>
      <c r="W954">
        <f>$F$21*(W953+E953*(G953-($E$9*U953^4*(W953-$E$3) + $E$11*T953^3*V953*(W953-$E$5) + $E$13*(W953-$E$7))) /$E$15)*2</f>
        <v>8.4673897573175774E-4</v>
      </c>
      <c r="Y954">
        <v>935</v>
      </c>
      <c r="Z954" t="s">
        <v>957</v>
      </c>
      <c r="AA954">
        <f t="shared" ca="1" si="3071"/>
        <v>5.0357877184907064E-2</v>
      </c>
    </row>
    <row r="955" spans="5:27" x14ac:dyDescent="0.25">
      <c r="I955">
        <f>I953 + 0.5*$F$28</f>
        <v>7.0405233392885468E-3</v>
      </c>
      <c r="J955">
        <f t="shared" ref="J955:L955" si="3204">J953 + 0.5*$F$28</f>
        <v>5.3669881146611665E-3</v>
      </c>
      <c r="K955">
        <f t="shared" si="3204"/>
        <v>5.6991916872005085E-3</v>
      </c>
      <c r="L955">
        <f t="shared" si="3204"/>
        <v>1.2146031454355798E-2</v>
      </c>
      <c r="N955">
        <f t="shared" si="3198"/>
        <v>3.6787917003201186E-2</v>
      </c>
      <c r="O955">
        <f t="shared" si="3199"/>
        <v>0.12501897961490471</v>
      </c>
      <c r="P955">
        <f t="shared" si="3200"/>
        <v>0.20506297579990554</v>
      </c>
      <c r="Q955">
        <f t="shared" si="3201"/>
        <v>0.12508437590502025</v>
      </c>
      <c r="R955">
        <f t="shared" si="3202"/>
        <v>7.0042524021235786E-2</v>
      </c>
      <c r="S955">
        <f t="shared" si="3203"/>
        <v>4.7371031617592992E-2</v>
      </c>
      <c r="T955">
        <f>(P955*(1-T954) - Q955*T954)*$F$21*2</f>
        <v>4.0742682549565886E-3</v>
      </c>
      <c r="U955">
        <f>(N955*(1-U954) - O955*U954)*$F$21*2</f>
        <v>7.3338117102134245E-4</v>
      </c>
      <c r="V955">
        <f>(R955*(1-V954) - S955*V954)*$F$21*2</f>
        <v>1.3975647606245219E-3</v>
      </c>
      <c r="W955">
        <f>$F$21*(W954+E954*(G954-($E$9*U954^4*(W954-$E$3) + $E$11*T954^3*V954*(W954-$E$5) + $E$13*(W954-$E$7))) /$E$15)*2</f>
        <v>1.6934779514635154E-5</v>
      </c>
      <c r="Y955">
        <v>936</v>
      </c>
      <c r="Z955" t="s">
        <v>958</v>
      </c>
      <c r="AA955">
        <f t="shared" ca="1" si="3071"/>
        <v>5.0411537222506068E-2</v>
      </c>
    </row>
    <row r="956" spans="5:27" x14ac:dyDescent="0.25">
      <c r="I956">
        <f>I953 + $F$28</f>
        <v>1.2040523339288548E-2</v>
      </c>
      <c r="J956">
        <f t="shared" ref="J956:L956" si="3205">J953 + $F$28</f>
        <v>1.0366988114661167E-2</v>
      </c>
      <c r="K956">
        <f t="shared" si="3205"/>
        <v>1.0699191687200509E-2</v>
      </c>
      <c r="L956">
        <f t="shared" si="3205"/>
        <v>1.7146031454355799E-2</v>
      </c>
      <c r="N956">
        <f t="shared" si="3198"/>
        <v>3.6787890103141554E-2</v>
      </c>
      <c r="O956">
        <f t="shared" si="3199"/>
        <v>0.12502679354531343</v>
      </c>
      <c r="P956">
        <f t="shared" si="3200"/>
        <v>0.20500144212861474</v>
      </c>
      <c r="Q956">
        <f t="shared" si="3201"/>
        <v>0.12511912639122685</v>
      </c>
      <c r="R956">
        <f t="shared" si="3202"/>
        <v>7.0060036841252379E-2</v>
      </c>
      <c r="S956">
        <f t="shared" si="3203"/>
        <v>4.7348473214865711E-2</v>
      </c>
      <c r="T956">
        <f t="shared" ref="T956" si="3206">(P956*(1-T955) - Q956*T955)*$F$21</f>
        <v>2.0365644237598608E-3</v>
      </c>
      <c r="U956">
        <f t="shared" ref="U956" si="3207">(N956*(1-U955) - O956*U955)*$F$21</f>
        <v>3.6669218260959E-4</v>
      </c>
      <c r="V956">
        <f t="shared" ref="V956" si="3208">(R956*(1-V955) - S956*V955)*$F$21</f>
        <v>6.9895950845000527E-4</v>
      </c>
      <c r="W956">
        <f t="shared" ref="W956" si="3209">$F$21*(W955+E955*(G955-($E$9*U955^4*(W955-$E$3) + $E$11*T955^3*V955*(W955-$E$5) + $E$13*(W955-$E$7))) /$E$15)</f>
        <v>1.6934779514635153E-7</v>
      </c>
      <c r="Y956">
        <v>937</v>
      </c>
      <c r="Z956" t="s">
        <v>959</v>
      </c>
      <c r="AA956">
        <f t="shared" ca="1" si="3071"/>
        <v>5.0465196714228812E-2</v>
      </c>
    </row>
    <row r="957" spans="5:27" x14ac:dyDescent="0.25">
      <c r="T957">
        <f>SUM(T953:T956)/6</f>
        <v>2.0405167223304598E-3</v>
      </c>
      <c r="U957">
        <f t="shared" ref="U957" si="3210">SUM(U953:U956)/6</f>
        <v>3.6698811179431621E-4</v>
      </c>
      <c r="V957">
        <f t="shared" ref="V957" si="3211">SUM(V953:V956)/6</f>
        <v>6.9919357912681841E-4</v>
      </c>
      <c r="W957">
        <f>SUM(W953:W956)/6</f>
        <v>7.2001319816049044E-3</v>
      </c>
      <c r="Y957">
        <v>938</v>
      </c>
      <c r="Z957" t="s">
        <v>960</v>
      </c>
      <c r="AA957">
        <f t="shared" ca="1" si="3071"/>
        <v>5.0518855660083607E-2</v>
      </c>
    </row>
    <row r="958" spans="5:27" x14ac:dyDescent="0.25">
      <c r="Y958">
        <v>939</v>
      </c>
      <c r="Z958" t="s">
        <v>961</v>
      </c>
      <c r="AA958">
        <f t="shared" ca="1" si="3071"/>
        <v>5.0572514060078809E-2</v>
      </c>
    </row>
    <row r="959" spans="5:27" x14ac:dyDescent="0.25">
      <c r="E959">
        <f>E952+0.01</f>
        <v>1.340000000000001</v>
      </c>
      <c r="F959">
        <v>0.01</v>
      </c>
      <c r="G959">
        <v>0</v>
      </c>
      <c r="I959">
        <f>T957</f>
        <v>2.0405167223304598E-3</v>
      </c>
      <c r="J959">
        <f t="shared" ref="J959" si="3212">U957</f>
        <v>3.6698811179431621E-4</v>
      </c>
      <c r="K959">
        <f t="shared" ref="K959" si="3213">V957</f>
        <v>6.9919357912681841E-4</v>
      </c>
      <c r="L959">
        <f t="shared" ref="L959" si="3214">W957</f>
        <v>7.2001319816049044E-3</v>
      </c>
      <c r="T959">
        <f>T957</f>
        <v>2.0405167223304598E-3</v>
      </c>
      <c r="U959">
        <f t="shared" ref="U959:W959" si="3215">U957</f>
        <v>3.6698811179431621E-4</v>
      </c>
      <c r="V959">
        <f t="shared" si="3215"/>
        <v>6.9919357912681841E-4</v>
      </c>
      <c r="W959">
        <f t="shared" si="3215"/>
        <v>7.2001319816049044E-3</v>
      </c>
      <c r="Y959">
        <v>940</v>
      </c>
      <c r="Z959" t="s">
        <v>962</v>
      </c>
      <c r="AA959">
        <f t="shared" ca="1" si="3071"/>
        <v>5.0626171914222716E-2</v>
      </c>
    </row>
    <row r="960" spans="5:27" x14ac:dyDescent="0.25">
      <c r="I960">
        <f>T957</f>
        <v>2.0405167223304598E-3</v>
      </c>
      <c r="J960">
        <f t="shared" ref="J960" si="3216">U957</f>
        <v>3.6698811179431621E-4</v>
      </c>
      <c r="K960">
        <f t="shared" ref="K960" si="3217">V957</f>
        <v>6.9919357912681841E-4</v>
      </c>
      <c r="L960">
        <f t="shared" ref="L960" si="3218">W957</f>
        <v>7.2001319816049044E-3</v>
      </c>
      <c r="N960">
        <f>(0.01*(L960+10))/(EXP((L960+10)/10))</f>
        <v>3.6787934585935551E-2</v>
      </c>
      <c r="O960">
        <f xml:space="preserve"> (0.125*EXP(L960/80))</f>
        <v>0.12501125071250502</v>
      </c>
      <c r="P960">
        <f>(0.1*(L960+25))/(EXP((L960+25)/10))</f>
        <v>0.20512385377733447</v>
      </c>
      <c r="Q960">
        <f>(0.125*EXP(L960/18))</f>
        <v>0.12505001091823909</v>
      </c>
      <c r="R960">
        <f>0.07 * EXP(L960/20)</f>
        <v>7.0025204998646326E-2</v>
      </c>
      <c r="S960">
        <f>(1/(EXP((L960+30)/10)+1))</f>
        <v>4.7393355983747963E-2</v>
      </c>
      <c r="T960">
        <f>(P960*(1-T959) - Q960*T959)*$F$21</f>
        <v>2.0445012848514669E-3</v>
      </c>
      <c r="U960">
        <f>(N960*(1-U959) - O960*U959)*$F$21</f>
        <v>3.6728556208433016E-4</v>
      </c>
      <c r="V960">
        <f>(R960*(1-V959) - S960*V959)*$F$21</f>
        <v>6.9943106694737118E-4</v>
      </c>
      <c r="W960">
        <f>$F$21*(W959+E959*(G959-($E$9*U959^4*(W959-$E$3) + $E$11*T959^3*V959*(W959-$E$5) + $E$13*(W959-$E$7))) /$E$15)</f>
        <v>4.265505793534162E-2</v>
      </c>
      <c r="Y960">
        <v>941</v>
      </c>
      <c r="Z960" t="s">
        <v>963</v>
      </c>
      <c r="AA960">
        <f t="shared" ca="1" si="3071"/>
        <v>5.0679829222523683E-2</v>
      </c>
    </row>
    <row r="961" spans="5:27" x14ac:dyDescent="0.25">
      <c r="I961">
        <f>I960 + 0.5*$F$28</f>
        <v>7.0405167223304595E-3</v>
      </c>
      <c r="J961">
        <f t="shared" ref="J961" si="3219">J960 + 0.5*$F$28</f>
        <v>5.3669881117943165E-3</v>
      </c>
      <c r="K961">
        <f t="shared" ref="K961" si="3220">K960 + 0.5*$F$28</f>
        <v>5.6991935791268185E-3</v>
      </c>
      <c r="L961">
        <f t="shared" ref="L961" si="3221">L960 + 0.5*$F$28</f>
        <v>1.2200131981604904E-2</v>
      </c>
      <c r="N961">
        <f t="shared" ref="N961:N963" si="3222">(0.01*(L961+10))/(EXP((L961+10)/10))</f>
        <v>3.6787916761221513E-2</v>
      </c>
      <c r="O961">
        <f t="shared" ref="O961:O963" si="3223" xml:space="preserve"> (0.125*EXP(L961/80))</f>
        <v>0.12501906415984224</v>
      </c>
      <c r="P961">
        <f t="shared" ref="P961:P963" si="3224">(0.1*(L961+25))/(EXP((L961+25)/10))</f>
        <v>0.20506230994410787</v>
      </c>
      <c r="Q961">
        <f t="shared" ref="Q961:Q963" si="3225">(0.125*EXP(L961/18))</f>
        <v>0.12508475185729007</v>
      </c>
      <c r="R961">
        <f t="shared" ref="R961:R963" si="3226">0.07 * EXP(L961/20)</f>
        <v>7.0042713488366021E-2</v>
      </c>
      <c r="S961">
        <f t="shared" ref="S961:S963" si="3227">(1/(EXP((L961+30)/10)+1))</f>
        <v>4.7370787478649666E-2</v>
      </c>
      <c r="T961">
        <f>(P961*(1-T960) - Q961*T960)*$F$21*2</f>
        <v>4.0877464770412994E-3</v>
      </c>
      <c r="U961">
        <f>(N961*(1-U960) - O961*U960)*$F$21*2</f>
        <v>7.3456974786569496E-4</v>
      </c>
      <c r="V961">
        <f>(R961*(1-V960) - S961*V960)*$F$21*2</f>
        <v>1.3992118167622128E-3</v>
      </c>
      <c r="W961">
        <f>$F$21*(W960+E960*(G960-($E$9*U960^4*(W960-$E$3) + $E$11*T960^3*V960*(W960-$E$5) + $E$13*(W960-$E$7))) /$E$15)*2</f>
        <v>8.5310115870683239E-4</v>
      </c>
      <c r="Y961">
        <v>942</v>
      </c>
      <c r="Z961" t="s">
        <v>964</v>
      </c>
      <c r="AA961">
        <f t="shared" ca="1" si="3071"/>
        <v>5.0733485984990036E-2</v>
      </c>
    </row>
    <row r="962" spans="5:27" x14ac:dyDescent="0.25">
      <c r="I962">
        <f>I960 + 0.5*$F$28</f>
        <v>7.0405167223304595E-3</v>
      </c>
      <c r="J962">
        <f t="shared" ref="J962:L962" si="3228">J960 + 0.5*$F$28</f>
        <v>5.3669881117943165E-3</v>
      </c>
      <c r="K962">
        <f t="shared" si="3228"/>
        <v>5.6991935791268185E-3</v>
      </c>
      <c r="L962">
        <f t="shared" si="3228"/>
        <v>1.2200131981604904E-2</v>
      </c>
      <c r="N962">
        <f t="shared" si="3222"/>
        <v>3.6787916761221513E-2</v>
      </c>
      <c r="O962">
        <f t="shared" si="3223"/>
        <v>0.12501906415984224</v>
      </c>
      <c r="P962">
        <f t="shared" si="3224"/>
        <v>0.20506230994410787</v>
      </c>
      <c r="Q962">
        <f t="shared" si="3225"/>
        <v>0.12508475185729007</v>
      </c>
      <c r="R962">
        <f t="shared" si="3226"/>
        <v>7.0042713488366021E-2</v>
      </c>
      <c r="S962">
        <f t="shared" si="3227"/>
        <v>4.7370787478649666E-2</v>
      </c>
      <c r="T962">
        <f>(P962*(1-T961) - Q962*T961)*$F$21*2</f>
        <v>4.0742550491064729E-3</v>
      </c>
      <c r="U962">
        <f>(N962*(1-U961) - O962*U961)*$F$21*2</f>
        <v>7.3338116496086839E-4</v>
      </c>
      <c r="V962">
        <f>(R962*(1-V961) - S962*V961)*$F$21*2</f>
        <v>1.3975685426073112E-3</v>
      </c>
      <c r="W962">
        <f>$F$21*(W961+E961*(G961-($E$9*U961^4*(W961-$E$3) + $E$11*T961^3*V961*(W961-$E$5) + $E$13*(W961-$E$7))) /$E$15)*2</f>
        <v>1.7062023174136648E-5</v>
      </c>
      <c r="Y962">
        <v>943</v>
      </c>
      <c r="Z962" t="s">
        <v>965</v>
      </c>
      <c r="AA962">
        <f t="shared" ca="1" si="3071"/>
        <v>5.0787142201630081E-2</v>
      </c>
    </row>
    <row r="963" spans="5:27" x14ac:dyDescent="0.25">
      <c r="I963">
        <f>I960 + $F$28</f>
        <v>1.204051672233046E-2</v>
      </c>
      <c r="J963">
        <f t="shared" ref="J963:L963" si="3229">J960 + $F$28</f>
        <v>1.0366988111794316E-2</v>
      </c>
      <c r="K963">
        <f t="shared" si="3229"/>
        <v>1.0699193579126819E-2</v>
      </c>
      <c r="L963">
        <f t="shared" si="3229"/>
        <v>1.7200131981604905E-2</v>
      </c>
      <c r="N963">
        <f t="shared" si="3222"/>
        <v>3.678788976194123E-2</v>
      </c>
      <c r="O963">
        <f t="shared" si="3223"/>
        <v>0.12502687809553517</v>
      </c>
      <c r="P963">
        <f t="shared" si="3224"/>
        <v>0.20500077638400058</v>
      </c>
      <c r="Q963">
        <f t="shared" si="3225"/>
        <v>0.12511950244794234</v>
      </c>
      <c r="R963">
        <f t="shared" si="3226"/>
        <v>7.0060226355755303E-2</v>
      </c>
      <c r="S963">
        <f t="shared" si="3227"/>
        <v>4.7348229186404495E-2</v>
      </c>
      <c r="T963">
        <f t="shared" ref="T963" si="3230">(P963*(1-T962) - Q963*T962)*$F$21</f>
        <v>2.0365578217115708E-3</v>
      </c>
      <c r="U963">
        <f t="shared" ref="U963" si="3231">(N963*(1-U962) - O963*U962)*$F$21</f>
        <v>3.6669217858982045E-4</v>
      </c>
      <c r="V963">
        <f t="shared" ref="V963" si="3232">(R963*(1-V962) - S963*V962)*$F$21</f>
        <v>6.9896139991653479E-4</v>
      </c>
      <c r="W963">
        <f t="shared" ref="W963" si="3233">$F$21*(W962+E962*(G962-($E$9*U962^4*(W962-$E$3) + $E$11*T962^3*V962*(W962-$E$5) + $E$13*(W962-$E$7))) /$E$15)</f>
        <v>1.7062023174136648E-7</v>
      </c>
      <c r="Y963">
        <v>944</v>
      </c>
      <c r="Z963" t="s">
        <v>966</v>
      </c>
      <c r="AA963">
        <f t="shared" ca="1" si="3071"/>
        <v>5.084079787245218E-2</v>
      </c>
    </row>
    <row r="964" spans="5:27" x14ac:dyDescent="0.25">
      <c r="T964">
        <f>SUM(T960:T963)/6</f>
        <v>2.040510105451802E-3</v>
      </c>
      <c r="U964">
        <f t="shared" ref="U964" si="3234">SUM(U960:U963)/6</f>
        <v>3.669881089167857E-4</v>
      </c>
      <c r="V964">
        <f t="shared" ref="V964" si="3235">SUM(V960:V963)/6</f>
        <v>6.9919547103890504E-4</v>
      </c>
      <c r="W964">
        <f>SUM(W960:W963)/6</f>
        <v>7.2542319562423881E-3</v>
      </c>
      <c r="Y964">
        <v>945</v>
      </c>
      <c r="Z964" t="s">
        <v>967</v>
      </c>
      <c r="AA964">
        <f t="shared" ca="1" si="3071"/>
        <v>5.0894452997464638E-2</v>
      </c>
    </row>
    <row r="965" spans="5:27" x14ac:dyDescent="0.25">
      <c r="Y965">
        <v>946</v>
      </c>
      <c r="Z965" t="s">
        <v>968</v>
      </c>
      <c r="AA965">
        <f t="shared" ca="1" si="3071"/>
        <v>5.0948107576675804E-2</v>
      </c>
    </row>
    <row r="966" spans="5:27" x14ac:dyDescent="0.25">
      <c r="E966">
        <f>E959+0.01</f>
        <v>1.350000000000001</v>
      </c>
      <c r="F966">
        <v>0.01</v>
      </c>
      <c r="G966">
        <v>0</v>
      </c>
      <c r="I966">
        <f>T964</f>
        <v>2.040510105451802E-3</v>
      </c>
      <c r="J966">
        <f t="shared" ref="J966" si="3236">U964</f>
        <v>3.669881089167857E-4</v>
      </c>
      <c r="K966">
        <f t="shared" ref="K966" si="3237">V964</f>
        <v>6.9919547103890504E-4</v>
      </c>
      <c r="L966">
        <f t="shared" ref="L966" si="3238">W964</f>
        <v>7.2542319562423881E-3</v>
      </c>
      <c r="T966">
        <f>T964</f>
        <v>2.040510105451802E-3</v>
      </c>
      <c r="U966">
        <f t="shared" ref="U966:W966" si="3239">U964</f>
        <v>3.669881089167857E-4</v>
      </c>
      <c r="V966">
        <f t="shared" si="3239"/>
        <v>6.9919547103890504E-4</v>
      </c>
      <c r="W966">
        <f t="shared" si="3239"/>
        <v>7.2542319562423881E-3</v>
      </c>
      <c r="Y966">
        <v>947</v>
      </c>
      <c r="Z966" t="s">
        <v>969</v>
      </c>
      <c r="AA966">
        <f t="shared" ca="1" si="3071"/>
        <v>5.1001761610093982E-2</v>
      </c>
    </row>
    <row r="967" spans="5:27" x14ac:dyDescent="0.25">
      <c r="I967">
        <f>T964</f>
        <v>2.040510105451802E-3</v>
      </c>
      <c r="J967">
        <f t="shared" ref="J967" si="3240">U964</f>
        <v>3.669881089167857E-4</v>
      </c>
      <c r="K967">
        <f t="shared" ref="K967" si="3241">V964</f>
        <v>6.9919547103890504E-4</v>
      </c>
      <c r="L967">
        <f t="shared" ref="L967" si="3242">W964</f>
        <v>7.2542319562423881E-3</v>
      </c>
      <c r="N967">
        <f>(0.01*(L967+10))/(EXP((L967+10)/10))</f>
        <v>3.6787934442202158E-2</v>
      </c>
      <c r="O967">
        <f xml:space="preserve"> (0.125*EXP(L967/80))</f>
        <v>0.12501133525135225</v>
      </c>
      <c r="P967">
        <f>(0.1*(L967+25))/(EXP((L967+25)/10))</f>
        <v>0.20512318781841307</v>
      </c>
      <c r="Q967">
        <f>(0.125*EXP(L967/18))</f>
        <v>0.12505038676338273</v>
      </c>
      <c r="R967">
        <f>0.07 * EXP(L967/20)</f>
        <v>7.0025394416993222E-2</v>
      </c>
      <c r="S967">
        <f>(1/(EXP((L967+30)/10)+1))</f>
        <v>4.7393111737968993E-2</v>
      </c>
      <c r="T967">
        <f>(P967*(1-T966) - Q967*T966)*$F$21</f>
        <v>2.0444946530292578E-3</v>
      </c>
      <c r="U967">
        <f>(N967*(1-U966) - O967*U966)*$F$21</f>
        <v>3.6728556034193205E-4</v>
      </c>
      <c r="V967">
        <f>(R967*(1-V966) - S967*V966)*$F$21</f>
        <v>6.9943295929273525E-4</v>
      </c>
      <c r="W967">
        <f>$F$21*(W966+E966*(G966-($E$9*U966^4*(W966-$E$3) + $E$11*T966^3*V966*(W966-$E$5) + $E$13*(W966-$E$7))) /$E$15)</f>
        <v>4.2973163834775556E-2</v>
      </c>
      <c r="Y967">
        <v>948</v>
      </c>
      <c r="Z967" t="s">
        <v>970</v>
      </c>
      <c r="AA967">
        <f t="shared" ca="1" si="3071"/>
        <v>5.1055415097727513E-2</v>
      </c>
    </row>
    <row r="968" spans="5:27" x14ac:dyDescent="0.25">
      <c r="I968">
        <f>I967 + 0.5*$F$28</f>
        <v>7.0405101054518016E-3</v>
      </c>
      <c r="J968">
        <f t="shared" ref="J968" si="3243">J967 + 0.5*$F$28</f>
        <v>5.3669881089167858E-3</v>
      </c>
      <c r="K968">
        <f t="shared" ref="K968" si="3244">K967 + 0.5*$F$28</f>
        <v>5.6991954710389047E-3</v>
      </c>
      <c r="L968">
        <f t="shared" ref="L968" si="3245">L967 + 0.5*$F$28</f>
        <v>1.2254231956242388E-2</v>
      </c>
      <c r="N968">
        <f t="shared" ref="N968:N970" si="3246">(0.01*(L968+10))/(EXP((L968+10)/10))</f>
        <v>3.6787916518170212E-2</v>
      </c>
      <c r="O968">
        <f t="shared" ref="O968:O970" si="3247" xml:space="preserve"> (0.125*EXP(L968/80))</f>
        <v>0.12501914870397332</v>
      </c>
      <c r="P968">
        <f t="shared" ref="P968:P970" si="3248">(0.1*(L968+25))/(EXP((L968+25)/10))</f>
        <v>0.20506164409631417</v>
      </c>
      <c r="Q968">
        <f t="shared" ref="Q968:Q970" si="3249">(0.125*EXP(L968/18))</f>
        <v>0.12508512780684966</v>
      </c>
      <c r="R968">
        <f t="shared" ref="R968:R970" si="3250">0.07 * EXP(L968/20)</f>
        <v>7.0042902954073422E-2</v>
      </c>
      <c r="S968">
        <f t="shared" ref="S968:S970" si="3251">(1/(EXP((L968+30)/10)+1))</f>
        <v>4.7370543343395723E-2</v>
      </c>
      <c r="T968">
        <f>(P968*(1-T967) - Q968*T967)*$F$21*2</f>
        <v>4.0877332157288658E-3</v>
      </c>
      <c r="U968">
        <f>(N968*(1-U967) - O968*U967)*$F$21*2</f>
        <v>7.3456974239105631E-4</v>
      </c>
      <c r="V968">
        <f>(R968*(1-V967) - S968*V967)*$F$21*2</f>
        <v>1.3992156023973764E-3</v>
      </c>
      <c r="W968">
        <f>$F$21*(W967+E967*(G967-($E$9*U967^4*(W967-$E$3) + $E$11*T967^3*V967*(W967-$E$5) + $E$13*(W967-$E$7))) /$E$15)*2</f>
        <v>8.594632766955111E-4</v>
      </c>
      <c r="Y968">
        <v>949</v>
      </c>
      <c r="Z968" t="s">
        <v>971</v>
      </c>
      <c r="AA968">
        <f t="shared" ca="1" si="3071"/>
        <v>5.1109068039584725E-2</v>
      </c>
    </row>
    <row r="969" spans="5:27" x14ac:dyDescent="0.25">
      <c r="I969">
        <f>I967 + 0.5*$F$28</f>
        <v>7.0405101054518016E-3</v>
      </c>
      <c r="J969">
        <f t="shared" ref="J969:L969" si="3252">J967 + 0.5*$F$28</f>
        <v>5.3669881089167858E-3</v>
      </c>
      <c r="K969">
        <f t="shared" si="3252"/>
        <v>5.6991954710389047E-3</v>
      </c>
      <c r="L969">
        <f t="shared" si="3252"/>
        <v>1.2254231956242388E-2</v>
      </c>
      <c r="N969">
        <f t="shared" si="3246"/>
        <v>3.6787916518170212E-2</v>
      </c>
      <c r="O969">
        <f t="shared" si="3247"/>
        <v>0.12501914870397332</v>
      </c>
      <c r="P969">
        <f t="shared" si="3248"/>
        <v>0.20506164409631417</v>
      </c>
      <c r="Q969">
        <f t="shared" si="3249"/>
        <v>0.12508512780684966</v>
      </c>
      <c r="R969">
        <f t="shared" si="3250"/>
        <v>7.0042902954073422E-2</v>
      </c>
      <c r="S969">
        <f t="shared" si="3251"/>
        <v>4.7370543343395723E-2</v>
      </c>
      <c r="T969">
        <f>(P969*(1-T968) - Q969*T968)*$F$21*2</f>
        <v>4.0742418434147991E-3</v>
      </c>
      <c r="U969">
        <f>(N969*(1-U968) - O969*U968)*$F$21*2</f>
        <v>7.3338115887905853E-4</v>
      </c>
      <c r="V969">
        <f>(R969*(1-V968) - S969*V968)*$F$21*2</f>
        <v>1.397572324561655E-3</v>
      </c>
      <c r="W969">
        <f>$F$21*(W968+E968*(G968-($E$9*U968^4*(W968-$E$3) + $E$11*T968^3*V968*(W968-$E$5) + $E$13*(W968-$E$7))) /$E$15)*2</f>
        <v>1.7189265533910223E-5</v>
      </c>
      <c r="Y969">
        <v>950</v>
      </c>
      <c r="Z969" t="s">
        <v>972</v>
      </c>
      <c r="AA969">
        <f t="shared" ca="1" si="3071"/>
        <v>5.1162720435673915E-2</v>
      </c>
    </row>
    <row r="970" spans="5:27" x14ac:dyDescent="0.25">
      <c r="I970">
        <f>I967 + $F$28</f>
        <v>1.2040510105451803E-2</v>
      </c>
      <c r="J970">
        <f t="shared" ref="J970:L970" si="3253">J967 + $F$28</f>
        <v>1.0366988108916786E-2</v>
      </c>
      <c r="K970">
        <f t="shared" si="3253"/>
        <v>1.0699195471038906E-2</v>
      </c>
      <c r="L970">
        <f t="shared" si="3253"/>
        <v>1.7254231956242389E-2</v>
      </c>
      <c r="N970">
        <f t="shared" si="3246"/>
        <v>3.6787889419671364E-2</v>
      </c>
      <c r="O970">
        <f t="shared" si="3247"/>
        <v>0.12502696264495042</v>
      </c>
      <c r="P970">
        <f t="shared" si="3248"/>
        <v>0.20500011064738999</v>
      </c>
      <c r="Q970">
        <f t="shared" si="3249"/>
        <v>0.12511987850194686</v>
      </c>
      <c r="R970">
        <f t="shared" si="3250"/>
        <v>7.0060415868835074E-2</v>
      </c>
      <c r="S970">
        <f t="shared" si="3251"/>
        <v>4.7347985161631079E-2</v>
      </c>
      <c r="T970">
        <f t="shared" ref="T970" si="3254">(P970*(1-T969) - Q970*T969)*$F$21</f>
        <v>2.0365512197425013E-3</v>
      </c>
      <c r="U970">
        <f t="shared" ref="U970" si="3255">(N970*(1-U969) - O970*U969)*$F$21</f>
        <v>3.6669217455940367E-4</v>
      </c>
      <c r="V970">
        <f t="shared" ref="V970" si="3256">(R970*(1-V969) - S970*V969)*$F$21</f>
        <v>6.989632913688386E-4</v>
      </c>
      <c r="W970">
        <f t="shared" ref="W970" si="3257">$F$21*(W969+E969*(G969-($E$9*U969^4*(W969-$E$3) + $E$11*T969^3*V969*(W969-$E$5) + $E$13*(W969-$E$7))) /$E$15)</f>
        <v>1.7189265533910224E-7</v>
      </c>
      <c r="Y970">
        <v>951</v>
      </c>
      <c r="Z970" t="s">
        <v>973</v>
      </c>
      <c r="AA970">
        <f t="shared" ca="1" si="3071"/>
        <v>5.1216372286003488E-2</v>
      </c>
    </row>
    <row r="971" spans="5:27" x14ac:dyDescent="0.25">
      <c r="T971">
        <f>SUM(T967:T970)/6</f>
        <v>2.0405034886525706E-3</v>
      </c>
      <c r="U971">
        <f t="shared" ref="U971" si="3258">SUM(U967:U970)/6</f>
        <v>3.6698810602857503E-4</v>
      </c>
      <c r="V971">
        <f t="shared" ref="V971" si="3259">SUM(V967:V970)/6</f>
        <v>6.9919736293676748E-4</v>
      </c>
      <c r="W971">
        <f>SUM(W967:W970)/6</f>
        <v>7.3083313782767194E-3</v>
      </c>
      <c r="Y971">
        <v>952</v>
      </c>
      <c r="Z971" t="s">
        <v>974</v>
      </c>
      <c r="AA971">
        <f t="shared" ca="1" si="3071"/>
        <v>5.1270023590581686E-2</v>
      </c>
    </row>
    <row r="972" spans="5:27" x14ac:dyDescent="0.25">
      <c r="Y972">
        <v>953</v>
      </c>
      <c r="Z972" t="s">
        <v>975</v>
      </c>
      <c r="AA972">
        <f t="shared" ca="1" si="3071"/>
        <v>5.1323674349416877E-2</v>
      </c>
    </row>
    <row r="973" spans="5:27" x14ac:dyDescent="0.25">
      <c r="E973">
        <f>E966+0.01</f>
        <v>1.360000000000001</v>
      </c>
      <c r="F973">
        <v>0.01</v>
      </c>
      <c r="G973">
        <v>0</v>
      </c>
      <c r="I973">
        <f>T971</f>
        <v>2.0405034886525706E-3</v>
      </c>
      <c r="J973">
        <f t="shared" ref="J973" si="3260">U971</f>
        <v>3.6698810602857503E-4</v>
      </c>
      <c r="K973">
        <f t="shared" ref="K973" si="3261">V971</f>
        <v>6.9919736293676748E-4</v>
      </c>
      <c r="L973">
        <f t="shared" ref="L973" si="3262">W971</f>
        <v>7.3083313782767194E-3</v>
      </c>
      <c r="T973">
        <f>T971</f>
        <v>2.0405034886525706E-3</v>
      </c>
      <c r="U973">
        <f t="shared" ref="U973:W973" si="3263">U971</f>
        <v>3.6698810602857503E-4</v>
      </c>
      <c r="V973">
        <f t="shared" si="3263"/>
        <v>6.9919736293676748E-4</v>
      </c>
      <c r="W973">
        <f t="shared" si="3263"/>
        <v>7.3083313782767194E-3</v>
      </c>
      <c r="Y973">
        <v>954</v>
      </c>
      <c r="Z973" t="s">
        <v>976</v>
      </c>
      <c r="AA973">
        <f t="shared" ca="1" si="3071"/>
        <v>5.1377324562517396E-2</v>
      </c>
    </row>
    <row r="974" spans="5:27" x14ac:dyDescent="0.25">
      <c r="I974">
        <f>T971</f>
        <v>2.0405034886525706E-3</v>
      </c>
      <c r="J974">
        <f t="shared" ref="J974" si="3264">U971</f>
        <v>3.6698810602857503E-4</v>
      </c>
      <c r="K974">
        <f t="shared" ref="K974" si="3265">V971</f>
        <v>6.9919736293676748E-4</v>
      </c>
      <c r="L974">
        <f t="shared" ref="L974" si="3266">W971</f>
        <v>7.3083313782767194E-3</v>
      </c>
      <c r="N974">
        <f>(0.01*(L974+10))/(EXP((L974+10)/10))</f>
        <v>3.6787934297395089E-2</v>
      </c>
      <c r="O974">
        <f xml:space="preserve"> (0.125*EXP(L974/80))</f>
        <v>0.12501141978939315</v>
      </c>
      <c r="P974">
        <f>(0.1*(L974+25))/(EXP((L974+25)/10))</f>
        <v>0.20512252186749624</v>
      </c>
      <c r="Q974">
        <f>(0.125*EXP(L974/18))</f>
        <v>0.12505076260581693</v>
      </c>
      <c r="R974">
        <f>0.07 * EXP(L974/20)</f>
        <v>7.0025583833917701E-2</v>
      </c>
      <c r="S974">
        <f>(1/(EXP((L974+30)/10)+1))</f>
        <v>4.739286749588098E-2</v>
      </c>
      <c r="T974">
        <f>(P974*(1-T973) - Q974*T973)*$F$21</f>
        <v>2.0444880212866856E-3</v>
      </c>
      <c r="U974">
        <f>(N974*(1-U973) - O974*U973)*$F$21</f>
        <v>3.6728555858882137E-4</v>
      </c>
      <c r="V974">
        <f>(R974*(1-V973) - S974*V973)*$F$21</f>
        <v>6.9943485162387783E-4</v>
      </c>
      <c r="W974">
        <f>$F$21*(W973+E973*(G973-($E$9*U973^4*(W973-$E$3) + $E$11*T973^3*V973*(W973-$E$5) + $E$13*(W973-$E$7))) /$E$15)</f>
        <v>4.3291266484939479E-2</v>
      </c>
      <c r="Y974">
        <v>955</v>
      </c>
      <c r="Z974" t="s">
        <v>977</v>
      </c>
      <c r="AA974">
        <f t="shared" ca="1" si="3071"/>
        <v>5.1430974229891548E-2</v>
      </c>
    </row>
    <row r="975" spans="5:27" x14ac:dyDescent="0.25">
      <c r="I975">
        <f>I974 + 0.5*$F$28</f>
        <v>7.0405034886525707E-3</v>
      </c>
      <c r="J975">
        <f t="shared" ref="J975" si="3267">J974 + 0.5*$F$28</f>
        <v>5.3669881060285753E-3</v>
      </c>
      <c r="K975">
        <f t="shared" ref="K975" si="3268">K974 + 0.5*$F$28</f>
        <v>5.6991973629367679E-3</v>
      </c>
      <c r="L975">
        <f t="shared" ref="L975" si="3269">L974 + 0.5*$F$28</f>
        <v>1.2308331378276719E-2</v>
      </c>
      <c r="N975">
        <f t="shared" ref="N975:N977" si="3270">(0.01*(L975+10))/(EXP((L975+10)/10))</f>
        <v>3.6787916274047351E-2</v>
      </c>
      <c r="O975">
        <f t="shared" ref="O975:O977" si="3271" xml:space="preserve"> (0.125*EXP(L975/80))</f>
        <v>0.125019233247298</v>
      </c>
      <c r="P975">
        <f t="shared" ref="P975:P977" si="3272">(0.1*(L975+25))/(EXP((L975+25)/10))</f>
        <v>0.2050609782565245</v>
      </c>
      <c r="Q975">
        <f t="shared" ref="Q975:Q977" si="3273">(0.125*EXP(L975/18))</f>
        <v>0.12508550375369903</v>
      </c>
      <c r="R975">
        <f t="shared" ref="R975:R977" si="3274">0.07 * EXP(L975/20)</f>
        <v>7.0043092418358044E-2</v>
      </c>
      <c r="S975">
        <f t="shared" ref="S975:S977" si="3275">(1/(EXP((L975+30)/10)+1))</f>
        <v>4.7370299211831113E-2</v>
      </c>
      <c r="T975">
        <f>(P975*(1-T974) - Q975*T974)*$F$21*2</f>
        <v>4.0877199545756929E-3</v>
      </c>
      <c r="U975">
        <f>(N975*(1-U974) - O975*U974)*$F$21*2</f>
        <v>7.3456973689503481E-4</v>
      </c>
      <c r="V975">
        <f>(R975*(1-V974) - S975*V974)*$F$21*2</f>
        <v>1.3992193880040906E-3</v>
      </c>
      <c r="W975">
        <f>$F$21*(W974+E974*(G974-($E$9*U974^4*(W974-$E$3) + $E$11*T974^3*V974*(W974-$E$5) + $E$13*(W974-$E$7))) /$E$15)*2</f>
        <v>8.6582532969878962E-4</v>
      </c>
      <c r="Y975">
        <v>956</v>
      </c>
      <c r="Z975" t="s">
        <v>978</v>
      </c>
      <c r="AA975">
        <f t="shared" ca="1" si="3071"/>
        <v>5.1484623351547687E-2</v>
      </c>
    </row>
    <row r="976" spans="5:27" x14ac:dyDescent="0.25">
      <c r="I976">
        <f>I974 + 0.5*$F$28</f>
        <v>7.0405034886525707E-3</v>
      </c>
      <c r="J976">
        <f t="shared" ref="J976:L976" si="3276">J974 + 0.5*$F$28</f>
        <v>5.3669881060285753E-3</v>
      </c>
      <c r="K976">
        <f t="shared" si="3276"/>
        <v>5.6991973629367679E-3</v>
      </c>
      <c r="L976">
        <f t="shared" si="3276"/>
        <v>1.2308331378276719E-2</v>
      </c>
      <c r="N976">
        <f t="shared" si="3270"/>
        <v>3.6787916274047351E-2</v>
      </c>
      <c r="O976">
        <f t="shared" si="3271"/>
        <v>0.125019233247298</v>
      </c>
      <c r="P976">
        <f t="shared" si="3272"/>
        <v>0.2050609782565245</v>
      </c>
      <c r="Q976">
        <f t="shared" si="3273"/>
        <v>0.12508550375369903</v>
      </c>
      <c r="R976">
        <f t="shared" si="3274"/>
        <v>7.0043092418358044E-2</v>
      </c>
      <c r="S976">
        <f t="shared" si="3275"/>
        <v>4.7370299211831113E-2</v>
      </c>
      <c r="T976">
        <f>(P976*(1-T975) - Q976*T975)*$F$21*2</f>
        <v>4.0742286378815671E-3</v>
      </c>
      <c r="U976">
        <f>(N976*(1-U975) - O976*U975)*$F$21*2</f>
        <v>7.333811527759145E-4</v>
      </c>
      <c r="V976">
        <f>(R976*(1-V975) - S976*V975)*$F$21*2</f>
        <v>1.3975761064875553E-3</v>
      </c>
      <c r="W976">
        <f>$F$21*(W975+E975*(G975-($E$9*U975^4*(W975-$E$3) + $E$11*T975^3*V975*(W975-$E$5) + $E$13*(W975-$E$7))) /$E$15)*2</f>
        <v>1.7316506593975792E-5</v>
      </c>
      <c r="Y976">
        <v>957</v>
      </c>
      <c r="Z976" t="s">
        <v>979</v>
      </c>
      <c r="AA976">
        <f t="shared" ca="1" si="3071"/>
        <v>5.1538271927494113E-2</v>
      </c>
    </row>
    <row r="977" spans="5:27" x14ac:dyDescent="0.25">
      <c r="I977">
        <f>I974 + $F$28</f>
        <v>1.2040503488652571E-2</v>
      </c>
      <c r="J977">
        <f t="shared" ref="J977:L977" si="3277">J974 + $F$28</f>
        <v>1.0366988106028575E-2</v>
      </c>
      <c r="K977">
        <f t="shared" si="3277"/>
        <v>1.0699197362936768E-2</v>
      </c>
      <c r="L977">
        <f t="shared" si="3277"/>
        <v>1.7308331378276719E-2</v>
      </c>
      <c r="N977">
        <f t="shared" si="3270"/>
        <v>3.6787889076332021E-2</v>
      </c>
      <c r="O977">
        <f t="shared" si="3271"/>
        <v>0.12502704719355923</v>
      </c>
      <c r="P977">
        <f t="shared" si="3272"/>
        <v>0.20499944491878277</v>
      </c>
      <c r="Q977">
        <f t="shared" si="3273"/>
        <v>0.12512025455324044</v>
      </c>
      <c r="R977">
        <f t="shared" si="3274"/>
        <v>7.0060605380491678E-2</v>
      </c>
      <c r="S977">
        <f t="shared" si="3275"/>
        <v>4.7347741140545387E-2</v>
      </c>
      <c r="T977">
        <f t="shared" ref="T977" si="3278">(P977*(1-T976) - Q977*T976)*$F$21</f>
        <v>2.0365446178526505E-3</v>
      </c>
      <c r="U977">
        <f t="shared" ref="U977" si="3279">(N977*(1-U976) - O977*U976)*$F$21</f>
        <v>3.666921705183405E-4</v>
      </c>
      <c r="V977">
        <f t="shared" ref="V977" si="3280">(R977*(1-V976) - S977*V976)*$F$21</f>
        <v>6.989651828069167E-4</v>
      </c>
      <c r="W977">
        <f t="shared" ref="W977" si="3281">$F$21*(W976+E976*(G976-($E$9*U976^4*(W976-$E$3) + $E$11*T976^3*V976*(W976-$E$5) + $E$13*(W976-$E$7))) /$E$15)</f>
        <v>1.7316506593975794E-7</v>
      </c>
      <c r="Y977">
        <v>958</v>
      </c>
      <c r="Z977" t="s">
        <v>980</v>
      </c>
      <c r="AA977">
        <f t="shared" ca="1" si="3071"/>
        <v>5.1591919957739152E-2</v>
      </c>
    </row>
    <row r="978" spans="5:27" x14ac:dyDescent="0.25">
      <c r="T978">
        <f>SUM(T974:T977)/6</f>
        <v>2.0404968719327662E-3</v>
      </c>
      <c r="U978">
        <f t="shared" ref="U978" si="3282">SUM(U974:U977)/6</f>
        <v>3.6698810312968524E-4</v>
      </c>
      <c r="V978">
        <f t="shared" ref="V978" si="3283">SUM(V974:V977)/6</f>
        <v>6.991992548204067E-4</v>
      </c>
      <c r="W978">
        <f>SUM(W974:W977)/6</f>
        <v>7.3624302477163645E-3</v>
      </c>
      <c r="Y978">
        <v>959</v>
      </c>
      <c r="Z978" t="s">
        <v>981</v>
      </c>
      <c r="AA978">
        <f t="shared" ca="1" si="3071"/>
        <v>5.1645567442291145E-2</v>
      </c>
    </row>
    <row r="979" spans="5:27" x14ac:dyDescent="0.25">
      <c r="Y979">
        <v>960</v>
      </c>
      <c r="Z979" t="s">
        <v>982</v>
      </c>
      <c r="AA979">
        <f t="shared" ca="1" si="3071"/>
        <v>5.1699214381158404E-2</v>
      </c>
    </row>
    <row r="980" spans="5:27" x14ac:dyDescent="0.25">
      <c r="E980">
        <f>E973+0.01</f>
        <v>1.370000000000001</v>
      </c>
      <c r="F980">
        <v>0.01</v>
      </c>
      <c r="G980">
        <v>0</v>
      </c>
      <c r="I980">
        <f>T978</f>
        <v>2.0404968719327662E-3</v>
      </c>
      <c r="J980">
        <f t="shared" ref="J980" si="3284">U978</f>
        <v>3.6698810312968524E-4</v>
      </c>
      <c r="K980">
        <f t="shared" ref="K980" si="3285">V978</f>
        <v>6.991992548204067E-4</v>
      </c>
      <c r="L980">
        <f t="shared" ref="L980" si="3286">W978</f>
        <v>7.3624302477163645E-3</v>
      </c>
      <c r="T980">
        <f>T978</f>
        <v>2.0404968719327662E-3</v>
      </c>
      <c r="U980">
        <f t="shared" ref="U980:W980" si="3287">U978</f>
        <v>3.6698810312968524E-4</v>
      </c>
      <c r="V980">
        <f t="shared" si="3287"/>
        <v>6.991992548204067E-4</v>
      </c>
      <c r="W980">
        <f t="shared" si="3287"/>
        <v>7.3624302477163645E-3</v>
      </c>
      <c r="Y980">
        <v>961</v>
      </c>
      <c r="Z980" t="s">
        <v>983</v>
      </c>
      <c r="AA980">
        <f t="shared" ca="1" si="3071"/>
        <v>5.1752860774349263E-2</v>
      </c>
    </row>
    <row r="981" spans="5:27" x14ac:dyDescent="0.25">
      <c r="I981">
        <f>T978</f>
        <v>2.0404968719327662E-3</v>
      </c>
      <c r="J981">
        <f t="shared" ref="J981" si="3288">U978</f>
        <v>3.6698810312968524E-4</v>
      </c>
      <c r="K981">
        <f t="shared" ref="K981" si="3289">V978</f>
        <v>6.991992548204067E-4</v>
      </c>
      <c r="L981">
        <f t="shared" ref="L981" si="3290">W978</f>
        <v>7.3624302477163645E-3</v>
      </c>
      <c r="N981">
        <f>(0.01*(L981+10))/(EXP((L981+10)/10))</f>
        <v>3.6787934151514406E-2</v>
      </c>
      <c r="O981">
        <f xml:space="preserve"> (0.125*EXP(L981/80))</f>
        <v>0.12501150432662769</v>
      </c>
      <c r="P981">
        <f>(0.1*(L981+25))/(EXP((L981+25)/10))</f>
        <v>0.20512185592458371</v>
      </c>
      <c r="Q981">
        <f>(0.125*EXP(L981/18))</f>
        <v>0.12505113844554169</v>
      </c>
      <c r="R981">
        <f>0.07 * EXP(L981/20)</f>
        <v>7.0025773249419734E-2</v>
      </c>
      <c r="S981">
        <f>(1/(EXP((L981+30)/10)+1))</f>
        <v>4.7392623257483807E-2</v>
      </c>
      <c r="T981">
        <f>(P981*(1-T980) - Q981*T980)*$F$21</f>
        <v>2.0444813896237481E-3</v>
      </c>
      <c r="U981">
        <f>(N981*(1-U980) - O981*U980)*$F$21</f>
        <v>3.6728555682499867E-4</v>
      </c>
      <c r="V981">
        <f>(R981*(1-V980) - S981*V980)*$F$21</f>
        <v>6.9943674394079905E-4</v>
      </c>
      <c r="W981">
        <f>$F$21*(W980+E980*(G980-($E$9*U980^4*(W980-$E$3) + $E$11*T980^3*V980*(W980-$E$5) + $E$13*(W980-$E$7))) /$E$15)</f>
        <v>4.3609365885883163E-2</v>
      </c>
      <c r="Y981">
        <v>962</v>
      </c>
      <c r="Z981" t="s">
        <v>984</v>
      </c>
      <c r="AA981">
        <f t="shared" ref="AA981:AA1044" ca="1" si="3291">INDIRECT(Z981,TRUE)</f>
        <v>5.1806506621872049E-2</v>
      </c>
    </row>
    <row r="982" spans="5:27" x14ac:dyDescent="0.25">
      <c r="I982">
        <f>I981 + 0.5*$F$28</f>
        <v>7.0404968719327658E-3</v>
      </c>
      <c r="J982">
        <f t="shared" ref="J982" si="3292">J981 + 0.5*$F$28</f>
        <v>5.366988103129685E-3</v>
      </c>
      <c r="K982">
        <f t="shared" ref="K982" si="3293">K981 + 0.5*$F$28</f>
        <v>5.6991992548204064E-3</v>
      </c>
      <c r="L982">
        <f t="shared" ref="L982" si="3294">L981 + 0.5*$F$28</f>
        <v>1.2362430247716365E-2</v>
      </c>
      <c r="N982">
        <f t="shared" ref="N982:N984" si="3295">(0.01*(L982+10))/(EXP((L982+10)/10))</f>
        <v>3.6787916028852945E-2</v>
      </c>
      <c r="O982">
        <f t="shared" ref="O982:O984" si="3296" xml:space="preserve"> (0.125*EXP(L982/80))</f>
        <v>0.12501931778981629</v>
      </c>
      <c r="P982">
        <f t="shared" ref="P982:P984" si="3297">(0.1*(L982+25))/(EXP((L982+25)/10))</f>
        <v>0.20506031242473871</v>
      </c>
      <c r="Q982">
        <f t="shared" ref="Q982:Q984" si="3298">(0.125*EXP(L982/18))</f>
        <v>0.12508587969783821</v>
      </c>
      <c r="R982">
        <f t="shared" ref="R982:R984" si="3299">0.07 * EXP(L982/20)</f>
        <v>7.0043281881219874E-2</v>
      </c>
      <c r="S982">
        <f t="shared" ref="S982:S984" si="3300">(1/(EXP((L982+30)/10)+1))</f>
        <v>4.7370055083955774E-2</v>
      </c>
      <c r="T982">
        <f>(P982*(1-T981) - Q982*T981)*$F$21*2</f>
        <v>4.0877066935817788E-3</v>
      </c>
      <c r="U982">
        <f>(N982*(1-U981) - O982*U981)*$F$21*2</f>
        <v>7.345697313776309E-4</v>
      </c>
      <c r="V982">
        <f>(R982*(1-V981) - S982*V981)*$F$21*2</f>
        <v>1.3992231735823547E-3</v>
      </c>
      <c r="W982">
        <f>$F$21*(W981+E981*(G981-($E$9*U981^4*(W981-$E$3) + $E$11*T981^3*V981*(W981-$E$5) + $E$13*(W981-$E$7))) /$E$15)*2</f>
        <v>8.7218731771766323E-4</v>
      </c>
      <c r="Y982">
        <v>963</v>
      </c>
      <c r="Z982" t="s">
        <v>985</v>
      </c>
      <c r="AA982">
        <f t="shared" ca="1" si="3291"/>
        <v>5.1860151923735082E-2</v>
      </c>
    </row>
    <row r="983" spans="5:27" x14ac:dyDescent="0.25">
      <c r="I983">
        <f>I981 + 0.5*$F$28</f>
        <v>7.0404968719327658E-3</v>
      </c>
      <c r="J983">
        <f t="shared" ref="J983:L983" si="3301">J981 + 0.5*$F$28</f>
        <v>5.366988103129685E-3</v>
      </c>
      <c r="K983">
        <f t="shared" si="3301"/>
        <v>5.6991992548204064E-3</v>
      </c>
      <c r="L983">
        <f t="shared" si="3301"/>
        <v>1.2362430247716365E-2</v>
      </c>
      <c r="N983">
        <f t="shared" si="3295"/>
        <v>3.6787916028852945E-2</v>
      </c>
      <c r="O983">
        <f t="shared" si="3296"/>
        <v>0.12501931778981629</v>
      </c>
      <c r="P983">
        <f t="shared" si="3297"/>
        <v>0.20506031242473871</v>
      </c>
      <c r="Q983">
        <f t="shared" si="3298"/>
        <v>0.12508587969783821</v>
      </c>
      <c r="R983">
        <f t="shared" si="3299"/>
        <v>7.0043281881219874E-2</v>
      </c>
      <c r="S983">
        <f t="shared" si="3300"/>
        <v>4.7370055083955774E-2</v>
      </c>
      <c r="T983">
        <f>(P983*(1-T982) - Q983*T982)*$F$21*2</f>
        <v>4.0742154325067734E-3</v>
      </c>
      <c r="U983">
        <f>(N983*(1-U982) - O983*U982)*$F$21*2</f>
        <v>7.3338114665143618E-4</v>
      </c>
      <c r="V983">
        <f>(R983*(1-V982) - S983*V982)*$F$21*2</f>
        <v>1.3975798883850115E-3</v>
      </c>
      <c r="W983">
        <f>$F$21*(W982+E982*(G982-($E$9*U982^4*(W982-$E$3) + $E$11*T982^3*V982*(W982-$E$5) + $E$13*(W982-$E$7))) /$E$15)*2</f>
        <v>1.7443746354353265E-5</v>
      </c>
      <c r="Y983">
        <v>964</v>
      </c>
      <c r="Z983" t="s">
        <v>986</v>
      </c>
      <c r="AA983">
        <f t="shared" ca="1" si="3291"/>
        <v>5.1913796679946715E-2</v>
      </c>
    </row>
    <row r="984" spans="5:27" x14ac:dyDescent="0.25">
      <c r="I984">
        <f>I981 + $F$28</f>
        <v>1.2040496871932767E-2</v>
      </c>
      <c r="J984">
        <f t="shared" ref="J984:L984" si="3302">J981 + $F$28</f>
        <v>1.0366988103129686E-2</v>
      </c>
      <c r="K984">
        <f t="shared" si="3302"/>
        <v>1.0699199254820407E-2</v>
      </c>
      <c r="L984">
        <f t="shared" si="3302"/>
        <v>1.7362430247716366E-2</v>
      </c>
      <c r="N984">
        <f t="shared" si="3295"/>
        <v>3.6787888731923235E-2</v>
      </c>
      <c r="O984">
        <f t="shared" si="3296"/>
        <v>0.1250271317413616</v>
      </c>
      <c r="P984">
        <f t="shared" si="3297"/>
        <v>0.20499877919817894</v>
      </c>
      <c r="Q984">
        <f t="shared" si="3298"/>
        <v>0.12512063060182305</v>
      </c>
      <c r="R984">
        <f t="shared" si="3299"/>
        <v>7.0060794890725156E-2</v>
      </c>
      <c r="S984">
        <f t="shared" si="3300"/>
        <v>4.7347497123147356E-2</v>
      </c>
      <c r="T984">
        <f t="shared" ref="T984" si="3303">(P984*(1-T983) - Q984*T983)*$F$21</f>
        <v>2.0365380160420176E-3</v>
      </c>
      <c r="U984">
        <f t="shared" ref="U984" si="3304">(N984*(1-U983) - O984*U983)*$F$21</f>
        <v>3.6669216646663112E-4</v>
      </c>
      <c r="V984">
        <f t="shared" ref="V984" si="3305">(R984*(1-V983) - S984*V983)*$F$21</f>
        <v>6.9896707423076942E-4</v>
      </c>
      <c r="W984">
        <f t="shared" ref="W984" si="3306">$F$21*(W983+E983*(G983-($E$9*U983^4*(W983-$E$3) + $E$11*T983^3*V983*(W983-$E$5) + $E$13*(W983-$E$7))) /$E$15)</f>
        <v>1.7443746354353265E-7</v>
      </c>
      <c r="Y984">
        <v>965</v>
      </c>
      <c r="Z984" t="s">
        <v>987</v>
      </c>
      <c r="AA984">
        <f t="shared" ca="1" si="3291"/>
        <v>5.1967440890515228E-2</v>
      </c>
    </row>
    <row r="985" spans="5:27" x14ac:dyDescent="0.25">
      <c r="T985">
        <f>SUM(T981:T984)/6</f>
        <v>2.0404902552923865E-3</v>
      </c>
      <c r="U985">
        <f t="shared" ref="U985" si="3307">SUM(U981:U984)/6</f>
        <v>3.6698810022011617E-4</v>
      </c>
      <c r="V985">
        <f t="shared" ref="V985" si="3308">SUM(V981:V984)/6</f>
        <v>6.992011466898225E-4</v>
      </c>
      <c r="W985">
        <f>SUM(W981:W984)/6</f>
        <v>7.4165285645697862E-3</v>
      </c>
      <c r="Y985">
        <v>966</v>
      </c>
      <c r="Z985" t="s">
        <v>988</v>
      </c>
      <c r="AA985">
        <f t="shared" ca="1" si="3291"/>
        <v>5.2021084555448981E-2</v>
      </c>
    </row>
    <row r="986" spans="5:27" x14ac:dyDescent="0.25">
      <c r="Y986">
        <v>967</v>
      </c>
      <c r="Z986" t="s">
        <v>989</v>
      </c>
      <c r="AA986">
        <f t="shared" ca="1" si="3291"/>
        <v>5.2074727674756273E-2</v>
      </c>
    </row>
    <row r="987" spans="5:27" x14ac:dyDescent="0.25">
      <c r="E987">
        <f>E980+0.01</f>
        <v>1.380000000000001</v>
      </c>
      <c r="F987">
        <v>0.01</v>
      </c>
      <c r="G987">
        <v>0</v>
      </c>
      <c r="I987">
        <f>T985</f>
        <v>2.0404902552923865E-3</v>
      </c>
      <c r="J987">
        <f t="shared" ref="J987" si="3309">U985</f>
        <v>3.6698810022011617E-4</v>
      </c>
      <c r="K987">
        <f t="shared" ref="K987" si="3310">V985</f>
        <v>6.992011466898225E-4</v>
      </c>
      <c r="L987">
        <f t="shared" ref="L987" si="3311">W985</f>
        <v>7.4165285645697862E-3</v>
      </c>
      <c r="T987">
        <f>T985</f>
        <v>2.0404902552923865E-3</v>
      </c>
      <c r="U987">
        <f t="shared" ref="U987:W987" si="3312">U985</f>
        <v>3.6698810022011617E-4</v>
      </c>
      <c r="V987">
        <f t="shared" si="3312"/>
        <v>6.992011466898225E-4</v>
      </c>
      <c r="W987">
        <f t="shared" si="3312"/>
        <v>7.4165285645697862E-3</v>
      </c>
      <c r="Y987">
        <v>968</v>
      </c>
      <c r="Z987" t="s">
        <v>990</v>
      </c>
      <c r="AA987">
        <f t="shared" ca="1" si="3291"/>
        <v>5.2128370248445445E-2</v>
      </c>
    </row>
    <row r="988" spans="5:27" x14ac:dyDescent="0.25">
      <c r="I988">
        <f>T985</f>
        <v>2.0404902552923865E-3</v>
      </c>
      <c r="J988">
        <f t="shared" ref="J988" si="3313">U985</f>
        <v>3.6698810022011617E-4</v>
      </c>
      <c r="K988">
        <f t="shared" ref="K988" si="3314">V985</f>
        <v>6.992011466898225E-4</v>
      </c>
      <c r="L988">
        <f t="shared" ref="L988" si="3315">W985</f>
        <v>7.4165285645697862E-3</v>
      </c>
      <c r="N988">
        <f>(0.01*(L988+10))/(EXP((L988+10)/10))</f>
        <v>3.6787934004560138E-2</v>
      </c>
      <c r="O988">
        <f xml:space="preserve"> (0.125*EXP(L988/80))</f>
        <v>0.12501158886305594</v>
      </c>
      <c r="P988">
        <f>(0.1*(L988+25))/(EXP((L988+25)/10))</f>
        <v>0.20512118998967546</v>
      </c>
      <c r="Q988">
        <f>(0.125*EXP(L988/18))</f>
        <v>0.12505151428255706</v>
      </c>
      <c r="R988">
        <f>0.07 * EXP(L988/20)</f>
        <v>7.0025962663499364E-2</v>
      </c>
      <c r="S988">
        <f>(1/(EXP((L988+30)/10)+1))</f>
        <v>4.7392379022777438E-2</v>
      </c>
      <c r="T988">
        <f>(P988*(1-T987) - Q988*T987)*$F$21</f>
        <v>2.0444747580404443E-3</v>
      </c>
      <c r="U988">
        <f>(N988*(1-U987) - O988*U987)*$F$21</f>
        <v>3.6728555505046438E-4</v>
      </c>
      <c r="V988">
        <f>(R988*(1-V987) - S988*V987)*$F$21</f>
        <v>6.99438636243499E-4</v>
      </c>
      <c r="W988">
        <f>$F$21*(W987+E987*(G987-($E$9*U987^4*(W987-$E$3) + $E$11*T987^3*V987*(W987-$E$5) + $E$13*(W987-$E$7))) /$E$15)</f>
        <v>4.3927462037656406E-2</v>
      </c>
      <c r="Y988">
        <v>969</v>
      </c>
      <c r="Z988" t="s">
        <v>991</v>
      </c>
      <c r="AA988">
        <f t="shared" ca="1" si="3291"/>
        <v>5.2182012276524803E-2</v>
      </c>
    </row>
    <row r="989" spans="5:27" x14ac:dyDescent="0.25">
      <c r="I989">
        <f>I988 + 0.5*$F$28</f>
        <v>7.0404902552923861E-3</v>
      </c>
      <c r="J989">
        <f t="shared" ref="J989" si="3316">J988 + 0.5*$F$28</f>
        <v>5.3669881002201165E-3</v>
      </c>
      <c r="K989">
        <f t="shared" ref="K989" si="3317">K988 + 0.5*$F$28</f>
        <v>5.6992011466898227E-3</v>
      </c>
      <c r="L989">
        <f t="shared" ref="L989" si="3318">L988 + 0.5*$F$28</f>
        <v>1.2416528564569786E-2</v>
      </c>
      <c r="N989">
        <f t="shared" ref="N989:N991" si="3319">(0.01*(L989+10))/(EXP((L989+10)/10))</f>
        <v>3.6787915782587062E-2</v>
      </c>
      <c r="O989">
        <f t="shared" ref="O989:O991" si="3320" xml:space="preserve"> (0.125*EXP(L989/80))</f>
        <v>0.12501940233152822</v>
      </c>
      <c r="P989">
        <f t="shared" ref="P989:P991" si="3321">(0.1*(L989+25))/(EXP((L989+25)/10))</f>
        <v>0.2050596466009566</v>
      </c>
      <c r="Q989">
        <f t="shared" ref="Q989:Q991" si="3322">(0.125*EXP(L989/18))</f>
        <v>0.12508625563926726</v>
      </c>
      <c r="R989">
        <f t="shared" ref="R989:R991" si="3323">0.07 * EXP(L989/20)</f>
        <v>7.0043471342658953E-2</v>
      </c>
      <c r="S989">
        <f t="shared" ref="S989:S991" si="3324">(1/(EXP((L989+30)/10)+1))</f>
        <v>4.7369810959769595E-2</v>
      </c>
      <c r="T989">
        <f>(P989*(1-T988) - Q989*T988)*$F$21*2</f>
        <v>4.0876934327471193E-3</v>
      </c>
      <c r="U989">
        <f>(N989*(1-U988) - O989*U988)*$F$21*2</f>
        <v>7.3456972583884586E-4</v>
      </c>
      <c r="V989">
        <f>(R989*(1-V988) - S989*V988)*$F$21*2</f>
        <v>1.3992269591321692E-3</v>
      </c>
      <c r="W989">
        <f>$F$21*(W988+E988*(G988-($E$9*U988^4*(W988-$E$3) + $E$11*T988^3*V988*(W988-$E$5) + $E$13*(W988-$E$7))) /$E$15)*2</f>
        <v>8.7854924075312811E-4</v>
      </c>
      <c r="Y989">
        <v>970</v>
      </c>
      <c r="Z989" t="s">
        <v>992</v>
      </c>
      <c r="AA989">
        <f t="shared" ca="1" si="3291"/>
        <v>5.2235653759002687E-2</v>
      </c>
    </row>
    <row r="990" spans="5:27" x14ac:dyDescent="0.25">
      <c r="I990">
        <f>I988 + 0.5*$F$28</f>
        <v>7.0404902552923861E-3</v>
      </c>
      <c r="J990">
        <f t="shared" ref="J990:L990" si="3325">J988 + 0.5*$F$28</f>
        <v>5.3669881002201165E-3</v>
      </c>
      <c r="K990">
        <f t="shared" si="3325"/>
        <v>5.6992011466898227E-3</v>
      </c>
      <c r="L990">
        <f t="shared" si="3325"/>
        <v>1.2416528564569786E-2</v>
      </c>
      <c r="N990">
        <f t="shared" si="3319"/>
        <v>3.6787915782587062E-2</v>
      </c>
      <c r="O990">
        <f t="shared" si="3320"/>
        <v>0.12501940233152822</v>
      </c>
      <c r="P990">
        <f t="shared" si="3321"/>
        <v>0.2050596466009566</v>
      </c>
      <c r="Q990">
        <f t="shared" si="3322"/>
        <v>0.12508625563926726</v>
      </c>
      <c r="R990">
        <f t="shared" si="3323"/>
        <v>7.0043471342658953E-2</v>
      </c>
      <c r="S990">
        <f t="shared" si="3324"/>
        <v>4.7369810959769595E-2</v>
      </c>
      <c r="T990">
        <f>(P990*(1-T989) - Q990*T989)*$F$21*2</f>
        <v>4.0742022272904172E-3</v>
      </c>
      <c r="U990">
        <f>(N990*(1-U989) - O990*U989)*$F$21*2</f>
        <v>7.3338114050562511E-4</v>
      </c>
      <c r="V990">
        <f>(R990*(1-V989) - S990*V989)*$F$21*2</f>
        <v>1.3975836702540239E-3</v>
      </c>
      <c r="W990">
        <f>$F$21*(W989+E989*(G989-($E$9*U989^4*(W989-$E$3) + $E$11*T989^3*V989*(W989-$E$5) + $E$13*(W989-$E$7))) /$E$15)*2</f>
        <v>1.7570984815062564E-5</v>
      </c>
      <c r="Y990">
        <v>971</v>
      </c>
      <c r="Z990" t="s">
        <v>993</v>
      </c>
      <c r="AA990">
        <f t="shared" ca="1" si="3291"/>
        <v>5.2289294695887445E-2</v>
      </c>
    </row>
    <row r="991" spans="5:27" x14ac:dyDescent="0.25">
      <c r="I991">
        <f>I988 + $F$28</f>
        <v>1.2040490255292387E-2</v>
      </c>
      <c r="J991">
        <f t="shared" ref="J991:L991" si="3326">J988 + $F$28</f>
        <v>1.0366988100220116E-2</v>
      </c>
      <c r="K991">
        <f t="shared" si="3326"/>
        <v>1.0699201146689822E-2</v>
      </c>
      <c r="L991">
        <f t="shared" si="3326"/>
        <v>1.7416528564569787E-2</v>
      </c>
      <c r="N991">
        <f t="shared" si="3319"/>
        <v>3.678788838644504E-2</v>
      </c>
      <c r="O991">
        <f t="shared" si="3320"/>
        <v>0.12502721628835753</v>
      </c>
      <c r="P991">
        <f t="shared" si="3321"/>
        <v>0.20499811348557828</v>
      </c>
      <c r="Q991">
        <f t="shared" si="3322"/>
        <v>0.12512100664769477</v>
      </c>
      <c r="R991">
        <f t="shared" si="3323"/>
        <v>7.0060984399535509E-2</v>
      </c>
      <c r="S991">
        <f t="shared" si="3324"/>
        <v>4.7347253109436875E-2</v>
      </c>
      <c r="T991">
        <f t="shared" ref="T991" si="3327">(P991*(1-T990) - Q991*T990)*$F$21</f>
        <v>2.0365314143106017E-3</v>
      </c>
      <c r="U991">
        <f t="shared" ref="U991" si="3328">(N991*(1-U990) - O991*U990)*$F$21</f>
        <v>3.6669216240427601E-4</v>
      </c>
      <c r="V991">
        <f t="shared" ref="V991" si="3329">(R991*(1-V990) - S991*V990)*$F$21</f>
        <v>6.9896896564039664E-4</v>
      </c>
      <c r="W991">
        <f t="shared" ref="W991" si="3330">$F$21*(W990+E990*(G990-($E$9*U990^4*(W990-$E$3) + $E$11*T990^3*V990*(W990-$E$5) + $E$13*(W990-$E$7))) /$E$15)</f>
        <v>1.7570984815062565E-7</v>
      </c>
      <c r="Y991">
        <v>972</v>
      </c>
      <c r="Z991" t="s">
        <v>994</v>
      </c>
      <c r="AA991">
        <f t="shared" ca="1" si="3291"/>
        <v>5.2342935087187369E-2</v>
      </c>
    </row>
    <row r="992" spans="5:27" x14ac:dyDescent="0.25">
      <c r="T992">
        <f>SUM(T988:T991)/6</f>
        <v>2.0404836387314302E-3</v>
      </c>
      <c r="U992">
        <f t="shared" ref="U992" si="3331">SUM(U988:U991)/6</f>
        <v>3.6698809729986858E-4</v>
      </c>
      <c r="V992">
        <f t="shared" ref="V992" si="3332">SUM(V988:V991)/6</f>
        <v>6.9920303854501497E-4</v>
      </c>
      <c r="W992">
        <f>SUM(W988:W991)/6</f>
        <v>7.470626328845458E-3</v>
      </c>
      <c r="Y992">
        <v>973</v>
      </c>
      <c r="Z992" t="s">
        <v>995</v>
      </c>
      <c r="AA992">
        <f t="shared" ca="1" si="3291"/>
        <v>5.2396574932910757E-2</v>
      </c>
    </row>
    <row r="993" spans="5:27" x14ac:dyDescent="0.25">
      <c r="Y993">
        <v>974</v>
      </c>
      <c r="Z993" t="s">
        <v>996</v>
      </c>
      <c r="AA993">
        <f t="shared" ca="1" si="3291"/>
        <v>5.2450214233066006E-2</v>
      </c>
    </row>
    <row r="994" spans="5:27" x14ac:dyDescent="0.25">
      <c r="E994">
        <f>E987+0.01</f>
        <v>1.390000000000001</v>
      </c>
      <c r="F994">
        <v>0.01</v>
      </c>
      <c r="G994">
        <v>0</v>
      </c>
      <c r="I994">
        <f>T992</f>
        <v>2.0404836387314302E-3</v>
      </c>
      <c r="J994">
        <f t="shared" ref="J994" si="3333">U992</f>
        <v>3.6698809729986858E-4</v>
      </c>
      <c r="K994">
        <f t="shared" ref="K994" si="3334">V992</f>
        <v>6.9920303854501497E-4</v>
      </c>
      <c r="L994">
        <f t="shared" ref="L994" si="3335">W992</f>
        <v>7.470626328845458E-3</v>
      </c>
      <c r="T994">
        <f>T992</f>
        <v>2.0404836387314302E-3</v>
      </c>
      <c r="U994">
        <f t="shared" ref="U994:W994" si="3336">U992</f>
        <v>3.6698809729986858E-4</v>
      </c>
      <c r="V994">
        <f t="shared" si="3336"/>
        <v>6.9920303854501497E-4</v>
      </c>
      <c r="W994">
        <f t="shared" si="3336"/>
        <v>7.470626328845458E-3</v>
      </c>
      <c r="Y994">
        <v>975</v>
      </c>
      <c r="Z994" t="s">
        <v>997</v>
      </c>
      <c r="AA994">
        <f t="shared" ca="1" si="3291"/>
        <v>5.2503852987661359E-2</v>
      </c>
    </row>
    <row r="995" spans="5:27" x14ac:dyDescent="0.25">
      <c r="I995">
        <f>T992</f>
        <v>2.0404836387314302E-3</v>
      </c>
      <c r="J995">
        <f t="shared" ref="J995" si="3337">U992</f>
        <v>3.6698809729986858E-4</v>
      </c>
      <c r="K995">
        <f t="shared" ref="K995" si="3338">V992</f>
        <v>6.9920303854501497E-4</v>
      </c>
      <c r="L995">
        <f t="shared" ref="L995" si="3339">W992</f>
        <v>7.470626328845458E-3</v>
      </c>
      <c r="N995">
        <f>(0.01*(L995+10))/(EXP((L995+10)/10))</f>
        <v>3.678793385653234E-2</v>
      </c>
      <c r="O995">
        <f xml:space="preserve"> (0.125*EXP(L995/80))</f>
        <v>0.12501167339867783</v>
      </c>
      <c r="P995">
        <f>(0.1*(L995+25))/(EXP((L995+25)/10))</f>
        <v>0.20512052406277129</v>
      </c>
      <c r="Q995">
        <f>(0.125*EXP(L995/18))</f>
        <v>0.12505189011686305</v>
      </c>
      <c r="R995">
        <f>0.07 * EXP(L995/20)</f>
        <v>7.0026152076156603E-2</v>
      </c>
      <c r="S995">
        <f>(1/(EXP((L995+30)/10)+1))</f>
        <v>4.7392134791761749E-2</v>
      </c>
      <c r="T995">
        <f>(P995*(1-T994) - Q995*T994)*$F$21</f>
        <v>2.0444681265367731E-3</v>
      </c>
      <c r="U995">
        <f>(N995*(1-U994) - O995*U994)*$F$21</f>
        <v>3.6728555326521892E-4</v>
      </c>
      <c r="V995">
        <f>(R995*(1-V994) - S995*V994)*$F$21</f>
        <v>6.9944052853197802E-4</v>
      </c>
      <c r="W995">
        <f>$F$21*(W994+E994*(G994-($E$9*U994^4*(W994-$E$3) + $E$11*T994^3*V994*(W994-$E$5) + $E$13*(W994-$E$7))) /$E$15)</f>
        <v>4.4245554940308969E-2</v>
      </c>
      <c r="Y995">
        <v>976</v>
      </c>
      <c r="Z995" t="s">
        <v>998</v>
      </c>
      <c r="AA995">
        <f t="shared" ca="1" si="3291"/>
        <v>5.2557491196705212E-2</v>
      </c>
    </row>
    <row r="996" spans="5:27" x14ac:dyDescent="0.25">
      <c r="I996">
        <f>I995 + 0.5*$F$28</f>
        <v>7.0404836387314308E-3</v>
      </c>
      <c r="J996">
        <f t="shared" ref="J996" si="3340">J995 + 0.5*$F$28</f>
        <v>5.3669880972998683E-3</v>
      </c>
      <c r="K996">
        <f t="shared" ref="K996" si="3341">K995 + 0.5*$F$28</f>
        <v>5.6992030385450152E-3</v>
      </c>
      <c r="L996">
        <f t="shared" ref="L996" si="3342">L995 + 0.5*$F$28</f>
        <v>1.2470626328845458E-2</v>
      </c>
      <c r="N996">
        <f t="shared" ref="N996:N998" si="3343">(0.01*(L996+10))/(EXP((L996+10)/10))</f>
        <v>3.6787915535249731E-2</v>
      </c>
      <c r="O996">
        <f t="shared" ref="O996:O998" si="3344" xml:space="preserve"> (0.125*EXP(L996/80))</f>
        <v>0.12501948687243378</v>
      </c>
      <c r="P996">
        <f t="shared" ref="P996:P998" si="3345">(0.1*(L996+25))/(EXP((L996+25)/10))</f>
        <v>0.20505898078517801</v>
      </c>
      <c r="Q996">
        <f t="shared" ref="Q996:Q998" si="3346">(0.125*EXP(L996/18))</f>
        <v>0.12508663157798616</v>
      </c>
      <c r="R996">
        <f t="shared" ref="R996:R998" si="3347">0.07 * EXP(L996/20)</f>
        <v>7.0043660802675267E-2</v>
      </c>
      <c r="S996">
        <f t="shared" ref="S996:S998" si="3348">(1/(EXP((L996+30)/10)+1))</f>
        <v>4.7369566839272507E-2</v>
      </c>
      <c r="T996">
        <f>(P996*(1-T995) - Q996*T995)*$F$21*2</f>
        <v>4.0876801720717108E-3</v>
      </c>
      <c r="U996">
        <f>(N996*(1-U995) - O996*U995)*$F$21*2</f>
        <v>7.3456972027868025E-4</v>
      </c>
      <c r="V996">
        <f>(R996*(1-V995) - S996*V995)*$F$21*2</f>
        <v>1.3992307446535348E-3</v>
      </c>
      <c r="W996">
        <f>$F$21*(W995+E995*(G995-($E$9*U995^4*(W995-$E$3) + $E$11*T995^3*V995*(W995-$E$5) + $E$13*(W995-$E$7))) /$E$15)*2</f>
        <v>8.8491109880617944E-4</v>
      </c>
      <c r="Y996">
        <v>977</v>
      </c>
      <c r="Z996" t="s">
        <v>999</v>
      </c>
      <c r="AA996">
        <f t="shared" ca="1" si="3291"/>
        <v>5.261112886020583E-2</v>
      </c>
    </row>
    <row r="997" spans="5:27" x14ac:dyDescent="0.25">
      <c r="I997">
        <f>I995 + 0.5*$F$28</f>
        <v>7.0404836387314308E-3</v>
      </c>
      <c r="J997">
        <f t="shared" ref="J997:L997" si="3349">J995 + 0.5*$F$28</f>
        <v>5.3669880972998683E-3</v>
      </c>
      <c r="K997">
        <f t="shared" si="3349"/>
        <v>5.6992030385450152E-3</v>
      </c>
      <c r="L997">
        <f t="shared" si="3349"/>
        <v>1.2470626328845458E-2</v>
      </c>
      <c r="N997">
        <f t="shared" si="3343"/>
        <v>3.6787915535249731E-2</v>
      </c>
      <c r="O997">
        <f t="shared" si="3344"/>
        <v>0.12501948687243378</v>
      </c>
      <c r="P997">
        <f t="shared" si="3345"/>
        <v>0.20505898078517801</v>
      </c>
      <c r="Q997">
        <f t="shared" si="3346"/>
        <v>0.12508663157798616</v>
      </c>
      <c r="R997">
        <f t="shared" si="3347"/>
        <v>7.0043660802675267E-2</v>
      </c>
      <c r="S997">
        <f t="shared" si="3348"/>
        <v>4.7369566839272507E-2</v>
      </c>
      <c r="T997">
        <f>(P997*(1-T996) - Q997*T996)*$F$21*2</f>
        <v>4.0741890222324925E-3</v>
      </c>
      <c r="U997">
        <f>(N997*(1-U996) - O997*U996)*$F$21*2</f>
        <v>7.3338113433848203E-4</v>
      </c>
      <c r="V997">
        <f>(R997*(1-V996) - S997*V996)*$F$21*2</f>
        <v>1.3975874520945929E-3</v>
      </c>
      <c r="W997">
        <f>$F$21*(W996+E996*(G996-($E$9*U996^4*(W996-$E$3) + $E$11*T996^3*V996*(W996-$E$5) + $E$13*(W996-$E$7))) /$E$15)*2</f>
        <v>1.7698221976123588E-5</v>
      </c>
      <c r="Y997">
        <v>978</v>
      </c>
      <c r="Z997" t="s">
        <v>1000</v>
      </c>
      <c r="AA997">
        <f t="shared" ca="1" si="3291"/>
        <v>5.2664765978171567E-2</v>
      </c>
    </row>
    <row r="998" spans="5:27" x14ac:dyDescent="0.25">
      <c r="I998">
        <f>I995 + $F$28</f>
        <v>1.204048363873143E-2</v>
      </c>
      <c r="J998">
        <f t="shared" ref="J998:L998" si="3350">J995 + $F$28</f>
        <v>1.0366988097299868E-2</v>
      </c>
      <c r="K998">
        <f t="shared" si="3350"/>
        <v>1.0699203038545015E-2</v>
      </c>
      <c r="L998">
        <f t="shared" si="3350"/>
        <v>1.7470626328845457E-2</v>
      </c>
      <c r="N998">
        <f t="shared" si="3343"/>
        <v>3.67878880398975E-2</v>
      </c>
      <c r="O998">
        <f t="shared" si="3344"/>
        <v>0.12502730083454705</v>
      </c>
      <c r="P998">
        <f t="shared" si="3345"/>
        <v>0.20499744778098056</v>
      </c>
      <c r="Q998">
        <f t="shared" si="3346"/>
        <v>0.1251213826908556</v>
      </c>
      <c r="R998">
        <f t="shared" si="3347"/>
        <v>7.0061173906922763E-2</v>
      </c>
      <c r="S998">
        <f t="shared" si="3348"/>
        <v>4.7347009099413868E-2</v>
      </c>
      <c r="T998">
        <f t="shared" ref="T998" si="3351">(P998*(1-T997) - Q998*T997)*$F$21</f>
        <v>2.0365248126583998E-3</v>
      </c>
      <c r="U998">
        <f t="shared" ref="U998" si="3352">(N998*(1-U997) - O998*U997)*$F$21</f>
        <v>3.6669215833127561E-4</v>
      </c>
      <c r="V998">
        <f t="shared" ref="V998" si="3353">(R998*(1-V997) - S998*V997)*$F$21</f>
        <v>6.989708570357987E-4</v>
      </c>
      <c r="W998">
        <f t="shared" ref="W998" si="3354">$F$21*(W997+E997*(G997-($E$9*U997^4*(W997-$E$3) + $E$11*T997^3*V997*(W997-$E$5) + $E$13*(W997-$E$7))) /$E$15)</f>
        <v>1.7698221976123588E-7</v>
      </c>
      <c r="Y998">
        <v>979</v>
      </c>
      <c r="Z998" t="s">
        <v>1001</v>
      </c>
      <c r="AA998">
        <f t="shared" ca="1" si="3291"/>
        <v>5.2718402550610749E-2</v>
      </c>
    </row>
    <row r="999" spans="5:27" x14ac:dyDescent="0.25">
      <c r="T999">
        <f>SUM(T995:T998)/6</f>
        <v>2.0404770222498961E-3</v>
      </c>
      <c r="U999">
        <f t="shared" ref="U999" si="3355">SUM(U995:U998)/6</f>
        <v>3.6698809436894279E-4</v>
      </c>
      <c r="V999">
        <f t="shared" ref="V999" si="3356">SUM(V995:V998)/6</f>
        <v>6.99204930385984E-4</v>
      </c>
      <c r="W999">
        <f>SUM(W995:W998)/6</f>
        <v>7.5247235405518391E-3</v>
      </c>
      <c r="Y999">
        <v>980</v>
      </c>
      <c r="Z999" t="s">
        <v>1002</v>
      </c>
      <c r="AA999">
        <f t="shared" ca="1" si="3291"/>
        <v>5.2772038577531676E-2</v>
      </c>
    </row>
    <row r="1000" spans="5:27" x14ac:dyDescent="0.25">
      <c r="Y1000">
        <v>981</v>
      </c>
      <c r="Z1000" t="s">
        <v>1003</v>
      </c>
      <c r="AA1000">
        <f t="shared" ca="1" si="3291"/>
        <v>5.282567405894268E-2</v>
      </c>
    </row>
    <row r="1001" spans="5:27" x14ac:dyDescent="0.25">
      <c r="E1001">
        <f>E994+0.01</f>
        <v>1.400000000000001</v>
      </c>
      <c r="F1001">
        <v>0.01</v>
      </c>
      <c r="G1001">
        <v>0</v>
      </c>
      <c r="I1001">
        <f>T999</f>
        <v>2.0404770222498961E-3</v>
      </c>
      <c r="J1001">
        <f t="shared" ref="J1001" si="3357">U999</f>
        <v>3.6698809436894279E-4</v>
      </c>
      <c r="K1001">
        <f t="shared" ref="K1001" si="3358">V999</f>
        <v>6.99204930385984E-4</v>
      </c>
      <c r="L1001">
        <f t="shared" ref="L1001" si="3359">W999</f>
        <v>7.5247235405518391E-3</v>
      </c>
      <c r="T1001">
        <f>T999</f>
        <v>2.0404770222498961E-3</v>
      </c>
      <c r="U1001">
        <f t="shared" ref="U1001:W1001" si="3360">U999</f>
        <v>3.6698809436894279E-4</v>
      </c>
      <c r="V1001">
        <f t="shared" si="3360"/>
        <v>6.99204930385984E-4</v>
      </c>
      <c r="W1001">
        <f t="shared" si="3360"/>
        <v>7.5247235405518391E-3</v>
      </c>
      <c r="Y1001">
        <v>982</v>
      </c>
      <c r="Z1001" t="s">
        <v>1004</v>
      </c>
      <c r="AA1001">
        <f t="shared" ca="1" si="3291"/>
        <v>5.2879308994852096E-2</v>
      </c>
    </row>
    <row r="1002" spans="5:27" x14ac:dyDescent="0.25">
      <c r="I1002">
        <f>T999</f>
        <v>2.0404770222498961E-3</v>
      </c>
      <c r="J1002">
        <f t="shared" ref="J1002" si="3361">U999</f>
        <v>3.6698809436894279E-4</v>
      </c>
      <c r="K1002">
        <f t="shared" ref="K1002" si="3362">V999</f>
        <v>6.99204930385984E-4</v>
      </c>
      <c r="L1002">
        <f t="shared" ref="L1002" si="3363">W999</f>
        <v>7.5247235405518391E-3</v>
      </c>
      <c r="N1002">
        <f>(0.01*(L1002+10))/(EXP((L1002+10)/10))</f>
        <v>3.6787933707431053E-2</v>
      </c>
      <c r="O1002">
        <f xml:space="preserve"> (0.125*EXP(L1002/80))</f>
        <v>0.12501175793349345</v>
      </c>
      <c r="P1002">
        <f>(0.1*(L1002+25))/(EXP((L1002+25)/10))</f>
        <v>0.20511985814387113</v>
      </c>
      <c r="Q1002">
        <f>(0.125*EXP(L1002/18))</f>
        <v>0.1250522659484597</v>
      </c>
      <c r="R1002">
        <f>0.07 * EXP(L1002/20)</f>
        <v>7.0026341487391466E-2</v>
      </c>
      <c r="S1002">
        <f>(1/(EXP((L1002+30)/10)+1))</f>
        <v>4.7391890564436705E-2</v>
      </c>
      <c r="T1002">
        <f>(P1002*(1-T1001) - Q1002*T1001)*$F$21</f>
        <v>2.044461495112733E-3</v>
      </c>
      <c r="U1002">
        <f>(N1002*(1-U1001) - O1002*U1001)*$F$21</f>
        <v>3.6728555146926269E-4</v>
      </c>
      <c r="V1002">
        <f>(R1002*(1-V1001) - S1002*V1001)*$F$21</f>
        <v>6.994424208062362E-4</v>
      </c>
      <c r="W1002">
        <f>$F$21*(W1001+E1001*(G1001-($E$9*U1001^4*(W1001-$E$3) + $E$11*T1001^3*V1001*(W1001-$E$5) + $E$13*(W1001-$E$7))) /$E$15)</f>
        <v>4.4563644593890665E-2</v>
      </c>
      <c r="Y1002">
        <v>983</v>
      </c>
      <c r="Z1002" t="s">
        <v>1005</v>
      </c>
      <c r="AA1002">
        <f t="shared" ca="1" si="3291"/>
        <v>5.2932943385268251E-2</v>
      </c>
    </row>
    <row r="1003" spans="5:27" x14ac:dyDescent="0.25">
      <c r="I1003">
        <f>I1002 + 0.5*$F$28</f>
        <v>7.0404770222498962E-3</v>
      </c>
      <c r="J1003">
        <f t="shared" ref="J1003" si="3364">J1002 + 0.5*$F$28</f>
        <v>5.3669880943689428E-3</v>
      </c>
      <c r="K1003">
        <f t="shared" ref="K1003" si="3365">K1002 + 0.5*$F$28</f>
        <v>5.6992049303859838E-3</v>
      </c>
      <c r="L1003">
        <f t="shared" ref="L1003" si="3366">L1002 + 0.5*$F$28</f>
        <v>1.2524723540551839E-2</v>
      </c>
      <c r="N1003">
        <f t="shared" ref="N1003:N1005" si="3367">(0.01*(L1003+10))/(EXP((L1003+10)/10))</f>
        <v>3.6787915286841E-2</v>
      </c>
      <c r="O1003">
        <f t="shared" ref="O1003:O1005" si="3368" xml:space="preserve"> (0.125*EXP(L1003/80))</f>
        <v>0.12501957141253295</v>
      </c>
      <c r="P1003">
        <f t="shared" ref="P1003:P1005" si="3369">(0.1*(L1003+25))/(EXP((L1003+25)/10))</f>
        <v>0.20505831497740293</v>
      </c>
      <c r="Q1003">
        <f t="shared" ref="Q1003:Q1005" si="3370">(0.125*EXP(L1003/18))</f>
        <v>0.12508700751399499</v>
      </c>
      <c r="R1003">
        <f t="shared" ref="R1003:R1005" si="3371">0.07 * EXP(L1003/20)</f>
        <v>7.0043850261268858E-2</v>
      </c>
      <c r="S1003">
        <f t="shared" ref="S1003:S1005" si="3372">(1/(EXP((L1003+30)/10)+1))</f>
        <v>4.7369322722464441E-2</v>
      </c>
      <c r="T1003">
        <f>(P1003*(1-T1002) - Q1003*T1002)*$F$21*2</f>
        <v>4.0876669115555543E-3</v>
      </c>
      <c r="U1003">
        <f>(N1003*(1-U1002) - O1003*U1002)*$F$21*2</f>
        <v>7.3456971469713526E-4</v>
      </c>
      <c r="V1003">
        <f>(R1003*(1-V1002) - S1003*V1002)*$F$21*2</f>
        <v>1.3992345301464515E-3</v>
      </c>
      <c r="W1003">
        <f>$F$21*(W1002+E1002*(G1002-($E$9*U1002^4*(W1002-$E$3) + $E$11*T1002^3*V1002*(W1002-$E$5) + $E$13*(W1002-$E$7))) /$E$15)*2</f>
        <v>8.9127289187781328E-4</v>
      </c>
      <c r="Y1003">
        <v>984</v>
      </c>
      <c r="Z1003" t="s">
        <v>1006</v>
      </c>
      <c r="AA1003">
        <f t="shared" ca="1" si="3291"/>
        <v>5.2986577230199415E-2</v>
      </c>
    </row>
    <row r="1004" spans="5:27" x14ac:dyDescent="0.25">
      <c r="I1004">
        <f>I1002 + 0.5*$F$28</f>
        <v>7.0404770222498962E-3</v>
      </c>
      <c r="J1004">
        <f t="shared" ref="J1004:L1004" si="3373">J1002 + 0.5*$F$28</f>
        <v>5.3669880943689428E-3</v>
      </c>
      <c r="K1004">
        <f t="shared" si="3373"/>
        <v>5.6992049303859838E-3</v>
      </c>
      <c r="L1004">
        <f t="shared" si="3373"/>
        <v>1.2524723540551839E-2</v>
      </c>
      <c r="N1004">
        <f t="shared" si="3367"/>
        <v>3.6787915286841E-2</v>
      </c>
      <c r="O1004">
        <f t="shared" si="3368"/>
        <v>0.12501957141253295</v>
      </c>
      <c r="P1004">
        <f t="shared" si="3369"/>
        <v>0.20505831497740293</v>
      </c>
      <c r="Q1004">
        <f t="shared" si="3370"/>
        <v>0.12508700751399499</v>
      </c>
      <c r="R1004">
        <f t="shared" si="3371"/>
        <v>7.0043850261268858E-2</v>
      </c>
      <c r="S1004">
        <f t="shared" si="3372"/>
        <v>4.7369322722464441E-2</v>
      </c>
      <c r="T1004">
        <f>(P1004*(1-T1003) - Q1004*T1003)*$F$21*2</f>
        <v>4.0741758173330001E-3</v>
      </c>
      <c r="U1004">
        <f>(N1004*(1-U1003) - O1004*U1003)*$F$21*2</f>
        <v>7.3338112815000771E-4</v>
      </c>
      <c r="V1004">
        <f>(R1004*(1-V1003) - S1004*V1003)*$F$21*2</f>
        <v>1.3975912339067192E-3</v>
      </c>
      <c r="W1004">
        <f>$F$21*(W1003+E1003*(G1003-($E$9*U1003^4*(W1003-$E$3) + $E$11*T1003^3*V1003*(W1003-$E$5) + $E$13*(W1003-$E$7))) /$E$15)*2</f>
        <v>1.7825457837556264E-5</v>
      </c>
      <c r="Y1004">
        <v>985</v>
      </c>
      <c r="Z1004" t="s">
        <v>1007</v>
      </c>
      <c r="AA1004">
        <f t="shared" ca="1" si="3291"/>
        <v>5.3040210529653971E-2</v>
      </c>
    </row>
    <row r="1005" spans="5:27" x14ac:dyDescent="0.25">
      <c r="I1005">
        <f>I1002 + $F$28</f>
        <v>1.2040477022249897E-2</v>
      </c>
      <c r="J1005">
        <f t="shared" ref="J1005:L1005" si="3374">J1002 + $F$28</f>
        <v>1.0366988094368944E-2</v>
      </c>
      <c r="K1005">
        <f t="shared" si="3374"/>
        <v>1.0699204930385984E-2</v>
      </c>
      <c r="L1005">
        <f t="shared" si="3374"/>
        <v>1.7524723540551838E-2</v>
      </c>
      <c r="N1005">
        <f t="shared" si="3367"/>
        <v>3.6787887692280641E-2</v>
      </c>
      <c r="O1005">
        <f t="shared" si="3368"/>
        <v>0.12502738537993019</v>
      </c>
      <c r="P1005">
        <f t="shared" si="3369"/>
        <v>0.20499678208438588</v>
      </c>
      <c r="Q1005">
        <f t="shared" si="3370"/>
        <v>0.1251217587313056</v>
      </c>
      <c r="R1005">
        <f t="shared" si="3371"/>
        <v>7.0061363412886907E-2</v>
      </c>
      <c r="S1005">
        <f t="shared" si="3372"/>
        <v>4.734676509307828E-2</v>
      </c>
      <c r="T1005">
        <f t="shared" ref="T1005" si="3375">(P1005*(1-T1004) - Q1005*T1004)*$F$21</f>
        <v>2.0365182110854132E-3</v>
      </c>
      <c r="U1005">
        <f t="shared" ref="U1005" si="3376">(N1005*(1-U1004) - O1005*U1004)*$F$21</f>
        <v>3.6669215424763041E-4</v>
      </c>
      <c r="V1005">
        <f t="shared" ref="V1005" si="3377">(R1005*(1-V1004) - S1005*V1004)*$F$21</f>
        <v>6.9897274841697571E-4</v>
      </c>
      <c r="W1005">
        <f t="shared" ref="W1005" si="3378">$F$21*(W1004+E1004*(G1004-($E$9*U1004^4*(W1004-$E$3) + $E$11*T1004^3*V1004*(W1004-$E$5) + $E$13*(W1004-$E$7))) /$E$15)</f>
        <v>1.7825457837556264E-7</v>
      </c>
      <c r="Y1005">
        <v>986</v>
      </c>
      <c r="Z1005" t="s">
        <v>1008</v>
      </c>
      <c r="AA1005">
        <f t="shared" ca="1" si="3291"/>
        <v>5.3093843283640203E-2</v>
      </c>
    </row>
    <row r="1006" spans="5:27" x14ac:dyDescent="0.25">
      <c r="T1006">
        <f>SUM(T1002:T1005)/6</f>
        <v>2.0404704058477833E-3</v>
      </c>
      <c r="U1006">
        <f t="shared" ref="U1006" si="3379">SUM(U1002:U1005)/6</f>
        <v>3.6698809142733939E-4</v>
      </c>
      <c r="V1006">
        <f t="shared" ref="V1006" si="3380">SUM(V1002:V1005)/6</f>
        <v>6.9920682221273048E-4</v>
      </c>
      <c r="W1006">
        <f>SUM(W1002:W1005)/6</f>
        <v>7.5788201996974018E-3</v>
      </c>
      <c r="Y1006">
        <v>987</v>
      </c>
      <c r="Z1006" t="s">
        <v>1009</v>
      </c>
      <c r="AA1006">
        <f t="shared" ca="1" si="3291"/>
        <v>5.3147475492166453E-2</v>
      </c>
    </row>
    <row r="1007" spans="5:27" x14ac:dyDescent="0.25">
      <c r="Y1007">
        <v>988</v>
      </c>
      <c r="Z1007" t="s">
        <v>1010</v>
      </c>
      <c r="AA1007">
        <f t="shared" ca="1" si="3291"/>
        <v>5.3201107155241047E-2</v>
      </c>
    </row>
    <row r="1008" spans="5:27" x14ac:dyDescent="0.25">
      <c r="E1008">
        <f>E1001+0.01</f>
        <v>1.410000000000001</v>
      </c>
      <c r="F1008">
        <v>0.01</v>
      </c>
      <c r="G1008">
        <v>0</v>
      </c>
      <c r="I1008">
        <f>T1006</f>
        <v>2.0404704058477833E-3</v>
      </c>
      <c r="J1008">
        <f t="shared" ref="J1008" si="3381">U1006</f>
        <v>3.6698809142733939E-4</v>
      </c>
      <c r="K1008">
        <f t="shared" ref="K1008" si="3382">V1006</f>
        <v>6.9920682221273048E-4</v>
      </c>
      <c r="L1008">
        <f t="shared" ref="L1008" si="3383">W1006</f>
        <v>7.5788201996974018E-3</v>
      </c>
      <c r="T1008">
        <f>T1006</f>
        <v>2.0404704058477833E-3</v>
      </c>
      <c r="U1008">
        <f t="shared" ref="U1008:W1008" si="3384">U1006</f>
        <v>3.6698809142733939E-4</v>
      </c>
      <c r="V1008">
        <f t="shared" si="3384"/>
        <v>6.9920682221273048E-4</v>
      </c>
      <c r="W1008">
        <f t="shared" si="3384"/>
        <v>7.5788201996974018E-3</v>
      </c>
      <c r="Y1008">
        <v>989</v>
      </c>
      <c r="Z1008" t="s">
        <v>1011</v>
      </c>
      <c r="AA1008">
        <f t="shared" ca="1" si="3291"/>
        <v>5.3254738272872269E-2</v>
      </c>
    </row>
    <row r="1009" spans="5:27" x14ac:dyDescent="0.25">
      <c r="I1009">
        <f>T1006</f>
        <v>2.0404704058477833E-3</v>
      </c>
      <c r="J1009">
        <f t="shared" ref="J1009" si="3385">U1006</f>
        <v>3.6698809142733939E-4</v>
      </c>
      <c r="K1009">
        <f t="shared" ref="K1009" si="3386">V1006</f>
        <v>6.9920682221273048E-4</v>
      </c>
      <c r="L1009">
        <f t="shared" ref="L1009" si="3387">W1006</f>
        <v>7.5788201996974018E-3</v>
      </c>
      <c r="N1009">
        <f>(0.01*(L1009+10))/(EXP((L1009+10)/10))</f>
        <v>3.6787933557256333E-2</v>
      </c>
      <c r="O1009">
        <f xml:space="preserve"> (0.125*EXP(L1009/80))</f>
        <v>0.12501184246750274</v>
      </c>
      <c r="P1009">
        <f>(0.1*(L1009+25))/(EXP((L1009+25)/10))</f>
        <v>0.20511919223297484</v>
      </c>
      <c r="Q1009">
        <f>(0.125*EXP(L1009/18))</f>
        <v>0.12505264177734704</v>
      </c>
      <c r="R1009">
        <f>0.07 * EXP(L1009/20)</f>
        <v>7.0026530897203967E-2</v>
      </c>
      <c r="S1009">
        <f>(1/(EXP((L1009+30)/10)+1))</f>
        <v>4.7391646340802202E-2</v>
      </c>
      <c r="T1009">
        <f>(P1009*(1-T1008) - Q1009*T1008)*$F$21</f>
        <v>2.0444548637683232E-3</v>
      </c>
      <c r="U1009">
        <f>(N1009*(1-U1008) - O1009*U1008)*$F$21</f>
        <v>3.6728554966259633E-4</v>
      </c>
      <c r="V1009">
        <f>(R1009*(1-V1008) - S1009*V1008)*$F$21</f>
        <v>6.9944431306627377E-4</v>
      </c>
      <c r="W1009">
        <f>$F$21*(W1008+E1008*(G1008-($E$9*U1008^4*(W1008-$E$3) + $E$11*T1008^3*V1008*(W1008-$E$5) + $E$13*(W1008-$E$7))) /$E$15)</f>
        <v>4.488173099845124E-2</v>
      </c>
      <c r="Y1009">
        <v>990</v>
      </c>
      <c r="Z1009" t="s">
        <v>1012</v>
      </c>
      <c r="AA1009">
        <f t="shared" ca="1" si="3291"/>
        <v>5.3308368845068489E-2</v>
      </c>
    </row>
    <row r="1010" spans="5:27" x14ac:dyDescent="0.25">
      <c r="I1010">
        <f>I1009 + 0.5*$F$28</f>
        <v>7.0404704058477834E-3</v>
      </c>
      <c r="J1010">
        <f t="shared" ref="J1010" si="3388">J1009 + 0.5*$F$28</f>
        <v>5.3669880914273393E-3</v>
      </c>
      <c r="K1010">
        <f t="shared" ref="K1010" si="3389">K1009 + 0.5*$F$28</f>
        <v>5.6992068222127303E-3</v>
      </c>
      <c r="L1010">
        <f t="shared" ref="L1010" si="3390">L1009 + 0.5*$F$28</f>
        <v>1.2578820199697402E-2</v>
      </c>
      <c r="N1010">
        <f t="shared" ref="N1010:N1012" si="3391">(0.01*(L1010+10))/(EXP((L1010+10)/10))</f>
        <v>3.6787915037360917E-2</v>
      </c>
      <c r="O1010">
        <f t="shared" ref="O1010:O1012" si="3392" xml:space="preserve"> (0.125*EXP(L1010/80))</f>
        <v>0.12501965595182579</v>
      </c>
      <c r="P1010">
        <f t="shared" ref="P1010:P1012" si="3393">(0.1*(L1010+25))/(EXP((L1010+25)/10))</f>
        <v>0.20505764917763103</v>
      </c>
      <c r="Q1010">
        <f t="shared" ref="Q1010:Q1012" si="3394">(0.125*EXP(L1010/18))</f>
        <v>0.12508738344729373</v>
      </c>
      <c r="R1010">
        <f t="shared" ref="R1010:R1012" si="3395">0.07 * EXP(L1010/20)</f>
        <v>7.0044039718439727E-2</v>
      </c>
      <c r="S1010">
        <f t="shared" ref="S1010:S1012" si="3396">(1/(EXP((L1010+30)/10)+1))</f>
        <v>4.7369078609345298E-2</v>
      </c>
      <c r="T1010">
        <f>(P1010*(1-T1009) - Q1010*T1009)*$F$21*2</f>
        <v>4.0876536511986403E-3</v>
      </c>
      <c r="U1010">
        <f>(N1010*(1-U1009) - O1010*U1009)*$F$21*2</f>
        <v>7.3456970909421175E-4</v>
      </c>
      <c r="V1010">
        <f>(R1010*(1-V1009) - S1010*V1009)*$F$21*2</f>
        <v>1.3992383156109195E-3</v>
      </c>
      <c r="W1010">
        <f>$F$21*(W1009+E1009*(G1009-($E$9*U1009^4*(W1009-$E$3) + $E$11*T1009^3*V1009*(W1009-$E$5) + $E$13*(W1009-$E$7))) /$E$15)*2</f>
        <v>8.9763461996902481E-4</v>
      </c>
      <c r="Y1010">
        <v>991</v>
      </c>
      <c r="Z1010" t="s">
        <v>1013</v>
      </c>
      <c r="AA1010">
        <f t="shared" ca="1" si="3291"/>
        <v>5.3361998871838005E-2</v>
      </c>
    </row>
    <row r="1011" spans="5:27" x14ac:dyDescent="0.25">
      <c r="I1011">
        <f>I1009 + 0.5*$F$28</f>
        <v>7.0404704058477834E-3</v>
      </c>
      <c r="J1011">
        <f t="shared" ref="J1011:L1011" si="3397">J1009 + 0.5*$F$28</f>
        <v>5.3669880914273393E-3</v>
      </c>
      <c r="K1011">
        <f t="shared" si="3397"/>
        <v>5.6992068222127303E-3</v>
      </c>
      <c r="L1011">
        <f t="shared" si="3397"/>
        <v>1.2578820199697402E-2</v>
      </c>
      <c r="N1011">
        <f t="shared" si="3391"/>
        <v>3.6787915037360917E-2</v>
      </c>
      <c r="O1011">
        <f t="shared" si="3392"/>
        <v>0.12501965595182579</v>
      </c>
      <c r="P1011">
        <f t="shared" si="3393"/>
        <v>0.20505764917763103</v>
      </c>
      <c r="Q1011">
        <f t="shared" si="3394"/>
        <v>0.12508738344729373</v>
      </c>
      <c r="R1011">
        <f t="shared" si="3395"/>
        <v>7.0044039718439727E-2</v>
      </c>
      <c r="S1011">
        <f t="shared" si="3396"/>
        <v>4.7369078609345298E-2</v>
      </c>
      <c r="T1011">
        <f>(P1011*(1-T1010) - Q1011*T1010)*$F$21*2</f>
        <v>4.074162612591933E-3</v>
      </c>
      <c r="U1011">
        <f>(N1011*(1-U1010) - O1011*U1010)*$F$21*2</f>
        <v>7.3338112194020302E-4</v>
      </c>
      <c r="V1011">
        <f>(R1011*(1-V1010) - S1011*V1010)*$F$21*2</f>
        <v>1.3975950156904027E-3</v>
      </c>
      <c r="W1011">
        <f>$F$21*(W1010+E1010*(G1010-($E$9*U1010^4*(W1010-$E$3) + $E$11*T1010^3*V1010*(W1010-$E$5) + $E$13*(W1010-$E$7))) /$E$15)*2</f>
        <v>1.7952692399380497E-5</v>
      </c>
      <c r="Y1011">
        <v>992</v>
      </c>
      <c r="Z1011" t="s">
        <v>1014</v>
      </c>
      <c r="AA1011">
        <f t="shared" ca="1" si="3291"/>
        <v>5.341562835318911E-2</v>
      </c>
    </row>
    <row r="1012" spans="5:27" x14ac:dyDescent="0.25">
      <c r="I1012">
        <f>I1009 + $F$28</f>
        <v>1.2040470405847783E-2</v>
      </c>
      <c r="J1012">
        <f t="shared" ref="J1012:L1012" si="3398">J1009 + $F$28</f>
        <v>1.036698809142734E-2</v>
      </c>
      <c r="K1012">
        <f t="shared" si="3398"/>
        <v>1.0699206822212731E-2</v>
      </c>
      <c r="L1012">
        <f t="shared" si="3398"/>
        <v>1.7578820199697403E-2</v>
      </c>
      <c r="N1012">
        <f t="shared" si="3391"/>
        <v>3.6787887343594519E-2</v>
      </c>
      <c r="O1012">
        <f t="shared" si="3392"/>
        <v>0.12502746992450689</v>
      </c>
      <c r="P1012">
        <f t="shared" si="3393"/>
        <v>0.20499611639579379</v>
      </c>
      <c r="Q1012">
        <f t="shared" si="3394"/>
        <v>0.12512213476904477</v>
      </c>
      <c r="R1012">
        <f t="shared" si="3395"/>
        <v>7.0061552917427994E-2</v>
      </c>
      <c r="S1012">
        <f t="shared" si="3396"/>
        <v>4.7346521090429999E-2</v>
      </c>
      <c r="T1012">
        <f t="shared" ref="T1012" si="3399">(P1012*(1-T1011) - Q1012*T1011)*$F$21</f>
        <v>2.036511609591638E-3</v>
      </c>
      <c r="U1012">
        <f t="shared" ref="U1012" si="3400">(N1012*(1-U1011) - O1012*U1011)*$F$21</f>
        <v>3.6669215015334088E-4</v>
      </c>
      <c r="V1012">
        <f t="shared" ref="V1012" si="3401">(R1012*(1-V1011) - S1012*V1011)*$F$21</f>
        <v>6.9897463978392809E-4</v>
      </c>
      <c r="W1012">
        <f t="shared" ref="W1012" si="3402">$F$21*(W1011+E1011*(G1011-($E$9*U1011^4*(W1011-$E$3) + $E$11*T1011^3*V1011*(W1011-$E$5) + $E$13*(W1011-$E$7))) /$E$15)</f>
        <v>1.7952692399380497E-7</v>
      </c>
      <c r="Y1012">
        <v>993</v>
      </c>
      <c r="Z1012" t="s">
        <v>1015</v>
      </c>
      <c r="AA1012">
        <f t="shared" ca="1" si="3291"/>
        <v>5.3469257289130157E-2</v>
      </c>
    </row>
    <row r="1013" spans="5:27" x14ac:dyDescent="0.25">
      <c r="T1013">
        <f>SUM(T1009:T1012)/6</f>
        <v>2.0404637895250891E-3</v>
      </c>
      <c r="U1013">
        <f t="shared" ref="U1013" si="3403">SUM(U1009:U1012)/6</f>
        <v>3.6698808847505866E-4</v>
      </c>
      <c r="V1013">
        <f t="shared" ref="V1013" si="3404">SUM(V1009:V1012)/6</f>
        <v>6.9920871402525406E-4</v>
      </c>
      <c r="W1013">
        <f>SUM(W1009:W1012)/6</f>
        <v>7.6329163062906066E-3</v>
      </c>
      <c r="Y1013">
        <v>994</v>
      </c>
      <c r="Z1013" t="s">
        <v>1016</v>
      </c>
      <c r="AA1013">
        <f t="shared" ca="1" si="3291"/>
        <v>5.3522885679669487E-2</v>
      </c>
    </row>
    <row r="1014" spans="5:27" x14ac:dyDescent="0.25">
      <c r="Y1014">
        <v>995</v>
      </c>
      <c r="Z1014" t="s">
        <v>1017</v>
      </c>
      <c r="AA1014">
        <f t="shared" ca="1" si="3291"/>
        <v>5.3576513524815371E-2</v>
      </c>
    </row>
    <row r="1015" spans="5:27" x14ac:dyDescent="0.25">
      <c r="E1015">
        <f>E1008+0.01</f>
        <v>1.420000000000001</v>
      </c>
      <c r="F1015">
        <v>0.01</v>
      </c>
      <c r="G1015">
        <v>0</v>
      </c>
      <c r="I1015">
        <f>T1013</f>
        <v>2.0404637895250891E-3</v>
      </c>
      <c r="J1015">
        <f t="shared" ref="J1015" si="3405">U1013</f>
        <v>3.6698808847505866E-4</v>
      </c>
      <c r="K1015">
        <f t="shared" ref="K1015" si="3406">V1013</f>
        <v>6.9920871402525406E-4</v>
      </c>
      <c r="L1015">
        <f t="shared" ref="L1015" si="3407">W1013</f>
        <v>7.6329163062906066E-3</v>
      </c>
      <c r="T1015">
        <f>T1013</f>
        <v>2.0404637895250891E-3</v>
      </c>
      <c r="U1015">
        <f t="shared" ref="U1015:W1015" si="3408">U1013</f>
        <v>3.6698808847505866E-4</v>
      </c>
      <c r="V1015">
        <f t="shared" si="3408"/>
        <v>6.9920871402525406E-4</v>
      </c>
      <c r="W1015">
        <f t="shared" si="3408"/>
        <v>7.6329163062906066E-3</v>
      </c>
      <c r="Y1015">
        <v>996</v>
      </c>
      <c r="Z1015" t="s">
        <v>1018</v>
      </c>
      <c r="AA1015">
        <f t="shared" ca="1" si="3291"/>
        <v>5.363014082457615E-2</v>
      </c>
    </row>
    <row r="1016" spans="5:27" x14ac:dyDescent="0.25">
      <c r="I1016">
        <f>T1013</f>
        <v>2.0404637895250891E-3</v>
      </c>
      <c r="J1016">
        <f t="shared" ref="J1016" si="3409">U1013</f>
        <v>3.6698808847505866E-4</v>
      </c>
      <c r="K1016">
        <f t="shared" ref="K1016" si="3410">V1013</f>
        <v>6.9920871402525406E-4</v>
      </c>
      <c r="L1016">
        <f t="shared" ref="L1016" si="3411">W1013</f>
        <v>7.6329163062906066E-3</v>
      </c>
      <c r="N1016">
        <f>(0.01*(L1016+10))/(EXP((L1016+10)/10))</f>
        <v>3.6787933406008201E-2</v>
      </c>
      <c r="O1016">
        <f xml:space="preserve"> (0.125*EXP(L1016/80))</f>
        <v>0.12501192700070576</v>
      </c>
      <c r="P1016">
        <f>(0.1*(L1016+25))/(EXP((L1016+25)/10))</f>
        <v>0.20511852633008221</v>
      </c>
      <c r="Q1016">
        <f>(0.125*EXP(L1016/18))</f>
        <v>0.12505301760352508</v>
      </c>
      <c r="R1016">
        <f>0.07 * EXP(L1016/20)</f>
        <v>7.0026720305594092E-2</v>
      </c>
      <c r="S1016">
        <f>(1/(EXP((L1016+30)/10)+1))</f>
        <v>4.7391402120858156E-2</v>
      </c>
      <c r="T1016">
        <f>(P1016*(1-T1015) - Q1016*T1015)*$F$21</f>
        <v>2.0444482325035411E-3</v>
      </c>
      <c r="U1016">
        <f>(N1016*(1-U1015) - O1016*U1015)*$F$21</f>
        <v>3.6728554784522016E-4</v>
      </c>
      <c r="V1016">
        <f>(R1016*(1-V1015) - S1016*V1015)*$F$21</f>
        <v>6.9944620531209019E-4</v>
      </c>
      <c r="W1016">
        <f>$F$21*(W1015+E1015*(G1015-($E$9*U1015^4*(W1015-$E$3) + $E$11*T1015^3*V1015*(W1015-$E$5) + $E$13*(W1015-$E$7))) /$E$15)</f>
        <v>4.5199814154040494E-2</v>
      </c>
      <c r="Y1016">
        <v>997</v>
      </c>
      <c r="Z1016" t="s">
        <v>1019</v>
      </c>
      <c r="AA1016">
        <f t="shared" ca="1" si="3291"/>
        <v>5.3683767578960144E-2</v>
      </c>
    </row>
    <row r="1017" spans="5:27" x14ac:dyDescent="0.25">
      <c r="I1017">
        <f>I1016 + 0.5*$F$28</f>
        <v>7.0404637895250897E-3</v>
      </c>
      <c r="J1017">
        <f t="shared" ref="J1017" si="3412">J1016 + 0.5*$F$28</f>
        <v>5.3669880884750585E-3</v>
      </c>
      <c r="K1017">
        <f t="shared" ref="K1017" si="3413">K1016 + 0.5*$F$28</f>
        <v>5.6992087140252546E-3</v>
      </c>
      <c r="L1017">
        <f t="shared" ref="L1017" si="3414">L1016 + 0.5*$F$28</f>
        <v>1.2632916306290607E-2</v>
      </c>
      <c r="N1017">
        <f t="shared" ref="N1017:N1019" si="3415">(0.01*(L1017+10))/(EXP((L1017+10)/10))</f>
        <v>3.6787914786809511E-2</v>
      </c>
      <c r="O1017">
        <f t="shared" ref="O1017:O1019" si="3416" xml:space="preserve"> (0.125*EXP(L1017/80))</f>
        <v>0.12501974049031231</v>
      </c>
      <c r="P1017">
        <f t="shared" ref="P1017:P1019" si="3417">(0.1*(L1017+25))/(EXP((L1017+25)/10))</f>
        <v>0.2050569833858624</v>
      </c>
      <c r="Q1017">
        <f t="shared" ref="Q1017:Q1019" si="3418">(0.125*EXP(L1017/18))</f>
        <v>0.12508775937788241</v>
      </c>
      <c r="R1017">
        <f t="shared" ref="R1017:R1019" si="3419">0.07 * EXP(L1017/20)</f>
        <v>7.0044229174187886E-2</v>
      </c>
      <c r="S1017">
        <f t="shared" ref="S1017:S1019" si="3420">(1/(EXP((L1017+30)/10)+1))</f>
        <v>4.7368834499915004E-2</v>
      </c>
      <c r="T1017">
        <f>(P1017*(1-T1016) - Q1017*T1016)*$F$21*2</f>
        <v>4.0876403910009747E-3</v>
      </c>
      <c r="U1017">
        <f>(N1017*(1-U1016) - O1017*U1016)*$F$21*2</f>
        <v>7.3456970346991006E-4</v>
      </c>
      <c r="V1017">
        <f>(R1017*(1-V1016) - S1017*V1016)*$F$21*2</f>
        <v>1.3992421010469395E-3</v>
      </c>
      <c r="W1017">
        <f>$F$21*(W1016+E1016*(G1016-($E$9*U1016^4*(W1016-$E$3) + $E$11*T1016^3*V1016*(W1016-$E$5) + $E$13*(W1016-$E$7))) /$E$15)*2</f>
        <v>9.0399628308080989E-4</v>
      </c>
      <c r="Y1017">
        <v>998</v>
      </c>
      <c r="Z1017" t="s">
        <v>1020</v>
      </c>
      <c r="AA1017">
        <f t="shared" ca="1" si="3291"/>
        <v>5.3737393787975672E-2</v>
      </c>
    </row>
    <row r="1018" spans="5:27" x14ac:dyDescent="0.25">
      <c r="I1018">
        <f>I1016 + 0.5*$F$28</f>
        <v>7.0404637895250897E-3</v>
      </c>
      <c r="J1018">
        <f t="shared" ref="J1018:L1018" si="3421">J1016 + 0.5*$F$28</f>
        <v>5.3669880884750585E-3</v>
      </c>
      <c r="K1018">
        <f t="shared" si="3421"/>
        <v>5.6992087140252546E-3</v>
      </c>
      <c r="L1018">
        <f t="shared" si="3421"/>
        <v>1.2632916306290607E-2</v>
      </c>
      <c r="N1018">
        <f t="shared" si="3415"/>
        <v>3.6787914786809511E-2</v>
      </c>
      <c r="O1018">
        <f t="shared" si="3416"/>
        <v>0.12501974049031231</v>
      </c>
      <c r="P1018">
        <f t="shared" si="3417"/>
        <v>0.2050569833858624</v>
      </c>
      <c r="Q1018">
        <f t="shared" si="3418"/>
        <v>0.12508775937788241</v>
      </c>
      <c r="R1018">
        <f t="shared" si="3419"/>
        <v>7.0044229174187886E-2</v>
      </c>
      <c r="S1018">
        <f t="shared" si="3420"/>
        <v>4.7368834499915004E-2</v>
      </c>
      <c r="T1018">
        <f>(P1018*(1-T1017) - Q1018*T1017)*$F$21*2</f>
        <v>4.0741494080092939E-3</v>
      </c>
      <c r="U1018">
        <f>(N1018*(1-U1017) - O1018*U1017)*$F$21*2</f>
        <v>7.3338111570906881E-4</v>
      </c>
      <c r="V1018">
        <f>(R1018*(1-V1017) - S1018*V1017)*$F$21*2</f>
        <v>1.3975987974456437E-3</v>
      </c>
      <c r="W1018">
        <f>$F$21*(W1017+E1017*(G1017-($E$9*U1017^4*(W1017-$E$3) + $E$11*T1017^3*V1017*(W1017-$E$5) + $E$13*(W1017-$E$7))) /$E$15)*2</f>
        <v>1.80799256616162E-5</v>
      </c>
      <c r="Y1018">
        <v>999</v>
      </c>
      <c r="Z1018" t="s">
        <v>1021</v>
      </c>
      <c r="AA1018">
        <f t="shared" ca="1" si="3291"/>
        <v>5.3791019451631054E-2</v>
      </c>
    </row>
    <row r="1019" spans="5:27" x14ac:dyDescent="0.25">
      <c r="I1019">
        <f>I1016 + $F$28</f>
        <v>1.2040463789525089E-2</v>
      </c>
      <c r="J1019">
        <f t="shared" ref="J1019:L1019" si="3422">J1016 + $F$28</f>
        <v>1.0366988088475059E-2</v>
      </c>
      <c r="K1019">
        <f t="shared" si="3422"/>
        <v>1.0699208714025254E-2</v>
      </c>
      <c r="L1019">
        <f t="shared" si="3422"/>
        <v>1.7632916306290606E-2</v>
      </c>
      <c r="N1019">
        <f t="shared" si="3415"/>
        <v>3.6787886993839176E-2</v>
      </c>
      <c r="O1019">
        <f t="shared" si="3416"/>
        <v>0.12502755446827724</v>
      </c>
      <c r="P1019">
        <f t="shared" si="3417"/>
        <v>0.2049954507152045</v>
      </c>
      <c r="Q1019">
        <f t="shared" si="3418"/>
        <v>0.12512251080407313</v>
      </c>
      <c r="R1019">
        <f t="shared" si="3419"/>
        <v>7.0061742420546011E-2</v>
      </c>
      <c r="S1019">
        <f t="shared" si="3420"/>
        <v>4.7346277091468984E-2</v>
      </c>
      <c r="T1019">
        <f t="shared" ref="T1019" si="3423">(P1019*(1-T1018) - Q1019*T1018)*$F$21</f>
        <v>2.036505008177075E-3</v>
      </c>
      <c r="U1019">
        <f t="shared" ref="U1019" si="3424">(N1019*(1-U1018) - O1019*U1018)*$F$21</f>
        <v>3.6669214604840731E-4</v>
      </c>
      <c r="V1019">
        <f t="shared" ref="V1019" si="3425">(R1019*(1-V1018) - S1019*V1018)*$F$21</f>
        <v>6.9897653113665541E-4</v>
      </c>
      <c r="W1019">
        <f t="shared" ref="W1019" si="3426">$F$21*(W1018+E1018*(G1018-($E$9*U1018^4*(W1018-$E$3) + $E$11*T1018^3*V1018*(W1018-$E$5) + $E$13*(W1018-$E$7))) /$E$15)</f>
        <v>1.80799256616162E-7</v>
      </c>
      <c r="Y1019">
        <v>1000</v>
      </c>
      <c r="Z1019" t="s">
        <v>1022</v>
      </c>
      <c r="AA1019">
        <f t="shared" ca="1" si="3291"/>
        <v>5.3844644569934624E-2</v>
      </c>
    </row>
    <row r="1020" spans="5:27" x14ac:dyDescent="0.25">
      <c r="T1020">
        <f>SUM(T1016:T1019)/6</f>
        <v>2.0404571732818141E-3</v>
      </c>
      <c r="U1020">
        <f t="shared" ref="U1020" si="3427">SUM(U1016:U1019)/6</f>
        <v>3.6698808551210104E-4</v>
      </c>
      <c r="V1020">
        <f t="shared" ref="V1020" si="3428">SUM(V1016:V1019)/6</f>
        <v>6.9921060582355486E-4</v>
      </c>
      <c r="W1020">
        <f>SUM(W1016:W1019)/6</f>
        <v>7.6870118603399222E-3</v>
      </c>
      <c r="Y1020">
        <v>1001</v>
      </c>
      <c r="Z1020" t="s">
        <v>1023</v>
      </c>
      <c r="AA1020">
        <f t="shared" ca="1" si="3291"/>
        <v>5.3898269142894674E-2</v>
      </c>
    </row>
    <row r="1021" spans="5:27" x14ac:dyDescent="0.25">
      <c r="Y1021">
        <v>1002</v>
      </c>
      <c r="Z1021" t="s">
        <v>1024</v>
      </c>
      <c r="AA1021">
        <f t="shared" ca="1" si="3291"/>
        <v>5.3951893170519544E-2</v>
      </c>
    </row>
    <row r="1022" spans="5:27" x14ac:dyDescent="0.25">
      <c r="E1022">
        <f>E1015+0.01</f>
        <v>1.430000000000001</v>
      </c>
      <c r="F1022">
        <v>0.01</v>
      </c>
      <c r="G1022">
        <v>0</v>
      </c>
      <c r="I1022">
        <f>T1020</f>
        <v>2.0404571732818141E-3</v>
      </c>
      <c r="J1022">
        <f t="shared" ref="J1022" si="3429">U1020</f>
        <v>3.6698808551210104E-4</v>
      </c>
      <c r="K1022">
        <f t="shared" ref="K1022" si="3430">V1020</f>
        <v>6.9921060582355486E-4</v>
      </c>
      <c r="L1022">
        <f t="shared" ref="L1022" si="3431">W1020</f>
        <v>7.6870118603399222E-3</v>
      </c>
      <c r="T1022">
        <f>T1020</f>
        <v>2.0404571732818141E-3</v>
      </c>
      <c r="U1022">
        <f t="shared" ref="U1022:W1022" si="3432">U1020</f>
        <v>3.6698808551210104E-4</v>
      </c>
      <c r="V1022">
        <f t="shared" si="3432"/>
        <v>6.9921060582355486E-4</v>
      </c>
      <c r="W1022">
        <f t="shared" si="3432"/>
        <v>7.6870118603399222E-3</v>
      </c>
      <c r="Y1022">
        <v>1003</v>
      </c>
      <c r="Z1022" t="s">
        <v>1025</v>
      </c>
      <c r="AA1022">
        <f t="shared" ca="1" si="3291"/>
        <v>5.4005516652817526E-2</v>
      </c>
    </row>
    <row r="1023" spans="5:27" x14ac:dyDescent="0.25">
      <c r="I1023">
        <f>T1020</f>
        <v>2.0404571732818141E-3</v>
      </c>
      <c r="J1023">
        <f t="shared" ref="J1023" si="3433">U1020</f>
        <v>3.6698808551210104E-4</v>
      </c>
      <c r="K1023">
        <f t="shared" ref="K1023" si="3434">V1020</f>
        <v>6.9921060582355486E-4</v>
      </c>
      <c r="L1023">
        <f t="shared" ref="L1023" si="3435">W1020</f>
        <v>7.6870118603399222E-3</v>
      </c>
      <c r="N1023">
        <f>(0.01*(L1023+10))/(EXP((L1023+10)/10))</f>
        <v>3.6787933253686712E-2</v>
      </c>
      <c r="O1023">
        <f xml:space="preserve"> (0.125*EXP(L1023/80))</f>
        <v>0.12501201153310251</v>
      </c>
      <c r="P1023">
        <f>(0.1*(L1023+25))/(EXP((L1023+25)/10))</f>
        <v>0.20511786043519312</v>
      </c>
      <c r="Q1023">
        <f>(0.125*EXP(L1023/18))</f>
        <v>0.12505339342699384</v>
      </c>
      <c r="R1023">
        <f>0.07 * EXP(L1023/20)</f>
        <v>7.0026909712561911E-2</v>
      </c>
      <c r="S1023">
        <f>(1/(EXP((L1023+30)/10)+1))</f>
        <v>4.7391157904604492E-2</v>
      </c>
      <c r="T1023">
        <f>(P1023*(1-T1022) - Q1023*T1022)*$F$21</f>
        <v>2.0444416013183858E-3</v>
      </c>
      <c r="U1023">
        <f>(N1023*(1-U1022) - O1023*U1022)*$F$21</f>
        <v>3.6728554601713446E-4</v>
      </c>
      <c r="V1023">
        <f>(R1023*(1-V1022) - S1023*V1022)*$F$21</f>
        <v>6.9944809754368675E-4</v>
      </c>
      <c r="W1023">
        <f>$F$21*(W1022+E1022*(G1022-($E$9*U1022^4*(W1022-$E$3) + $E$11*T1022^3*V1022*(W1022-$E$5) + $E$13*(W1022-$E$7))) /$E$15)</f>
        <v>4.5517894060708199E-2</v>
      </c>
      <c r="Y1023">
        <v>1004</v>
      </c>
      <c r="Z1023" t="s">
        <v>1026</v>
      </c>
      <c r="AA1023">
        <f t="shared" ca="1" si="3291"/>
        <v>5.4059139589796974E-2</v>
      </c>
    </row>
    <row r="1024" spans="5:27" x14ac:dyDescent="0.25">
      <c r="I1024">
        <f>I1023 + 0.5*$F$28</f>
        <v>7.0404571732818142E-3</v>
      </c>
      <c r="J1024">
        <f t="shared" ref="J1024" si="3436">J1023 + 0.5*$F$28</f>
        <v>5.3669880855121014E-3</v>
      </c>
      <c r="K1024">
        <f t="shared" ref="K1024" si="3437">K1023 + 0.5*$F$28</f>
        <v>5.6992106058235551E-3</v>
      </c>
      <c r="L1024">
        <f t="shared" ref="L1024" si="3438">L1023 + 0.5*$F$28</f>
        <v>1.2687011860339922E-2</v>
      </c>
      <c r="N1024">
        <f t="shared" ref="N1024:N1026" si="3439">(0.01*(L1024+10))/(EXP((L1024+10)/10))</f>
        <v>3.6787914535186858E-2</v>
      </c>
      <c r="O1024">
        <f t="shared" ref="O1024:O1026" si="3440" xml:space="preserve"> (0.125*EXP(L1024/80))</f>
        <v>0.12501982502799253</v>
      </c>
      <c r="P1024">
        <f t="shared" ref="P1024:P1026" si="3441">(0.1*(L1024+25))/(EXP((L1024+25)/10))</f>
        <v>0.20505631760209678</v>
      </c>
      <c r="Q1024">
        <f t="shared" ref="Q1024:Q1026" si="3442">(0.125*EXP(L1024/18))</f>
        <v>0.1250881353057611</v>
      </c>
      <c r="R1024">
        <f t="shared" ref="R1024:R1026" si="3443">0.07 * EXP(L1024/20)</f>
        <v>7.004441862851335E-2</v>
      </c>
      <c r="S1024">
        <f t="shared" ref="S1024:S1026" si="3444">(1/(EXP((L1024+30)/10)+1))</f>
        <v>4.7368590394173495E-2</v>
      </c>
      <c r="T1024">
        <f>(P1024*(1-T1023) - Q1024*T1023)*$F$21*2</f>
        <v>4.0876271309625489E-3</v>
      </c>
      <c r="U1024">
        <f>(N1024*(1-U1023) - O1024*U1023)*$F$21*2</f>
        <v>7.345696978242319E-4</v>
      </c>
      <c r="V1024">
        <f>(R1024*(1-V1023) - S1024*V1023)*$F$21*2</f>
        <v>1.3992458864545111E-3</v>
      </c>
      <c r="W1024">
        <f>$F$21*(W1023+E1023*(G1023-($E$9*U1023^4*(W1023-$E$3) + $E$11*T1023^3*V1023*(W1023-$E$5) + $E$13*(W1023-$E$7))) /$E$15)*2</f>
        <v>9.1035788121416402E-4</v>
      </c>
      <c r="Y1024">
        <v>1005</v>
      </c>
      <c r="Z1024" t="s">
        <v>1027</v>
      </c>
      <c r="AA1024">
        <f t="shared" ca="1" si="3291"/>
        <v>5.4112761981466188E-2</v>
      </c>
    </row>
    <row r="1025" spans="5:27" x14ac:dyDescent="0.25">
      <c r="I1025">
        <f>I1023 + 0.5*$F$28</f>
        <v>7.0404571732818142E-3</v>
      </c>
      <c r="J1025">
        <f t="shared" ref="J1025:L1025" si="3445">J1023 + 0.5*$F$28</f>
        <v>5.3669880855121014E-3</v>
      </c>
      <c r="K1025">
        <f t="shared" si="3445"/>
        <v>5.6992106058235551E-3</v>
      </c>
      <c r="L1025">
        <f t="shared" si="3445"/>
        <v>1.2687011860339922E-2</v>
      </c>
      <c r="N1025">
        <f t="shared" si="3439"/>
        <v>3.6787914535186858E-2</v>
      </c>
      <c r="O1025">
        <f t="shared" si="3440"/>
        <v>0.12501982502799253</v>
      </c>
      <c r="P1025">
        <f t="shared" si="3441"/>
        <v>0.20505631760209678</v>
      </c>
      <c r="Q1025">
        <f t="shared" si="3442"/>
        <v>0.1250881353057611</v>
      </c>
      <c r="R1025">
        <f t="shared" si="3443"/>
        <v>7.004441862851335E-2</v>
      </c>
      <c r="S1025">
        <f t="shared" si="3444"/>
        <v>4.7368590394173495E-2</v>
      </c>
      <c r="T1025">
        <f>(P1025*(1-T1024) - Q1025*T1024)*$F$21*2</f>
        <v>4.0741362035850767E-3</v>
      </c>
      <c r="U1025">
        <f>(N1025*(1-U1024) - O1025*U1024)*$F$21*2</f>
        <v>7.3338110945660618E-4</v>
      </c>
      <c r="V1025">
        <f>(R1025*(1-V1024) - S1025*V1024)*$F$21*2</f>
        <v>1.3976025791724422E-3</v>
      </c>
      <c r="W1025">
        <f>$F$21*(W1024+E1024*(G1024-($E$9*U1024^4*(W1024-$E$3) + $E$11*T1024^3*V1024*(W1024-$E$5) + $E$13*(W1024-$E$7))) /$E$15)*2</f>
        <v>1.8207157624283282E-5</v>
      </c>
      <c r="Y1025">
        <v>1006</v>
      </c>
      <c r="Z1025" t="s">
        <v>1028</v>
      </c>
      <c r="AA1025">
        <f t="shared" ca="1" si="3291"/>
        <v>5.416638382783346E-2</v>
      </c>
    </row>
    <row r="1026" spans="5:27" x14ac:dyDescent="0.25">
      <c r="I1026">
        <f>I1023 + $F$28</f>
        <v>1.2040457173281813E-2</v>
      </c>
      <c r="J1026">
        <f t="shared" ref="J1026:L1026" si="3446">J1023 + $F$28</f>
        <v>1.0366988085512101E-2</v>
      </c>
      <c r="K1026">
        <f t="shared" si="3446"/>
        <v>1.0699210605823555E-2</v>
      </c>
      <c r="L1026">
        <f t="shared" si="3446"/>
        <v>1.7687011860339923E-2</v>
      </c>
      <c r="N1026">
        <f t="shared" si="3439"/>
        <v>3.6787886643014647E-2</v>
      </c>
      <c r="O1026">
        <f t="shared" si="3440"/>
        <v>0.1250276390112412</v>
      </c>
      <c r="P1026">
        <f t="shared" si="3441"/>
        <v>0.20499478504261759</v>
      </c>
      <c r="Q1026">
        <f t="shared" si="3442"/>
        <v>0.12512288683639072</v>
      </c>
      <c r="R1026">
        <f t="shared" si="3443"/>
        <v>7.0061931922241E-2</v>
      </c>
      <c r="S1026">
        <f t="shared" si="3444"/>
        <v>4.7346033096195117E-2</v>
      </c>
      <c r="T1026">
        <f t="shared" ref="T1026" si="3447">(P1026*(1-T1025) - Q1026*T1025)*$F$21</f>
        <v>2.0364984068417212E-3</v>
      </c>
      <c r="U1026">
        <f t="shared" ref="U1026" si="3448">(N1026*(1-U1025) - O1026*U1025)*$F$21</f>
        <v>3.6669214193283029E-4</v>
      </c>
      <c r="V1026">
        <f t="shared" ref="V1026" si="3449">(R1026*(1-V1025) - S1026*V1025)*$F$21</f>
        <v>6.9897842247515843E-4</v>
      </c>
      <c r="W1026">
        <f t="shared" ref="W1026" si="3450">$F$21*(W1025+E1025*(G1025-($E$9*U1025^4*(W1025-$E$3) + $E$11*T1025^3*V1025*(W1025-$E$5) + $E$13*(W1025-$E$7))) /$E$15)</f>
        <v>1.8207157624283282E-7</v>
      </c>
      <c r="Y1026">
        <v>1007</v>
      </c>
      <c r="Z1026" t="s">
        <v>1029</v>
      </c>
      <c r="AA1026">
        <f t="shared" ca="1" si="3291"/>
        <v>5.4220005128907171E-2</v>
      </c>
    </row>
    <row r="1027" spans="5:27" x14ac:dyDescent="0.25">
      <c r="T1027">
        <f>SUM(T1023:T1026)/6</f>
        <v>2.0404505571179556E-3</v>
      </c>
      <c r="U1027">
        <f t="shared" ref="U1027" si="3451">SUM(U1023:U1026)/6</f>
        <v>3.6698808253846711E-4</v>
      </c>
      <c r="V1027">
        <f t="shared" ref="V1027" si="3452">SUM(V1023:V1026)/6</f>
        <v>6.99212497607633E-4</v>
      </c>
      <c r="W1027">
        <f>SUM(W1023:W1026)/6</f>
        <v>7.7411068618538151E-3</v>
      </c>
      <c r="Y1027">
        <v>1008</v>
      </c>
      <c r="Z1027" t="s">
        <v>1030</v>
      </c>
      <c r="AA1027">
        <f t="shared" ca="1" si="3291"/>
        <v>5.427362588469558E-2</v>
      </c>
    </row>
    <row r="1028" spans="5:27" x14ac:dyDescent="0.25">
      <c r="Y1028">
        <v>1009</v>
      </c>
      <c r="Z1028" t="s">
        <v>1031</v>
      </c>
      <c r="AA1028">
        <f t="shared" ca="1" si="3291"/>
        <v>5.4327246095207039E-2</v>
      </c>
    </row>
    <row r="1029" spans="5:27" x14ac:dyDescent="0.25">
      <c r="E1029">
        <f>E1022+0.01</f>
        <v>1.4400000000000011</v>
      </c>
      <c r="F1029">
        <v>0.01</v>
      </c>
      <c r="G1029">
        <v>0</v>
      </c>
      <c r="I1029">
        <f>T1027</f>
        <v>2.0404505571179556E-3</v>
      </c>
      <c r="J1029">
        <f t="shared" ref="J1029" si="3453">U1027</f>
        <v>3.6698808253846711E-4</v>
      </c>
      <c r="K1029">
        <f t="shared" ref="K1029" si="3454">V1027</f>
        <v>6.99212497607633E-4</v>
      </c>
      <c r="L1029">
        <f t="shared" ref="L1029" si="3455">W1027</f>
        <v>7.7411068618538151E-3</v>
      </c>
      <c r="T1029">
        <f>T1027</f>
        <v>2.0404505571179556E-3</v>
      </c>
      <c r="U1029">
        <f t="shared" ref="U1029:W1029" si="3456">U1027</f>
        <v>3.6698808253846711E-4</v>
      </c>
      <c r="V1029">
        <f t="shared" si="3456"/>
        <v>6.99212497607633E-4</v>
      </c>
      <c r="W1029">
        <f t="shared" si="3456"/>
        <v>7.7411068618538151E-3</v>
      </c>
      <c r="Y1029">
        <v>1010</v>
      </c>
      <c r="Z1029" t="s">
        <v>1032</v>
      </c>
      <c r="AA1029">
        <f t="shared" ca="1" si="3291"/>
        <v>5.4380865760449863E-2</v>
      </c>
    </row>
    <row r="1030" spans="5:27" x14ac:dyDescent="0.25">
      <c r="I1030">
        <f>T1027</f>
        <v>2.0404505571179556E-3</v>
      </c>
      <c r="J1030">
        <f t="shared" ref="J1030" si="3457">U1027</f>
        <v>3.6698808253846711E-4</v>
      </c>
      <c r="K1030">
        <f t="shared" ref="K1030" si="3458">V1027</f>
        <v>6.99212497607633E-4</v>
      </c>
      <c r="L1030">
        <f t="shared" ref="L1030" si="3459">W1027</f>
        <v>7.7411068618538151E-3</v>
      </c>
      <c r="N1030">
        <f>(0.01*(L1030+10))/(EXP((L1030+10)/10))</f>
        <v>3.6787933100291936E-2</v>
      </c>
      <c r="O1030">
        <f xml:space="preserve"> (0.125*EXP(L1030/80))</f>
        <v>0.12501209606469302</v>
      </c>
      <c r="P1030">
        <f>(0.1*(L1030+25))/(EXP((L1030+25)/10))</f>
        <v>0.20511719454830746</v>
      </c>
      <c r="Q1030">
        <f>(0.125*EXP(L1030/18))</f>
        <v>0.12505376924775338</v>
      </c>
      <c r="R1030">
        <f>0.07 * EXP(L1030/20)</f>
        <v>7.0027099118107408E-2</v>
      </c>
      <c r="S1030">
        <f>(1/(EXP((L1030+30)/10)+1))</f>
        <v>4.7390913692041133E-2</v>
      </c>
      <c r="T1030">
        <f>(P1030*(1-T1029) - Q1030*T1029)*$F$21</f>
        <v>2.0444349702128562E-3</v>
      </c>
      <c r="U1030">
        <f>(N1030*(1-U1029) - O1030*U1029)*$F$21</f>
        <v>3.6728554417834016E-4</v>
      </c>
      <c r="V1030">
        <f>(R1030*(1-V1029) - S1030*V1029)*$F$21</f>
        <v>6.9944998976106303E-4</v>
      </c>
      <c r="W1030">
        <f>$F$21*(W1029+E1029*(G1029-($E$9*U1029^4*(W1029-$E$3) + $E$11*T1029^3*V1029*(W1029-$E$5) + $E$13*(W1029-$E$7))) /$E$15)</f>
        <v>4.5835970718504128E-2</v>
      </c>
      <c r="Y1030">
        <v>1011</v>
      </c>
      <c r="Z1030" t="s">
        <v>1033</v>
      </c>
      <c r="AA1030">
        <f t="shared" ca="1" si="3291"/>
        <v>5.4434484880432336E-2</v>
      </c>
    </row>
    <row r="1031" spans="5:27" x14ac:dyDescent="0.25">
      <c r="I1031">
        <f>I1030 + 0.5*$F$28</f>
        <v>7.0404505571179561E-3</v>
      </c>
      <c r="J1031">
        <f t="shared" ref="J1031" si="3460">J1030 + 0.5*$F$28</f>
        <v>5.366988082538467E-3</v>
      </c>
      <c r="K1031">
        <f t="shared" ref="K1031" si="3461">K1030 + 0.5*$F$28</f>
        <v>5.6992124976076334E-3</v>
      </c>
      <c r="L1031">
        <f t="shared" ref="L1031" si="3462">L1030 + 0.5*$F$28</f>
        <v>1.2741106861853816E-2</v>
      </c>
      <c r="N1031">
        <f t="shared" ref="N1031:N1033" si="3463">(0.01*(L1031+10))/(EXP((L1031+10)/10))</f>
        <v>3.6787914282492971E-2</v>
      </c>
      <c r="O1031">
        <f t="shared" ref="O1031:O1033" si="3464" xml:space="preserve"> (0.125*EXP(L1031/80))</f>
        <v>0.12501990956486639</v>
      </c>
      <c r="P1031">
        <f t="shared" ref="P1031:P1033" si="3465">(0.1*(L1031+25))/(EXP((L1031+25)/10))</f>
        <v>0.20505565182633415</v>
      </c>
      <c r="Q1031">
        <f t="shared" ref="Q1031:Q1033" si="3466">(0.125*EXP(L1031/18))</f>
        <v>0.12508851123092982</v>
      </c>
      <c r="R1031">
        <f t="shared" ref="R1031:R1033" si="3467">0.07 * EXP(L1031/20)</f>
        <v>7.004460808141616E-2</v>
      </c>
      <c r="S1031">
        <f t="shared" ref="S1031:S1033" si="3468">(1/(EXP((L1031+30)/10)+1))</f>
        <v>4.7368346292120694E-2</v>
      </c>
      <c r="T1031">
        <f>(P1031*(1-T1030) - Q1031*T1030)*$F$21*2</f>
        <v>4.0876138710833647E-3</v>
      </c>
      <c r="U1031">
        <f>(N1031*(1-U1030) - O1031*U1030)*$F$21*2</f>
        <v>7.3456969215717762E-4</v>
      </c>
      <c r="V1031">
        <f>(R1031*(1-V1030) - S1031*V1030)*$F$21*2</f>
        <v>1.3992496718336356E-3</v>
      </c>
      <c r="W1031">
        <f>$F$21*(W1030+E1030*(G1030-($E$9*U1030^4*(W1030-$E$3) + $E$11*T1030^3*V1030*(W1030-$E$5) + $E$13*(W1030-$E$7))) /$E$15)*2</f>
        <v>9.167194143700826E-4</v>
      </c>
      <c r="Y1031">
        <v>1012</v>
      </c>
      <c r="Z1031" t="s">
        <v>1034</v>
      </c>
      <c r="AA1031">
        <f t="shared" ca="1" si="3291"/>
        <v>5.4488103455162827E-2</v>
      </c>
    </row>
    <row r="1032" spans="5:27" x14ac:dyDescent="0.25">
      <c r="I1032">
        <f>I1030 + 0.5*$F$28</f>
        <v>7.0404505571179561E-3</v>
      </c>
      <c r="J1032">
        <f t="shared" ref="J1032:L1032" si="3469">J1030 + 0.5*$F$28</f>
        <v>5.366988082538467E-3</v>
      </c>
      <c r="K1032">
        <f t="shared" si="3469"/>
        <v>5.6992124976076334E-3</v>
      </c>
      <c r="L1032">
        <f t="shared" si="3469"/>
        <v>1.2741106861853816E-2</v>
      </c>
      <c r="N1032">
        <f t="shared" si="3463"/>
        <v>3.6787914282492971E-2</v>
      </c>
      <c r="O1032">
        <f t="shared" si="3464"/>
        <v>0.12501990956486639</v>
      </c>
      <c r="P1032">
        <f t="shared" si="3465"/>
        <v>0.20505565182633415</v>
      </c>
      <c r="Q1032">
        <f t="shared" si="3466"/>
        <v>0.12508851123092982</v>
      </c>
      <c r="R1032">
        <f t="shared" si="3467"/>
        <v>7.004460808141616E-2</v>
      </c>
      <c r="S1032">
        <f t="shared" si="3468"/>
        <v>4.7368346292120694E-2</v>
      </c>
      <c r="T1032">
        <f>(P1032*(1-T1031) - Q1032*T1031)*$F$21*2</f>
        <v>4.0741229993192813E-3</v>
      </c>
      <c r="U1032">
        <f>(N1032*(1-U1031) - O1032*U1031)*$F$21*2</f>
        <v>7.3338110318281599E-4</v>
      </c>
      <c r="V1032">
        <f>(R1032*(1-V1031) - S1032*V1031)*$F$21*2</f>
        <v>1.3976063608707994E-3</v>
      </c>
      <c r="W1032">
        <f>$F$21*(W1031+E1031*(G1031-($E$9*U1031^4*(W1031-$E$3) + $E$11*T1031^3*V1031*(W1031-$E$5) + $E$13*(W1031-$E$7))) /$E$15)*2</f>
        <v>1.8334388287401653E-5</v>
      </c>
      <c r="Y1032">
        <v>1013</v>
      </c>
      <c r="Z1032" t="s">
        <v>1035</v>
      </c>
      <c r="AA1032">
        <f t="shared" ca="1" si="3291"/>
        <v>5.4541721484649579E-2</v>
      </c>
    </row>
    <row r="1033" spans="5:27" x14ac:dyDescent="0.25">
      <c r="I1033">
        <f>I1030 + $F$28</f>
        <v>1.2040450557117955E-2</v>
      </c>
      <c r="J1033">
        <f t="shared" ref="J1033:L1033" si="3470">J1030 + $F$28</f>
        <v>1.0366988082538468E-2</v>
      </c>
      <c r="K1033">
        <f t="shared" si="3470"/>
        <v>1.0699212497607634E-2</v>
      </c>
      <c r="L1033">
        <f t="shared" si="3470"/>
        <v>1.7741106861853817E-2</v>
      </c>
      <c r="N1033">
        <f t="shared" si="3463"/>
        <v>3.6787886291120994E-2</v>
      </c>
      <c r="O1033">
        <f t="shared" si="3464"/>
        <v>0.12502772355339881</v>
      </c>
      <c r="P1033">
        <f t="shared" si="3465"/>
        <v>0.20499411937803302</v>
      </c>
      <c r="Q1033">
        <f t="shared" si="3466"/>
        <v>0.12512326286599759</v>
      </c>
      <c r="R1033">
        <f t="shared" si="3467"/>
        <v>7.0062121422512932E-2</v>
      </c>
      <c r="S1033">
        <f t="shared" si="3468"/>
        <v>4.7345789104608321E-2</v>
      </c>
      <c r="T1033">
        <f t="shared" ref="T1033" si="3471">(P1033*(1-T1032) - Q1033*T1032)*$F$21</f>
        <v>2.0364918055855753E-3</v>
      </c>
      <c r="U1033">
        <f t="shared" ref="U1033" si="3472">(N1033*(1-U1032) - O1033*U1032)*$F$21</f>
        <v>3.666921378066102E-4</v>
      </c>
      <c r="V1033">
        <f t="shared" ref="V1033" si="3473">(R1033*(1-V1032) - S1033*V1032)*$F$21</f>
        <v>6.9898031379943672E-4</v>
      </c>
      <c r="W1033">
        <f t="shared" ref="W1033" si="3474">$F$21*(W1032+E1032*(G1032-($E$9*U1032^4*(W1032-$E$3) + $E$11*T1032^3*V1032*(W1032-$E$5) + $E$13*(W1032-$E$7))) /$E$15)</f>
        <v>1.8334388287401653E-7</v>
      </c>
      <c r="Y1033">
        <v>1014</v>
      </c>
      <c r="Z1033" t="s">
        <v>1036</v>
      </c>
      <c r="AA1033">
        <f t="shared" ca="1" si="3291"/>
        <v>5.4595338968901001E-2</v>
      </c>
    </row>
    <row r="1034" spans="5:27" x14ac:dyDescent="0.25">
      <c r="T1034">
        <f>SUM(T1030:T1033)/6</f>
        <v>2.0404439410335131E-3</v>
      </c>
      <c r="U1034">
        <f t="shared" ref="U1034" si="3475">SUM(U1030:U1033)/6</f>
        <v>3.6698807955415732E-4</v>
      </c>
      <c r="V1034">
        <f t="shared" ref="V1034" si="3476">SUM(V1030:V1033)/6</f>
        <v>6.992143893774891E-4</v>
      </c>
      <c r="W1034">
        <f>SUM(W1030:W1033)/6</f>
        <v>7.795201310840748E-3</v>
      </c>
      <c r="Y1034">
        <v>1015</v>
      </c>
      <c r="Z1034" t="s">
        <v>1037</v>
      </c>
      <c r="AA1034">
        <f t="shared" ca="1" si="3291"/>
        <v>5.4648955907925338E-2</v>
      </c>
    </row>
    <row r="1035" spans="5:27" x14ac:dyDescent="0.25">
      <c r="Y1035">
        <v>1016</v>
      </c>
      <c r="Z1035" t="s">
        <v>1038</v>
      </c>
      <c r="AA1035">
        <f t="shared" ca="1" si="3291"/>
        <v>5.4702572301730944E-2</v>
      </c>
    </row>
    <row r="1036" spans="5:27" x14ac:dyDescent="0.25">
      <c r="E1036">
        <f>E1029+0.01</f>
        <v>1.4500000000000011</v>
      </c>
      <c r="F1036">
        <v>0.01</v>
      </c>
      <c r="G1036">
        <v>0</v>
      </c>
      <c r="I1036">
        <f>T1034</f>
        <v>2.0404439410335131E-3</v>
      </c>
      <c r="J1036">
        <f t="shared" ref="J1036" si="3477">U1034</f>
        <v>3.6698807955415732E-4</v>
      </c>
      <c r="K1036">
        <f t="shared" ref="K1036" si="3478">V1034</f>
        <v>6.992143893774891E-4</v>
      </c>
      <c r="L1036">
        <f t="shared" ref="L1036" si="3479">W1034</f>
        <v>7.795201310840748E-3</v>
      </c>
      <c r="T1036">
        <f>T1034</f>
        <v>2.0404439410335131E-3</v>
      </c>
      <c r="U1036">
        <f t="shared" ref="U1036:W1036" si="3480">U1034</f>
        <v>3.6698807955415732E-4</v>
      </c>
      <c r="V1036">
        <f t="shared" si="3480"/>
        <v>6.992143893774891E-4</v>
      </c>
      <c r="W1036">
        <f t="shared" si="3480"/>
        <v>7.795201310840748E-3</v>
      </c>
      <c r="Y1036">
        <v>1017</v>
      </c>
      <c r="Z1036" t="s">
        <v>1039</v>
      </c>
      <c r="AA1036">
        <f t="shared" ca="1" si="3291"/>
        <v>5.4756188150326124E-2</v>
      </c>
    </row>
    <row r="1037" spans="5:27" x14ac:dyDescent="0.25">
      <c r="I1037">
        <f>T1034</f>
        <v>2.0404439410335131E-3</v>
      </c>
      <c r="J1037">
        <f t="shared" ref="J1037" si="3481">U1034</f>
        <v>3.6698807955415732E-4</v>
      </c>
      <c r="K1037">
        <f t="shared" ref="K1037" si="3482">V1034</f>
        <v>6.992143893774891E-4</v>
      </c>
      <c r="L1037">
        <f t="shared" ref="L1037" si="3483">W1034</f>
        <v>7.795201310840748E-3</v>
      </c>
      <c r="N1037">
        <f>(0.01*(L1037+10))/(EXP((L1037+10)/10))</f>
        <v>3.6787932945823873E-2</v>
      </c>
      <c r="O1037">
        <f xml:space="preserve"> (0.125*EXP(L1037/80))</f>
        <v>0.12501218059547725</v>
      </c>
      <c r="P1037">
        <f>(0.1*(L1037+25))/(EXP((L1037+25)/10))</f>
        <v>0.20511652866942517</v>
      </c>
      <c r="Q1037">
        <f>(0.125*EXP(L1037/18))</f>
        <v>0.12505414506580373</v>
      </c>
      <c r="R1037">
        <f>0.07 * EXP(L1037/20)</f>
        <v>7.0027288522230613E-2</v>
      </c>
      <c r="S1037">
        <f>(1/(EXP((L1037+30)/10)+1))</f>
        <v>4.7390669483168002E-2</v>
      </c>
      <c r="T1037">
        <f>(P1037*(1-T1036) - Q1037*T1036)*$F$21</f>
        <v>2.0444283391869516E-3</v>
      </c>
      <c r="U1037">
        <f>(N1037*(1-U1036) - O1037*U1036)*$F$21</f>
        <v>3.6728554232883708E-4</v>
      </c>
      <c r="V1037">
        <f>(R1037*(1-V1036) - S1037*V1036)*$F$21</f>
        <v>6.9945188196421913E-4</v>
      </c>
      <c r="W1037">
        <f>$F$21*(W1036+E1036*(G1036-($E$9*U1036^4*(W1036-$E$3) + $E$11*T1036^3*V1036*(W1036-$E$5) + $E$13*(W1036-$E$7))) /$E$15)</f>
        <v>4.6154044127478068E-2</v>
      </c>
      <c r="Y1037">
        <v>1018</v>
      </c>
      <c r="Z1037" t="s">
        <v>1040</v>
      </c>
      <c r="AA1037">
        <f t="shared" ca="1" si="3291"/>
        <v>5.4809803453719191E-2</v>
      </c>
    </row>
    <row r="1038" spans="5:27" x14ac:dyDescent="0.25">
      <c r="I1038">
        <f>I1037 + 0.5*$F$28</f>
        <v>7.0404439410335137E-3</v>
      </c>
      <c r="J1038">
        <f t="shared" ref="J1038" si="3484">J1037 + 0.5*$F$28</f>
        <v>5.3669880795541572E-3</v>
      </c>
      <c r="K1038">
        <f t="shared" ref="K1038" si="3485">K1037 + 0.5*$F$28</f>
        <v>5.6992143893774896E-3</v>
      </c>
      <c r="L1038">
        <f t="shared" ref="L1038" si="3486">L1037 + 0.5*$F$28</f>
        <v>1.2795201310840748E-2</v>
      </c>
      <c r="N1038">
        <f t="shared" ref="N1038:N1040" si="3487">(0.01*(L1038+10))/(EXP((L1038+10)/10))</f>
        <v>3.6787914028727928E-2</v>
      </c>
      <c r="O1038">
        <f t="shared" ref="O1038:O1040" si="3488" xml:space="preserve"> (0.125*EXP(L1038/80))</f>
        <v>0.12501999410093398</v>
      </c>
      <c r="P1038">
        <f t="shared" ref="P1038:P1040" si="3489">(0.1*(L1038+25))/(EXP((L1038+25)/10))</f>
        <v>0.20505498605857408</v>
      </c>
      <c r="Q1038">
        <f t="shared" ref="Q1038:Q1040" si="3490">(0.125*EXP(L1038/18))</f>
        <v>0.12508888715338856</v>
      </c>
      <c r="R1038">
        <f t="shared" ref="R1038:R1040" si="3491">0.07 * EXP(L1038/20)</f>
        <v>7.0044797532896289E-2</v>
      </c>
      <c r="S1038">
        <f t="shared" ref="S1038:S1040" si="3492">(1/(EXP((L1038+30)/10)+1))</f>
        <v>4.7368102193756471E-2</v>
      </c>
      <c r="T1038">
        <f>(P1038*(1-T1037) - Q1038*T1037)*$F$21*2</f>
        <v>4.0876006113634124E-3</v>
      </c>
      <c r="U1038">
        <f>(N1038*(1-U1037) - O1038*U1037)*$F$21*2</f>
        <v>7.3456968646874873E-4</v>
      </c>
      <c r="V1038">
        <f>(R1038*(1-V1037) - S1038*V1037)*$F$21*2</f>
        <v>1.3992534571843122E-3</v>
      </c>
      <c r="W1038">
        <f>$F$21*(W1037+E1037*(G1037-($E$9*U1037^4*(W1037-$E$3) + $E$11*T1037^3*V1037*(W1037-$E$5) + $E$13*(W1037-$E$7))) /$E$15)*2</f>
        <v>9.2308088254956138E-4</v>
      </c>
      <c r="Y1038">
        <v>1019</v>
      </c>
      <c r="Z1038" t="s">
        <v>1041</v>
      </c>
      <c r="AA1038">
        <f t="shared" ca="1" si="3291"/>
        <v>5.4863418211918487E-2</v>
      </c>
    </row>
    <row r="1039" spans="5:27" x14ac:dyDescent="0.25">
      <c r="I1039">
        <f>I1037 + 0.5*$F$28</f>
        <v>7.0404439410335137E-3</v>
      </c>
      <c r="J1039">
        <f t="shared" ref="J1039:L1039" si="3493">J1037 + 0.5*$F$28</f>
        <v>5.3669880795541572E-3</v>
      </c>
      <c r="K1039">
        <f t="shared" si="3493"/>
        <v>5.6992143893774896E-3</v>
      </c>
      <c r="L1039">
        <f t="shared" si="3493"/>
        <v>1.2795201310840748E-2</v>
      </c>
      <c r="N1039">
        <f t="shared" si="3487"/>
        <v>3.6787914028727928E-2</v>
      </c>
      <c r="O1039">
        <f t="shared" si="3488"/>
        <v>0.12501999410093398</v>
      </c>
      <c r="P1039">
        <f t="shared" si="3489"/>
        <v>0.20505498605857408</v>
      </c>
      <c r="Q1039">
        <f t="shared" si="3490"/>
        <v>0.12508888715338856</v>
      </c>
      <c r="R1039">
        <f t="shared" si="3491"/>
        <v>7.0044797532896289E-2</v>
      </c>
      <c r="S1039">
        <f t="shared" si="3492"/>
        <v>4.7368102193756471E-2</v>
      </c>
      <c r="T1039">
        <f>(P1039*(1-T1038) - Q1039*T1038)*$F$21*2</f>
        <v>4.0741097952119E-3</v>
      </c>
      <c r="U1039">
        <f>(N1039*(1-U1038) - O1039*U1038)*$F$21*2</f>
        <v>7.3338109688769922E-4</v>
      </c>
      <c r="V1039">
        <f>(R1039*(1-V1038) - S1039*V1038)*$F$21*2</f>
        <v>1.3976101425407148E-3</v>
      </c>
      <c r="W1039">
        <f>$F$21*(W1038+E1038*(G1038-($E$9*U1038^4*(W1038-$E$3) + $E$11*T1038^3*V1038*(W1038-$E$5) + $E$13*(W1038-$E$7))) /$E$15)*2</f>
        <v>1.8461617650991227E-5</v>
      </c>
      <c r="Y1039">
        <v>1020</v>
      </c>
      <c r="Z1039" t="s">
        <v>1042</v>
      </c>
      <c r="AA1039">
        <f t="shared" ca="1" si="3291"/>
        <v>5.4917032424932267E-2</v>
      </c>
    </row>
    <row r="1040" spans="5:27" x14ac:dyDescent="0.25">
      <c r="I1040">
        <f>I1037 + $F$28</f>
        <v>1.2040443941033513E-2</v>
      </c>
      <c r="J1040">
        <f t="shared" ref="J1040:L1040" si="3494">J1037 + $F$28</f>
        <v>1.0366988079554157E-2</v>
      </c>
      <c r="K1040">
        <f t="shared" si="3494"/>
        <v>1.0699214389377489E-2</v>
      </c>
      <c r="L1040">
        <f t="shared" si="3494"/>
        <v>1.7795201310840749E-2</v>
      </c>
      <c r="N1040">
        <f t="shared" si="3487"/>
        <v>3.6787885938158245E-2</v>
      </c>
      <c r="O1040">
        <f t="shared" si="3488"/>
        <v>0.12502780809475006</v>
      </c>
      <c r="P1040">
        <f t="shared" si="3489"/>
        <v>0.20499345372145081</v>
      </c>
      <c r="Q1040">
        <f t="shared" si="3490"/>
        <v>0.12512363889289374</v>
      </c>
      <c r="R1040">
        <f t="shared" si="3491"/>
        <v>7.0062310921361864E-2</v>
      </c>
      <c r="S1040">
        <f t="shared" si="3492"/>
        <v>4.7345545116708555E-2</v>
      </c>
      <c r="T1040">
        <f t="shared" ref="T1040" si="3495">(P1040*(1-T1039) - Q1040*T1039)*$F$21</f>
        <v>2.0364852044086382E-3</v>
      </c>
      <c r="U1040">
        <f t="shared" ref="U1040" si="3496">(N1040*(1-U1039) - O1040*U1039)*$F$21</f>
        <v>3.6669213366974748E-4</v>
      </c>
      <c r="V1040">
        <f t="shared" ref="V1040" si="3497">(R1040*(1-V1039) - S1040*V1039)*$F$21</f>
        <v>6.9898220510949103E-4</v>
      </c>
      <c r="W1040">
        <f t="shared" ref="W1040" si="3498">$F$21*(W1039+E1039*(G1039-($E$9*U1039^4*(W1039-$E$3) + $E$11*T1039^3*V1039*(W1039-$E$5) + $E$13*(W1039-$E$7))) /$E$15)</f>
        <v>1.8461617650991227E-7</v>
      </c>
      <c r="Y1040">
        <v>1021</v>
      </c>
      <c r="Z1040" t="s">
        <v>1043</v>
      </c>
      <c r="AA1040">
        <f t="shared" ca="1" si="3291"/>
        <v>5.4970646092768916E-2</v>
      </c>
    </row>
    <row r="1041" spans="5:27" x14ac:dyDescent="0.25">
      <c r="T1041">
        <f>SUM(T1037:T1040)/6</f>
        <v>2.0404373250284837E-3</v>
      </c>
      <c r="U1041">
        <f t="shared" ref="U1041" si="3499">SUM(U1037:U1040)/6</f>
        <v>3.6698807655917209E-4</v>
      </c>
      <c r="V1041">
        <f t="shared" ref="V1041" si="3500">SUM(V1037:V1040)/6</f>
        <v>6.9921628113312287E-4</v>
      </c>
      <c r="W1041">
        <f>SUM(W1037:W1040)/6</f>
        <v>7.8492952073091881E-3</v>
      </c>
      <c r="Y1041">
        <v>1022</v>
      </c>
      <c r="Z1041" t="s">
        <v>1044</v>
      </c>
      <c r="AA1041">
        <f t="shared" ca="1" si="3291"/>
        <v>5.5024259215436681E-2</v>
      </c>
    </row>
    <row r="1042" spans="5:27" x14ac:dyDescent="0.25">
      <c r="Y1042">
        <v>1023</v>
      </c>
      <c r="Z1042" t="s">
        <v>1045</v>
      </c>
      <c r="AA1042">
        <f t="shared" ca="1" si="3291"/>
        <v>5.5077871792943954E-2</v>
      </c>
    </row>
    <row r="1043" spans="5:27" x14ac:dyDescent="0.25">
      <c r="E1043">
        <f>E1036+0.01</f>
        <v>1.4600000000000011</v>
      </c>
      <c r="F1043">
        <v>0.01</v>
      </c>
      <c r="G1043">
        <v>0</v>
      </c>
      <c r="I1043">
        <f>T1041</f>
        <v>2.0404373250284837E-3</v>
      </c>
      <c r="J1043">
        <f t="shared" ref="J1043" si="3501">U1041</f>
        <v>3.6698807655917209E-4</v>
      </c>
      <c r="K1043">
        <f t="shared" ref="K1043" si="3502">V1041</f>
        <v>6.9921628113312287E-4</v>
      </c>
      <c r="L1043">
        <f t="shared" ref="L1043" si="3503">W1041</f>
        <v>7.8492952073091881E-3</v>
      </c>
      <c r="T1043">
        <f>T1041</f>
        <v>2.0404373250284837E-3</v>
      </c>
      <c r="U1043">
        <f t="shared" ref="U1043:W1043" si="3504">U1041</f>
        <v>3.6698807655917209E-4</v>
      </c>
      <c r="V1043">
        <f t="shared" si="3504"/>
        <v>6.9921628113312287E-4</v>
      </c>
      <c r="W1043">
        <f t="shared" si="3504"/>
        <v>7.8492952073091881E-3</v>
      </c>
      <c r="Y1043">
        <v>1024</v>
      </c>
      <c r="Z1043" t="s">
        <v>1046</v>
      </c>
      <c r="AA1043">
        <f t="shared" ca="1" si="3291"/>
        <v>5.5131483825298977E-2</v>
      </c>
    </row>
    <row r="1044" spans="5:27" x14ac:dyDescent="0.25">
      <c r="I1044">
        <f>T1041</f>
        <v>2.0404373250284837E-3</v>
      </c>
      <c r="J1044">
        <f t="shared" ref="J1044" si="3505">U1041</f>
        <v>3.6698807655917209E-4</v>
      </c>
      <c r="K1044">
        <f t="shared" ref="K1044" si="3506">V1041</f>
        <v>6.9921628113312287E-4</v>
      </c>
      <c r="L1044">
        <f t="shared" ref="L1044" si="3507">W1041</f>
        <v>7.8492952073091881E-3</v>
      </c>
      <c r="N1044">
        <f>(0.01*(L1044+10))/(EXP((L1044+10)/10))</f>
        <v>3.6787932790282599E-2</v>
      </c>
      <c r="O1044">
        <f xml:space="preserve"> (0.125*EXP(L1044/80))</f>
        <v>0.12501226512545527</v>
      </c>
      <c r="P1044">
        <f>(0.1*(L1044+25))/(EXP((L1044+25)/10))</f>
        <v>0.20511586279854596</v>
      </c>
      <c r="Q1044">
        <f>(0.125*EXP(L1044/18))</f>
        <v>0.12505452088114488</v>
      </c>
      <c r="R1044">
        <f>0.07 * EXP(L1044/20)</f>
        <v>7.0027477924931511E-2</v>
      </c>
      <c r="S1044">
        <f>(1/(EXP((L1044+30)/10)+1))</f>
        <v>4.739042527798501E-2</v>
      </c>
      <c r="T1044">
        <f>(P1044*(1-T1043) - Q1044*T1043)*$F$21</f>
        <v>2.0444217082406695E-3</v>
      </c>
      <c r="U1044">
        <f>(N1044*(1-U1043) - O1044*U1043)*$F$21</f>
        <v>3.6728554046862609E-4</v>
      </c>
      <c r="V1044">
        <f>(R1044*(1-V1043) - S1044*V1043)*$F$21</f>
        <v>6.9945377415315526E-4</v>
      </c>
      <c r="W1044">
        <f>$F$21*(W1043+E1043*(G1043-($E$9*U1043^4*(W1043-$E$3) + $E$11*T1043^3*V1043*(W1043-$E$5) + $E$13*(W1043-$E$7))) /$E$15)</f>
        <v>4.6472114287679778E-2</v>
      </c>
      <c r="Y1044">
        <v>1025</v>
      </c>
      <c r="Z1044" t="s">
        <v>1047</v>
      </c>
      <c r="AA1044">
        <f t="shared" ca="1" si="3291"/>
        <v>5.5185095312510112E-2</v>
      </c>
    </row>
    <row r="1045" spans="5:27" x14ac:dyDescent="0.25">
      <c r="I1045">
        <f>I1044 + 0.5*$F$28</f>
        <v>7.0404373250284834E-3</v>
      </c>
      <c r="J1045">
        <f t="shared" ref="J1045" si="3508">J1044 + 0.5*$F$28</f>
        <v>5.3669880765591718E-3</v>
      </c>
      <c r="K1045">
        <f t="shared" ref="K1045" si="3509">K1044 + 0.5*$F$28</f>
        <v>5.6992162811331229E-3</v>
      </c>
      <c r="L1045">
        <f t="shared" ref="L1045" si="3510">L1044 + 0.5*$F$28</f>
        <v>1.2849295207309187E-2</v>
      </c>
      <c r="N1045">
        <f t="shared" ref="N1045:N1047" si="3511">(0.01*(L1045+10))/(EXP((L1045+10)/10))</f>
        <v>3.6787913773891734E-2</v>
      </c>
      <c r="O1045">
        <f t="shared" ref="O1045:O1047" si="3512" xml:space="preserve"> (0.125*EXP(L1045/80))</f>
        <v>0.12502007863619527</v>
      </c>
      <c r="P1045">
        <f t="shared" ref="P1045:P1047" si="3513">(0.1*(L1045+25))/(EXP((L1045+25)/10))</f>
        <v>0.20505432029881676</v>
      </c>
      <c r="Q1045">
        <f t="shared" ref="Q1045:Q1047" si="3514">(0.125*EXP(L1045/18))</f>
        <v>0.12508926307313736</v>
      </c>
      <c r="R1045">
        <f t="shared" ref="R1045:R1047" si="3515">0.07 * EXP(L1045/20)</f>
        <v>7.0044986982953791E-2</v>
      </c>
      <c r="S1045">
        <f t="shared" ref="S1045:S1047" si="3516">(1/(EXP((L1045+30)/10)+1))</f>
        <v>4.7367858099080798E-2</v>
      </c>
      <c r="T1045">
        <f>(P1045*(1-T1044) - Q1045*T1044)*$F$21*2</f>
        <v>4.0875873518026948E-3</v>
      </c>
      <c r="U1045">
        <f>(N1045*(1-U1044) - O1045*U1044)*$F$21*2</f>
        <v>7.3456968075894511E-4</v>
      </c>
      <c r="V1045">
        <f>(R1045*(1-V1044) - S1045*V1044)*$F$21*2</f>
        <v>1.3992572425065419E-3</v>
      </c>
      <c r="W1045">
        <f>$F$21*(W1044+E1044*(G1044-($E$9*U1044^4*(W1044-$E$3) + $E$11*T1044^3*V1044*(W1044-$E$5) + $E$13*(W1044-$E$7))) /$E$15)*2</f>
        <v>9.2944228575359553E-4</v>
      </c>
      <c r="Y1045">
        <v>1026</v>
      </c>
      <c r="Z1045" t="s">
        <v>1048</v>
      </c>
      <c r="AA1045">
        <f t="shared" ref="AA1045:AA1108" ca="1" si="3517">INDIRECT(Z1045,TRUE)</f>
        <v>5.5238706254585657E-2</v>
      </c>
    </row>
    <row r="1046" spans="5:27" x14ac:dyDescent="0.25">
      <c r="I1046">
        <f>I1044 + 0.5*$F$28</f>
        <v>7.0404373250284834E-3</v>
      </c>
      <c r="J1046">
        <f t="shared" ref="J1046:L1046" si="3518">J1044 + 0.5*$F$28</f>
        <v>5.3669880765591718E-3</v>
      </c>
      <c r="K1046">
        <f t="shared" si="3518"/>
        <v>5.6992162811331229E-3</v>
      </c>
      <c r="L1046">
        <f t="shared" si="3518"/>
        <v>1.2849295207309187E-2</v>
      </c>
      <c r="N1046">
        <f t="shared" si="3511"/>
        <v>3.6787913773891734E-2</v>
      </c>
      <c r="O1046">
        <f t="shared" si="3512"/>
        <v>0.12502007863619527</v>
      </c>
      <c r="P1046">
        <f t="shared" si="3513"/>
        <v>0.20505432029881676</v>
      </c>
      <c r="Q1046">
        <f t="shared" si="3514"/>
        <v>0.12508926307313736</v>
      </c>
      <c r="R1046">
        <f t="shared" si="3515"/>
        <v>7.0044986982953791E-2</v>
      </c>
      <c r="S1046">
        <f t="shared" si="3516"/>
        <v>4.7367858099080798E-2</v>
      </c>
      <c r="T1046">
        <f>(P1046*(1-T1045) - Q1046*T1045)*$F$21*2</f>
        <v>4.0740965912629355E-3</v>
      </c>
      <c r="U1046">
        <f>(N1046*(1-U1045) - O1046*U1045)*$F$21*2</f>
        <v>7.3338109057125619E-4</v>
      </c>
      <c r="V1046">
        <f>(R1046*(1-V1045) - S1046*V1045)*$F$21*2</f>
        <v>1.3976139241821889E-3</v>
      </c>
      <c r="W1046">
        <f>$F$21*(W1045+E1045*(G1045-($E$9*U1045^4*(W1045-$E$3) + $E$11*T1045^3*V1045*(W1045-$E$5) + $E$13*(W1045-$E$7))) /$E$15)*2</f>
        <v>1.8588845715071909E-5</v>
      </c>
      <c r="Y1046">
        <v>1027</v>
      </c>
      <c r="Z1046" t="s">
        <v>1049</v>
      </c>
      <c r="AA1046">
        <f t="shared" ca="1" si="3517"/>
        <v>5.5292316651533939E-2</v>
      </c>
    </row>
    <row r="1047" spans="5:27" x14ac:dyDescent="0.25">
      <c r="I1047">
        <f>I1044 + $F$28</f>
        <v>1.2040437325028484E-2</v>
      </c>
      <c r="J1047">
        <f t="shared" ref="J1047:L1047" si="3519">J1044 + $F$28</f>
        <v>1.0366988076559173E-2</v>
      </c>
      <c r="K1047">
        <f t="shared" si="3519"/>
        <v>1.0699216281133123E-2</v>
      </c>
      <c r="L1047">
        <f t="shared" si="3519"/>
        <v>1.7849295207309188E-2</v>
      </c>
      <c r="N1047">
        <f t="shared" si="3511"/>
        <v>3.6787885584126462E-2</v>
      </c>
      <c r="O1047">
        <f t="shared" si="3512"/>
        <v>0.12502789263529496</v>
      </c>
      <c r="P1047">
        <f t="shared" si="3513"/>
        <v>0.20499278807287061</v>
      </c>
      <c r="Q1047">
        <f t="shared" si="3514"/>
        <v>0.1251240149170792</v>
      </c>
      <c r="R1047">
        <f t="shared" si="3515"/>
        <v>7.0062500418787796E-2</v>
      </c>
      <c r="S1047">
        <f t="shared" si="3516"/>
        <v>4.7345301132495708E-2</v>
      </c>
      <c r="T1047">
        <f t="shared" ref="T1047" si="3520">(P1047*(1-T1046) - Q1047*T1046)*$F$21</f>
        <v>2.0364786033109064E-3</v>
      </c>
      <c r="U1047">
        <f t="shared" ref="U1047" si="3521">(N1047*(1-U1046) - O1047*U1046)*$F$21</f>
        <v>3.6669212952224265E-4</v>
      </c>
      <c r="V1047">
        <f t="shared" ref="V1047" si="3522">(R1047*(1-V1046) - S1047*V1046)*$F$21</f>
        <v>6.9898409640532105E-4</v>
      </c>
      <c r="W1047">
        <f t="shared" ref="W1047" si="3523">$F$21*(W1046+E1046*(G1046-($E$9*U1046^4*(W1046-$E$3) + $E$11*T1046^3*V1046*(W1046-$E$5) + $E$13*(W1046-$E$7))) /$E$15)</f>
        <v>1.858884571507191E-7</v>
      </c>
      <c r="Y1047">
        <v>1028</v>
      </c>
      <c r="Z1047" t="s">
        <v>1050</v>
      </c>
      <c r="AA1047">
        <f t="shared" ca="1" si="3517"/>
        <v>5.5345926503363264E-2</v>
      </c>
    </row>
    <row r="1048" spans="5:27" x14ac:dyDescent="0.25">
      <c r="T1048">
        <f>SUM(T1044:T1047)/6</f>
        <v>2.0404307091028678E-3</v>
      </c>
      <c r="U1048">
        <f t="shared" ref="U1048" si="3524">SUM(U1044:U1047)/6</f>
        <v>3.669880735535117E-4</v>
      </c>
      <c r="V1048">
        <f t="shared" ref="V1048" si="3525">SUM(V1044:V1047)/6</f>
        <v>6.9921817287453461E-4</v>
      </c>
      <c r="W1048">
        <f>SUM(W1044:W1047)/6</f>
        <v>7.9033885512676001E-3</v>
      </c>
      <c r="Y1048">
        <v>1029</v>
      </c>
      <c r="Z1048" t="s">
        <v>1051</v>
      </c>
      <c r="AA1048">
        <f t="shared" ca="1" si="3517"/>
        <v>5.5399535810081918E-2</v>
      </c>
    </row>
    <row r="1049" spans="5:27" x14ac:dyDescent="0.25">
      <c r="Y1049">
        <v>1030</v>
      </c>
      <c r="Z1049" t="s">
        <v>1052</v>
      </c>
      <c r="AA1049">
        <f t="shared" ca="1" si="3517"/>
        <v>5.5453144571698275E-2</v>
      </c>
    </row>
    <row r="1050" spans="5:27" x14ac:dyDescent="0.25">
      <c r="E1050">
        <f>E1043+0.01</f>
        <v>1.4700000000000011</v>
      </c>
      <c r="F1050">
        <v>0.01</v>
      </c>
      <c r="G1050">
        <v>0</v>
      </c>
      <c r="I1050">
        <f>T1048</f>
        <v>2.0404307091028678E-3</v>
      </c>
      <c r="J1050">
        <f t="shared" ref="J1050" si="3526">U1048</f>
        <v>3.669880735535117E-4</v>
      </c>
      <c r="K1050">
        <f t="shared" ref="K1050" si="3527">V1048</f>
        <v>6.9921817287453461E-4</v>
      </c>
      <c r="L1050">
        <f t="shared" ref="L1050" si="3528">W1048</f>
        <v>7.9033885512676001E-3</v>
      </c>
      <c r="T1050">
        <f>T1048</f>
        <v>2.0404307091028678E-3</v>
      </c>
      <c r="U1050">
        <f t="shared" ref="U1050:W1050" si="3529">U1048</f>
        <v>3.669880735535117E-4</v>
      </c>
      <c r="V1050">
        <f t="shared" si="3529"/>
        <v>6.9921817287453461E-4</v>
      </c>
      <c r="W1050">
        <f t="shared" si="3529"/>
        <v>7.9033885512676001E-3</v>
      </c>
      <c r="Y1050">
        <v>1031</v>
      </c>
      <c r="Z1050" t="s">
        <v>1053</v>
      </c>
      <c r="AA1050">
        <f t="shared" ca="1" si="3517"/>
        <v>5.5506752788220599E-2</v>
      </c>
    </row>
    <row r="1051" spans="5:27" x14ac:dyDescent="0.25">
      <c r="I1051">
        <f>T1048</f>
        <v>2.0404307091028678E-3</v>
      </c>
      <c r="J1051">
        <f t="shared" ref="J1051" si="3530">U1048</f>
        <v>3.669880735535117E-4</v>
      </c>
      <c r="K1051">
        <f t="shared" ref="K1051" si="3531">V1048</f>
        <v>6.9921817287453461E-4</v>
      </c>
      <c r="L1051">
        <f t="shared" ref="L1051" si="3532">W1048</f>
        <v>7.9033885512676001E-3</v>
      </c>
      <c r="N1051">
        <f>(0.01*(L1051+10))/(EXP((L1051+10)/10))</f>
        <v>3.6787932633668141E-2</v>
      </c>
      <c r="O1051">
        <f xml:space="preserve"> (0.125*EXP(L1051/80))</f>
        <v>0.12501234965462704</v>
      </c>
      <c r="P1051">
        <f>(0.1*(L1051+25))/(EXP((L1051+25)/10))</f>
        <v>0.2051151969356699</v>
      </c>
      <c r="Q1051">
        <f>(0.125*EXP(L1051/18))</f>
        <v>0.12505489669377687</v>
      </c>
      <c r="R1051">
        <f>0.07 * EXP(L1051/20)</f>
        <v>7.002766732621013E-2</v>
      </c>
      <c r="S1051">
        <f>(1/(EXP((L1051+30)/10)+1))</f>
        <v>4.7390181076492101E-2</v>
      </c>
      <c r="T1051">
        <f>(P1051*(1-T1050) - Q1051*T1050)*$F$21</f>
        <v>2.0444150773740099E-3</v>
      </c>
      <c r="U1051">
        <f>(N1051*(1-U1050) - O1051*U1050)*$F$21</f>
        <v>3.6728553859770747E-4</v>
      </c>
      <c r="V1051">
        <f>(R1051*(1-V1050) - S1051*V1050)*$F$21</f>
        <v>6.9945566632787133E-4</v>
      </c>
      <c r="W1051">
        <f>$F$21*(W1050+E1050*(G1050-($E$9*U1050^4*(W1050-$E$3) + $E$11*T1050^3*V1050*(W1050-$E$5) + $E$13*(W1050-$E$7))) /$E$15)</f>
        <v>4.6790181199159044E-2</v>
      </c>
      <c r="Y1051">
        <v>1032</v>
      </c>
      <c r="Z1051" t="s">
        <v>1054</v>
      </c>
      <c r="AA1051">
        <f t="shared" ca="1" si="3517"/>
        <v>5.5560360459657211E-2</v>
      </c>
    </row>
    <row r="1052" spans="5:27" x14ac:dyDescent="0.25">
      <c r="I1052">
        <f>I1051 + 0.5*$F$28</f>
        <v>7.0404307091028679E-3</v>
      </c>
      <c r="J1052">
        <f t="shared" ref="J1052" si="3533">J1051 + 0.5*$F$28</f>
        <v>5.3669880735535119E-3</v>
      </c>
      <c r="K1052">
        <f t="shared" ref="K1052" si="3534">K1051 + 0.5*$F$28</f>
        <v>5.6992181728745348E-3</v>
      </c>
      <c r="L1052">
        <f t="shared" ref="L1052" si="3535">L1051 + 0.5*$F$28</f>
        <v>1.2903388551267599E-2</v>
      </c>
      <c r="N1052">
        <f t="shared" ref="N1052:N1054" si="3536">(0.01*(L1052+10))/(EXP((L1052+10)/10))</f>
        <v>3.6787913517984452E-2</v>
      </c>
      <c r="O1052">
        <f t="shared" ref="O1052:O1054" si="3537" xml:space="preserve"> (0.125*EXP(L1052/80))</f>
        <v>0.12502016317065029</v>
      </c>
      <c r="P1052">
        <f t="shared" ref="P1052:P1054" si="3538">(0.1*(L1052+25))/(EXP((L1052+25)/10))</f>
        <v>0.20505365454706193</v>
      </c>
      <c r="Q1052">
        <f t="shared" ref="Q1052:Q1054" si="3539">(0.125*EXP(L1052/18))</f>
        <v>0.12508963899017625</v>
      </c>
      <c r="R1052">
        <f t="shared" ref="R1052:R1054" si="3540">0.07 * EXP(L1052/20)</f>
        <v>7.0045176431588668E-2</v>
      </c>
      <c r="S1052">
        <f t="shared" ref="S1052:S1054" si="3541">(1/(EXP((L1052+30)/10)+1))</f>
        <v>4.736761400809357E-2</v>
      </c>
      <c r="T1052">
        <f>(P1052*(1-T1051) - Q1052*T1051)*$F$21*2</f>
        <v>4.08757409240121E-3</v>
      </c>
      <c r="U1052">
        <f>(N1052*(1-U1051) - O1052*U1051)*$F$21*2</f>
        <v>7.3456967502776819E-4</v>
      </c>
      <c r="V1052">
        <f>(R1052*(1-V1051) - S1052*V1051)*$F$21*2</f>
        <v>1.3992610278003254E-3</v>
      </c>
      <c r="W1052">
        <f>$F$21*(W1051+E1051*(G1051-($E$9*U1051^4*(W1051-$E$3) + $E$11*T1051^3*V1051*(W1051-$E$5) + $E$13*(W1051-$E$7))) /$E$15)*2</f>
        <v>9.3580362398318091E-4</v>
      </c>
      <c r="Y1052">
        <v>1033</v>
      </c>
      <c r="Z1052" t="s">
        <v>1055</v>
      </c>
      <c r="AA1052">
        <f t="shared" ca="1" si="3517"/>
        <v>5.5613967586016465E-2</v>
      </c>
    </row>
    <row r="1053" spans="5:27" x14ac:dyDescent="0.25">
      <c r="I1053">
        <f>I1051 + 0.5*$F$28</f>
        <v>7.0404307091028679E-3</v>
      </c>
      <c r="J1053">
        <f t="shared" ref="J1053:L1053" si="3542">J1051 + 0.5*$F$28</f>
        <v>5.3669880735535119E-3</v>
      </c>
      <c r="K1053">
        <f t="shared" si="3542"/>
        <v>5.6992181728745348E-3</v>
      </c>
      <c r="L1053">
        <f t="shared" si="3542"/>
        <v>1.2903388551267599E-2</v>
      </c>
      <c r="N1053">
        <f t="shared" si="3536"/>
        <v>3.6787913517984452E-2</v>
      </c>
      <c r="O1053">
        <f t="shared" si="3537"/>
        <v>0.12502016317065029</v>
      </c>
      <c r="P1053">
        <f t="shared" si="3538"/>
        <v>0.20505365454706193</v>
      </c>
      <c r="Q1053">
        <f t="shared" si="3539"/>
        <v>0.12508963899017625</v>
      </c>
      <c r="R1053">
        <f t="shared" si="3540"/>
        <v>7.0045176431588668E-2</v>
      </c>
      <c r="S1053">
        <f t="shared" si="3541"/>
        <v>4.736761400809357E-2</v>
      </c>
      <c r="T1053">
        <f>(P1053*(1-T1052) - Q1053*T1052)*$F$21*2</f>
        <v>4.0740833874723823E-3</v>
      </c>
      <c r="U1053">
        <f>(N1053*(1-U1052) - O1053*U1052)*$F$21*2</f>
        <v>7.3338108423348842E-4</v>
      </c>
      <c r="V1053">
        <f>(R1053*(1-V1052) - S1053*V1052)*$F$21*2</f>
        <v>1.3976177057952227E-3</v>
      </c>
      <c r="W1053">
        <f>$F$21*(W1052+E1052*(G1052-($E$9*U1052^4*(W1052-$E$3) + $E$11*T1052^3*V1052*(W1052-$E$5) + $E$13*(W1052-$E$7))) /$E$15)*2</f>
        <v>1.871607247966362E-5</v>
      </c>
      <c r="Y1053">
        <v>1034</v>
      </c>
      <c r="Z1053" t="s">
        <v>1056</v>
      </c>
      <c r="AA1053">
        <f t="shared" ca="1" si="3517"/>
        <v>5.5667574167306638E-2</v>
      </c>
    </row>
    <row r="1054" spans="5:27" x14ac:dyDescent="0.25">
      <c r="I1054">
        <f>I1051 + $F$28</f>
        <v>1.2040430709102868E-2</v>
      </c>
      <c r="J1054">
        <f t="shared" ref="J1054:L1054" si="3543">J1051 + $F$28</f>
        <v>1.0366988073553511E-2</v>
      </c>
      <c r="K1054">
        <f t="shared" si="3543"/>
        <v>1.0699218172874534E-2</v>
      </c>
      <c r="L1054">
        <f t="shared" si="3543"/>
        <v>1.79033885512676E-2</v>
      </c>
      <c r="N1054">
        <f t="shared" si="3536"/>
        <v>3.6787885229025666E-2</v>
      </c>
      <c r="O1054">
        <f t="shared" si="3537"/>
        <v>0.12502797717503356</v>
      </c>
      <c r="P1054">
        <f t="shared" si="3538"/>
        <v>0.20499212243229234</v>
      </c>
      <c r="Q1054">
        <f t="shared" si="3539"/>
        <v>0.12512439093855401</v>
      </c>
      <c r="R1054">
        <f t="shared" si="3540"/>
        <v>7.0062689914790741E-2</v>
      </c>
      <c r="S1054">
        <f t="shared" si="3541"/>
        <v>4.7345057151969683E-2</v>
      </c>
      <c r="T1054">
        <f t="shared" ref="T1054" si="3544">(P1054*(1-T1053) - Q1054*T1053)*$F$21</f>
        <v>2.0364720022923786E-3</v>
      </c>
      <c r="U1054">
        <f t="shared" ref="U1054" si="3545">(N1054*(1-U1053) - O1054*U1053)*$F$21</f>
        <v>3.6669212536409606E-4</v>
      </c>
      <c r="V1054">
        <f t="shared" ref="V1054" si="3546">(R1054*(1-V1053) - S1054*V1053)*$F$21</f>
        <v>6.9898598768692699E-4</v>
      </c>
      <c r="W1054">
        <f t="shared" ref="W1054" si="3547">$F$21*(W1053+E1053*(G1053-($E$9*U1053^4*(W1053-$E$3) + $E$11*T1053^3*V1053*(W1053-$E$5) + $E$13*(W1053-$E$7))) /$E$15)</f>
        <v>1.871607247966362E-7</v>
      </c>
      <c r="Y1054">
        <v>1035</v>
      </c>
      <c r="Z1054" t="s">
        <v>1057</v>
      </c>
      <c r="AA1054">
        <f t="shared" ca="1" si="3517"/>
        <v>5.572118020353603E-2</v>
      </c>
    </row>
    <row r="1055" spans="5:27" x14ac:dyDescent="0.25">
      <c r="T1055">
        <f>SUM(T1051:T1054)/6</f>
        <v>2.0404240932566636E-3</v>
      </c>
      <c r="U1055">
        <f t="shared" ref="U1055" si="3548">SUM(U1051:U1054)/6</f>
        <v>3.6698807053717669E-4</v>
      </c>
      <c r="V1055">
        <f t="shared" ref="V1055" si="3549">SUM(V1051:V1054)/6</f>
        <v>6.9922006460172443E-4</v>
      </c>
      <c r="W1055">
        <f>SUM(W1051:W1054)/6</f>
        <v>7.9574813427244467E-3</v>
      </c>
      <c r="Y1055">
        <v>1036</v>
      </c>
      <c r="Z1055" t="s">
        <v>1058</v>
      </c>
      <c r="AA1055">
        <f t="shared" ca="1" si="3517"/>
        <v>5.5774785694712968E-2</v>
      </c>
    </row>
    <row r="1056" spans="5:27" x14ac:dyDescent="0.25">
      <c r="Y1056">
        <v>1037</v>
      </c>
      <c r="Z1056" t="s">
        <v>1059</v>
      </c>
      <c r="AA1056">
        <f t="shared" ca="1" si="3517"/>
        <v>5.5828390640845806E-2</v>
      </c>
    </row>
    <row r="1057" spans="5:27" x14ac:dyDescent="0.25">
      <c r="E1057">
        <f>E1050+0.01</f>
        <v>1.4800000000000011</v>
      </c>
      <c r="F1057">
        <v>0.01</v>
      </c>
      <c r="G1057">
        <v>0</v>
      </c>
      <c r="I1057">
        <f>T1055</f>
        <v>2.0404240932566636E-3</v>
      </c>
      <c r="J1057">
        <f t="shared" ref="J1057" si="3550">U1055</f>
        <v>3.6698807053717669E-4</v>
      </c>
      <c r="K1057">
        <f t="shared" ref="K1057" si="3551">V1055</f>
        <v>6.9922006460172443E-4</v>
      </c>
      <c r="L1057">
        <f t="shared" ref="L1057" si="3552">W1055</f>
        <v>7.9574813427244467E-3</v>
      </c>
      <c r="T1057">
        <f>T1055</f>
        <v>2.0404240932566636E-3</v>
      </c>
      <c r="U1057">
        <f t="shared" ref="U1057:W1057" si="3553">U1055</f>
        <v>3.6698807053717669E-4</v>
      </c>
      <c r="V1057">
        <f t="shared" si="3553"/>
        <v>6.9922006460172443E-4</v>
      </c>
      <c r="W1057">
        <f t="shared" si="3553"/>
        <v>7.9574813427244467E-3</v>
      </c>
      <c r="Y1057">
        <v>1038</v>
      </c>
      <c r="Z1057" t="s">
        <v>1060</v>
      </c>
      <c r="AA1057">
        <f t="shared" ca="1" si="3517"/>
        <v>5.5881995041942793E-2</v>
      </c>
    </row>
    <row r="1058" spans="5:27" x14ac:dyDescent="0.25">
      <c r="I1058">
        <f>T1055</f>
        <v>2.0404240932566636E-3</v>
      </c>
      <c r="J1058">
        <f t="shared" ref="J1058" si="3554">U1055</f>
        <v>3.6698807053717669E-4</v>
      </c>
      <c r="K1058">
        <f t="shared" ref="K1058" si="3555">V1055</f>
        <v>6.9922006460172443E-4</v>
      </c>
      <c r="L1058">
        <f t="shared" ref="L1058" si="3556">W1055</f>
        <v>7.9574813427244467E-3</v>
      </c>
      <c r="N1058">
        <f>(0.01*(L1058+10))/(EXP((L1058+10)/10))</f>
        <v>3.6787932475980556E-2</v>
      </c>
      <c r="O1058">
        <f xml:space="preserve"> (0.125*EXP(L1058/80))</f>
        <v>0.12501243418299263</v>
      </c>
      <c r="P1058">
        <f>(0.1*(L1058+25))/(EXP((L1058+25)/10))</f>
        <v>0.20511453108079664</v>
      </c>
      <c r="Q1058">
        <f>(0.125*EXP(L1058/18))</f>
        <v>0.12505527250369974</v>
      </c>
      <c r="R1058">
        <f>0.07 * EXP(L1058/20)</f>
        <v>7.0027856726066512E-2</v>
      </c>
      <c r="S1058">
        <f>(1/(EXP((L1058+30)/10)+1))</f>
        <v>4.7389936878689136E-2</v>
      </c>
      <c r="T1058">
        <f>(P1058*(1-T1057) - Q1058*T1057)*$F$21</f>
        <v>2.0444084465869703E-3</v>
      </c>
      <c r="U1058">
        <f>(N1058*(1-U1057) - O1058*U1057)*$F$21</f>
        <v>3.6728553671608175E-4</v>
      </c>
      <c r="V1058">
        <f>(R1058*(1-V1057) - S1058*V1057)*$F$21</f>
        <v>6.9945755848836797E-4</v>
      </c>
      <c r="W1058">
        <f>$F$21*(W1057+E1057*(G1057-($E$9*U1057^4*(W1057-$E$3) + $E$11*T1057^3*V1057*(W1057-$E$5) + $E$13*(W1057-$E$7))) /$E$15)</f>
        <v>4.7108244861965638E-2</v>
      </c>
      <c r="Y1058">
        <v>1039</v>
      </c>
      <c r="Z1058" t="s">
        <v>1061</v>
      </c>
      <c r="AA1058">
        <f t="shared" ca="1" si="3517"/>
        <v>5.5935598898012272E-2</v>
      </c>
    </row>
    <row r="1059" spans="5:27" x14ac:dyDescent="0.25">
      <c r="I1059">
        <f>I1058 + 0.5*$F$28</f>
        <v>7.0404240932566637E-3</v>
      </c>
      <c r="J1059">
        <f t="shared" ref="J1059" si="3557">J1058 + 0.5*$F$28</f>
        <v>5.3669880705371764E-3</v>
      </c>
      <c r="K1059">
        <f t="shared" ref="K1059" si="3558">K1058 + 0.5*$F$28</f>
        <v>5.6992200646017246E-3</v>
      </c>
      <c r="L1059">
        <f t="shared" ref="L1059" si="3559">L1058 + 0.5*$F$28</f>
        <v>1.2957481342724446E-2</v>
      </c>
      <c r="N1059">
        <f t="shared" ref="N1059:N1061" si="3560">(0.01*(L1059+10))/(EXP((L1059+10)/10))</f>
        <v>3.6787913261006139E-2</v>
      </c>
      <c r="O1059">
        <f t="shared" ref="O1059:O1061" si="3561" xml:space="preserve"> (0.125*EXP(L1059/80))</f>
        <v>0.12502024770429906</v>
      </c>
      <c r="P1059">
        <f t="shared" ref="P1059:P1061" si="3562">(0.1*(L1059+25))/(EXP((L1059+25)/10))</f>
        <v>0.20505298880330949</v>
      </c>
      <c r="Q1059">
        <f t="shared" ref="Q1059:Q1061" si="3563">(0.125*EXP(L1059/18))</f>
        <v>0.12509001490450528</v>
      </c>
      <c r="R1059">
        <f t="shared" ref="R1059:R1061" si="3564">0.07 * EXP(L1059/20)</f>
        <v>7.0045365878800919E-2</v>
      </c>
      <c r="S1059">
        <f t="shared" ref="S1059:S1061" si="3565">(1/(EXP((L1059+30)/10)+1))</f>
        <v>4.7367369920794732E-2</v>
      </c>
      <c r="T1059">
        <f>(P1059*(1-T1058) - Q1059*T1058)*$F$21*2</f>
        <v>4.0875608331589529E-3</v>
      </c>
      <c r="U1059">
        <f>(N1059*(1-U1058) - O1059*U1058)*$F$21*2</f>
        <v>7.3456966927521903E-4</v>
      </c>
      <c r="V1059">
        <f>(R1059*(1-V1058) - S1059*V1058)*$F$21*2</f>
        <v>1.3992648130656618E-3</v>
      </c>
      <c r="W1059">
        <f>$F$21*(W1058+E1058*(G1058-($E$9*U1058^4*(W1058-$E$3) + $E$11*T1058^3*V1058*(W1058-$E$5) + $E$13*(W1058-$E$7))) /$E$15)*2</f>
        <v>9.421648972393128E-4</v>
      </c>
      <c r="Y1059">
        <v>1040</v>
      </c>
      <c r="Z1059" t="s">
        <v>1062</v>
      </c>
      <c r="AA1059">
        <f t="shared" ca="1" si="3517"/>
        <v>5.5989202209062554E-2</v>
      </c>
    </row>
    <row r="1060" spans="5:27" x14ac:dyDescent="0.25">
      <c r="I1060">
        <f>I1058 + 0.5*$F$28</f>
        <v>7.0404240932566637E-3</v>
      </c>
      <c r="J1060">
        <f t="shared" ref="J1060:L1060" si="3566">J1058 + 0.5*$F$28</f>
        <v>5.3669880705371764E-3</v>
      </c>
      <c r="K1060">
        <f t="shared" si="3566"/>
        <v>5.6992200646017246E-3</v>
      </c>
      <c r="L1060">
        <f t="shared" si="3566"/>
        <v>1.2957481342724446E-2</v>
      </c>
      <c r="N1060">
        <f t="shared" si="3560"/>
        <v>3.6787913261006139E-2</v>
      </c>
      <c r="O1060">
        <f t="shared" si="3561"/>
        <v>0.12502024770429906</v>
      </c>
      <c r="P1060">
        <f t="shared" si="3562"/>
        <v>0.20505298880330949</v>
      </c>
      <c r="Q1060">
        <f t="shared" si="3563"/>
        <v>0.12509001490450528</v>
      </c>
      <c r="R1060">
        <f t="shared" si="3564"/>
        <v>7.0045365878800919E-2</v>
      </c>
      <c r="S1060">
        <f t="shared" si="3565"/>
        <v>4.7367369920794732E-2</v>
      </c>
      <c r="T1060">
        <f>(P1060*(1-T1059) - Q1060*T1059)*$F$21*2</f>
        <v>4.0740701838402399E-3</v>
      </c>
      <c r="U1060">
        <f>(N1060*(1-U1059) - O1060*U1059)*$F$21*2</f>
        <v>7.3338107787439646E-4</v>
      </c>
      <c r="V1060">
        <f>(R1060*(1-V1059) - S1060*V1059)*$F$21*2</f>
        <v>1.3976214873798155E-3</v>
      </c>
      <c r="W1060">
        <f>$F$21*(W1059+E1059*(G1059-($E$9*U1059^4*(W1059-$E$3) + $E$11*T1059^3*V1059*(W1059-$E$5) + $E$13*(W1059-$E$7))) /$E$15)*2</f>
        <v>1.8843297944786256E-5</v>
      </c>
      <c r="Y1060">
        <v>1041</v>
      </c>
      <c r="Z1060" t="s">
        <v>1063</v>
      </c>
      <c r="AA1060">
        <f t="shared" ca="1" si="3517"/>
        <v>5.6042804975101966E-2</v>
      </c>
    </row>
    <row r="1061" spans="5:27" x14ac:dyDescent="0.25">
      <c r="I1061">
        <f>I1058 + $F$28</f>
        <v>1.2040424093256664E-2</v>
      </c>
      <c r="J1061">
        <f t="shared" ref="J1061:L1061" si="3567">J1058 + $F$28</f>
        <v>1.0366988070537177E-2</v>
      </c>
      <c r="K1061">
        <f t="shared" si="3567"/>
        <v>1.0699220064601724E-2</v>
      </c>
      <c r="L1061">
        <f t="shared" si="3567"/>
        <v>1.7957481342724447E-2</v>
      </c>
      <c r="N1061">
        <f t="shared" si="3560"/>
        <v>3.6787884872855919E-2</v>
      </c>
      <c r="O1061">
        <f t="shared" si="3561"/>
        <v>0.12502806171396583</v>
      </c>
      <c r="P1061">
        <f t="shared" si="3562"/>
        <v>0.20499145679971595</v>
      </c>
      <c r="Q1061">
        <f t="shared" si="3563"/>
        <v>0.1251247669573182</v>
      </c>
      <c r="R1061">
        <f t="shared" si="3564"/>
        <v>7.0062879409370726E-2</v>
      </c>
      <c r="S1061">
        <f t="shared" si="3565"/>
        <v>4.7344813175130444E-2</v>
      </c>
      <c r="T1061">
        <f t="shared" ref="T1061" si="3568">(P1061*(1-T1060) - Q1061*T1060)*$F$21</f>
        <v>2.0364654013530553E-3</v>
      </c>
      <c r="U1061">
        <f t="shared" ref="U1061" si="3569">(N1061*(1-U1060) - O1061*U1060)*$F$21</f>
        <v>3.6669212119530819E-4</v>
      </c>
      <c r="V1061">
        <f t="shared" ref="V1061" si="3570">(R1061*(1-V1060) - S1061*V1060)*$F$21</f>
        <v>6.9898787895430938E-4</v>
      </c>
      <c r="W1061">
        <f t="shared" ref="W1061" si="3571">$F$21*(W1060+E1060*(G1060-($E$9*U1060^4*(W1060-$E$3) + $E$11*T1060^3*V1060*(W1060-$E$5) + $E$13*(W1060-$E$7))) /$E$15)</f>
        <v>1.8843297944786256E-7</v>
      </c>
      <c r="Y1061">
        <v>1042</v>
      </c>
      <c r="Z1061" t="s">
        <v>1064</v>
      </c>
      <c r="AA1061">
        <f t="shared" ca="1" si="3517"/>
        <v>5.6096407196138787E-2</v>
      </c>
    </row>
    <row r="1062" spans="5:27" x14ac:dyDescent="0.25">
      <c r="T1062">
        <f>SUM(T1058:T1061)/6</f>
        <v>2.0404174774898698E-3</v>
      </c>
      <c r="U1062">
        <f t="shared" ref="U1062" si="3572">SUM(U1058:U1061)/6</f>
        <v>3.6698806751016754E-4</v>
      </c>
      <c r="V1062">
        <f t="shared" ref="V1062" si="3573">SUM(V1058:V1061)/6</f>
        <v>6.9922195631469234E-4</v>
      </c>
      <c r="W1062">
        <f>SUM(W1058:W1061)/6</f>
        <v>8.0115735816881969E-3</v>
      </c>
      <c r="Y1062">
        <v>1043</v>
      </c>
      <c r="Z1062" t="s">
        <v>1065</v>
      </c>
      <c r="AA1062">
        <f t="shared" ca="1" si="3517"/>
        <v>5.6150008872181335E-2</v>
      </c>
    </row>
    <row r="1063" spans="5:27" x14ac:dyDescent="0.25">
      <c r="Y1063">
        <v>1044</v>
      </c>
      <c r="Z1063" t="s">
        <v>1066</v>
      </c>
      <c r="AA1063">
        <f t="shared" ca="1" si="3517"/>
        <v>5.620361000323796E-2</v>
      </c>
    </row>
    <row r="1064" spans="5:27" x14ac:dyDescent="0.25">
      <c r="E1064">
        <f>E1057+0.01</f>
        <v>1.4900000000000011</v>
      </c>
      <c r="F1064">
        <v>0.01</v>
      </c>
      <c r="G1064">
        <v>0</v>
      </c>
      <c r="I1064">
        <f>T1062</f>
        <v>2.0404174774898698E-3</v>
      </c>
      <c r="J1064">
        <f t="shared" ref="J1064" si="3574">U1062</f>
        <v>3.6698806751016754E-4</v>
      </c>
      <c r="K1064">
        <f t="shared" ref="K1064" si="3575">V1062</f>
        <v>6.9922195631469234E-4</v>
      </c>
      <c r="L1064">
        <f t="shared" ref="L1064" si="3576">W1062</f>
        <v>8.0115735816881969E-3</v>
      </c>
      <c r="T1064">
        <f>T1062</f>
        <v>2.0404174774898698E-3</v>
      </c>
      <c r="U1064">
        <f t="shared" ref="U1064:W1064" si="3577">U1062</f>
        <v>3.6698806751016754E-4</v>
      </c>
      <c r="V1064">
        <f t="shared" si="3577"/>
        <v>6.9922195631469234E-4</v>
      </c>
      <c r="W1064">
        <f t="shared" si="3577"/>
        <v>8.0115735816881969E-3</v>
      </c>
      <c r="Y1064">
        <v>1045</v>
      </c>
      <c r="Z1064" t="s">
        <v>1067</v>
      </c>
      <c r="AA1064">
        <f t="shared" ca="1" si="3517"/>
        <v>5.6257210589316951E-2</v>
      </c>
    </row>
    <row r="1065" spans="5:27" x14ac:dyDescent="0.25">
      <c r="I1065">
        <f>T1062</f>
        <v>2.0404174774898698E-3</v>
      </c>
      <c r="J1065">
        <f t="shared" ref="J1065" si="3578">U1062</f>
        <v>3.6698806751016754E-4</v>
      </c>
      <c r="K1065">
        <f t="shared" ref="K1065" si="3579">V1062</f>
        <v>6.9922195631469234E-4</v>
      </c>
      <c r="L1065">
        <f t="shared" ref="L1065" si="3580">W1062</f>
        <v>8.0115735816881969E-3</v>
      </c>
      <c r="N1065">
        <f>(0.01*(L1065+10))/(EXP((L1065+10)/10))</f>
        <v>3.6787932317219892E-2</v>
      </c>
      <c r="O1065">
        <f xml:space="preserve"> (0.125*EXP(L1065/80))</f>
        <v>0.125012518710552</v>
      </c>
      <c r="P1065">
        <f>(0.1*(L1065+25))/(EXP((L1065+25)/10))</f>
        <v>0.20511386523392613</v>
      </c>
      <c r="Q1065">
        <f>(0.125*EXP(L1065/18))</f>
        <v>0.12505564831091354</v>
      </c>
      <c r="R1065">
        <f>0.07 * EXP(L1065/20)</f>
        <v>7.0028046124500642E-2</v>
      </c>
      <c r="S1065">
        <f>(1/(EXP((L1065+30)/10)+1))</f>
        <v>4.7389692684576101E-2</v>
      </c>
      <c r="T1065">
        <f>(P1065*(1-T1064) - Q1065*T1064)*$F$21</f>
        <v>2.0444018158795492E-3</v>
      </c>
      <c r="U1065">
        <f>(N1065*(1-U1064) - O1065*U1064)*$F$21</f>
        <v>3.6728553482374938E-4</v>
      </c>
      <c r="V1065">
        <f>(R1065*(1-V1064) - S1065*V1064)*$F$21</f>
        <v>6.9945945063464509E-4</v>
      </c>
      <c r="W1065">
        <f>$F$21*(W1064+E1064*(G1064-($E$9*U1064^4*(W1064-$E$3) + $E$11*T1064^3*V1064*(W1064-$E$5) + $E$13*(W1064-$E$7))) /$E$15)</f>
        <v>4.7426305276149341E-2</v>
      </c>
      <c r="Y1065">
        <v>1046</v>
      </c>
      <c r="Z1065" t="s">
        <v>1068</v>
      </c>
      <c r="AA1065">
        <f t="shared" ca="1" si="3517"/>
        <v>5.6310810630426589E-2</v>
      </c>
    </row>
    <row r="1066" spans="5:27" x14ac:dyDescent="0.25">
      <c r="I1066">
        <f>I1065 + 0.5*$F$28</f>
        <v>7.0404174774898699E-3</v>
      </c>
      <c r="J1066">
        <f t="shared" ref="J1066" si="3581">J1065 + 0.5*$F$28</f>
        <v>5.3669880675101672E-3</v>
      </c>
      <c r="K1066">
        <f t="shared" ref="K1066" si="3582">K1065 + 0.5*$F$28</f>
        <v>5.6992219563146923E-3</v>
      </c>
      <c r="L1066">
        <f t="shared" ref="L1066" si="3583">L1065 + 0.5*$F$28</f>
        <v>1.3011573581688196E-2</v>
      </c>
      <c r="N1066">
        <f t="shared" ref="N1066:N1068" si="3584">(0.01*(L1066+10))/(EXP((L1066+10)/10))</f>
        <v>3.6787913002956821E-2</v>
      </c>
      <c r="O1066">
        <f t="shared" ref="O1066:O1068" si="3585" xml:space="preserve"> (0.125*EXP(L1066/80))</f>
        <v>0.12502033223714157</v>
      </c>
      <c r="P1066">
        <f t="shared" ref="P1066:P1068" si="3586">(0.1*(L1066+25))/(EXP((L1066+25)/10))</f>
        <v>0.20505232306755924</v>
      </c>
      <c r="Q1066">
        <f t="shared" ref="Q1066:Q1068" si="3587">(0.125*EXP(L1066/18))</f>
        <v>0.12509039081612444</v>
      </c>
      <c r="R1066">
        <f t="shared" ref="R1066:R1068" si="3588">0.07 * EXP(L1066/20)</f>
        <v>7.0045555324590586E-2</v>
      </c>
      <c r="S1066">
        <f t="shared" ref="S1066:S1068" si="3589">(1/(EXP((L1066+30)/10)+1))</f>
        <v>4.7367125837184186E-2</v>
      </c>
      <c r="T1066">
        <f>(P1066*(1-T1065) - Q1066*T1065)*$F$21*2</f>
        <v>4.0875475740759209E-3</v>
      </c>
      <c r="U1066">
        <f>(N1066*(1-U1065) - O1066*U1065)*$F$21*2</f>
        <v>7.345696635012983E-4</v>
      </c>
      <c r="V1066">
        <f>(R1066*(1-V1065) - S1066*V1065)*$F$21*2</f>
        <v>1.3992685983025526E-3</v>
      </c>
      <c r="W1066">
        <f>$F$21*(W1065+E1065*(G1065-($E$9*U1065^4*(W1065-$E$3) + $E$11*T1065^3*V1065*(W1065-$E$5) + $E$13*(W1065-$E$7))) /$E$15)*2</f>
        <v>9.4852610552298682E-4</v>
      </c>
      <c r="Y1066">
        <v>1047</v>
      </c>
      <c r="Z1066" t="s">
        <v>1069</v>
      </c>
      <c r="AA1066">
        <f t="shared" ca="1" si="3517"/>
        <v>5.6364410126575233E-2</v>
      </c>
    </row>
    <row r="1067" spans="5:27" x14ac:dyDescent="0.25">
      <c r="I1067">
        <f>I1065 + 0.5*$F$28</f>
        <v>7.0404174774898699E-3</v>
      </c>
      <c r="J1067">
        <f t="shared" ref="J1067:L1067" si="3590">J1065 + 0.5*$F$28</f>
        <v>5.3669880675101672E-3</v>
      </c>
      <c r="K1067">
        <f t="shared" si="3590"/>
        <v>5.6992219563146923E-3</v>
      </c>
      <c r="L1067">
        <f t="shared" si="3590"/>
        <v>1.3011573581688196E-2</v>
      </c>
      <c r="N1067">
        <f t="shared" si="3584"/>
        <v>3.6787913002956821E-2</v>
      </c>
      <c r="O1067">
        <f t="shared" si="3585"/>
        <v>0.12502033223714157</v>
      </c>
      <c r="P1067">
        <f t="shared" si="3586"/>
        <v>0.20505232306755924</v>
      </c>
      <c r="Q1067">
        <f t="shared" si="3587"/>
        <v>0.12509039081612444</v>
      </c>
      <c r="R1067">
        <f t="shared" si="3588"/>
        <v>7.0045555324590586E-2</v>
      </c>
      <c r="S1067">
        <f t="shared" si="3589"/>
        <v>4.7367125837184186E-2</v>
      </c>
      <c r="T1067">
        <f>(P1067*(1-T1066) - Q1067*T1066)*$F$21*2</f>
        <v>4.0740569803665028E-3</v>
      </c>
      <c r="U1067">
        <f>(N1067*(1-U1066) - O1067*U1066)*$F$21*2</f>
        <v>7.3338107149398138E-4</v>
      </c>
      <c r="V1067">
        <f>(R1067*(1-V1066) - S1067*V1066)*$F$21*2</f>
        <v>1.3976252689359681E-3</v>
      </c>
      <c r="W1067">
        <f>$F$21*(W1066+E1066*(G1066-($E$9*U1066^4*(W1066-$E$3) + $E$11*T1066^3*V1066*(W1066-$E$5) + $E$13*(W1066-$E$7))) /$E$15)*2</f>
        <v>1.8970522110459738E-5</v>
      </c>
      <c r="Y1067">
        <v>1048</v>
      </c>
      <c r="Z1067" t="s">
        <v>1070</v>
      </c>
      <c r="AA1067">
        <f t="shared" ca="1" si="3517"/>
        <v>5.6418009077771163E-2</v>
      </c>
    </row>
    <row r="1068" spans="5:27" x14ac:dyDescent="0.25">
      <c r="I1068">
        <f>I1065 + $F$28</f>
        <v>1.204041747748987E-2</v>
      </c>
      <c r="J1068">
        <f t="shared" ref="J1068:L1068" si="3591">J1065 + $F$28</f>
        <v>1.0366988067510168E-2</v>
      </c>
      <c r="K1068">
        <f t="shared" si="3591"/>
        <v>1.0699221956314692E-2</v>
      </c>
      <c r="L1068">
        <f t="shared" si="3591"/>
        <v>1.8011573581688197E-2</v>
      </c>
      <c r="N1068">
        <f t="shared" si="3584"/>
        <v>3.6787884515617257E-2</v>
      </c>
      <c r="O1068">
        <f t="shared" si="3585"/>
        <v>0.1250281462520918</v>
      </c>
      <c r="P1068">
        <f t="shared" si="3586"/>
        <v>0.20499079117514127</v>
      </c>
      <c r="Q1068">
        <f t="shared" si="3587"/>
        <v>0.12512514297337177</v>
      </c>
      <c r="R1068">
        <f t="shared" si="3588"/>
        <v>7.0063068902527767E-2</v>
      </c>
      <c r="S1068">
        <f t="shared" si="3589"/>
        <v>4.7344569201977889E-2</v>
      </c>
      <c r="T1068">
        <f t="shared" ref="T1068" si="3592">(P1068*(1-T1067) - Q1068*T1067)*$F$21</f>
        <v>2.0364588004929329E-3</v>
      </c>
      <c r="U1068">
        <f t="shared" ref="U1068" si="3593">(N1068*(1-U1067) - O1068*U1067)*$F$21</f>
        <v>3.6669211701587936E-4</v>
      </c>
      <c r="V1068">
        <f t="shared" ref="V1068" si="3594">(R1068*(1-V1067) - S1068*V1067)*$F$21</f>
        <v>6.9898977020746824E-4</v>
      </c>
      <c r="W1068">
        <f t="shared" ref="W1068" si="3595">$F$21*(W1067+E1067*(G1067-($E$9*U1067^4*(W1067-$E$3) + $E$11*T1067^3*V1067*(W1067-$E$5) + $E$13*(W1067-$E$7))) /$E$15)</f>
        <v>1.897052211045974E-7</v>
      </c>
      <c r="Y1068">
        <v>1049</v>
      </c>
      <c r="Z1068" t="s">
        <v>1071</v>
      </c>
      <c r="AA1068">
        <f t="shared" ca="1" si="3517"/>
        <v>5.6471607484022697E-2</v>
      </c>
    </row>
    <row r="1069" spans="5:27" x14ac:dyDescent="0.25">
      <c r="T1069">
        <f>SUM(T1065:T1068)/6</f>
        <v>2.0404108618024843E-3</v>
      </c>
      <c r="U1069">
        <f t="shared" ref="U1069" si="3596">SUM(U1065:U1068)/6</f>
        <v>3.6698806447248475E-4</v>
      </c>
      <c r="V1069">
        <f t="shared" ref="V1069" si="3597">SUM(V1065:V1068)/6</f>
        <v>6.9922384801343899E-4</v>
      </c>
      <c r="W1069">
        <f>SUM(W1065:W1068)/6</f>
        <v>8.0656652681673144E-3</v>
      </c>
      <c r="Y1069">
        <v>1050</v>
      </c>
      <c r="Z1069" t="s">
        <v>1072</v>
      </c>
      <c r="AA1069">
        <f t="shared" ca="1" si="3517"/>
        <v>5.6525205345338149E-2</v>
      </c>
    </row>
    <row r="1070" spans="5:27" x14ac:dyDescent="0.25">
      <c r="Y1070">
        <v>1051</v>
      </c>
      <c r="Z1070" t="s">
        <v>1073</v>
      </c>
      <c r="AA1070">
        <f t="shared" ca="1" si="3517"/>
        <v>5.6578802661725845E-2</v>
      </c>
    </row>
    <row r="1071" spans="5:27" x14ac:dyDescent="0.25">
      <c r="E1071">
        <f>E1064+0.01</f>
        <v>1.5000000000000011</v>
      </c>
      <c r="F1071">
        <v>0.01</v>
      </c>
      <c r="G1071">
        <v>0</v>
      </c>
      <c r="I1071">
        <f>T1069</f>
        <v>2.0404108618024843E-3</v>
      </c>
      <c r="J1071">
        <f t="shared" ref="J1071" si="3598">U1069</f>
        <v>3.6698806447248475E-4</v>
      </c>
      <c r="K1071">
        <f t="shared" ref="K1071" si="3599">V1069</f>
        <v>6.9922384801343899E-4</v>
      </c>
      <c r="L1071">
        <f t="shared" ref="L1071" si="3600">W1069</f>
        <v>8.0656652681673144E-3</v>
      </c>
      <c r="T1071">
        <f>T1069</f>
        <v>2.0404108618024843E-3</v>
      </c>
      <c r="U1071">
        <f t="shared" ref="U1071:W1071" si="3601">U1069</f>
        <v>3.6698806447248475E-4</v>
      </c>
      <c r="V1071">
        <f t="shared" si="3601"/>
        <v>6.9922384801343899E-4</v>
      </c>
      <c r="W1071">
        <f t="shared" si="3601"/>
        <v>8.0656652681673144E-3</v>
      </c>
      <c r="Y1071">
        <v>1052</v>
      </c>
      <c r="Z1071" t="s">
        <v>1074</v>
      </c>
      <c r="AA1071">
        <f t="shared" ca="1" si="3517"/>
        <v>5.6632399433194057E-2</v>
      </c>
    </row>
    <row r="1072" spans="5:27" x14ac:dyDescent="0.25">
      <c r="I1072">
        <f>T1069</f>
        <v>2.0404108618024843E-3</v>
      </c>
      <c r="J1072">
        <f t="shared" ref="J1072" si="3602">U1069</f>
        <v>3.6698806447248475E-4</v>
      </c>
      <c r="K1072">
        <f t="shared" ref="K1072" si="3603">V1069</f>
        <v>6.9922384801343899E-4</v>
      </c>
      <c r="L1072">
        <f t="shared" ref="L1072" si="3604">W1069</f>
        <v>8.0656652681673144E-3</v>
      </c>
      <c r="N1072">
        <f>(0.01*(L1072+10))/(EXP((L1072+10)/10))</f>
        <v>3.6787932157386162E-2</v>
      </c>
      <c r="O1072">
        <f xml:space="preserve"> (0.125*EXP(L1072/80))</f>
        <v>0.12501260323730518</v>
      </c>
      <c r="P1072">
        <f>(0.1*(L1072+25))/(EXP((L1072+25)/10))</f>
        <v>0.20511319939505837</v>
      </c>
      <c r="Q1072">
        <f>(0.125*EXP(L1072/18))</f>
        <v>0.12505602411541825</v>
      </c>
      <c r="R1072">
        <f>0.07 * EXP(L1072/20)</f>
        <v>7.0028235521512536E-2</v>
      </c>
      <c r="S1072">
        <f>(1/(EXP((L1072+30)/10)+1))</f>
        <v>4.7389448494152893E-2</v>
      </c>
      <c r="T1072">
        <f>(P1072*(1-T1071) - Q1072*T1071)*$F$21</f>
        <v>2.0443951852517472E-3</v>
      </c>
      <c r="U1072">
        <f>(N1072*(1-U1071) - O1072*U1071)*$F$21</f>
        <v>3.6728553292071051E-4</v>
      </c>
      <c r="V1072">
        <f>(R1072*(1-V1071) - S1072*V1071)*$F$21</f>
        <v>6.9946134276670279E-4</v>
      </c>
      <c r="W1072">
        <f>$F$21*(W1071+E1071*(G1071-($E$9*U1071^4*(W1071-$E$3) + $E$11*T1071^3*V1071*(W1071-$E$5) + $E$13*(W1071-$E$7))) /$E$15)</f>
        <v>4.7744362441759891E-2</v>
      </c>
      <c r="Y1072">
        <v>1053</v>
      </c>
      <c r="Z1072" t="s">
        <v>1075</v>
      </c>
      <c r="AA1072">
        <f t="shared" ca="1" si="3517"/>
        <v>5.6685995659751104E-2</v>
      </c>
    </row>
    <row r="1073" spans="5:27" x14ac:dyDescent="0.25">
      <c r="I1073">
        <f>I1072 + 0.5*$F$28</f>
        <v>7.040410861802484E-3</v>
      </c>
      <c r="J1073">
        <f t="shared" ref="J1073" si="3605">J1072 + 0.5*$F$28</f>
        <v>5.3669880644724851E-3</v>
      </c>
      <c r="K1073">
        <f t="shared" ref="K1073" si="3606">K1072 + 0.5*$F$28</f>
        <v>5.6992238480134388E-3</v>
      </c>
      <c r="L1073">
        <f t="shared" ref="L1073" si="3607">L1072 + 0.5*$F$28</f>
        <v>1.3065665268167315E-2</v>
      </c>
      <c r="N1073">
        <f t="shared" ref="N1073:N1075" si="3608">(0.01*(L1073+10))/(EXP((L1073+10)/10))</f>
        <v>3.6787912743836554E-2</v>
      </c>
      <c r="O1073">
        <f t="shared" ref="O1073:O1075" si="3609" xml:space="preserve"> (0.125*EXP(L1073/80))</f>
        <v>0.12502041676917783</v>
      </c>
      <c r="P1073">
        <f t="shared" ref="P1073:P1075" si="3610">(0.1*(L1073+25))/(EXP((L1073+25)/10))</f>
        <v>0.20505165733981107</v>
      </c>
      <c r="Q1073">
        <f t="shared" ref="Q1073:Q1075" si="3611">(0.125*EXP(L1073/18))</f>
        <v>0.1250907667250338</v>
      </c>
      <c r="R1073">
        <f t="shared" ref="R1073:R1075" si="3612">0.07 * EXP(L1073/20)</f>
        <v>7.0045744768957655E-2</v>
      </c>
      <c r="S1073">
        <f t="shared" ref="S1073:S1075" si="3613">(1/(EXP((L1073+30)/10)+1))</f>
        <v>4.7366881757261836E-2</v>
      </c>
      <c r="T1073">
        <f>(P1073*(1-T1072) - Q1073*T1072)*$F$21*2</f>
        <v>4.0875343151521113E-3</v>
      </c>
      <c r="U1073">
        <f>(N1073*(1-U1072) - O1073*U1072)*$F$21*2</f>
        <v>7.3456965770600708E-4</v>
      </c>
      <c r="V1073">
        <f>(R1073*(1-V1072) - S1073*V1072)*$F$21*2</f>
        <v>1.3992723835109971E-3</v>
      </c>
      <c r="W1073">
        <f>$F$21*(W1072+E1072*(G1072-($E$9*U1072^4*(W1072-$E$3) + $E$11*T1072^3*V1072*(W1072-$E$5) + $E$13*(W1072-$E$7))) /$E$15)*2</f>
        <v>9.5488724883519786E-4</v>
      </c>
      <c r="Y1073">
        <v>1054</v>
      </c>
      <c r="Z1073" t="s">
        <v>1076</v>
      </c>
      <c r="AA1073">
        <f t="shared" ca="1" si="3517"/>
        <v>5.6739591341405327E-2</v>
      </c>
    </row>
    <row r="1074" spans="5:27" x14ac:dyDescent="0.25">
      <c r="I1074">
        <f>I1072 + 0.5*$F$28</f>
        <v>7.040410861802484E-3</v>
      </c>
      <c r="J1074">
        <f t="shared" ref="J1074:L1074" si="3614">J1072 + 0.5*$F$28</f>
        <v>5.3669880644724851E-3</v>
      </c>
      <c r="K1074">
        <f t="shared" si="3614"/>
        <v>5.6992238480134388E-3</v>
      </c>
      <c r="L1074">
        <f t="shared" si="3614"/>
        <v>1.3065665268167315E-2</v>
      </c>
      <c r="N1074">
        <f t="shared" si="3608"/>
        <v>3.6787912743836554E-2</v>
      </c>
      <c r="O1074">
        <f t="shared" si="3609"/>
        <v>0.12502041676917783</v>
      </c>
      <c r="P1074">
        <f t="shared" si="3610"/>
        <v>0.20505165733981107</v>
      </c>
      <c r="Q1074">
        <f t="shared" si="3611"/>
        <v>0.1250907667250338</v>
      </c>
      <c r="R1074">
        <f t="shared" si="3612"/>
        <v>7.0045744768957655E-2</v>
      </c>
      <c r="S1074">
        <f t="shared" si="3613"/>
        <v>4.7366881757261836E-2</v>
      </c>
      <c r="T1074">
        <f>(P1074*(1-T1073) - Q1074*T1073)*$F$21*2</f>
        <v>4.0740437770511702E-3</v>
      </c>
      <c r="U1074">
        <f>(N1074*(1-U1073) - O1074*U1073)*$F$21*2</f>
        <v>7.3338106509224384E-4</v>
      </c>
      <c r="V1074">
        <f>(R1074*(1-V1073) - S1074*V1073)*$F$21*2</f>
        <v>1.3976290504636804E-3</v>
      </c>
      <c r="W1074">
        <f>$F$21*(W1073+E1073*(G1073-($E$9*U1073^4*(W1073-$E$3) + $E$11*T1073^3*V1073*(W1073-$E$5) + $E$13*(W1073-$E$7))) /$E$15)*2</f>
        <v>1.9097744976703956E-5</v>
      </c>
      <c r="Y1074">
        <v>1055</v>
      </c>
      <c r="Z1074" t="s">
        <v>1077</v>
      </c>
      <c r="AA1074">
        <f t="shared" ca="1" si="3517"/>
        <v>5.6793186478165038E-2</v>
      </c>
    </row>
    <row r="1075" spans="5:27" x14ac:dyDescent="0.25">
      <c r="I1075">
        <f>I1072 + $F$28</f>
        <v>1.2040410861802485E-2</v>
      </c>
      <c r="J1075">
        <f t="shared" ref="J1075:L1075" si="3615">J1072 + $F$28</f>
        <v>1.0366988064472485E-2</v>
      </c>
      <c r="K1075">
        <f t="shared" si="3615"/>
        <v>1.069922384801344E-2</v>
      </c>
      <c r="L1075">
        <f t="shared" si="3615"/>
        <v>1.8065665268167316E-2</v>
      </c>
      <c r="N1075">
        <f t="shared" si="3608"/>
        <v>3.6787884157309735E-2</v>
      </c>
      <c r="O1075">
        <f t="shared" si="3609"/>
        <v>0.1250282307894115</v>
      </c>
      <c r="P1075">
        <f t="shared" si="3610"/>
        <v>0.20499012555856802</v>
      </c>
      <c r="Q1075">
        <f t="shared" si="3611"/>
        <v>0.12512551898671476</v>
      </c>
      <c r="R1075">
        <f t="shared" si="3612"/>
        <v>7.0063258394261835E-2</v>
      </c>
      <c r="S1075">
        <f t="shared" si="3613"/>
        <v>4.7344325232511912E-2</v>
      </c>
      <c r="T1075">
        <f t="shared" ref="T1075" si="3616">(P1075*(1-T1074) - Q1075*T1074)*$F$21</f>
        <v>2.036452199712011E-3</v>
      </c>
      <c r="U1075">
        <f t="shared" ref="U1075" si="3617">(N1075*(1-U1074) - O1075*U1074)*$F$21</f>
        <v>3.6669211282581022E-4</v>
      </c>
      <c r="V1075">
        <f t="shared" ref="V1075" si="3618">(R1075*(1-V1074) - S1075*V1074)*$F$21</f>
        <v>6.9899166144640312E-4</v>
      </c>
      <c r="W1075">
        <f t="shared" ref="W1075" si="3619">$F$21*(W1074+E1074*(G1074-($E$9*U1074^4*(W1074-$E$3) + $E$11*T1074^3*V1074*(W1074-$E$5) + $E$13*(W1074-$E$7))) /$E$15)</f>
        <v>1.9097744976703957E-7</v>
      </c>
      <c r="Y1075">
        <v>1056</v>
      </c>
      <c r="Z1075" t="s">
        <v>1078</v>
      </c>
      <c r="AA1075">
        <f t="shared" ca="1" si="3517"/>
        <v>5.6846781070038509E-2</v>
      </c>
    </row>
    <row r="1076" spans="5:27" x14ac:dyDescent="0.25">
      <c r="T1076">
        <f>SUM(T1072:T1075)/6</f>
        <v>2.0404042461945066E-3</v>
      </c>
      <c r="U1076">
        <f t="shared" ref="U1076" si="3620">SUM(U1072:U1075)/6</f>
        <v>3.6698806142412859E-4</v>
      </c>
      <c r="V1076">
        <f t="shared" ref="V1076" si="3621">SUM(V1072:V1075)/6</f>
        <v>6.9922573969796384E-4</v>
      </c>
      <c r="W1076">
        <f>SUM(W1072:W1075)/6</f>
        <v>8.1197564021702594E-3</v>
      </c>
      <c r="Y1076">
        <v>1057</v>
      </c>
      <c r="Z1076" t="s">
        <v>1079</v>
      </c>
      <c r="AA1076">
        <f t="shared" ca="1" si="3517"/>
        <v>5.6900375117034059E-2</v>
      </c>
    </row>
    <row r="1077" spans="5:27" x14ac:dyDescent="0.25">
      <c r="Y1077">
        <v>1058</v>
      </c>
      <c r="Z1077" t="s">
        <v>1080</v>
      </c>
      <c r="AA1077">
        <f t="shared" ca="1" si="3517"/>
        <v>5.6953968619160016E-2</v>
      </c>
    </row>
    <row r="1078" spans="5:27" x14ac:dyDescent="0.25">
      <c r="E1078">
        <f>E1071+0.01</f>
        <v>1.5100000000000011</v>
      </c>
      <c r="F1078">
        <v>0.01</v>
      </c>
      <c r="G1078">
        <v>0</v>
      </c>
      <c r="I1078">
        <f>T1076</f>
        <v>2.0404042461945066E-3</v>
      </c>
      <c r="J1078">
        <f t="shared" ref="J1078" si="3622">U1076</f>
        <v>3.6698806142412859E-4</v>
      </c>
      <c r="K1078">
        <f t="shared" ref="K1078" si="3623">V1076</f>
        <v>6.9922573969796384E-4</v>
      </c>
      <c r="L1078">
        <f t="shared" ref="L1078" si="3624">W1076</f>
        <v>8.1197564021702594E-3</v>
      </c>
      <c r="T1078">
        <f>T1076</f>
        <v>2.0404042461945066E-3</v>
      </c>
      <c r="U1078">
        <f t="shared" ref="U1078:W1078" si="3625">U1076</f>
        <v>3.6698806142412859E-4</v>
      </c>
      <c r="V1078">
        <f t="shared" si="3625"/>
        <v>6.9922573969796384E-4</v>
      </c>
      <c r="W1078">
        <f t="shared" si="3625"/>
        <v>8.1197564021702594E-3</v>
      </c>
      <c r="Y1078">
        <v>1059</v>
      </c>
      <c r="Z1078" t="s">
        <v>1081</v>
      </c>
      <c r="AA1078">
        <f t="shared" ca="1" si="3517"/>
        <v>5.7007561576424698E-2</v>
      </c>
    </row>
    <row r="1079" spans="5:27" x14ac:dyDescent="0.25">
      <c r="I1079">
        <f>T1076</f>
        <v>2.0404042461945066E-3</v>
      </c>
      <c r="J1079">
        <f t="shared" ref="J1079" si="3626">U1076</f>
        <v>3.6698806142412859E-4</v>
      </c>
      <c r="K1079">
        <f t="shared" ref="K1079" si="3627">V1076</f>
        <v>6.9922573969796384E-4</v>
      </c>
      <c r="L1079">
        <f t="shared" ref="L1079" si="3628">W1076</f>
        <v>8.1197564021702594E-3</v>
      </c>
      <c r="N1079">
        <f>(0.01*(L1079+10))/(EXP((L1079+10)/10))</f>
        <v>3.6787931996479457E-2</v>
      </c>
      <c r="O1079">
        <f xml:space="preserve"> (0.125*EXP(L1079/80))</f>
        <v>0.12501268776325217</v>
      </c>
      <c r="P1079">
        <f>(0.1*(L1079+25))/(EXP((L1079+25)/10))</f>
        <v>0.20511253356419293</v>
      </c>
      <c r="Q1079">
        <f>(0.125*EXP(L1079/18))</f>
        <v>0.12505639991721393</v>
      </c>
      <c r="R1079">
        <f>0.07 * EXP(L1079/20)</f>
        <v>7.0028424917102233E-2</v>
      </c>
      <c r="S1079">
        <f>(1/(EXP((L1079+30)/10)+1))</f>
        <v>4.7389204307419393E-2</v>
      </c>
      <c r="T1079">
        <f>(P1079*(1-T1078) - Q1079*T1078)*$F$21</f>
        <v>2.0443885547035594E-3</v>
      </c>
      <c r="U1079">
        <f>(N1079*(1-U1078) - O1079*U1078)*$F$21</f>
        <v>3.6728553100696617E-4</v>
      </c>
      <c r="V1079">
        <f>(R1079*(1-V1078) - S1079*V1078)*$F$21</f>
        <v>6.9946323488454128E-4</v>
      </c>
      <c r="W1079">
        <f>$F$21*(W1078+E1078*(G1078-($E$9*U1078^4*(W1078-$E$3) + $E$11*T1078^3*V1078*(W1078-$E$5) + $E$13*(W1078-$E$7))) /$E$15)</f>
        <v>4.8062416358847088E-2</v>
      </c>
      <c r="Y1079">
        <v>1060</v>
      </c>
      <c r="Z1079" t="s">
        <v>1082</v>
      </c>
      <c r="AA1079">
        <f t="shared" ca="1" si="3517"/>
        <v>5.706115398883637E-2</v>
      </c>
    </row>
    <row r="1080" spans="5:27" x14ac:dyDescent="0.25">
      <c r="I1080">
        <f>I1079 + 0.5*$F$28</f>
        <v>7.0404042461945067E-3</v>
      </c>
      <c r="J1080">
        <f t="shared" ref="J1080" si="3629">J1079 + 0.5*$F$28</f>
        <v>5.3669880614241284E-3</v>
      </c>
      <c r="K1080">
        <f t="shared" ref="K1080" si="3630">K1079 + 0.5*$F$28</f>
        <v>5.6992257396979639E-3</v>
      </c>
      <c r="L1080">
        <f t="shared" ref="L1080" si="3631">L1079 + 0.5*$F$28</f>
        <v>1.3119756402170259E-2</v>
      </c>
      <c r="N1080">
        <f t="shared" ref="N1080:N1082" si="3632">(0.01*(L1080+10))/(EXP((L1080+10)/10))</f>
        <v>3.6787912483645366E-2</v>
      </c>
      <c r="O1080">
        <f t="shared" ref="O1080:O1082" si="3633" xml:space="preserve"> (0.125*EXP(L1080/80))</f>
        <v>0.12502050130040787</v>
      </c>
      <c r="P1080">
        <f t="shared" ref="P1080:P1082" si="3634">(0.1*(L1080+25))/(EXP((L1080+25)/10))</f>
        <v>0.20505099162006493</v>
      </c>
      <c r="Q1080">
        <f t="shared" ref="Q1080:Q1082" si="3635">(0.125*EXP(L1080/18))</f>
        <v>0.12509114263123336</v>
      </c>
      <c r="R1080">
        <f t="shared" ref="R1080:R1082" si="3636">0.07 * EXP(L1080/20)</f>
        <v>7.0045934211902167E-2</v>
      </c>
      <c r="S1080">
        <f t="shared" ref="S1080:S1082" si="3637">(1/(EXP((L1080+30)/10)+1))</f>
        <v>4.7366637681027647E-2</v>
      </c>
      <c r="T1080">
        <f>(P1080*(1-T1079) - Q1080*T1079)*$F$21*2</f>
        <v>4.0875210563875233E-3</v>
      </c>
      <c r="U1080">
        <f>(N1080*(1-U1079) - O1080*U1079)*$F$21*2</f>
        <v>7.3456965188934591E-4</v>
      </c>
      <c r="V1080">
        <f>(R1080*(1-V1079) - S1080*V1079)*$F$21*2</f>
        <v>1.3992761686909964E-3</v>
      </c>
      <c r="W1080">
        <f>$F$21*(W1079+E1079*(G1079-($E$9*U1079^4*(W1079-$E$3) + $E$11*T1079^3*V1079*(W1079-$E$5) + $E$13*(W1079-$E$7))) /$E$15)*2</f>
        <v>9.6124832717694173E-4</v>
      </c>
      <c r="Y1080">
        <v>1061</v>
      </c>
      <c r="Z1080" t="s">
        <v>1083</v>
      </c>
      <c r="AA1080">
        <f t="shared" ca="1" si="3517"/>
        <v>5.7114745856403359E-2</v>
      </c>
    </row>
    <row r="1081" spans="5:27" x14ac:dyDescent="0.25">
      <c r="I1081">
        <f>I1079 + 0.5*$F$28</f>
        <v>7.0404042461945067E-3</v>
      </c>
      <c r="J1081">
        <f t="shared" ref="J1081:L1081" si="3638">J1079 + 0.5*$F$28</f>
        <v>5.3669880614241284E-3</v>
      </c>
      <c r="K1081">
        <f t="shared" si="3638"/>
        <v>5.6992257396979639E-3</v>
      </c>
      <c r="L1081">
        <f t="shared" si="3638"/>
        <v>1.3119756402170259E-2</v>
      </c>
      <c r="N1081">
        <f t="shared" si="3632"/>
        <v>3.6787912483645366E-2</v>
      </c>
      <c r="O1081">
        <f t="shared" si="3633"/>
        <v>0.12502050130040787</v>
      </c>
      <c r="P1081">
        <f t="shared" si="3634"/>
        <v>0.20505099162006493</v>
      </c>
      <c r="Q1081">
        <f t="shared" si="3635"/>
        <v>0.12509114263123336</v>
      </c>
      <c r="R1081">
        <f t="shared" si="3636"/>
        <v>7.0045934211902167E-2</v>
      </c>
      <c r="S1081">
        <f t="shared" si="3637"/>
        <v>4.7366637681027647E-2</v>
      </c>
      <c r="T1081">
        <f>(P1081*(1-T1080) - Q1081*T1080)*$F$21*2</f>
        <v>4.0740305738942405E-3</v>
      </c>
      <c r="U1081">
        <f>(N1081*(1-U1080) - O1081*U1080)*$F$21*2</f>
        <v>7.3338105866918493E-4</v>
      </c>
      <c r="V1081">
        <f>(R1081*(1-V1080) - S1081*V1080)*$F$21*2</f>
        <v>1.3976328319629536E-3</v>
      </c>
      <c r="W1081">
        <f>$F$21*(W1080+E1080*(G1080-($E$9*U1080^4*(W1080-$E$3) + $E$11*T1080^3*V1080*(W1080-$E$5) + $E$13*(W1080-$E$7))) /$E$15)*2</f>
        <v>1.9224966543538837E-5</v>
      </c>
      <c r="Y1081">
        <v>1062</v>
      </c>
      <c r="Z1081" t="s">
        <v>1084</v>
      </c>
      <c r="AA1081">
        <f t="shared" ca="1" si="3517"/>
        <v>5.716833717913402E-2</v>
      </c>
    </row>
    <row r="1082" spans="5:27" x14ac:dyDescent="0.25">
      <c r="I1082">
        <f>I1079 + $F$28</f>
        <v>1.2040404246194507E-2</v>
      </c>
      <c r="J1082">
        <f t="shared" ref="J1082:L1082" si="3639">J1079 + $F$28</f>
        <v>1.0366988061424129E-2</v>
      </c>
      <c r="K1082">
        <f t="shared" si="3639"/>
        <v>1.0699225739697964E-2</v>
      </c>
      <c r="L1082">
        <f t="shared" si="3639"/>
        <v>1.811975640217026E-2</v>
      </c>
      <c r="N1082">
        <f t="shared" si="3632"/>
        <v>3.6787883797933386E-2</v>
      </c>
      <c r="O1082">
        <f t="shared" si="3633"/>
        <v>0.1250283153259249</v>
      </c>
      <c r="P1082">
        <f t="shared" si="3634"/>
        <v>0.20498945994999632</v>
      </c>
      <c r="Q1082">
        <f t="shared" si="3635"/>
        <v>0.12512589499734722</v>
      </c>
      <c r="R1082">
        <f t="shared" si="3636"/>
        <v>7.0063447884573013E-2</v>
      </c>
      <c r="S1082">
        <f t="shared" si="3637"/>
        <v>4.7344081266732473E-2</v>
      </c>
      <c r="T1082">
        <f t="shared" ref="T1082" si="3640">(P1082*(1-T1081) - Q1082*T1081)*$F$21</f>
        <v>2.0364455990102889E-3</v>
      </c>
      <c r="U1082">
        <f t="shared" ref="U1082" si="3641">(N1082*(1-U1081) - O1082*U1081)*$F$21</f>
        <v>3.6669210862510105E-4</v>
      </c>
      <c r="V1082">
        <f t="shared" ref="V1082" si="3642">(R1082*(1-V1081) - S1082*V1081)*$F$21</f>
        <v>6.9899355267111511E-4</v>
      </c>
      <c r="W1082">
        <f t="shared" ref="W1082" si="3643">$F$21*(W1081+E1081*(G1081-($E$9*U1081^4*(W1081-$E$3) + $E$11*T1081^3*V1081*(W1081-$E$5) + $E$13*(W1081-$E$7))) /$E$15)</f>
        <v>1.9224966543538837E-7</v>
      </c>
      <c r="Y1082">
        <v>1063</v>
      </c>
      <c r="Z1082" t="s">
        <v>1085</v>
      </c>
      <c r="AA1082">
        <f t="shared" ca="1" si="3517"/>
        <v>5.7221927957036595E-2</v>
      </c>
    </row>
    <row r="1083" spans="5:27" x14ac:dyDescent="0.25">
      <c r="T1083">
        <f>SUM(T1079:T1082)/6</f>
        <v>2.0403976306659351E-3</v>
      </c>
      <c r="U1083">
        <f t="shared" ref="U1083" si="3644">SUM(U1079:U1082)/6</f>
        <v>3.6698805836509965E-4</v>
      </c>
      <c r="V1083">
        <f t="shared" ref="V1083" si="3645">SUM(V1079:V1082)/6</f>
        <v>6.9922763136826774E-4</v>
      </c>
      <c r="W1083">
        <f>SUM(W1079:W1082)/6</f>
        <v>8.173846983705501E-3</v>
      </c>
      <c r="Y1083">
        <v>1064</v>
      </c>
      <c r="Z1083" t="s">
        <v>1086</v>
      </c>
      <c r="AA1083">
        <f t="shared" ca="1" si="3517"/>
        <v>5.7275518190119425E-2</v>
      </c>
    </row>
    <row r="1084" spans="5:27" x14ac:dyDescent="0.25">
      <c r="Y1084">
        <v>1065</v>
      </c>
      <c r="Z1084" t="s">
        <v>1087</v>
      </c>
      <c r="AA1084">
        <f t="shared" ca="1" si="3517"/>
        <v>5.7329107878390774E-2</v>
      </c>
    </row>
    <row r="1085" spans="5:27" x14ac:dyDescent="0.25">
      <c r="E1085">
        <f>E1078+0.01</f>
        <v>1.5200000000000011</v>
      </c>
      <c r="F1085">
        <v>0.01</v>
      </c>
      <c r="G1085">
        <v>0</v>
      </c>
      <c r="I1085">
        <f>T1083</f>
        <v>2.0403976306659351E-3</v>
      </c>
      <c r="J1085">
        <f t="shared" ref="J1085" si="3646">U1083</f>
        <v>3.6698805836509965E-4</v>
      </c>
      <c r="K1085">
        <f t="shared" ref="K1085" si="3647">V1083</f>
        <v>6.9922763136826774E-4</v>
      </c>
      <c r="L1085">
        <f t="shared" ref="L1085" si="3648">W1083</f>
        <v>8.173846983705501E-3</v>
      </c>
      <c r="T1085">
        <f>T1083</f>
        <v>2.0403976306659351E-3</v>
      </c>
      <c r="U1085">
        <f t="shared" ref="U1085:W1085" si="3649">U1083</f>
        <v>3.6698805836509965E-4</v>
      </c>
      <c r="V1085">
        <f t="shared" si="3649"/>
        <v>6.9922763136826774E-4</v>
      </c>
      <c r="W1085">
        <f t="shared" si="3649"/>
        <v>8.173846983705501E-3</v>
      </c>
      <c r="Y1085">
        <v>1066</v>
      </c>
      <c r="Z1085" t="s">
        <v>1088</v>
      </c>
      <c r="AA1085">
        <f t="shared" ca="1" si="3517"/>
        <v>5.7382697021859046E-2</v>
      </c>
    </row>
    <row r="1086" spans="5:27" x14ac:dyDescent="0.25">
      <c r="I1086">
        <f>T1083</f>
        <v>2.0403976306659351E-3</v>
      </c>
      <c r="J1086">
        <f t="shared" ref="J1086" si="3650">U1083</f>
        <v>3.6698805836509965E-4</v>
      </c>
      <c r="K1086">
        <f t="shared" ref="K1086" si="3651">V1083</f>
        <v>6.9922763136826774E-4</v>
      </c>
      <c r="L1086">
        <f t="shared" ref="L1086" si="3652">W1083</f>
        <v>8.173846983705501E-3</v>
      </c>
      <c r="N1086">
        <f>(0.01*(L1086+10))/(EXP((L1086+10)/10))</f>
        <v>3.6787931834499792E-2</v>
      </c>
      <c r="O1086">
        <f xml:space="preserve"> (0.125*EXP(L1086/80))</f>
        <v>0.125012772288393</v>
      </c>
      <c r="P1086">
        <f>(0.1*(L1086+25))/(EXP((L1086+25)/10))</f>
        <v>0.20511186774132995</v>
      </c>
      <c r="Q1086">
        <f>(0.125*EXP(L1086/18))</f>
        <v>0.12505677571630058</v>
      </c>
      <c r="R1086">
        <f>0.07 * EXP(L1086/20)</f>
        <v>7.0028614311269735E-2</v>
      </c>
      <c r="S1086">
        <f>(1/(EXP((L1086+30)/10)+1))</f>
        <v>4.7388960124375587E-2</v>
      </c>
      <c r="T1086">
        <f>(P1086*(1-T1085) - Q1086*T1085)*$F$21</f>
        <v>2.0443819242349885E-3</v>
      </c>
      <c r="U1086">
        <f>(N1086*(1-U1085) - O1086*U1085)*$F$21</f>
        <v>3.6728552908251626E-4</v>
      </c>
      <c r="V1086">
        <f>(R1086*(1-V1085) - S1086*V1085)*$F$21</f>
        <v>6.994651269881609E-4</v>
      </c>
      <c r="W1086">
        <f>$F$21*(W1085+E1085*(G1085-($E$9*U1085^4*(W1085-$E$3) + $E$11*T1085^3*V1085*(W1085-$E$5) + $E$13*(W1085-$E$7))) /$E$15)</f>
        <v>4.8380467027460697E-2</v>
      </c>
      <c r="Y1086">
        <v>1067</v>
      </c>
      <c r="Z1086" t="s">
        <v>1089</v>
      </c>
      <c r="AA1086">
        <f t="shared" ca="1" si="3517"/>
        <v>5.7436285620532462E-2</v>
      </c>
    </row>
    <row r="1087" spans="5:27" x14ac:dyDescent="0.25">
      <c r="I1087">
        <f>I1086 + 0.5*$F$28</f>
        <v>7.0403976306659347E-3</v>
      </c>
      <c r="J1087">
        <f t="shared" ref="J1087" si="3653">J1086 + 0.5*$F$28</f>
        <v>5.3669880583650997E-3</v>
      </c>
      <c r="K1087">
        <f t="shared" ref="K1087" si="3654">K1086 + 0.5*$F$28</f>
        <v>5.6992276313682678E-3</v>
      </c>
      <c r="L1087">
        <f t="shared" ref="L1087" si="3655">L1086 + 0.5*$F$28</f>
        <v>1.3173846983705502E-2</v>
      </c>
      <c r="N1087">
        <f t="shared" ref="N1087:N1089" si="3656">(0.01*(L1087+10))/(EXP((L1087+10)/10))</f>
        <v>3.6787912222383326E-2</v>
      </c>
      <c r="O1087">
        <f t="shared" ref="O1087:O1089" si="3657" xml:space="preserve"> (0.125*EXP(L1087/80))</f>
        <v>0.12502058583083167</v>
      </c>
      <c r="P1087">
        <f t="shared" ref="P1087:P1089" si="3658">(0.1*(L1087+25))/(EXP((L1087+25)/10))</f>
        <v>0.20505032590832062</v>
      </c>
      <c r="Q1087">
        <f t="shared" ref="Q1087:Q1089" si="3659">(0.125*EXP(L1087/18))</f>
        <v>0.12509151853472317</v>
      </c>
      <c r="R1087">
        <f t="shared" ref="R1087:R1089" si="3660">0.07 * EXP(L1087/20)</f>
        <v>7.0046123653424122E-2</v>
      </c>
      <c r="S1087">
        <f t="shared" ref="S1087:S1089" si="3661">(1/(EXP((L1087+30)/10)+1))</f>
        <v>4.7366393608481494E-2</v>
      </c>
      <c r="T1087">
        <f>(P1087*(1-T1086) - Q1087*T1086)*$F$21*2</f>
        <v>4.0875077977821535E-3</v>
      </c>
      <c r="U1087">
        <f>(N1087*(1-U1086) - O1087*U1086)*$F$21*2</f>
        <v>7.3456964605131609E-4</v>
      </c>
      <c r="V1087">
        <f>(R1087*(1-V1086) - S1087*V1086)*$F$21*2</f>
        <v>1.3992799538425505E-3</v>
      </c>
      <c r="W1087">
        <f>$F$21*(W1086+E1086*(G1086-($E$9*U1086^4*(W1086-$E$3) + $E$11*T1086^3*V1086*(W1086-$E$5) + $E$13*(W1086-$E$7))) /$E$15)*2</f>
        <v>9.6760934054921396E-4</v>
      </c>
      <c r="Y1087">
        <v>1068</v>
      </c>
      <c r="Z1087" t="s">
        <v>1090</v>
      </c>
      <c r="AA1087">
        <f t="shared" ca="1" si="3517"/>
        <v>5.7489873674419371E-2</v>
      </c>
    </row>
    <row r="1088" spans="5:27" x14ac:dyDescent="0.25">
      <c r="I1088">
        <f>I1086 + 0.5*$F$28</f>
        <v>7.0403976306659347E-3</v>
      </c>
      <c r="J1088">
        <f t="shared" ref="J1088:L1088" si="3662">J1086 + 0.5*$F$28</f>
        <v>5.3669880583650997E-3</v>
      </c>
      <c r="K1088">
        <f t="shared" si="3662"/>
        <v>5.6992276313682678E-3</v>
      </c>
      <c r="L1088">
        <f t="shared" si="3662"/>
        <v>1.3173846983705502E-2</v>
      </c>
      <c r="N1088">
        <f t="shared" si="3656"/>
        <v>3.6787912222383326E-2</v>
      </c>
      <c r="O1088">
        <f t="shared" si="3657"/>
        <v>0.12502058583083167</v>
      </c>
      <c r="P1088">
        <f t="shared" si="3658"/>
        <v>0.20505032590832062</v>
      </c>
      <c r="Q1088">
        <f t="shared" si="3659"/>
        <v>0.12509151853472317</v>
      </c>
      <c r="R1088">
        <f t="shared" si="3660"/>
        <v>7.0046123653424122E-2</v>
      </c>
      <c r="S1088">
        <f t="shared" si="3661"/>
        <v>4.7366393608481494E-2</v>
      </c>
      <c r="T1088">
        <f>(P1088*(1-T1087) - Q1088*T1087)*$F$21*2</f>
        <v>4.0740173708957101E-3</v>
      </c>
      <c r="U1088">
        <f>(N1088*(1-U1087) - O1088*U1087)*$F$21*2</f>
        <v>7.3338105222480561E-4</v>
      </c>
      <c r="V1088">
        <f>(R1088*(1-V1087) - S1088*V1087)*$F$21*2</f>
        <v>1.3976366134337869E-3</v>
      </c>
      <c r="W1088">
        <f>$F$21*(W1087+E1087*(G1087-($E$9*U1087^4*(W1087-$E$3) + $E$11*T1087^3*V1087*(W1087-$E$5) + $E$13*(W1087-$E$7))) /$E$15)*2</f>
        <v>1.9352186810984281E-5</v>
      </c>
      <c r="Y1088">
        <v>1069</v>
      </c>
      <c r="Z1088" t="s">
        <v>1091</v>
      </c>
      <c r="AA1088">
        <f t="shared" ca="1" si="3517"/>
        <v>5.7543461183528065E-2</v>
      </c>
    </row>
    <row r="1089" spans="5:27" x14ac:dyDescent="0.25">
      <c r="I1089">
        <f>I1086 + $F$28</f>
        <v>1.2040397630665936E-2</v>
      </c>
      <c r="J1089">
        <f t="shared" ref="J1089:L1089" si="3663">J1086 + $F$28</f>
        <v>1.03669880583651E-2</v>
      </c>
      <c r="K1089">
        <f t="shared" si="3663"/>
        <v>1.0699227631368269E-2</v>
      </c>
      <c r="L1089">
        <f t="shared" si="3663"/>
        <v>1.8173846983705499E-2</v>
      </c>
      <c r="N1089">
        <f t="shared" si="3656"/>
        <v>3.6787883437488268E-2</v>
      </c>
      <c r="O1089">
        <f t="shared" si="3657"/>
        <v>0.12502839986163203</v>
      </c>
      <c r="P1089">
        <f t="shared" si="3658"/>
        <v>0.20498879434942577</v>
      </c>
      <c r="Q1089">
        <f t="shared" si="3659"/>
        <v>0.12512627100526913</v>
      </c>
      <c r="R1089">
        <f t="shared" si="3660"/>
        <v>7.0063637373461274E-2</v>
      </c>
      <c r="S1089">
        <f t="shared" si="3661"/>
        <v>4.7343837304639466E-2</v>
      </c>
      <c r="T1089">
        <f t="shared" ref="T1089" si="3664">(P1089*(1-T1088) - Q1089*T1088)*$F$21</f>
        <v>2.0364389983877633E-3</v>
      </c>
      <c r="U1089">
        <f t="shared" ref="U1089" si="3665">(N1089*(1-U1088) - O1089*U1088)*$F$21</f>
        <v>3.666921044137525E-4</v>
      </c>
      <c r="V1089">
        <f t="shared" ref="V1089" si="3666">(R1089*(1-V1088) - S1089*V1088)*$F$21</f>
        <v>6.9899544388160356E-4</v>
      </c>
      <c r="W1089">
        <f t="shared" ref="W1089" si="3667">$F$21*(W1088+E1088*(G1088-($E$9*U1088^4*(W1088-$E$3) + $E$11*T1088^3*V1088*(W1088-$E$5) + $E$13*(W1088-$E$7))) /$E$15)</f>
        <v>1.9352186810984281E-7</v>
      </c>
      <c r="Y1089">
        <v>1070</v>
      </c>
      <c r="Z1089" t="s">
        <v>1092</v>
      </c>
      <c r="AA1089">
        <f t="shared" ca="1" si="3517"/>
        <v>5.7597048147866862E-2</v>
      </c>
    </row>
    <row r="1090" spans="5:27" x14ac:dyDescent="0.25">
      <c r="T1090">
        <f>SUM(T1086:T1089)/6</f>
        <v>2.0403910152167692E-3</v>
      </c>
      <c r="U1090">
        <f t="shared" ref="U1090" si="3668">SUM(U1086:U1089)/6</f>
        <v>3.6698805529539842E-4</v>
      </c>
      <c r="V1090">
        <f t="shared" ref="V1090" si="3669">SUM(V1086:V1089)/6</f>
        <v>6.9922952302435028E-4</v>
      </c>
      <c r="W1090">
        <f>SUM(W1086:W1089)/6</f>
        <v>8.227937012781501E-3</v>
      </c>
      <c r="Y1090">
        <v>1071</v>
      </c>
      <c r="Z1090" t="s">
        <v>1093</v>
      </c>
      <c r="AA1090">
        <f t="shared" ca="1" si="3517"/>
        <v>5.7650634567444042E-2</v>
      </c>
    </row>
    <row r="1091" spans="5:27" x14ac:dyDescent="0.25">
      <c r="Y1091">
        <v>1072</v>
      </c>
      <c r="Z1091" t="s">
        <v>1094</v>
      </c>
      <c r="AA1091">
        <f t="shared" ca="1" si="3517"/>
        <v>5.7704220442267966E-2</v>
      </c>
    </row>
    <row r="1092" spans="5:27" x14ac:dyDescent="0.25">
      <c r="E1092">
        <f>E1085+0.01</f>
        <v>1.5300000000000011</v>
      </c>
      <c r="F1092">
        <v>0.01</v>
      </c>
      <c r="G1092">
        <v>0</v>
      </c>
      <c r="I1092">
        <f>T1090</f>
        <v>2.0403910152167692E-3</v>
      </c>
      <c r="J1092">
        <f t="shared" ref="J1092" si="3670">U1090</f>
        <v>3.6698805529539842E-4</v>
      </c>
      <c r="K1092">
        <f t="shared" ref="K1092" si="3671">V1090</f>
        <v>6.9922952302435028E-4</v>
      </c>
      <c r="L1092">
        <f t="shared" ref="L1092" si="3672">W1090</f>
        <v>8.227937012781501E-3</v>
      </c>
      <c r="T1092">
        <f>T1090</f>
        <v>2.0403910152167692E-3</v>
      </c>
      <c r="U1092">
        <f t="shared" ref="U1092:W1092" si="3673">U1090</f>
        <v>3.6698805529539842E-4</v>
      </c>
      <c r="V1092">
        <f t="shared" si="3673"/>
        <v>6.9922952302435028E-4</v>
      </c>
      <c r="W1092">
        <f t="shared" si="3673"/>
        <v>8.227937012781501E-3</v>
      </c>
      <c r="Y1092">
        <v>1073</v>
      </c>
      <c r="Z1092" t="s">
        <v>1095</v>
      </c>
      <c r="AA1092">
        <f t="shared" ca="1" si="3517"/>
        <v>5.7757805772346869E-2</v>
      </c>
    </row>
    <row r="1093" spans="5:27" x14ac:dyDescent="0.25">
      <c r="I1093">
        <f>T1090</f>
        <v>2.0403910152167692E-3</v>
      </c>
      <c r="J1093">
        <f t="shared" ref="J1093" si="3674">U1090</f>
        <v>3.6698805529539842E-4</v>
      </c>
      <c r="K1093">
        <f t="shared" ref="K1093" si="3675">V1090</f>
        <v>6.9922952302435028E-4</v>
      </c>
      <c r="L1093">
        <f t="shared" ref="L1093" si="3676">W1090</f>
        <v>8.227937012781501E-3</v>
      </c>
      <c r="N1093">
        <f>(0.01*(L1093+10))/(EXP((L1093+10)/10))</f>
        <v>3.6787931671447213E-2</v>
      </c>
      <c r="O1093">
        <f xml:space="preserve"> (0.125*EXP(L1093/80))</f>
        <v>0.12501285681272767</v>
      </c>
      <c r="P1093">
        <f>(0.1*(L1093+25))/(EXP((L1093+25)/10))</f>
        <v>0.20511120192646923</v>
      </c>
      <c r="Q1093">
        <f>(0.125*EXP(L1093/18))</f>
        <v>0.12505715151267824</v>
      </c>
      <c r="R1093">
        <f>0.07 * EXP(L1093/20)</f>
        <v>7.0028803704015055E-2</v>
      </c>
      <c r="S1093">
        <f>(1/(EXP((L1093+30)/10)+1))</f>
        <v>4.7388715945021372E-2</v>
      </c>
      <c r="T1093">
        <f>(P1093*(1-T1092) - Q1093*T1092)*$F$21</f>
        <v>2.044375293846031E-3</v>
      </c>
      <c r="U1093">
        <f>(N1093*(1-U1092) - O1093*U1092)*$F$21</f>
        <v>3.6728552714736142E-4</v>
      </c>
      <c r="V1093">
        <f>(R1093*(1-V1092) - S1093*V1092)*$F$21</f>
        <v>6.9946701907756164E-4</v>
      </c>
      <c r="W1093">
        <f>$F$21*(W1092+E1092*(G1092-($E$9*U1092^4*(W1092-$E$3) + $E$11*T1092^3*V1092*(W1092-$E$5) + $E$13*(W1092-$E$7))) /$E$15)</f>
        <v>4.8698514447650484E-2</v>
      </c>
      <c r="Y1093">
        <v>1074</v>
      </c>
      <c r="Z1093" t="s">
        <v>1096</v>
      </c>
      <c r="AA1093">
        <f t="shared" ca="1" si="3517"/>
        <v>5.7811390557689114E-2</v>
      </c>
    </row>
    <row r="1094" spans="5:27" x14ac:dyDescent="0.25">
      <c r="I1094">
        <f>I1093 + 0.5*$F$28</f>
        <v>7.0403910152167688E-3</v>
      </c>
      <c r="J1094">
        <f t="shared" ref="J1094" si="3677">J1093 + 0.5*$F$28</f>
        <v>5.3669880552953981E-3</v>
      </c>
      <c r="K1094">
        <f t="shared" ref="K1094" si="3678">K1093 + 0.5*$F$28</f>
        <v>5.6992295230243505E-3</v>
      </c>
      <c r="L1094">
        <f t="shared" ref="L1094" si="3679">L1093 + 0.5*$F$28</f>
        <v>1.32279370127815E-2</v>
      </c>
      <c r="N1094">
        <f t="shared" ref="N1094:N1096" si="3680">(0.01*(L1094+10))/(EXP((L1094+10)/10))</f>
        <v>3.6787911960050462E-2</v>
      </c>
      <c r="O1094">
        <f t="shared" ref="O1094:O1096" si="3681" xml:space="preserve"> (0.125*EXP(L1094/80))</f>
        <v>0.12502067036044928</v>
      </c>
      <c r="P1094">
        <f t="shared" ref="P1094:P1096" si="3682">(0.1*(L1094+25))/(EXP((L1094+25)/10))</f>
        <v>0.2050496602045779</v>
      </c>
      <c r="Q1094">
        <f t="shared" ref="Q1094:Q1096" si="3683">(0.125*EXP(L1094/18))</f>
        <v>0.1250918944355032</v>
      </c>
      <c r="R1094">
        <f t="shared" ref="R1094:R1096" si="3684">0.07 * EXP(L1094/20)</f>
        <v>7.0046313093523549E-2</v>
      </c>
      <c r="S1094">
        <f t="shared" ref="S1094:S1096" si="3685">(1/(EXP((L1094+30)/10)+1))</f>
        <v>4.7366149539623308E-2</v>
      </c>
      <c r="T1094">
        <f>(P1094*(1-T1093) - Q1094*T1093)*$F$21*2</f>
        <v>4.0874945393359957E-3</v>
      </c>
      <c r="U1094">
        <f>(N1094*(1-U1093) - O1094*U1093)*$F$21*2</f>
        <v>7.3456964019191816E-4</v>
      </c>
      <c r="V1094">
        <f>(R1094*(1-V1093) - S1094*V1093)*$F$21*2</f>
        <v>1.3992837389656598E-3</v>
      </c>
      <c r="W1094">
        <f>$F$21*(W1093+E1093*(G1093-($E$9*U1093^4*(W1093-$E$3) + $E$11*T1093^3*V1093*(W1093-$E$5) + $E$13*(W1093-$E$7))) /$E$15)*2</f>
        <v>9.7397028895300974E-4</v>
      </c>
      <c r="Y1094">
        <v>1075</v>
      </c>
      <c r="Z1094" t="s">
        <v>1097</v>
      </c>
      <c r="AA1094">
        <f t="shared" ca="1" si="3517"/>
        <v>5.7864974798303E-2</v>
      </c>
    </row>
    <row r="1095" spans="5:27" x14ac:dyDescent="0.25">
      <c r="I1095">
        <f>I1093 + 0.5*$F$28</f>
        <v>7.0403910152167688E-3</v>
      </c>
      <c r="J1095">
        <f t="shared" ref="J1095:L1095" si="3686">J1093 + 0.5*$F$28</f>
        <v>5.3669880552953981E-3</v>
      </c>
      <c r="K1095">
        <f t="shared" si="3686"/>
        <v>5.6992295230243505E-3</v>
      </c>
      <c r="L1095">
        <f t="shared" si="3686"/>
        <v>1.32279370127815E-2</v>
      </c>
      <c r="N1095">
        <f t="shared" si="3680"/>
        <v>3.6787911960050462E-2</v>
      </c>
      <c r="O1095">
        <f t="shared" si="3681"/>
        <v>0.12502067036044928</v>
      </c>
      <c r="P1095">
        <f t="shared" si="3682"/>
        <v>0.2050496602045779</v>
      </c>
      <c r="Q1095">
        <f t="shared" si="3683"/>
        <v>0.1250918944355032</v>
      </c>
      <c r="R1095">
        <f t="shared" si="3684"/>
        <v>7.0046313093523549E-2</v>
      </c>
      <c r="S1095">
        <f t="shared" si="3685"/>
        <v>4.7366149539623308E-2</v>
      </c>
      <c r="T1095">
        <f>(P1095*(1-T1094) - Q1095*T1094)*$F$21*2</f>
        <v>4.0740041680555738E-3</v>
      </c>
      <c r="U1095">
        <f>(N1095*(1-U1094) - O1095*U1094)*$F$21*2</f>
        <v>7.3338104575910654E-4</v>
      </c>
      <c r="V1095">
        <f>(R1095*(1-V1094) - S1095*V1094)*$F$21*2</f>
        <v>1.3976403948761816E-3</v>
      </c>
      <c r="W1095">
        <f>$F$21*(W1094+E1094*(G1094-($E$9*U1094^4*(W1094-$E$3) + $E$11*T1094^3*V1094*(W1094-$E$5) + $E$13*(W1094-$E$7))) /$E$15)*2</f>
        <v>1.9479405779060195E-5</v>
      </c>
      <c r="Y1095">
        <v>1076</v>
      </c>
      <c r="Z1095" t="s">
        <v>1098</v>
      </c>
      <c r="AA1095">
        <f t="shared" ca="1" si="3517"/>
        <v>5.791855849419681E-2</v>
      </c>
    </row>
    <row r="1096" spans="5:27" x14ac:dyDescent="0.25">
      <c r="I1096">
        <f>I1093 + $F$28</f>
        <v>1.204039101521677E-2</v>
      </c>
      <c r="J1096">
        <f t="shared" ref="J1096:L1096" si="3687">J1093 + $F$28</f>
        <v>1.0366988055295399E-2</v>
      </c>
      <c r="K1096">
        <f t="shared" si="3687"/>
        <v>1.0699229523024351E-2</v>
      </c>
      <c r="L1096">
        <f t="shared" si="3687"/>
        <v>1.8227937012781501E-2</v>
      </c>
      <c r="N1096">
        <f t="shared" si="3680"/>
        <v>3.6787883075974401E-2</v>
      </c>
      <c r="O1096">
        <f t="shared" si="3681"/>
        <v>0.12502848439653291</v>
      </c>
      <c r="P1096">
        <f t="shared" si="3682"/>
        <v>0.20498812875685649</v>
      </c>
      <c r="Q1096">
        <f t="shared" si="3683"/>
        <v>0.12512664701048057</v>
      </c>
      <c r="R1096">
        <f t="shared" si="3684"/>
        <v>7.0063826860926645E-2</v>
      </c>
      <c r="S1096">
        <f t="shared" si="3685"/>
        <v>4.7343593346232844E-2</v>
      </c>
      <c r="T1096">
        <f t="shared" ref="T1096" si="3688">(P1096*(1-T1095) - Q1096*T1095)*$F$21</f>
        <v>2.0364323978444361E-3</v>
      </c>
      <c r="U1096">
        <f t="shared" ref="U1096" si="3689">(N1096*(1-U1095) - O1096*U1095)*$F$21</f>
        <v>3.6669210019176472E-4</v>
      </c>
      <c r="V1096">
        <f t="shared" ref="V1096" si="3690">(R1096*(1-V1095) - S1096*V1095)*$F$21</f>
        <v>6.9899733507786913E-4</v>
      </c>
      <c r="W1096">
        <f t="shared" ref="W1096" si="3691">$F$21*(W1095+E1095*(G1095-($E$9*U1095^4*(W1095-$E$3) + $E$11*T1095^3*V1095*(W1095-$E$5) + $E$13*(W1095-$E$7))) /$E$15)</f>
        <v>1.9479405779060196E-7</v>
      </c>
      <c r="Y1096">
        <v>1077</v>
      </c>
      <c r="Z1096" t="s">
        <v>1099</v>
      </c>
      <c r="AA1096">
        <f t="shared" ca="1" si="3517"/>
        <v>5.7972141645378866E-2</v>
      </c>
    </row>
    <row r="1097" spans="5:27" x14ac:dyDescent="0.25">
      <c r="T1097">
        <f>SUM(T1093:T1096)/6</f>
        <v>2.0403843998470059E-3</v>
      </c>
      <c r="U1097">
        <f t="shared" ref="U1097" si="3692">SUM(U1093:U1096)/6</f>
        <v>3.6698805221502517E-4</v>
      </c>
      <c r="V1097">
        <f t="shared" ref="V1097" si="3693">SUM(V1093:V1096)/6</f>
        <v>6.9923141466621209E-4</v>
      </c>
      <c r="W1097">
        <f>SUM(W1093:W1096)/6</f>
        <v>8.2820264894067248E-3</v>
      </c>
      <c r="Y1097">
        <v>1078</v>
      </c>
      <c r="Z1097" t="s">
        <v>1100</v>
      </c>
      <c r="AA1097">
        <f t="shared" ca="1" si="3517"/>
        <v>5.8025724251857459E-2</v>
      </c>
    </row>
    <row r="1098" spans="5:27" x14ac:dyDescent="0.25">
      <c r="Y1098">
        <v>1079</v>
      </c>
      <c r="Z1098" t="s">
        <v>1101</v>
      </c>
      <c r="AA1098">
        <f t="shared" ca="1" si="3517"/>
        <v>5.8079306313640937E-2</v>
      </c>
    </row>
    <row r="1099" spans="5:27" x14ac:dyDescent="0.25">
      <c r="E1099">
        <f>E1092+0.01</f>
        <v>1.5400000000000011</v>
      </c>
      <c r="F1099">
        <v>0.01</v>
      </c>
      <c r="G1099">
        <v>0</v>
      </c>
      <c r="I1099">
        <f>T1097</f>
        <v>2.0403843998470059E-3</v>
      </c>
      <c r="J1099">
        <f t="shared" ref="J1099" si="3694">U1097</f>
        <v>3.6698805221502517E-4</v>
      </c>
      <c r="K1099">
        <f t="shared" ref="K1099" si="3695">V1097</f>
        <v>6.9923141466621209E-4</v>
      </c>
      <c r="L1099">
        <f t="shared" ref="L1099" si="3696">W1097</f>
        <v>8.2820264894067248E-3</v>
      </c>
      <c r="T1099">
        <f>T1097</f>
        <v>2.0403843998470059E-3</v>
      </c>
      <c r="U1099">
        <f t="shared" ref="U1099:W1099" si="3697">U1097</f>
        <v>3.6698805221502517E-4</v>
      </c>
      <c r="V1099">
        <f t="shared" si="3697"/>
        <v>6.9923141466621209E-4</v>
      </c>
      <c r="W1099">
        <f t="shared" si="3697"/>
        <v>8.2820264894067248E-3</v>
      </c>
      <c r="Y1099">
        <v>1080</v>
      </c>
      <c r="Z1099" t="s">
        <v>1102</v>
      </c>
      <c r="AA1099">
        <f t="shared" ca="1" si="3517"/>
        <v>5.8132887830737563E-2</v>
      </c>
    </row>
    <row r="1100" spans="5:27" x14ac:dyDescent="0.25">
      <c r="I1100">
        <f>T1097</f>
        <v>2.0403843998470059E-3</v>
      </c>
      <c r="J1100">
        <f t="shared" ref="J1100" si="3698">U1097</f>
        <v>3.6698805221502517E-4</v>
      </c>
      <c r="K1100">
        <f t="shared" ref="K1100" si="3699">V1097</f>
        <v>6.9923141466621209E-4</v>
      </c>
      <c r="L1100">
        <f t="shared" ref="L1100" si="3700">W1097</f>
        <v>8.2820264894067248E-3</v>
      </c>
      <c r="N1100">
        <f>(0.01*(L1100+10))/(EXP((L1100+10)/10))</f>
        <v>3.6787931507321778E-2</v>
      </c>
      <c r="O1100">
        <f xml:space="preserve"> (0.125*EXP(L1100/80))</f>
        <v>0.12501294133625621</v>
      </c>
      <c r="P1100">
        <f>(0.1*(L1100+25))/(EXP((L1100+25)/10))</f>
        <v>0.20511053611961055</v>
      </c>
      <c r="Q1100">
        <f>(0.125*EXP(L1100/18))</f>
        <v>0.12505752730634695</v>
      </c>
      <c r="R1100">
        <f>0.07 * EXP(L1100/20)</f>
        <v>7.0028993095338207E-2</v>
      </c>
      <c r="S1100">
        <f>(1/(EXP((L1100+30)/10)+1))</f>
        <v>4.7388471769356635E-2</v>
      </c>
      <c r="T1100">
        <f>(P1100*(1-T1099) - Q1100*T1099)*$F$21</f>
        <v>2.0443686635366856E-3</v>
      </c>
      <c r="U1100">
        <f>(N1100*(1-U1099) - O1100*U1099)*$F$21</f>
        <v>3.6728552520150221E-4</v>
      </c>
      <c r="V1100">
        <f>(R1100*(1-V1099) - S1100*V1099)*$F$21</f>
        <v>6.9946891115274339E-4</v>
      </c>
      <c r="W1100">
        <f>$F$21*(W1099+E1099*(G1099-($E$9*U1099^4*(W1099-$E$3) + $E$11*T1099^3*V1099*(W1099-$E$5) + $E$13*(W1099-$E$7))) /$E$15)</f>
        <v>4.9016558619466209E-2</v>
      </c>
      <c r="Y1100">
        <v>1081</v>
      </c>
      <c r="Z1100" t="s">
        <v>1103</v>
      </c>
      <c r="AA1100">
        <f t="shared" ca="1" si="3517"/>
        <v>5.8186468803155637E-2</v>
      </c>
    </row>
    <row r="1101" spans="5:27" x14ac:dyDescent="0.25">
      <c r="I1101">
        <f>I1100 + 0.5*$F$28</f>
        <v>7.0403843998470064E-3</v>
      </c>
      <c r="J1101">
        <f t="shared" ref="J1101" si="3701">J1100 + 0.5*$F$28</f>
        <v>5.3669880522150253E-3</v>
      </c>
      <c r="K1101">
        <f t="shared" ref="K1101" si="3702">K1100 + 0.5*$F$28</f>
        <v>5.6992314146662119E-3</v>
      </c>
      <c r="L1101">
        <f t="shared" ref="L1101" si="3703">L1100 + 0.5*$F$28</f>
        <v>1.3282026489406726E-2</v>
      </c>
      <c r="N1101">
        <f t="shared" ref="N1101:N1103" si="3704">(0.01*(L1101+10))/(EXP((L1101+10)/10))</f>
        <v>3.6787911696646816E-2</v>
      </c>
      <c r="O1101">
        <f t="shared" ref="O1101:O1103" si="3705" xml:space="preserve"> (0.125*EXP(L1101/80))</f>
        <v>0.1250207548892607</v>
      </c>
      <c r="P1101">
        <f t="shared" ref="P1101:P1103" si="3706">(0.1*(L1101+25))/(EXP((L1101+25)/10))</f>
        <v>0.20504899450883671</v>
      </c>
      <c r="Q1101">
        <f t="shared" ref="Q1101:Q1103" si="3707">(0.125*EXP(L1101/18))</f>
        <v>0.12509227033357354</v>
      </c>
      <c r="R1101">
        <f t="shared" ref="R1101:R1103" si="3708">0.07 * EXP(L1101/20)</f>
        <v>7.0046502532200447E-2</v>
      </c>
      <c r="S1101">
        <f t="shared" ref="S1101:S1103" si="3709">(1/(EXP((L1101+30)/10)+1))</f>
        <v>4.7365905474453011E-2</v>
      </c>
      <c r="T1101">
        <f>(P1101*(1-T1100) - Q1101*T1100)*$F$21*2</f>
        <v>4.0874812810490508E-3</v>
      </c>
      <c r="U1101">
        <f>(N1101*(1-U1100) - O1101*U1100)*$F$21*2</f>
        <v>7.345696343111531E-4</v>
      </c>
      <c r="V1101">
        <f>(R1101*(1-V1100) - S1101*V1100)*$F$21*2</f>
        <v>1.3992875240603241E-3</v>
      </c>
      <c r="W1101">
        <f>$F$21*(W1100+E1100*(G1100-($E$9*U1100^4*(W1100-$E$3) + $E$11*T1100^3*V1100*(W1100-$E$5) + $E$13*(W1100-$E$7))) /$E$15)*2</f>
        <v>9.8033117238932425E-4</v>
      </c>
      <c r="Y1101">
        <v>1082</v>
      </c>
      <c r="Z1101" t="s">
        <v>1104</v>
      </c>
      <c r="AA1101">
        <f t="shared" ca="1" si="3517"/>
        <v>5.82400492309035E-2</v>
      </c>
    </row>
    <row r="1102" spans="5:27" x14ac:dyDescent="0.25">
      <c r="I1102">
        <f>I1100 + 0.5*$F$28</f>
        <v>7.0403843998470064E-3</v>
      </c>
      <c r="J1102">
        <f t="shared" ref="J1102:L1102" si="3710">J1100 + 0.5*$F$28</f>
        <v>5.3669880522150253E-3</v>
      </c>
      <c r="K1102">
        <f t="shared" si="3710"/>
        <v>5.6992314146662119E-3</v>
      </c>
      <c r="L1102">
        <f t="shared" si="3710"/>
        <v>1.3282026489406726E-2</v>
      </c>
      <c r="N1102">
        <f t="shared" si="3704"/>
        <v>3.6787911696646816E-2</v>
      </c>
      <c r="O1102">
        <f t="shared" si="3705"/>
        <v>0.1250207548892607</v>
      </c>
      <c r="P1102">
        <f t="shared" si="3706"/>
        <v>0.20504899450883671</v>
      </c>
      <c r="Q1102">
        <f t="shared" si="3707"/>
        <v>0.12509227033357354</v>
      </c>
      <c r="R1102">
        <f t="shared" si="3708"/>
        <v>7.0046502532200447E-2</v>
      </c>
      <c r="S1102">
        <f t="shared" si="3709"/>
        <v>4.7365905474453011E-2</v>
      </c>
      <c r="T1102">
        <f>(P1102*(1-T1101) - Q1102*T1101)*$F$21*2</f>
        <v>4.0739909653738299E-3</v>
      </c>
      <c r="U1102">
        <f>(N1102*(1-U1101) - O1102*U1101)*$F$21*2</f>
        <v>7.3338103927208869E-4</v>
      </c>
      <c r="V1102">
        <f>(R1102*(1-V1101) - S1102*V1101)*$F$21*2</f>
        <v>1.397644176290137E-3</v>
      </c>
      <c r="W1102">
        <f>$F$21*(W1101+E1101*(G1101-($E$9*U1101^4*(W1101-$E$3) + $E$11*T1101^3*V1101*(W1101-$E$5) + $E$13*(W1101-$E$7))) /$E$15)*2</f>
        <v>1.9606623447786484E-5</v>
      </c>
      <c r="Y1102">
        <v>1083</v>
      </c>
      <c r="Z1102" t="s">
        <v>1105</v>
      </c>
      <c r="AA1102">
        <f t="shared" ca="1" si="3517"/>
        <v>5.8293629113989436E-2</v>
      </c>
    </row>
    <row r="1103" spans="5:27" x14ac:dyDescent="0.25">
      <c r="I1103">
        <f>I1100 + $F$28</f>
        <v>1.2040384399847006E-2</v>
      </c>
      <c r="J1103">
        <f t="shared" ref="J1103:L1103" si="3711">J1100 + $F$28</f>
        <v>1.0366988052215025E-2</v>
      </c>
      <c r="K1103">
        <f t="shared" si="3711"/>
        <v>1.0699231414666213E-2</v>
      </c>
      <c r="L1103">
        <f t="shared" si="3711"/>
        <v>1.8282026489406723E-2</v>
      </c>
      <c r="N1103">
        <f t="shared" si="3704"/>
        <v>3.678788271339186E-2</v>
      </c>
      <c r="O1103">
        <f t="shared" si="3705"/>
        <v>0.12502856893062753</v>
      </c>
      <c r="P1103">
        <f t="shared" si="3706"/>
        <v>0.20498746317228825</v>
      </c>
      <c r="Q1103">
        <f t="shared" si="3707"/>
        <v>0.12512702301298156</v>
      </c>
      <c r="R1103">
        <f t="shared" si="3708"/>
        <v>7.0064016346969127E-2</v>
      </c>
      <c r="S1103">
        <f t="shared" si="3709"/>
        <v>4.734334939151251E-2</v>
      </c>
      <c r="T1103">
        <f t="shared" ref="T1103" si="3712">(P1103*(1-T1102) - Q1103*T1102)*$F$21</f>
        <v>2.0364257973803043E-3</v>
      </c>
      <c r="U1103">
        <f t="shared" ref="U1103" si="3713">(N1103*(1-U1102) - O1103*U1102)*$F$21</f>
        <v>3.6669209595913848E-4</v>
      </c>
      <c r="V1103">
        <f t="shared" ref="V1103" si="3714">(R1103*(1-V1102) - S1103*V1102)*$F$21</f>
        <v>6.9899922625991169E-4</v>
      </c>
      <c r="W1103">
        <f t="shared" ref="W1103" si="3715">$F$21*(W1102+E1102*(G1102-($E$9*U1102^4*(W1102-$E$3) + $E$11*T1102^3*V1102*(W1102-$E$5) + $E$13*(W1102-$E$7))) /$E$15)</f>
        <v>1.9606623447786484E-7</v>
      </c>
      <c r="Y1103">
        <v>1084</v>
      </c>
      <c r="Z1103" t="s">
        <v>1106</v>
      </c>
      <c r="AA1103">
        <f t="shared" ca="1" si="3517"/>
        <v>5.8347208452421744E-2</v>
      </c>
    </row>
    <row r="1104" spans="5:27" x14ac:dyDescent="0.25">
      <c r="T1104">
        <f>SUM(T1100:T1103)/6</f>
        <v>2.0403777845566452E-3</v>
      </c>
      <c r="U1104">
        <f t="shared" ref="U1104" si="3716">SUM(U1100:U1103)/6</f>
        <v>3.6698804912398044E-4</v>
      </c>
      <c r="V1104">
        <f t="shared" ref="V1104" si="3717">SUM(V1100:V1103)/6</f>
        <v>6.9923330629385275E-4</v>
      </c>
      <c r="W1104">
        <f>SUM(W1100:W1103)/6</f>
        <v>8.3361154135896329E-3</v>
      </c>
      <c r="Y1104">
        <v>1085</v>
      </c>
      <c r="Z1104" t="s">
        <v>1107</v>
      </c>
      <c r="AA1104">
        <f t="shared" ca="1" si="3517"/>
        <v>5.840078724620875E-2</v>
      </c>
    </row>
    <row r="1105" spans="5:27" x14ac:dyDescent="0.25">
      <c r="Y1105">
        <v>1086</v>
      </c>
      <c r="Z1105" t="s">
        <v>1108</v>
      </c>
      <c r="AA1105">
        <f t="shared" ca="1" si="3517"/>
        <v>5.8454365495358734E-2</v>
      </c>
    </row>
    <row r="1106" spans="5:27" x14ac:dyDescent="0.25">
      <c r="E1106">
        <f>E1099+0.01</f>
        <v>1.5500000000000012</v>
      </c>
      <c r="F1106">
        <v>0.01</v>
      </c>
      <c r="G1106">
        <v>0</v>
      </c>
      <c r="I1106">
        <f>T1104</f>
        <v>2.0403777845566452E-3</v>
      </c>
      <c r="J1106">
        <f t="shared" ref="J1106" si="3718">U1104</f>
        <v>3.6698804912398044E-4</v>
      </c>
      <c r="K1106">
        <f t="shared" ref="K1106" si="3719">V1104</f>
        <v>6.9923330629385275E-4</v>
      </c>
      <c r="L1106">
        <f t="shared" ref="L1106" si="3720">W1104</f>
        <v>8.3361154135896329E-3</v>
      </c>
      <c r="T1106">
        <f>T1104</f>
        <v>2.0403777845566452E-3</v>
      </c>
      <c r="U1106">
        <f t="shared" ref="U1106:W1106" si="3721">U1104</f>
        <v>3.6698804912398044E-4</v>
      </c>
      <c r="V1106">
        <f t="shared" si="3721"/>
        <v>6.9923330629385275E-4</v>
      </c>
      <c r="W1106">
        <f t="shared" si="3721"/>
        <v>8.3361154135896329E-3</v>
      </c>
      <c r="Y1106">
        <v>1087</v>
      </c>
      <c r="Z1106" t="s">
        <v>1109</v>
      </c>
      <c r="AA1106">
        <f t="shared" ca="1" si="3517"/>
        <v>5.8507943199880015E-2</v>
      </c>
    </row>
    <row r="1107" spans="5:27" x14ac:dyDescent="0.25">
      <c r="I1107">
        <f>T1104</f>
        <v>2.0403777845566452E-3</v>
      </c>
      <c r="J1107">
        <f t="shared" ref="J1107" si="3722">U1104</f>
        <v>3.6698804912398044E-4</v>
      </c>
      <c r="K1107">
        <f t="shared" ref="K1107" si="3723">V1104</f>
        <v>6.9923330629385275E-4</v>
      </c>
      <c r="L1107">
        <f t="shared" ref="L1107" si="3724">W1104</f>
        <v>8.3361154135896329E-3</v>
      </c>
      <c r="N1107">
        <f>(0.01*(L1107+10))/(EXP((L1107+10)/10))</f>
        <v>3.6787931342123513E-2</v>
      </c>
      <c r="O1107">
        <f xml:space="preserve"> (0.125*EXP(L1107/80))</f>
        <v>0.12501302585897861</v>
      </c>
      <c r="P1107">
        <f>(0.1*(L1107+25))/(EXP((L1107+25)/10))</f>
        <v>0.20510987032075376</v>
      </c>
      <c r="Q1107">
        <f>(0.125*EXP(L1107/18))</f>
        <v>0.12505790309730674</v>
      </c>
      <c r="R1107">
        <f>0.07 * EXP(L1107/20)</f>
        <v>7.0029182485239219E-2</v>
      </c>
      <c r="S1107">
        <f>(1/(EXP((L1107+30)/10)+1))</f>
        <v>4.7388227597381323E-2</v>
      </c>
      <c r="T1107">
        <f>(P1107*(1-T1106) - Q1107*T1106)*$F$21</f>
        <v>2.0443620333069502E-3</v>
      </c>
      <c r="U1107">
        <f>(N1107*(1-U1106) - O1107*U1106)*$F$21</f>
        <v>3.6728552324493888E-4</v>
      </c>
      <c r="V1107">
        <f>(R1107*(1-V1106) - S1107*V1106)*$F$21</f>
        <v>6.9947080321370691E-4</v>
      </c>
      <c r="W1107">
        <f>$F$21*(W1106+E1106*(G1106-($E$9*U1106^4*(W1106-$E$3) + $E$11*T1106^3*V1106*(W1106-$E$5) + $E$13*(W1106-$E$7))) /$E$15)</f>
        <v>4.9334599542957651E-2</v>
      </c>
      <c r="Y1107">
        <v>1088</v>
      </c>
      <c r="Z1107" t="s">
        <v>1110</v>
      </c>
      <c r="AA1107">
        <f t="shared" ca="1" si="3517"/>
        <v>5.8561520359780912E-2</v>
      </c>
    </row>
    <row r="1108" spans="5:27" x14ac:dyDescent="0.25">
      <c r="I1108">
        <f>I1107 + 0.5*$F$28</f>
        <v>7.0403777845566458E-3</v>
      </c>
      <c r="J1108">
        <f t="shared" ref="J1108" si="3725">J1107 + 0.5*$F$28</f>
        <v>5.3669880491239805E-3</v>
      </c>
      <c r="K1108">
        <f t="shared" ref="K1108" si="3726">K1107 + 0.5*$F$28</f>
        <v>5.6992333062938529E-3</v>
      </c>
      <c r="L1108">
        <f t="shared" ref="L1108" si="3727">L1107 + 0.5*$F$28</f>
        <v>1.3336115413589634E-2</v>
      </c>
      <c r="N1108">
        <f t="shared" ref="N1108:N1110" si="3728">(0.01*(L1108+10))/(EXP((L1108+10)/10))</f>
        <v>3.6787911432172443E-2</v>
      </c>
      <c r="O1108">
        <f t="shared" ref="O1108:O1110" si="3729" xml:space="preserve"> (0.125*EXP(L1108/80))</f>
        <v>0.12502083941726594</v>
      </c>
      <c r="P1108">
        <f t="shared" ref="P1108:P1110" si="3730">(0.1*(L1108+25))/(EXP((L1108+25)/10))</f>
        <v>0.20504832882109697</v>
      </c>
      <c r="Q1108">
        <f t="shared" ref="Q1108:Q1110" si="3731">(0.125*EXP(L1108/18))</f>
        <v>0.12509264622893421</v>
      </c>
      <c r="R1108">
        <f t="shared" ref="R1108:R1110" si="3732">0.07 * EXP(L1108/20)</f>
        <v>7.0046691969454858E-2</v>
      </c>
      <c r="S1108">
        <f t="shared" ref="S1108:S1110" si="3733">(1/(EXP((L1108+30)/10)+1))</f>
        <v>4.7365661412970529E-2</v>
      </c>
      <c r="T1108">
        <f>(P1108*(1-T1107) - Q1108*T1107)*$F$21*2</f>
        <v>4.0874680229213154E-3</v>
      </c>
      <c r="U1108">
        <f>(N1108*(1-U1107) - O1108*U1107)*$F$21*2</f>
        <v>7.34569628409022E-4</v>
      </c>
      <c r="V1108">
        <f>(R1108*(1-V1107) - S1108*V1107)*$F$21*2</f>
        <v>1.3992913091265447E-3</v>
      </c>
      <c r="W1108">
        <f>$F$21*(W1107+E1107*(G1107-($E$9*U1107^4*(W1107-$E$3) + $E$11*T1107^3*V1107*(W1107-$E$5) + $E$13*(W1107-$E$7))) /$E$15)*2</f>
        <v>9.8669199085915302E-4</v>
      </c>
      <c r="Y1108">
        <v>1089</v>
      </c>
      <c r="Z1108" t="s">
        <v>1111</v>
      </c>
      <c r="AA1108">
        <f t="shared" ca="1" si="3517"/>
        <v>5.8615096975069704E-2</v>
      </c>
    </row>
    <row r="1109" spans="5:27" x14ac:dyDescent="0.25">
      <c r="I1109">
        <f>I1107 + 0.5*$F$28</f>
        <v>7.0403777845566458E-3</v>
      </c>
      <c r="J1109">
        <f t="shared" ref="J1109:L1109" si="3734">J1107 + 0.5*$F$28</f>
        <v>5.3669880491239805E-3</v>
      </c>
      <c r="K1109">
        <f t="shared" si="3734"/>
        <v>5.6992333062938529E-3</v>
      </c>
      <c r="L1109">
        <f t="shared" si="3734"/>
        <v>1.3336115413589634E-2</v>
      </c>
      <c r="N1109">
        <f t="shared" si="3728"/>
        <v>3.6787911432172443E-2</v>
      </c>
      <c r="O1109">
        <f t="shared" si="3729"/>
        <v>0.12502083941726594</v>
      </c>
      <c r="P1109">
        <f t="shared" si="3730"/>
        <v>0.20504832882109697</v>
      </c>
      <c r="Q1109">
        <f t="shared" si="3731"/>
        <v>0.12509264622893421</v>
      </c>
      <c r="R1109">
        <f t="shared" si="3732"/>
        <v>7.0046691969454858E-2</v>
      </c>
      <c r="S1109">
        <f t="shared" si="3733"/>
        <v>4.7365661412970529E-2</v>
      </c>
      <c r="T1109">
        <f>(P1109*(1-T1108) - Q1109*T1108)*$F$21*2</f>
        <v>4.0739777628504776E-3</v>
      </c>
      <c r="U1109">
        <f>(N1109*(1-U1108) - O1109*U1108)*$F$21*2</f>
        <v>7.3338103276375283E-4</v>
      </c>
      <c r="V1109">
        <f>(R1109*(1-V1108) - S1109*V1108)*$F$21*2</f>
        <v>1.3976479576756548E-3</v>
      </c>
      <c r="W1109">
        <f>$F$21*(W1108+E1108*(G1108-($E$9*U1108^4*(W1108-$E$3) + $E$11*T1108^3*V1108*(W1108-$E$5) + $E$13*(W1108-$E$7))) /$E$15)*2</f>
        <v>1.973383981718306E-5</v>
      </c>
      <c r="Y1109">
        <v>1090</v>
      </c>
      <c r="Z1109" t="s">
        <v>1112</v>
      </c>
      <c r="AA1109">
        <f t="shared" ref="AA1109:AA1172" ca="1" si="3735">INDIRECT(Z1109,TRUE)</f>
        <v>5.8668673045754703E-2</v>
      </c>
    </row>
    <row r="1110" spans="5:27" x14ac:dyDescent="0.25">
      <c r="I1110">
        <f>I1107 + $F$28</f>
        <v>1.2040377784556645E-2</v>
      </c>
      <c r="J1110">
        <f t="shared" ref="J1110:L1110" si="3736">J1107 + $F$28</f>
        <v>1.036698804912398E-2</v>
      </c>
      <c r="K1110">
        <f t="shared" si="3736"/>
        <v>1.0699233306293854E-2</v>
      </c>
      <c r="L1110">
        <f t="shared" si="3736"/>
        <v>1.8336115413589635E-2</v>
      </c>
      <c r="N1110">
        <f t="shared" si="3728"/>
        <v>3.6787882349740675E-2</v>
      </c>
      <c r="O1110">
        <f t="shared" si="3729"/>
        <v>0.12502865346391592</v>
      </c>
      <c r="P1110">
        <f t="shared" si="3730"/>
        <v>0.20498679759572083</v>
      </c>
      <c r="Q1110">
        <f t="shared" si="3731"/>
        <v>0.12512739901277209</v>
      </c>
      <c r="R1110">
        <f t="shared" si="3732"/>
        <v>7.0064205831588761E-2</v>
      </c>
      <c r="S1110">
        <f t="shared" si="3733"/>
        <v>4.7343105440478365E-2</v>
      </c>
      <c r="T1110">
        <f t="shared" ref="T1110" si="3737">(P1110*(1-T1109) - Q1110*T1109)*$F$21</f>
        <v>2.0364191969953656E-3</v>
      </c>
      <c r="U1110">
        <f t="shared" ref="U1110" si="3738">(N1110*(1-U1109) - O1110*U1109)*$F$21</f>
        <v>3.6669209171587405E-4</v>
      </c>
      <c r="V1110">
        <f t="shared" ref="V1110" si="3739">(R1110*(1-V1109) - S1110*V1109)*$F$21</f>
        <v>6.9900111742773169E-4</v>
      </c>
      <c r="W1110">
        <f t="shared" ref="W1110" si="3740">$F$21*(W1109+E1109*(G1109-($E$9*U1109^4*(W1109-$E$3) + $E$11*T1109^3*V1109*(W1109-$E$5) + $E$13*(W1109-$E$7))) /$E$15)</f>
        <v>1.9733839817183059E-7</v>
      </c>
      <c r="Y1110">
        <v>1091</v>
      </c>
      <c r="Z1110" t="s">
        <v>1113</v>
      </c>
      <c r="AA1110">
        <f t="shared" ca="1" si="3735"/>
        <v>5.8722248571844216E-2</v>
      </c>
    </row>
    <row r="1111" spans="5:27" x14ac:dyDescent="0.25">
      <c r="T1111">
        <f>SUM(T1107:T1110)/6</f>
        <v>2.0403711693456846E-3</v>
      </c>
      <c r="U1111">
        <f t="shared" ref="U1111" si="3741">SUM(U1107:U1110)/6</f>
        <v>3.6698804602226456E-4</v>
      </c>
      <c r="V1111">
        <f t="shared" ref="V1111" si="3742">SUM(V1107:V1110)/6</f>
        <v>6.9923519790727302E-4</v>
      </c>
      <c r="W1111">
        <f>SUM(W1107:W1110)/6</f>
        <v>8.3902037853386922E-3</v>
      </c>
      <c r="Y1111">
        <v>1092</v>
      </c>
      <c r="Z1111" t="s">
        <v>1114</v>
      </c>
      <c r="AA1111">
        <f t="shared" ca="1" si="3735"/>
        <v>5.8775823553346561E-2</v>
      </c>
    </row>
    <row r="1112" spans="5:27" x14ac:dyDescent="0.25">
      <c r="Y1112">
        <v>1093</v>
      </c>
      <c r="Z1112" t="s">
        <v>1115</v>
      </c>
      <c r="AA1112">
        <f t="shared" ca="1" si="3735"/>
        <v>5.882939799026999E-2</v>
      </c>
    </row>
    <row r="1113" spans="5:27" x14ac:dyDescent="0.25">
      <c r="E1113">
        <f>E1106+0.01</f>
        <v>1.5600000000000012</v>
      </c>
      <c r="F1113">
        <v>0.01</v>
      </c>
      <c r="G1113">
        <v>0</v>
      </c>
      <c r="I1113">
        <f>T1111</f>
        <v>2.0403711693456846E-3</v>
      </c>
      <c r="J1113">
        <f t="shared" ref="J1113" si="3743">U1111</f>
        <v>3.6698804602226456E-4</v>
      </c>
      <c r="K1113">
        <f t="shared" ref="K1113" si="3744">V1111</f>
        <v>6.9923519790727302E-4</v>
      </c>
      <c r="L1113">
        <f t="shared" ref="L1113" si="3745">W1111</f>
        <v>8.3902037853386922E-3</v>
      </c>
      <c r="T1113">
        <f>T1111</f>
        <v>2.0403711693456846E-3</v>
      </c>
      <c r="U1113">
        <f t="shared" ref="U1113:W1113" si="3746">U1111</f>
        <v>3.6698804602226456E-4</v>
      </c>
      <c r="V1113">
        <f t="shared" si="3746"/>
        <v>6.9923519790727302E-4</v>
      </c>
      <c r="W1113">
        <f t="shared" si="3746"/>
        <v>8.3902037853386922E-3</v>
      </c>
      <c r="Y1113">
        <v>1094</v>
      </c>
      <c r="Z1113" t="s">
        <v>1116</v>
      </c>
      <c r="AA1113">
        <f t="shared" ca="1" si="3735"/>
        <v>5.8882971882622877E-2</v>
      </c>
    </row>
    <row r="1114" spans="5:27" x14ac:dyDescent="0.25">
      <c r="I1114">
        <f>T1111</f>
        <v>2.0403711693456846E-3</v>
      </c>
      <c r="J1114">
        <f t="shared" ref="J1114" si="3747">U1111</f>
        <v>3.6698804602226456E-4</v>
      </c>
      <c r="K1114">
        <f t="shared" ref="K1114" si="3748">V1111</f>
        <v>6.9923519790727302E-4</v>
      </c>
      <c r="L1114">
        <f t="shared" ref="L1114" si="3749">W1111</f>
        <v>8.3902037853386922E-3</v>
      </c>
      <c r="N1114">
        <f>(0.01*(L1114+10))/(EXP((L1114+10)/10))</f>
        <v>3.6787931175852474E-2</v>
      </c>
      <c r="O1114">
        <f xml:space="preserve"> (0.125*EXP(L1114/80))</f>
        <v>0.12501311038089488</v>
      </c>
      <c r="P1114">
        <f>(0.1*(L1114+25))/(EXP((L1114+25)/10))</f>
        <v>0.20510920452989886</v>
      </c>
      <c r="Q1114">
        <f>(0.125*EXP(L1114/18))</f>
        <v>0.12505827888555762</v>
      </c>
      <c r="R1114">
        <f>0.07 * EXP(L1114/20)</f>
        <v>7.0029371873718077E-2</v>
      </c>
      <c r="S1114">
        <f>(1/(EXP((L1114+30)/10)+1))</f>
        <v>4.7387983429095358E-2</v>
      </c>
      <c r="T1114">
        <f>(P1114*(1-T1113) - Q1114*T1113)*$F$21</f>
        <v>2.0443554031568255E-3</v>
      </c>
      <c r="U1114">
        <f>(N1114*(1-U1113) - O1114*U1113)*$F$21</f>
        <v>3.6728552127767198E-4</v>
      </c>
      <c r="V1114">
        <f>(R1114*(1-V1113) - S1114*V1113)*$F$21</f>
        <v>6.9947269526045178E-4</v>
      </c>
      <c r="W1114">
        <f>$F$21*(W1113+E1113*(G1113-($E$9*U1113^4*(W1113-$E$3) + $E$11*T1113^3*V1113*(W1113-$E$5) + $E$13*(W1113-$E$7))) /$E$15)</f>
        <v>4.9652637218174547E-2</v>
      </c>
      <c r="Y1114">
        <v>1095</v>
      </c>
      <c r="Z1114" t="s">
        <v>1117</v>
      </c>
      <c r="AA1114">
        <f t="shared" ca="1" si="3735"/>
        <v>5.8936545230413466E-2</v>
      </c>
    </row>
    <row r="1115" spans="5:27" x14ac:dyDescent="0.25">
      <c r="I1115">
        <f>I1114 + 0.5*$F$28</f>
        <v>7.0403711693456852E-3</v>
      </c>
      <c r="J1115">
        <f t="shared" ref="J1115" si="3750">J1114 + 0.5*$F$28</f>
        <v>5.3669880460222646E-3</v>
      </c>
      <c r="K1115">
        <f t="shared" ref="K1115" si="3751">K1114 + 0.5*$F$28</f>
        <v>5.6992351979072734E-3</v>
      </c>
      <c r="L1115">
        <f t="shared" ref="L1115" si="3752">L1114 + 0.5*$F$28</f>
        <v>1.3390203785338693E-2</v>
      </c>
      <c r="N1115">
        <f t="shared" ref="N1115:N1117" si="3753">(0.01*(L1115+10))/(EXP((L1115+10)/10))</f>
        <v>3.6787911166627392E-2</v>
      </c>
      <c r="O1115">
        <f t="shared" ref="O1115:O1117" si="3754" xml:space="preserve"> (0.125*EXP(L1115/80))</f>
        <v>0.12502092394446498</v>
      </c>
      <c r="P1115">
        <f t="shared" ref="P1115:P1117" si="3755">(0.1*(L1115+25))/(EXP((L1115+25)/10))</f>
        <v>0.20504766314135864</v>
      </c>
      <c r="Q1115">
        <f t="shared" ref="Q1115:Q1117" si="3756">(0.125*EXP(L1115/18))</f>
        <v>0.12509302212158521</v>
      </c>
      <c r="R1115">
        <f t="shared" ref="R1115:R1117" si="3757">0.07 * EXP(L1115/20)</f>
        <v>7.0046881405286768E-2</v>
      </c>
      <c r="S1115">
        <f t="shared" ref="S1115:S1117" si="3758">(1/(EXP((L1115+30)/10)+1))</f>
        <v>4.7365417355175798E-2</v>
      </c>
      <c r="T1115">
        <f>(P1115*(1-T1114) - Q1115*T1114)*$F$21*2</f>
        <v>4.0874547649527885E-3</v>
      </c>
      <c r="U1115">
        <f>(N1115*(1-U1114) - O1115*U1114)*$F$21*2</f>
        <v>7.3456962248552571E-4</v>
      </c>
      <c r="V1115">
        <f>(R1115*(1-V1114) - S1115*V1114)*$F$21*2</f>
        <v>1.3992950941643211E-3</v>
      </c>
      <c r="W1115">
        <f>$F$21*(W1114+E1114*(G1114-($E$9*U1114^4*(W1114-$E$3) + $E$11*T1114^3*V1114*(W1114-$E$5) + $E$13*(W1114-$E$7))) /$E$15)*2</f>
        <v>9.9305274436349089E-4</v>
      </c>
      <c r="Y1115">
        <v>1096</v>
      </c>
      <c r="Z1115" t="s">
        <v>1118</v>
      </c>
      <c r="AA1115">
        <f t="shared" ca="1" si="3735"/>
        <v>5.8990118033650091E-2</v>
      </c>
    </row>
    <row r="1116" spans="5:27" x14ac:dyDescent="0.25">
      <c r="I1116">
        <f>I1114 + 0.5*$F$28</f>
        <v>7.0403711693456852E-3</v>
      </c>
      <c r="J1116">
        <f t="shared" ref="J1116:L1116" si="3759">J1114 + 0.5*$F$28</f>
        <v>5.3669880460222646E-3</v>
      </c>
      <c r="K1116">
        <f t="shared" si="3759"/>
        <v>5.6992351979072734E-3</v>
      </c>
      <c r="L1116">
        <f t="shared" si="3759"/>
        <v>1.3390203785338693E-2</v>
      </c>
      <c r="N1116">
        <f t="shared" si="3753"/>
        <v>3.6787911166627392E-2</v>
      </c>
      <c r="O1116">
        <f t="shared" si="3754"/>
        <v>0.12502092394446498</v>
      </c>
      <c r="P1116">
        <f t="shared" si="3755"/>
        <v>0.20504766314135864</v>
      </c>
      <c r="Q1116">
        <f t="shared" si="3756"/>
        <v>0.12509302212158521</v>
      </c>
      <c r="R1116">
        <f t="shared" si="3757"/>
        <v>7.0046881405286768E-2</v>
      </c>
      <c r="S1116">
        <f t="shared" si="3758"/>
        <v>4.7365417355175798E-2</v>
      </c>
      <c r="T1116">
        <f>(P1116*(1-T1115) - Q1116*T1115)*$F$21*2</f>
        <v>4.0739645604855167E-3</v>
      </c>
      <c r="U1116">
        <f>(N1116*(1-U1115) - O1116*U1115)*$F$21*2</f>
        <v>7.3338102623410025E-4</v>
      </c>
      <c r="V1116">
        <f>(R1116*(1-V1115) - S1116*V1115)*$F$21*2</f>
        <v>1.3976517390327339E-3</v>
      </c>
      <c r="W1116">
        <f>$F$21*(W1115+E1115*(G1115-($E$9*U1115^4*(W1115-$E$3) + $E$11*T1115^3*V1115*(W1115-$E$5) + $E$13*(W1115-$E$7))) /$E$15)*2</f>
        <v>1.9861054887269817E-5</v>
      </c>
      <c r="Y1116">
        <v>1097</v>
      </c>
      <c r="Z1116" t="s">
        <v>1119</v>
      </c>
      <c r="AA1116">
        <f t="shared" ca="1" si="3735"/>
        <v>5.9043690292341029E-2</v>
      </c>
    </row>
    <row r="1117" spans="5:27" x14ac:dyDescent="0.25">
      <c r="I1117">
        <f>I1114 + $F$28</f>
        <v>1.2040371169345684E-2</v>
      </c>
      <c r="J1117">
        <f t="shared" ref="J1117:L1117" si="3760">J1114 + $F$28</f>
        <v>1.0366988046022265E-2</v>
      </c>
      <c r="K1117">
        <f t="shared" si="3760"/>
        <v>1.0699235197907274E-2</v>
      </c>
      <c r="L1117">
        <f t="shared" si="3760"/>
        <v>1.8390203785338691E-2</v>
      </c>
      <c r="N1117">
        <f t="shared" si="3753"/>
        <v>3.6787881985020872E-2</v>
      </c>
      <c r="O1117">
        <f t="shared" si="3754"/>
        <v>0.1250287379963981</v>
      </c>
      <c r="P1117">
        <f t="shared" si="3755"/>
        <v>0.20498613202715407</v>
      </c>
      <c r="Q1117">
        <f t="shared" si="3756"/>
        <v>0.12512777500985223</v>
      </c>
      <c r="R1117">
        <f t="shared" si="3757"/>
        <v>7.0064395314785546E-2</v>
      </c>
      <c r="S1117">
        <f t="shared" si="3758"/>
        <v>4.7342861493130328E-2</v>
      </c>
      <c r="T1117">
        <f t="shared" ref="T1117" si="3761">(P1117*(1-T1116) - Q1117*T1116)*$F$21</f>
        <v>2.0364125966896192E-3</v>
      </c>
      <c r="U1117">
        <f t="shared" ref="U1117" si="3762">(N1117*(1-U1116) - O1117*U1116)*$F$21</f>
        <v>3.666920874619717E-4</v>
      </c>
      <c r="V1117">
        <f t="shared" ref="V1117" si="3763">(R1117*(1-V1116) - S1117*V1116)*$F$21</f>
        <v>6.9900300858132913E-4</v>
      </c>
      <c r="W1117">
        <f t="shared" ref="W1117" si="3764">$F$21*(W1116+E1116*(G1116-($E$9*U1116^4*(W1116-$E$3) + $E$11*T1116^3*V1116*(W1116-$E$5) + $E$13*(W1116-$E$7))) /$E$15)</f>
        <v>1.9861054887269818E-7</v>
      </c>
      <c r="Y1117">
        <v>1098</v>
      </c>
      <c r="Z1117" t="s">
        <v>1120</v>
      </c>
      <c r="AA1117">
        <f t="shared" ca="1" si="3735"/>
        <v>5.9097262006494622E-2</v>
      </c>
    </row>
    <row r="1118" spans="5:27" x14ac:dyDescent="0.25">
      <c r="T1118">
        <f>SUM(T1114:T1117)/6</f>
        <v>2.0403645542141249E-3</v>
      </c>
      <c r="U1118">
        <f t="shared" ref="U1118" si="3765">SUM(U1114:U1117)/6</f>
        <v>3.6698804290987829E-4</v>
      </c>
      <c r="V1118">
        <f t="shared" ref="V1118" si="3766">SUM(V1114:V1117)/6</f>
        <v>6.9923708950647267E-4</v>
      </c>
      <c r="W1118">
        <f>SUM(W1114:W1117)/6</f>
        <v>8.4442916046623632E-3</v>
      </c>
      <c r="Y1118">
        <v>1099</v>
      </c>
      <c r="Z1118" t="s">
        <v>1121</v>
      </c>
      <c r="AA1118">
        <f t="shared" ca="1" si="3735"/>
        <v>5.9150833176119154E-2</v>
      </c>
    </row>
    <row r="1119" spans="5:27" x14ac:dyDescent="0.25">
      <c r="Y1119">
        <v>1100</v>
      </c>
      <c r="Z1119" t="s">
        <v>1122</v>
      </c>
      <c r="AA1119">
        <f t="shared" ca="1" si="3735"/>
        <v>5.9204403801222903E-2</v>
      </c>
    </row>
    <row r="1120" spans="5:27" x14ac:dyDescent="0.25">
      <c r="E1120">
        <f>E1113+0.01</f>
        <v>1.5700000000000012</v>
      </c>
      <c r="F1120">
        <v>0.01</v>
      </c>
      <c r="G1120">
        <v>0</v>
      </c>
      <c r="I1120">
        <f>T1118</f>
        <v>2.0403645542141249E-3</v>
      </c>
      <c r="J1120">
        <f t="shared" ref="J1120" si="3767">U1118</f>
        <v>3.6698804290987829E-4</v>
      </c>
      <c r="K1120">
        <f t="shared" ref="K1120" si="3768">V1118</f>
        <v>6.9923708950647267E-4</v>
      </c>
      <c r="L1120">
        <f t="shared" ref="L1120" si="3769">W1118</f>
        <v>8.4442916046623632E-3</v>
      </c>
      <c r="T1120">
        <f>T1118</f>
        <v>2.0403645542141249E-3</v>
      </c>
      <c r="U1120">
        <f t="shared" ref="U1120:W1120" si="3770">U1118</f>
        <v>3.6698804290987829E-4</v>
      </c>
      <c r="V1120">
        <f t="shared" si="3770"/>
        <v>6.9923708950647267E-4</v>
      </c>
      <c r="W1120">
        <f t="shared" si="3770"/>
        <v>8.4442916046623632E-3</v>
      </c>
      <c r="Y1120">
        <v>1101</v>
      </c>
      <c r="Z1120" t="s">
        <v>1123</v>
      </c>
      <c r="AA1120">
        <f t="shared" ca="1" si="3735"/>
        <v>5.9257973881814203E-2</v>
      </c>
    </row>
    <row r="1121" spans="5:27" x14ac:dyDescent="0.25">
      <c r="I1121">
        <f>T1118</f>
        <v>2.0403645542141249E-3</v>
      </c>
      <c r="J1121">
        <f t="shared" ref="J1121" si="3771">U1118</f>
        <v>3.6698804290987829E-4</v>
      </c>
      <c r="K1121">
        <f t="shared" ref="K1121" si="3772">V1118</f>
        <v>6.9923708950647267E-4</v>
      </c>
      <c r="L1121">
        <f t="shared" ref="L1121" si="3773">W1118</f>
        <v>8.4442916046623632E-3</v>
      </c>
      <c r="N1121">
        <f>(0.01*(L1121+10))/(EXP((L1121+10)/10))</f>
        <v>3.6787931008508711E-2</v>
      </c>
      <c r="O1121">
        <f xml:space="preserve"> (0.125*EXP(L1121/80))</f>
        <v>0.12501319490200505</v>
      </c>
      <c r="P1121">
        <f>(0.1*(L1121+25))/(EXP((L1121+25)/10))</f>
        <v>0.20510853874704565</v>
      </c>
      <c r="Q1121">
        <f>(0.125*EXP(L1121/18))</f>
        <v>0.12505865467109961</v>
      </c>
      <c r="R1121">
        <f>0.07 * EXP(L1121/20)</f>
        <v>7.0029561260774836E-2</v>
      </c>
      <c r="S1121">
        <f>(1/(EXP((L1121+30)/10)+1))</f>
        <v>4.7387739264498671E-2</v>
      </c>
      <c r="T1121">
        <f>(P1121*(1-T1120) - Q1121*T1120)*$F$21</f>
        <v>2.044348773086309E-3</v>
      </c>
      <c r="U1121">
        <f>(N1121*(1-U1120) - O1121*U1120)*$F$21</f>
        <v>3.6728551929970195E-4</v>
      </c>
      <c r="V1121">
        <f>(R1121*(1-V1120) - S1121*V1120)*$F$21</f>
        <v>6.9947458729297831E-4</v>
      </c>
      <c r="W1121">
        <f>$F$21*(W1120+E1120*(G1120-($E$9*U1120^4*(W1120-$E$3) + $E$11*T1120^3*V1120*(W1120-$E$5) + $E$13*(W1120-$E$7))) /$E$15)</f>
        <v>4.9970671645166699E-2</v>
      </c>
      <c r="Y1121">
        <v>1102</v>
      </c>
      <c r="Z1121" t="s">
        <v>1124</v>
      </c>
      <c r="AA1121">
        <f t="shared" ca="1" si="3735"/>
        <v>5.9311543417901347E-2</v>
      </c>
    </row>
    <row r="1122" spans="5:27" x14ac:dyDescent="0.25">
      <c r="I1122">
        <f>I1121 + 0.5*$F$28</f>
        <v>7.0403645542141246E-3</v>
      </c>
      <c r="J1122">
        <f t="shared" ref="J1122" si="3774">J1121 + 0.5*$F$28</f>
        <v>5.3669880429098784E-3</v>
      </c>
      <c r="K1122">
        <f t="shared" ref="K1122" si="3775">K1121 + 0.5*$F$28</f>
        <v>5.6992370895064728E-3</v>
      </c>
      <c r="L1122">
        <f t="shared" ref="L1122" si="3776">L1121 + 0.5*$F$28</f>
        <v>1.3444291604662362E-2</v>
      </c>
      <c r="N1122">
        <f t="shared" ref="N1122:N1124" si="3777">(0.01*(L1122+10))/(EXP((L1122+10)/10))</f>
        <v>3.6787910900011683E-2</v>
      </c>
      <c r="O1122">
        <f t="shared" ref="O1122:O1124" si="3778" xml:space="preserve"> (0.125*EXP(L1122/80))</f>
        <v>0.1250210084708579</v>
      </c>
      <c r="P1122">
        <f t="shared" ref="P1122:P1124" si="3779">(0.1*(L1122+25))/(EXP((L1122+25)/10))</f>
        <v>0.20504699746962135</v>
      </c>
      <c r="Q1122">
        <f t="shared" ref="Q1122:Q1124" si="3780">(0.125*EXP(L1122/18))</f>
        <v>0.12509339801152658</v>
      </c>
      <c r="R1122">
        <f t="shared" ref="R1122:R1124" si="3781">0.07 * EXP(L1122/20)</f>
        <v>7.0047070839696191E-2</v>
      </c>
      <c r="S1122">
        <f t="shared" ref="S1122:S1124" si="3782">(1/(EXP((L1122+30)/10)+1))</f>
        <v>4.7365173301068701E-2</v>
      </c>
      <c r="T1122">
        <f>(P1122*(1-T1121) - Q1122*T1121)*$F$21*2</f>
        <v>4.0874415071434642E-3</v>
      </c>
      <c r="U1122">
        <f>(N1122*(1-U1121) - O1122*U1121)*$F$21*2</f>
        <v>7.3456961654066468E-4</v>
      </c>
      <c r="V1122">
        <f>(R1122*(1-V1121) - S1122*V1121)*$F$21*2</f>
        <v>1.3992988791736538E-3</v>
      </c>
      <c r="W1122">
        <f>$F$21*(W1121+E1121*(G1121-($E$9*U1121^4*(W1121-$E$3) + $E$11*T1121^3*V1121*(W1121-$E$5) + $E$13*(W1121-$E$7))) /$E$15)*2</f>
        <v>9.9941343290333405E-4</v>
      </c>
      <c r="Y1122">
        <v>1103</v>
      </c>
      <c r="Z1122" t="s">
        <v>1125</v>
      </c>
      <c r="AA1122">
        <f t="shared" ca="1" si="3735"/>
        <v>5.9365112409492632E-2</v>
      </c>
    </row>
    <row r="1123" spans="5:27" x14ac:dyDescent="0.25">
      <c r="I1123">
        <f>I1121 + 0.5*$F$28</f>
        <v>7.0403645542141246E-3</v>
      </c>
      <c r="J1123">
        <f t="shared" ref="J1123:L1123" si="3783">J1121 + 0.5*$F$28</f>
        <v>5.3669880429098784E-3</v>
      </c>
      <c r="K1123">
        <f t="shared" si="3783"/>
        <v>5.6992370895064728E-3</v>
      </c>
      <c r="L1123">
        <f t="shared" si="3783"/>
        <v>1.3444291604662362E-2</v>
      </c>
      <c r="N1123">
        <f t="shared" si="3777"/>
        <v>3.6787910900011683E-2</v>
      </c>
      <c r="O1123">
        <f t="shared" si="3778"/>
        <v>0.1250210084708579</v>
      </c>
      <c r="P1123">
        <f t="shared" si="3779"/>
        <v>0.20504699746962135</v>
      </c>
      <c r="Q1123">
        <f t="shared" si="3780"/>
        <v>0.12509339801152658</v>
      </c>
      <c r="R1123">
        <f t="shared" si="3781"/>
        <v>7.0047070839696191E-2</v>
      </c>
      <c r="S1123">
        <f t="shared" si="3782"/>
        <v>4.7365173301068701E-2</v>
      </c>
      <c r="T1123">
        <f>(P1123*(1-T1122) - Q1123*T1122)*$F$21*2</f>
        <v>4.0739513582789396E-3</v>
      </c>
      <c r="U1123">
        <f>(N1123*(1-U1122) - O1123*U1122)*$F$21*2</f>
        <v>7.3338101968313128E-4</v>
      </c>
      <c r="V1123">
        <f>(R1123*(1-V1122) - S1123*V1122)*$F$21*2</f>
        <v>1.3976555203613749E-3</v>
      </c>
      <c r="W1123">
        <f>$F$21*(W1122+E1122*(G1122-($E$9*U1122^4*(W1122-$E$3) + $E$11*T1122^3*V1122*(W1122-$E$5) + $E$13*(W1122-$E$7))) /$E$15)*2</f>
        <v>1.9988268658066682E-5</v>
      </c>
      <c r="Y1123">
        <v>1104</v>
      </c>
      <c r="Z1123" t="s">
        <v>1126</v>
      </c>
      <c r="AA1123">
        <f t="shared" ca="1" si="3735"/>
        <v>5.9418680856596386E-2</v>
      </c>
    </row>
    <row r="1124" spans="5:27" x14ac:dyDescent="0.25">
      <c r="I1124">
        <f>I1121 + $F$28</f>
        <v>1.2040364554214126E-2</v>
      </c>
      <c r="J1124">
        <f t="shared" ref="J1124:L1124" si="3784">J1121 + $F$28</f>
        <v>1.0366988042909878E-2</v>
      </c>
      <c r="K1124">
        <f t="shared" si="3784"/>
        <v>1.0699237089506472E-2</v>
      </c>
      <c r="L1124">
        <f t="shared" si="3784"/>
        <v>1.8444291604662363E-2</v>
      </c>
      <c r="N1124">
        <f t="shared" si="3777"/>
        <v>3.6787881619232528E-2</v>
      </c>
      <c r="O1124">
        <f t="shared" si="3778"/>
        <v>0.12502882252807407</v>
      </c>
      <c r="P1124">
        <f t="shared" si="3779"/>
        <v>0.204985466466588</v>
      </c>
      <c r="Q1124">
        <f t="shared" si="3780"/>
        <v>0.12512815100422198</v>
      </c>
      <c r="R1124">
        <f t="shared" si="3781"/>
        <v>7.0064584796559498E-2</v>
      </c>
      <c r="S1124">
        <f t="shared" si="3782"/>
        <v>4.7342617549468349E-2</v>
      </c>
      <c r="T1124">
        <f t="shared" ref="T1124" si="3785">(P1124*(1-T1123) - Q1124*T1123)*$F$21</f>
        <v>2.0364059964630642E-3</v>
      </c>
      <c r="U1124">
        <f t="shared" ref="U1124" si="3786">(N1124*(1-U1123) - O1124*U1123)*$F$21</f>
        <v>3.6669208319743213E-4</v>
      </c>
      <c r="V1124">
        <f t="shared" ref="V1124" si="3787">(R1124*(1-V1123) - S1124*V1123)*$F$21</f>
        <v>6.9900489972070379E-4</v>
      </c>
      <c r="W1124">
        <f t="shared" ref="W1124" si="3788">$F$21*(W1123+E1123*(G1123-($E$9*U1123^4*(W1123-$E$3) + $E$11*T1123^3*V1123*(W1123-$E$5) + $E$13*(W1123-$E$7))) /$E$15)</f>
        <v>1.9988268658066683E-7</v>
      </c>
      <c r="Y1124">
        <v>1105</v>
      </c>
      <c r="Z1124" t="s">
        <v>1127</v>
      </c>
      <c r="AA1124">
        <f t="shared" ca="1" si="3735"/>
        <v>5.9472248759220837E-2</v>
      </c>
    </row>
    <row r="1125" spans="5:27" x14ac:dyDescent="0.25">
      <c r="T1125">
        <f>SUM(T1121:T1124)/6</f>
        <v>2.0403579391619626E-3</v>
      </c>
      <c r="U1125">
        <f t="shared" ref="U1125" si="3789">SUM(U1121:U1124)/6</f>
        <v>3.6698803978682163E-4</v>
      </c>
      <c r="V1125">
        <f t="shared" ref="V1125" si="3790">SUM(V1121:V1124)/6</f>
        <v>6.9923898109145192E-4</v>
      </c>
      <c r="W1125">
        <f>SUM(W1121:W1124)/6</f>
        <v>8.4983788715691146E-3</v>
      </c>
      <c r="Y1125">
        <v>1106</v>
      </c>
      <c r="Z1125" t="s">
        <v>1128</v>
      </c>
      <c r="AA1125">
        <f t="shared" ca="1" si="3735"/>
        <v>5.9525816117374376E-2</v>
      </c>
    </row>
    <row r="1126" spans="5:27" x14ac:dyDescent="0.25">
      <c r="Y1126">
        <v>1107</v>
      </c>
      <c r="Z1126" t="s">
        <v>1129</v>
      </c>
      <c r="AA1126">
        <f t="shared" ca="1" si="3735"/>
        <v>5.9579382931065274E-2</v>
      </c>
    </row>
    <row r="1127" spans="5:27" x14ac:dyDescent="0.25">
      <c r="E1127">
        <f>E1120+0.01</f>
        <v>1.5800000000000012</v>
      </c>
      <c r="F1127">
        <v>0.01</v>
      </c>
      <c r="G1127">
        <v>0</v>
      </c>
      <c r="I1127">
        <f>T1125</f>
        <v>2.0403579391619626E-3</v>
      </c>
      <c r="J1127">
        <f t="shared" ref="J1127" si="3791">U1125</f>
        <v>3.6698803978682163E-4</v>
      </c>
      <c r="K1127">
        <f t="shared" ref="K1127" si="3792">V1125</f>
        <v>6.9923898109145192E-4</v>
      </c>
      <c r="L1127">
        <f t="shared" ref="L1127" si="3793">W1125</f>
        <v>8.4983788715691146E-3</v>
      </c>
      <c r="T1127">
        <f>T1125</f>
        <v>2.0403579391619626E-3</v>
      </c>
      <c r="U1127">
        <f t="shared" ref="U1127:W1127" si="3794">U1125</f>
        <v>3.6698803978682163E-4</v>
      </c>
      <c r="V1127">
        <f t="shared" si="3794"/>
        <v>6.9923898109145192E-4</v>
      </c>
      <c r="W1127">
        <f t="shared" si="3794"/>
        <v>8.4983788715691146E-3</v>
      </c>
      <c r="Y1127">
        <v>1108</v>
      </c>
      <c r="Z1127" t="s">
        <v>1130</v>
      </c>
      <c r="AA1127">
        <f t="shared" ca="1" si="3735"/>
        <v>5.9632949200301794E-2</v>
      </c>
    </row>
    <row r="1128" spans="5:27" x14ac:dyDescent="0.25">
      <c r="I1128">
        <f>T1125</f>
        <v>2.0403579391619626E-3</v>
      </c>
      <c r="J1128">
        <f t="shared" ref="J1128" si="3795">U1125</f>
        <v>3.6698803978682163E-4</v>
      </c>
      <c r="K1128">
        <f t="shared" ref="K1128" si="3796">V1125</f>
        <v>6.9923898109145192E-4</v>
      </c>
      <c r="L1128">
        <f t="shared" ref="L1128" si="3797">W1125</f>
        <v>8.4983788715691146E-3</v>
      </c>
      <c r="N1128">
        <f>(0.01*(L1128+10))/(EXP((L1128+10)/10))</f>
        <v>3.6787930840092249E-2</v>
      </c>
      <c r="O1128">
        <f xml:space="preserve"> (0.125*EXP(L1128/80))</f>
        <v>0.12501327942230911</v>
      </c>
      <c r="P1128">
        <f>(0.1*(L1128+25))/(EXP((L1128+25)/10))</f>
        <v>0.20510787297219404</v>
      </c>
      <c r="Q1128">
        <f>(0.125*EXP(L1128/18))</f>
        <v>0.12505903045393277</v>
      </c>
      <c r="R1128">
        <f>0.07 * EXP(L1128/20)</f>
        <v>7.0029750646409483E-2</v>
      </c>
      <c r="S1128">
        <f>(1/(EXP((L1128+30)/10)+1))</f>
        <v>4.7387495103591165E-2</v>
      </c>
      <c r="T1128">
        <f>(P1128*(1-T1127) - Q1128*T1127)*$F$21</f>
        <v>2.0443421430954003E-3</v>
      </c>
      <c r="U1128">
        <f>(N1128*(1-U1127) - O1128*U1127)*$F$21</f>
        <v>3.6728551731102916E-4</v>
      </c>
      <c r="V1128">
        <f>(R1128*(1-V1127) - S1128*V1127)*$F$21</f>
        <v>6.9947647931128693E-4</v>
      </c>
      <c r="W1128">
        <f>$F$21*(W1127+E1127*(G1127-($E$9*U1127^4*(W1127-$E$3) + $E$11*T1127^3*V1127*(W1127-$E$5) + $E$13*(W1127-$E$7))) /$E$15)</f>
        <v>5.0288702823983851E-2</v>
      </c>
      <c r="Y1128">
        <v>1109</v>
      </c>
      <c r="Z1128" t="s">
        <v>1131</v>
      </c>
      <c r="AA1128">
        <f t="shared" ca="1" si="3735"/>
        <v>5.9686514925092277E-2</v>
      </c>
    </row>
    <row r="1129" spans="5:27" x14ac:dyDescent="0.25">
      <c r="I1129">
        <f>I1128 + 0.5*$F$28</f>
        <v>7.0403579391619623E-3</v>
      </c>
      <c r="J1129">
        <f t="shared" ref="J1129" si="3798">J1128 + 0.5*$F$28</f>
        <v>5.3669880397868219E-3</v>
      </c>
      <c r="K1129">
        <f t="shared" ref="K1129" si="3799">K1128 + 0.5*$F$28</f>
        <v>5.6992389810914517E-3</v>
      </c>
      <c r="L1129">
        <f t="shared" ref="L1129" si="3800">L1128 + 0.5*$F$28</f>
        <v>1.3498378871569114E-2</v>
      </c>
      <c r="N1129">
        <f t="shared" ref="N1129:N1131" si="3801">(0.01*(L1129+10))/(EXP((L1129+10)/10))</f>
        <v>3.6787910632325387E-2</v>
      </c>
      <c r="O1129">
        <f t="shared" ref="O1129:O1131" si="3802" xml:space="preserve"> (0.125*EXP(L1129/80))</f>
        <v>0.12502109299644465</v>
      </c>
      <c r="P1129">
        <f t="shared" ref="P1129:P1131" si="3803">(0.1*(L1129+25))/(EXP((L1129+25)/10))</f>
        <v>0.205046331805885</v>
      </c>
      <c r="Q1129">
        <f t="shared" ref="Q1129:Q1131" si="3804">(0.125*EXP(L1129/18))</f>
        <v>0.12509377389875834</v>
      </c>
      <c r="R1129">
        <f t="shared" ref="R1129:R1131" si="3805">0.07 * EXP(L1129/20)</f>
        <v>7.0047260272683182E-2</v>
      </c>
      <c r="S1129">
        <f t="shared" ref="S1129:S1131" si="3806">(1/(EXP((L1129+30)/10)+1))</f>
        <v>4.7364929250649175E-2</v>
      </c>
      <c r="T1129">
        <f>(P1129*(1-T1128) - Q1129*T1128)*$F$21*2</f>
        <v>4.0874282494933406E-3</v>
      </c>
      <c r="U1129">
        <f>(N1129*(1-U1128) - O1129*U1128)*$F$21*2</f>
        <v>7.345696105744402E-4</v>
      </c>
      <c r="V1129">
        <f>(R1129*(1-V1128) - S1129*V1128)*$F$21*2</f>
        <v>1.3993026641545435E-3</v>
      </c>
      <c r="W1129">
        <f>$F$21*(W1128+E1128*(G1128-($E$9*U1128^4*(W1128-$E$3) + $E$11*T1128^3*V1128*(W1128-$E$5) + $E$13*(W1128-$E$7))) /$E$15)*2</f>
        <v>1.0057740564796771E-3</v>
      </c>
      <c r="Y1129">
        <v>1110</v>
      </c>
      <c r="Z1129" t="s">
        <v>1132</v>
      </c>
      <c r="AA1129">
        <f t="shared" ca="1" si="3735"/>
        <v>5.9740080105445022E-2</v>
      </c>
    </row>
    <row r="1130" spans="5:27" x14ac:dyDescent="0.25">
      <c r="I1130">
        <f>I1128 + 0.5*$F$28</f>
        <v>7.0403579391619623E-3</v>
      </c>
      <c r="J1130">
        <f t="shared" ref="J1130:L1130" si="3807">J1128 + 0.5*$F$28</f>
        <v>5.3669880397868219E-3</v>
      </c>
      <c r="K1130">
        <f t="shared" si="3807"/>
        <v>5.6992389810914517E-3</v>
      </c>
      <c r="L1130">
        <f t="shared" si="3807"/>
        <v>1.3498378871569114E-2</v>
      </c>
      <c r="N1130">
        <f t="shared" si="3801"/>
        <v>3.6787910632325387E-2</v>
      </c>
      <c r="O1130">
        <f t="shared" si="3802"/>
        <v>0.12502109299644465</v>
      </c>
      <c r="P1130">
        <f t="shared" si="3803"/>
        <v>0.205046331805885</v>
      </c>
      <c r="Q1130">
        <f t="shared" si="3804"/>
        <v>0.12509377389875834</v>
      </c>
      <c r="R1130">
        <f t="shared" si="3805"/>
        <v>7.0047260272683182E-2</v>
      </c>
      <c r="S1130">
        <f t="shared" si="3806"/>
        <v>4.7364929250649175E-2</v>
      </c>
      <c r="T1130">
        <f>(P1130*(1-T1129) - Q1130*T1129)*$F$21*2</f>
        <v>4.0739381562307428E-3</v>
      </c>
      <c r="U1130">
        <f>(N1130*(1-U1129) - O1130*U1129)*$F$21*2</f>
        <v>7.3338101311084733E-4</v>
      </c>
      <c r="V1130">
        <f>(R1130*(1-V1129) - S1130*V1129)*$F$21*2</f>
        <v>1.3976593016615793E-3</v>
      </c>
      <c r="W1130">
        <f>$F$21*(W1129+E1129*(G1129-($E$9*U1129^4*(W1129-$E$3) + $E$11*T1129^3*V1129*(W1129-$E$5) + $E$13*(W1129-$E$7))) /$E$15)*2</f>
        <v>2.0115481129593543E-5</v>
      </c>
      <c r="Y1130">
        <v>1111</v>
      </c>
      <c r="Z1130" t="s">
        <v>1133</v>
      </c>
      <c r="AA1130">
        <f t="shared" ca="1" si="3735"/>
        <v>5.9793644741368307E-2</v>
      </c>
    </row>
    <row r="1131" spans="5:27" x14ac:dyDescent="0.25">
      <c r="I1131">
        <f>I1128 + $F$28</f>
        <v>1.2040357939161963E-2</v>
      </c>
      <c r="J1131">
        <f t="shared" ref="J1131:L1131" si="3808">J1128 + $F$28</f>
        <v>1.0366988039786822E-2</v>
      </c>
      <c r="K1131">
        <f t="shared" si="3808"/>
        <v>1.0699238981091453E-2</v>
      </c>
      <c r="L1131">
        <f t="shared" si="3808"/>
        <v>1.8498378871569115E-2</v>
      </c>
      <c r="N1131">
        <f t="shared" si="3801"/>
        <v>3.6787881252375663E-2</v>
      </c>
      <c r="O1131">
        <f t="shared" si="3802"/>
        <v>0.12502890705894384</v>
      </c>
      <c r="P1131">
        <f t="shared" si="3803"/>
        <v>0.20498480091402244</v>
      </c>
      <c r="Q1131">
        <f t="shared" si="3804"/>
        <v>0.12512852699588137</v>
      </c>
      <c r="R1131">
        <f t="shared" si="3805"/>
        <v>7.0064774276910657E-2</v>
      </c>
      <c r="S1131">
        <f t="shared" si="3806"/>
        <v>4.7342373609492346E-2</v>
      </c>
      <c r="T1131">
        <f t="shared" ref="T1131" si="3809">(P1131*(1-T1130) - Q1131*T1130)*$F$21</f>
        <v>2.0363993963156994E-3</v>
      </c>
      <c r="U1131">
        <f t="shared" ref="U1131" si="3810">(N1131*(1-U1130) - O1131*U1130)*$F$21</f>
        <v>3.6669207892225567E-4</v>
      </c>
      <c r="V1131">
        <f t="shared" ref="V1131" si="3811">(R1131*(1-V1130) - S1131*V1130)*$F$21</f>
        <v>6.9900679084585664E-4</v>
      </c>
      <c r="W1131">
        <f t="shared" ref="W1131" si="3812">$F$21*(W1130+E1130*(G1130-($E$9*U1130^4*(W1130-$E$3) + $E$11*T1130^3*V1130*(W1130-$E$5) + $E$13*(W1130-$E$7))) /$E$15)</f>
        <v>2.0115481129593542E-7</v>
      </c>
      <c r="Y1131">
        <v>1112</v>
      </c>
      <c r="Z1131" t="s">
        <v>1134</v>
      </c>
      <c r="AA1131">
        <f t="shared" ca="1" si="3735"/>
        <v>5.9847208832870445E-2</v>
      </c>
    </row>
    <row r="1132" spans="5:27" x14ac:dyDescent="0.25">
      <c r="T1132">
        <f>SUM(T1128:T1131)/6</f>
        <v>2.0403513241891973E-3</v>
      </c>
      <c r="U1132">
        <f t="shared" ref="U1132" si="3813">SUM(U1128:U1131)/6</f>
        <v>3.6698803665309538E-4</v>
      </c>
      <c r="V1132">
        <f t="shared" ref="V1132" si="3814">SUM(V1128:V1131)/6</f>
        <v>6.9924087266221111E-4</v>
      </c>
      <c r="W1132">
        <f>SUM(W1128:W1131)/6</f>
        <v>8.5524655860674034E-3</v>
      </c>
      <c r="Y1132">
        <v>1113</v>
      </c>
      <c r="Z1132" t="s">
        <v>1135</v>
      </c>
      <c r="AA1132">
        <f t="shared" ca="1" si="3735"/>
        <v>5.9900772379959721E-2</v>
      </c>
    </row>
    <row r="1133" spans="5:27" x14ac:dyDescent="0.25">
      <c r="Y1133">
        <v>1114</v>
      </c>
      <c r="Z1133" t="s">
        <v>1136</v>
      </c>
      <c r="AA1133">
        <f t="shared" ca="1" si="3735"/>
        <v>5.9954335382644476E-2</v>
      </c>
    </row>
    <row r="1134" spans="5:27" x14ac:dyDescent="0.25">
      <c r="E1134">
        <f>E1127+0.01</f>
        <v>1.5900000000000012</v>
      </c>
      <c r="F1134">
        <v>0.01</v>
      </c>
      <c r="G1134">
        <v>0</v>
      </c>
      <c r="I1134">
        <f>T1132</f>
        <v>2.0403513241891973E-3</v>
      </c>
      <c r="J1134">
        <f t="shared" ref="J1134" si="3815">U1132</f>
        <v>3.6698803665309538E-4</v>
      </c>
      <c r="K1134">
        <f t="shared" ref="K1134" si="3816">V1132</f>
        <v>6.9924087266221111E-4</v>
      </c>
      <c r="L1134">
        <f t="shared" ref="L1134" si="3817">W1132</f>
        <v>8.5524655860674034E-3</v>
      </c>
      <c r="T1134">
        <f>T1132</f>
        <v>2.0403513241891973E-3</v>
      </c>
      <c r="U1134">
        <f t="shared" ref="U1134:W1134" si="3818">U1132</f>
        <v>3.6698803665309538E-4</v>
      </c>
      <c r="V1134">
        <f t="shared" si="3818"/>
        <v>6.9924087266221111E-4</v>
      </c>
      <c r="W1134">
        <f t="shared" si="3818"/>
        <v>8.5524655860674034E-3</v>
      </c>
      <c r="Y1134">
        <v>1115</v>
      </c>
      <c r="Z1134" t="s">
        <v>1137</v>
      </c>
      <c r="AA1134">
        <f t="shared" ca="1" si="3735"/>
        <v>6.0007897840932967E-2</v>
      </c>
    </row>
    <row r="1135" spans="5:27" x14ac:dyDescent="0.25">
      <c r="I1135">
        <f>T1132</f>
        <v>2.0403513241891973E-3</v>
      </c>
      <c r="J1135">
        <f t="shared" ref="J1135" si="3819">U1132</f>
        <v>3.6698803665309538E-4</v>
      </c>
      <c r="K1135">
        <f t="shared" ref="K1135" si="3820">V1132</f>
        <v>6.9924087266221111E-4</v>
      </c>
      <c r="L1135">
        <f t="shared" ref="L1135" si="3821">W1132</f>
        <v>8.5524655860674034E-3</v>
      </c>
      <c r="N1135">
        <f>(0.01*(L1135+10))/(EXP((L1135+10)/10))</f>
        <v>3.6787930670603167E-2</v>
      </c>
      <c r="O1135">
        <f xml:space="preserve"> (0.125*EXP(L1135/80))</f>
        <v>0.12501336394180709</v>
      </c>
      <c r="P1135">
        <f>(0.1*(L1135+25))/(EXP((L1135+25)/10))</f>
        <v>0.20510720720534373</v>
      </c>
      <c r="Q1135">
        <f>(0.125*EXP(L1135/18))</f>
        <v>0.12505940623405709</v>
      </c>
      <c r="R1135">
        <f>0.07 * EXP(L1135/20)</f>
        <v>7.0029940030622045E-2</v>
      </c>
      <c r="S1135">
        <f>(1/(EXP((L1135+30)/10)+1))</f>
        <v>4.7387250946372729E-2</v>
      </c>
      <c r="T1135">
        <f>(P1135*(1-T1134) - Q1135*T1134)*$F$21</f>
        <v>2.0443355131840959E-3</v>
      </c>
      <c r="U1135">
        <f>(N1135*(1-U1134) - O1135*U1134)*$F$21</f>
        <v>3.6728551531165421E-4</v>
      </c>
      <c r="V1135">
        <f>(R1135*(1-V1134) - S1135*V1134)*$F$21</f>
        <v>6.9947837131537744E-4</v>
      </c>
      <c r="W1135">
        <f>$F$21*(W1134+E1134*(G1134-($E$9*U1134^4*(W1134-$E$3) + $E$11*T1134^3*V1134*(W1134-$E$5) + $E$13*(W1134-$E$7))) /$E$15)</f>
        <v>5.0606730754675748E-2</v>
      </c>
      <c r="Y1135">
        <v>1116</v>
      </c>
      <c r="Z1135" t="s">
        <v>1138</v>
      </c>
      <c r="AA1135">
        <f t="shared" ca="1" si="3735"/>
        <v>6.0061459754833506E-2</v>
      </c>
    </row>
    <row r="1136" spans="5:27" x14ac:dyDescent="0.25">
      <c r="I1136">
        <f>I1135 + 0.5*$F$28</f>
        <v>7.0403513241891974E-3</v>
      </c>
      <c r="J1136">
        <f t="shared" ref="J1136" si="3822">J1135 + 0.5*$F$28</f>
        <v>5.3669880366530951E-3</v>
      </c>
      <c r="K1136">
        <f t="shared" ref="K1136" si="3823">K1135 + 0.5*$F$28</f>
        <v>5.6992408726622111E-3</v>
      </c>
      <c r="L1136">
        <f t="shared" ref="L1136" si="3824">L1135 + 0.5*$F$28</f>
        <v>1.3552465586067403E-2</v>
      </c>
      <c r="N1136">
        <f t="shared" ref="N1136:N1138" si="3825">(0.01*(L1136+10))/(EXP((L1136+10)/10))</f>
        <v>3.678791036356853E-2</v>
      </c>
      <c r="O1136">
        <f t="shared" ref="O1136:O1138" si="3826" xml:space="preserve"> (0.125*EXP(L1136/80))</f>
        <v>0.12502117752122527</v>
      </c>
      <c r="P1136">
        <f t="shared" ref="P1136:P1138" si="3827">(0.1*(L1136+25))/(EXP((L1136+25)/10))</f>
        <v>0.20504566615014966</v>
      </c>
      <c r="Q1136">
        <f t="shared" ref="Q1136:Q1138" si="3828">(0.125*EXP(L1136/18))</f>
        <v>0.12509414978328054</v>
      </c>
      <c r="R1136">
        <f t="shared" ref="R1136:R1138" si="3829">0.07 * EXP(L1136/20)</f>
        <v>7.00474497042477E-2</v>
      </c>
      <c r="S1136">
        <f t="shared" ref="S1136:S1138" si="3830">(1/(EXP((L1136+30)/10)+1))</f>
        <v>4.7364685203917165E-2</v>
      </c>
      <c r="T1136">
        <f>(P1136*(1-T1135) - Q1136*T1135)*$F$21*2</f>
        <v>4.0874149920024179E-3</v>
      </c>
      <c r="U1136">
        <f>(N1136*(1-U1135) - O1136*U1135)*$F$21*2</f>
        <v>7.3456960458685315E-4</v>
      </c>
      <c r="V1136">
        <f>(R1136*(1-V1135) - S1136*V1135)*$F$21*2</f>
        <v>1.3993064491069896E-3</v>
      </c>
      <c r="W1136">
        <f>$F$21*(W1135+E1135*(G1135-($E$9*U1135^4*(W1135-$E$3) + $E$11*T1135^3*V1135*(W1135-$E$5) + $E$13*(W1135-$E$7))) /$E$15)*2</f>
        <v>1.012134615093515E-3</v>
      </c>
      <c r="Y1136">
        <v>1117</v>
      </c>
      <c r="Z1136" t="s">
        <v>1139</v>
      </c>
      <c r="AA1136">
        <f t="shared" ca="1" si="3735"/>
        <v>6.0115021124354413E-2</v>
      </c>
    </row>
    <row r="1137" spans="5:27" x14ac:dyDescent="0.25">
      <c r="I1137">
        <f>I1135 + 0.5*$F$28</f>
        <v>7.0403513241891974E-3</v>
      </c>
      <c r="J1137">
        <f t="shared" ref="J1137:L1137" si="3831">J1135 + 0.5*$F$28</f>
        <v>5.3669880366530951E-3</v>
      </c>
      <c r="K1137">
        <f t="shared" si="3831"/>
        <v>5.6992408726622111E-3</v>
      </c>
      <c r="L1137">
        <f t="shared" si="3831"/>
        <v>1.3552465586067403E-2</v>
      </c>
      <c r="N1137">
        <f t="shared" si="3825"/>
        <v>3.678791036356853E-2</v>
      </c>
      <c r="O1137">
        <f t="shared" si="3826"/>
        <v>0.12502117752122527</v>
      </c>
      <c r="P1137">
        <f t="shared" si="3827"/>
        <v>0.20504566615014966</v>
      </c>
      <c r="Q1137">
        <f t="shared" si="3828"/>
        <v>0.12509414978328054</v>
      </c>
      <c r="R1137">
        <f t="shared" si="3829"/>
        <v>7.00474497042477E-2</v>
      </c>
      <c r="S1137">
        <f t="shared" si="3830"/>
        <v>4.7364685203917165E-2</v>
      </c>
      <c r="T1137">
        <f>(P1137*(1-T1136) - Q1137*T1136)*$F$21*2</f>
        <v>4.0739249543409288E-3</v>
      </c>
      <c r="U1137">
        <f>(N1137*(1-U1136) - O1137*U1136)*$F$21*2</f>
        <v>7.3338100651724884E-4</v>
      </c>
      <c r="V1137">
        <f>(R1137*(1-V1136) - S1137*V1136)*$F$21*2</f>
        <v>1.3976630829333457E-3</v>
      </c>
      <c r="W1137">
        <f>$F$21*(W1136+E1136*(G1136-($E$9*U1136^4*(W1136-$E$3) + $E$11*T1136^3*V1136*(W1136-$E$5) + $E$13*(W1136-$E$7))) /$E$15)*2</f>
        <v>2.0242692301870301E-5</v>
      </c>
      <c r="Y1137">
        <v>1118</v>
      </c>
      <c r="Z1137" t="s">
        <v>1140</v>
      </c>
      <c r="AA1137">
        <f t="shared" ca="1" si="3735"/>
        <v>6.0168581949503974E-2</v>
      </c>
    </row>
    <row r="1138" spans="5:27" x14ac:dyDescent="0.25">
      <c r="I1138">
        <f>I1135 + $F$28</f>
        <v>1.2040351324189198E-2</v>
      </c>
      <c r="J1138">
        <f t="shared" ref="J1138:L1138" si="3832">J1135 + $F$28</f>
        <v>1.0366988036653096E-2</v>
      </c>
      <c r="K1138">
        <f t="shared" si="3832"/>
        <v>1.0699240872662212E-2</v>
      </c>
      <c r="L1138">
        <f t="shared" si="3832"/>
        <v>1.8552465586067404E-2</v>
      </c>
      <c r="N1138">
        <f t="shared" si="3825"/>
        <v>3.6787880884450334E-2</v>
      </c>
      <c r="O1138">
        <f t="shared" si="3826"/>
        <v>0.1250289915890074</v>
      </c>
      <c r="P1138">
        <f t="shared" si="3827"/>
        <v>0.20498413536945723</v>
      </c>
      <c r="Q1138">
        <f t="shared" si="3828"/>
        <v>0.12512890298483043</v>
      </c>
      <c r="R1138">
        <f t="shared" si="3829"/>
        <v>7.0064963755838983E-2</v>
      </c>
      <c r="S1138">
        <f t="shared" si="3830"/>
        <v>4.7342129673202213E-2</v>
      </c>
      <c r="T1138">
        <f t="shared" ref="T1138" si="3833">(P1138*(1-T1137) - Q1138*T1137)*$F$21</f>
        <v>2.0363927962475238E-3</v>
      </c>
      <c r="U1138">
        <f t="shared" ref="U1138" si="3834">(N1138*(1-U1137) - O1138*U1137)*$F$21</f>
        <v>3.6669207463644281E-4</v>
      </c>
      <c r="V1138">
        <f t="shared" ref="V1138" si="3835">(R1138*(1-V1137) - S1138*V1137)*$F$21</f>
        <v>6.9900868195678714E-4</v>
      </c>
      <c r="W1138">
        <f t="shared" ref="W1138" si="3836">$F$21*(W1137+E1137*(G1137-($E$9*U1137^4*(W1137-$E$3) + $E$11*T1137^3*V1137*(W1137-$E$5) + $E$13*(W1137-$E$7))) /$E$15)</f>
        <v>2.0242692301870302E-7</v>
      </c>
      <c r="Y1138">
        <v>1119</v>
      </c>
      <c r="Z1138" t="s">
        <v>1141</v>
      </c>
      <c r="AA1138">
        <f t="shared" ca="1" si="3735"/>
        <v>6.022214223029048E-2</v>
      </c>
    </row>
    <row r="1139" spans="5:27" x14ac:dyDescent="0.25">
      <c r="T1139">
        <f>SUM(T1135:T1138)/6</f>
        <v>2.0403447092958277E-3</v>
      </c>
      <c r="U1139">
        <f t="shared" ref="U1139" si="3837">SUM(U1135:U1138)/6</f>
        <v>3.6698803350869989E-4</v>
      </c>
      <c r="V1139">
        <f t="shared" ref="V1139" si="3838">SUM(V1135:V1138)/6</f>
        <v>6.9924276421875001E-4</v>
      </c>
      <c r="W1139">
        <f>SUM(W1135:W1138)/6</f>
        <v>8.6065517481656913E-3</v>
      </c>
      <c r="Y1139">
        <v>1120</v>
      </c>
      <c r="Z1139" t="s">
        <v>1142</v>
      </c>
      <c r="AA1139">
        <f t="shared" ca="1" si="3735"/>
        <v>6.027570196672221E-2</v>
      </c>
    </row>
    <row r="1140" spans="5:27" x14ac:dyDescent="0.25">
      <c r="Y1140">
        <v>1121</v>
      </c>
      <c r="Z1140" t="s">
        <v>1143</v>
      </c>
      <c r="AA1140">
        <f t="shared" ca="1" si="3735"/>
        <v>6.0329261158807539E-2</v>
      </c>
    </row>
    <row r="1141" spans="5:27" x14ac:dyDescent="0.25">
      <c r="E1141">
        <f>E1134+0.01</f>
        <v>1.6000000000000012</v>
      </c>
      <c r="F1141">
        <v>0.01</v>
      </c>
      <c r="G1141">
        <v>0</v>
      </c>
      <c r="I1141">
        <f>T1139</f>
        <v>2.0403447092958277E-3</v>
      </c>
      <c r="J1141">
        <f t="shared" ref="J1141" si="3839">U1139</f>
        <v>3.6698803350869989E-4</v>
      </c>
      <c r="K1141">
        <f t="shared" ref="K1141" si="3840">V1139</f>
        <v>6.9924276421875001E-4</v>
      </c>
      <c r="L1141">
        <f t="shared" ref="L1141" si="3841">W1139</f>
        <v>8.6065517481656913E-3</v>
      </c>
      <c r="T1141">
        <f>T1139</f>
        <v>2.0403447092958277E-3</v>
      </c>
      <c r="U1141">
        <f t="shared" ref="U1141:W1141" si="3842">U1139</f>
        <v>3.6698803350869989E-4</v>
      </c>
      <c r="V1141">
        <f t="shared" si="3842"/>
        <v>6.9924276421875001E-4</v>
      </c>
      <c r="W1141">
        <f t="shared" si="3842"/>
        <v>8.6065517481656913E-3</v>
      </c>
      <c r="Y1141">
        <v>1122</v>
      </c>
      <c r="Z1141" t="s">
        <v>1144</v>
      </c>
      <c r="AA1141">
        <f t="shared" ca="1" si="3735"/>
        <v>6.0382819806554681E-2</v>
      </c>
    </row>
    <row r="1142" spans="5:27" x14ac:dyDescent="0.25">
      <c r="I1142">
        <f>T1139</f>
        <v>2.0403447092958277E-3</v>
      </c>
      <c r="J1142">
        <f t="shared" ref="J1142" si="3843">U1139</f>
        <v>3.6698803350869989E-4</v>
      </c>
      <c r="K1142">
        <f t="shared" ref="K1142" si="3844">V1139</f>
        <v>6.9924276421875001E-4</v>
      </c>
      <c r="L1142">
        <f t="shared" ref="L1142" si="3845">W1139</f>
        <v>8.6065517481656913E-3</v>
      </c>
      <c r="N1142">
        <f>(0.01*(L1142+10))/(EXP((L1142+10)/10))</f>
        <v>3.678793050004147E-2</v>
      </c>
      <c r="O1142">
        <f xml:space="preserve"> (0.125*EXP(L1142/80))</f>
        <v>0.12501344846049897</v>
      </c>
      <c r="P1142">
        <f>(0.1*(L1142+25))/(EXP((L1142+25)/10))</f>
        <v>0.20510654144649482</v>
      </c>
      <c r="Q1142">
        <f>(0.125*EXP(L1142/18))</f>
        <v>0.12505978201147264</v>
      </c>
      <c r="R1142">
        <f>0.07 * EXP(L1142/20)</f>
        <v>7.0030129413412523E-2</v>
      </c>
      <c r="S1142">
        <f>(1/(EXP((L1142+30)/10)+1))</f>
        <v>4.7387006792843349E-2</v>
      </c>
      <c r="T1142">
        <f>(P1142*(1-T1141) - Q1142*T1141)*$F$21</f>
        <v>2.0443288833523971E-3</v>
      </c>
      <c r="U1142">
        <f>(N1142*(1-U1141) - O1142*U1141)*$F$21</f>
        <v>3.6728551330157748E-4</v>
      </c>
      <c r="V1142">
        <f>(R1142*(1-V1141) - S1142*V1141)*$F$21</f>
        <v>6.9948026330525026E-4</v>
      </c>
      <c r="W1142">
        <f>$F$21*(W1141+E1141*(G1141-($E$9*U1141^4*(W1141-$E$3) + $E$11*T1141^3*V1141*(W1141-$E$5) + $E$13*(W1141-$E$7))) /$E$15)</f>
        <v>5.0924755437292184E-2</v>
      </c>
      <c r="Y1142">
        <v>1123</v>
      </c>
      <c r="Z1142" t="s">
        <v>1145</v>
      </c>
      <c r="AA1142">
        <f t="shared" ca="1" si="3735"/>
        <v>6.0436377909971972E-2</v>
      </c>
    </row>
    <row r="1143" spans="5:27" x14ac:dyDescent="0.25">
      <c r="I1143">
        <f>I1142 + 0.5*$F$28</f>
        <v>7.0403447092958274E-3</v>
      </c>
      <c r="J1143">
        <f t="shared" ref="J1143" si="3846">J1142 + 0.5*$F$28</f>
        <v>5.3669880335086998E-3</v>
      </c>
      <c r="K1143">
        <f t="shared" ref="K1143" si="3847">K1142 + 0.5*$F$28</f>
        <v>5.6992427642187501E-3</v>
      </c>
      <c r="L1143">
        <f t="shared" ref="L1143" si="3848">L1142 + 0.5*$F$28</f>
        <v>1.3606551748165691E-2</v>
      </c>
      <c r="N1143">
        <f t="shared" ref="N1143:N1145" si="3849">(0.01*(L1143+10))/(EXP((L1143+10)/10))</f>
        <v>3.6787910093741168E-2</v>
      </c>
      <c r="O1143">
        <f t="shared" ref="O1143:O1145" si="3850" xml:space="preserve"> (0.125*EXP(L1143/80))</f>
        <v>0.12502126204519975</v>
      </c>
      <c r="P1143">
        <f t="shared" ref="P1143:P1145" si="3851">(0.1*(L1143+25))/(EXP((L1143+25)/10))</f>
        <v>0.205045000502415</v>
      </c>
      <c r="Q1143">
        <f t="shared" ref="Q1143:Q1145" si="3852">(0.125*EXP(L1143/18))</f>
        <v>0.12509452566509319</v>
      </c>
      <c r="R1143">
        <f t="shared" ref="R1143:R1145" si="3853">0.07 * EXP(L1143/20)</f>
        <v>7.0047639134389814E-2</v>
      </c>
      <c r="S1143">
        <f t="shared" ref="S1143:S1145" si="3854">(1/(EXP((L1143+30)/10)+1))</f>
        <v>4.7364441160872545E-2</v>
      </c>
      <c r="T1143">
        <f>(P1143*(1-T1142) - Q1143*T1142)*$F$21*2</f>
        <v>4.0874017346706907E-3</v>
      </c>
      <c r="U1143">
        <f>(N1143*(1-U1142) - O1143*U1142)*$F$21*2</f>
        <v>7.3456959857790439E-4</v>
      </c>
      <c r="V1143">
        <f>(R1143*(1-V1142) - S1143*V1142)*$F$21*2</f>
        <v>1.3993102340309931E-3</v>
      </c>
      <c r="W1143">
        <f>$F$21*(W1142+E1142*(G1142-($E$9*U1142^4*(W1142-$E$3) + $E$11*T1142^3*V1142*(W1142-$E$5) + $E$13*(W1142-$E$7))) /$E$15)*2</f>
        <v>1.0184951087458436E-3</v>
      </c>
      <c r="Y1143">
        <v>1124</v>
      </c>
      <c r="Z1143" t="s">
        <v>1146</v>
      </c>
      <c r="AA1143">
        <f t="shared" ca="1" si="3735"/>
        <v>6.0489935469067696E-2</v>
      </c>
    </row>
    <row r="1144" spans="5:27" x14ac:dyDescent="0.25">
      <c r="I1144">
        <f>I1142 + 0.5*$F$28</f>
        <v>7.0403447092958274E-3</v>
      </c>
      <c r="J1144">
        <f t="shared" ref="J1144:L1144" si="3855">J1142 + 0.5*$F$28</f>
        <v>5.3669880335086998E-3</v>
      </c>
      <c r="K1144">
        <f t="shared" si="3855"/>
        <v>5.6992427642187501E-3</v>
      </c>
      <c r="L1144">
        <f t="shared" si="3855"/>
        <v>1.3606551748165691E-2</v>
      </c>
      <c r="N1144">
        <f t="shared" si="3849"/>
        <v>3.6787910093741168E-2</v>
      </c>
      <c r="O1144">
        <f t="shared" si="3850"/>
        <v>0.12502126204519975</v>
      </c>
      <c r="P1144">
        <f t="shared" si="3851"/>
        <v>0.205045000502415</v>
      </c>
      <c r="Q1144">
        <f t="shared" si="3852"/>
        <v>0.12509452566509319</v>
      </c>
      <c r="R1144">
        <f t="shared" si="3853"/>
        <v>7.0047639134389814E-2</v>
      </c>
      <c r="S1144">
        <f t="shared" si="3854"/>
        <v>4.7364441160872545E-2</v>
      </c>
      <c r="T1144">
        <f>(P1144*(1-T1143) - Q1144*T1143)*$F$21*2</f>
        <v>4.0739117526094916E-3</v>
      </c>
      <c r="U1144">
        <f>(N1144*(1-U1143) - O1144*U1143)*$F$21*2</f>
        <v>7.3338099990233687E-4</v>
      </c>
      <c r="V1144">
        <f>(R1144*(1-V1143) - S1144*V1143)*$F$21*2</f>
        <v>1.3976668641766756E-3</v>
      </c>
      <c r="W1144">
        <f>$F$21*(W1143+E1143*(G1143-($E$9*U1143^4*(W1143-$E$3) + $E$11*T1143^3*V1143*(W1143-$E$5) + $E$13*(W1143-$E$7))) /$E$15)*2</f>
        <v>2.0369902174916873E-5</v>
      </c>
      <c r="Y1144">
        <v>1125</v>
      </c>
      <c r="Z1144" t="s">
        <v>1147</v>
      </c>
      <c r="AA1144">
        <f t="shared" ca="1" si="3735"/>
        <v>6.0543492483850166E-2</v>
      </c>
    </row>
    <row r="1145" spans="5:27" x14ac:dyDescent="0.25">
      <c r="I1145">
        <f>I1142 + $F$28</f>
        <v>1.2040344709295828E-2</v>
      </c>
      <c r="J1145">
        <f t="shared" ref="J1145:L1145" si="3856">J1142 + $F$28</f>
        <v>1.03669880335087E-2</v>
      </c>
      <c r="K1145">
        <f t="shared" si="3856"/>
        <v>1.069924276421875E-2</v>
      </c>
      <c r="L1145">
        <f t="shared" si="3856"/>
        <v>1.8606551748165692E-2</v>
      </c>
      <c r="N1145">
        <f t="shared" si="3849"/>
        <v>3.6787880515456589E-2</v>
      </c>
      <c r="O1145">
        <f t="shared" si="3850"/>
        <v>0.1250290761182648</v>
      </c>
      <c r="P1145">
        <f t="shared" si="3851"/>
        <v>0.20498346983289212</v>
      </c>
      <c r="Q1145">
        <f t="shared" si="3852"/>
        <v>0.12512927897106921</v>
      </c>
      <c r="R1145">
        <f t="shared" si="3853"/>
        <v>7.0065153233344557E-2</v>
      </c>
      <c r="S1145">
        <f t="shared" si="3854"/>
        <v>4.7341885740597875E-2</v>
      </c>
      <c r="T1145">
        <f t="shared" ref="T1145" si="3857">(P1145*(1-T1144) - Q1145*T1144)*$F$21</f>
        <v>2.0363861962585344E-3</v>
      </c>
      <c r="U1145">
        <f t="shared" ref="U1145" si="3858">(N1145*(1-U1144) - O1145*U1144)*$F$21</f>
        <v>3.6669207033999398E-4</v>
      </c>
      <c r="V1145">
        <f t="shared" ref="V1145" si="3859">(R1145*(1-V1144) - S1145*V1144)*$F$21</f>
        <v>6.9901057305349584E-4</v>
      </c>
      <c r="W1145">
        <f t="shared" ref="W1145" si="3860">$F$21*(W1144+E1144*(G1144-($E$9*U1144^4*(W1144-$E$3) + $E$11*T1144^3*V1144*(W1144-$E$5) + $E$13*(W1144-$E$7))) /$E$15)</f>
        <v>2.0369902174916872E-7</v>
      </c>
      <c r="Y1145">
        <v>1126</v>
      </c>
      <c r="Z1145" t="s">
        <v>1148</v>
      </c>
      <c r="AA1145">
        <f t="shared" ca="1" si="3735"/>
        <v>6.0597048954327687E-2</v>
      </c>
    </row>
    <row r="1146" spans="5:27" x14ac:dyDescent="0.25">
      <c r="T1146">
        <f>SUM(T1142:T1145)/6</f>
        <v>2.0403380944818525E-3</v>
      </c>
      <c r="U1146">
        <f t="shared" ref="U1146" si="3861">SUM(U1142:U1145)/6</f>
        <v>3.6698803035363541E-4</v>
      </c>
      <c r="V1146">
        <f t="shared" ref="V1146" si="3862">SUM(V1142:V1145)/6</f>
        <v>6.9924465576106916E-4</v>
      </c>
      <c r="W1146">
        <f>SUM(W1142:W1145)/6</f>
        <v>8.6606373578724492E-3</v>
      </c>
      <c r="Y1146">
        <v>1127</v>
      </c>
      <c r="Z1146" t="s">
        <v>1149</v>
      </c>
      <c r="AA1146">
        <f t="shared" ca="1" si="3735"/>
        <v>6.0650604880508517E-2</v>
      </c>
    </row>
    <row r="1147" spans="5:27" x14ac:dyDescent="0.25">
      <c r="Y1147">
        <v>1128</v>
      </c>
      <c r="Z1147" t="s">
        <v>1150</v>
      </c>
      <c r="AA1147">
        <f t="shared" ca="1" si="3735"/>
        <v>6.070416026240099E-2</v>
      </c>
    </row>
    <row r="1148" spans="5:27" x14ac:dyDescent="0.25">
      <c r="E1148">
        <f>E1141+0.01</f>
        <v>1.6100000000000012</v>
      </c>
      <c r="F1148">
        <v>0.01</v>
      </c>
      <c r="G1148">
        <v>0</v>
      </c>
      <c r="I1148">
        <f>T1146</f>
        <v>2.0403380944818525E-3</v>
      </c>
      <c r="J1148">
        <f t="shared" ref="J1148" si="3863">U1146</f>
        <v>3.6698803035363541E-4</v>
      </c>
      <c r="K1148">
        <f t="shared" ref="K1148" si="3864">V1146</f>
        <v>6.9924465576106916E-4</v>
      </c>
      <c r="L1148">
        <f t="shared" ref="L1148" si="3865">W1146</f>
        <v>8.6606373578724492E-3</v>
      </c>
      <c r="T1148">
        <f>T1146</f>
        <v>2.0403380944818525E-3</v>
      </c>
      <c r="U1148">
        <f t="shared" ref="U1148:W1148" si="3866">U1146</f>
        <v>3.6698803035363541E-4</v>
      </c>
      <c r="V1148">
        <f t="shared" si="3866"/>
        <v>6.9924465576106916E-4</v>
      </c>
      <c r="W1148">
        <f t="shared" si="3866"/>
        <v>8.6606373578724492E-3</v>
      </c>
      <c r="Y1148">
        <v>1129</v>
      </c>
      <c r="Z1148" t="s">
        <v>1151</v>
      </c>
      <c r="AA1148">
        <f t="shared" ca="1" si="3735"/>
        <v>6.0757715100013432E-2</v>
      </c>
    </row>
    <row r="1149" spans="5:27" x14ac:dyDescent="0.25">
      <c r="I1149">
        <f>T1146</f>
        <v>2.0403380944818525E-3</v>
      </c>
      <c r="J1149">
        <f t="shared" ref="J1149" si="3867">U1146</f>
        <v>3.6698803035363541E-4</v>
      </c>
      <c r="K1149">
        <f t="shared" ref="K1149" si="3868">V1146</f>
        <v>6.9924465576106916E-4</v>
      </c>
      <c r="L1149">
        <f t="shared" ref="L1149" si="3869">W1146</f>
        <v>8.6606373578724492E-3</v>
      </c>
      <c r="N1149">
        <f>(0.01*(L1149+10))/(EXP((L1149+10)/10))</f>
        <v>3.6787930328407228E-2</v>
      </c>
      <c r="O1149">
        <f xml:space="preserve"> (0.125*EXP(L1149/80))</f>
        <v>0.12501353297838483</v>
      </c>
      <c r="P1149">
        <f>(0.1*(L1149+25))/(EXP((L1149+25)/10))</f>
        <v>0.20510587569564692</v>
      </c>
      <c r="Q1149">
        <f>(0.125*EXP(L1149/18))</f>
        <v>0.1250601577861794</v>
      </c>
      <c r="R1149">
        <f>0.07 * EXP(L1149/20)</f>
        <v>7.0030318794780957E-2</v>
      </c>
      <c r="S1149">
        <f>(1/(EXP((L1149+30)/10)+1))</f>
        <v>4.7386762643002879E-2</v>
      </c>
      <c r="T1149">
        <f>(P1149*(1-T1148) - Q1149*T1148)*$F$21</f>
        <v>2.0443222536002999E-3</v>
      </c>
      <c r="U1149">
        <f>(N1149*(1-U1148) - O1149*U1148)*$F$21</f>
        <v>3.6728551128079935E-4</v>
      </c>
      <c r="V1149">
        <f>(R1149*(1-V1148) - S1149*V1148)*$F$21</f>
        <v>6.9948215528090529E-4</v>
      </c>
      <c r="W1149">
        <f>$F$21*(W1148+E1148*(G1148-($E$9*U1148^4*(W1148-$E$3) + $E$11*T1148^3*V1148*(W1148-$E$5) + $E$13*(W1148-$E$7))) /$E$15)</f>
        <v>5.1242776871882896E-2</v>
      </c>
      <c r="Y1149">
        <v>1130</v>
      </c>
      <c r="Z1149" t="s">
        <v>1152</v>
      </c>
      <c r="AA1149">
        <f t="shared" ca="1" si="3735"/>
        <v>6.0811269393354052E-2</v>
      </c>
    </row>
    <row r="1150" spans="5:27" x14ac:dyDescent="0.25">
      <c r="I1150">
        <f>I1149 + 0.5*$F$28</f>
        <v>7.040338094481853E-3</v>
      </c>
      <c r="J1150">
        <f t="shared" ref="J1150" si="3870">J1149 + 0.5*$F$28</f>
        <v>5.3669880303536359E-3</v>
      </c>
      <c r="K1150">
        <f t="shared" ref="K1150" si="3871">K1149 + 0.5*$F$28</f>
        <v>5.6992446557610696E-3</v>
      </c>
      <c r="L1150">
        <f t="shared" ref="L1150" si="3872">L1149 + 0.5*$F$28</f>
        <v>1.366063735787245E-2</v>
      </c>
      <c r="N1150">
        <f t="shared" ref="N1150:N1152" si="3873">(0.01*(L1150+10))/(EXP((L1150+10)/10))</f>
        <v>3.6787909822843336E-2</v>
      </c>
      <c r="O1150">
        <f t="shared" ref="O1150:O1152" si="3874" xml:space="preserve"> (0.125*EXP(L1150/80))</f>
        <v>0.12502134656836811</v>
      </c>
      <c r="P1150">
        <f t="shared" ref="P1150:P1152" si="3875">(0.1*(L1150+25))/(EXP((L1150+25)/10))</f>
        <v>0.20504433486268098</v>
      </c>
      <c r="Q1150">
        <f t="shared" ref="Q1150:Q1152" si="3876">(0.125*EXP(L1150/18))</f>
        <v>0.12509490154419634</v>
      </c>
      <c r="R1150">
        <f t="shared" ref="R1150:R1152" si="3877">0.07 * EXP(L1150/20)</f>
        <v>7.0047828563109496E-2</v>
      </c>
      <c r="S1150">
        <f t="shared" ref="S1150:S1152" si="3878">(1/(EXP((L1150+30)/10)+1))</f>
        <v>4.7364197121515267E-2</v>
      </c>
      <c r="T1150">
        <f>(P1150*(1-T1149) - Q1150*T1149)*$F$21*2</f>
        <v>4.0873884774981564E-3</v>
      </c>
      <c r="U1150">
        <f>(N1150*(1-U1149) - O1150*U1149)*$F$21*2</f>
        <v>7.3456959254759456E-4</v>
      </c>
      <c r="V1150">
        <f>(R1150*(1-V1149) - S1150*V1149)*$F$21*2</f>
        <v>1.3993140189265541E-3</v>
      </c>
      <c r="W1150">
        <f>$F$21*(W1149+E1149*(G1149-($E$9*U1149^4*(W1149-$E$3) + $E$11*T1149^3*V1149*(W1149-$E$5) + $E$13*(W1149-$E$7))) /$E$15)*2</f>
        <v>1.024855537437658E-3</v>
      </c>
      <c r="Y1150">
        <v>1131</v>
      </c>
      <c r="Z1150" t="s">
        <v>1153</v>
      </c>
      <c r="AA1150">
        <f t="shared" ca="1" si="3735"/>
        <v>6.0864823142431225E-2</v>
      </c>
    </row>
    <row r="1151" spans="5:27" x14ac:dyDescent="0.25">
      <c r="I1151">
        <f>I1149 + 0.5*$F$28</f>
        <v>7.040338094481853E-3</v>
      </c>
      <c r="J1151">
        <f t="shared" ref="J1151:L1151" si="3879">J1149 + 0.5*$F$28</f>
        <v>5.3669880303536359E-3</v>
      </c>
      <c r="K1151">
        <f t="shared" si="3879"/>
        <v>5.6992446557610696E-3</v>
      </c>
      <c r="L1151">
        <f t="shared" si="3879"/>
        <v>1.366063735787245E-2</v>
      </c>
      <c r="N1151">
        <f t="shared" si="3873"/>
        <v>3.6787909822843336E-2</v>
      </c>
      <c r="O1151">
        <f t="shared" si="3874"/>
        <v>0.12502134656836811</v>
      </c>
      <c r="P1151">
        <f t="shared" si="3875"/>
        <v>0.20504433486268098</v>
      </c>
      <c r="Q1151">
        <f t="shared" si="3876"/>
        <v>0.12509490154419634</v>
      </c>
      <c r="R1151">
        <f t="shared" si="3877"/>
        <v>7.0047828563109496E-2</v>
      </c>
      <c r="S1151">
        <f t="shared" si="3878"/>
        <v>4.7364197121515267E-2</v>
      </c>
      <c r="T1151">
        <f>(P1151*(1-T1150) - Q1151*T1150)*$F$21*2</f>
        <v>4.0738985510364294E-3</v>
      </c>
      <c r="U1151">
        <f>(N1151*(1-U1150) - O1151*U1150)*$F$21*2</f>
        <v>7.3338099326611232E-4</v>
      </c>
      <c r="V1151">
        <f>(R1151*(1-V1150) - S1151*V1150)*$F$21*2</f>
        <v>1.3976706453915689E-3</v>
      </c>
      <c r="W1151">
        <f>$F$21*(W1150+E1150*(G1150-($E$9*U1150^4*(W1150-$E$3) + $E$11*T1150^3*V1150*(W1150-$E$5) + $E$13*(W1150-$E$7))) /$E$15)*2</f>
        <v>2.0497110748753162E-5</v>
      </c>
      <c r="Y1151">
        <v>1132</v>
      </c>
      <c r="Z1151" t="s">
        <v>1154</v>
      </c>
      <c r="AA1151">
        <f t="shared" ca="1" si="3735"/>
        <v>6.0918376347253216E-2</v>
      </c>
    </row>
    <row r="1152" spans="5:27" x14ac:dyDescent="0.25">
      <c r="I1152">
        <f>I1149 + $F$28</f>
        <v>1.2040338094481852E-2</v>
      </c>
      <c r="J1152">
        <f t="shared" ref="J1152:L1152" si="3880">J1149 + $F$28</f>
        <v>1.0366988030353635E-2</v>
      </c>
      <c r="K1152">
        <f t="shared" si="3880"/>
        <v>1.0699244655761069E-2</v>
      </c>
      <c r="L1152">
        <f t="shared" si="3880"/>
        <v>1.8660637357872448E-2</v>
      </c>
      <c r="N1152">
        <f t="shared" si="3873"/>
        <v>3.6787880145394455E-2</v>
      </c>
      <c r="O1152">
        <f t="shared" si="3874"/>
        <v>0.12502916064671604</v>
      </c>
      <c r="P1152">
        <f t="shared" si="3875"/>
        <v>0.20498280430432725</v>
      </c>
      <c r="Q1152">
        <f t="shared" si="3876"/>
        <v>0.12512965495459769</v>
      </c>
      <c r="R1152">
        <f t="shared" si="3877"/>
        <v>7.0065342709427339E-2</v>
      </c>
      <c r="S1152">
        <f t="shared" si="3878"/>
        <v>4.7341641811679297E-2</v>
      </c>
      <c r="T1152">
        <f t="shared" ref="T1152" si="3881">(P1152*(1-T1151) - Q1152*T1151)*$F$21</f>
        <v>2.0363795963487326E-3</v>
      </c>
      <c r="U1152">
        <f t="shared" ref="U1152" si="3882">(N1152*(1-U1151) - O1152*U1151)*$F$21</f>
        <v>3.6669206603290951E-4</v>
      </c>
      <c r="V1152">
        <f t="shared" ref="V1152" si="3883">(R1152*(1-V1151) - S1152*V1151)*$F$21</f>
        <v>6.9901246413598241E-4</v>
      </c>
      <c r="W1152">
        <f t="shared" ref="W1152" si="3884">$F$21*(W1151+E1151*(G1151-($E$9*U1151^4*(W1151-$E$3) + $E$11*T1151^3*V1151*(W1151-$E$5) + $E$13*(W1151-$E$7))) /$E$15)</f>
        <v>2.0497110748753163E-7</v>
      </c>
      <c r="Y1152">
        <v>1133</v>
      </c>
      <c r="Z1152" t="s">
        <v>1155</v>
      </c>
      <c r="AA1152">
        <f t="shared" ca="1" si="3735"/>
        <v>6.0971929007828329E-2</v>
      </c>
    </row>
    <row r="1153" spans="5:27" x14ac:dyDescent="0.25">
      <c r="T1153">
        <f>SUM(T1149:T1152)/6</f>
        <v>2.0403314797472695E-3</v>
      </c>
      <c r="U1153">
        <f t="shared" ref="U1153" si="3885">SUM(U1149:U1152)/6</f>
        <v>3.6698802718790265E-4</v>
      </c>
      <c r="V1153">
        <f t="shared" ref="V1153" si="3886">SUM(V1149:V1152)/6</f>
        <v>6.9924654728916846E-4</v>
      </c>
      <c r="W1153">
        <f>SUM(W1149:W1152)/6</f>
        <v>8.7147224151961321E-3</v>
      </c>
      <c r="Y1153">
        <v>1134</v>
      </c>
      <c r="Z1153" t="s">
        <v>1156</v>
      </c>
      <c r="AA1153">
        <f t="shared" ca="1" si="3735"/>
        <v>6.1025481124164838E-2</v>
      </c>
    </row>
    <row r="1154" spans="5:27" x14ac:dyDescent="0.25">
      <c r="Y1154">
        <v>1135</v>
      </c>
      <c r="Z1154" t="s">
        <v>1157</v>
      </c>
      <c r="AA1154">
        <f t="shared" ca="1" si="3735"/>
        <v>6.1079032696271095E-2</v>
      </c>
    </row>
    <row r="1155" spans="5:27" x14ac:dyDescent="0.25">
      <c r="E1155">
        <f>E1148+0.01</f>
        <v>1.6200000000000012</v>
      </c>
      <c r="F1155">
        <v>0.01</v>
      </c>
      <c r="G1155">
        <v>0</v>
      </c>
      <c r="I1155">
        <f>T1153</f>
        <v>2.0403314797472695E-3</v>
      </c>
      <c r="J1155">
        <f t="shared" ref="J1155" si="3887">U1153</f>
        <v>3.6698802718790265E-4</v>
      </c>
      <c r="K1155">
        <f t="shared" ref="K1155" si="3888">V1153</f>
        <v>6.9924654728916846E-4</v>
      </c>
      <c r="L1155">
        <f t="shared" ref="L1155" si="3889">W1153</f>
        <v>8.7147224151961321E-3</v>
      </c>
      <c r="T1155">
        <f>T1153</f>
        <v>2.0403314797472695E-3</v>
      </c>
      <c r="U1155">
        <f t="shared" ref="U1155:W1155" si="3890">U1153</f>
        <v>3.6698802718790265E-4</v>
      </c>
      <c r="V1155">
        <f t="shared" si="3890"/>
        <v>6.9924654728916846E-4</v>
      </c>
      <c r="W1155">
        <f t="shared" si="3890"/>
        <v>8.7147224151961321E-3</v>
      </c>
      <c r="Y1155">
        <v>1136</v>
      </c>
      <c r="Z1155" t="s">
        <v>1158</v>
      </c>
      <c r="AA1155">
        <f t="shared" ca="1" si="3735"/>
        <v>6.113258372415533E-2</v>
      </c>
    </row>
    <row r="1156" spans="5:27" x14ac:dyDescent="0.25">
      <c r="I1156">
        <f>T1153</f>
        <v>2.0403314797472695E-3</v>
      </c>
      <c r="J1156">
        <f t="shared" ref="J1156" si="3891">U1153</f>
        <v>3.6698802718790265E-4</v>
      </c>
      <c r="K1156">
        <f t="shared" ref="K1156" si="3892">V1153</f>
        <v>6.9924654728916846E-4</v>
      </c>
      <c r="L1156">
        <f t="shared" ref="L1156" si="3893">W1153</f>
        <v>8.7147224151961321E-3</v>
      </c>
      <c r="N1156">
        <f>(0.01*(L1156+10))/(EXP((L1156+10)/10))</f>
        <v>3.6787930155700477E-2</v>
      </c>
      <c r="O1156">
        <f xml:space="preserve"> (0.125*EXP(L1156/80))</f>
        <v>0.12501361749546461</v>
      </c>
      <c r="P1156">
        <f>(0.1*(L1156+25))/(EXP((L1156+25)/10))</f>
        <v>0.20510520995280013</v>
      </c>
      <c r="Q1156">
        <f>(0.125*EXP(L1156/18))</f>
        <v>0.12506053355817745</v>
      </c>
      <c r="R1156">
        <f>0.07 * EXP(L1156/20)</f>
        <v>7.0030508174727349E-2</v>
      </c>
      <c r="S1156">
        <f>(1/(EXP((L1156+30)/10)+1))</f>
        <v>4.7386518496851306E-2</v>
      </c>
      <c r="T1156">
        <f>(P1156*(1-T1155) - Q1156*T1155)*$F$21</f>
        <v>2.0443156239278054E-3</v>
      </c>
      <c r="U1156">
        <f>(N1156*(1-U1155) - O1156*U1155)*$F$21</f>
        <v>3.6728550924932025E-4</v>
      </c>
      <c r="V1156">
        <f>(R1156*(1-V1155) - S1156*V1155)*$F$21</f>
        <v>6.9948404724234296E-4</v>
      </c>
      <c r="W1156">
        <f>$F$21*(W1155+E1155*(G1155-($E$9*U1155^4*(W1155-$E$3) + $E$11*T1155^3*V1155*(W1155-$E$5) + $E$13*(W1155-$E$7))) /$E$15)</f>
        <v>5.1560795058497651E-2</v>
      </c>
      <c r="Y1156">
        <v>1137</v>
      </c>
      <c r="Z1156" t="s">
        <v>1159</v>
      </c>
      <c r="AA1156">
        <f t="shared" ca="1" si="3735"/>
        <v>6.1186134207825878E-2</v>
      </c>
    </row>
    <row r="1157" spans="5:27" x14ac:dyDescent="0.25">
      <c r="I1157">
        <f>I1156 + 0.5*$F$28</f>
        <v>7.0403314797472701E-3</v>
      </c>
      <c r="J1157">
        <f t="shared" ref="J1157" si="3894">J1156 + 0.5*$F$28</f>
        <v>5.3669880271879026E-3</v>
      </c>
      <c r="K1157">
        <f t="shared" ref="K1157" si="3895">K1156 + 0.5*$F$28</f>
        <v>5.6992465472891687E-3</v>
      </c>
      <c r="L1157">
        <f t="shared" ref="L1157" si="3896">L1156 + 0.5*$F$28</f>
        <v>1.3714722415196133E-2</v>
      </c>
      <c r="N1157">
        <f t="shared" ref="N1157:N1159" si="3897">(0.01*(L1157+10))/(EXP((L1157+10)/10))</f>
        <v>3.6787909550875096E-2</v>
      </c>
      <c r="O1157">
        <f t="shared" ref="O1157:O1159" si="3898" xml:space="preserve"> (0.125*EXP(L1157/80))</f>
        <v>0.12502143109073038</v>
      </c>
      <c r="P1157">
        <f t="shared" ref="P1157:P1159" si="3899">(0.1*(L1157+25))/(EXP((L1157+25)/10))</f>
        <v>0.20504366923094747</v>
      </c>
      <c r="Q1157">
        <f t="shared" ref="Q1157:Q1159" si="3900">(0.125*EXP(L1157/18))</f>
        <v>0.12509527742058998</v>
      </c>
      <c r="R1157">
        <f t="shared" ref="R1157:R1159" si="3901">0.07 * EXP(L1157/20)</f>
        <v>7.0048017990406788E-2</v>
      </c>
      <c r="S1157">
        <f t="shared" ref="S1157:S1159" si="3902">(1/(EXP((L1157+30)/10)+1))</f>
        <v>4.7363953085845248E-2</v>
      </c>
      <c r="T1157">
        <f>(P1157*(1-T1156) - Q1157*T1156)*$F$21*2</f>
        <v>4.0873752204848134E-3</v>
      </c>
      <c r="U1157">
        <f>(N1157*(1-U1156) - O1157*U1156)*$F$21*2</f>
        <v>7.3456958649592498E-4</v>
      </c>
      <c r="V1157">
        <f>(R1157*(1-V1156) - S1157*V1156)*$F$21*2</f>
        <v>1.3993178037936735E-3</v>
      </c>
      <c r="W1157">
        <f>$F$21*(W1156+E1156*(G1156-($E$9*U1156^4*(W1156-$E$3) + $E$11*T1156^3*V1156*(W1156-$E$5) + $E$13*(W1156-$E$7))) /$E$15)*2</f>
        <v>1.0312159011699529E-3</v>
      </c>
      <c r="Y1157">
        <v>1138</v>
      </c>
      <c r="Z1157" t="s">
        <v>1160</v>
      </c>
      <c r="AA1157">
        <f t="shared" ca="1" si="3735"/>
        <v>6.1239684147291029E-2</v>
      </c>
    </row>
    <row r="1158" spans="5:27" x14ac:dyDescent="0.25">
      <c r="I1158">
        <f>I1156 + 0.5*$F$28</f>
        <v>7.0403314797472701E-3</v>
      </c>
      <c r="J1158">
        <f t="shared" ref="J1158:L1158" si="3903">J1156 + 0.5*$F$28</f>
        <v>5.3669880271879026E-3</v>
      </c>
      <c r="K1158">
        <f t="shared" si="3903"/>
        <v>5.6992465472891687E-3</v>
      </c>
      <c r="L1158">
        <f t="shared" si="3903"/>
        <v>1.3714722415196133E-2</v>
      </c>
      <c r="N1158">
        <f t="shared" si="3897"/>
        <v>3.6787909550875096E-2</v>
      </c>
      <c r="O1158">
        <f t="shared" si="3898"/>
        <v>0.12502143109073038</v>
      </c>
      <c r="P1158">
        <f t="shared" si="3899"/>
        <v>0.20504366923094747</v>
      </c>
      <c r="Q1158">
        <f t="shared" si="3900"/>
        <v>0.12509527742058998</v>
      </c>
      <c r="R1158">
        <f t="shared" si="3901"/>
        <v>7.0048017990406788E-2</v>
      </c>
      <c r="S1158">
        <f t="shared" si="3902"/>
        <v>4.7363953085845248E-2</v>
      </c>
      <c r="T1158">
        <f>(P1158*(1-T1157) - Q1158*T1157)*$F$21*2</f>
        <v>4.0738853496217406E-3</v>
      </c>
      <c r="U1158">
        <f>(N1158*(1-U1157) - O1158*U1157)*$F$21*2</f>
        <v>7.3338098660857625E-4</v>
      </c>
      <c r="V1158">
        <f>(R1158*(1-V1157) - S1158*V1157)*$F$21*2</f>
        <v>1.3976744265780259E-3</v>
      </c>
      <c r="W1158">
        <f>$F$21*(W1157+E1157*(G1157-($E$9*U1157^4*(W1157-$E$3) + $E$11*T1157^3*V1157*(W1157-$E$5) + $E$13*(W1157-$E$7))) /$E$15)*2</f>
        <v>2.0624318023399059E-5</v>
      </c>
      <c r="Y1158">
        <v>1139</v>
      </c>
      <c r="Z1158" t="s">
        <v>1161</v>
      </c>
      <c r="AA1158">
        <f t="shared" ca="1" si="3735"/>
        <v>6.1293233542559077E-2</v>
      </c>
    </row>
    <row r="1159" spans="5:27" x14ac:dyDescent="0.25">
      <c r="I1159">
        <f>I1156 + $F$28</f>
        <v>1.2040331479747269E-2</v>
      </c>
      <c r="J1159">
        <f t="shared" ref="J1159:L1159" si="3904">J1156 + $F$28</f>
        <v>1.0366988027187904E-2</v>
      </c>
      <c r="K1159">
        <f t="shared" si="3904"/>
        <v>1.0699246547289168E-2</v>
      </c>
      <c r="L1159">
        <f t="shared" si="3904"/>
        <v>1.8714722415196131E-2</v>
      </c>
      <c r="N1159">
        <f t="shared" si="3897"/>
        <v>3.6787879774263996E-2</v>
      </c>
      <c r="O1159">
        <f t="shared" si="3898"/>
        <v>0.12502924517436112</v>
      </c>
      <c r="P1159">
        <f t="shared" si="3899"/>
        <v>0.2049821387837622</v>
      </c>
      <c r="Q1159">
        <f t="shared" si="3900"/>
        <v>0.12513003093541594</v>
      </c>
      <c r="R1159">
        <f t="shared" si="3901"/>
        <v>7.0065532184087384E-2</v>
      </c>
      <c r="S1159">
        <f t="shared" si="3902"/>
        <v>4.7341397886446319E-2</v>
      </c>
      <c r="T1159">
        <f t="shared" ref="T1159" si="3905">(P1159*(1-T1158) - Q1159*T1158)*$F$21</f>
        <v>2.036372996518114E-3</v>
      </c>
      <c r="U1159">
        <f t="shared" ref="U1159" si="3906">(N1159*(1-U1158) - O1159*U1158)*$F$21</f>
        <v>3.6669206171519009E-4</v>
      </c>
      <c r="V1159">
        <f t="shared" ref="V1159" si="3907">(R1159*(1-V1158) - S1159*V1158)*$F$21</f>
        <v>6.9901435520424771E-4</v>
      </c>
      <c r="W1159">
        <f t="shared" ref="W1159" si="3908">$F$21*(W1158+E1158*(G1158-($E$9*U1158^4*(W1158-$E$3) + $E$11*T1158^3*V1158*(W1158-$E$5) + $E$13*(W1158-$E$7))) /$E$15)</f>
        <v>2.062431802339906E-7</v>
      </c>
      <c r="Y1159">
        <v>1140</v>
      </c>
      <c r="Z1159" t="s">
        <v>1162</v>
      </c>
      <c r="AA1159">
        <f t="shared" ca="1" si="3735"/>
        <v>6.1346782393638312E-2</v>
      </c>
    </row>
    <row r="1160" spans="5:27" x14ac:dyDescent="0.25">
      <c r="T1160">
        <f>SUM(T1156:T1159)/6</f>
        <v>2.0403248650920787E-3</v>
      </c>
      <c r="U1160">
        <f t="shared" ref="U1160" si="3909">SUM(U1156:U1159)/6</f>
        <v>3.6698802401150194E-4</v>
      </c>
      <c r="V1160">
        <f t="shared" ref="V1160" si="3910">SUM(V1156:V1159)/6</f>
        <v>6.9924843880304823E-4</v>
      </c>
      <c r="W1160">
        <f>SUM(W1156:W1159)/6</f>
        <v>8.7688069201452053E-3</v>
      </c>
      <c r="Y1160">
        <v>1141</v>
      </c>
      <c r="Z1160" t="s">
        <v>1163</v>
      </c>
      <c r="AA1160">
        <f t="shared" ca="1" si="3735"/>
        <v>6.1400330700537048E-2</v>
      </c>
    </row>
    <row r="1161" spans="5:27" x14ac:dyDescent="0.25">
      <c r="Y1161">
        <v>1142</v>
      </c>
      <c r="Z1161" t="s">
        <v>1164</v>
      </c>
      <c r="AA1161">
        <f t="shared" ca="1" si="3735"/>
        <v>6.1453878463263549E-2</v>
      </c>
    </row>
    <row r="1162" spans="5:27" x14ac:dyDescent="0.25">
      <c r="E1162">
        <f>E1155+0.01</f>
        <v>1.6300000000000012</v>
      </c>
      <c r="F1162">
        <v>0.01</v>
      </c>
      <c r="G1162">
        <v>0</v>
      </c>
      <c r="I1162">
        <f>T1160</f>
        <v>2.0403248650920787E-3</v>
      </c>
      <c r="J1162">
        <f t="shared" ref="J1162" si="3911">U1160</f>
        <v>3.6698802401150194E-4</v>
      </c>
      <c r="K1162">
        <f t="shared" ref="K1162" si="3912">V1160</f>
        <v>6.9924843880304823E-4</v>
      </c>
      <c r="L1162">
        <f t="shared" ref="L1162" si="3913">W1160</f>
        <v>8.7688069201452053E-3</v>
      </c>
      <c r="T1162">
        <f>T1160</f>
        <v>2.0403248650920787E-3</v>
      </c>
      <c r="U1162">
        <f t="shared" ref="U1162:W1162" si="3914">U1160</f>
        <v>3.6698802401150194E-4</v>
      </c>
      <c r="V1162">
        <f t="shared" si="3914"/>
        <v>6.9924843880304823E-4</v>
      </c>
      <c r="W1162">
        <f t="shared" si="3914"/>
        <v>8.7688069201452053E-3</v>
      </c>
      <c r="Y1162">
        <v>1143</v>
      </c>
      <c r="Z1162" t="s">
        <v>1165</v>
      </c>
      <c r="AA1162">
        <f t="shared" ca="1" si="3735"/>
        <v>6.1507425681826135E-2</v>
      </c>
    </row>
    <row r="1163" spans="5:27" x14ac:dyDescent="0.25">
      <c r="I1163">
        <f>T1160</f>
        <v>2.0403248650920787E-3</v>
      </c>
      <c r="J1163">
        <f t="shared" ref="J1163" si="3915">U1160</f>
        <v>3.6698802401150194E-4</v>
      </c>
      <c r="K1163">
        <f t="shared" ref="K1163" si="3916">V1160</f>
        <v>6.9924843880304823E-4</v>
      </c>
      <c r="L1163">
        <f t="shared" ref="L1163" si="3917">W1160</f>
        <v>8.7688069201452053E-3</v>
      </c>
      <c r="N1163">
        <f>(0.01*(L1163+10))/(EXP((L1163+10)/10))</f>
        <v>3.678792998192125E-2</v>
      </c>
      <c r="O1163">
        <f xml:space="preserve"> (0.125*EXP(L1163/80))</f>
        <v>0.12501370201173836</v>
      </c>
      <c r="P1163">
        <f>(0.1*(L1163+25))/(EXP((L1163+25)/10))</f>
        <v>0.20510454421795427</v>
      </c>
      <c r="Q1163">
        <f>(0.125*EXP(L1163/18))</f>
        <v>0.12506090932746675</v>
      </c>
      <c r="R1163">
        <f>0.07 * EXP(L1163/20)</f>
        <v>7.0030697553251697E-2</v>
      </c>
      <c r="S1163">
        <f>(1/(EXP((L1163+30)/10)+1))</f>
        <v>4.7386274354388511E-2</v>
      </c>
      <c r="T1163">
        <f>(P1163*(1-T1162) - Q1163*T1162)*$F$21</f>
        <v>2.0443089943349112E-3</v>
      </c>
      <c r="U1163">
        <f>(N1163*(1-U1162) - O1163*U1162)*$F$21</f>
        <v>3.6728550720714062E-4</v>
      </c>
      <c r="V1163">
        <f>(R1163*(1-V1162) - S1163*V1162)*$F$21</f>
        <v>6.9948593918956294E-4</v>
      </c>
      <c r="W1163">
        <f>$F$21*(W1162+E1162*(G1162-($E$9*U1162^4*(W1162-$E$3) + $E$11*T1162^3*V1162*(W1162-$E$5) + $E$13*(W1162-$E$7))) /$E$15)</f>
        <v>5.18788099971862E-2</v>
      </c>
      <c r="Y1163">
        <v>1144</v>
      </c>
      <c r="Z1163" t="s">
        <v>1166</v>
      </c>
      <c r="AA1163">
        <f t="shared" ca="1" si="3735"/>
        <v>6.1560972356233083E-2</v>
      </c>
    </row>
    <row r="1164" spans="5:27" x14ac:dyDescent="0.25">
      <c r="I1164">
        <f>I1163 + 0.5*$F$28</f>
        <v>7.0403248650920784E-3</v>
      </c>
      <c r="J1164">
        <f t="shared" ref="J1164" si="3918">J1163 + 0.5*$F$28</f>
        <v>5.3669880240115025E-3</v>
      </c>
      <c r="K1164">
        <f t="shared" ref="K1164" si="3919">K1163 + 0.5*$F$28</f>
        <v>5.6992484388030482E-3</v>
      </c>
      <c r="L1164">
        <f t="shared" ref="L1164" si="3920">L1163 + 0.5*$F$28</f>
        <v>1.3768806920145205E-2</v>
      </c>
      <c r="N1164">
        <f t="shared" ref="N1164:N1166" si="3921">(0.01*(L1164+10))/(EXP((L1164+10)/10))</f>
        <v>3.678790927783647E-2</v>
      </c>
      <c r="O1164">
        <f t="shared" ref="O1164:O1166" si="3922" xml:space="preserve"> (0.125*EXP(L1164/80))</f>
        <v>0.12502151561228655</v>
      </c>
      <c r="P1164">
        <f t="shared" ref="P1164:P1166" si="3923">(0.1*(L1164+25))/(EXP((L1164+25)/10))</f>
        <v>0.20504300360721422</v>
      </c>
      <c r="Q1164">
        <f t="shared" ref="Q1164:Q1166" si="3924">(0.125*EXP(L1164/18))</f>
        <v>0.12509565329427416</v>
      </c>
      <c r="R1164">
        <f t="shared" ref="R1164:R1166" si="3925">0.07 * EXP(L1164/20)</f>
        <v>7.0048207416281691E-2</v>
      </c>
      <c r="S1164">
        <f t="shared" ref="S1164:S1166" si="3926">(1/(EXP((L1164+30)/10)+1))</f>
        <v>4.7363709053862391E-2</v>
      </c>
      <c r="T1164">
        <f>(P1164*(1-T1163) - Q1164*T1163)*$F$21*2</f>
        <v>4.0873619636306573E-3</v>
      </c>
      <c r="U1164">
        <f>(N1164*(1-U1163) - O1164*U1163)*$F$21*2</f>
        <v>7.3456958042289618E-4</v>
      </c>
      <c r="V1164">
        <f>(R1164*(1-V1163) - S1164*V1163)*$F$21*2</f>
        <v>1.3993215886323508E-3</v>
      </c>
      <c r="W1164">
        <f>$F$21*(W1163+E1163*(G1163-($E$9*U1163^4*(W1163-$E$3) + $E$11*T1163^3*V1163*(W1163-$E$5) + $E$13*(W1163-$E$7))) /$E$15)*2</f>
        <v>1.037576199943724E-3</v>
      </c>
      <c r="Y1164">
        <v>1145</v>
      </c>
      <c r="Z1164" t="s">
        <v>1167</v>
      </c>
      <c r="AA1164">
        <f t="shared" ca="1" si="3735"/>
        <v>6.1614518486492707E-2</v>
      </c>
    </row>
    <row r="1165" spans="5:27" x14ac:dyDescent="0.25">
      <c r="I1165">
        <f>I1163 + 0.5*$F$28</f>
        <v>7.0403248650920784E-3</v>
      </c>
      <c r="J1165">
        <f t="shared" ref="J1165:L1165" si="3927">J1163 + 0.5*$F$28</f>
        <v>5.3669880240115025E-3</v>
      </c>
      <c r="K1165">
        <f t="shared" si="3927"/>
        <v>5.6992484388030482E-3</v>
      </c>
      <c r="L1165">
        <f t="shared" si="3927"/>
        <v>1.3768806920145205E-2</v>
      </c>
      <c r="N1165">
        <f t="shared" si="3921"/>
        <v>3.678790927783647E-2</v>
      </c>
      <c r="O1165">
        <f t="shared" si="3922"/>
        <v>0.12502151561228655</v>
      </c>
      <c r="P1165">
        <f t="shared" si="3923"/>
        <v>0.20504300360721422</v>
      </c>
      <c r="Q1165">
        <f t="shared" si="3924"/>
        <v>0.12509565329427416</v>
      </c>
      <c r="R1165">
        <f t="shared" si="3925"/>
        <v>7.0048207416281691E-2</v>
      </c>
      <c r="S1165">
        <f t="shared" si="3926"/>
        <v>4.7363709053862391E-2</v>
      </c>
      <c r="T1165">
        <f>(P1165*(1-T1164) - Q1165*T1164)*$F$21*2</f>
        <v>4.0738721483654199E-3</v>
      </c>
      <c r="U1165">
        <f>(N1165*(1-U1164) - O1165*U1164)*$F$21*2</f>
        <v>7.3338097992972932E-4</v>
      </c>
      <c r="V1165">
        <f>(R1165*(1-V1164) - S1165*V1164)*$F$21*2</f>
        <v>1.3976782077360463E-3</v>
      </c>
      <c r="W1165">
        <f>$F$21*(W1164+E1164*(G1164-($E$9*U1164^4*(W1164-$E$3) + $E$11*T1164^3*V1164*(W1164-$E$5) + $E$13*(W1164-$E$7))) /$E$15)*2</f>
        <v>2.0751523998874481E-5</v>
      </c>
      <c r="Y1165">
        <v>1146</v>
      </c>
      <c r="Z1165" t="s">
        <v>1168</v>
      </c>
      <c r="AA1165">
        <f t="shared" ca="1" si="3735"/>
        <v>6.1668064072613299E-2</v>
      </c>
    </row>
    <row r="1166" spans="5:27" x14ac:dyDescent="0.25">
      <c r="I1166">
        <f>I1163 + $F$28</f>
        <v>1.2040324865092079E-2</v>
      </c>
      <c r="J1166">
        <f t="shared" ref="J1166:L1166" si="3928">J1163 + $F$28</f>
        <v>1.0366988024011502E-2</v>
      </c>
      <c r="K1166">
        <f t="shared" si="3928"/>
        <v>1.0699248438803049E-2</v>
      </c>
      <c r="L1166">
        <f t="shared" si="3928"/>
        <v>1.8768806920145206E-2</v>
      </c>
      <c r="N1166">
        <f t="shared" si="3921"/>
        <v>3.6787879402065252E-2</v>
      </c>
      <c r="O1166">
        <f t="shared" si="3922"/>
        <v>0.12502932970120006</v>
      </c>
      <c r="P1166">
        <f t="shared" si="3923"/>
        <v>0.20498147327119692</v>
      </c>
      <c r="Q1166">
        <f t="shared" si="3924"/>
        <v>0.12513040691352398</v>
      </c>
      <c r="R1166">
        <f t="shared" si="3925"/>
        <v>7.0065721657324678E-2</v>
      </c>
      <c r="S1166">
        <f t="shared" si="3926"/>
        <v>4.7341153964898922E-2</v>
      </c>
      <c r="T1166">
        <f t="shared" ref="T1166" si="3929">(P1166*(1-T1165) - Q1166*T1165)*$F$21</f>
        <v>2.0363663967666785E-3</v>
      </c>
      <c r="U1166">
        <f t="shared" ref="U1166" si="3930">(N1166*(1-U1165) - O1166*U1165)*$F$21</f>
        <v>3.6669205738683612E-4</v>
      </c>
      <c r="V1166">
        <f t="shared" ref="V1166" si="3931">(R1166*(1-V1165) - S1166*V1165)*$F$21</f>
        <v>6.9901624625829111E-4</v>
      </c>
      <c r="W1166">
        <f t="shared" ref="W1166" si="3932">$F$21*(W1165+E1165*(G1165-($E$9*U1165^4*(W1165-$E$3) + $E$11*T1165^3*V1165*(W1165-$E$5) + $E$13*(W1165-$E$7))) /$E$15)</f>
        <v>2.0751523998874482E-7</v>
      </c>
      <c r="Y1166">
        <v>1147</v>
      </c>
      <c r="Z1166" t="s">
        <v>1169</v>
      </c>
      <c r="AA1166">
        <f t="shared" ca="1" si="3735"/>
        <v>6.1721609114603122E-2</v>
      </c>
    </row>
    <row r="1167" spans="5:27" x14ac:dyDescent="0.25">
      <c r="T1167">
        <f>SUM(T1163:T1166)/6</f>
        <v>2.0403182505162776E-3</v>
      </c>
      <c r="U1167">
        <f t="shared" ref="U1167" si="3933">SUM(U1163:U1166)/6</f>
        <v>3.6698802082443371E-4</v>
      </c>
      <c r="V1167">
        <f t="shared" ref="V1167" si="3934">SUM(V1163:V1166)/6</f>
        <v>6.9925033030270847E-4</v>
      </c>
      <c r="W1167">
        <f>SUM(W1163:W1166)/6</f>
        <v>8.822890872728131E-3</v>
      </c>
      <c r="Y1167">
        <v>1148</v>
      </c>
      <c r="Z1167" t="s">
        <v>1170</v>
      </c>
      <c r="AA1167">
        <f t="shared" ca="1" si="3735"/>
        <v>6.1775153612470539E-2</v>
      </c>
    </row>
    <row r="1168" spans="5:27" x14ac:dyDescent="0.25">
      <c r="Y1168">
        <v>1149</v>
      </c>
      <c r="Z1168" t="s">
        <v>1171</v>
      </c>
      <c r="AA1168">
        <f t="shared" ca="1" si="3735"/>
        <v>6.182869756622375E-2</v>
      </c>
    </row>
    <row r="1169" spans="5:27" x14ac:dyDescent="0.25">
      <c r="E1169">
        <f>E1162+0.01</f>
        <v>1.6400000000000012</v>
      </c>
      <c r="F1169">
        <v>0.01</v>
      </c>
      <c r="G1169">
        <v>0</v>
      </c>
      <c r="I1169">
        <f>T1167</f>
        <v>2.0403182505162776E-3</v>
      </c>
      <c r="J1169">
        <f t="shared" ref="J1169" si="3935">U1167</f>
        <v>3.6698802082443371E-4</v>
      </c>
      <c r="K1169">
        <f t="shared" ref="K1169" si="3936">V1167</f>
        <v>6.9925033030270847E-4</v>
      </c>
      <c r="L1169">
        <f t="shared" ref="L1169" si="3937">W1167</f>
        <v>8.822890872728131E-3</v>
      </c>
      <c r="T1169">
        <f>T1167</f>
        <v>2.0403182505162776E-3</v>
      </c>
      <c r="U1169">
        <f t="shared" ref="U1169:W1169" si="3938">U1167</f>
        <v>3.6698802082443371E-4</v>
      </c>
      <c r="V1169">
        <f t="shared" si="3938"/>
        <v>6.9925033030270847E-4</v>
      </c>
      <c r="W1169">
        <f t="shared" si="3938"/>
        <v>8.822890872728131E-3</v>
      </c>
      <c r="Y1169">
        <v>1150</v>
      </c>
      <c r="Z1169" t="s">
        <v>1172</v>
      </c>
      <c r="AA1169">
        <f t="shared" ca="1" si="3735"/>
        <v>6.1882240975871139E-2</v>
      </c>
    </row>
    <row r="1170" spans="5:27" x14ac:dyDescent="0.25">
      <c r="I1170">
        <f>T1167</f>
        <v>2.0403182505162776E-3</v>
      </c>
      <c r="J1170">
        <f t="shared" ref="J1170" si="3939">U1167</f>
        <v>3.6698802082443371E-4</v>
      </c>
      <c r="K1170">
        <f t="shared" ref="K1170" si="3940">V1167</f>
        <v>6.9925033030270847E-4</v>
      </c>
      <c r="L1170">
        <f t="shared" ref="L1170" si="3941">W1167</f>
        <v>8.822890872728131E-3</v>
      </c>
      <c r="N1170">
        <f>(0.01*(L1170+10))/(EXP((L1170+10)/10))</f>
        <v>3.6787929807069616E-2</v>
      </c>
      <c r="O1170">
        <f xml:space="preserve"> (0.125*EXP(L1170/80))</f>
        <v>0.12501378652720607</v>
      </c>
      <c r="P1170">
        <f>(0.1*(L1170+25))/(EXP((L1170+25)/10))</f>
        <v>0.20510387849110903</v>
      </c>
      <c r="Q1170">
        <f>(0.125*EXP(L1170/18))</f>
        <v>0.1250612850940474</v>
      </c>
      <c r="R1170">
        <f>0.07 * EXP(L1170/20)</f>
        <v>7.0030886930354044E-2</v>
      </c>
      <c r="S1170">
        <f>(1/(EXP((L1170+30)/10)+1))</f>
        <v>4.738603021561439E-2</v>
      </c>
      <c r="T1170">
        <f>(P1170*(1-T1169) - Q1170*T1169)*$F$21</f>
        <v>2.0443023648216156E-3</v>
      </c>
      <c r="U1170">
        <f>(N1170*(1-U1169) - O1170*U1169)*$F$21</f>
        <v>3.6728550515426105E-4</v>
      </c>
      <c r="V1170">
        <f>(R1170*(1-V1169) - S1170*V1169)*$F$21</f>
        <v>6.9948783112256611E-4</v>
      </c>
      <c r="W1170">
        <f>$F$21*(W1169+E1169*(G1169-($E$9*U1169^4*(W1169-$E$3) + $E$11*T1169^3*V1169*(W1169-$E$5) + $E$13*(W1169-$E$7))) /$E$15)</f>
        <v>5.2196821687998302E-2</v>
      </c>
      <c r="Y1170">
        <v>1151</v>
      </c>
      <c r="Z1170" t="s">
        <v>1173</v>
      </c>
      <c r="AA1170">
        <f t="shared" ca="1" si="3735"/>
        <v>6.1935783841420934E-2</v>
      </c>
    </row>
    <row r="1171" spans="5:27" x14ac:dyDescent="0.25">
      <c r="I1171">
        <f>I1170 + 0.5*$F$28</f>
        <v>7.0403182505162781E-3</v>
      </c>
      <c r="J1171">
        <f t="shared" ref="J1171" si="3942">J1170 + 0.5*$F$28</f>
        <v>5.3669880208244338E-3</v>
      </c>
      <c r="K1171">
        <f t="shared" ref="K1171" si="3943">K1170 + 0.5*$F$28</f>
        <v>5.6992503303027083E-3</v>
      </c>
      <c r="L1171">
        <f t="shared" ref="L1171" si="3944">L1170 + 0.5*$F$28</f>
        <v>1.382289087272813E-2</v>
      </c>
      <c r="N1171">
        <f t="shared" ref="N1171:N1173" si="3945">(0.01*(L1171+10))/(EXP((L1171+10)/10))</f>
        <v>3.6787909003727512E-2</v>
      </c>
      <c r="O1171">
        <f t="shared" ref="O1171:O1173" si="3946" xml:space="preserve"> (0.125*EXP(L1171/80))</f>
        <v>0.12502160013303665</v>
      </c>
      <c r="P1171">
        <f t="shared" ref="P1171:P1173" si="3947">(0.1*(L1171+25))/(EXP((L1171+25)/10))</f>
        <v>0.20504233799148125</v>
      </c>
      <c r="Q1171">
        <f t="shared" ref="Q1171:Q1173" si="3948">(0.125*EXP(L1171/18))</f>
        <v>0.1250960291652489</v>
      </c>
      <c r="R1171">
        <f t="shared" ref="R1171:R1173" si="3949">0.07 * EXP(L1171/20)</f>
        <v>7.0048396840734245E-2</v>
      </c>
      <c r="S1171">
        <f t="shared" ref="S1171:S1173" si="3950">(1/(EXP((L1171+30)/10)+1))</f>
        <v>4.7363465025566626E-2</v>
      </c>
      <c r="T1171">
        <f>(P1171*(1-T1170) - Q1171*T1170)*$F$21*2</f>
        <v>4.0873487069356881E-3</v>
      </c>
      <c r="U1171">
        <f>(N1171*(1-U1170) - O1171*U1170)*$F$21*2</f>
        <v>7.3456957432850903E-4</v>
      </c>
      <c r="V1171">
        <f>(R1171*(1-V1170) - S1171*V1170)*$F$21*2</f>
        <v>1.3993253734425864E-3</v>
      </c>
      <c r="W1171">
        <f>$F$21*(W1170+E1170*(G1170-($E$9*U1170^4*(W1170-$E$3) + $E$11*T1170^3*V1170*(W1170-$E$5) + $E$13*(W1170-$E$7))) /$E$15)*2</f>
        <v>1.043936433759966E-3</v>
      </c>
      <c r="Y1171">
        <v>1152</v>
      </c>
      <c r="Z1171" t="s">
        <v>1174</v>
      </c>
      <c r="AA1171">
        <f t="shared" ca="1" si="3735"/>
        <v>6.1989326162881449E-2</v>
      </c>
    </row>
    <row r="1172" spans="5:27" x14ac:dyDescent="0.25">
      <c r="I1172">
        <f>I1170 + 0.5*$F$28</f>
        <v>7.0403182505162781E-3</v>
      </c>
      <c r="J1172">
        <f t="shared" ref="J1172:L1172" si="3951">J1170 + 0.5*$F$28</f>
        <v>5.3669880208244338E-3</v>
      </c>
      <c r="K1172">
        <f t="shared" si="3951"/>
        <v>5.6992503303027083E-3</v>
      </c>
      <c r="L1172">
        <f t="shared" si="3951"/>
        <v>1.382289087272813E-2</v>
      </c>
      <c r="N1172">
        <f t="shared" si="3945"/>
        <v>3.6787909003727512E-2</v>
      </c>
      <c r="O1172">
        <f t="shared" si="3946"/>
        <v>0.12502160013303665</v>
      </c>
      <c r="P1172">
        <f t="shared" si="3947"/>
        <v>0.20504233799148125</v>
      </c>
      <c r="Q1172">
        <f t="shared" si="3948"/>
        <v>0.1250960291652489</v>
      </c>
      <c r="R1172">
        <f t="shared" si="3949"/>
        <v>7.0048396840734245E-2</v>
      </c>
      <c r="S1172">
        <f t="shared" si="3950"/>
        <v>4.7363465025566626E-2</v>
      </c>
      <c r="T1172">
        <f>(P1172*(1-T1171) - Q1172*T1171)*$F$21*2</f>
        <v>4.0738589472674672E-3</v>
      </c>
      <c r="U1172">
        <f>(N1172*(1-U1171) - O1172*U1171)*$F$21*2</f>
        <v>7.3338097322957218E-4</v>
      </c>
      <c r="V1172">
        <f>(R1172*(1-V1171) - S1172*V1171)*$F$21*2</f>
        <v>1.397681988865632E-3</v>
      </c>
      <c r="W1172">
        <f>$F$21*(W1171+E1171*(G1171-($E$9*U1171^4*(W1171-$E$3) + $E$11*T1171^3*V1171*(W1171-$E$5) + $E$13*(W1171-$E$7))) /$E$15)*2</f>
        <v>2.0878728675199321E-5</v>
      </c>
      <c r="Y1172">
        <v>1153</v>
      </c>
      <c r="Z1172" t="s">
        <v>1175</v>
      </c>
      <c r="AA1172">
        <f t="shared" ca="1" si="3735"/>
        <v>6.2042867940260989E-2</v>
      </c>
    </row>
    <row r="1173" spans="5:27" x14ac:dyDescent="0.25">
      <c r="I1173">
        <f>I1170 + $F$28</f>
        <v>1.2040318250516277E-2</v>
      </c>
      <c r="J1173">
        <f t="shared" ref="J1173:L1173" si="3952">J1170 + $F$28</f>
        <v>1.0366988020824433E-2</v>
      </c>
      <c r="K1173">
        <f t="shared" si="3952"/>
        <v>1.0699250330302709E-2</v>
      </c>
      <c r="L1173">
        <f t="shared" si="3952"/>
        <v>1.8822890872728131E-2</v>
      </c>
      <c r="N1173">
        <f t="shared" si="3945"/>
        <v>3.6787879028798251E-2</v>
      </c>
      <c r="O1173">
        <f t="shared" si="3946"/>
        <v>0.12502941422723288</v>
      </c>
      <c r="P1173">
        <f t="shared" si="3947"/>
        <v>0.20498080776663144</v>
      </c>
      <c r="Q1173">
        <f t="shared" si="3948"/>
        <v>0.12513078288892185</v>
      </c>
      <c r="R1173">
        <f t="shared" si="3949"/>
        <v>7.0065911129139249E-2</v>
      </c>
      <c r="S1173">
        <f t="shared" si="3950"/>
        <v>4.7340910047037034E-2</v>
      </c>
      <c r="T1173">
        <f t="shared" ref="T1173" si="3953">(P1173*(1-T1172) - Q1173*T1172)*$F$21</f>
        <v>2.0363597970944262E-3</v>
      </c>
      <c r="U1173">
        <f t="shared" ref="U1173" si="3954">(N1173*(1-U1172) - O1173*U1172)*$F$21</f>
        <v>3.6669205304784764E-4</v>
      </c>
      <c r="V1173">
        <f t="shared" ref="V1173" si="3955">(R1173*(1-V1172) - S1173*V1172)*$F$21</f>
        <v>6.9901813729811334E-4</v>
      </c>
      <c r="W1173">
        <f t="shared" ref="W1173" si="3956">$F$21*(W1172+E1172*(G1172-($E$9*U1172^4*(W1172-$E$3) + $E$11*T1172^3*V1172*(W1172-$E$5) + $E$13*(W1172-$E$7))) /$E$15)</f>
        <v>2.0878728675199321E-7</v>
      </c>
      <c r="Y1173">
        <v>1154</v>
      </c>
      <c r="Z1173" t="s">
        <v>1176</v>
      </c>
      <c r="AA1173">
        <f t="shared" ref="AA1173:AA1236" ca="1" si="3957">INDIRECT(Z1173,TRUE)</f>
        <v>6.2096409173567867E-2</v>
      </c>
    </row>
    <row r="1174" spans="5:27" x14ac:dyDescent="0.25">
      <c r="T1174">
        <f>SUM(T1170:T1173)/6</f>
        <v>2.0403116360198661E-3</v>
      </c>
      <c r="U1174">
        <f t="shared" ref="U1174" si="3958">SUM(U1170:U1173)/6</f>
        <v>3.6698801762669839E-4</v>
      </c>
      <c r="V1174">
        <f t="shared" ref="V1174" si="3959">SUM(V1170:V1173)/6</f>
        <v>6.9925222178814962E-4</v>
      </c>
      <c r="W1174">
        <f>SUM(W1170:W1173)/6</f>
        <v>8.8769742729533693E-3</v>
      </c>
      <c r="Y1174">
        <v>1155</v>
      </c>
      <c r="Z1174" t="s">
        <v>1177</v>
      </c>
      <c r="AA1174">
        <f t="shared" ca="1" si="3957"/>
        <v>6.2149949862810333E-2</v>
      </c>
    </row>
    <row r="1175" spans="5:27" x14ac:dyDescent="0.25">
      <c r="Y1175">
        <v>1156</v>
      </c>
      <c r="Z1175" t="s">
        <v>1178</v>
      </c>
      <c r="AA1175">
        <f t="shared" ca="1" si="3957"/>
        <v>6.220349000799668E-2</v>
      </c>
    </row>
    <row r="1176" spans="5:27" x14ac:dyDescent="0.25">
      <c r="E1176">
        <f>E1169+0.01</f>
        <v>1.6500000000000012</v>
      </c>
      <c r="F1176">
        <v>0.01</v>
      </c>
      <c r="G1176">
        <v>0</v>
      </c>
      <c r="I1176">
        <f>T1174</f>
        <v>2.0403116360198661E-3</v>
      </c>
      <c r="J1176">
        <f t="shared" ref="J1176" si="3960">U1174</f>
        <v>3.6698801762669839E-4</v>
      </c>
      <c r="K1176">
        <f t="shared" ref="K1176" si="3961">V1174</f>
        <v>6.9925222178814962E-4</v>
      </c>
      <c r="L1176">
        <f t="shared" ref="L1176" si="3962">W1174</f>
        <v>8.8769742729533693E-3</v>
      </c>
      <c r="T1176">
        <f>T1174</f>
        <v>2.0403116360198661E-3</v>
      </c>
      <c r="U1176">
        <f t="shared" ref="U1176:W1176" si="3963">U1174</f>
        <v>3.6698801762669839E-4</v>
      </c>
      <c r="V1176">
        <f t="shared" si="3963"/>
        <v>6.9925222178814962E-4</v>
      </c>
      <c r="W1176">
        <f t="shared" si="3963"/>
        <v>8.8769742729533693E-3</v>
      </c>
      <c r="Y1176">
        <v>1157</v>
      </c>
      <c r="Z1176" t="s">
        <v>1179</v>
      </c>
      <c r="AA1176">
        <f t="shared" ca="1" si="3957"/>
        <v>6.2257029609135227E-2</v>
      </c>
    </row>
    <row r="1177" spans="5:27" x14ac:dyDescent="0.25">
      <c r="I1177">
        <f>T1174</f>
        <v>2.0403116360198661E-3</v>
      </c>
      <c r="J1177">
        <f t="shared" ref="J1177" si="3964">U1174</f>
        <v>3.6698801762669839E-4</v>
      </c>
      <c r="K1177">
        <f t="shared" ref="K1177" si="3965">V1174</f>
        <v>6.9925222178814962E-4</v>
      </c>
      <c r="L1177">
        <f t="shared" ref="L1177" si="3966">W1174</f>
        <v>8.8769742729533693E-3</v>
      </c>
      <c r="N1177">
        <f>(0.01*(L1177+10))/(EXP((L1177+10)/10))</f>
        <v>3.6787929631145605E-2</v>
      </c>
      <c r="O1177">
        <f xml:space="preserve"> (0.125*EXP(L1177/80))</f>
        <v>0.12501387104186776</v>
      </c>
      <c r="P1177">
        <f>(0.1*(L1177+25))/(EXP((L1177+25)/10))</f>
        <v>0.20510321277226445</v>
      </c>
      <c r="Q1177">
        <f>(0.125*EXP(L1177/18))</f>
        <v>0.12506166085791939</v>
      </c>
      <c r="R1177">
        <f>0.07 * EXP(L1177/20)</f>
        <v>7.003107630603439E-2</v>
      </c>
      <c r="S1177">
        <f>(1/(EXP((L1177+30)/10)+1))</f>
        <v>4.7385786080528909E-2</v>
      </c>
      <c r="T1177">
        <f>(P1177*(1-T1176) - Q1177*T1176)*$F$21</f>
        <v>2.0442957353879179E-3</v>
      </c>
      <c r="U1177">
        <f>(N1177*(1-U1176) - O1177*U1176)*$F$21</f>
        <v>3.6728550309068187E-4</v>
      </c>
      <c r="V1177">
        <f>(R1177*(1-V1176) - S1177*V1176)*$F$21</f>
        <v>6.9948972304135202E-4</v>
      </c>
      <c r="W1177">
        <f>$F$21*(W1176+E1176*(G1176-($E$9*U1176^4*(W1176-$E$3) + $E$11*T1176^3*V1176*(W1176-$E$5) + $E$13*(W1176-$E$7))) /$E$15)</f>
        <v>5.2514830130983736E-2</v>
      </c>
      <c r="Y1177">
        <v>1158</v>
      </c>
      <c r="Z1177" t="s">
        <v>1180</v>
      </c>
      <c r="AA1177">
        <f t="shared" ca="1" si="3957"/>
        <v>6.2310568666234266E-2</v>
      </c>
    </row>
    <row r="1178" spans="5:27" x14ac:dyDescent="0.25">
      <c r="I1178">
        <f>I1177 + 0.5*$F$28</f>
        <v>7.0403116360198657E-3</v>
      </c>
      <c r="J1178">
        <f t="shared" ref="J1178" si="3967">J1177 + 0.5*$F$28</f>
        <v>5.3669880176266983E-3</v>
      </c>
      <c r="K1178">
        <f t="shared" ref="K1178" si="3968">K1177 + 0.5*$F$28</f>
        <v>5.6992522217881496E-3</v>
      </c>
      <c r="L1178">
        <f t="shared" ref="L1178" si="3969">L1177 + 0.5*$F$28</f>
        <v>1.3876974272953368E-2</v>
      </c>
      <c r="N1178">
        <f t="shared" ref="N1178:N1180" si="3970">(0.01*(L1178+10))/(EXP((L1178+10)/10))</f>
        <v>3.6787908728548271E-2</v>
      </c>
      <c r="O1178">
        <f t="shared" ref="O1178:O1180" si="3971" xml:space="preserve"> (0.125*EXP(L1178/80))</f>
        <v>0.12502168465298069</v>
      </c>
      <c r="P1178">
        <f t="shared" ref="P1178:P1180" si="3972">(0.1*(L1178+25))/(EXP((L1178+25)/10))</f>
        <v>0.20504167238374835</v>
      </c>
      <c r="Q1178">
        <f t="shared" ref="Q1178:Q1180" si="3973">(0.125*EXP(L1178/18))</f>
        <v>0.12509640503351424</v>
      </c>
      <c r="R1178">
        <f t="shared" ref="R1178:R1180" si="3974">0.07 * EXP(L1178/20)</f>
        <v>7.0048586263764423E-2</v>
      </c>
      <c r="S1178">
        <f t="shared" ref="S1178:S1180" si="3975">(1/(EXP((L1178+30)/10)+1))</f>
        <v>4.7363221000957877E-2</v>
      </c>
      <c r="T1178">
        <f>(P1178*(1-T1177) - Q1178*T1177)*$F$21*2</f>
        <v>4.0873354503999015E-3</v>
      </c>
      <c r="U1178">
        <f>(N1178*(1-U1177) - O1178*U1177)*$F$21*2</f>
        <v>7.3456956821276473E-4</v>
      </c>
      <c r="V1178">
        <f>(R1178*(1-V1177) - S1178*V1177)*$F$21*2</f>
        <v>1.3993291582243808E-3</v>
      </c>
      <c r="W1178">
        <f>$F$21*(W1177+E1177*(G1177-($E$9*U1177^4*(W1177-$E$3) + $E$11*T1177^3*V1177*(W1177-$E$5) + $E$13*(W1177-$E$7))) /$E$15)*2</f>
        <v>1.0502966026196747E-3</v>
      </c>
      <c r="Y1178">
        <v>1159</v>
      </c>
      <c r="Z1178" t="s">
        <v>1181</v>
      </c>
      <c r="AA1178">
        <f t="shared" ca="1" si="3957"/>
        <v>6.2364107179302082E-2</v>
      </c>
    </row>
    <row r="1179" spans="5:27" x14ac:dyDescent="0.25">
      <c r="I1179">
        <f>I1177 + 0.5*$F$28</f>
        <v>7.0403116360198657E-3</v>
      </c>
      <c r="J1179">
        <f t="shared" ref="J1179:L1179" si="3976">J1177 + 0.5*$F$28</f>
        <v>5.3669880176266983E-3</v>
      </c>
      <c r="K1179">
        <f t="shared" si="3976"/>
        <v>5.6992522217881496E-3</v>
      </c>
      <c r="L1179">
        <f t="shared" si="3976"/>
        <v>1.3876974272953368E-2</v>
      </c>
      <c r="N1179">
        <f t="shared" si="3970"/>
        <v>3.6787908728548271E-2</v>
      </c>
      <c r="O1179">
        <f t="shared" si="3971"/>
        <v>0.12502168465298069</v>
      </c>
      <c r="P1179">
        <f t="shared" si="3972"/>
        <v>0.20504167238374835</v>
      </c>
      <c r="Q1179">
        <f t="shared" si="3973"/>
        <v>0.12509640503351424</v>
      </c>
      <c r="R1179">
        <f t="shared" si="3974"/>
        <v>7.0048586263764423E-2</v>
      </c>
      <c r="S1179">
        <f t="shared" si="3975"/>
        <v>4.7363221000957877E-2</v>
      </c>
      <c r="T1179">
        <f>(P1179*(1-T1178) - Q1179*T1178)*$F$21*2</f>
        <v>4.0738457463278784E-3</v>
      </c>
      <c r="U1179">
        <f>(N1179*(1-U1178) - O1179*U1178)*$F$21*2</f>
        <v>7.3338096650810646E-4</v>
      </c>
      <c r="V1179">
        <f>(R1179*(1-V1178) - S1179*V1178)*$F$21*2</f>
        <v>1.3976857699667814E-3</v>
      </c>
      <c r="W1179">
        <f>$F$21*(W1178+E1178*(G1178-($E$9*U1178^4*(W1178-$E$3) + $E$11*T1178^3*V1178*(W1178-$E$5) + $E$13*(W1178-$E$7))) /$E$15)*2</f>
        <v>2.1005932052393493E-5</v>
      </c>
      <c r="Y1179">
        <v>1160</v>
      </c>
      <c r="Z1179" t="s">
        <v>1182</v>
      </c>
      <c r="AA1179">
        <f t="shared" ca="1" si="3957"/>
        <v>6.2417645148346919E-2</v>
      </c>
    </row>
    <row r="1180" spans="5:27" x14ac:dyDescent="0.25">
      <c r="I1180">
        <f>I1177 + $F$28</f>
        <v>1.2040311636019867E-2</v>
      </c>
      <c r="J1180">
        <f t="shared" ref="J1180:L1180" si="3977">J1177 + $F$28</f>
        <v>1.0366988017626699E-2</v>
      </c>
      <c r="K1180">
        <f t="shared" si="3977"/>
        <v>1.069925222178815E-2</v>
      </c>
      <c r="L1180">
        <f t="shared" si="3977"/>
        <v>1.8876974272953369E-2</v>
      </c>
      <c r="N1180">
        <f t="shared" si="3970"/>
        <v>3.6787878654463049E-2</v>
      </c>
      <c r="O1180">
        <f t="shared" si="3971"/>
        <v>0.12502949875245956</v>
      </c>
      <c r="P1180">
        <f t="shared" si="3972"/>
        <v>0.20498014227006534</v>
      </c>
      <c r="Q1180">
        <f t="shared" si="3973"/>
        <v>0.12513115886160953</v>
      </c>
      <c r="R1180">
        <f t="shared" si="3974"/>
        <v>7.0066100599531111E-2</v>
      </c>
      <c r="S1180">
        <f t="shared" si="3975"/>
        <v>4.7340666132860497E-2</v>
      </c>
      <c r="T1180">
        <f t="shared" ref="T1180" si="3978">(P1180*(1-T1179) - Q1180*T1179)*$F$21</f>
        <v>2.0363531975013528E-3</v>
      </c>
      <c r="U1180">
        <f t="shared" ref="U1180" si="3979">(N1180*(1-U1179) - O1180*U1179)*$F$21</f>
        <v>3.6669204869822558E-4</v>
      </c>
      <c r="V1180">
        <f t="shared" ref="V1180" si="3980">(R1180*(1-V1179) - S1180*V1179)*$F$21</f>
        <v>6.9902002832371432E-4</v>
      </c>
      <c r="W1180">
        <f t="shared" ref="W1180" si="3981">$F$21*(W1179+E1179*(G1179-($E$9*U1179^4*(W1179-$E$3) + $E$11*T1179^3*V1179*(W1179-$E$5) + $E$13*(W1179-$E$7))) /$E$15)</f>
        <v>2.1005932052393494E-7</v>
      </c>
      <c r="Y1180">
        <v>1161</v>
      </c>
      <c r="Z1180" t="s">
        <v>1183</v>
      </c>
      <c r="AA1180">
        <f t="shared" ca="1" si="3957"/>
        <v>6.2471182573377172E-2</v>
      </c>
    </row>
    <row r="1181" spans="5:27" x14ac:dyDescent="0.25">
      <c r="T1181">
        <f>SUM(T1177:T1180)/6</f>
        <v>2.040305021602842E-3</v>
      </c>
      <c r="U1181">
        <f t="shared" ref="U1181" si="3982">SUM(U1177:U1180)/6</f>
        <v>3.6698801441829642E-4</v>
      </c>
      <c r="V1181">
        <f t="shared" ref="V1181" si="3983">SUM(V1177:V1180)/6</f>
        <v>6.9925411325937135E-4</v>
      </c>
      <c r="W1181">
        <f>SUM(W1177:W1180)/6</f>
        <v>8.9310571208293874E-3</v>
      </c>
      <c r="Y1181">
        <v>1162</v>
      </c>
      <c r="Z1181" t="s">
        <v>1184</v>
      </c>
      <c r="AA1181">
        <f t="shared" ca="1" si="3957"/>
        <v>6.2524719454401065E-2</v>
      </c>
    </row>
    <row r="1182" spans="5:27" x14ac:dyDescent="0.25">
      <c r="Y1182">
        <v>1163</v>
      </c>
      <c r="Z1182" t="s">
        <v>1185</v>
      </c>
      <c r="AA1182">
        <f t="shared" ca="1" si="3957"/>
        <v>6.2578255791426896E-2</v>
      </c>
    </row>
    <row r="1183" spans="5:27" x14ac:dyDescent="0.25">
      <c r="E1183">
        <f>E1176+0.01</f>
        <v>1.6600000000000013</v>
      </c>
      <c r="F1183">
        <v>0.01</v>
      </c>
      <c r="G1183">
        <v>0</v>
      </c>
      <c r="I1183">
        <f>T1181</f>
        <v>2.040305021602842E-3</v>
      </c>
      <c r="J1183">
        <f t="shared" ref="J1183" si="3984">U1181</f>
        <v>3.6698801441829642E-4</v>
      </c>
      <c r="K1183">
        <f t="shared" ref="K1183" si="3985">V1181</f>
        <v>6.9925411325937135E-4</v>
      </c>
      <c r="L1183">
        <f t="shared" ref="L1183" si="3986">W1181</f>
        <v>8.9310571208293874E-3</v>
      </c>
      <c r="T1183">
        <f>T1181</f>
        <v>2.040305021602842E-3</v>
      </c>
      <c r="U1183">
        <f t="shared" ref="U1183:W1183" si="3987">U1181</f>
        <v>3.6698801441829642E-4</v>
      </c>
      <c r="V1183">
        <f t="shared" si="3987"/>
        <v>6.9925411325937135E-4</v>
      </c>
      <c r="W1183">
        <f t="shared" si="3987"/>
        <v>8.9310571208293874E-3</v>
      </c>
      <c r="Y1183">
        <v>1164</v>
      </c>
      <c r="Z1183" t="s">
        <v>1186</v>
      </c>
      <c r="AA1183">
        <f t="shared" ca="1" si="3957"/>
        <v>6.2631791584462956E-2</v>
      </c>
    </row>
    <row r="1184" spans="5:27" x14ac:dyDescent="0.25">
      <c r="I1184">
        <f>T1181</f>
        <v>2.040305021602842E-3</v>
      </c>
      <c r="J1184">
        <f t="shared" ref="J1184" si="3988">U1181</f>
        <v>3.6698801441829642E-4</v>
      </c>
      <c r="K1184">
        <f t="shared" ref="K1184" si="3989">V1181</f>
        <v>6.9925411325937135E-4</v>
      </c>
      <c r="L1184">
        <f t="shared" ref="L1184" si="3990">W1181</f>
        <v>8.9310571208293874E-3</v>
      </c>
      <c r="N1184">
        <f>(0.01*(L1184+10))/(EXP((L1184+10)/10))</f>
        <v>3.6787929454149264E-2</v>
      </c>
      <c r="O1184">
        <f xml:space="preserve"> (0.125*EXP(L1184/80))</f>
        <v>0.12501395555572345</v>
      </c>
      <c r="P1184">
        <f>(0.1*(L1184+25))/(EXP((L1184+25)/10))</f>
        <v>0.20510254706142034</v>
      </c>
      <c r="Q1184">
        <f>(0.125*EXP(L1184/18))</f>
        <v>0.12506203661908274</v>
      </c>
      <c r="R1184">
        <f>0.07 * EXP(L1184/20)</f>
        <v>7.0031265680292762E-2</v>
      </c>
      <c r="S1184">
        <f>(1/(EXP((L1184+30)/10)+1))</f>
        <v>4.7385541949131978E-2</v>
      </c>
      <c r="T1184">
        <f>(P1184*(1-T1183) - Q1184*T1183)*$F$21</f>
        <v>2.0442891060338158E-3</v>
      </c>
      <c r="U1184">
        <f>(N1184*(1-U1183) - O1184*U1183)*$F$21</f>
        <v>3.6728550101640357E-4</v>
      </c>
      <c r="V1184">
        <f>(R1184*(1-V1183) - S1184*V1183)*$F$21</f>
        <v>6.9949161494592101E-4</v>
      </c>
      <c r="W1184">
        <f>$F$21*(W1183+E1183*(G1183-($E$9*U1183^4*(W1183-$E$3) + $E$11*T1183^3*V1183*(W1183-$E$5) + $E$13*(W1183-$E$7))) /$E$15)</f>
        <v>5.2832835326192207E-2</v>
      </c>
      <c r="Y1184">
        <v>1165</v>
      </c>
      <c r="Z1184" t="s">
        <v>1187</v>
      </c>
      <c r="AA1184">
        <f t="shared" ca="1" si="3957"/>
        <v>6.2685326833517546E-2</v>
      </c>
    </row>
    <row r="1185" spans="5:27" x14ac:dyDescent="0.25">
      <c r="I1185">
        <f>I1184 + 0.5*$F$28</f>
        <v>7.0403050216028421E-3</v>
      </c>
      <c r="J1185">
        <f t="shared" ref="J1185" si="3991">J1184 + 0.5*$F$28</f>
        <v>5.3669880144182969E-3</v>
      </c>
      <c r="K1185">
        <f t="shared" ref="K1185" si="3992">K1184 + 0.5*$F$28</f>
        <v>5.6992541132593715E-3</v>
      </c>
      <c r="L1185">
        <f t="shared" ref="L1185" si="3993">L1184 + 0.5*$F$28</f>
        <v>1.3931057120829388E-2</v>
      </c>
      <c r="N1185">
        <f t="shared" ref="N1185:N1187" si="3994">(0.01*(L1185+10))/(EXP((L1185+10)/10))</f>
        <v>3.6787908452298783E-2</v>
      </c>
      <c r="O1185">
        <f t="shared" ref="O1185:O1187" si="3995" xml:space="preserve"> (0.125*EXP(L1185/80))</f>
        <v>0.12502176917211866</v>
      </c>
      <c r="P1185">
        <f t="shared" ref="P1185:P1187" si="3996">(0.1*(L1185+25))/(EXP((L1185+25)/10))</f>
        <v>0.20504100678401532</v>
      </c>
      <c r="Q1185">
        <f t="shared" ref="Q1185:Q1187" si="3997">(0.125*EXP(L1185/18))</f>
        <v>0.1250967808990702</v>
      </c>
      <c r="R1185">
        <f t="shared" ref="R1185:R1187" si="3998">0.07 * EXP(L1185/20)</f>
        <v>7.0048775685372267E-2</v>
      </c>
      <c r="S1185">
        <f t="shared" ref="S1185:S1187" si="3999">(1/(EXP((L1185+30)/10)+1))</f>
        <v>4.736297698003606E-2</v>
      </c>
      <c r="T1185">
        <f>(P1185*(1-T1184) - Q1185*T1184)*$F$21*2</f>
        <v>4.087322194023294E-3</v>
      </c>
      <c r="U1185">
        <f>(N1185*(1-U1184) - O1185*U1184)*$F$21*2</f>
        <v>7.3456956207566403E-4</v>
      </c>
      <c r="V1185">
        <f>(R1185*(1-V1184) - S1185*V1184)*$F$21*2</f>
        <v>1.3993329429777344E-3</v>
      </c>
      <c r="W1185">
        <f>$F$21*(W1184+E1184*(G1184-($E$9*U1184^4*(W1184-$E$3) + $E$11*T1184^3*V1184*(W1184-$E$5) + $E$13*(W1184-$E$7))) /$E$15)*2</f>
        <v>1.0566567065238442E-3</v>
      </c>
      <c r="Y1185">
        <v>1166</v>
      </c>
      <c r="Z1185" t="s">
        <v>1188</v>
      </c>
      <c r="AA1185">
        <f t="shared" ca="1" si="3957"/>
        <v>6.273886153859895E-2</v>
      </c>
    </row>
    <row r="1186" spans="5:27" x14ac:dyDescent="0.25">
      <c r="I1186">
        <f>I1184 + 0.5*$F$28</f>
        <v>7.0403050216028421E-3</v>
      </c>
      <c r="J1186">
        <f t="shared" ref="J1186:L1186" si="4000">J1184 + 0.5*$F$28</f>
        <v>5.3669880144182969E-3</v>
      </c>
      <c r="K1186">
        <f t="shared" si="4000"/>
        <v>5.6992541132593715E-3</v>
      </c>
      <c r="L1186">
        <f t="shared" si="4000"/>
        <v>1.3931057120829388E-2</v>
      </c>
      <c r="N1186">
        <f t="shared" si="3994"/>
        <v>3.6787908452298783E-2</v>
      </c>
      <c r="O1186">
        <f t="shared" si="3995"/>
        <v>0.12502176917211866</v>
      </c>
      <c r="P1186">
        <f t="shared" si="3996"/>
        <v>0.20504100678401532</v>
      </c>
      <c r="Q1186">
        <f t="shared" si="3997"/>
        <v>0.1250967808990702</v>
      </c>
      <c r="R1186">
        <f t="shared" si="3998"/>
        <v>7.0048775685372267E-2</v>
      </c>
      <c r="S1186">
        <f t="shared" si="3999"/>
        <v>4.736297698003606E-2</v>
      </c>
      <c r="T1186">
        <f>(P1186*(1-T1185) - Q1186*T1185)*$F$21*2</f>
        <v>4.0738325455466498E-3</v>
      </c>
      <c r="U1186">
        <f>(N1186*(1-U1185) - O1186*U1185)*$F$21*2</f>
        <v>7.3338095976533226E-4</v>
      </c>
      <c r="V1186">
        <f>(R1186*(1-V1185) - S1186*V1185)*$F$21*2</f>
        <v>1.3976895510394963E-3</v>
      </c>
      <c r="W1186">
        <f>$F$21*(W1185+E1185*(G1185-($E$9*U1185^4*(W1185-$E$3) + $E$11*T1185^3*V1185*(W1185-$E$5) + $E$13*(W1185-$E$7))) /$E$15)*2</f>
        <v>2.1133134130476883E-5</v>
      </c>
      <c r="Y1186">
        <v>1167</v>
      </c>
      <c r="Z1186" t="s">
        <v>1189</v>
      </c>
      <c r="AA1186">
        <f t="shared" ca="1" si="3957"/>
        <v>6.2792395699715467E-2</v>
      </c>
    </row>
    <row r="1187" spans="5:27" x14ac:dyDescent="0.25">
      <c r="I1187">
        <f>I1184 + $F$28</f>
        <v>1.2040305021602842E-2</v>
      </c>
      <c r="J1187">
        <f t="shared" ref="J1187:L1187" si="4001">J1184 + $F$28</f>
        <v>1.0366988014418297E-2</v>
      </c>
      <c r="K1187">
        <f t="shared" si="4001"/>
        <v>1.0699254113259372E-2</v>
      </c>
      <c r="L1187">
        <f t="shared" si="4001"/>
        <v>1.8931057120829389E-2</v>
      </c>
      <c r="N1187">
        <f t="shared" si="3994"/>
        <v>3.6787878279059695E-2</v>
      </c>
      <c r="O1187">
        <f t="shared" si="3995"/>
        <v>0.12502958327688016</v>
      </c>
      <c r="P1187">
        <f t="shared" si="3996"/>
        <v>0.20497947678149878</v>
      </c>
      <c r="Q1187">
        <f t="shared" si="3997"/>
        <v>0.12513153483158709</v>
      </c>
      <c r="R1187">
        <f t="shared" si="3998"/>
        <v>7.0066290068500292E-2</v>
      </c>
      <c r="S1187">
        <f t="shared" si="3999"/>
        <v>4.7340422222369311E-2</v>
      </c>
      <c r="T1187">
        <f t="shared" ref="T1187" si="4002">(P1187*(1-T1186) - Q1187*T1186)*$F$21</f>
        <v>2.0363465979874608E-3</v>
      </c>
      <c r="U1187">
        <f t="shared" ref="U1187" si="4003">(N1187*(1-U1186) - O1187*U1186)*$F$21</f>
        <v>3.666920443379701E-4</v>
      </c>
      <c r="V1187">
        <f t="shared" ref="V1187" si="4004">(R1187*(1-V1186) - S1187*V1186)*$F$21</f>
        <v>6.9902191933509457E-4</v>
      </c>
      <c r="W1187">
        <f t="shared" ref="W1187" si="4005">$F$21*(W1186+E1186*(G1186-($E$9*U1186^4*(W1186-$E$3) + $E$11*T1186^3*V1186*(W1186-$E$5) + $E$13*(W1186-$E$7))) /$E$15)</f>
        <v>2.1133134130476883E-7</v>
      </c>
      <c r="Y1187">
        <v>1168</v>
      </c>
      <c r="Z1187" t="s">
        <v>1190</v>
      </c>
      <c r="AA1187">
        <f t="shared" ca="1" si="3957"/>
        <v>6.2845929316875368E-2</v>
      </c>
    </row>
    <row r="1188" spans="5:27" x14ac:dyDescent="0.25">
      <c r="T1188">
        <f>SUM(T1184:T1187)/6</f>
        <v>2.0402984072652032E-3</v>
      </c>
      <c r="U1188">
        <f t="shared" ref="U1188" si="4006">SUM(U1184:U1187)/6</f>
        <v>3.6698801119922834E-4</v>
      </c>
      <c r="V1188">
        <f t="shared" ref="V1188" si="4007">SUM(V1184:V1187)/6</f>
        <v>6.9925600471637441E-4</v>
      </c>
      <c r="W1188">
        <f>SUM(W1184:W1187)/6</f>
        <v>8.9851394163646386E-3</v>
      </c>
      <c r="Y1188">
        <v>1169</v>
      </c>
      <c r="Z1188" t="s">
        <v>1191</v>
      </c>
      <c r="AA1188">
        <f t="shared" ca="1" si="3957"/>
        <v>6.2899462390086966E-2</v>
      </c>
    </row>
    <row r="1189" spans="5:27" x14ac:dyDescent="0.25">
      <c r="Y1189">
        <v>1170</v>
      </c>
      <c r="Z1189" t="s">
        <v>1192</v>
      </c>
      <c r="AA1189">
        <f t="shared" ca="1" si="3957"/>
        <v>6.2952994919358518E-2</v>
      </c>
    </row>
    <row r="1190" spans="5:27" x14ac:dyDescent="0.25">
      <c r="E1190">
        <f>E1183+0.01</f>
        <v>1.6700000000000013</v>
      </c>
      <c r="F1190">
        <v>0.01</v>
      </c>
      <c r="G1190">
        <v>0</v>
      </c>
      <c r="I1190">
        <f>T1188</f>
        <v>2.0402984072652032E-3</v>
      </c>
      <c r="J1190">
        <f t="shared" ref="J1190" si="4008">U1188</f>
        <v>3.6698801119922834E-4</v>
      </c>
      <c r="K1190">
        <f t="shared" ref="K1190" si="4009">V1188</f>
        <v>6.9925600471637441E-4</v>
      </c>
      <c r="L1190">
        <f t="shared" ref="L1190" si="4010">W1188</f>
        <v>8.9851394163646386E-3</v>
      </c>
      <c r="T1190">
        <f>T1188</f>
        <v>2.0402984072652032E-3</v>
      </c>
      <c r="U1190">
        <f t="shared" ref="U1190:W1190" si="4011">U1188</f>
        <v>3.6698801119922834E-4</v>
      </c>
      <c r="V1190">
        <f t="shared" si="4011"/>
        <v>6.9925600471637441E-4</v>
      </c>
      <c r="W1190">
        <f t="shared" si="4011"/>
        <v>8.9851394163646386E-3</v>
      </c>
      <c r="Y1190">
        <v>1171</v>
      </c>
      <c r="Z1190" t="s">
        <v>1193</v>
      </c>
      <c r="AA1190">
        <f t="shared" ca="1" si="3957"/>
        <v>6.3006526904698379E-2</v>
      </c>
    </row>
    <row r="1191" spans="5:27" x14ac:dyDescent="0.25">
      <c r="I1191">
        <f>T1188</f>
        <v>2.0402984072652032E-3</v>
      </c>
      <c r="J1191">
        <f t="shared" ref="J1191" si="4012">U1188</f>
        <v>3.6698801119922834E-4</v>
      </c>
      <c r="K1191">
        <f t="shared" ref="K1191" si="4013">V1188</f>
        <v>6.9925600471637441E-4</v>
      </c>
      <c r="L1191">
        <f t="shared" ref="L1191" si="4014">W1188</f>
        <v>8.9851394163646386E-3</v>
      </c>
      <c r="N1191">
        <f>(0.01*(L1191+10))/(EXP((L1191+10)/10))</f>
        <v>3.6787929276080641E-2</v>
      </c>
      <c r="O1191">
        <f xml:space="preserve"> (0.125*EXP(L1191/80))</f>
        <v>0.12501404006877315</v>
      </c>
      <c r="P1191">
        <f>(0.1*(L1191+25))/(EXP((L1191+25)/10))</f>
        <v>0.20510188135857668</v>
      </c>
      <c r="Q1191">
        <f>(0.125*EXP(L1191/18))</f>
        <v>0.12506241237753749</v>
      </c>
      <c r="R1191">
        <f>0.07 * EXP(L1191/20)</f>
        <v>7.0031455053129174E-2</v>
      </c>
      <c r="S1191">
        <f>(1/(EXP((L1191+30)/10)+1))</f>
        <v>4.7385297821423519E-2</v>
      </c>
      <c r="T1191">
        <f>(P1191*(1-T1190) - Q1191*T1190)*$F$21</f>
        <v>2.0442824767593105E-3</v>
      </c>
      <c r="U1191">
        <f>(N1191*(1-U1190) - O1191*U1190)*$F$21</f>
        <v>3.6728549893142652E-4</v>
      </c>
      <c r="V1191">
        <f>(R1191*(1-V1190) - S1191*V1190)*$F$21</f>
        <v>6.994935068362734E-4</v>
      </c>
      <c r="W1191">
        <f>$F$21*(W1190+E1190*(G1190-($E$9*U1190^4*(W1190-$E$3) + $E$11*T1190^3*V1190*(W1190-$E$5) + $E$13*(W1190-$E$7))) /$E$15)</f>
        <v>5.3150837273673521E-2</v>
      </c>
      <c r="Y1191">
        <v>1172</v>
      </c>
      <c r="Z1191" t="s">
        <v>1194</v>
      </c>
      <c r="AA1191">
        <f t="shared" ca="1" si="3957"/>
        <v>6.3060058346114792E-2</v>
      </c>
    </row>
    <row r="1192" spans="5:27" x14ac:dyDescent="0.25">
      <c r="I1192">
        <f>I1191 + 0.5*$F$28</f>
        <v>7.0402984072652029E-3</v>
      </c>
      <c r="J1192">
        <f t="shared" ref="J1192" si="4015">J1191 + 0.5*$F$28</f>
        <v>5.3669880111992287E-3</v>
      </c>
      <c r="K1192">
        <f t="shared" ref="K1192" si="4016">K1191 + 0.5*$F$28</f>
        <v>5.6992560047163746E-3</v>
      </c>
      <c r="L1192">
        <f t="shared" ref="L1192" si="4017">L1191 + 0.5*$F$28</f>
        <v>1.3985139416364638E-2</v>
      </c>
      <c r="N1192">
        <f t="shared" ref="N1192:N1194" si="4018">(0.01*(L1192+10))/(EXP((L1192+10)/10))</f>
        <v>3.6787908174979116E-2</v>
      </c>
      <c r="O1192">
        <f t="shared" ref="O1192:O1194" si="4019" xml:space="preserve"> (0.125*EXP(L1192/80))</f>
        <v>0.1250218536904506</v>
      </c>
      <c r="P1192">
        <f t="shared" ref="P1192:P1194" si="4020">(0.1*(L1192+25))/(EXP((L1192+25)/10))</f>
        <v>0.20504034119228209</v>
      </c>
      <c r="Q1192">
        <f t="shared" ref="Q1192:Q1194" si="4021">(0.125*EXP(L1192/18))</f>
        <v>0.12509715676191679</v>
      </c>
      <c r="R1192">
        <f t="shared" ref="R1192:R1194" si="4022">0.07 * EXP(L1192/20)</f>
        <v>7.0048965105557817E-2</v>
      </c>
      <c r="S1192">
        <f t="shared" ref="S1192:S1194" si="4023">(1/(EXP((L1192+30)/10)+1))</f>
        <v>4.736273296280108E-2</v>
      </c>
      <c r="T1192">
        <f>(P1192*(1-T1191) - Q1192*T1191)*$F$21*2</f>
        <v>4.0873089378058629E-3</v>
      </c>
      <c r="U1192">
        <f>(N1192*(1-U1191) - O1192*U1191)*$F$21*2</f>
        <v>7.3456955591720801E-4</v>
      </c>
      <c r="V1192">
        <f>(R1192*(1-V1191) - S1192*V1191)*$F$21*2</f>
        <v>1.3993367277026479E-3</v>
      </c>
      <c r="W1192">
        <f>$F$21*(W1191+E1191*(G1191-($E$9*U1191^4*(W1191-$E$3) + $E$11*T1191^3*V1191*(W1191-$E$5) + $E$13*(W1191-$E$7))) /$E$15)*2</f>
        <v>1.0630167454734705E-3</v>
      </c>
      <c r="Y1192">
        <v>1173</v>
      </c>
      <c r="Z1192" t="s">
        <v>1195</v>
      </c>
      <c r="AA1192">
        <f t="shared" ca="1" si="3957"/>
        <v>6.3113589243616042E-2</v>
      </c>
    </row>
    <row r="1193" spans="5:27" x14ac:dyDescent="0.25">
      <c r="I1193">
        <f>I1191 + 0.5*$F$28</f>
        <v>7.0402984072652029E-3</v>
      </c>
      <c r="J1193">
        <f t="shared" ref="J1193:L1193" si="4024">J1191 + 0.5*$F$28</f>
        <v>5.3669880111992287E-3</v>
      </c>
      <c r="K1193">
        <f t="shared" si="4024"/>
        <v>5.6992560047163746E-3</v>
      </c>
      <c r="L1193">
        <f t="shared" si="4024"/>
        <v>1.3985139416364638E-2</v>
      </c>
      <c r="N1193">
        <f t="shared" si="4018"/>
        <v>3.6787908174979116E-2</v>
      </c>
      <c r="O1193">
        <f t="shared" si="4019"/>
        <v>0.1250218536904506</v>
      </c>
      <c r="P1193">
        <f t="shared" si="4020"/>
        <v>0.20504034119228209</v>
      </c>
      <c r="Q1193">
        <f t="shared" si="4021"/>
        <v>0.12509715676191679</v>
      </c>
      <c r="R1193">
        <f t="shared" si="4022"/>
        <v>7.0048965105557817E-2</v>
      </c>
      <c r="S1193">
        <f t="shared" si="4023"/>
        <v>4.736273296280108E-2</v>
      </c>
      <c r="T1193">
        <f>(P1193*(1-T1192) - Q1193*T1192)*$F$21*2</f>
        <v>4.0738193449237807E-3</v>
      </c>
      <c r="U1193">
        <f>(N1193*(1-U1192) - O1193*U1192)*$F$21*2</f>
        <v>7.333809530012511E-4</v>
      </c>
      <c r="V1193">
        <f>(R1193*(1-V1192) - S1193*V1192)*$F$21*2</f>
        <v>1.3976933320837767E-3</v>
      </c>
      <c r="W1193">
        <f>$F$21*(W1192+E1192*(G1192-($E$9*U1192^4*(W1192-$E$3) + $E$11*T1192^3*V1192*(W1192-$E$5) + $E$13*(W1192-$E$7))) /$E$15)*2</f>
        <v>2.1260334909469409E-5</v>
      </c>
      <c r="Y1193">
        <v>1174</v>
      </c>
      <c r="Z1193" t="s">
        <v>1196</v>
      </c>
      <c r="AA1193">
        <f t="shared" ca="1" si="3957"/>
        <v>6.3167119597210428E-2</v>
      </c>
    </row>
    <row r="1194" spans="5:27" x14ac:dyDescent="0.25">
      <c r="I1194">
        <f>I1191 + $F$28</f>
        <v>1.2040298407265204E-2</v>
      </c>
      <c r="J1194">
        <f t="shared" ref="J1194:L1194" si="4025">J1191 + $F$28</f>
        <v>1.0366988011199228E-2</v>
      </c>
      <c r="K1194">
        <f t="shared" si="4025"/>
        <v>1.0699256004716374E-2</v>
      </c>
      <c r="L1194">
        <f t="shared" si="4025"/>
        <v>1.8985139416364639E-2</v>
      </c>
      <c r="N1194">
        <f t="shared" si="4018"/>
        <v>3.678787790258823E-2</v>
      </c>
      <c r="O1194">
        <f t="shared" si="4019"/>
        <v>0.12502966780049463</v>
      </c>
      <c r="P1194">
        <f t="shared" si="4020"/>
        <v>0.20497881130093137</v>
      </c>
      <c r="Q1194">
        <f t="shared" si="4021"/>
        <v>0.12513191079885455</v>
      </c>
      <c r="R1194">
        <f t="shared" si="4022"/>
        <v>7.0066479536046777E-2</v>
      </c>
      <c r="S1194">
        <f t="shared" si="4023"/>
        <v>4.7340178315563371E-2</v>
      </c>
      <c r="T1194">
        <f t="shared" ref="T1194" si="4026">(P1194*(1-T1193) - Q1194*T1193)*$F$21</f>
        <v>2.0363399985527451E-3</v>
      </c>
      <c r="U1194">
        <f t="shared" ref="U1194" si="4027">(N1194*(1-U1193) - O1194*U1193)*$F$21</f>
        <v>3.6669203996708179E-4</v>
      </c>
      <c r="V1194">
        <f t="shared" ref="V1194" si="4028">(R1194*(1-V1193) - S1194*V1193)*$F$21</f>
        <v>6.9902381033225345E-4</v>
      </c>
      <c r="W1194">
        <f t="shared" ref="W1194" si="4029">$F$21*(W1193+E1193*(G1193-($E$9*U1193^4*(W1193-$E$3) + $E$11*T1193^3*V1193*(W1193-$E$5) + $E$13*(W1193-$E$7))) /$E$15)</f>
        <v>2.1260334909469411E-7</v>
      </c>
      <c r="Y1194">
        <v>1175</v>
      </c>
      <c r="Z1194" t="s">
        <v>1197</v>
      </c>
      <c r="AA1194">
        <f t="shared" ca="1" si="3957"/>
        <v>6.3220649406906262E-2</v>
      </c>
    </row>
    <row r="1195" spans="5:27" x14ac:dyDescent="0.25">
      <c r="T1195">
        <f>SUM(T1191:T1194)/6</f>
        <v>2.0402917930069501E-3</v>
      </c>
      <c r="U1195">
        <f t="shared" ref="U1195" si="4030">SUM(U1191:U1194)/6</f>
        <v>3.6698800796949453E-4</v>
      </c>
      <c r="V1195">
        <f t="shared" ref="V1195" si="4031">SUM(V1191:V1194)/6</f>
        <v>6.992578961591586E-4</v>
      </c>
      <c r="W1195">
        <f>SUM(W1191:W1194)/6</f>
        <v>9.0392211595675918E-3</v>
      </c>
      <c r="Y1195">
        <v>1176</v>
      </c>
      <c r="Z1195" t="s">
        <v>1198</v>
      </c>
      <c r="AA1195">
        <f t="shared" ca="1" si="3957"/>
        <v>6.3274178672711803E-2</v>
      </c>
    </row>
    <row r="1196" spans="5:27" x14ac:dyDescent="0.25">
      <c r="Y1196">
        <v>1177</v>
      </c>
      <c r="Z1196" t="s">
        <v>1199</v>
      </c>
      <c r="AA1196">
        <f t="shared" ca="1" si="3957"/>
        <v>6.3327707394635377E-2</v>
      </c>
    </row>
    <row r="1197" spans="5:27" x14ac:dyDescent="0.25">
      <c r="E1197">
        <f>E1190+0.01</f>
        <v>1.6800000000000013</v>
      </c>
      <c r="F1197">
        <v>0.01</v>
      </c>
      <c r="G1197">
        <v>0</v>
      </c>
      <c r="I1197">
        <f>T1195</f>
        <v>2.0402917930069501E-3</v>
      </c>
      <c r="J1197">
        <f t="shared" ref="J1197" si="4032">U1195</f>
        <v>3.6698800796949453E-4</v>
      </c>
      <c r="K1197">
        <f t="shared" ref="K1197" si="4033">V1195</f>
        <v>6.992578961591586E-4</v>
      </c>
      <c r="L1197">
        <f t="shared" ref="L1197" si="4034">W1195</f>
        <v>9.0392211595675918E-3</v>
      </c>
      <c r="T1197">
        <f>T1195</f>
        <v>2.0402917930069501E-3</v>
      </c>
      <c r="U1197">
        <f t="shared" ref="U1197:W1197" si="4035">U1195</f>
        <v>3.6698800796949453E-4</v>
      </c>
      <c r="V1197">
        <f t="shared" si="4035"/>
        <v>6.992578961591586E-4</v>
      </c>
      <c r="W1197">
        <f t="shared" si="4035"/>
        <v>9.0392211595675918E-3</v>
      </c>
      <c r="Y1197">
        <v>1178</v>
      </c>
      <c r="Z1197" t="s">
        <v>1200</v>
      </c>
      <c r="AA1197">
        <f t="shared" ca="1" si="3957"/>
        <v>6.3381235572685227E-2</v>
      </c>
    </row>
    <row r="1198" spans="5:27" x14ac:dyDescent="0.25">
      <c r="I1198">
        <f>T1195</f>
        <v>2.0402917930069501E-3</v>
      </c>
      <c r="J1198">
        <f t="shared" ref="J1198" si="4036">U1195</f>
        <v>3.6698800796949453E-4</v>
      </c>
      <c r="K1198">
        <f t="shared" ref="K1198" si="4037">V1195</f>
        <v>6.992578961591586E-4</v>
      </c>
      <c r="L1198">
        <f t="shared" ref="L1198" si="4038">W1195</f>
        <v>9.0392211595675918E-3</v>
      </c>
      <c r="N1198">
        <f>(0.01*(L1198+10))/(EXP((L1198+10)/10))</f>
        <v>3.6787929096939766E-2</v>
      </c>
      <c r="O1198">
        <f xml:space="preserve"> (0.125*EXP(L1198/80))</f>
        <v>0.12501412458101688</v>
      </c>
      <c r="P1198">
        <f>(0.1*(L1198+25))/(EXP((L1198+25)/10))</f>
        <v>0.20510121566373302</v>
      </c>
      <c r="Q1198">
        <f>(0.125*EXP(L1198/18))</f>
        <v>0.12506278813328367</v>
      </c>
      <c r="R1198">
        <f>0.07 * EXP(L1198/20)</f>
        <v>7.0031644424543626E-2</v>
      </c>
      <c r="S1198">
        <f>(1/(EXP((L1198+30)/10)+1))</f>
        <v>4.7385053697403409E-2</v>
      </c>
      <c r="T1198">
        <f>(P1198*(1-T1197) - Q1198*T1197)*$F$21</f>
        <v>2.0442758475643966E-3</v>
      </c>
      <c r="U1198">
        <f>(N1198*(1-U1197) - O1198*U1197)*$F$21</f>
        <v>3.6728549683575122E-4</v>
      </c>
      <c r="V1198">
        <f>(R1198*(1-V1197) - S1198*V1197)*$F$21</f>
        <v>6.9949539871240918E-4</v>
      </c>
      <c r="W1198">
        <f>$F$21*(W1197+E1197*(G1197-($E$9*U1197^4*(W1197-$E$3) + $E$11*T1197^3*V1197*(W1197-$E$5) + $E$13*(W1197-$E$7))) /$E$15)</f>
        <v>5.3468835973477374E-2</v>
      </c>
      <c r="Y1198">
        <v>1179</v>
      </c>
      <c r="Z1198" t="s">
        <v>1201</v>
      </c>
      <c r="AA1198">
        <f t="shared" ca="1" si="3957"/>
        <v>6.3434763206869652E-2</v>
      </c>
    </row>
    <row r="1199" spans="5:27" x14ac:dyDescent="0.25">
      <c r="I1199">
        <f>I1198 + 0.5*$F$28</f>
        <v>7.0402917930069506E-3</v>
      </c>
      <c r="J1199">
        <f t="shared" ref="J1199" si="4039">J1198 + 0.5*$F$28</f>
        <v>5.3669880079694945E-3</v>
      </c>
      <c r="K1199">
        <f t="shared" ref="K1199" si="4040">K1198 + 0.5*$F$28</f>
        <v>5.6992578961591583E-3</v>
      </c>
      <c r="L1199">
        <f t="shared" ref="L1199" si="4041">L1198 + 0.5*$F$28</f>
        <v>1.4039221159567593E-2</v>
      </c>
      <c r="N1199">
        <f t="shared" ref="N1199:N1201" si="4042">(0.01*(L1199+10))/(EXP((L1199+10)/10))</f>
        <v>3.6787907896589277E-2</v>
      </c>
      <c r="O1199">
        <f t="shared" ref="O1199:O1201" si="4043" xml:space="preserve"> (0.125*EXP(L1199/80))</f>
        <v>0.12502193820797647</v>
      </c>
      <c r="P1199">
        <f t="shared" ref="P1199:P1201" si="4044">(0.1*(L1199+25))/(EXP((L1199+25)/10))</f>
        <v>0.20503967560854863</v>
      </c>
      <c r="Q1199">
        <f t="shared" ref="Q1199:Q1201" si="4045">(0.125*EXP(L1199/18))</f>
        <v>0.12509753262205406</v>
      </c>
      <c r="R1199">
        <f t="shared" ref="R1199:R1201" si="4046">0.07 * EXP(L1199/20)</f>
        <v>7.0049154524321033E-2</v>
      </c>
      <c r="S1199">
        <f t="shared" ref="S1199:S1201" si="4047">(1/(EXP((L1199+30)/10)+1))</f>
        <v>4.7362488949252907E-2</v>
      </c>
      <c r="T1199">
        <f>(P1199*(1-T1198) - Q1199*T1198)*$F$21*2</f>
        <v>4.0872956817476101E-3</v>
      </c>
      <c r="U1199">
        <f>(N1199*(1-U1198) - O1199*U1198)*$F$21*2</f>
        <v>7.345695497373969E-4</v>
      </c>
      <c r="V1199">
        <f>(R1199*(1-V1198) - S1199*V1198)*$F$21*2</f>
        <v>1.3993405123991201E-3</v>
      </c>
      <c r="W1199">
        <f>$F$21*(W1198+E1198*(G1198-($E$9*U1198^4*(W1198-$E$3) + $E$11*T1198^3*V1198*(W1198-$E$5) + $E$13*(W1198-$E$7))) /$E$15)*2</f>
        <v>1.0693767194695474E-3</v>
      </c>
      <c r="Y1199">
        <v>1180</v>
      </c>
      <c r="Z1199" t="s">
        <v>1202</v>
      </c>
      <c r="AA1199">
        <f t="shared" ca="1" si="3957"/>
        <v>6.3488290297196964E-2</v>
      </c>
    </row>
    <row r="1200" spans="5:27" x14ac:dyDescent="0.25">
      <c r="I1200">
        <f>I1198 + 0.5*$F$28</f>
        <v>7.0402917930069506E-3</v>
      </c>
      <c r="J1200">
        <f t="shared" ref="J1200:L1200" si="4048">J1198 + 0.5*$F$28</f>
        <v>5.3669880079694945E-3</v>
      </c>
      <c r="K1200">
        <f t="shared" si="4048"/>
        <v>5.6992578961591583E-3</v>
      </c>
      <c r="L1200">
        <f t="shared" si="4048"/>
        <v>1.4039221159567593E-2</v>
      </c>
      <c r="N1200">
        <f t="shared" si="4042"/>
        <v>3.6787907896589277E-2</v>
      </c>
      <c r="O1200">
        <f t="shared" si="4043"/>
        <v>0.12502193820797647</v>
      </c>
      <c r="P1200">
        <f t="shared" si="4044"/>
        <v>0.20503967560854863</v>
      </c>
      <c r="Q1200">
        <f t="shared" si="4045"/>
        <v>0.12509753262205406</v>
      </c>
      <c r="R1200">
        <f t="shared" si="4046"/>
        <v>7.0049154524321033E-2</v>
      </c>
      <c r="S1200">
        <f t="shared" si="4047"/>
        <v>4.7362488949252907E-2</v>
      </c>
      <c r="T1200">
        <f>(P1200*(1-T1199) - Q1200*T1199)*$F$21*2</f>
        <v>4.0738061444592693E-3</v>
      </c>
      <c r="U1200">
        <f>(N1200*(1-U1199) - O1200*U1199)*$F$21*2</f>
        <v>7.3338094621586342E-4</v>
      </c>
      <c r="V1200">
        <f>(R1200*(1-V1199) - S1200*V1199)*$F$21*2</f>
        <v>1.3976971130996222E-3</v>
      </c>
      <c r="W1200">
        <f>$F$21*(W1199+E1199*(G1199-($E$9*U1199^4*(W1199-$E$3) + $E$11*T1199^3*V1199*(W1199-$E$5) + $E$13*(W1199-$E$7))) /$E$15)*2</f>
        <v>2.1387534389390951E-5</v>
      </c>
      <c r="Y1200">
        <v>1181</v>
      </c>
      <c r="Z1200" t="s">
        <v>1203</v>
      </c>
      <c r="AA1200">
        <f t="shared" ca="1" si="3957"/>
        <v>6.3541816843675422E-2</v>
      </c>
    </row>
    <row r="1201" spans="5:27" x14ac:dyDescent="0.25">
      <c r="I1201">
        <f>I1198 + $F$28</f>
        <v>1.204029179300695E-2</v>
      </c>
      <c r="J1201">
        <f t="shared" ref="J1201:L1201" si="4049">J1198 + $F$28</f>
        <v>1.0366988007969495E-2</v>
      </c>
      <c r="K1201">
        <f t="shared" si="4049"/>
        <v>1.0699257896159159E-2</v>
      </c>
      <c r="L1201">
        <f t="shared" si="4049"/>
        <v>1.903922115956759E-2</v>
      </c>
      <c r="N1201">
        <f t="shared" si="4042"/>
        <v>3.6787877525048703E-2</v>
      </c>
      <c r="O1201">
        <f t="shared" si="4043"/>
        <v>0.12502975232330305</v>
      </c>
      <c r="P1201">
        <f t="shared" si="4044"/>
        <v>0.20497814582836327</v>
      </c>
      <c r="Q1201">
        <f t="shared" si="4045"/>
        <v>0.1251322867634119</v>
      </c>
      <c r="R1201">
        <f t="shared" si="4046"/>
        <v>7.0066669002170637E-2</v>
      </c>
      <c r="S1201">
        <f t="shared" si="4047"/>
        <v>4.7339934412442615E-2</v>
      </c>
      <c r="T1201">
        <f t="shared" ref="T1201" si="4050">(P1201*(1-T1200) - Q1201*T1200)*$F$21</f>
        <v>2.0363333991972078E-3</v>
      </c>
      <c r="U1201">
        <f t="shared" ref="U1201" si="4051">(N1201*(1-U1200) - O1201*U1200)*$F$21</f>
        <v>3.6669203558556109E-4</v>
      </c>
      <c r="V1201">
        <f t="shared" ref="V1201" si="4052">(R1201*(1-V1200) - S1201*V1200)*$F$21</f>
        <v>6.9902570131519194E-4</v>
      </c>
      <c r="W1201">
        <f t="shared" ref="W1201" si="4053">$F$21*(W1200+E1200*(G1200-($E$9*U1200^4*(W1200-$E$3) + $E$11*T1200^3*V1200*(W1200-$E$5) + $E$13*(W1200-$E$7))) /$E$15)</f>
        <v>2.138753438939095E-7</v>
      </c>
      <c r="Y1201">
        <v>1182</v>
      </c>
      <c r="Z1201" t="s">
        <v>1204</v>
      </c>
      <c r="AA1201">
        <f t="shared" ca="1" si="3957"/>
        <v>6.3595342846313366E-2</v>
      </c>
    </row>
    <row r="1202" spans="5:27" x14ac:dyDescent="0.25">
      <c r="T1202">
        <f>SUM(T1198:T1201)/6</f>
        <v>2.0402851788280806E-3</v>
      </c>
      <c r="U1202">
        <f t="shared" ref="U1202" si="4054">SUM(U1198:U1201)/6</f>
        <v>3.6698800472909548E-4</v>
      </c>
      <c r="V1202">
        <f t="shared" ref="V1202" si="4055">SUM(V1198:V1201)/6</f>
        <v>6.9925978758772402E-4</v>
      </c>
      <c r="W1202">
        <f>SUM(W1198:W1201)/6</f>
        <v>9.0933023504467022E-3</v>
      </c>
      <c r="Y1202">
        <v>1183</v>
      </c>
      <c r="Z1202" t="s">
        <v>1205</v>
      </c>
      <c r="AA1202">
        <f t="shared" ca="1" si="3957"/>
        <v>6.3648868305119025E-2</v>
      </c>
    </row>
    <row r="1203" spans="5:27" x14ac:dyDescent="0.25">
      <c r="Y1203">
        <v>1184</v>
      </c>
      <c r="Z1203" t="s">
        <v>1206</v>
      </c>
      <c r="AA1203">
        <f t="shared" ca="1" si="3957"/>
        <v>6.3702393220100711E-2</v>
      </c>
    </row>
    <row r="1204" spans="5:27" x14ac:dyDescent="0.25">
      <c r="E1204">
        <f>E1197+0.01</f>
        <v>1.6900000000000013</v>
      </c>
      <c r="F1204">
        <v>0.01</v>
      </c>
      <c r="G1204">
        <v>0</v>
      </c>
      <c r="I1204">
        <f>T1202</f>
        <v>2.0402851788280806E-3</v>
      </c>
      <c r="J1204">
        <f t="shared" ref="J1204" si="4056">U1202</f>
        <v>3.6698800472909548E-4</v>
      </c>
      <c r="K1204">
        <f t="shared" ref="K1204" si="4057">V1202</f>
        <v>6.9925978758772402E-4</v>
      </c>
      <c r="L1204">
        <f t="shared" ref="L1204" si="4058">W1202</f>
        <v>9.0933023504467022E-3</v>
      </c>
      <c r="T1204">
        <f>T1202</f>
        <v>2.0402851788280806E-3</v>
      </c>
      <c r="U1204">
        <f t="shared" ref="U1204:W1204" si="4059">U1202</f>
        <v>3.6698800472909548E-4</v>
      </c>
      <c r="V1204">
        <f t="shared" si="4059"/>
        <v>6.9925978758772402E-4</v>
      </c>
      <c r="W1204">
        <f t="shared" si="4059"/>
        <v>9.0933023504467022E-3</v>
      </c>
      <c r="Y1204">
        <v>1185</v>
      </c>
      <c r="Z1204" t="s">
        <v>1207</v>
      </c>
      <c r="AA1204">
        <f t="shared" ca="1" si="3957"/>
        <v>6.3755917591266711E-2</v>
      </c>
    </row>
    <row r="1205" spans="5:27" x14ac:dyDescent="0.25">
      <c r="I1205">
        <f>T1202</f>
        <v>2.0402851788280806E-3</v>
      </c>
      <c r="J1205">
        <f t="shared" ref="J1205" si="4060">U1202</f>
        <v>3.6698800472909548E-4</v>
      </c>
      <c r="K1205">
        <f t="shared" ref="K1205" si="4061">V1202</f>
        <v>6.9925978758772402E-4</v>
      </c>
      <c r="L1205">
        <f t="shared" ref="L1205" si="4062">W1202</f>
        <v>9.0933023504467022E-3</v>
      </c>
      <c r="N1205">
        <f>(0.01*(L1205+10))/(EXP((L1205+10)/10))</f>
        <v>3.6787928916726706E-2</v>
      </c>
      <c r="O1205">
        <f xml:space="preserve"> (0.125*EXP(L1205/80))</f>
        <v>0.12501420909245461</v>
      </c>
      <c r="P1205">
        <f>(0.1*(L1205+25))/(EXP((L1205+25)/10))</f>
        <v>0.20510054997688959</v>
      </c>
      <c r="Q1205">
        <f>(0.125*EXP(L1205/18))</f>
        <v>0.12506316388632133</v>
      </c>
      <c r="R1205">
        <f>0.07 * EXP(L1205/20)</f>
        <v>7.0031833794536147E-2</v>
      </c>
      <c r="S1205">
        <f>(1/(EXP((L1205+30)/10)+1))</f>
        <v>4.7384809577071627E-2</v>
      </c>
      <c r="T1205">
        <f>(P1205*(1-T1204) - Q1205*T1204)*$F$21</f>
        <v>2.0442692184490766E-3</v>
      </c>
      <c r="U1205">
        <f>(N1205*(1-U1204) - O1205*U1204)*$F$21</f>
        <v>3.6728549472937814E-4</v>
      </c>
      <c r="V1205">
        <f>(R1205*(1-V1204) - S1205*V1204)*$F$21</f>
        <v>6.9949729057432858E-4</v>
      </c>
      <c r="W1205">
        <f>$F$21*(W1204+E1204*(G1204-($E$9*U1204^4*(W1204-$E$3) + $E$11*T1204^3*V1204*(W1204-$E$5) + $E$13*(W1204-$E$7))) /$E$15)</f>
        <v>5.3786831425653596E-2</v>
      </c>
      <c r="Y1205">
        <v>1186</v>
      </c>
      <c r="Z1205" t="s">
        <v>1208</v>
      </c>
      <c r="AA1205">
        <f t="shared" ca="1" si="3957"/>
        <v>6.3809441418625337E-2</v>
      </c>
    </row>
    <row r="1206" spans="5:27" x14ac:dyDescent="0.25">
      <c r="I1206">
        <f>I1205 + 0.5*$F$28</f>
        <v>7.0402851788280811E-3</v>
      </c>
      <c r="J1206">
        <f t="shared" ref="J1206" si="4063">J1205 + 0.5*$F$28</f>
        <v>5.3669880047290952E-3</v>
      </c>
      <c r="K1206">
        <f t="shared" ref="K1206" si="4064">K1205 + 0.5*$F$28</f>
        <v>5.6992597875877241E-3</v>
      </c>
      <c r="L1206">
        <f t="shared" ref="L1206" si="4065">L1205 + 0.5*$F$28</f>
        <v>1.4093302350446701E-2</v>
      </c>
      <c r="N1206">
        <f t="shared" ref="N1206:N1208" si="4066">(0.01*(L1206+10))/(EXP((L1206+10)/10))</f>
        <v>3.6787907617129322E-2</v>
      </c>
      <c r="O1206">
        <f t="shared" ref="O1206:O1208" si="4067" xml:space="preserve"> (0.125*EXP(L1206/80))</f>
        <v>0.12502202272469634</v>
      </c>
      <c r="P1206">
        <f t="shared" ref="P1206:P1208" si="4068">(0.1*(L1206+25))/(EXP((L1206+25)/10))</f>
        <v>0.20503901003281472</v>
      </c>
      <c r="Q1206">
        <f t="shared" ref="Q1206:Q1208" si="4069">(0.125*EXP(L1206/18))</f>
        <v>0.12509790847948205</v>
      </c>
      <c r="R1206">
        <f t="shared" ref="R1206:R1208" si="4070">0.07 * EXP(L1206/20)</f>
        <v>7.0049343941661971E-2</v>
      </c>
      <c r="S1206">
        <f t="shared" ref="S1206:S1208" si="4071">(1/(EXP((L1206+30)/10)+1))</f>
        <v>4.7362244939391417E-2</v>
      </c>
      <c r="T1206">
        <f>(P1206*(1-T1205) - Q1206*T1205)*$F$21*2</f>
        <v>4.0872824258485277E-3</v>
      </c>
      <c r="U1206">
        <f>(N1206*(1-U1205) - O1206*U1205)*$F$21*2</f>
        <v>7.3456954353623189E-4</v>
      </c>
      <c r="V1206">
        <f>(R1206*(1-V1205) - S1206*V1205)*$F$21*2</f>
        <v>1.3993442970671531E-3</v>
      </c>
      <c r="W1206">
        <f>$F$21*(W1205+E1205*(G1205-($E$9*U1205^4*(W1205-$E$3) + $E$11*T1205^3*V1205*(W1205-$E$5) + $E$13*(W1205-$E$7))) /$E$15)*2</f>
        <v>1.075736628513072E-3</v>
      </c>
      <c r="Y1206">
        <v>1187</v>
      </c>
      <c r="Z1206" t="s">
        <v>1209</v>
      </c>
      <c r="AA1206">
        <f t="shared" ca="1" si="3957"/>
        <v>6.3862964702184874E-2</v>
      </c>
    </row>
    <row r="1207" spans="5:27" x14ac:dyDescent="0.25">
      <c r="I1207">
        <f>I1205 + 0.5*$F$28</f>
        <v>7.0402851788280811E-3</v>
      </c>
      <c r="J1207">
        <f t="shared" ref="J1207:L1207" si="4072">J1205 + 0.5*$F$28</f>
        <v>5.3669880047290952E-3</v>
      </c>
      <c r="K1207">
        <f t="shared" si="4072"/>
        <v>5.6992597875877241E-3</v>
      </c>
      <c r="L1207">
        <f t="shared" si="4072"/>
        <v>1.4093302350446701E-2</v>
      </c>
      <c r="N1207">
        <f t="shared" si="4066"/>
        <v>3.6787907617129322E-2</v>
      </c>
      <c r="O1207">
        <f t="shared" si="4067"/>
        <v>0.12502202272469634</v>
      </c>
      <c r="P1207">
        <f t="shared" si="4068"/>
        <v>0.20503901003281472</v>
      </c>
      <c r="Q1207">
        <f t="shared" si="4069"/>
        <v>0.12509790847948205</v>
      </c>
      <c r="R1207">
        <f t="shared" si="4070"/>
        <v>7.0049343941661971E-2</v>
      </c>
      <c r="S1207">
        <f t="shared" si="4071"/>
        <v>4.7362244939391417E-2</v>
      </c>
      <c r="T1207">
        <f>(P1207*(1-T1206) - Q1207*T1206)*$F$21*2</f>
        <v>4.0737929441531122E-3</v>
      </c>
      <c r="U1207">
        <f>(N1207*(1-U1206) - O1207*U1206)*$F$21*2</f>
        <v>7.3338093940917008E-4</v>
      </c>
      <c r="V1207">
        <f>(R1207*(1-V1206) - S1207*V1206)*$F$21*2</f>
        <v>1.3977008940870333E-3</v>
      </c>
      <c r="W1207">
        <f>$F$21*(W1206+E1206*(G1206-($E$9*U1206^4*(W1206-$E$3) + $E$11*T1206^3*V1206*(W1206-$E$5) + $E$13*(W1206-$E$7))) /$E$15)*2</f>
        <v>2.1514732570261439E-5</v>
      </c>
      <c r="Y1207">
        <v>1188</v>
      </c>
      <c r="Z1207" t="s">
        <v>1210</v>
      </c>
      <c r="AA1207">
        <f t="shared" ca="1" si="3957"/>
        <v>6.3916487441953537E-2</v>
      </c>
    </row>
    <row r="1208" spans="5:27" x14ac:dyDescent="0.25">
      <c r="I1208">
        <f>I1205 + $F$28</f>
        <v>1.204028517882808E-2</v>
      </c>
      <c r="J1208">
        <f t="shared" ref="J1208:L1208" si="4073">J1205 + $F$28</f>
        <v>1.0366988004729096E-2</v>
      </c>
      <c r="K1208">
        <f t="shared" si="4073"/>
        <v>1.0699259787587723E-2</v>
      </c>
      <c r="L1208">
        <f t="shared" si="4073"/>
        <v>1.9093302350446702E-2</v>
      </c>
      <c r="N1208">
        <f t="shared" si="4066"/>
        <v>3.6787877146441147E-2</v>
      </c>
      <c r="O1208">
        <f t="shared" si="4067"/>
        <v>0.12502983684530536</v>
      </c>
      <c r="P1208">
        <f t="shared" si="4068"/>
        <v>0.20497748036379398</v>
      </c>
      <c r="Q1208">
        <f t="shared" si="4069"/>
        <v>0.12513266272525925</v>
      </c>
      <c r="R1208">
        <f t="shared" si="4070"/>
        <v>7.0066858466871815E-2</v>
      </c>
      <c r="S1208">
        <f t="shared" si="4071"/>
        <v>4.7339690513006911E-2</v>
      </c>
      <c r="T1208">
        <f t="shared" ref="T1208" si="4074">(P1208*(1-T1207) - Q1208*T1207)*$F$21</f>
        <v>2.0363267999208442E-3</v>
      </c>
      <c r="U1208">
        <f t="shared" ref="U1208" si="4075">(N1208*(1-U1207) - O1208*U1207)*$F$21</f>
        <v>3.6669203119340843E-4</v>
      </c>
      <c r="V1208">
        <f t="shared" ref="V1208" si="4076">(R1208*(1-V1207) - S1208*V1207)*$F$21</f>
        <v>6.9902759228390959E-4</v>
      </c>
      <c r="W1208">
        <f t="shared" ref="W1208" si="4077">$F$21*(W1207+E1207*(G1207-($E$9*U1207^4*(W1207-$E$3) + $E$11*T1207^3*V1207*(W1207-$E$5) + $E$13*(W1207-$E$7))) /$E$15)</f>
        <v>2.1514732570261439E-7</v>
      </c>
      <c r="Y1208">
        <v>1189</v>
      </c>
      <c r="Z1208" t="s">
        <v>1211</v>
      </c>
      <c r="AA1208">
        <f t="shared" ca="1" si="3957"/>
        <v>6.3970009637939709E-2</v>
      </c>
    </row>
    <row r="1209" spans="5:27" x14ac:dyDescent="0.25">
      <c r="T1209">
        <f>SUM(T1205:T1208)/6</f>
        <v>2.0402785647285937E-3</v>
      </c>
      <c r="U1209">
        <f t="shared" ref="U1209" si="4078">SUM(U1205:U1208)/6</f>
        <v>3.6698800147803141E-4</v>
      </c>
      <c r="V1209">
        <f t="shared" ref="V1209" si="4079">SUM(V1205:V1208)/6</f>
        <v>6.9926167900207078E-4</v>
      </c>
      <c r="W1209">
        <f>SUM(W1205:W1208)/6</f>
        <v>9.1473829890104386E-3</v>
      </c>
      <c r="Y1209">
        <v>1190</v>
      </c>
      <c r="Z1209" t="s">
        <v>1212</v>
      </c>
      <c r="AA1209">
        <f t="shared" ca="1" si="3957"/>
        <v>6.4023531290151606E-2</v>
      </c>
    </row>
    <row r="1210" spans="5:27" x14ac:dyDescent="0.25">
      <c r="Y1210">
        <v>1191</v>
      </c>
      <c r="Z1210" t="s">
        <v>1213</v>
      </c>
      <c r="AA1210">
        <f t="shared" ca="1" si="3957"/>
        <v>6.4077052398597553E-2</v>
      </c>
    </row>
    <row r="1211" spans="5:27" x14ac:dyDescent="0.25">
      <c r="E1211">
        <f>E1204+0.01</f>
        <v>1.7000000000000013</v>
      </c>
      <c r="F1211">
        <v>0.01</v>
      </c>
      <c r="G1211">
        <v>0</v>
      </c>
      <c r="I1211">
        <f>T1209</f>
        <v>2.0402785647285937E-3</v>
      </c>
      <c r="J1211">
        <f t="shared" ref="J1211" si="4080">U1209</f>
        <v>3.6698800147803141E-4</v>
      </c>
      <c r="K1211">
        <f t="shared" ref="K1211" si="4081">V1209</f>
        <v>6.9926167900207078E-4</v>
      </c>
      <c r="L1211">
        <f t="shared" ref="L1211" si="4082">W1209</f>
        <v>9.1473829890104386E-3</v>
      </c>
      <c r="T1211">
        <f>T1209</f>
        <v>2.0402785647285937E-3</v>
      </c>
      <c r="U1211">
        <f t="shared" ref="U1211:W1211" si="4083">U1209</f>
        <v>3.6698800147803141E-4</v>
      </c>
      <c r="V1211">
        <f t="shared" si="4083"/>
        <v>6.9926167900207078E-4</v>
      </c>
      <c r="W1211">
        <f t="shared" si="4083"/>
        <v>9.1473829890104386E-3</v>
      </c>
      <c r="Y1211">
        <v>1192</v>
      </c>
      <c r="Z1211" t="s">
        <v>1214</v>
      </c>
      <c r="AA1211">
        <f t="shared" ca="1" si="3957"/>
        <v>6.4130572963285837E-2</v>
      </c>
    </row>
    <row r="1212" spans="5:27" x14ac:dyDescent="0.25">
      <c r="I1212">
        <f>T1209</f>
        <v>2.0402785647285937E-3</v>
      </c>
      <c r="J1212">
        <f t="shared" ref="J1212" si="4084">U1209</f>
        <v>3.6698800147803141E-4</v>
      </c>
      <c r="K1212">
        <f t="shared" ref="K1212" si="4085">V1209</f>
        <v>6.9926167900207078E-4</v>
      </c>
      <c r="L1212">
        <f t="shared" ref="L1212" si="4086">W1209</f>
        <v>9.1473829890104386E-3</v>
      </c>
      <c r="N1212">
        <f>(0.01*(L1212+10))/(EXP((L1212+10)/10))</f>
        <v>3.678792873544149E-2</v>
      </c>
      <c r="O1212">
        <f xml:space="preserve"> (0.125*EXP(L1212/80))</f>
        <v>0.12501429360308638</v>
      </c>
      <c r="P1212">
        <f>(0.1*(L1212+25))/(EXP((L1212+25)/10))</f>
        <v>0.20509988429804607</v>
      </c>
      <c r="Q1212">
        <f>(0.125*EXP(L1212/18))</f>
        <v>0.12506353963665043</v>
      </c>
      <c r="R1212">
        <f>0.07 * EXP(L1212/20)</f>
        <v>7.0032023163106749E-2</v>
      </c>
      <c r="S1212">
        <f>(1/(EXP((L1212+30)/10)+1))</f>
        <v>4.738456546042806E-2</v>
      </c>
      <c r="T1212">
        <f>(P1212*(1-T1211) - Q1212*T1211)*$F$21</f>
        <v>2.0442625894133469E-3</v>
      </c>
      <c r="U1212">
        <f>(N1212*(1-U1211) - O1212*U1211)*$F$21</f>
        <v>3.6728549261230768E-4</v>
      </c>
      <c r="V1212">
        <f>(R1212*(1-V1211) - S1212*V1211)*$F$21</f>
        <v>6.994991824220316E-4</v>
      </c>
      <c r="W1212">
        <f>$F$21*(W1211+E1211*(G1211-($E$9*U1211^4*(W1211-$E$3) + $E$11*T1211^3*V1211*(W1211-$E$5) + $E$13*(W1211-$E$7))) /$E$15)</f>
        <v>5.4104823630251861E-2</v>
      </c>
      <c r="Y1212">
        <v>1193</v>
      </c>
      <c r="Z1212" t="s">
        <v>1215</v>
      </c>
      <c r="AA1212">
        <f t="shared" ca="1" si="3957"/>
        <v>6.4184092984224728E-2</v>
      </c>
    </row>
    <row r="1213" spans="5:27" x14ac:dyDescent="0.25">
      <c r="I1213">
        <f>I1212 + 0.5*$F$28</f>
        <v>7.0402785647285943E-3</v>
      </c>
      <c r="J1213">
        <f t="shared" ref="J1213" si="4087">J1212 + 0.5*$F$28</f>
        <v>5.3669880014780317E-3</v>
      </c>
      <c r="K1213">
        <f t="shared" ref="K1213" si="4088">K1212 + 0.5*$F$28</f>
        <v>5.6992616790020705E-3</v>
      </c>
      <c r="L1213">
        <f t="shared" ref="L1213" si="4089">L1212 + 0.5*$F$28</f>
        <v>1.414738298901044E-2</v>
      </c>
      <c r="N1213">
        <f t="shared" ref="N1213:N1215" si="4090">(0.01*(L1213+10))/(EXP((L1213+10)/10))</f>
        <v>3.6787907336599319E-2</v>
      </c>
      <c r="O1213">
        <f t="shared" ref="O1213:O1215" si="4091" xml:space="preserve"> (0.125*EXP(L1213/80))</f>
        <v>0.12502210724061022</v>
      </c>
      <c r="P1213">
        <f t="shared" ref="P1213:P1215" si="4092">(0.1*(L1213+25))/(EXP((L1213+25)/10))</f>
        <v>0.20503834446508015</v>
      </c>
      <c r="Q1213">
        <f t="shared" ref="Q1213:Q1215" si="4093">(0.125*EXP(L1213/18))</f>
        <v>0.12509828433420075</v>
      </c>
      <c r="R1213">
        <f t="shared" ref="R1213:R1215" si="4094">0.07 * EXP(L1213/20)</f>
        <v>7.0049533357580629E-2</v>
      </c>
      <c r="S1213">
        <f t="shared" ref="S1213:S1215" si="4095">(1/(EXP((L1213+30)/10)+1))</f>
        <v>4.7362000933216533E-2</v>
      </c>
      <c r="T1213">
        <f>(P1213*(1-T1212) - Q1213*T1212)*$F$21*2</f>
        <v>4.0872691701086148E-3</v>
      </c>
      <c r="U1213">
        <f>(N1213*(1-U1212) - O1213*U1212)*$F$21*2</f>
        <v>7.3456953731371438E-4</v>
      </c>
      <c r="V1213">
        <f>(R1213*(1-V1212) - S1213*V1212)*$F$21*2</f>
        <v>1.3993480817067461E-3</v>
      </c>
      <c r="W1213">
        <f>$F$21*(W1212+E1212*(G1212-($E$9*U1212^4*(W1212-$E$3) + $E$11*T1212^3*V1212*(W1212-$E$5) + $E$13*(W1212-$E$7))) /$E$15)*2</f>
        <v>1.0820964726050372E-3</v>
      </c>
      <c r="Y1213">
        <v>1194</v>
      </c>
      <c r="Z1213" t="s">
        <v>1216</v>
      </c>
      <c r="AA1213">
        <f t="shared" ca="1" si="3957"/>
        <v>6.4237612461422539E-2</v>
      </c>
    </row>
    <row r="1214" spans="5:27" x14ac:dyDescent="0.25">
      <c r="I1214">
        <f>I1212 + 0.5*$F$28</f>
        <v>7.0402785647285943E-3</v>
      </c>
      <c r="J1214">
        <f t="shared" ref="J1214:L1214" si="4096">J1212 + 0.5*$F$28</f>
        <v>5.3669880014780317E-3</v>
      </c>
      <c r="K1214">
        <f t="shared" si="4096"/>
        <v>5.6992616790020705E-3</v>
      </c>
      <c r="L1214">
        <f t="shared" si="4096"/>
        <v>1.414738298901044E-2</v>
      </c>
      <c r="N1214">
        <f t="shared" si="4090"/>
        <v>3.6787907336599319E-2</v>
      </c>
      <c r="O1214">
        <f t="shared" si="4091"/>
        <v>0.12502210724061022</v>
      </c>
      <c r="P1214">
        <f t="shared" si="4092"/>
        <v>0.20503834446508015</v>
      </c>
      <c r="Q1214">
        <f t="shared" si="4093"/>
        <v>0.12509828433420075</v>
      </c>
      <c r="R1214">
        <f t="shared" si="4094"/>
        <v>7.0049533357580629E-2</v>
      </c>
      <c r="S1214">
        <f t="shared" si="4095"/>
        <v>4.7362000933216533E-2</v>
      </c>
      <c r="T1214">
        <f>(P1214*(1-T1213) - Q1214*T1213)*$F$21*2</f>
        <v>4.0737797440053057E-3</v>
      </c>
      <c r="U1214">
        <f>(N1214*(1-U1213) - O1214*U1213)*$F$21*2</f>
        <v>7.3338093258117228E-4</v>
      </c>
      <c r="V1214">
        <f>(R1214*(1-V1213) - S1214*V1213)*$F$21*2</f>
        <v>1.3977046750460109E-3</v>
      </c>
      <c r="W1214">
        <f>$F$21*(W1213+E1213*(G1213-($E$9*U1213^4*(W1213-$E$3) + $E$11*T1213^3*V1213*(W1213-$E$5) + $E$13*(W1213-$E$7))) /$E$15)*2</f>
        <v>2.1641929452100745E-5</v>
      </c>
      <c r="Y1214">
        <v>1195</v>
      </c>
      <c r="Z1214" t="s">
        <v>1217</v>
      </c>
      <c r="AA1214">
        <f t="shared" ca="1" si="3957"/>
        <v>6.4291131394887499E-2</v>
      </c>
    </row>
    <row r="1215" spans="5:27" x14ac:dyDescent="0.25">
      <c r="I1215">
        <f>I1212 + $F$28</f>
        <v>1.2040278564728593E-2</v>
      </c>
      <c r="J1215">
        <f t="shared" ref="J1215:L1215" si="4097">J1212 + $F$28</f>
        <v>1.0366988001478032E-2</v>
      </c>
      <c r="K1215">
        <f t="shared" si="4097"/>
        <v>1.0699261679002071E-2</v>
      </c>
      <c r="L1215">
        <f t="shared" si="4097"/>
        <v>1.9147382989010441E-2</v>
      </c>
      <c r="N1215">
        <f t="shared" si="4090"/>
        <v>3.6787876766765613E-2</v>
      </c>
      <c r="O1215">
        <f t="shared" si="4091"/>
        <v>0.12502992136650165</v>
      </c>
      <c r="P1215">
        <f t="shared" si="4092"/>
        <v>0.20497681490722358</v>
      </c>
      <c r="Q1215">
        <f t="shared" si="4093"/>
        <v>0.12513303868439654</v>
      </c>
      <c r="R1215">
        <f t="shared" si="4094"/>
        <v>7.0067047930150367E-2</v>
      </c>
      <c r="S1215">
        <f t="shared" si="4095"/>
        <v>4.7339446617256198E-2</v>
      </c>
      <c r="T1215">
        <f t="shared" ref="T1215" si="4098">(P1215*(1-T1214) - Q1215*T1214)*$F$21</f>
        <v>2.0363202007236546E-3</v>
      </c>
      <c r="U1215">
        <f t="shared" ref="U1215" si="4099">(N1215*(1-U1214) - O1215*U1214)*$F$21</f>
        <v>3.6669202679062403E-4</v>
      </c>
      <c r="V1215">
        <f t="shared" ref="V1215" si="4100">(R1215*(1-V1214) - S1215*V1214)*$F$21</f>
        <v>6.9902948323840696E-4</v>
      </c>
      <c r="W1215">
        <f t="shared" ref="W1215" si="4101">$F$21*(W1214+E1214*(G1214-($E$9*U1214^4*(W1214-$E$3) + $E$11*T1214^3*V1214*(W1214-$E$5) + $E$13*(W1214-$E$7))) /$E$15)</f>
        <v>2.1641929452100746E-7</v>
      </c>
      <c r="Y1215">
        <v>1196</v>
      </c>
      <c r="Z1215" t="s">
        <v>1218</v>
      </c>
      <c r="AA1215">
        <f t="shared" ca="1" si="3957"/>
        <v>6.4344649784627964E-2</v>
      </c>
    </row>
    <row r="1216" spans="5:27" x14ac:dyDescent="0.25">
      <c r="T1216">
        <f>SUM(T1212:T1215)/6</f>
        <v>2.0402719507084869E-3</v>
      </c>
      <c r="U1216">
        <f t="shared" ref="U1216" si="4102">SUM(U1212:U1215)/6</f>
        <v>3.6698799821630306E-4</v>
      </c>
      <c r="V1216">
        <f t="shared" ref="V1216" si="4103">SUM(V1212:V1215)/6</f>
        <v>6.9926357040219931E-4</v>
      </c>
      <c r="W1216">
        <f>SUM(W1212:W1215)/6</f>
        <v>9.2014630752672525E-3</v>
      </c>
      <c r="Y1216">
        <v>1197</v>
      </c>
      <c r="Z1216" t="s">
        <v>1219</v>
      </c>
      <c r="AA1216">
        <f t="shared" ca="1" si="3957"/>
        <v>6.4398167630652162E-2</v>
      </c>
    </row>
    <row r="1217" spans="5:27" x14ac:dyDescent="0.25">
      <c r="Y1217">
        <v>1198</v>
      </c>
      <c r="Z1217" t="s">
        <v>1220</v>
      </c>
      <c r="AA1217">
        <f t="shared" ca="1" si="3957"/>
        <v>6.4451684932968434E-2</v>
      </c>
    </row>
    <row r="1218" spans="5:27" x14ac:dyDescent="0.25">
      <c r="E1218">
        <f>E1211+0.01</f>
        <v>1.7100000000000013</v>
      </c>
      <c r="F1218">
        <v>0.01</v>
      </c>
      <c r="G1218">
        <v>0</v>
      </c>
      <c r="I1218">
        <f>T1216</f>
        <v>2.0402719507084869E-3</v>
      </c>
      <c r="J1218">
        <f t="shared" ref="J1218" si="4104">U1216</f>
        <v>3.6698799821630306E-4</v>
      </c>
      <c r="K1218">
        <f t="shared" ref="K1218" si="4105">V1216</f>
        <v>6.9926357040219931E-4</v>
      </c>
      <c r="L1218">
        <f t="shared" ref="L1218" si="4106">W1216</f>
        <v>9.2014630752672525E-3</v>
      </c>
      <c r="T1218">
        <f>T1216</f>
        <v>2.0402719507084869E-3</v>
      </c>
      <c r="U1218">
        <f t="shared" ref="U1218:W1218" si="4107">U1216</f>
        <v>3.6698799821630306E-4</v>
      </c>
      <c r="V1218">
        <f t="shared" si="4107"/>
        <v>6.9926357040219931E-4</v>
      </c>
      <c r="W1218">
        <f t="shared" si="4107"/>
        <v>9.2014630752672525E-3</v>
      </c>
      <c r="Y1218">
        <v>1199</v>
      </c>
      <c r="Z1218" t="s">
        <v>1221</v>
      </c>
      <c r="AA1218">
        <f t="shared" ca="1" si="3957"/>
        <v>6.450520169158501E-2</v>
      </c>
    </row>
    <row r="1219" spans="5:27" x14ac:dyDescent="0.25">
      <c r="I1219">
        <f>T1216</f>
        <v>2.0402719507084869E-3</v>
      </c>
      <c r="J1219">
        <f t="shared" ref="J1219" si="4108">U1216</f>
        <v>3.6698799821630306E-4</v>
      </c>
      <c r="K1219">
        <f t="shared" ref="K1219" si="4109">V1216</f>
        <v>6.9926357040219931E-4</v>
      </c>
      <c r="L1219">
        <f t="shared" ref="L1219" si="4110">W1216</f>
        <v>9.2014630752672525E-3</v>
      </c>
      <c r="N1219">
        <f>(0.01*(L1219+10))/(EXP((L1219+10)/10))</f>
        <v>3.6787928553084166E-2</v>
      </c>
      <c r="O1219">
        <f xml:space="preserve"> (0.125*EXP(L1219/80))</f>
        <v>0.12501437811291222</v>
      </c>
      <c r="P1219">
        <f>(0.1*(L1219+25))/(EXP((L1219+25)/10))</f>
        <v>0.20509921862720229</v>
      </c>
      <c r="Q1219">
        <f>(0.125*EXP(L1219/18))</f>
        <v>0.12506391538427106</v>
      </c>
      <c r="R1219">
        <f>0.07 * EXP(L1219/20)</f>
        <v>7.0032212530255447E-2</v>
      </c>
      <c r="S1219">
        <f>(1/(EXP((L1219+30)/10)+1))</f>
        <v>4.7384321347472627E-2</v>
      </c>
      <c r="T1219">
        <f>(P1219*(1-T1218) - Q1219*T1218)*$F$21</f>
        <v>2.0442559604572069E-3</v>
      </c>
      <c r="U1219">
        <f>(N1219*(1-U1218) - O1219*U1218)*$F$21</f>
        <v>3.6728549048454032E-4</v>
      </c>
      <c r="V1219">
        <f>(R1219*(1-V1218) - S1219*V1218)*$F$21</f>
        <v>6.9950107425551856E-4</v>
      </c>
      <c r="W1219">
        <f>$F$21*(W1218+E1218*(G1218-($E$9*U1218^4*(W1218-$E$3) + $E$11*T1218^3*V1218*(W1218-$E$5) + $E$13*(W1218-$E$7))) /$E$15)</f>
        <v>5.4422812587321942E-2</v>
      </c>
      <c r="Y1219">
        <v>1200</v>
      </c>
      <c r="Z1219" t="s">
        <v>1222</v>
      </c>
      <c r="AA1219">
        <f t="shared" ca="1" si="3957"/>
        <v>6.4558717906510202E-2</v>
      </c>
    </row>
    <row r="1220" spans="5:27" x14ac:dyDescent="0.25">
      <c r="I1220">
        <f>I1219 + 0.5*$F$28</f>
        <v>7.0402719507084866E-3</v>
      </c>
      <c r="J1220">
        <f t="shared" ref="J1220" si="4111">J1219 + 0.5*$F$28</f>
        <v>5.3669879982163032E-3</v>
      </c>
      <c r="K1220">
        <f t="shared" ref="K1220" si="4112">K1219 + 0.5*$F$28</f>
        <v>5.699263570402199E-3</v>
      </c>
      <c r="L1220">
        <f t="shared" ref="L1220" si="4113">L1219 + 0.5*$F$28</f>
        <v>1.4201463075267252E-2</v>
      </c>
      <c r="N1220">
        <f t="shared" ref="N1220:N1222" si="4114">(0.01*(L1220+10))/(EXP((L1220+10)/10))</f>
        <v>3.6787907054999285E-2</v>
      </c>
      <c r="O1220">
        <f t="shared" ref="O1220:O1222" si="4115" xml:space="preserve"> (0.125*EXP(L1220/80))</f>
        <v>0.12502219175571808</v>
      </c>
      <c r="P1220">
        <f t="shared" ref="P1220:P1222" si="4116">(0.1*(L1220+25))/(EXP((L1220+25)/10))</f>
        <v>0.20503767890534483</v>
      </c>
      <c r="Q1220">
        <f t="shared" ref="Q1220:Q1222" si="4117">(0.125*EXP(L1220/18))</f>
        <v>0.12509866018621021</v>
      </c>
      <c r="R1220">
        <f t="shared" ref="R1220:R1222" si="4118">0.07 * EXP(L1220/20)</f>
        <v>7.0049722772077036E-2</v>
      </c>
      <c r="S1220">
        <f t="shared" ref="S1220:S1222" si="4119">(1/(EXP((L1220+30)/10)+1))</f>
        <v>4.7361756930728173E-2</v>
      </c>
      <c r="T1220">
        <f>(P1220*(1-T1219) - Q1220*T1219)*$F$21*2</f>
        <v>4.0872559145278681E-3</v>
      </c>
      <c r="U1220">
        <f>(N1220*(1-U1219) - O1220*U1219)*$F$21*2</f>
        <v>7.345695310698447E-4</v>
      </c>
      <c r="V1220">
        <f>(R1220*(1-V1219) - S1220*V1219)*$F$21*2</f>
        <v>1.3993518663178996E-3</v>
      </c>
      <c r="W1220">
        <f>$F$21*(W1219+E1219*(G1219-($E$9*U1219^4*(W1219-$E$3) + $E$11*T1219^3*V1219*(W1219-$E$5) + $E$13*(W1219-$E$7))) /$E$15)*2</f>
        <v>1.0884562517464388E-3</v>
      </c>
      <c r="Y1220">
        <v>1201</v>
      </c>
      <c r="Z1220" t="s">
        <v>1223</v>
      </c>
      <c r="AA1220">
        <f t="shared" ca="1" si="3957"/>
        <v>6.4612233577752295E-2</v>
      </c>
    </row>
    <row r="1221" spans="5:27" x14ac:dyDescent="0.25">
      <c r="I1221">
        <f>I1219 + 0.5*$F$28</f>
        <v>7.0402719507084866E-3</v>
      </c>
      <c r="J1221">
        <f t="shared" ref="J1221:L1221" si="4120">J1219 + 0.5*$F$28</f>
        <v>5.3669879982163032E-3</v>
      </c>
      <c r="K1221">
        <f t="shared" si="4120"/>
        <v>5.699263570402199E-3</v>
      </c>
      <c r="L1221">
        <f t="shared" si="4120"/>
        <v>1.4201463075267252E-2</v>
      </c>
      <c r="N1221">
        <f t="shared" si="4114"/>
        <v>3.6787907054999285E-2</v>
      </c>
      <c r="O1221">
        <f t="shared" si="4115"/>
        <v>0.12502219175571808</v>
      </c>
      <c r="P1221">
        <f t="shared" si="4116"/>
        <v>0.20503767890534483</v>
      </c>
      <c r="Q1221">
        <f t="shared" si="4117"/>
        <v>0.12509866018621021</v>
      </c>
      <c r="R1221">
        <f t="shared" si="4118"/>
        <v>7.0049722772077036E-2</v>
      </c>
      <c r="S1221">
        <f t="shared" si="4119"/>
        <v>4.7361756930728173E-2</v>
      </c>
      <c r="T1221">
        <f>(P1221*(1-T1220) - Q1221*T1220)*$F$21*2</f>
        <v>4.0737665440158458E-3</v>
      </c>
      <c r="U1221">
        <f>(N1221*(1-U1220) - O1221*U1220)*$F$21*2</f>
        <v>7.3338092573187067E-4</v>
      </c>
      <c r="V1221">
        <f>(R1221*(1-V1220) - S1221*V1220)*$F$21*2</f>
        <v>1.3977084559765555E-3</v>
      </c>
      <c r="W1221">
        <f>$F$21*(W1220+E1220*(G1220-($E$9*U1220^4*(W1220-$E$3) + $E$11*T1220^3*V1220*(W1220-$E$5) + $E$13*(W1220-$E$7))) /$E$15)*2</f>
        <v>2.1769125034928775E-5</v>
      </c>
      <c r="Y1221">
        <v>1202</v>
      </c>
      <c r="Z1221" t="s">
        <v>1224</v>
      </c>
      <c r="AA1221">
        <f t="shared" ca="1" si="3957"/>
        <v>6.4665748705319617E-2</v>
      </c>
    </row>
    <row r="1222" spans="5:27" x14ac:dyDescent="0.25">
      <c r="I1222">
        <f>I1219 + $F$28</f>
        <v>1.2040271950708488E-2</v>
      </c>
      <c r="J1222">
        <f t="shared" ref="J1222:L1222" si="4121">J1219 + $F$28</f>
        <v>1.0366987998216302E-2</v>
      </c>
      <c r="K1222">
        <f t="shared" si="4121"/>
        <v>1.06992635704022E-2</v>
      </c>
      <c r="L1222">
        <f t="shared" si="4121"/>
        <v>1.9201463075267253E-2</v>
      </c>
      <c r="N1222">
        <f t="shared" si="4114"/>
        <v>3.6787876386022142E-2</v>
      </c>
      <c r="O1222">
        <f t="shared" si="4115"/>
        <v>0.12503000588689187</v>
      </c>
      <c r="P1222">
        <f t="shared" si="4116"/>
        <v>0.20497614945865197</v>
      </c>
      <c r="Q1222">
        <f t="shared" si="4117"/>
        <v>0.12513341464082384</v>
      </c>
      <c r="R1222">
        <f t="shared" si="4118"/>
        <v>7.0067237392006321E-2</v>
      </c>
      <c r="S1222">
        <f t="shared" si="4119"/>
        <v>4.7339202725190453E-2</v>
      </c>
      <c r="T1222">
        <f t="shared" ref="T1222" si="4122">(P1222*(1-T1221) - Q1222*T1221)*$F$21</f>
        <v>2.0363136016056387E-3</v>
      </c>
      <c r="U1222">
        <f t="shared" ref="U1222" si="4123">(N1222*(1-U1221) - O1222*U1221)*$F$21</f>
        <v>3.6669202237720871E-4</v>
      </c>
      <c r="V1222">
        <f t="shared" ref="V1222" si="4124">(R1222*(1-V1221) - S1222*V1221)*$F$21</f>
        <v>6.9903137417868415E-4</v>
      </c>
      <c r="W1222">
        <f t="shared" ref="W1222" si="4125">$F$21*(W1221+E1221*(G1221-($E$9*U1221^4*(W1221-$E$3) + $E$11*T1221^3*V1221*(W1221-$E$5) + $E$13*(W1221-$E$7))) /$E$15)</f>
        <v>2.1769125034928777E-7</v>
      </c>
      <c r="Y1222">
        <v>1203</v>
      </c>
      <c r="Z1222" t="s">
        <v>1225</v>
      </c>
      <c r="AA1222">
        <f t="shared" ca="1" si="3957"/>
        <v>6.4719263289220355E-2</v>
      </c>
    </row>
    <row r="1223" spans="5:27" x14ac:dyDescent="0.25">
      <c r="T1223">
        <f>SUM(T1219:T1222)/6</f>
        <v>2.0402653367677598E-3</v>
      </c>
      <c r="U1223">
        <f t="shared" ref="U1223" si="4126">SUM(U1219:U1222)/6</f>
        <v>3.6698799494391072E-4</v>
      </c>
      <c r="V1223">
        <f t="shared" ref="V1223" si="4127">SUM(V1219:V1222)/6</f>
        <v>6.9926546178810962E-4</v>
      </c>
      <c r="W1223">
        <f>SUM(W1219:W1222)/6</f>
        <v>9.2555426092256112E-3</v>
      </c>
      <c r="Y1223">
        <v>1204</v>
      </c>
      <c r="Z1223" t="s">
        <v>1226</v>
      </c>
      <c r="AA1223">
        <f t="shared" ca="1" si="3957"/>
        <v>6.4772777329462863E-2</v>
      </c>
    </row>
    <row r="1224" spans="5:27" x14ac:dyDescent="0.25">
      <c r="Y1224">
        <v>1205</v>
      </c>
      <c r="Z1224" t="s">
        <v>1227</v>
      </c>
      <c r="AA1224">
        <f t="shared" ca="1" si="3957"/>
        <v>6.4826290826055441E-2</v>
      </c>
    </row>
    <row r="1225" spans="5:27" x14ac:dyDescent="0.25">
      <c r="E1225">
        <f>E1218+0.01</f>
        <v>1.7200000000000013</v>
      </c>
      <c r="F1225">
        <v>0.01</v>
      </c>
      <c r="G1225">
        <v>0</v>
      </c>
      <c r="I1225">
        <f>T1223</f>
        <v>2.0402653367677598E-3</v>
      </c>
      <c r="J1225">
        <f t="shared" ref="J1225" si="4128">U1223</f>
        <v>3.6698799494391072E-4</v>
      </c>
      <c r="K1225">
        <f t="shared" ref="K1225" si="4129">V1223</f>
        <v>6.9926546178810962E-4</v>
      </c>
      <c r="L1225">
        <f t="shared" ref="L1225" si="4130">W1223</f>
        <v>9.2555426092256112E-3</v>
      </c>
      <c r="T1225">
        <f>T1223</f>
        <v>2.0402653367677598E-3</v>
      </c>
      <c r="U1225">
        <f t="shared" ref="U1225:W1225" si="4131">U1223</f>
        <v>3.6698799494391072E-4</v>
      </c>
      <c r="V1225">
        <f t="shared" si="4131"/>
        <v>6.9926546178810962E-4</v>
      </c>
      <c r="W1225">
        <f t="shared" si="4131"/>
        <v>9.2555426092256112E-3</v>
      </c>
      <c r="Y1225">
        <v>1206</v>
      </c>
      <c r="Z1225" t="s">
        <v>1228</v>
      </c>
      <c r="AA1225">
        <f t="shared" ca="1" si="3957"/>
        <v>6.4879803779006304E-2</v>
      </c>
    </row>
    <row r="1226" spans="5:27" x14ac:dyDescent="0.25">
      <c r="I1226">
        <f>T1223</f>
        <v>2.0402653367677598E-3</v>
      </c>
      <c r="J1226">
        <f t="shared" ref="J1226" si="4132">U1223</f>
        <v>3.6698799494391072E-4</v>
      </c>
      <c r="K1226">
        <f t="shared" ref="K1226" si="4133">V1223</f>
        <v>6.9926546178810962E-4</v>
      </c>
      <c r="L1226">
        <f t="shared" ref="L1226" si="4134">W1223</f>
        <v>9.2555426092256112E-3</v>
      </c>
      <c r="N1226">
        <f>(0.01*(L1226+10))/(EXP((L1226+10)/10))</f>
        <v>3.6787928369654777E-2</v>
      </c>
      <c r="O1226">
        <f xml:space="preserve"> (0.125*EXP(L1226/80))</f>
        <v>0.12501446262193211</v>
      </c>
      <c r="P1226">
        <f>(0.1*(L1226+25))/(EXP((L1226+25)/10))</f>
        <v>0.20509855296435825</v>
      </c>
      <c r="Q1226">
        <f>(0.125*EXP(L1226/18))</f>
        <v>0.12506429112918324</v>
      </c>
      <c r="R1226">
        <f>0.07 * EXP(L1226/20)</f>
        <v>7.0032401895982241E-2</v>
      </c>
      <c r="S1226">
        <f>(1/(EXP((L1226+30)/10)+1))</f>
        <v>4.7384077238205265E-2</v>
      </c>
      <c r="T1226">
        <f>(P1226*(1-T1225) - Q1226*T1225)*$F$21</f>
        <v>2.0442493315806554E-3</v>
      </c>
      <c r="U1226">
        <f>(N1226*(1-U1225) - O1226*U1225)*$F$21</f>
        <v>3.6728548834607643E-4</v>
      </c>
      <c r="V1226">
        <f>(R1226*(1-V1225) - S1226*V1225)*$F$21</f>
        <v>6.9950296607478935E-4</v>
      </c>
      <c r="W1226">
        <f>$F$21*(W1225+E1225*(G1225-($E$9*U1225^4*(W1225-$E$3) + $E$11*T1225^3*V1225*(W1225-$E$5) + $E$13*(W1225-$E$7))) /$E$15)</f>
        <v>5.4740798296913619E-2</v>
      </c>
      <c r="Y1226">
        <v>1207</v>
      </c>
      <c r="Z1226" t="s">
        <v>1229</v>
      </c>
      <c r="AA1226">
        <f t="shared" ca="1" si="3957"/>
        <v>6.4933316188323806E-2</v>
      </c>
    </row>
    <row r="1227" spans="5:27" x14ac:dyDescent="0.25">
      <c r="I1227">
        <f>I1226 + 0.5*$F$28</f>
        <v>7.0402653367677599E-3</v>
      </c>
      <c r="J1227">
        <f t="shared" ref="J1227" si="4135">J1226 + 0.5*$F$28</f>
        <v>5.3669879949439104E-3</v>
      </c>
      <c r="K1227">
        <f t="shared" ref="K1227" si="4136">K1226 + 0.5*$F$28</f>
        <v>5.6992654617881097E-3</v>
      </c>
      <c r="L1227">
        <f t="shared" ref="L1227" si="4137">L1226 + 0.5*$F$28</f>
        <v>1.425554260922561E-2</v>
      </c>
      <c r="N1227">
        <f t="shared" ref="N1227:N1229" si="4138">(0.01*(L1227+10))/(EXP((L1227+10)/10))</f>
        <v>3.6787906772329286E-2</v>
      </c>
      <c r="O1227">
        <f t="shared" ref="O1227:O1229" si="4139" xml:space="preserve"> (0.125*EXP(L1227/80))</f>
        <v>0.12502227627001994</v>
      </c>
      <c r="P1227">
        <f t="shared" ref="P1227:P1229" si="4140">(0.1*(L1227+25))/(EXP((L1227+25)/10))</f>
        <v>0.20503701335360858</v>
      </c>
      <c r="Q1227">
        <f t="shared" ref="Q1227:Q1229" si="4141">(0.125*EXP(L1227/18))</f>
        <v>0.12509903603551048</v>
      </c>
      <c r="R1227">
        <f t="shared" ref="R1227:R1229" si="4142">0.07 * EXP(L1227/20)</f>
        <v>7.0049912185151178E-2</v>
      </c>
      <c r="S1227">
        <f t="shared" ref="S1227:S1229" si="4143">(1/(EXP((L1227+30)/10)+1))</f>
        <v>4.736151293192626E-2</v>
      </c>
      <c r="T1227">
        <f>(P1227*(1-T1226) - Q1227*T1226)*$F$21*2</f>
        <v>4.0872426591062839E-3</v>
      </c>
      <c r="U1227">
        <f>(N1227*(1-U1226) - O1227*U1226)*$F$21*2</f>
        <v>7.3456952480462415E-4</v>
      </c>
      <c r="V1227">
        <f>(R1227*(1-V1226) - S1227*V1226)*$F$21*2</f>
        <v>1.3993556509006144E-3</v>
      </c>
      <c r="W1227">
        <f>$F$21*(W1226+E1226*(G1226-($E$9*U1226^4*(W1226-$E$3) + $E$11*T1226^3*V1226*(W1226-$E$5) + $E$13*(W1226-$E$7))) /$E$15)*2</f>
        <v>1.0948159659382724E-3</v>
      </c>
      <c r="Y1227">
        <v>1208</v>
      </c>
      <c r="Z1227" t="s">
        <v>1230</v>
      </c>
      <c r="AA1227">
        <f t="shared" ca="1" si="3957"/>
        <v>6.4986828054016177E-2</v>
      </c>
    </row>
    <row r="1228" spans="5:27" x14ac:dyDescent="0.25">
      <c r="I1228">
        <f>I1226 + 0.5*$F$28</f>
        <v>7.0402653367677599E-3</v>
      </c>
      <c r="J1228">
        <f t="shared" ref="J1228:L1228" si="4144">J1226 + 0.5*$F$28</f>
        <v>5.3669879949439104E-3</v>
      </c>
      <c r="K1228">
        <f t="shared" si="4144"/>
        <v>5.6992654617881097E-3</v>
      </c>
      <c r="L1228">
        <f t="shared" si="4144"/>
        <v>1.425554260922561E-2</v>
      </c>
      <c r="N1228">
        <f t="shared" si="4138"/>
        <v>3.6787906772329286E-2</v>
      </c>
      <c r="O1228">
        <f t="shared" si="4139"/>
        <v>0.12502227627001994</v>
      </c>
      <c r="P1228">
        <f t="shared" si="4140"/>
        <v>0.20503701335360858</v>
      </c>
      <c r="Q1228">
        <f t="shared" si="4141"/>
        <v>0.12509903603551048</v>
      </c>
      <c r="R1228">
        <f t="shared" si="4142"/>
        <v>7.0049912185151178E-2</v>
      </c>
      <c r="S1228">
        <f t="shared" si="4143"/>
        <v>4.736151293192626E-2</v>
      </c>
      <c r="T1228">
        <f>(P1228*(1-T1227) - Q1228*T1227)*$F$21*2</f>
        <v>4.0737533441847305E-3</v>
      </c>
      <c r="U1228">
        <f>(N1228*(1-U1227) - O1228*U1227)*$F$21*2</f>
        <v>7.3338091886126621E-4</v>
      </c>
      <c r="V1228">
        <f>(R1228*(1-V1227) - S1228*V1227)*$F$21*2</f>
        <v>1.3977122368786659E-3</v>
      </c>
      <c r="W1228">
        <f>$F$21*(W1227+E1227*(G1227-($E$9*U1227^4*(W1227-$E$3) + $E$11*T1227^3*V1227*(W1227-$E$5) + $E$13*(W1227-$E$7))) /$E$15)*2</f>
        <v>2.1896319318765448E-5</v>
      </c>
      <c r="Y1228">
        <v>1209</v>
      </c>
      <c r="Z1228" t="s">
        <v>1231</v>
      </c>
      <c r="AA1228">
        <f t="shared" ca="1" si="3957"/>
        <v>6.5040339376091744E-2</v>
      </c>
    </row>
    <row r="1229" spans="5:27" x14ac:dyDescent="0.25">
      <c r="I1229">
        <f>I1226 + $F$28</f>
        <v>1.2040265336767761E-2</v>
      </c>
      <c r="J1229">
        <f t="shared" ref="J1229:L1229" si="4145">J1226 + $F$28</f>
        <v>1.0366987994943911E-2</v>
      </c>
      <c r="K1229">
        <f t="shared" si="4145"/>
        <v>1.0699265461788111E-2</v>
      </c>
      <c r="L1229">
        <f t="shared" si="4145"/>
        <v>1.9255542609225611E-2</v>
      </c>
      <c r="N1229">
        <f t="shared" si="4138"/>
        <v>3.6787876004210775E-2</v>
      </c>
      <c r="O1229">
        <f t="shared" si="4139"/>
        <v>0.12503009040647606</v>
      </c>
      <c r="P1229">
        <f t="shared" si="4140"/>
        <v>0.204975484018079</v>
      </c>
      <c r="Q1229">
        <f t="shared" si="4141"/>
        <v>0.12513379059454119</v>
      </c>
      <c r="R1229">
        <f t="shared" si="4142"/>
        <v>7.0067426852439663E-2</v>
      </c>
      <c r="S1229">
        <f t="shared" si="4143"/>
        <v>4.7338958836809532E-2</v>
      </c>
      <c r="T1229">
        <f t="shared" ref="T1229" si="4146">(P1229*(1-T1228) - Q1229*T1228)*$F$21</f>
        <v>2.0363070025667947E-3</v>
      </c>
      <c r="U1229">
        <f t="shared" ref="U1229" si="4147">(N1229*(1-U1228) - O1229*U1228)*$F$21</f>
        <v>3.6669201795316251E-4</v>
      </c>
      <c r="V1229">
        <f t="shared" ref="V1229" si="4148">(R1229*(1-V1228) - S1229*V1228)*$F$21</f>
        <v>6.9903326510474095E-4</v>
      </c>
      <c r="W1229">
        <f t="shared" ref="W1229" si="4149">$F$21*(W1228+E1228*(G1228-($E$9*U1228^4*(W1228-$E$3) + $E$11*T1228^3*V1228*(W1228-$E$5) + $E$13*(W1228-$E$7))) /$E$15)</f>
        <v>2.189631931876545E-7</v>
      </c>
      <c r="Y1229">
        <v>1210</v>
      </c>
      <c r="Z1229" t="s">
        <v>1232</v>
      </c>
      <c r="AA1229">
        <f t="shared" ca="1" si="3957"/>
        <v>6.5093850154558749E-2</v>
      </c>
    </row>
    <row r="1230" spans="5:27" x14ac:dyDescent="0.25">
      <c r="T1230">
        <f>SUM(T1226:T1229)/6</f>
        <v>2.040258722906411E-3</v>
      </c>
      <c r="U1230">
        <f t="shared" ref="U1230" si="4150">SUM(U1226:U1229)/6</f>
        <v>3.6698799166085487E-4</v>
      </c>
      <c r="V1230">
        <f t="shared" ref="V1230" si="4151">SUM(V1226:V1229)/6</f>
        <v>6.992673531598018E-4</v>
      </c>
      <c r="W1230">
        <f>SUM(W1226:W1229)/6</f>
        <v>9.3096215908939749E-3</v>
      </c>
      <c r="Y1230">
        <v>1211</v>
      </c>
      <c r="Z1230" t="s">
        <v>1233</v>
      </c>
      <c r="AA1230">
        <f t="shared" ca="1" si="3957"/>
        <v>6.5147360389425535E-2</v>
      </c>
    </row>
    <row r="1231" spans="5:27" x14ac:dyDescent="0.25">
      <c r="Y1231">
        <v>1212</v>
      </c>
      <c r="Z1231" t="s">
        <v>1234</v>
      </c>
      <c r="AA1231">
        <f t="shared" ca="1" si="3957"/>
        <v>6.5200870080700302E-2</v>
      </c>
    </row>
    <row r="1232" spans="5:27" x14ac:dyDescent="0.25">
      <c r="E1232">
        <f>E1225+0.01</f>
        <v>1.7300000000000013</v>
      </c>
      <c r="F1232">
        <v>0.01</v>
      </c>
      <c r="G1232">
        <v>0</v>
      </c>
      <c r="I1232">
        <f>T1230</f>
        <v>2.040258722906411E-3</v>
      </c>
      <c r="J1232">
        <f t="shared" ref="J1232" si="4152">U1230</f>
        <v>3.6698799166085487E-4</v>
      </c>
      <c r="K1232">
        <f t="shared" ref="K1232" si="4153">V1230</f>
        <v>6.992673531598018E-4</v>
      </c>
      <c r="L1232">
        <f t="shared" ref="L1232" si="4154">W1230</f>
        <v>9.3096215908939749E-3</v>
      </c>
      <c r="T1232">
        <f>T1230</f>
        <v>2.040258722906411E-3</v>
      </c>
      <c r="U1232">
        <f t="shared" ref="U1232:W1232" si="4155">U1230</f>
        <v>3.6698799166085487E-4</v>
      </c>
      <c r="V1232">
        <f t="shared" si="4155"/>
        <v>6.992673531598018E-4</v>
      </c>
      <c r="W1232">
        <f t="shared" si="4155"/>
        <v>9.3096215908939749E-3</v>
      </c>
      <c r="Y1232">
        <v>1213</v>
      </c>
      <c r="Z1232" t="s">
        <v>1235</v>
      </c>
      <c r="AA1232">
        <f t="shared" ca="1" si="3957"/>
        <v>6.5254379228391432E-2</v>
      </c>
    </row>
    <row r="1233" spans="5:27" x14ac:dyDescent="0.25">
      <c r="I1233">
        <f>T1230</f>
        <v>2.040258722906411E-3</v>
      </c>
      <c r="J1233">
        <f t="shared" ref="J1233" si="4156">U1230</f>
        <v>3.6698799166085487E-4</v>
      </c>
      <c r="K1233">
        <f t="shared" ref="K1233" si="4157">V1230</f>
        <v>6.992673531598018E-4</v>
      </c>
      <c r="L1233">
        <f t="shared" ref="L1233" si="4158">W1230</f>
        <v>9.3096215908939749E-3</v>
      </c>
      <c r="N1233">
        <f>(0.01*(L1233+10))/(EXP((L1233+10)/10))</f>
        <v>3.6787928185153369E-2</v>
      </c>
      <c r="O1233">
        <f xml:space="preserve"> (0.125*EXP(L1233/80))</f>
        <v>0.12501454713014609</v>
      </c>
      <c r="P1233">
        <f>(0.1*(L1233+25))/(EXP((L1233+25)/10))</f>
        <v>0.2050978873095137</v>
      </c>
      <c r="Q1233">
        <f>(0.125*EXP(L1233/18))</f>
        <v>0.12506466687138698</v>
      </c>
      <c r="R1233">
        <f>0.07 * EXP(L1233/20)</f>
        <v>7.0032591260287186E-2</v>
      </c>
      <c r="S1233">
        <f>(1/(EXP((L1233+30)/10)+1))</f>
        <v>4.7383833132625876E-2</v>
      </c>
      <c r="T1233">
        <f>(P1233*(1-T1232) - Q1233*T1232)*$F$21</f>
        <v>2.0442427027836906E-3</v>
      </c>
      <c r="U1233">
        <f>(N1233*(1-U1232) - O1233*U1232)*$F$21</f>
        <v>3.6728548619691651E-4</v>
      </c>
      <c r="V1233">
        <f>(R1233*(1-V1232) - S1233*V1232)*$F$21</f>
        <v>6.9950485787984463E-4</v>
      </c>
      <c r="W1233">
        <f>$F$21*(W1232+E1232*(G1232-($E$9*U1232^4*(W1232-$E$3) + $E$11*T1232^3*V1232*(W1232-$E$5) + $E$13*(W1232-$E$7))) /$E$15)</f>
        <v>5.5058780759076616E-2</v>
      </c>
      <c r="Y1233">
        <v>1214</v>
      </c>
      <c r="Z1233" t="s">
        <v>1236</v>
      </c>
      <c r="AA1233">
        <f t="shared" ca="1" si="3957"/>
        <v>6.5307887832507114E-2</v>
      </c>
    </row>
    <row r="1234" spans="5:27" x14ac:dyDescent="0.25">
      <c r="I1234">
        <f>I1233 + 0.5*$F$28</f>
        <v>7.0402587229064107E-3</v>
      </c>
      <c r="J1234">
        <f t="shared" ref="J1234" si="4159">J1233 + 0.5*$F$28</f>
        <v>5.3669879916608551E-3</v>
      </c>
      <c r="K1234">
        <f t="shared" ref="K1234" si="4160">K1233 + 0.5*$F$28</f>
        <v>5.6992673531598018E-3</v>
      </c>
      <c r="L1234">
        <f t="shared" ref="L1234" si="4161">L1233 + 0.5*$F$28</f>
        <v>1.4309621590893974E-2</v>
      </c>
      <c r="N1234">
        <f t="shared" ref="N1234:N1236" si="4162">(0.01*(L1234+10))/(EXP((L1234+10)/10))</f>
        <v>3.6787906488589345E-2</v>
      </c>
      <c r="O1234">
        <f t="shared" ref="O1234:O1236" si="4163" xml:space="preserve"> (0.125*EXP(L1234/80))</f>
        <v>0.12502236078351583</v>
      </c>
      <c r="P1234">
        <f t="shared" ref="P1234:P1236" si="4164">(0.1*(L1234+25))/(EXP((L1234+25)/10))</f>
        <v>0.20503634780987143</v>
      </c>
      <c r="Q1234">
        <f t="shared" ref="Q1234:Q1236" si="4165">(0.125*EXP(L1234/18))</f>
        <v>0.12509941188210155</v>
      </c>
      <c r="R1234">
        <f t="shared" ref="R1234:R1236" si="4166">0.07 * EXP(L1234/20)</f>
        <v>7.0050101596803124E-2</v>
      </c>
      <c r="S1234">
        <f t="shared" ref="S1234:S1236" si="4167">(1/(EXP((L1234+30)/10)+1))</f>
        <v>4.7361268936810745E-2</v>
      </c>
      <c r="T1234">
        <f>(P1234*(1-T1233) - Q1234*T1233)*$F$21*2</f>
        <v>4.0872294038438632E-3</v>
      </c>
      <c r="U1234">
        <f>(N1234*(1-U1233) - O1234*U1233)*$F$21*2</f>
        <v>7.3456951851805317E-4</v>
      </c>
      <c r="V1234">
        <f>(R1234*(1-V1233) - S1234*V1233)*$F$21*2</f>
        <v>1.3993594354548909E-3</v>
      </c>
      <c r="W1234">
        <f>$F$21*(W1233+E1233*(G1233-($E$9*U1233^4*(W1233-$E$3) + $E$11*T1233^3*V1233*(W1233-$E$5) + $E$13*(W1233-$E$7))) /$E$15)*2</f>
        <v>1.1011756151815323E-3</v>
      </c>
      <c r="Y1234">
        <v>1215</v>
      </c>
      <c r="Z1234" t="s">
        <v>1237</v>
      </c>
      <c r="AA1234">
        <f t="shared" ca="1" si="3957"/>
        <v>6.5361395893055702E-2</v>
      </c>
    </row>
    <row r="1235" spans="5:27" x14ac:dyDescent="0.25">
      <c r="I1235">
        <f>I1233 + 0.5*$F$28</f>
        <v>7.0402587229064107E-3</v>
      </c>
      <c r="J1235">
        <f t="shared" ref="J1235:L1235" si="4168">J1233 + 0.5*$F$28</f>
        <v>5.3669879916608551E-3</v>
      </c>
      <c r="K1235">
        <f t="shared" si="4168"/>
        <v>5.6992673531598018E-3</v>
      </c>
      <c r="L1235">
        <f t="shared" si="4168"/>
        <v>1.4309621590893974E-2</v>
      </c>
      <c r="N1235">
        <f t="shared" si="4162"/>
        <v>3.6787906488589345E-2</v>
      </c>
      <c r="O1235">
        <f t="shared" si="4163"/>
        <v>0.12502236078351583</v>
      </c>
      <c r="P1235">
        <f t="shared" si="4164"/>
        <v>0.20503634780987143</v>
      </c>
      <c r="Q1235">
        <f t="shared" si="4165"/>
        <v>0.12509941188210155</v>
      </c>
      <c r="R1235">
        <f t="shared" si="4166"/>
        <v>7.0050101596803124E-2</v>
      </c>
      <c r="S1235">
        <f t="shared" si="4167"/>
        <v>4.7361268936810745E-2</v>
      </c>
      <c r="T1235">
        <f>(P1235*(1-T1234) - Q1235*T1234)*$F$21*2</f>
        <v>4.0737401445119616E-3</v>
      </c>
      <c r="U1235">
        <f>(N1235*(1-U1234) - O1235*U1234)*$F$21*2</f>
        <v>7.3338091196936E-4</v>
      </c>
      <c r="V1235">
        <f>(R1235*(1-V1234) - S1235*V1234)*$F$21*2</f>
        <v>1.3977160177523443E-3</v>
      </c>
      <c r="W1235">
        <f>$F$21*(W1234+E1234*(G1234-($E$9*U1234^4*(W1234-$E$3) + $E$11*T1234^3*V1234*(W1234-$E$5) + $E$13*(W1234-$E$7))) /$E$15)*2</f>
        <v>2.2023512303630645E-5</v>
      </c>
      <c r="Y1235">
        <v>1216</v>
      </c>
      <c r="Z1235" t="s">
        <v>1238</v>
      </c>
      <c r="AA1235">
        <f t="shared" ca="1" si="3957"/>
        <v>6.5414903410045425E-2</v>
      </c>
    </row>
    <row r="1236" spans="5:27" x14ac:dyDescent="0.25">
      <c r="I1236">
        <f>I1233 + $F$28</f>
        <v>1.2040258722906412E-2</v>
      </c>
      <c r="J1236">
        <f t="shared" ref="J1236:L1236" si="4169">J1233 + $F$28</f>
        <v>1.0366987991660855E-2</v>
      </c>
      <c r="K1236">
        <f t="shared" si="4169"/>
        <v>1.0699267353159802E-2</v>
      </c>
      <c r="L1236">
        <f t="shared" si="4169"/>
        <v>1.9309621590893975E-2</v>
      </c>
      <c r="N1236">
        <f t="shared" si="4162"/>
        <v>3.6787875621331567E-2</v>
      </c>
      <c r="O1236">
        <f t="shared" si="4163"/>
        <v>0.1250301749252542</v>
      </c>
      <c r="P1236">
        <f t="shared" si="4164"/>
        <v>0.20497481858550445</v>
      </c>
      <c r="Q1236">
        <f t="shared" si="4165"/>
        <v>0.12513416654554857</v>
      </c>
      <c r="R1236">
        <f t="shared" si="4166"/>
        <v>7.006761631145042E-2</v>
      </c>
      <c r="S1236">
        <f t="shared" si="4167"/>
        <v>4.7338714952113378E-2</v>
      </c>
      <c r="T1236">
        <f t="shared" ref="T1236" si="4170">(P1236*(1-T1235) - Q1236*T1235)*$F$21</f>
        <v>2.0363004036071199E-3</v>
      </c>
      <c r="U1236">
        <f t="shared" ref="U1236" si="4171">(N1236*(1-U1235) - O1236*U1235)*$F$21</f>
        <v>3.6669201351848603E-4</v>
      </c>
      <c r="V1236">
        <f t="shared" ref="V1236" si="4172">(R1236*(1-V1235) - S1236*V1235)*$F$21</f>
        <v>6.9903515601657811E-4</v>
      </c>
      <c r="W1236">
        <f t="shared" ref="W1236" si="4173">$F$21*(W1235+E1235*(G1235-($E$9*U1235^4*(W1235-$E$3) + $E$11*T1235^3*V1235*(W1235-$E$5) + $E$13*(W1235-$E$7))) /$E$15)</f>
        <v>2.2023512303630646E-7</v>
      </c>
      <c r="Y1236">
        <v>1217</v>
      </c>
      <c r="Z1236" t="s">
        <v>1239</v>
      </c>
      <c r="AA1236">
        <f t="shared" ca="1" si="3957"/>
        <v>6.5468410383484582E-2</v>
      </c>
    </row>
    <row r="1237" spans="5:27" x14ac:dyDescent="0.25">
      <c r="T1237">
        <f>SUM(T1233:T1236)/6</f>
        <v>2.0402521091244393E-3</v>
      </c>
      <c r="U1237">
        <f t="shared" ref="U1237" si="4174">SUM(U1233:U1236)/6</f>
        <v>3.6698798836713595E-4</v>
      </c>
      <c r="V1237">
        <f t="shared" ref="V1237" si="4175">SUM(V1233:V1236)/6</f>
        <v>6.992692445172763E-4</v>
      </c>
      <c r="W1237">
        <f>SUM(W1233:W1236)/6</f>
        <v>9.3637000202808022E-3</v>
      </c>
      <c r="Y1237">
        <v>1218</v>
      </c>
      <c r="Z1237" t="s">
        <v>1240</v>
      </c>
      <c r="AA1237">
        <f t="shared" ref="AA1237:AA1245" ca="1" si="4176">INDIRECT(Z1237,TRUE)</f>
        <v>6.5521916813381501E-2</v>
      </c>
    </row>
    <row r="1238" spans="5:27" x14ac:dyDescent="0.25">
      <c r="Y1238">
        <v>1219</v>
      </c>
      <c r="Z1238" t="s">
        <v>1241</v>
      </c>
      <c r="AA1238">
        <f t="shared" ca="1" si="4176"/>
        <v>6.557542269974441E-2</v>
      </c>
    </row>
    <row r="1239" spans="5:27" x14ac:dyDescent="0.25">
      <c r="E1239">
        <f>E1232+0.01</f>
        <v>1.7400000000000013</v>
      </c>
      <c r="F1239">
        <v>0.01</v>
      </c>
      <c r="G1239">
        <v>0</v>
      </c>
      <c r="I1239">
        <f>T1237</f>
        <v>2.0402521091244393E-3</v>
      </c>
      <c r="J1239">
        <f t="shared" ref="J1239" si="4177">U1237</f>
        <v>3.6698798836713595E-4</v>
      </c>
      <c r="K1239">
        <f t="shared" ref="K1239" si="4178">V1237</f>
        <v>6.992692445172763E-4</v>
      </c>
      <c r="L1239">
        <f t="shared" ref="L1239" si="4179">W1237</f>
        <v>9.3637000202808022E-3</v>
      </c>
      <c r="T1239">
        <f>T1237</f>
        <v>2.0402521091244393E-3</v>
      </c>
      <c r="U1239">
        <f t="shared" ref="U1239:W1239" si="4180">U1237</f>
        <v>3.6698798836713595E-4</v>
      </c>
      <c r="V1239">
        <f t="shared" si="4180"/>
        <v>6.992692445172763E-4</v>
      </c>
      <c r="W1239">
        <f t="shared" si="4180"/>
        <v>9.3637000202808022E-3</v>
      </c>
      <c r="Y1239">
        <v>1220</v>
      </c>
      <c r="Z1239" t="s">
        <v>1242</v>
      </c>
      <c r="AA1239">
        <f t="shared" ca="1" si="4176"/>
        <v>6.5628928042581594E-2</v>
      </c>
    </row>
    <row r="1240" spans="5:27" x14ac:dyDescent="0.25">
      <c r="I1240">
        <f>T1237</f>
        <v>2.0402521091244393E-3</v>
      </c>
      <c r="J1240">
        <f t="shared" ref="J1240" si="4181">U1237</f>
        <v>3.6698798836713595E-4</v>
      </c>
      <c r="K1240">
        <f t="shared" ref="K1240" si="4182">V1237</f>
        <v>6.992692445172763E-4</v>
      </c>
      <c r="L1240">
        <f t="shared" ref="L1240" si="4183">W1237</f>
        <v>9.3637000202808022E-3</v>
      </c>
      <c r="N1240">
        <f>(0.01*(L1240+10))/(EXP((L1240+10)/10))</f>
        <v>3.6787927999579986E-2</v>
      </c>
      <c r="O1240">
        <f xml:space="preserve"> (0.125*EXP(L1240/80))</f>
        <v>0.12501463163755414</v>
      </c>
      <c r="P1240">
        <f>(0.1*(L1240+25))/(EXP((L1240+25)/10))</f>
        <v>0.20509722166266861</v>
      </c>
      <c r="Q1240">
        <f>(0.125*EXP(L1240/18))</f>
        <v>0.1250650426108823</v>
      </c>
      <c r="R1240">
        <f>0.07 * EXP(L1240/20)</f>
        <v>7.0032780623170254E-2</v>
      </c>
      <c r="S1240">
        <f>(1/(EXP((L1240+30)/10)+1))</f>
        <v>4.7383589030734412E-2</v>
      </c>
      <c r="T1240">
        <f>(P1240*(1-T1239) - Q1240*T1239)*$F$21</f>
        <v>2.0442360740663122E-3</v>
      </c>
      <c r="U1240">
        <f>(N1240*(1-U1239) - O1240*U1239)*$F$21</f>
        <v>3.6728548403706105E-4</v>
      </c>
      <c r="V1240">
        <f>(R1240*(1-V1239) - S1240*V1239)*$F$21</f>
        <v>6.9950674967068406E-4</v>
      </c>
      <c r="W1240">
        <f>$F$21*(W1239+E1239*(G1239-($E$9*U1239^4*(W1239-$E$3) + $E$11*T1239^3*V1239*(W1239-$E$5) + $E$13*(W1239-$E$7))) /$E$15)</f>
        <v>5.537675997386067E-2</v>
      </c>
      <c r="Y1240">
        <v>1221</v>
      </c>
      <c r="Z1240" t="s">
        <v>1243</v>
      </c>
      <c r="AA1240">
        <f t="shared" ca="1" si="4176"/>
        <v>6.5682432841901367E-2</v>
      </c>
    </row>
    <row r="1241" spans="5:27" x14ac:dyDescent="0.25">
      <c r="I1241">
        <f>I1240 + 0.5*$F$28</f>
        <v>7.040252109124439E-3</v>
      </c>
      <c r="J1241">
        <f t="shared" ref="J1241" si="4184">J1240 + 0.5*$F$28</f>
        <v>5.3669879883671357E-3</v>
      </c>
      <c r="K1241">
        <f t="shared" ref="K1241" si="4185">K1240 + 0.5*$F$28</f>
        <v>5.6992692445172761E-3</v>
      </c>
      <c r="L1241">
        <f t="shared" ref="L1241" si="4186">L1240 + 0.5*$F$28</f>
        <v>1.4363700020280801E-2</v>
      </c>
      <c r="N1241">
        <f t="shared" ref="N1241:N1243" si="4187">(0.01*(L1241+10))/(EXP((L1241+10)/10))</f>
        <v>3.6787906203779523E-2</v>
      </c>
      <c r="O1241">
        <f t="shared" ref="O1241:O1243" si="4188" xml:space="preserve"> (0.125*EXP(L1241/80))</f>
        <v>0.12502244529620576</v>
      </c>
      <c r="P1241">
        <f t="shared" ref="P1241:P1243" si="4189">(0.1*(L1241+25))/(EXP((L1241+25)/10))</f>
        <v>0.20503568227413307</v>
      </c>
      <c r="Q1241">
        <f t="shared" ref="Q1241:Q1243" si="4190">(0.125*EXP(L1241/18))</f>
        <v>0.12509978772598346</v>
      </c>
      <c r="R1241">
        <f t="shared" ref="R1241:R1243" si="4191">0.07 * EXP(L1241/20)</f>
        <v>7.0050291007032819E-2</v>
      </c>
      <c r="S1241">
        <f t="shared" ref="S1241:S1243" si="4192">(1/(EXP((L1241+30)/10)+1))</f>
        <v>4.7361024945381504E-2</v>
      </c>
      <c r="T1241">
        <f>(P1241*(1-T1240) - Q1241*T1240)*$F$21*2</f>
        <v>4.0872161487406E-3</v>
      </c>
      <c r="U1241">
        <f>(N1241*(1-U1240) - O1241*U1240)*$F$21*2</f>
        <v>7.3456951221013284E-4</v>
      </c>
      <c r="V1241">
        <f>(R1241*(1-V1240) - S1241*V1240)*$F$21*2</f>
        <v>1.3993632199807279E-3</v>
      </c>
      <c r="W1241">
        <f>$F$21*(W1240+E1240*(G1240-($E$9*U1240^4*(W1240-$E$3) + $E$11*T1240^3*V1240*(W1240-$E$5) + $E$13*(W1240-$E$7))) /$E$15)*2</f>
        <v>1.1075351994772134E-3</v>
      </c>
      <c r="Y1241">
        <v>1222</v>
      </c>
      <c r="Z1241" t="s">
        <v>1244</v>
      </c>
      <c r="AA1241">
        <f t="shared" ca="1" si="4176"/>
        <v>6.5735937097711986E-2</v>
      </c>
    </row>
    <row r="1242" spans="5:27" x14ac:dyDescent="0.25">
      <c r="I1242">
        <f>I1240 + 0.5*$F$28</f>
        <v>7.040252109124439E-3</v>
      </c>
      <c r="J1242">
        <f t="shared" ref="J1242:L1242" si="4193">J1240 + 0.5*$F$28</f>
        <v>5.3669879883671357E-3</v>
      </c>
      <c r="K1242">
        <f t="shared" si="4193"/>
        <v>5.6992692445172761E-3</v>
      </c>
      <c r="L1242">
        <f t="shared" si="4193"/>
        <v>1.4363700020280801E-2</v>
      </c>
      <c r="N1242">
        <f t="shared" si="4187"/>
        <v>3.6787906203779523E-2</v>
      </c>
      <c r="O1242">
        <f t="shared" si="4188"/>
        <v>0.12502244529620576</v>
      </c>
      <c r="P1242">
        <f t="shared" si="4189"/>
        <v>0.20503568227413307</v>
      </c>
      <c r="Q1242">
        <f t="shared" si="4190"/>
        <v>0.12509978772598346</v>
      </c>
      <c r="R1242">
        <f t="shared" si="4191"/>
        <v>7.0050291007032819E-2</v>
      </c>
      <c r="S1242">
        <f t="shared" si="4192"/>
        <v>4.7361024945381504E-2</v>
      </c>
      <c r="T1242">
        <f>(P1242*(1-T1241) - Q1242*T1241)*$F$21*2</f>
        <v>4.0737269449975305E-3</v>
      </c>
      <c r="U1242">
        <f>(N1242*(1-U1241) - O1242*U1241)*$F$21*2</f>
        <v>7.3338090505615258E-4</v>
      </c>
      <c r="V1242">
        <f>(R1242*(1-V1241) - S1242*V1241)*$F$21*2</f>
        <v>1.3977197985975895E-3</v>
      </c>
      <c r="W1242">
        <f>$F$21*(W1241+E1241*(G1241-($E$9*U1241^4*(W1241-$E$3) + $E$11*T1241^3*V1241*(W1241-$E$5) + $E$13*(W1241-$E$7))) /$E$15)*2</f>
        <v>2.2150703989544268E-5</v>
      </c>
      <c r="Y1242">
        <v>1223</v>
      </c>
      <c r="Z1242" t="s">
        <v>1245</v>
      </c>
      <c r="AA1242">
        <f t="shared" ca="1" si="4176"/>
        <v>6.5789440810021763E-2</v>
      </c>
    </row>
    <row r="1243" spans="5:27" x14ac:dyDescent="0.25">
      <c r="I1243">
        <f>I1240 + $F$28</f>
        <v>1.204025210912444E-2</v>
      </c>
      <c r="J1243">
        <f t="shared" ref="J1243:L1243" si="4194">J1240 + $F$28</f>
        <v>1.0366987988367136E-2</v>
      </c>
      <c r="K1243">
        <f t="shared" si="4194"/>
        <v>1.0699269244517277E-2</v>
      </c>
      <c r="L1243">
        <f t="shared" si="4194"/>
        <v>1.9363700020280802E-2</v>
      </c>
      <c r="N1243">
        <f t="shared" si="4187"/>
        <v>3.6787875237384561E-2</v>
      </c>
      <c r="O1243">
        <f t="shared" si="4188"/>
        <v>0.12503025944322635</v>
      </c>
      <c r="P1243">
        <f t="shared" si="4189"/>
        <v>0.20497415316092807</v>
      </c>
      <c r="Q1243">
        <f t="shared" si="4190"/>
        <v>0.12513454249384606</v>
      </c>
      <c r="R1243">
        <f t="shared" si="4191"/>
        <v>7.0067805769038607E-2</v>
      </c>
      <c r="S1243">
        <f t="shared" si="4192"/>
        <v>4.7338471071101888E-2</v>
      </c>
      <c r="T1243">
        <f t="shared" ref="T1243" si="4195">(P1243*(1-T1242) - Q1243*T1242)*$F$21</f>
        <v>2.0362938047266124E-3</v>
      </c>
      <c r="U1243">
        <f t="shared" ref="U1243" si="4196">(N1243*(1-U1242) - O1243*U1242)*$F$21</f>
        <v>3.6669200907317998E-4</v>
      </c>
      <c r="V1243">
        <f t="shared" ref="V1243" si="4197">(R1243*(1-V1242) - S1243*V1242)*$F$21</f>
        <v>6.9903704691419519E-4</v>
      </c>
      <c r="W1243">
        <f t="shared" ref="W1243" si="4198">$F$21*(W1242+E1242*(G1242-($E$9*U1242^4*(W1242-$E$3) + $E$11*T1242^3*V1242*(W1242-$E$5) + $E$13*(W1242-$E$7))) /$E$15)</f>
        <v>2.2150703989544269E-7</v>
      </c>
      <c r="Y1243">
        <v>1224</v>
      </c>
      <c r="Z1243" t="s">
        <v>1246</v>
      </c>
      <c r="AA1243">
        <f t="shared" ca="1" si="4176"/>
        <v>6.5842943978838914E-2</v>
      </c>
    </row>
    <row r="1244" spans="5:27" x14ac:dyDescent="0.25">
      <c r="T1244">
        <f>SUM(T1240:T1243)/6</f>
        <v>2.0402454954218424E-3</v>
      </c>
      <c r="U1244">
        <f t="shared" ref="U1244" si="4199">SUM(U1240:U1243)/6</f>
        <v>3.6698798506275434E-4</v>
      </c>
      <c r="V1244">
        <f t="shared" ref="V1244" si="4200">SUM(V1240:V1243)/6</f>
        <v>6.9927113586053279E-4</v>
      </c>
      <c r="W1244">
        <f>SUM(W1240:W1243)/6</f>
        <v>9.4177778973945549E-3</v>
      </c>
      <c r="Y1244">
        <v>1225</v>
      </c>
      <c r="Z1244" t="s">
        <v>1247</v>
      </c>
      <c r="AA1244">
        <f t="shared" ca="1" si="4176"/>
        <v>6.5896446604171779E-2</v>
      </c>
    </row>
    <row r="1245" spans="5:27" x14ac:dyDescent="0.25">
      <c r="Y1245">
        <v>1226</v>
      </c>
      <c r="Z1245" t="s">
        <v>1248</v>
      </c>
      <c r="AA1245">
        <f t="shared" ca="1" si="4176"/>
        <v>6.5949948686028645E-2</v>
      </c>
    </row>
    <row r="1246" spans="5:27" x14ac:dyDescent="0.25">
      <c r="E1246">
        <f>E1239+0.01</f>
        <v>1.7500000000000013</v>
      </c>
      <c r="F1246">
        <v>0.01</v>
      </c>
      <c r="G1246">
        <v>0</v>
      </c>
      <c r="I1246">
        <f>T1244</f>
        <v>2.0402454954218424E-3</v>
      </c>
      <c r="J1246">
        <f t="shared" ref="J1246" si="4201">U1244</f>
        <v>3.6698798506275434E-4</v>
      </c>
      <c r="K1246">
        <f t="shared" ref="K1246" si="4202">V1244</f>
        <v>6.9927113586053279E-4</v>
      </c>
      <c r="L1246">
        <f t="shared" ref="L1246" si="4203">W1244</f>
        <v>9.4177778973945549E-3</v>
      </c>
      <c r="T1246">
        <f>T1244</f>
        <v>2.0402454954218424E-3</v>
      </c>
      <c r="U1246">
        <f t="shared" ref="U1246:W1246" si="4204">U1244</f>
        <v>3.6698798506275434E-4</v>
      </c>
      <c r="V1246">
        <f t="shared" si="4204"/>
        <v>6.9927113586053279E-4</v>
      </c>
      <c r="W1246">
        <f t="shared" si="4204"/>
        <v>9.4177778973945549E-3</v>
      </c>
    </row>
    <row r="1247" spans="5:27" x14ac:dyDescent="0.25">
      <c r="I1247">
        <f>T1244</f>
        <v>2.0402454954218424E-3</v>
      </c>
      <c r="J1247">
        <f t="shared" ref="J1247" si="4205">U1244</f>
        <v>3.6698798506275434E-4</v>
      </c>
      <c r="K1247">
        <f t="shared" ref="K1247" si="4206">V1244</f>
        <v>6.9927113586053279E-4</v>
      </c>
      <c r="L1247">
        <f t="shared" ref="L1247" si="4207">W1244</f>
        <v>9.4177778973945549E-3</v>
      </c>
      <c r="N1247">
        <f>(0.01*(L1247+10))/(EXP((L1247+10)/10))</f>
        <v>3.6787927812934669E-2</v>
      </c>
      <c r="O1247">
        <f xml:space="preserve"> (0.125*EXP(L1247/80))</f>
        <v>0.1250147161441563</v>
      </c>
      <c r="P1247">
        <f>(0.1*(L1247+25))/(EXP((L1247+25)/10))</f>
        <v>0.20509655602382273</v>
      </c>
      <c r="Q1247">
        <f>(0.125*EXP(L1247/18))</f>
        <v>0.12506541834766924</v>
      </c>
      <c r="R1247">
        <f>0.07 * EXP(L1247/20)</f>
        <v>7.0032969984631488E-2</v>
      </c>
      <c r="S1247">
        <f>(1/(EXP((L1247+30)/10)+1))</f>
        <v>4.7383344932530748E-2</v>
      </c>
      <c r="T1247">
        <f>(P1247*(1-T1246) - Q1247*T1246)*$F$21</f>
        <v>2.0442294454285173E-3</v>
      </c>
      <c r="U1247">
        <f>(N1247*(1-U1246) - O1247*U1246)*$F$21</f>
        <v>3.6728548186651031E-4</v>
      </c>
      <c r="V1247">
        <f>(R1247*(1-V1246) - S1247*V1246)*$F$21</f>
        <v>6.9950864144730808E-4</v>
      </c>
      <c r="W1247">
        <f>$F$21*(W1246+E1246*(G1246-($E$9*U1246^4*(W1246-$E$3) + $E$11*T1246^3*V1246*(W1246-$E$5) + $E$13*(W1246-$E$7))) /$E$15)</f>
        <v>5.5694735941315535E-2</v>
      </c>
    </row>
    <row r="1248" spans="5:27" x14ac:dyDescent="0.25">
      <c r="I1248">
        <f>I1247 + 0.5*$F$28</f>
        <v>7.040245495421843E-3</v>
      </c>
      <c r="J1248">
        <f t="shared" ref="J1248" si="4208">J1247 + 0.5*$F$28</f>
        <v>5.3669879850627546E-3</v>
      </c>
      <c r="K1248">
        <f t="shared" ref="K1248" si="4209">K1247 + 0.5*$F$28</f>
        <v>5.6992711358605326E-3</v>
      </c>
      <c r="L1248">
        <f t="shared" ref="L1248" si="4210">L1247 + 0.5*$F$28</f>
        <v>1.4417777897394554E-2</v>
      </c>
      <c r="N1248">
        <f t="shared" ref="N1248:N1250" si="4211">(0.01*(L1248+10))/(EXP((L1248+10)/10))</f>
        <v>3.6787905917899856E-2</v>
      </c>
      <c r="O1248">
        <f t="shared" ref="O1248:O1250" si="4212" xml:space="preserve"> (0.125*EXP(L1248/80))</f>
        <v>0.12502252980808976</v>
      </c>
      <c r="P1248">
        <f t="shared" ref="P1248:P1250" si="4213">(0.1*(L1248+25))/(EXP((L1248+25)/10))</f>
        <v>0.20503501674639352</v>
      </c>
      <c r="Q1248">
        <f t="shared" ref="Q1248:Q1250" si="4214">(0.125*EXP(L1248/18))</f>
        <v>0.12510016356715623</v>
      </c>
      <c r="R1248">
        <f t="shared" ref="R1248:R1250" si="4215">0.07 * EXP(L1248/20)</f>
        <v>7.0050480415840333E-2</v>
      </c>
      <c r="S1248">
        <f t="shared" ref="S1248:S1250" si="4216">(1/(EXP((L1248+30)/10)+1))</f>
        <v>4.7360780957638481E-2</v>
      </c>
      <c r="T1248">
        <f>(P1248*(1-T1247) - Q1248*T1247)*$F$21*2</f>
        <v>4.0872028937964941E-3</v>
      </c>
      <c r="U1248">
        <f>(N1248*(1-U1247) - O1248*U1247)*$F$21*2</f>
        <v>7.3456950588086413E-4</v>
      </c>
      <c r="V1248">
        <f>(R1248*(1-V1247) - S1248*V1247)*$F$21*2</f>
        <v>1.399367004478127E-3</v>
      </c>
      <c r="W1248">
        <f>$F$21*(W1247+E1247*(G1247-($E$9*U1247^4*(W1247-$E$3) + $E$11*T1247^3*V1247*(W1247-$E$5) + $E$13*(W1247-$E$7))) /$E$15)*2</f>
        <v>1.1138947188263108E-3</v>
      </c>
    </row>
    <row r="1249" spans="5:23" x14ac:dyDescent="0.25">
      <c r="I1249">
        <f>I1247 + 0.5*$F$28</f>
        <v>7.040245495421843E-3</v>
      </c>
      <c r="J1249">
        <f t="shared" ref="J1249:L1249" si="4217">J1247 + 0.5*$F$28</f>
        <v>5.3669879850627546E-3</v>
      </c>
      <c r="K1249">
        <f t="shared" si="4217"/>
        <v>5.6992711358605326E-3</v>
      </c>
      <c r="L1249">
        <f t="shared" si="4217"/>
        <v>1.4417777897394554E-2</v>
      </c>
      <c r="N1249">
        <f t="shared" si="4211"/>
        <v>3.6787905917899856E-2</v>
      </c>
      <c r="O1249">
        <f t="shared" si="4212"/>
        <v>0.12502252980808976</v>
      </c>
      <c r="P1249">
        <f t="shared" si="4213"/>
        <v>0.20503501674639352</v>
      </c>
      <c r="Q1249">
        <f t="shared" si="4214"/>
        <v>0.12510016356715623</v>
      </c>
      <c r="R1249">
        <f t="shared" si="4215"/>
        <v>7.0050480415840333E-2</v>
      </c>
      <c r="S1249">
        <f t="shared" si="4216"/>
        <v>4.7360780957638481E-2</v>
      </c>
      <c r="T1249">
        <f>(P1249*(1-T1248) - Q1249*T1248)*$F$21*2</f>
        <v>4.0737137456414389E-3</v>
      </c>
      <c r="U1249">
        <f>(N1249*(1-U1248) - O1249*U1248)*$F$21*2</f>
        <v>7.3338089812164504E-4</v>
      </c>
      <c r="V1249">
        <f>(R1249*(1-V1248) - S1249*V1248)*$F$21*2</f>
        <v>1.3977235794144025E-3</v>
      </c>
      <c r="W1249">
        <f>$F$21*(W1248+E1248*(G1248-($E$9*U1248^4*(W1248-$E$3) + $E$11*T1248^3*V1248*(W1248-$E$5) + $E$13*(W1248-$E$7))) /$E$15)*2</f>
        <v>2.2277894376526216E-5</v>
      </c>
    </row>
    <row r="1250" spans="5:23" x14ac:dyDescent="0.25">
      <c r="I1250">
        <f>I1247 + $F$28</f>
        <v>1.2040245495421842E-2</v>
      </c>
      <c r="J1250">
        <f t="shared" ref="J1250:L1250" si="4218">J1247 + $F$28</f>
        <v>1.0366987985062755E-2</v>
      </c>
      <c r="K1250">
        <f t="shared" si="4218"/>
        <v>1.0699271135860533E-2</v>
      </c>
      <c r="L1250">
        <f t="shared" si="4218"/>
        <v>1.9417777897394555E-2</v>
      </c>
      <c r="N1250">
        <f t="shared" si="4211"/>
        <v>3.6787874852369805E-2</v>
      </c>
      <c r="O1250">
        <f t="shared" si="4212"/>
        <v>0.12503034396039248</v>
      </c>
      <c r="P1250">
        <f t="shared" si="4213"/>
        <v>0.20497348774435004</v>
      </c>
      <c r="Q1250">
        <f t="shared" si="4214"/>
        <v>0.12513491843943367</v>
      </c>
      <c r="R1250">
        <f t="shared" si="4215"/>
        <v>7.0067995225204238E-2</v>
      </c>
      <c r="S1250">
        <f t="shared" si="4216"/>
        <v>4.7338227193775013E-2</v>
      </c>
      <c r="T1250">
        <f t="shared" ref="T1250" si="4219">(P1250*(1-T1249) - Q1250*T1249)*$F$21</f>
        <v>2.0362872059252737E-3</v>
      </c>
      <c r="U1250">
        <f t="shared" ref="U1250" si="4220">(N1250*(1-U1249) - O1250*U1249)*$F$21</f>
        <v>3.6669200461724458E-4</v>
      </c>
      <c r="V1250">
        <f t="shared" ref="V1250" si="4221">(R1250*(1-V1249) - S1250*V1249)*$F$21</f>
        <v>6.9903893779759264E-4</v>
      </c>
      <c r="W1250">
        <f t="shared" ref="W1250" si="4222">$F$21*(W1249+E1249*(G1249-($E$9*U1249^4*(W1249-$E$3) + $E$11*T1249^3*V1249*(W1249-$E$5) + $E$13*(W1249-$E$7))) /$E$15)</f>
        <v>2.2277894376526215E-7</v>
      </c>
    </row>
    <row r="1251" spans="5:23" x14ac:dyDescent="0.25">
      <c r="T1251">
        <f>SUM(T1247:T1250)/6</f>
        <v>2.0402388817986204E-3</v>
      </c>
      <c r="U1251">
        <f t="shared" ref="U1251" si="4223">SUM(U1247:U1250)/6</f>
        <v>3.6698798174771068E-4</v>
      </c>
      <c r="V1251">
        <f t="shared" ref="V1251" si="4224">SUM(V1247:V1250)/6</f>
        <v>6.992730271895717E-4</v>
      </c>
      <c r="W1251">
        <f>SUM(W1247:W1250)/6</f>
        <v>9.4718552222436882E-3</v>
      </c>
    </row>
    <row r="1253" spans="5:23" x14ac:dyDescent="0.25">
      <c r="E1253">
        <f>E1246+0.01</f>
        <v>1.7600000000000013</v>
      </c>
      <c r="F1253">
        <v>0.01</v>
      </c>
      <c r="G1253">
        <v>0</v>
      </c>
      <c r="I1253">
        <f>T1251</f>
        <v>2.0402388817986204E-3</v>
      </c>
      <c r="J1253">
        <f t="shared" ref="J1253" si="4225">U1251</f>
        <v>3.6698798174771068E-4</v>
      </c>
      <c r="K1253">
        <f t="shared" ref="K1253" si="4226">V1251</f>
        <v>6.992730271895717E-4</v>
      </c>
      <c r="L1253">
        <f t="shared" ref="L1253" si="4227">W1251</f>
        <v>9.4718552222436882E-3</v>
      </c>
      <c r="T1253">
        <f>T1251</f>
        <v>2.0402388817986204E-3</v>
      </c>
      <c r="U1253">
        <f t="shared" ref="U1253:W1253" si="4228">U1251</f>
        <v>3.6698798174771068E-4</v>
      </c>
      <c r="V1253">
        <f t="shared" si="4228"/>
        <v>6.992730271895717E-4</v>
      </c>
      <c r="W1253">
        <f t="shared" si="4228"/>
        <v>9.4718552222436882E-3</v>
      </c>
    </row>
    <row r="1254" spans="5:23" x14ac:dyDescent="0.25">
      <c r="I1254">
        <f>T1251</f>
        <v>2.0402388817986204E-3</v>
      </c>
      <c r="J1254">
        <f t="shared" ref="J1254" si="4229">U1251</f>
        <v>3.6698798174771068E-4</v>
      </c>
      <c r="K1254">
        <f t="shared" ref="K1254" si="4230">V1251</f>
        <v>6.992730271895717E-4</v>
      </c>
      <c r="L1254">
        <f t="shared" ref="L1254" si="4231">W1251</f>
        <v>9.4718552222436882E-3</v>
      </c>
      <c r="N1254">
        <f>(0.01*(L1254+10))/(EXP((L1254+10)/10))</f>
        <v>3.6787927625217473E-2</v>
      </c>
      <c r="O1254">
        <f xml:space="preserve"> (0.125*EXP(L1254/80))</f>
        <v>0.12501480064995255</v>
      </c>
      <c r="P1254">
        <f>(0.1*(L1254+25))/(EXP((L1254+25)/10))</f>
        <v>0.20509589039297602</v>
      </c>
      <c r="Q1254">
        <f>(0.125*EXP(L1254/18))</f>
        <v>0.12506579408174784</v>
      </c>
      <c r="R1254">
        <f>0.07 * EXP(L1254/20)</f>
        <v>7.0033159344670887E-2</v>
      </c>
      <c r="S1254">
        <f>(1/(EXP((L1254+30)/10)+1))</f>
        <v>4.7383100838014842E-2</v>
      </c>
      <c r="T1254">
        <f>(P1254*(1-T1253) - Q1254*T1253)*$F$21</f>
        <v>2.0442228168703054E-3</v>
      </c>
      <c r="U1254">
        <f>(N1254*(1-U1253) - O1254*U1253)*$F$21</f>
        <v>3.6728547968526489E-4</v>
      </c>
      <c r="V1254">
        <f>(R1254*(1-V1253) - S1254*V1253)*$F$21</f>
        <v>6.995105332097167E-4</v>
      </c>
      <c r="W1254">
        <f>$F$21*(W1253+E1253*(G1253-($E$9*U1253^4*(W1253-$E$3) + $E$11*T1253^3*V1253*(W1253-$E$5) + $E$13*(W1253-$E$7))) /$E$15)</f>
        <v>5.6012708661490967E-2</v>
      </c>
    </row>
    <row r="1255" spans="5:23" x14ac:dyDescent="0.25">
      <c r="I1255">
        <f>I1254 + 0.5*$F$28</f>
        <v>7.040238881798621E-3</v>
      </c>
      <c r="J1255">
        <f t="shared" ref="J1255" si="4232">J1254 + 0.5*$F$28</f>
        <v>5.3669879817477111E-3</v>
      </c>
      <c r="K1255">
        <f t="shared" ref="K1255" si="4233">K1254 + 0.5*$F$28</f>
        <v>5.6992730271895721E-3</v>
      </c>
      <c r="L1255">
        <f t="shared" ref="L1255" si="4234">L1254 + 0.5*$F$28</f>
        <v>1.4471855222243687E-2</v>
      </c>
      <c r="N1255">
        <f t="shared" ref="N1255:N1257" si="4235">(0.01*(L1255+10))/(EXP((L1255+10)/10))</f>
        <v>3.6787905630950392E-2</v>
      </c>
      <c r="O1255">
        <f t="shared" ref="O1255:O1257" si="4236" xml:space="preserve"> (0.125*EXP(L1255/80))</f>
        <v>0.12502261431916778</v>
      </c>
      <c r="P1255">
        <f t="shared" ref="P1255:P1257" si="4237">(0.1*(L1255+25))/(EXP((L1255+25)/10))</f>
        <v>0.20503435122665248</v>
      </c>
      <c r="Q1255">
        <f t="shared" ref="Q1255:Q1257" si="4238">(0.125*EXP(L1255/18))</f>
        <v>0.12510053940561991</v>
      </c>
      <c r="R1255">
        <f t="shared" ref="R1255:R1257" si="4239">0.07 * EXP(L1255/20)</f>
        <v>7.0050669823225664E-2</v>
      </c>
      <c r="S1255">
        <f t="shared" ref="S1255:S1257" si="4240">(1/(EXP((L1255+30)/10)+1))</f>
        <v>4.7360536973581592E-2</v>
      </c>
      <c r="T1255">
        <f>(P1255*(1-T1254) - Q1255*T1254)*$F$21*2</f>
        <v>4.0871896390115396E-3</v>
      </c>
      <c r="U1255">
        <f>(N1255*(1-U1254) - O1255*U1254)*$F$21*2</f>
        <v>7.3456949953024781E-4</v>
      </c>
      <c r="V1255">
        <f>(R1255*(1-V1254) - S1255*V1254)*$F$21*2</f>
        <v>1.3993707889470889E-3</v>
      </c>
      <c r="W1255">
        <f>$F$21*(W1254+E1254*(G1254-($E$9*U1254^4*(W1254-$E$3) + $E$11*T1254^3*V1254*(W1254-$E$5) + $E$13*(W1254-$E$7))) /$E$15)*2</f>
        <v>1.1202541732298194E-3</v>
      </c>
    </row>
    <row r="1256" spans="5:23" x14ac:dyDescent="0.25">
      <c r="I1256">
        <f>I1254 + 0.5*$F$28</f>
        <v>7.040238881798621E-3</v>
      </c>
      <c r="J1256">
        <f t="shared" ref="J1256:L1256" si="4241">J1254 + 0.5*$F$28</f>
        <v>5.3669879817477111E-3</v>
      </c>
      <c r="K1256">
        <f t="shared" si="4241"/>
        <v>5.6992730271895721E-3</v>
      </c>
      <c r="L1256">
        <f t="shared" si="4241"/>
        <v>1.4471855222243687E-2</v>
      </c>
      <c r="N1256">
        <f t="shared" si="4235"/>
        <v>3.6787905630950392E-2</v>
      </c>
      <c r="O1256">
        <f t="shared" si="4236"/>
        <v>0.12502261431916778</v>
      </c>
      <c r="P1256">
        <f t="shared" si="4237"/>
        <v>0.20503435122665248</v>
      </c>
      <c r="Q1256">
        <f t="shared" si="4238"/>
        <v>0.12510053940561991</v>
      </c>
      <c r="R1256">
        <f t="shared" si="4239"/>
        <v>7.0050669823225664E-2</v>
      </c>
      <c r="S1256">
        <f t="shared" si="4240"/>
        <v>4.7360536973581592E-2</v>
      </c>
      <c r="T1256">
        <f>(P1256*(1-T1255) - Q1256*T1255)*$F$21*2</f>
        <v>4.0737005464436806E-3</v>
      </c>
      <c r="U1256">
        <f>(N1256*(1-U1255) - O1256*U1255)*$F$21*2</f>
        <v>7.3338089116583812E-4</v>
      </c>
      <c r="V1256">
        <f>(R1256*(1-V1255) - S1256*V1255)*$F$21*2</f>
        <v>1.3977273602027837E-3</v>
      </c>
      <c r="W1256">
        <f>$F$21*(W1255+E1255*(G1255-($E$9*U1255^4*(W1255-$E$3) + $E$11*T1255^3*V1255*(W1255-$E$5) + $E$13*(W1255-$E$7))) /$E$15)*2</f>
        <v>2.2405083464596389E-5</v>
      </c>
    </row>
    <row r="1257" spans="5:23" x14ac:dyDescent="0.25">
      <c r="I1257">
        <f>I1254 + $F$28</f>
        <v>1.204023888179862E-2</v>
      </c>
      <c r="J1257">
        <f t="shared" ref="J1257:L1257" si="4242">J1254 + $F$28</f>
        <v>1.036698798174771E-2</v>
      </c>
      <c r="K1257">
        <f t="shared" si="4242"/>
        <v>1.0699273027189572E-2</v>
      </c>
      <c r="L1257">
        <f t="shared" si="4242"/>
        <v>1.9471855222243688E-2</v>
      </c>
      <c r="N1257">
        <f t="shared" si="4235"/>
        <v>3.6787874466287326E-2</v>
      </c>
      <c r="O1257">
        <f t="shared" si="4236"/>
        <v>0.12503042847675261</v>
      </c>
      <c r="P1257">
        <f t="shared" si="4237"/>
        <v>0.20497282233577011</v>
      </c>
      <c r="Q1257">
        <f t="shared" si="4238"/>
        <v>0.12513529438231141</v>
      </c>
      <c r="R1257">
        <f t="shared" si="4239"/>
        <v>7.006818467994734E-2</v>
      </c>
      <c r="S1257">
        <f t="shared" si="4240"/>
        <v>4.7337983320132691E-2</v>
      </c>
      <c r="T1257">
        <f t="shared" ref="T1257" si="4243">(P1257*(1-T1256) - Q1257*T1256)*$F$21</f>
        <v>2.0362806072031017E-3</v>
      </c>
      <c r="U1257">
        <f t="shared" ref="U1257" si="4244">(N1257*(1-U1256) - O1257*U1256)*$F$21</f>
        <v>3.6669200015068015E-4</v>
      </c>
      <c r="V1257">
        <f t="shared" ref="V1257" si="4245">(R1257*(1-V1256) - S1257*V1256)*$F$21</f>
        <v>6.9904082866677057E-4</v>
      </c>
      <c r="W1257">
        <f t="shared" ref="W1257" si="4246">$F$21*(W1256+E1256*(G1256-($E$9*U1256^4*(W1256-$E$3) + $E$11*T1256^3*V1256*(W1256-$E$5) + $E$13*(W1256-$E$7))) /$E$15)</f>
        <v>2.240508346459639E-7</v>
      </c>
    </row>
    <row r="1258" spans="5:23" x14ac:dyDescent="0.25">
      <c r="T1258">
        <f>SUM(T1254:T1257)/6</f>
        <v>2.0402322682547716E-3</v>
      </c>
      <c r="U1258">
        <f t="shared" ref="U1258" si="4247">SUM(U1254:U1257)/6</f>
        <v>3.6698797842200519E-4</v>
      </c>
      <c r="V1258">
        <f t="shared" ref="V1258" si="4248">SUM(V1254:V1257)/6</f>
        <v>6.9927491850439326E-4</v>
      </c>
      <c r="W1258">
        <f>SUM(W1254:W1257)/6</f>
        <v>9.5259319948366727E-3</v>
      </c>
    </row>
    <row r="1260" spans="5:23" x14ac:dyDescent="0.25">
      <c r="E1260">
        <f>E1253+0.01</f>
        <v>1.7700000000000014</v>
      </c>
      <c r="F1260">
        <v>0.01</v>
      </c>
      <c r="G1260">
        <v>0</v>
      </c>
      <c r="I1260">
        <f>T1258</f>
        <v>2.0402322682547716E-3</v>
      </c>
      <c r="J1260">
        <f t="shared" ref="J1260" si="4249">U1258</f>
        <v>3.6698797842200519E-4</v>
      </c>
      <c r="K1260">
        <f t="shared" ref="K1260" si="4250">V1258</f>
        <v>6.9927491850439326E-4</v>
      </c>
      <c r="L1260">
        <f t="shared" ref="L1260" si="4251">W1258</f>
        <v>9.5259319948366727E-3</v>
      </c>
      <c r="T1260">
        <f>T1258</f>
        <v>2.0402322682547716E-3</v>
      </c>
      <c r="U1260">
        <f t="shared" ref="U1260:W1260" si="4252">U1258</f>
        <v>3.6698797842200519E-4</v>
      </c>
      <c r="V1260">
        <f t="shared" si="4252"/>
        <v>6.9927491850439326E-4</v>
      </c>
      <c r="W1260">
        <f t="shared" si="4252"/>
        <v>9.5259319948366727E-3</v>
      </c>
    </row>
    <row r="1261" spans="5:23" x14ac:dyDescent="0.25">
      <c r="I1261">
        <f>T1258</f>
        <v>2.0402322682547716E-3</v>
      </c>
      <c r="J1261">
        <f t="shared" ref="J1261" si="4253">U1258</f>
        <v>3.6698797842200519E-4</v>
      </c>
      <c r="K1261">
        <f t="shared" ref="K1261" si="4254">V1258</f>
        <v>6.9927491850439326E-4</v>
      </c>
      <c r="L1261">
        <f t="shared" ref="L1261" si="4255">W1258</f>
        <v>9.5259319948366727E-3</v>
      </c>
      <c r="N1261">
        <f>(0.01*(L1261+10))/(EXP((L1261+10)/10))</f>
        <v>3.678792743642844E-2</v>
      </c>
      <c r="O1261">
        <f xml:space="preserve"> (0.125*EXP(L1261/80))</f>
        <v>0.12501488515494294</v>
      </c>
      <c r="P1261">
        <f>(0.1*(L1261+25))/(EXP((L1261+25)/10))</f>
        <v>0.20509522477012826</v>
      </c>
      <c r="Q1261">
        <f>(0.125*EXP(L1261/18))</f>
        <v>0.12506616981311811</v>
      </c>
      <c r="R1261">
        <f>0.07 * EXP(L1261/20)</f>
        <v>7.0033348703288478E-2</v>
      </c>
      <c r="S1261">
        <f>(1/(EXP((L1261+30)/10)+1))</f>
        <v>4.7382856747186584E-2</v>
      </c>
      <c r="T1261">
        <f>(P1261*(1-T1260) - Q1261*T1260)*$F$21</f>
        <v>2.0442161883916753E-3</v>
      </c>
      <c r="U1261">
        <f>(N1261*(1-U1260) - O1261*U1260)*$F$21</f>
        <v>3.6728547749332533E-4</v>
      </c>
      <c r="V1261">
        <f>(R1261*(1-V1260) - S1261*V1260)*$F$21</f>
        <v>6.9951242495791001E-4</v>
      </c>
      <c r="W1261">
        <f>$F$21*(W1260+E1260*(G1260-($E$9*U1260^4*(W1260-$E$3) + $E$11*T1260^3*V1260*(W1260-$E$5) + $E$13*(W1260-$E$7))) /$E$15)</f>
        <v>5.6330678134436686E-2</v>
      </c>
    </row>
    <row r="1262" spans="5:23" x14ac:dyDescent="0.25">
      <c r="I1262">
        <f>I1261 + 0.5*$F$28</f>
        <v>7.0402322682547713E-3</v>
      </c>
      <c r="J1262">
        <f t="shared" ref="J1262" si="4256">J1261 + 0.5*$F$28</f>
        <v>5.366987978422005E-3</v>
      </c>
      <c r="K1262">
        <f t="shared" ref="K1262" si="4257">K1261 + 0.5*$F$28</f>
        <v>5.699274918504393E-3</v>
      </c>
      <c r="L1262">
        <f t="shared" ref="L1262" si="4258">L1261 + 0.5*$F$28</f>
        <v>1.4525931994836674E-2</v>
      </c>
      <c r="N1262">
        <f t="shared" ref="N1262:N1264" si="4259">(0.01*(L1262+10))/(EXP((L1262+10)/10))</f>
        <v>3.6787905342931179E-2</v>
      </c>
      <c r="O1262">
        <f t="shared" ref="O1262:O1264" si="4260" xml:space="preserve"> (0.125*EXP(L1262/80))</f>
        <v>0.12502269882943989</v>
      </c>
      <c r="P1262">
        <f t="shared" ref="P1262:P1264" si="4261">(0.1*(L1262+25))/(EXP((L1262+25)/10))</f>
        <v>0.20503368571490996</v>
      </c>
      <c r="Q1262">
        <f t="shared" ref="Q1262:Q1264" si="4262">(0.125*EXP(L1262/18))</f>
        <v>0.12510091524137448</v>
      </c>
      <c r="R1262">
        <f t="shared" ref="R1262:R1264" si="4263">0.07 * EXP(L1262/20)</f>
        <v>7.0050859229188842E-2</v>
      </c>
      <c r="S1262">
        <f t="shared" ref="S1262:S1264" si="4264">(1/(EXP((L1262+30)/10)+1))</f>
        <v>4.7360292993210755E-2</v>
      </c>
      <c r="T1262">
        <f>(P1262*(1-T1261) - Q1262*T1261)*$F$21*2</f>
        <v>4.0871763843857382E-3</v>
      </c>
      <c r="U1262">
        <f>(N1262*(1-U1261) - O1262*U1261)*$F$21*2</f>
        <v>7.3456949315828495E-4</v>
      </c>
      <c r="V1262">
        <f>(R1262*(1-V1261) - S1262*V1261)*$F$21*2</f>
        <v>1.3993745733876131E-3</v>
      </c>
      <c r="W1262">
        <f>$F$21*(W1261+E1261*(G1261-($E$9*U1261^4*(W1261-$E$3) + $E$11*T1261^3*V1261*(W1261-$E$5) + $E$13*(W1261-$E$7))) /$E$15)*2</f>
        <v>1.1266135626887338E-3</v>
      </c>
    </row>
    <row r="1263" spans="5:23" x14ac:dyDescent="0.25">
      <c r="I1263">
        <f>I1261 + 0.5*$F$28</f>
        <v>7.0402322682547713E-3</v>
      </c>
      <c r="J1263">
        <f t="shared" ref="J1263:L1263" si="4265">J1261 + 0.5*$F$28</f>
        <v>5.366987978422005E-3</v>
      </c>
      <c r="K1263">
        <f t="shared" si="4265"/>
        <v>5.699274918504393E-3</v>
      </c>
      <c r="L1263">
        <f t="shared" si="4265"/>
        <v>1.4525931994836674E-2</v>
      </c>
      <c r="N1263">
        <f t="shared" si="4259"/>
        <v>3.6787905342931179E-2</v>
      </c>
      <c r="O1263">
        <f t="shared" si="4260"/>
        <v>0.12502269882943989</v>
      </c>
      <c r="P1263">
        <f t="shared" si="4261"/>
        <v>0.20503368571490996</v>
      </c>
      <c r="Q1263">
        <f t="shared" si="4262"/>
        <v>0.12510091524137448</v>
      </c>
      <c r="R1263">
        <f t="shared" si="4263"/>
        <v>7.0050859229188842E-2</v>
      </c>
      <c r="S1263">
        <f t="shared" si="4264"/>
        <v>4.7360292993210755E-2</v>
      </c>
      <c r="T1263">
        <f>(P1263*(1-T1262) - Q1263*T1262)*$F$21*2</f>
        <v>4.0736873474042559E-3</v>
      </c>
      <c r="U1263">
        <f>(N1263*(1-U1262) - O1263*U1262)*$F$21*2</f>
        <v>7.3338088418873292E-4</v>
      </c>
      <c r="V1263">
        <f>(R1263*(1-V1262) - S1263*V1262)*$F$21*2</f>
        <v>1.3977311409627336E-3</v>
      </c>
      <c r="W1263">
        <f>$F$21*(W1262+E1262*(G1262-($E$9*U1262^4*(W1262-$E$3) + $E$11*T1262^3*V1262*(W1262-$E$5) + $E$13*(W1262-$E$7))) /$E$15)*2</f>
        <v>2.2532271253774674E-5</v>
      </c>
    </row>
    <row r="1264" spans="5:23" x14ac:dyDescent="0.25">
      <c r="I1264">
        <f>I1261 + $F$28</f>
        <v>1.2040232268254772E-2</v>
      </c>
      <c r="J1264">
        <f t="shared" ref="J1264:L1264" si="4266">J1261 + $F$28</f>
        <v>1.0366987978422006E-2</v>
      </c>
      <c r="K1264">
        <f t="shared" si="4266"/>
        <v>1.0699274918504394E-2</v>
      </c>
      <c r="L1264">
        <f t="shared" si="4266"/>
        <v>1.9525931994836675E-2</v>
      </c>
      <c r="N1264">
        <f t="shared" si="4259"/>
        <v>3.6787874079137181E-2</v>
      </c>
      <c r="O1264">
        <f t="shared" si="4260"/>
        <v>0.12503051299230677</v>
      </c>
      <c r="P1264">
        <f t="shared" si="4261"/>
        <v>0.20497215693518794</v>
      </c>
      <c r="Q1264">
        <f t="shared" si="4262"/>
        <v>0.12513567032247933</v>
      </c>
      <c r="R1264">
        <f t="shared" si="4263"/>
        <v>7.0068374133267913E-2</v>
      </c>
      <c r="S1264">
        <f t="shared" si="4264"/>
        <v>4.7337739450174762E-2</v>
      </c>
      <c r="T1264">
        <f t="shared" ref="T1264" si="4267">(P1264*(1-T1263) - Q1264*T1263)*$F$21</f>
        <v>2.036274008560093E-3</v>
      </c>
      <c r="U1264">
        <f t="shared" ref="U1264" si="4268">(N1264*(1-U1263) - O1264*U1263)*$F$21</f>
        <v>3.6669199567348733E-4</v>
      </c>
      <c r="V1264">
        <f t="shared" ref="V1264" si="4269">(R1264*(1-V1263) - S1264*V1263)*$F$21</f>
        <v>6.9904271952172929E-4</v>
      </c>
      <c r="W1264">
        <f t="shared" ref="W1264" si="4270">$F$21*(W1263+E1263*(G1263-($E$9*U1263^4*(W1263-$E$3) + $E$11*T1263^3*V1263*(W1263-$E$5) + $E$13*(W1263-$E$7))) /$E$15)</f>
        <v>2.2532271253774675E-7</v>
      </c>
    </row>
    <row r="1265" spans="5:23" x14ac:dyDescent="0.25">
      <c r="T1265">
        <f>SUM(T1261:T1264)/6</f>
        <v>2.0402256547902937E-3</v>
      </c>
      <c r="U1265">
        <f t="shared" ref="U1265" si="4271">SUM(U1261:U1264)/6</f>
        <v>3.6698797508563841E-4</v>
      </c>
      <c r="V1265">
        <f t="shared" ref="V1265" si="4272">SUM(V1261:V1264)/6</f>
        <v>6.9927680980499767E-4</v>
      </c>
      <c r="W1265">
        <f>SUM(W1261:W1264)/6</f>
        <v>9.5800082151819548E-3</v>
      </c>
    </row>
    <row r="1267" spans="5:23" x14ac:dyDescent="0.25">
      <c r="E1267">
        <f>E1260+0.01</f>
        <v>1.7800000000000014</v>
      </c>
      <c r="F1267">
        <v>0.01</v>
      </c>
      <c r="G1267">
        <v>0</v>
      </c>
      <c r="I1267">
        <f>T1265</f>
        <v>2.0402256547902937E-3</v>
      </c>
      <c r="J1267">
        <f t="shared" ref="J1267" si="4273">U1265</f>
        <v>3.6698797508563841E-4</v>
      </c>
      <c r="K1267">
        <f t="shared" ref="K1267" si="4274">V1265</f>
        <v>6.9927680980499767E-4</v>
      </c>
      <c r="L1267">
        <f t="shared" ref="L1267" si="4275">W1265</f>
        <v>9.5800082151819548E-3</v>
      </c>
      <c r="T1267">
        <f>T1265</f>
        <v>2.0402256547902937E-3</v>
      </c>
      <c r="U1267">
        <f t="shared" ref="U1267:W1267" si="4276">U1265</f>
        <v>3.6698797508563841E-4</v>
      </c>
      <c r="V1267">
        <f t="shared" si="4276"/>
        <v>6.9927680980499767E-4</v>
      </c>
      <c r="W1267">
        <f t="shared" si="4276"/>
        <v>9.5800082151819548E-3</v>
      </c>
    </row>
    <row r="1268" spans="5:23" x14ac:dyDescent="0.25">
      <c r="I1268">
        <f>T1265</f>
        <v>2.0402256547902937E-3</v>
      </c>
      <c r="J1268">
        <f t="shared" ref="J1268" si="4277">U1265</f>
        <v>3.6698797508563841E-4</v>
      </c>
      <c r="K1268">
        <f t="shared" ref="K1268" si="4278">V1265</f>
        <v>6.9927680980499767E-4</v>
      </c>
      <c r="L1268">
        <f t="shared" ref="L1268" si="4279">W1265</f>
        <v>9.5800082151819548E-3</v>
      </c>
      <c r="N1268">
        <f>(0.01*(L1268+10))/(EXP((L1268+10)/10))</f>
        <v>3.6787927246567598E-2</v>
      </c>
      <c r="O1268">
        <f xml:space="preserve"> (0.125*EXP(L1268/80))</f>
        <v>0.12501496965912745</v>
      </c>
      <c r="P1268">
        <f>(0.1*(L1268+25))/(EXP((L1268+25)/10))</f>
        <v>0.20509455915527935</v>
      </c>
      <c r="Q1268">
        <f>(0.125*EXP(L1268/18))</f>
        <v>0.12506654554178009</v>
      </c>
      <c r="R1268">
        <f>0.07 * EXP(L1268/20)</f>
        <v>7.0033538060484263E-2</v>
      </c>
      <c r="S1268">
        <f>(1/(EXP((L1268+30)/10)+1))</f>
        <v>4.7382612660045911E-2</v>
      </c>
      <c r="T1268">
        <f>(P1268*(1-T1267) - Q1268*T1267)*$F$21</f>
        <v>2.0442095599926251E-3</v>
      </c>
      <c r="U1268">
        <f>(N1268*(1-U1267) - O1268*U1267)*$F$21</f>
        <v>3.6728547529069186E-4</v>
      </c>
      <c r="V1268">
        <f>(R1268*(1-V1267) - S1268*V1267)*$F$21</f>
        <v>6.9951431669188825E-4</v>
      </c>
      <c r="W1268">
        <f>$F$21*(W1267+E1267*(G1267-($E$9*U1267^4*(W1267-$E$3) + $E$11*T1267^3*V1267*(W1267-$E$5) + $E$13*(W1267-$E$7))) /$E$15)</f>
        <v>5.6648644360202463E-2</v>
      </c>
    </row>
    <row r="1269" spans="5:23" x14ac:dyDescent="0.25">
      <c r="I1269">
        <f>I1268 + 0.5*$F$28</f>
        <v>7.0402256547902938E-3</v>
      </c>
      <c r="J1269">
        <f t="shared" ref="J1269" si="4280">J1268 + 0.5*$F$28</f>
        <v>5.3669879750856382E-3</v>
      </c>
      <c r="K1269">
        <f t="shared" ref="K1269" si="4281">K1268 + 0.5*$F$28</f>
        <v>5.6992768098049979E-3</v>
      </c>
      <c r="L1269">
        <f t="shared" ref="L1269" si="4282">L1268 + 0.5*$F$28</f>
        <v>1.4580008215181954E-2</v>
      </c>
      <c r="N1269">
        <f t="shared" ref="N1269:N1271" si="4283">(0.01*(L1269+10))/(EXP((L1269+10)/10))</f>
        <v>3.6787905053842253E-2</v>
      </c>
      <c r="O1269">
        <f t="shared" ref="O1269:O1271" si="4284" xml:space="preserve"> (0.125*EXP(L1269/80))</f>
        <v>0.1250227833389061</v>
      </c>
      <c r="P1269">
        <f t="shared" ref="P1269:P1271" si="4285">(0.1*(L1269+25))/(EXP((L1269+25)/10))</f>
        <v>0.20503302021116573</v>
      </c>
      <c r="Q1269">
        <f t="shared" ref="Q1269:Q1271" si="4286">(0.125*EXP(L1269/18))</f>
        <v>0.12510129107442003</v>
      </c>
      <c r="R1269">
        <f t="shared" ref="R1269:R1271" si="4287">0.07 * EXP(L1269/20)</f>
        <v>7.0051048633729837E-2</v>
      </c>
      <c r="S1269">
        <f t="shared" ref="S1269:S1271" si="4288">(1/(EXP((L1269+30)/10)+1))</f>
        <v>4.7360049016525886E-2</v>
      </c>
      <c r="T1269">
        <f>(P1269*(1-T1268) - Q1269*T1268)*$F$21*2</f>
        <v>4.0871631299190829E-3</v>
      </c>
      <c r="U1269">
        <f>(N1269*(1-U1268) - O1269*U1268)*$F$21*2</f>
        <v>7.34569486764976E-4</v>
      </c>
      <c r="V1269">
        <f>(R1269*(1-V1268) - S1269*V1268)*$F$21*2</f>
        <v>1.3993783577996995E-3</v>
      </c>
      <c r="W1269">
        <f>$F$21*(W1268+E1268*(G1268-($E$9*U1268^4*(W1268-$E$3) + $E$11*T1268^3*V1268*(W1268-$E$5) + $E$13*(W1268-$E$7))) /$E$15)*2</f>
        <v>1.1329728872040493E-3</v>
      </c>
    </row>
    <row r="1270" spans="5:23" x14ac:dyDescent="0.25">
      <c r="I1270">
        <f>I1268 + 0.5*$F$28</f>
        <v>7.0402256547902938E-3</v>
      </c>
      <c r="J1270">
        <f t="shared" ref="J1270:L1270" si="4289">J1268 + 0.5*$F$28</f>
        <v>5.3669879750856382E-3</v>
      </c>
      <c r="K1270">
        <f t="shared" si="4289"/>
        <v>5.6992768098049979E-3</v>
      </c>
      <c r="L1270">
        <f t="shared" si="4289"/>
        <v>1.4580008215181954E-2</v>
      </c>
      <c r="N1270">
        <f t="shared" si="4283"/>
        <v>3.6787905053842253E-2</v>
      </c>
      <c r="O1270">
        <f t="shared" si="4284"/>
        <v>0.1250227833389061</v>
      </c>
      <c r="P1270">
        <f t="shared" si="4285"/>
        <v>0.20503302021116573</v>
      </c>
      <c r="Q1270">
        <f t="shared" si="4286"/>
        <v>0.12510129107442003</v>
      </c>
      <c r="R1270">
        <f t="shared" si="4287"/>
        <v>7.0051048633729837E-2</v>
      </c>
      <c r="S1270">
        <f t="shared" si="4288"/>
        <v>4.7360049016525886E-2</v>
      </c>
      <c r="T1270">
        <f>(P1270*(1-T1269) - Q1270*T1269)*$F$21*2</f>
        <v>4.073674148523161E-3</v>
      </c>
      <c r="U1270">
        <f>(N1270*(1-U1269) - O1270*U1269)*$F$21*2</f>
        <v>7.3338087719033009E-4</v>
      </c>
      <c r="V1270">
        <f>(R1270*(1-V1269) - S1270*V1269)*$F$21*2</f>
        <v>1.3977349216942512E-3</v>
      </c>
      <c r="W1270">
        <f>$F$21*(W1269+E1269*(G1269-($E$9*U1269^4*(W1269-$E$3) + $E$11*T1269^3*V1269*(W1269-$E$5) + $E$13*(W1269-$E$7))) /$E$15)*2</f>
        <v>2.2659457744080986E-5</v>
      </c>
    </row>
    <row r="1271" spans="5:23" x14ac:dyDescent="0.25">
      <c r="I1271">
        <f>I1268 + $F$28</f>
        <v>1.2040225654790293E-2</v>
      </c>
      <c r="J1271">
        <f t="shared" ref="J1271:L1271" si="4290">J1268 + $F$28</f>
        <v>1.0366987975085638E-2</v>
      </c>
      <c r="K1271">
        <f t="shared" si="4290"/>
        <v>1.0699276809804998E-2</v>
      </c>
      <c r="L1271">
        <f t="shared" si="4290"/>
        <v>1.9580008215181955E-2</v>
      </c>
      <c r="N1271">
        <f t="shared" si="4283"/>
        <v>3.6787873690919418E-2</v>
      </c>
      <c r="O1271">
        <f t="shared" si="4284"/>
        <v>0.12503059750705497</v>
      </c>
      <c r="P1271">
        <f t="shared" si="4285"/>
        <v>0.20497149154260372</v>
      </c>
      <c r="Q1271">
        <f t="shared" si="4286"/>
        <v>0.12513604625993743</v>
      </c>
      <c r="R1271">
        <f t="shared" si="4287"/>
        <v>7.0068563585165985E-2</v>
      </c>
      <c r="S1271">
        <f t="shared" si="4288"/>
        <v>4.7337495583901247E-2</v>
      </c>
      <c r="T1271">
        <f t="shared" ref="T1271" si="4291">(P1271*(1-T1270) - Q1271*T1270)*$F$21</f>
        <v>2.0362674099962488E-3</v>
      </c>
      <c r="U1271">
        <f t="shared" ref="U1271" si="4292">(N1271*(1-U1270) - O1271*U1270)*$F$21</f>
        <v>3.6669199118566652E-4</v>
      </c>
      <c r="V1271">
        <f t="shared" ref="V1271" si="4293">(R1271*(1-V1270) - S1271*V1270)*$F$21</f>
        <v>6.990446103624688E-4</v>
      </c>
      <c r="W1271">
        <f t="shared" ref="W1271" si="4294">$F$21*(W1270+E1270*(G1270-($E$9*U1270^4*(W1270-$E$3) + $E$11*T1270^3*V1270*(W1270-$E$5) + $E$13*(W1270-$E$7))) /$E$15)</f>
        <v>2.2659457744080987E-7</v>
      </c>
    </row>
    <row r="1272" spans="5:23" x14ac:dyDescent="0.25">
      <c r="T1272">
        <f>SUM(T1268:T1271)/6</f>
        <v>2.0402190414051864E-3</v>
      </c>
      <c r="U1272">
        <f t="shared" ref="U1272" si="4295">SUM(U1268:U1271)/6</f>
        <v>3.6698797173861079E-4</v>
      </c>
      <c r="V1272">
        <f t="shared" ref="V1272" si="4296">SUM(V1268:V1271)/6</f>
        <v>6.9927870109138472E-4</v>
      </c>
      <c r="W1272">
        <f>SUM(W1268:W1271)/6</f>
        <v>9.6340838832880051E-3</v>
      </c>
    </row>
    <row r="1274" spans="5:23" x14ac:dyDescent="0.25">
      <c r="E1274">
        <f>E1267+0.01</f>
        <v>1.7900000000000014</v>
      </c>
      <c r="F1274">
        <v>0.01</v>
      </c>
      <c r="G1274">
        <v>0</v>
      </c>
      <c r="I1274">
        <f>T1272</f>
        <v>2.0402190414051864E-3</v>
      </c>
      <c r="J1274">
        <f t="shared" ref="J1274" si="4297">U1272</f>
        <v>3.6698797173861079E-4</v>
      </c>
      <c r="K1274">
        <f t="shared" ref="K1274" si="4298">V1272</f>
        <v>6.9927870109138472E-4</v>
      </c>
      <c r="L1274">
        <f t="shared" ref="L1274" si="4299">W1272</f>
        <v>9.6340838832880051E-3</v>
      </c>
      <c r="T1274">
        <f>T1272</f>
        <v>2.0402190414051864E-3</v>
      </c>
      <c r="U1274">
        <f t="shared" ref="U1274:W1274" si="4300">U1272</f>
        <v>3.6698797173861079E-4</v>
      </c>
      <c r="V1274">
        <f t="shared" si="4300"/>
        <v>6.9927870109138472E-4</v>
      </c>
      <c r="W1274">
        <f t="shared" si="4300"/>
        <v>9.6340838832880051E-3</v>
      </c>
    </row>
    <row r="1275" spans="5:23" x14ac:dyDescent="0.25">
      <c r="I1275">
        <f>T1272</f>
        <v>2.0402190414051864E-3</v>
      </c>
      <c r="J1275">
        <f t="shared" ref="J1275" si="4301">U1272</f>
        <v>3.6698797173861079E-4</v>
      </c>
      <c r="K1275">
        <f t="shared" ref="K1275" si="4302">V1272</f>
        <v>6.9927870109138472E-4</v>
      </c>
      <c r="L1275">
        <f t="shared" ref="L1275" si="4303">W1272</f>
        <v>9.6340838832880051E-3</v>
      </c>
      <c r="N1275">
        <f>(0.01*(L1275+10))/(EXP((L1275+10)/10))</f>
        <v>3.6787927055635015E-2</v>
      </c>
      <c r="O1275">
        <f xml:space="preserve"> (0.125*EXP(L1275/80))</f>
        <v>0.12501505416250611</v>
      </c>
      <c r="P1275">
        <f>(0.1*(L1275+25))/(EXP((L1275+25)/10))</f>
        <v>0.20509389354842916</v>
      </c>
      <c r="Q1275">
        <f>(0.125*EXP(L1275/18))</f>
        <v>0.1250669212677338</v>
      </c>
      <c r="R1275">
        <f>0.07 * EXP(L1275/20)</f>
        <v>7.0033727416258268E-2</v>
      </c>
      <c r="S1275">
        <f>(1/(EXP((L1275+30)/10)+1))</f>
        <v>4.7382368576592733E-2</v>
      </c>
      <c r="T1275">
        <f>(P1275*(1-T1274) - Q1275*T1274)*$F$21</f>
        <v>2.0442029316731537E-3</v>
      </c>
      <c r="U1275">
        <f>(N1275*(1-U1274) - O1275*U1274)*$F$21</f>
        <v>3.6728547307736511E-4</v>
      </c>
      <c r="V1275">
        <f>(R1275*(1-V1274) - S1275*V1274)*$F$21</f>
        <v>6.9951620841165161E-4</v>
      </c>
      <c r="W1275">
        <f>$F$21*(W1274+E1274*(G1274-($E$9*U1274^4*(W1274-$E$3) + $E$11*T1274^3*V1274*(W1274-$E$5) + $E$13*(W1274-$E$7))) /$E$15)</f>
        <v>5.6966607338837995E-2</v>
      </c>
    </row>
    <row r="1276" spans="5:23" x14ac:dyDescent="0.25">
      <c r="I1276">
        <f>I1275 + 0.5*$F$28</f>
        <v>7.0402190414051869E-3</v>
      </c>
      <c r="J1276">
        <f t="shared" ref="J1276" si="4304">J1275 + 0.5*$F$28</f>
        <v>5.3669879717386107E-3</v>
      </c>
      <c r="K1276">
        <f t="shared" ref="K1276" si="4305">K1275 + 0.5*$F$28</f>
        <v>5.6992787010913849E-3</v>
      </c>
      <c r="L1276">
        <f t="shared" ref="L1276" si="4306">L1275 + 0.5*$F$28</f>
        <v>1.4634083883288004E-2</v>
      </c>
      <c r="N1276">
        <f t="shared" ref="N1276:N1278" si="4307">(0.01*(L1276+10))/(EXP((L1276+10)/10))</f>
        <v>3.6787904763683661E-2</v>
      </c>
      <c r="O1276">
        <f t="shared" ref="O1276:O1278" si="4308" xml:space="preserve"> (0.125*EXP(L1276/80))</f>
        <v>0.12502286784756636</v>
      </c>
      <c r="P1276">
        <f t="shared" ref="P1276:P1278" si="4309">(0.1*(L1276+25))/(EXP((L1276+25)/10))</f>
        <v>0.20503235471541975</v>
      </c>
      <c r="Q1276">
        <f t="shared" ref="Q1276:Q1278" si="4310">(0.125*EXP(L1276/18))</f>
        <v>0.12510166690475655</v>
      </c>
      <c r="R1276">
        <f t="shared" ref="R1276:R1278" si="4311">0.07 * EXP(L1276/20)</f>
        <v>7.0051238036848706E-2</v>
      </c>
      <c r="S1276">
        <f t="shared" ref="S1276:S1278" si="4312">(1/(EXP((L1276+30)/10)+1))</f>
        <v>4.7359805043526937E-2</v>
      </c>
      <c r="T1276">
        <f>(P1276*(1-T1275) - Q1276*T1275)*$F$21*2</f>
        <v>4.0871498756115746E-3</v>
      </c>
      <c r="U1276">
        <f>(N1276*(1-U1275) - O1276*U1275)*$F$21*2</f>
        <v>7.3456948035032236E-4</v>
      </c>
      <c r="V1276">
        <f>(R1276*(1-V1275) - S1276*V1275)*$F$21*2</f>
        <v>1.3993821421833491E-3</v>
      </c>
      <c r="W1276">
        <f>$F$21*(W1275+E1275*(G1275-($E$9*U1275^4*(W1275-$E$3) + $E$11*T1275^3*V1275*(W1275-$E$5) + $E$13*(W1275-$E$7))) /$E$15)*2</f>
        <v>1.1393321467767599E-3</v>
      </c>
    </row>
    <row r="1277" spans="5:23" x14ac:dyDescent="0.25">
      <c r="I1277">
        <f>I1275 + 0.5*$F$28</f>
        <v>7.0402190414051869E-3</v>
      </c>
      <c r="J1277">
        <f t="shared" ref="J1277:L1277" si="4313">J1275 + 0.5*$F$28</f>
        <v>5.3669879717386107E-3</v>
      </c>
      <c r="K1277">
        <f t="shared" si="4313"/>
        <v>5.6992787010913849E-3</v>
      </c>
      <c r="L1277">
        <f t="shared" si="4313"/>
        <v>1.4634083883288004E-2</v>
      </c>
      <c r="N1277">
        <f t="shared" si="4307"/>
        <v>3.6787904763683661E-2</v>
      </c>
      <c r="O1277">
        <f t="shared" si="4308"/>
        <v>0.12502286784756636</v>
      </c>
      <c r="P1277">
        <f t="shared" si="4309"/>
        <v>0.20503235471541975</v>
      </c>
      <c r="Q1277">
        <f t="shared" si="4310"/>
        <v>0.12510166690475655</v>
      </c>
      <c r="R1277">
        <f t="shared" si="4311"/>
        <v>7.0051238036848706E-2</v>
      </c>
      <c r="S1277">
        <f t="shared" si="4312"/>
        <v>4.7359805043526937E-2</v>
      </c>
      <c r="T1277">
        <f>(P1277*(1-T1276) - Q1277*T1276)*$F$21*2</f>
        <v>4.0736609498003944E-3</v>
      </c>
      <c r="U1277">
        <f>(N1277*(1-U1276) - O1277*U1276)*$F$21*2</f>
        <v>7.3338087017063059E-4</v>
      </c>
      <c r="V1277">
        <f>(R1277*(1-V1276) - S1277*V1276)*$F$21*2</f>
        <v>1.3977387023973381E-3</v>
      </c>
      <c r="W1277">
        <f>$F$21*(W1276+E1276*(G1276-($E$9*U1276^4*(W1276-$E$3) + $E$11*T1276^3*V1276*(W1276-$E$5) + $E$13*(W1276-$E$7))) /$E$15)*2</f>
        <v>2.2786642935535196E-5</v>
      </c>
    </row>
    <row r="1278" spans="5:23" x14ac:dyDescent="0.25">
      <c r="I1278">
        <f>I1275 + $F$28</f>
        <v>1.2040219041405186E-2</v>
      </c>
      <c r="J1278">
        <f t="shared" ref="J1278:L1278" si="4314">J1275 + $F$28</f>
        <v>1.0366987971738611E-2</v>
      </c>
      <c r="K1278">
        <f t="shared" si="4314"/>
        <v>1.0699278701091384E-2</v>
      </c>
      <c r="L1278">
        <f t="shared" si="4314"/>
        <v>1.9634083883288005E-2</v>
      </c>
      <c r="N1278">
        <f t="shared" si="4307"/>
        <v>3.6787873301634064E-2</v>
      </c>
      <c r="O1278">
        <f t="shared" si="4308"/>
        <v>0.12503068202099721</v>
      </c>
      <c r="P1278">
        <f t="shared" si="4309"/>
        <v>0.20497082615801704</v>
      </c>
      <c r="Q1278">
        <f t="shared" si="4310"/>
        <v>0.12513642219468579</v>
      </c>
      <c r="R1278">
        <f t="shared" si="4311"/>
        <v>7.0068753035641557E-2</v>
      </c>
      <c r="S1278">
        <f t="shared" si="4312"/>
        <v>4.7337251721311986E-2</v>
      </c>
      <c r="T1278">
        <f t="shared" ref="T1278" si="4315">(P1278*(1-T1277) - Q1278*T1277)*$F$21</f>
        <v>2.0362608115115657E-3</v>
      </c>
      <c r="U1278">
        <f t="shared" ref="U1278" si="4316">(N1278*(1-U1277) - O1278*U1277)*$F$21</f>
        <v>3.6669198668721803E-4</v>
      </c>
      <c r="V1278">
        <f t="shared" ref="V1278" si="4317">(R1278*(1-V1277) - S1278*V1277)*$F$21</f>
        <v>6.9904650118898922E-4</v>
      </c>
      <c r="W1278">
        <f t="shared" ref="W1278" si="4318">$F$21*(W1277+E1277*(G1277-($E$9*U1277^4*(W1277-$E$3) + $E$11*T1277^3*V1277*(W1277-$E$5) + $E$13*(W1277-$E$7))) /$E$15)</f>
        <v>2.2786642935535198E-7</v>
      </c>
    </row>
    <row r="1279" spans="5:23" x14ac:dyDescent="0.25">
      <c r="T1279">
        <f>SUM(T1275:T1278)/6</f>
        <v>2.0402124280994483E-3</v>
      </c>
      <c r="U1279">
        <f t="shared" ref="U1279" si="4319">SUM(U1275:U1278)/6</f>
        <v>3.6698796838092275E-4</v>
      </c>
      <c r="V1279">
        <f t="shared" ref="V1279" si="4320">SUM(V1275:V1278)/6</f>
        <v>6.9928059236355462E-4</v>
      </c>
      <c r="W1279">
        <f>SUM(W1275:W1278)/6</f>
        <v>9.6881589991632735E-3</v>
      </c>
    </row>
    <row r="1281" spans="5:23" x14ac:dyDescent="0.25">
      <c r="E1281">
        <f>E1274+0.01</f>
        <v>1.8000000000000014</v>
      </c>
      <c r="F1281">
        <v>0.01</v>
      </c>
      <c r="G1281">
        <v>0</v>
      </c>
      <c r="I1281">
        <f>T1279</f>
        <v>2.0402124280994483E-3</v>
      </c>
      <c r="J1281">
        <f t="shared" ref="J1281" si="4321">U1279</f>
        <v>3.6698796838092275E-4</v>
      </c>
      <c r="K1281">
        <f t="shared" ref="K1281" si="4322">V1279</f>
        <v>6.9928059236355462E-4</v>
      </c>
      <c r="L1281">
        <f t="shared" ref="L1281" si="4323">W1279</f>
        <v>9.6881589991632735E-3</v>
      </c>
      <c r="T1281">
        <f>T1279</f>
        <v>2.0402124280994483E-3</v>
      </c>
      <c r="U1281">
        <f t="shared" ref="U1281:W1281" si="4324">U1279</f>
        <v>3.6698796838092275E-4</v>
      </c>
      <c r="V1281">
        <f t="shared" si="4324"/>
        <v>6.9928059236355462E-4</v>
      </c>
      <c r="W1281">
        <f t="shared" si="4324"/>
        <v>9.6881589991632735E-3</v>
      </c>
    </row>
    <row r="1282" spans="5:23" x14ac:dyDescent="0.25">
      <c r="I1282">
        <f>T1279</f>
        <v>2.0402124280994483E-3</v>
      </c>
      <c r="J1282">
        <f t="shared" ref="J1282" si="4325">U1279</f>
        <v>3.6698796838092275E-4</v>
      </c>
      <c r="K1282">
        <f t="shared" ref="K1282" si="4326">V1279</f>
        <v>6.9928059236355462E-4</v>
      </c>
      <c r="L1282">
        <f t="shared" ref="L1282" si="4327">W1279</f>
        <v>9.6881589991632735E-3</v>
      </c>
      <c r="N1282">
        <f>(0.01*(L1282+10))/(EXP((L1282+10)/10))</f>
        <v>3.6787926863630721E-2</v>
      </c>
      <c r="O1282">
        <f xml:space="preserve"> (0.125*EXP(L1282/80))</f>
        <v>0.12501513866507891</v>
      </c>
      <c r="P1282">
        <f>(0.1*(L1282+25))/(EXP((L1282+25)/10))</f>
        <v>0.20509322794957766</v>
      </c>
      <c r="Q1282">
        <f>(0.125*EXP(L1282/18))</f>
        <v>0.12506729699097927</v>
      </c>
      <c r="R1282">
        <f>0.07 * EXP(L1282/20)</f>
        <v>7.0033916770610521E-2</v>
      </c>
      <c r="S1282">
        <f>(1/(EXP((L1282+30)/10)+1))</f>
        <v>4.7382124496826994E-2</v>
      </c>
      <c r="T1282">
        <f>(P1282*(1-T1281) - Q1282*T1281)*$F$21</f>
        <v>2.044196303433261E-3</v>
      </c>
      <c r="U1282">
        <f>(N1282*(1-U1281) - O1282*U1281)*$F$21</f>
        <v>3.6728547085334532E-4</v>
      </c>
      <c r="V1282">
        <f>(R1282*(1-V1281) - S1282*V1281)*$F$21</f>
        <v>6.9951810011720044E-4</v>
      </c>
      <c r="W1282">
        <f>$F$21*(W1281+E1281*(G1281-($E$9*U1281^4*(W1281-$E$3) + $E$11*T1281^3*V1281*(W1281-$E$5) + $E$13*(W1281-$E$7))) /$E$15)</f>
        <v>5.7284567070393089E-2</v>
      </c>
    </row>
    <row r="1283" spans="5:23" x14ac:dyDescent="0.25">
      <c r="I1283">
        <f>I1282 + 0.5*$F$28</f>
        <v>7.0402124280994488E-3</v>
      </c>
      <c r="J1283">
        <f t="shared" ref="J1283" si="4328">J1282 + 0.5*$F$28</f>
        <v>5.3669879683809225E-3</v>
      </c>
      <c r="K1283">
        <f t="shared" ref="K1283" si="4329">K1282 + 0.5*$F$28</f>
        <v>5.6992805923635551E-3</v>
      </c>
      <c r="L1283">
        <f t="shared" ref="L1283" si="4330">L1282 + 0.5*$F$28</f>
        <v>1.4688158999163273E-2</v>
      </c>
      <c r="N1283">
        <f t="shared" ref="N1283:N1285" si="4331">(0.01*(L1283+10))/(EXP((L1283+10)/10))</f>
        <v>3.6787904472455446E-2</v>
      </c>
      <c r="O1283">
        <f t="shared" ref="O1283:O1285" si="4332" xml:space="preserve"> (0.125*EXP(L1283/80))</f>
        <v>0.12502295235542074</v>
      </c>
      <c r="P1283">
        <f t="shared" ref="P1283:P1285" si="4333">(0.1*(L1283+25))/(EXP((L1283+25)/10))</f>
        <v>0.20503168922767176</v>
      </c>
      <c r="Q1283">
        <f t="shared" ref="Q1283:Q1285" si="4334">(0.125*EXP(L1283/18))</f>
        <v>0.12510204273238409</v>
      </c>
      <c r="R1283">
        <f t="shared" ref="R1283:R1285" si="4335">0.07 * EXP(L1283/20)</f>
        <v>7.0051427438545463E-2</v>
      </c>
      <c r="S1283">
        <f t="shared" ref="S1283:S1285" si="4336">(1/(EXP((L1283+30)/10)+1))</f>
        <v>4.7359561074213762E-2</v>
      </c>
      <c r="T1283">
        <f>(P1283*(1-T1282) - Q1283*T1282)*$F$21*2</f>
        <v>4.087136621463208E-3</v>
      </c>
      <c r="U1283">
        <f>(N1283*(1-U1282) - O1283*U1282)*$F$21*2</f>
        <v>7.345694739143248E-4</v>
      </c>
      <c r="V1283">
        <f>(R1283*(1-V1282) - S1283*V1282)*$F$21*2</f>
        <v>1.3993859265385628E-3</v>
      </c>
      <c r="W1283">
        <f>$F$21*(W1282+E1282*(G1282-($E$9*U1282^4*(W1282-$E$3) + $E$11*T1282^3*V1282*(W1282-$E$5) + $E$13*(W1282-$E$7))) /$E$15)*2</f>
        <v>1.1456913414078617E-3</v>
      </c>
    </row>
    <row r="1284" spans="5:23" x14ac:dyDescent="0.25">
      <c r="I1284">
        <f>I1282 + 0.5*$F$28</f>
        <v>7.0402124280994488E-3</v>
      </c>
      <c r="J1284">
        <f t="shared" ref="J1284:L1284" si="4337">J1282 + 0.5*$F$28</f>
        <v>5.3669879683809225E-3</v>
      </c>
      <c r="K1284">
        <f t="shared" si="4337"/>
        <v>5.6992805923635551E-3</v>
      </c>
      <c r="L1284">
        <f t="shared" si="4337"/>
        <v>1.4688158999163273E-2</v>
      </c>
      <c r="N1284">
        <f t="shared" si="4331"/>
        <v>3.6787904472455446E-2</v>
      </c>
      <c r="O1284">
        <f t="shared" si="4332"/>
        <v>0.12502295235542074</v>
      </c>
      <c r="P1284">
        <f t="shared" si="4333"/>
        <v>0.20503168922767176</v>
      </c>
      <c r="Q1284">
        <f t="shared" si="4334"/>
        <v>0.12510204273238409</v>
      </c>
      <c r="R1284">
        <f t="shared" si="4335"/>
        <v>7.0051427438545463E-2</v>
      </c>
      <c r="S1284">
        <f t="shared" si="4336"/>
        <v>4.7359561074213762E-2</v>
      </c>
      <c r="T1284">
        <f>(P1284*(1-T1283) - Q1284*T1283)*$F$21*2</f>
        <v>4.0736477512359499E-3</v>
      </c>
      <c r="U1284">
        <f>(N1284*(1-U1283) - O1284*U1283)*$F$21*2</f>
        <v>7.3338086312963531E-4</v>
      </c>
      <c r="V1284">
        <f>(R1284*(1-V1283) - S1284*V1283)*$F$21*2</f>
        <v>1.3977424830719945E-3</v>
      </c>
      <c r="W1284">
        <f>$F$21*(W1283+E1283*(G1283-($E$9*U1283^4*(W1283-$E$3) + $E$11*T1283^3*V1283*(W1283-$E$5) + $E$13*(W1283-$E$7))) /$E$15)*2</f>
        <v>2.2913826828157237E-5</v>
      </c>
    </row>
    <row r="1285" spans="5:23" x14ac:dyDescent="0.25">
      <c r="I1285">
        <f>I1282 + $F$28</f>
        <v>1.2040212428099448E-2</v>
      </c>
      <c r="J1285">
        <f t="shared" ref="J1285:L1285" si="4338">J1282 + $F$28</f>
        <v>1.0366987968380923E-2</v>
      </c>
      <c r="K1285">
        <f t="shared" si="4338"/>
        <v>1.0699280592363554E-2</v>
      </c>
      <c r="L1285">
        <f t="shared" si="4338"/>
        <v>1.9688158999163274E-2</v>
      </c>
      <c r="N1285">
        <f t="shared" si="4331"/>
        <v>3.6787872911281189E-2</v>
      </c>
      <c r="O1285">
        <f t="shared" si="4332"/>
        <v>0.1250307665341335</v>
      </c>
      <c r="P1285">
        <f t="shared" si="4333"/>
        <v>0.20497016078142791</v>
      </c>
      <c r="Q1285">
        <f t="shared" si="4334"/>
        <v>0.12513679812672437</v>
      </c>
      <c r="R1285">
        <f t="shared" si="4335"/>
        <v>7.0068942484694641E-2</v>
      </c>
      <c r="S1285">
        <f t="shared" si="4336"/>
        <v>4.7337007862406945E-2</v>
      </c>
      <c r="T1285">
        <f t="shared" ref="T1285" si="4339">(P1285*(1-T1284) - Q1285*T1284)*$F$21</f>
        <v>2.0362542131060436E-3</v>
      </c>
      <c r="U1285">
        <f t="shared" ref="U1285" si="4340">(N1285*(1-U1284) - O1285*U1284)*$F$21</f>
        <v>3.6669198217814246E-4</v>
      </c>
      <c r="V1285">
        <f t="shared" ref="V1285" si="4341">(R1285*(1-V1284) - S1285*V1284)*$F$21</f>
        <v>6.9904839200129066E-4</v>
      </c>
      <c r="W1285">
        <f t="shared" ref="W1285" si="4342">$F$21*(W1284+E1284*(G1284-($E$9*U1284^4*(W1284-$E$3) + $E$11*T1284^3*V1284*(W1284-$E$5) + $E$13*(W1284-$E$7))) /$E$15)</f>
        <v>2.2913826828157238E-7</v>
      </c>
    </row>
    <row r="1286" spans="5:23" x14ac:dyDescent="0.25">
      <c r="T1286">
        <f>SUM(T1282:T1285)/6</f>
        <v>2.0402058148730772E-3</v>
      </c>
      <c r="U1286">
        <f t="shared" ref="U1286" si="4343">SUM(U1282:U1285)/6</f>
        <v>3.6698796501257467E-4</v>
      </c>
      <c r="V1286">
        <f t="shared" ref="V1286" si="4344">SUM(V1282:V1285)/6</f>
        <v>6.9928248362150804E-4</v>
      </c>
      <c r="W1286">
        <f>SUM(W1282:W1285)/6</f>
        <v>9.7422335628162323E-3</v>
      </c>
    </row>
    <row r="1288" spans="5:23" x14ac:dyDescent="0.25">
      <c r="E1288">
        <f>E1281+0.01</f>
        <v>1.8100000000000014</v>
      </c>
      <c r="F1288">
        <v>0.01</v>
      </c>
      <c r="G1288">
        <v>0</v>
      </c>
      <c r="I1288">
        <f>T1286</f>
        <v>2.0402058148730772E-3</v>
      </c>
      <c r="J1288">
        <f t="shared" ref="J1288" si="4345">U1286</f>
        <v>3.6698796501257467E-4</v>
      </c>
      <c r="K1288">
        <f t="shared" ref="K1288" si="4346">V1286</f>
        <v>6.9928248362150804E-4</v>
      </c>
      <c r="L1288">
        <f t="shared" ref="L1288" si="4347">W1286</f>
        <v>9.7422335628162323E-3</v>
      </c>
      <c r="T1288">
        <f>T1286</f>
        <v>2.0402058148730772E-3</v>
      </c>
      <c r="U1288">
        <f t="shared" ref="U1288:W1288" si="4348">U1286</f>
        <v>3.6698796501257467E-4</v>
      </c>
      <c r="V1288">
        <f t="shared" si="4348"/>
        <v>6.9928248362150804E-4</v>
      </c>
      <c r="W1288">
        <f t="shared" si="4348"/>
        <v>9.7422335628162323E-3</v>
      </c>
    </row>
    <row r="1289" spans="5:23" x14ac:dyDescent="0.25">
      <c r="I1289">
        <f>T1286</f>
        <v>2.0402058148730772E-3</v>
      </c>
      <c r="J1289">
        <f t="shared" ref="J1289" si="4349">U1286</f>
        <v>3.6698796501257467E-4</v>
      </c>
      <c r="K1289">
        <f t="shared" ref="K1289" si="4350">V1286</f>
        <v>6.9928248362150804E-4</v>
      </c>
      <c r="L1289">
        <f t="shared" ref="L1289" si="4351">W1286</f>
        <v>9.7422335628162323E-3</v>
      </c>
      <c r="N1289">
        <f>(0.01*(L1289+10))/(EXP((L1289+10)/10))</f>
        <v>3.6787926670554763E-2</v>
      </c>
      <c r="O1289">
        <f xml:space="preserve"> (0.125*EXP(L1289/80))</f>
        <v>0.12501522316684588</v>
      </c>
      <c r="P1289">
        <f>(0.1*(L1289+25))/(EXP((L1289+25)/10))</f>
        <v>0.20509256235872461</v>
      </c>
      <c r="Q1289">
        <f>(0.125*EXP(L1289/18))</f>
        <v>0.1250676727115165</v>
      </c>
      <c r="R1289">
        <f>0.07 * EXP(L1289/20)</f>
        <v>7.0034106123541023E-2</v>
      </c>
      <c r="S1289">
        <f>(1/(EXP((L1289+30)/10)+1))</f>
        <v>4.7381880420748604E-2</v>
      </c>
      <c r="T1289">
        <f>(P1289*(1-T1288) - Q1289*T1288)*$F$21</f>
        <v>2.0441896752729444E-3</v>
      </c>
      <c r="U1289">
        <f>(N1289*(1-U1288) - O1289*U1288)*$F$21</f>
        <v>3.6728546861863312E-4</v>
      </c>
      <c r="V1289">
        <f>(R1289*(1-V1288) - S1289*V1288)*$F$21</f>
        <v>6.9951999180853472E-4</v>
      </c>
      <c r="W1289">
        <f>$F$21*(W1288+E1288*(G1288-($E$9*U1288^4*(W1288-$E$3) + $E$11*T1288^3*V1288*(W1288-$E$5) + $E$13*(W1288-$E$7))) /$E$15)</f>
        <v>5.760252355491742E-2</v>
      </c>
    </row>
    <row r="1290" spans="5:23" x14ac:dyDescent="0.25">
      <c r="I1290">
        <f>I1289 + 0.5*$F$28</f>
        <v>7.0402058148730778E-3</v>
      </c>
      <c r="J1290">
        <f t="shared" ref="J1290" si="4352">J1289 + 0.5*$F$28</f>
        <v>5.3669879650125752E-3</v>
      </c>
      <c r="K1290">
        <f t="shared" ref="K1290" si="4353">K1289 + 0.5*$F$28</f>
        <v>5.6992824836215083E-3</v>
      </c>
      <c r="L1290">
        <f t="shared" ref="L1290" si="4354">L1289 + 0.5*$F$28</f>
        <v>1.4742233562816232E-2</v>
      </c>
      <c r="N1290">
        <f t="shared" ref="N1290:N1292" si="4355">(0.01*(L1290+10))/(EXP((L1290+10)/10))</f>
        <v>3.678790418015767E-2</v>
      </c>
      <c r="O1290">
        <f t="shared" ref="O1290:O1292" si="4356" xml:space="preserve"> (0.125*EXP(L1290/80))</f>
        <v>0.12502303686246927</v>
      </c>
      <c r="P1290">
        <f t="shared" ref="P1290:P1292" si="4357">(0.1*(L1290+25))/(EXP((L1290+25)/10))</f>
        <v>0.2050310237479217</v>
      </c>
      <c r="Q1290">
        <f t="shared" ref="Q1290:Q1292" si="4358">(0.125*EXP(L1290/18))</f>
        <v>0.12510241855730264</v>
      </c>
      <c r="R1290">
        <f t="shared" ref="R1290:R1292" si="4359">0.07 * EXP(L1290/20)</f>
        <v>7.0051616838820108E-2</v>
      </c>
      <c r="S1290">
        <f t="shared" ref="S1290:S1292" si="4360">(1/(EXP((L1290+30)/10)+1))</f>
        <v>4.7359317108586339E-2</v>
      </c>
      <c r="T1290">
        <f>(P1290*(1-T1289) - Q1290*T1289)*$F$21*2</f>
        <v>4.0871233674739807E-3</v>
      </c>
      <c r="U1290">
        <f>(N1290*(1-U1289) - O1290*U1289)*$F$21*2</f>
        <v>7.3456946745698417E-4</v>
      </c>
      <c r="V1290">
        <f>(R1290*(1-V1289) - S1290*V1289)*$F$21*2</f>
        <v>1.3993897108653399E-3</v>
      </c>
      <c r="W1290">
        <f>$F$21*(W1289+E1289*(G1289-($E$9*U1289^4*(W1289-$E$3) + $E$11*T1289^3*V1289*(W1289-$E$5) + $E$13*(W1289-$E$7))) /$E$15)*2</f>
        <v>1.1520504710983484E-3</v>
      </c>
    </row>
    <row r="1291" spans="5:23" x14ac:dyDescent="0.25">
      <c r="I1291">
        <f>I1289 + 0.5*$F$28</f>
        <v>7.0402058148730778E-3</v>
      </c>
      <c r="J1291">
        <f t="shared" ref="J1291:L1291" si="4361">J1289 + 0.5*$F$28</f>
        <v>5.3669879650125752E-3</v>
      </c>
      <c r="K1291">
        <f t="shared" si="4361"/>
        <v>5.6992824836215083E-3</v>
      </c>
      <c r="L1291">
        <f t="shared" si="4361"/>
        <v>1.4742233562816232E-2</v>
      </c>
      <c r="N1291">
        <f t="shared" si="4355"/>
        <v>3.678790418015767E-2</v>
      </c>
      <c r="O1291">
        <f t="shared" si="4356"/>
        <v>0.12502303686246927</v>
      </c>
      <c r="P1291">
        <f t="shared" si="4357"/>
        <v>0.2050310237479217</v>
      </c>
      <c r="Q1291">
        <f t="shared" si="4358"/>
        <v>0.12510241855730264</v>
      </c>
      <c r="R1291">
        <f t="shared" si="4359"/>
        <v>7.0051616838820108E-2</v>
      </c>
      <c r="S1291">
        <f t="shared" si="4360"/>
        <v>4.7359317108586339E-2</v>
      </c>
      <c r="T1291">
        <f>(P1291*(1-T1290) - Q1291*T1290)*$F$21*2</f>
        <v>4.0736345528298284E-3</v>
      </c>
      <c r="U1291">
        <f>(N1291*(1-U1290) - O1291*U1290)*$F$21*2</f>
        <v>7.3338085606734532E-4</v>
      </c>
      <c r="V1291">
        <f>(R1291*(1-V1290) - S1291*V1290)*$F$21*2</f>
        <v>1.3977462637182203E-3</v>
      </c>
      <c r="W1291">
        <f>$F$21*(W1290+E1290*(G1290-($E$9*U1290^4*(W1290-$E$3) + $E$11*T1290^3*V1290*(W1290-$E$5) + $E$13*(W1290-$E$7))) /$E$15)*2</f>
        <v>2.3041009421966969E-5</v>
      </c>
    </row>
    <row r="1292" spans="5:23" x14ac:dyDescent="0.25">
      <c r="I1292">
        <f>I1289 + $F$28</f>
        <v>1.2040205814873077E-2</v>
      </c>
      <c r="J1292">
        <f t="shared" ref="J1292:L1292" si="4362">J1289 + $F$28</f>
        <v>1.0366987965012574E-2</v>
      </c>
      <c r="K1292">
        <f t="shared" si="4362"/>
        <v>1.0699282483621508E-2</v>
      </c>
      <c r="L1292">
        <f t="shared" si="4362"/>
        <v>1.9742233562816233E-2</v>
      </c>
      <c r="N1292">
        <f t="shared" si="4355"/>
        <v>3.6787872519860806E-2</v>
      </c>
      <c r="O1292">
        <f t="shared" si="4356"/>
        <v>0.12503085104646386</v>
      </c>
      <c r="P1292">
        <f t="shared" si="4357"/>
        <v>0.20496949541283616</v>
      </c>
      <c r="Q1292">
        <f t="shared" si="4358"/>
        <v>0.12513717405605324</v>
      </c>
      <c r="R1292">
        <f t="shared" si="4359"/>
        <v>7.0069131932325279E-2</v>
      </c>
      <c r="S1292">
        <f t="shared" si="4360"/>
        <v>4.7336764007186026E-2</v>
      </c>
      <c r="T1292">
        <f t="shared" ref="T1292" si="4363">(P1292*(1-T1291) - Q1292*T1291)*$F$21</f>
        <v>2.0362476147796809E-3</v>
      </c>
      <c r="U1292">
        <f t="shared" ref="U1292" si="4364">(N1292*(1-U1291) - O1292*U1291)*$F$21</f>
        <v>3.6669197765844014E-4</v>
      </c>
      <c r="V1292">
        <f t="shared" ref="V1292" si="4365">(R1292*(1-V1291) - S1292*V1291)*$F$21</f>
        <v>6.9905028279937343E-4</v>
      </c>
      <c r="W1292">
        <f t="shared" ref="W1292" si="4366">$F$21*(W1291+E1291*(G1291-($E$9*U1291^4*(W1291-$E$3) + $E$11*T1291^3*V1291*(W1291-$E$5) + $E$13*(W1291-$E$7))) /$E$15)</f>
        <v>2.3041009421966969E-7</v>
      </c>
    </row>
    <row r="1293" spans="5:23" x14ac:dyDescent="0.25">
      <c r="T1293">
        <f>SUM(T1289:T1292)/6</f>
        <v>2.0401992017260724E-3</v>
      </c>
      <c r="U1293">
        <f t="shared" ref="U1293" si="4367">SUM(U1289:U1292)/6</f>
        <v>3.6698796163356714E-4</v>
      </c>
      <c r="V1293">
        <f t="shared" ref="V1293" si="4368">SUM(V1289:V1292)/6</f>
        <v>6.9928437486524474E-4</v>
      </c>
      <c r="W1293">
        <f>SUM(W1289:W1292)/6</f>
        <v>9.7963075742553262E-3</v>
      </c>
    </row>
    <row r="1295" spans="5:23" x14ac:dyDescent="0.25">
      <c r="E1295">
        <f>E1288+0.01</f>
        <v>1.8200000000000014</v>
      </c>
      <c r="F1295">
        <v>0.01</v>
      </c>
      <c r="G1295">
        <v>0</v>
      </c>
      <c r="I1295">
        <f>T1293</f>
        <v>2.0401992017260724E-3</v>
      </c>
      <c r="J1295">
        <f t="shared" ref="J1295" si="4369">U1293</f>
        <v>3.6698796163356714E-4</v>
      </c>
      <c r="K1295">
        <f t="shared" ref="K1295" si="4370">V1293</f>
        <v>6.9928437486524474E-4</v>
      </c>
      <c r="L1295">
        <f t="shared" ref="L1295" si="4371">W1293</f>
        <v>9.7963075742553262E-3</v>
      </c>
      <c r="T1295">
        <f>T1293</f>
        <v>2.0401992017260724E-3</v>
      </c>
      <c r="U1295">
        <f t="shared" ref="U1295:W1295" si="4372">U1293</f>
        <v>3.6698796163356714E-4</v>
      </c>
      <c r="V1295">
        <f t="shared" si="4372"/>
        <v>6.9928437486524474E-4</v>
      </c>
      <c r="W1295">
        <f t="shared" si="4372"/>
        <v>9.7963075742553262E-3</v>
      </c>
    </row>
    <row r="1296" spans="5:23" x14ac:dyDescent="0.25">
      <c r="I1296">
        <f>T1293</f>
        <v>2.0401992017260724E-3</v>
      </c>
      <c r="J1296">
        <f t="shared" ref="J1296" si="4373">U1293</f>
        <v>3.6698796163356714E-4</v>
      </c>
      <c r="K1296">
        <f t="shared" ref="K1296" si="4374">V1293</f>
        <v>6.9928437486524474E-4</v>
      </c>
      <c r="L1296">
        <f t="shared" ref="L1296" si="4375">W1293</f>
        <v>9.7963075742553262E-3</v>
      </c>
      <c r="N1296">
        <f>(0.01*(L1296+10))/(EXP((L1296+10)/10))</f>
        <v>3.6787926476407197E-2</v>
      </c>
      <c r="O1296">
        <f xml:space="preserve"> (0.125*EXP(L1296/80))</f>
        <v>0.12501530766780702</v>
      </c>
      <c r="P1296">
        <f>(0.1*(L1296+25))/(EXP((L1296+25)/10))</f>
        <v>0.20509189677586981</v>
      </c>
      <c r="Q1296">
        <f>(0.125*EXP(L1296/18))</f>
        <v>0.12506804842934557</v>
      </c>
      <c r="R1296">
        <f>0.07 * EXP(L1296/20)</f>
        <v>7.0034295475049774E-2</v>
      </c>
      <c r="S1296">
        <f>(1/(EXP((L1296+30)/10)+1))</f>
        <v>4.7381636348357452E-2</v>
      </c>
      <c r="T1296">
        <f>(P1296*(1-T1295) - Q1296*T1295)*$F$21</f>
        <v>2.0441830471922022E-3</v>
      </c>
      <c r="U1296">
        <f>(N1296*(1-U1295) - O1296*U1295)*$F$21</f>
        <v>3.672854663732289E-4</v>
      </c>
      <c r="V1296">
        <f>(R1296*(1-V1295) - S1296*V1295)*$F$21</f>
        <v>6.9952188348565425E-4</v>
      </c>
      <c r="W1296">
        <f>$F$21*(W1295+E1295*(G1295-($E$9*U1295^4*(W1295-$E$3) + $E$11*T1295^3*V1295*(W1295-$E$5) + $E$13*(W1295-$E$7))) /$E$15)</f>
        <v>5.7920476792460762E-2</v>
      </c>
    </row>
    <row r="1297" spans="5:23" x14ac:dyDescent="0.25">
      <c r="I1297">
        <f>I1296 + 0.5*$F$28</f>
        <v>7.0401992017260721E-3</v>
      </c>
      <c r="J1297">
        <f t="shared" ref="J1297" si="4376">J1296 + 0.5*$F$28</f>
        <v>5.3669879616335672E-3</v>
      </c>
      <c r="K1297">
        <f t="shared" ref="K1297" si="4377">K1296 + 0.5*$F$28</f>
        <v>5.6992843748652445E-3</v>
      </c>
      <c r="L1297">
        <f t="shared" ref="L1297" si="4378">L1296 + 0.5*$F$28</f>
        <v>1.4796307574255325E-2</v>
      </c>
      <c r="N1297">
        <f t="shared" ref="N1297:N1299" si="4379">(0.01*(L1297+10))/(EXP((L1297+10)/10))</f>
        <v>3.6787903886790346E-2</v>
      </c>
      <c r="O1297">
        <f t="shared" ref="O1297:O1299" si="4380" xml:space="preserve"> (0.125*EXP(L1297/80))</f>
        <v>0.12502312136871188</v>
      </c>
      <c r="P1297">
        <f t="shared" ref="P1297:P1299" si="4381">(0.1*(L1297+25))/(EXP((L1297+25)/10))</f>
        <v>0.20503035827616947</v>
      </c>
      <c r="Q1297">
        <f t="shared" ref="Q1297:Q1299" si="4382">(0.125*EXP(L1297/18))</f>
        <v>0.12510279437951227</v>
      </c>
      <c r="R1297">
        <f t="shared" ref="R1297:R1299" si="4383">0.07 * EXP(L1297/20)</f>
        <v>7.0051806237672667E-2</v>
      </c>
      <c r="S1297">
        <f t="shared" ref="S1297:S1299" si="4384">(1/(EXP((L1297+30)/10)+1))</f>
        <v>4.735907314664458E-2</v>
      </c>
      <c r="T1297">
        <f>(P1297*(1-T1296) - Q1297*T1296)*$F$21*2</f>
        <v>4.0871101136438917E-3</v>
      </c>
      <c r="U1297">
        <f>(N1297*(1-U1296) - O1297*U1296)*$F$21*2</f>
        <v>7.3456946097830102E-4</v>
      </c>
      <c r="V1297">
        <f>(R1297*(1-V1296) - S1297*V1296)*$F$21*2</f>
        <v>1.3993934951636812E-3</v>
      </c>
      <c r="W1297">
        <f>$F$21*(W1296+E1296*(G1296-($E$9*U1296^4*(W1296-$E$3) + $E$11*T1296^3*V1296*(W1296-$E$5) + $E$13*(W1296-$E$7))) /$E$15)*2</f>
        <v>1.1584095358492153E-3</v>
      </c>
    </row>
    <row r="1298" spans="5:23" x14ac:dyDescent="0.25">
      <c r="I1298">
        <f>I1296 + 0.5*$F$28</f>
        <v>7.0401992017260721E-3</v>
      </c>
      <c r="J1298">
        <f t="shared" ref="J1298:L1298" si="4385">J1296 + 0.5*$F$28</f>
        <v>5.3669879616335672E-3</v>
      </c>
      <c r="K1298">
        <f t="shared" si="4385"/>
        <v>5.6992843748652445E-3</v>
      </c>
      <c r="L1298">
        <f t="shared" si="4385"/>
        <v>1.4796307574255325E-2</v>
      </c>
      <c r="N1298">
        <f t="shared" si="4379"/>
        <v>3.6787903886790346E-2</v>
      </c>
      <c r="O1298">
        <f t="shared" si="4380"/>
        <v>0.12502312136871188</v>
      </c>
      <c r="P1298">
        <f t="shared" si="4381"/>
        <v>0.20503035827616947</v>
      </c>
      <c r="Q1298">
        <f t="shared" si="4382"/>
        <v>0.12510279437951227</v>
      </c>
      <c r="R1298">
        <f t="shared" si="4383"/>
        <v>7.0051806237672667E-2</v>
      </c>
      <c r="S1298">
        <f t="shared" si="4384"/>
        <v>4.735907314664458E-2</v>
      </c>
      <c r="T1298">
        <f>(P1298*(1-T1297) - Q1298*T1297)*$F$21*2</f>
        <v>4.0736213545820264E-3</v>
      </c>
      <c r="U1298">
        <f>(N1298*(1-U1297) - O1298*U1297)*$F$21*2</f>
        <v>7.3338084898376139E-4</v>
      </c>
      <c r="V1298">
        <f>(R1298*(1-V1297) - S1298*V1297)*$F$21*2</f>
        <v>1.3977500443360161E-3</v>
      </c>
      <c r="W1298">
        <f>$F$21*(W1297+E1297*(G1297-($E$9*U1297^4*(W1297-$E$3) + $E$11*T1297^3*V1297*(W1297-$E$5) + $E$13*(W1297-$E$7))) /$E$15)*2</f>
        <v>2.3168190716984305E-5</v>
      </c>
    </row>
    <row r="1299" spans="5:23" x14ac:dyDescent="0.25">
      <c r="I1299">
        <f>I1296 + $F$28</f>
        <v>1.2040199201726073E-2</v>
      </c>
      <c r="J1299">
        <f t="shared" ref="J1299:L1299" si="4386">J1296 + $F$28</f>
        <v>1.0366987961633567E-2</v>
      </c>
      <c r="K1299">
        <f t="shared" si="4386"/>
        <v>1.0699284374865245E-2</v>
      </c>
      <c r="L1299">
        <f t="shared" si="4386"/>
        <v>1.9796307574255326E-2</v>
      </c>
      <c r="N1299">
        <f t="shared" si="4379"/>
        <v>3.6787872127372993E-2</v>
      </c>
      <c r="O1299">
        <f t="shared" si="4380"/>
        <v>0.1250309355579883</v>
      </c>
      <c r="P1299">
        <f t="shared" si="4381"/>
        <v>0.20496883005224162</v>
      </c>
      <c r="Q1299">
        <f t="shared" si="4382"/>
        <v>0.12513754998267243</v>
      </c>
      <c r="R1299">
        <f t="shared" si="4383"/>
        <v>7.0069321378533458E-2</v>
      </c>
      <c r="S1299">
        <f t="shared" si="4384"/>
        <v>4.7336520155649132E-2</v>
      </c>
      <c r="T1299">
        <f t="shared" ref="T1299" si="4387">(P1299*(1-T1298) - Q1299*T1298)*$F$21</f>
        <v>2.0362410165324762E-3</v>
      </c>
      <c r="U1299">
        <f t="shared" ref="U1299" si="4388">(N1299*(1-U1298) - O1299*U1298)*$F$21</f>
        <v>3.6669197312811161E-4</v>
      </c>
      <c r="V1299">
        <f t="shared" ref="V1299" si="4389">(R1299*(1-V1298) - S1299*V1298)*$F$21</f>
        <v>6.9905217358323744E-4</v>
      </c>
      <c r="W1299">
        <f t="shared" ref="W1299" si="4390">$F$21*(W1298+E1298*(G1298-($E$9*U1298^4*(W1298-$E$3) + $E$11*T1298^3*V1298*(W1298-$E$5) + $E$13*(W1298-$E$7))) /$E$15)</f>
        <v>2.3168190716984305E-7</v>
      </c>
    </row>
    <row r="1300" spans="5:23" x14ac:dyDescent="0.25">
      <c r="T1300">
        <f>SUM(T1296:T1299)/6</f>
        <v>2.0401925886584329E-3</v>
      </c>
      <c r="U1300">
        <f t="shared" ref="U1300" si="4391">SUM(U1296:U1299)/6</f>
        <v>3.669879582439005E-4</v>
      </c>
      <c r="V1300">
        <f t="shared" ref="V1300" si="4392">SUM(V1296:V1299)/6</f>
        <v>6.9928626609476496E-4</v>
      </c>
      <c r="W1300">
        <f>SUM(W1296:W1299)/6</f>
        <v>9.8503810334890224E-3</v>
      </c>
    </row>
    <row r="1302" spans="5:23" x14ac:dyDescent="0.25">
      <c r="E1302">
        <f>E1295+0.01</f>
        <v>1.8300000000000014</v>
      </c>
      <c r="F1302">
        <v>0.01</v>
      </c>
      <c r="G1302">
        <v>0</v>
      </c>
      <c r="I1302">
        <f>T1300</f>
        <v>2.0401925886584329E-3</v>
      </c>
      <c r="J1302">
        <f t="shared" ref="J1302" si="4393">U1300</f>
        <v>3.669879582439005E-4</v>
      </c>
      <c r="K1302">
        <f t="shared" ref="K1302" si="4394">V1300</f>
        <v>6.9928626609476496E-4</v>
      </c>
      <c r="L1302">
        <f t="shared" ref="L1302" si="4395">W1300</f>
        <v>9.8503810334890224E-3</v>
      </c>
      <c r="T1302">
        <f>T1300</f>
        <v>2.0401925886584329E-3</v>
      </c>
      <c r="U1302">
        <f t="shared" ref="U1302:W1302" si="4396">U1300</f>
        <v>3.669879582439005E-4</v>
      </c>
      <c r="V1302">
        <f t="shared" si="4396"/>
        <v>6.9928626609476496E-4</v>
      </c>
      <c r="W1302">
        <f t="shared" si="4396"/>
        <v>9.8503810334890224E-3</v>
      </c>
    </row>
    <row r="1303" spans="5:23" x14ac:dyDescent="0.25">
      <c r="I1303">
        <f>T1300</f>
        <v>2.0401925886584329E-3</v>
      </c>
      <c r="J1303">
        <f t="shared" ref="J1303" si="4397">U1300</f>
        <v>3.669879582439005E-4</v>
      </c>
      <c r="K1303">
        <f t="shared" ref="K1303" si="4398">V1300</f>
        <v>6.9928626609476496E-4</v>
      </c>
      <c r="L1303">
        <f t="shared" ref="L1303" si="4399">W1300</f>
        <v>9.8503810334890224E-3</v>
      </c>
      <c r="N1303">
        <f>(0.01*(L1303+10))/(EXP((L1303+10)/10))</f>
        <v>3.6787926281188051E-2</v>
      </c>
      <c r="O1303">
        <f xml:space="preserve"> (0.125*EXP(L1303/80))</f>
        <v>0.12501539216796237</v>
      </c>
      <c r="P1303">
        <f>(0.1*(L1303+25))/(EXP((L1303+25)/10))</f>
        <v>0.20509123120101316</v>
      </c>
      <c r="Q1303">
        <f>(0.125*EXP(L1303/18))</f>
        <v>0.12506842414446648</v>
      </c>
      <c r="R1303">
        <f>0.07 * EXP(L1303/20)</f>
        <v>7.0034484825136814E-2</v>
      </c>
      <c r="S1303">
        <f>(1/(EXP((L1303+30)/10)+1))</f>
        <v>4.7381392279653489E-2</v>
      </c>
      <c r="T1303">
        <f>(P1303*(1-T1302) - Q1303*T1302)*$F$21</f>
        <v>2.044176419191033E-3</v>
      </c>
      <c r="U1303">
        <f>(N1303*(1-U1302) - O1303*U1302)*$F$21</f>
        <v>3.6728546411713309E-4</v>
      </c>
      <c r="V1303">
        <f>(R1303*(1-V1302) - S1303*V1302)*$F$21</f>
        <v>6.9952377514855956E-4</v>
      </c>
      <c r="W1303">
        <f>$F$21*(W1302+E1302*(G1302-($E$9*U1302^4*(W1302-$E$3) + $E$11*T1302^3*V1302*(W1302-$E$5) + $E$13*(W1302-$E$7))) /$E$15)</f>
        <v>5.8238426783072839E-2</v>
      </c>
    </row>
    <row r="1304" spans="5:23" x14ac:dyDescent="0.25">
      <c r="I1304">
        <f>I1303 + 0.5*$F$28</f>
        <v>7.0401925886584334E-3</v>
      </c>
      <c r="J1304">
        <f t="shared" ref="J1304" si="4400">J1303 + 0.5*$F$28</f>
        <v>5.366987958243901E-3</v>
      </c>
      <c r="K1304">
        <f t="shared" ref="K1304" si="4401">K1303 + 0.5*$F$28</f>
        <v>5.6992862660947647E-3</v>
      </c>
      <c r="L1304">
        <f t="shared" ref="L1304" si="4402">L1303 + 0.5*$F$28</f>
        <v>1.4850381033489023E-2</v>
      </c>
      <c r="N1304">
        <f t="shared" ref="N1304:N1306" si="4403">(0.01*(L1304+10))/(EXP((L1304+10)/10))</f>
        <v>3.6787903592353538E-2</v>
      </c>
      <c r="O1304">
        <f t="shared" ref="O1304:O1306" si="4404" xml:space="preserve"> (0.125*EXP(L1304/80))</f>
        <v>0.12502320587414864</v>
      </c>
      <c r="P1304">
        <f t="shared" ref="P1304:P1306" si="4405">(0.1*(L1304+25))/(EXP((L1304+25)/10))</f>
        <v>0.20502969281241484</v>
      </c>
      <c r="Q1304">
        <f t="shared" ref="Q1304:Q1306" si="4406">(0.125*EXP(L1304/18))</f>
        <v>0.12510317019901299</v>
      </c>
      <c r="R1304">
        <f t="shared" ref="R1304:R1306" si="4407">0.07 * EXP(L1304/20)</f>
        <v>7.0051995635103143E-2</v>
      </c>
      <c r="S1304">
        <f t="shared" ref="S1304:S1306" si="4408">(1/(EXP((L1304+30)/10)+1))</f>
        <v>4.7358829188388372E-2</v>
      </c>
      <c r="T1304">
        <f>(P1304*(1-T1303) - Q1304*T1303)*$F$21*2</f>
        <v>4.0870968599729367E-3</v>
      </c>
      <c r="U1304">
        <f>(N1304*(1-U1303) - O1304*U1303)*$F$21*2</f>
        <v>7.3456945447827643E-4</v>
      </c>
      <c r="V1304">
        <f>(R1304*(1-V1303) - S1304*V1303)*$F$21*2</f>
        <v>1.3993972794335862E-3</v>
      </c>
      <c r="W1304">
        <f>$F$21*(W1303+E1303*(G1303-($E$9*U1303^4*(W1303-$E$3) + $E$11*T1303^3*V1303*(W1303-$E$5) + $E$13*(W1303-$E$7))) /$E$15)*2</f>
        <v>1.1647685356614569E-3</v>
      </c>
    </row>
    <row r="1305" spans="5:23" x14ac:dyDescent="0.25">
      <c r="I1305">
        <f>I1303 + 0.5*$F$28</f>
        <v>7.0401925886584334E-3</v>
      </c>
      <c r="J1305">
        <f t="shared" ref="J1305:L1305" si="4409">J1303 + 0.5*$F$28</f>
        <v>5.366987958243901E-3</v>
      </c>
      <c r="K1305">
        <f t="shared" si="4409"/>
        <v>5.6992862660947647E-3</v>
      </c>
      <c r="L1305">
        <f t="shared" si="4409"/>
        <v>1.4850381033489023E-2</v>
      </c>
      <c r="N1305">
        <f t="shared" si="4403"/>
        <v>3.6787903592353538E-2</v>
      </c>
      <c r="O1305">
        <f t="shared" si="4404"/>
        <v>0.12502320587414864</v>
      </c>
      <c r="P1305">
        <f t="shared" si="4405"/>
        <v>0.20502969281241484</v>
      </c>
      <c r="Q1305">
        <f t="shared" si="4406"/>
        <v>0.12510317019901299</v>
      </c>
      <c r="R1305">
        <f t="shared" si="4407"/>
        <v>7.0051995635103143E-2</v>
      </c>
      <c r="S1305">
        <f t="shared" si="4408"/>
        <v>4.7358829188388372E-2</v>
      </c>
      <c r="T1305">
        <f>(P1305*(1-T1304) - Q1305*T1304)*$F$21*2</f>
        <v>4.0736081564925388E-3</v>
      </c>
      <c r="U1305">
        <f>(N1305*(1-U1304) - O1305*U1304)*$F$21*2</f>
        <v>7.3338084187888415E-4</v>
      </c>
      <c r="V1305">
        <f>(R1305*(1-V1304) - S1305*V1304)*$F$21*2</f>
        <v>1.3977538249253818E-3</v>
      </c>
      <c r="W1305">
        <f>$F$21*(W1304+E1304*(G1304-($E$9*U1304^4*(W1304-$E$3) + $E$11*T1304^3*V1304*(W1304-$E$5) + $E$13*(W1304-$E$7))) /$E$15)*2</f>
        <v>2.3295370713229137E-5</v>
      </c>
    </row>
    <row r="1306" spans="5:23" x14ac:dyDescent="0.25">
      <c r="I1306">
        <f>I1303 + $F$28</f>
        <v>1.2040192588658433E-2</v>
      </c>
      <c r="J1306">
        <f t="shared" ref="J1306:L1306" si="4410">J1303 + $F$28</f>
        <v>1.03669879582439E-2</v>
      </c>
      <c r="K1306">
        <f t="shared" si="4410"/>
        <v>1.0699286266094765E-2</v>
      </c>
      <c r="L1306">
        <f t="shared" si="4410"/>
        <v>1.9850381033489024E-2</v>
      </c>
      <c r="N1306">
        <f t="shared" si="4403"/>
        <v>3.678787173381777E-2</v>
      </c>
      <c r="O1306">
        <f t="shared" si="4404"/>
        <v>0.12503102006870681</v>
      </c>
      <c r="P1306">
        <f t="shared" si="4405"/>
        <v>0.20496816469964432</v>
      </c>
      <c r="Q1306">
        <f t="shared" si="4406"/>
        <v>0.12513792590658196</v>
      </c>
      <c r="R1306">
        <f t="shared" si="4407"/>
        <v>7.006951082331922E-2</v>
      </c>
      <c r="S1306">
        <f t="shared" si="4408"/>
        <v>4.7336276307796236E-2</v>
      </c>
      <c r="T1306">
        <f t="shared" ref="T1306" si="4411">(P1306*(1-T1305) - Q1306*T1305)*$F$21</f>
        <v>2.0362344183644295E-3</v>
      </c>
      <c r="U1306">
        <f t="shared" ref="U1306" si="4412">(N1306*(1-U1305) - O1306*U1305)*$F$21</f>
        <v>3.666919685871573E-4</v>
      </c>
      <c r="V1306">
        <f t="shared" ref="V1306" si="4413">(R1306*(1-V1305) - S1306*V1305)*$F$21</f>
        <v>6.9905406435288322E-4</v>
      </c>
      <c r="W1306">
        <f t="shared" ref="W1306" si="4414">$F$21*(W1305+E1305*(G1305-($E$9*U1305^4*(W1305-$E$3) + $E$11*T1305^3*V1305*(W1305-$E$5) + $E$13*(W1305-$E$7))) /$E$15)</f>
        <v>2.3295370713229136E-7</v>
      </c>
    </row>
    <row r="1307" spans="5:23" x14ac:dyDescent="0.25">
      <c r="T1307">
        <f>SUM(T1303:T1306)/6</f>
        <v>2.0401859756701561E-3</v>
      </c>
      <c r="U1307">
        <f t="shared" ref="U1307" si="4415">SUM(U1303:U1306)/6</f>
        <v>3.6698795484357518E-4</v>
      </c>
      <c r="V1307">
        <f t="shared" ref="V1307" si="4416">SUM(V1303:V1306)/6</f>
        <v>6.9928815731006846E-4</v>
      </c>
      <c r="W1307">
        <f>SUM(W1303:W1306)/6</f>
        <v>9.9044539405257759E-3</v>
      </c>
    </row>
    <row r="1309" spans="5:23" x14ac:dyDescent="0.25">
      <c r="E1309">
        <f>E1302+0.01</f>
        <v>1.8400000000000014</v>
      </c>
      <c r="F1309">
        <v>0.01</v>
      </c>
      <c r="G1309">
        <v>0</v>
      </c>
      <c r="I1309">
        <f>T1307</f>
        <v>2.0401859756701561E-3</v>
      </c>
      <c r="J1309">
        <f t="shared" ref="J1309" si="4417">U1307</f>
        <v>3.6698795484357518E-4</v>
      </c>
      <c r="K1309">
        <f t="shared" ref="K1309" si="4418">V1307</f>
        <v>6.9928815731006846E-4</v>
      </c>
      <c r="L1309">
        <f t="shared" ref="L1309" si="4419">W1307</f>
        <v>9.9044539405257759E-3</v>
      </c>
      <c r="T1309">
        <f>T1307</f>
        <v>2.0401859756701561E-3</v>
      </c>
      <c r="U1309">
        <f t="shared" ref="U1309:W1309" si="4420">U1307</f>
        <v>3.6698795484357518E-4</v>
      </c>
      <c r="V1309">
        <f t="shared" si="4420"/>
        <v>6.9928815731006846E-4</v>
      </c>
      <c r="W1309">
        <f t="shared" si="4420"/>
        <v>9.9044539405257759E-3</v>
      </c>
    </row>
    <row r="1310" spans="5:23" x14ac:dyDescent="0.25">
      <c r="I1310">
        <f>T1307</f>
        <v>2.0401859756701561E-3</v>
      </c>
      <c r="J1310">
        <f t="shared" ref="J1310" si="4421">U1307</f>
        <v>3.6698795484357518E-4</v>
      </c>
      <c r="K1310">
        <f t="shared" ref="K1310" si="4422">V1307</f>
        <v>6.9928815731006846E-4</v>
      </c>
      <c r="L1310">
        <f t="shared" ref="L1310" si="4423">W1307</f>
        <v>9.9044539405257759E-3</v>
      </c>
      <c r="N1310">
        <f>(0.01*(L1310+10))/(EXP((L1310+10)/10))</f>
        <v>3.6787926084897372E-2</v>
      </c>
      <c r="O1310">
        <f xml:space="preserve"> (0.125*EXP(L1310/80))</f>
        <v>0.12501547666731191</v>
      </c>
      <c r="P1310">
        <f>(0.1*(L1310+25))/(EXP((L1310+25)/10))</f>
        <v>0.20509056563415462</v>
      </c>
      <c r="Q1310">
        <f>(0.125*EXP(L1310/18))</f>
        <v>0.12506879985687924</v>
      </c>
      <c r="R1310">
        <f>0.07 * EXP(L1310/20)</f>
        <v>7.0034674173802144E-2</v>
      </c>
      <c r="S1310">
        <f>(1/(EXP((L1310+30)/10)+1))</f>
        <v>4.7381148214636633E-2</v>
      </c>
      <c r="T1310">
        <f>(P1310*(1-T1309) - Q1310*T1309)*$F$21</f>
        <v>2.0441697912694365E-3</v>
      </c>
      <c r="U1310">
        <f>(N1310*(1-U1309) - O1310*U1309)*$F$21</f>
        <v>3.6728546185034607E-4</v>
      </c>
      <c r="V1310">
        <f>(R1310*(1-V1309) - S1310*V1309)*$F$21</f>
        <v>6.9952566679725087E-4</v>
      </c>
      <c r="W1310">
        <f>$F$21*(W1309+E1309*(G1309-($E$9*U1309^4*(W1309-$E$3) + $E$11*T1309^3*V1309*(W1309-$E$5) + $E$13*(W1309-$E$7))) /$E$15)</f>
        <v>5.8556373526803401E-2</v>
      </c>
    </row>
    <row r="1311" spans="5:23" x14ac:dyDescent="0.25">
      <c r="I1311">
        <f>I1310 + 0.5*$F$28</f>
        <v>7.0401859756701567E-3</v>
      </c>
      <c r="J1311">
        <f t="shared" ref="J1311" si="4424">J1310 + 0.5*$F$28</f>
        <v>5.366987954843575E-3</v>
      </c>
      <c r="K1311">
        <f t="shared" ref="K1311" si="4425">K1310 + 0.5*$F$28</f>
        <v>5.6992881573100689E-3</v>
      </c>
      <c r="L1311">
        <f t="shared" ref="L1311" si="4426">L1310 + 0.5*$F$28</f>
        <v>1.4904453940525777E-2</v>
      </c>
      <c r="N1311">
        <f t="shared" ref="N1311:N1313" si="4427">(0.01*(L1311+10))/(EXP((L1311+10)/10))</f>
        <v>3.6787903296847294E-2</v>
      </c>
      <c r="O1311">
        <f t="shared" ref="O1311:O1313" si="4428" xml:space="preserve"> (0.125*EXP(L1311/80))</f>
        <v>0.12502329037877957</v>
      </c>
      <c r="P1311">
        <f t="shared" ref="P1311:P1313" si="4429">(0.1*(L1311+25))/(EXP((L1311+25)/10))</f>
        <v>0.20502902735665779</v>
      </c>
      <c r="Q1311">
        <f t="shared" ref="Q1311:Q1313" si="4430">(0.125*EXP(L1311/18))</f>
        <v>0.12510354601580481</v>
      </c>
      <c r="R1311">
        <f t="shared" ref="R1311:R1313" si="4431">0.07 * EXP(L1311/20)</f>
        <v>7.0052185031111547E-2</v>
      </c>
      <c r="S1311">
        <f t="shared" ref="S1311:S1313" si="4432">(1/(EXP((L1311+30)/10)+1))</f>
        <v>4.7358585233817675E-2</v>
      </c>
      <c r="T1311">
        <f>(P1311*(1-T1310) - Q1311*T1310)*$F$21*2</f>
        <v>4.0870836064611157E-3</v>
      </c>
      <c r="U1311">
        <f>(N1311*(1-U1310) - O1311*U1310)*$F$21*2</f>
        <v>7.345694479569116E-4</v>
      </c>
      <c r="V1311">
        <f>(R1311*(1-V1310) - S1311*V1310)*$F$21*2</f>
        <v>1.3994010636750559E-3</v>
      </c>
      <c r="W1311">
        <f>$F$21*(W1310+E1310*(G1310-($E$9*U1310^4*(W1310-$E$3) + $E$11*T1310^3*V1310*(W1310-$E$5) + $E$13*(W1310-$E$7))) /$E$15)*2</f>
        <v>1.1711274705360681E-3</v>
      </c>
    </row>
    <row r="1312" spans="5:23" x14ac:dyDescent="0.25">
      <c r="I1312">
        <f>I1310 + 0.5*$F$28</f>
        <v>7.0401859756701567E-3</v>
      </c>
      <c r="J1312">
        <f t="shared" ref="J1312:L1312" si="4433">J1310 + 0.5*$F$28</f>
        <v>5.366987954843575E-3</v>
      </c>
      <c r="K1312">
        <f t="shared" si="4433"/>
        <v>5.6992881573100689E-3</v>
      </c>
      <c r="L1312">
        <f t="shared" si="4433"/>
        <v>1.4904453940525777E-2</v>
      </c>
      <c r="N1312">
        <f t="shared" si="4427"/>
        <v>3.6787903296847294E-2</v>
      </c>
      <c r="O1312">
        <f t="shared" si="4428"/>
        <v>0.12502329037877957</v>
      </c>
      <c r="P1312">
        <f t="shared" si="4429"/>
        <v>0.20502902735665779</v>
      </c>
      <c r="Q1312">
        <f t="shared" si="4430"/>
        <v>0.12510354601580481</v>
      </c>
      <c r="R1312">
        <f t="shared" si="4431"/>
        <v>7.0052185031111547E-2</v>
      </c>
      <c r="S1312">
        <f t="shared" si="4432"/>
        <v>4.7358585233817675E-2</v>
      </c>
      <c r="T1312">
        <f>(P1312*(1-T1311) - Q1312*T1311)*$F$21*2</f>
        <v>4.0735949585613673E-3</v>
      </c>
      <c r="U1312">
        <f>(N1312*(1-U1311) - O1312*U1311)*$F$21*2</f>
        <v>7.3338083475271471E-4</v>
      </c>
      <c r="V1312">
        <f>(R1312*(1-V1311) - S1312*V1311)*$F$21*2</f>
        <v>1.3977576054863179E-3</v>
      </c>
      <c r="W1312">
        <f>$F$21*(W1311+E1311*(G1311-($E$9*U1311^4*(W1311-$E$3) + $E$11*T1311^3*V1311*(W1311-$E$5) + $E$13*(W1311-$E$7))) /$E$15)*2</f>
        <v>2.3422549410721362E-5</v>
      </c>
    </row>
    <row r="1313" spans="5:23" x14ac:dyDescent="0.25">
      <c r="I1313">
        <f>I1310 + $F$28</f>
        <v>1.2040185975670156E-2</v>
      </c>
      <c r="J1313">
        <f t="shared" ref="J1313:L1313" si="4434">J1310 + $F$28</f>
        <v>1.0366987954843575E-2</v>
      </c>
      <c r="K1313">
        <f t="shared" si="4434"/>
        <v>1.0699288157310069E-2</v>
      </c>
      <c r="L1313">
        <f t="shared" si="4434"/>
        <v>1.9904453940525778E-2</v>
      </c>
      <c r="N1313">
        <f t="shared" si="4427"/>
        <v>3.6787871339195193E-2</v>
      </c>
      <c r="O1313">
        <f t="shared" si="4428"/>
        <v>0.12503110457861943</v>
      </c>
      <c r="P1313">
        <f t="shared" si="4429"/>
        <v>0.20496749935504391</v>
      </c>
      <c r="Q1313">
        <f t="shared" si="4430"/>
        <v>0.12513830182778182</v>
      </c>
      <c r="R1313">
        <f t="shared" si="4431"/>
        <v>7.006970026668255E-2</v>
      </c>
      <c r="S1313">
        <f t="shared" si="4432"/>
        <v>4.7336032463627206E-2</v>
      </c>
      <c r="T1313">
        <f t="shared" ref="T1313" si="4435">(P1313*(1-T1312) - Q1313*T1312)*$F$21</f>
        <v>2.036227820275537E-3</v>
      </c>
      <c r="U1313">
        <f t="shared" ref="U1313" si="4436">(N1313*(1-U1312) - O1313*U1312)*$F$21</f>
        <v>3.6669196403557759E-4</v>
      </c>
      <c r="V1313">
        <f t="shared" ref="V1313" si="4437">(R1313*(1-V1312) - S1313*V1312)*$F$21</f>
        <v>6.9905595510831077E-4</v>
      </c>
      <c r="W1313">
        <f t="shared" ref="W1313" si="4438">$F$21*(W1312+E1312*(G1312-($E$9*U1312^4*(W1312-$E$3) + $E$11*T1312^3*V1312*(W1312-$E$5) + $E$13*(W1312-$E$7))) /$E$15)</f>
        <v>2.3422549410721363E-7</v>
      </c>
    </row>
    <row r="1314" spans="5:23" x14ac:dyDescent="0.25">
      <c r="T1314">
        <f>SUM(T1310:T1313)/6</f>
        <v>2.0401793627612425E-3</v>
      </c>
      <c r="U1314">
        <f t="shared" ref="U1314" si="4439">SUM(U1310:U1313)/6</f>
        <v>3.6698795143259166E-4</v>
      </c>
      <c r="V1314">
        <f t="shared" ref="V1314" si="4440">SUM(V1310:V1313)/6</f>
        <v>6.992900485111559E-4</v>
      </c>
      <c r="W1314">
        <f>SUM(W1310:W1313)/6</f>
        <v>9.9585262953740487E-3</v>
      </c>
    </row>
    <row r="1316" spans="5:23" x14ac:dyDescent="0.25">
      <c r="E1316">
        <f>E1309+0.01</f>
        <v>1.8500000000000014</v>
      </c>
      <c r="F1316">
        <v>0.01</v>
      </c>
      <c r="G1316">
        <v>0</v>
      </c>
      <c r="I1316">
        <f>T1314</f>
        <v>2.0401793627612425E-3</v>
      </c>
      <c r="J1316">
        <f t="shared" ref="J1316" si="4441">U1314</f>
        <v>3.6698795143259166E-4</v>
      </c>
      <c r="K1316">
        <f t="shared" ref="K1316" si="4442">V1314</f>
        <v>6.992900485111559E-4</v>
      </c>
      <c r="L1316">
        <f t="shared" ref="L1316" si="4443">W1314</f>
        <v>9.9585262953740487E-3</v>
      </c>
      <c r="T1316">
        <f>T1314</f>
        <v>2.0401793627612425E-3</v>
      </c>
      <c r="U1316">
        <f t="shared" ref="U1316:W1316" si="4444">U1314</f>
        <v>3.6698795143259166E-4</v>
      </c>
      <c r="V1316">
        <f t="shared" si="4444"/>
        <v>6.992900485111559E-4</v>
      </c>
      <c r="W1316">
        <f t="shared" si="4444"/>
        <v>9.9585262953740487E-3</v>
      </c>
    </row>
    <row r="1317" spans="5:23" x14ac:dyDescent="0.25">
      <c r="I1317">
        <f>T1314</f>
        <v>2.0401793627612425E-3</v>
      </c>
      <c r="J1317">
        <f t="shared" ref="J1317" si="4445">U1314</f>
        <v>3.6698795143259166E-4</v>
      </c>
      <c r="K1317">
        <f t="shared" ref="K1317" si="4446">V1314</f>
        <v>6.992900485111559E-4</v>
      </c>
      <c r="L1317">
        <f t="shared" ref="L1317" si="4447">W1314</f>
        <v>9.9585262953740487E-3</v>
      </c>
      <c r="N1317">
        <f>(0.01*(L1317+10))/(EXP((L1317+10)/10))</f>
        <v>3.6787925887535197E-2</v>
      </c>
      <c r="O1317">
        <f xml:space="preserve"> (0.125*EXP(L1317/80))</f>
        <v>0.12501556116585569</v>
      </c>
      <c r="P1317">
        <f>(0.1*(L1317+25))/(EXP((L1317+25)/10))</f>
        <v>0.20508990007529407</v>
      </c>
      <c r="Q1317">
        <f>(0.125*EXP(L1317/18))</f>
        <v>0.12506917556658392</v>
      </c>
      <c r="R1317">
        <f>0.07 * EXP(L1317/20)</f>
        <v>7.0034863521045779E-2</v>
      </c>
      <c r="S1317">
        <f>(1/(EXP((L1317+30)/10)+1))</f>
        <v>4.7380904153306806E-2</v>
      </c>
      <c r="T1317">
        <f>(P1317*(1-T1316) - Q1317*T1316)*$F$21</f>
        <v>2.0441631634274117E-3</v>
      </c>
      <c r="U1317">
        <f>(N1317*(1-U1316) - O1317*U1316)*$F$21</f>
        <v>3.6728545957286822E-4</v>
      </c>
      <c r="V1317">
        <f>(R1317*(1-V1316) - S1317*V1316)*$F$21</f>
        <v>6.9952755843172797E-4</v>
      </c>
      <c r="W1317">
        <f>$F$21*(W1316+E1316*(G1316-($E$9*U1316^4*(W1316-$E$3) + $E$11*T1316^3*V1316*(W1316-$E$5) + $E$13*(W1316-$E$7))) /$E$15)</f>
        <v>5.8874317023702168E-2</v>
      </c>
    </row>
    <row r="1318" spans="5:23" x14ac:dyDescent="0.25">
      <c r="I1318">
        <f>I1317 + 0.5*$F$28</f>
        <v>7.0401793627612426E-3</v>
      </c>
      <c r="J1318">
        <f t="shared" ref="J1318" si="4448">J1317 + 0.5*$F$28</f>
        <v>5.3669879514325917E-3</v>
      </c>
      <c r="K1318">
        <f t="shared" ref="K1318" si="4449">K1317 + 0.5*$F$28</f>
        <v>5.6992900485111561E-3</v>
      </c>
      <c r="L1318">
        <f t="shared" ref="L1318" si="4450">L1317 + 0.5*$F$28</f>
        <v>1.4958526295374048E-2</v>
      </c>
      <c r="N1318">
        <f t="shared" ref="N1318:N1320" si="4451">(0.01*(L1318+10))/(EXP((L1318+10)/10))</f>
        <v>3.6787903000271641E-2</v>
      </c>
      <c r="O1318">
        <f t="shared" ref="O1318:O1320" si="4452" xml:space="preserve"> (0.125*EXP(L1318/80))</f>
        <v>0.12502337488260465</v>
      </c>
      <c r="P1318">
        <f t="shared" ref="P1318:P1320" si="4453">(0.1*(L1318+25))/(EXP((L1318+25)/10))</f>
        <v>0.20502836190889806</v>
      </c>
      <c r="Q1318">
        <f t="shared" ref="Q1318:Q1320" si="4454">(0.125*EXP(L1318/18))</f>
        <v>0.12510392182988778</v>
      </c>
      <c r="R1318">
        <f t="shared" ref="R1318:R1320" si="4455">0.07 * EXP(L1318/20)</f>
        <v>7.0052374425697922E-2</v>
      </c>
      <c r="S1318">
        <f t="shared" ref="S1318:S1320" si="4456">(1/(EXP((L1318+30)/10)+1))</f>
        <v>4.7358341282932391E-2</v>
      </c>
      <c r="T1318">
        <f>(P1318*(1-T1317) - Q1318*T1317)*$F$21*2</f>
        <v>4.0870703531084209E-3</v>
      </c>
      <c r="U1318">
        <f>(N1318*(1-U1317) - O1318*U1317)*$F$21*2</f>
        <v>7.3456944141420707E-4</v>
      </c>
      <c r="V1318">
        <f>(R1318*(1-V1317) - S1318*V1317)*$F$21*2</f>
        <v>1.3994048478880908E-3</v>
      </c>
      <c r="W1318">
        <f>$F$21*(W1317+E1317*(G1317-($E$9*U1317^4*(W1317-$E$3) + $E$11*T1317^3*V1317*(W1317-$E$5) + $E$13*(W1317-$E$7))) /$E$15)*2</f>
        <v>1.1774863404740434E-3</v>
      </c>
    </row>
    <row r="1319" spans="5:23" x14ac:dyDescent="0.25">
      <c r="I1319">
        <f>I1317 + 0.5*$F$28</f>
        <v>7.0401793627612426E-3</v>
      </c>
      <c r="J1319">
        <f t="shared" ref="J1319:L1319" si="4457">J1317 + 0.5*$F$28</f>
        <v>5.3669879514325917E-3</v>
      </c>
      <c r="K1319">
        <f t="shared" si="4457"/>
        <v>5.6992900485111561E-3</v>
      </c>
      <c r="L1319">
        <f t="shared" si="4457"/>
        <v>1.4958526295374048E-2</v>
      </c>
      <c r="N1319">
        <f t="shared" si="4451"/>
        <v>3.6787903000271641E-2</v>
      </c>
      <c r="O1319">
        <f t="shared" si="4452"/>
        <v>0.12502337488260465</v>
      </c>
      <c r="P1319">
        <f t="shared" si="4453"/>
        <v>0.20502836190889806</v>
      </c>
      <c r="Q1319">
        <f t="shared" si="4454"/>
        <v>0.12510392182988778</v>
      </c>
      <c r="R1319">
        <f t="shared" si="4455"/>
        <v>7.0052374425697922E-2</v>
      </c>
      <c r="S1319">
        <f t="shared" si="4456"/>
        <v>4.7358341282932391E-2</v>
      </c>
      <c r="T1319">
        <f>(P1319*(1-T1318) - Q1319*T1318)*$F$21*2</f>
        <v>4.0735817607885066E-3</v>
      </c>
      <c r="U1319">
        <f>(N1319*(1-U1318) - O1319*U1318)*$F$21*2</f>
        <v>7.3338082760525392E-4</v>
      </c>
      <c r="V1319">
        <f>(R1319*(1-V1318) - S1319*V1318)*$F$21*2</f>
        <v>1.3977613860188252E-3</v>
      </c>
      <c r="W1319">
        <f>$F$21*(W1318+E1318*(G1318-($E$9*U1318^4*(W1318-$E$3) + $E$11*T1318^3*V1318*(W1318-$E$5) + $E$13*(W1318-$E$7))) /$E$15)*2</f>
        <v>2.354972680948087E-5</v>
      </c>
    </row>
    <row r="1320" spans="5:23" x14ac:dyDescent="0.25">
      <c r="I1320">
        <f>I1317 + $F$28</f>
        <v>1.2040179362761243E-2</v>
      </c>
      <c r="J1320">
        <f t="shared" ref="J1320:L1320" si="4458">J1317 + $F$28</f>
        <v>1.0366987951432592E-2</v>
      </c>
      <c r="K1320">
        <f t="shared" si="4458"/>
        <v>1.0699290048511155E-2</v>
      </c>
      <c r="L1320">
        <f t="shared" si="4458"/>
        <v>1.9958526295374049E-2</v>
      </c>
      <c r="N1320">
        <f t="shared" si="4451"/>
        <v>3.6787870943505309E-2</v>
      </c>
      <c r="O1320">
        <f t="shared" si="4452"/>
        <v>0.12503118908772617</v>
      </c>
      <c r="P1320">
        <f t="shared" si="4453"/>
        <v>0.20496683401844037</v>
      </c>
      <c r="Q1320">
        <f t="shared" si="4454"/>
        <v>0.1251386777462721</v>
      </c>
      <c r="R1320">
        <f t="shared" si="4455"/>
        <v>7.006988970862349E-2</v>
      </c>
      <c r="S1320">
        <f t="shared" si="4456"/>
        <v>4.7335788623141986E-2</v>
      </c>
      <c r="T1320">
        <f t="shared" ref="T1320" si="4459">(P1320*(1-T1319) - Q1320*T1319)*$F$21</f>
        <v>2.036221222265799E-3</v>
      </c>
      <c r="U1320">
        <f t="shared" ref="U1320" si="4460">(N1320*(1-U1319) - O1320*U1319)*$F$21</f>
        <v>3.6669195947337303E-4</v>
      </c>
      <c r="V1320">
        <f t="shared" ref="V1320" si="4461">(R1320*(1-V1319) - S1320*V1319)*$F$21</f>
        <v>6.9905784584951998E-4</v>
      </c>
      <c r="W1320">
        <f t="shared" ref="W1320" si="4462">$F$21*(W1319+E1319*(G1319-($E$9*U1319^4*(W1319-$E$3) + $E$11*T1319^3*V1319*(W1319-$E$5) + $E$13*(W1319-$E$7))) /$E$15)</f>
        <v>2.3549726809480872E-7</v>
      </c>
    </row>
    <row r="1321" spans="5:23" x14ac:dyDescent="0.25">
      <c r="T1321">
        <f>SUM(T1317:T1320)/6</f>
        <v>2.0401727499316899E-3</v>
      </c>
      <c r="U1321">
        <f t="shared" ref="U1321" si="4463">SUM(U1317:U1320)/6</f>
        <v>3.6698794801095038E-4</v>
      </c>
      <c r="V1321">
        <f t="shared" ref="V1321" si="4464">SUM(V1317:V1320)/6</f>
        <v>6.9929193969802729E-4</v>
      </c>
      <c r="W1321">
        <f>SUM(W1317:W1320)/6</f>
        <v>1.0012598098042298E-2</v>
      </c>
    </row>
    <row r="1323" spans="5:23" x14ac:dyDescent="0.25">
      <c r="E1323">
        <f>E1316+0.01</f>
        <v>1.8600000000000014</v>
      </c>
      <c r="F1323">
        <v>0.01</v>
      </c>
      <c r="G1323">
        <v>0</v>
      </c>
      <c r="I1323">
        <f>T1321</f>
        <v>2.0401727499316899E-3</v>
      </c>
      <c r="J1323">
        <f t="shared" ref="J1323" si="4465">U1321</f>
        <v>3.6698794801095038E-4</v>
      </c>
      <c r="K1323">
        <f t="shared" ref="K1323" si="4466">V1321</f>
        <v>6.9929193969802729E-4</v>
      </c>
      <c r="L1323">
        <f t="shared" ref="L1323" si="4467">W1321</f>
        <v>1.0012598098042298E-2</v>
      </c>
      <c r="T1323">
        <f>T1321</f>
        <v>2.0401727499316899E-3</v>
      </c>
      <c r="U1323">
        <f t="shared" ref="U1323:W1323" si="4468">U1321</f>
        <v>3.6698794801095038E-4</v>
      </c>
      <c r="V1323">
        <f t="shared" si="4468"/>
        <v>6.9929193969802729E-4</v>
      </c>
      <c r="W1323">
        <f t="shared" si="4468"/>
        <v>1.0012598098042298E-2</v>
      </c>
    </row>
    <row r="1324" spans="5:23" x14ac:dyDescent="0.25">
      <c r="I1324">
        <f>T1321</f>
        <v>2.0401727499316899E-3</v>
      </c>
      <c r="J1324">
        <f t="shared" ref="J1324" si="4469">U1321</f>
        <v>3.6698794801095038E-4</v>
      </c>
      <c r="K1324">
        <f t="shared" ref="K1324" si="4470">V1321</f>
        <v>6.9929193969802729E-4</v>
      </c>
      <c r="L1324">
        <f t="shared" ref="L1324" si="4471">W1321</f>
        <v>1.0012598098042298E-2</v>
      </c>
      <c r="N1324">
        <f>(0.01*(L1324+10))/(EXP((L1324+10)/10))</f>
        <v>3.6787925689101601E-2</v>
      </c>
      <c r="O1324">
        <f xml:space="preserve"> (0.125*EXP(L1324/80))</f>
        <v>0.12501564566359366</v>
      </c>
      <c r="P1324">
        <f>(0.1*(L1324+25))/(EXP((L1324+25)/10))</f>
        <v>0.20508923452443117</v>
      </c>
      <c r="Q1324">
        <f>(0.125*EXP(L1324/18))</f>
        <v>0.12506955127358052</v>
      </c>
      <c r="R1324">
        <f>0.07 * EXP(L1324/20)</f>
        <v>7.0035052866867745E-2</v>
      </c>
      <c r="S1324">
        <f>(1/(EXP((L1324+30)/10)+1))</f>
        <v>4.7380660095663898E-2</v>
      </c>
      <c r="T1324">
        <f>(P1324*(1-T1323) - Q1324*T1323)*$F$21</f>
        <v>2.0441565356649552E-3</v>
      </c>
      <c r="U1324">
        <f>(N1324*(1-U1323) - O1324*U1323)*$F$21</f>
        <v>3.672854572847003E-4</v>
      </c>
      <c r="V1324">
        <f>(R1324*(1-V1323) - S1324*V1323)*$F$21</f>
        <v>6.9952945005199161E-4</v>
      </c>
      <c r="W1324">
        <f>$F$21*(W1323+E1323*(G1323-($E$9*U1323^4*(W1323-$E$3) + $E$11*T1323^3*V1323*(W1323-$E$5) + $E$13*(W1323-$E$7))) /$E$15)</f>
        <v>5.9192257273818882E-2</v>
      </c>
    </row>
    <row r="1325" spans="5:23" x14ac:dyDescent="0.25">
      <c r="I1325">
        <f>I1324 + 0.5*$F$28</f>
        <v>7.0401727499316905E-3</v>
      </c>
      <c r="J1325">
        <f t="shared" ref="J1325" si="4472">J1324 + 0.5*$F$28</f>
        <v>5.3669879480109503E-3</v>
      </c>
      <c r="K1325">
        <f t="shared" ref="K1325" si="4473">K1324 + 0.5*$F$28</f>
        <v>5.6992919396980273E-3</v>
      </c>
      <c r="L1325">
        <f t="shared" ref="L1325" si="4474">L1324 + 0.5*$F$28</f>
        <v>1.5012598098042299E-2</v>
      </c>
      <c r="N1325">
        <f t="shared" ref="N1325:N1327" si="4475">(0.01*(L1325+10))/(EXP((L1325+10)/10))</f>
        <v>3.6787902702626642E-2</v>
      </c>
      <c r="O1325">
        <f t="shared" ref="O1325:O1327" si="4476" xml:space="preserve"> (0.125*EXP(L1325/80))</f>
        <v>0.1250234593856239</v>
      </c>
      <c r="P1325">
        <f t="shared" ref="P1325:P1327" si="4477">(0.1*(L1325+25))/(EXP((L1325+25)/10))</f>
        <v>0.20502769646913568</v>
      </c>
      <c r="Q1325">
        <f t="shared" ref="Q1325:Q1327" si="4478">(0.125*EXP(L1325/18))</f>
        <v>0.12510429764126194</v>
      </c>
      <c r="R1325">
        <f t="shared" ref="R1325:R1327" si="4479">0.07 * EXP(L1325/20)</f>
        <v>7.0052563818862268E-2</v>
      </c>
      <c r="S1325">
        <f t="shared" ref="S1325:S1327" si="4480">(1/(EXP((L1325+30)/10)+1))</f>
        <v>4.7358097335732444E-2</v>
      </c>
      <c r="T1325">
        <f>(P1325*(1-T1324) - Q1325*T1324)*$F$21*2</f>
        <v>4.0870570999148566E-3</v>
      </c>
      <c r="U1325">
        <f>(N1325*(1-U1324) - O1325*U1324)*$F$21*2</f>
        <v>7.3456943485016404E-4</v>
      </c>
      <c r="V1325">
        <f>(R1325*(1-V1324) - S1325*V1324)*$F$21*2</f>
        <v>1.3994086320726908E-3</v>
      </c>
      <c r="W1325">
        <f>$F$21*(W1324+E1324*(G1324-($E$9*U1324^4*(W1324-$E$3) + $E$11*T1324^3*V1324*(W1324-$E$5) + $E$13*(W1324-$E$7))) /$E$15)*2</f>
        <v>1.1838451454763777E-3</v>
      </c>
    </row>
    <row r="1326" spans="5:23" x14ac:dyDescent="0.25">
      <c r="I1326">
        <f>I1324 + 0.5*$F$28</f>
        <v>7.0401727499316905E-3</v>
      </c>
      <c r="J1326">
        <f t="shared" ref="J1326:L1326" si="4481">J1324 + 0.5*$F$28</f>
        <v>5.3669879480109503E-3</v>
      </c>
      <c r="K1326">
        <f t="shared" si="4481"/>
        <v>5.6992919396980273E-3</v>
      </c>
      <c r="L1326">
        <f t="shared" si="4481"/>
        <v>1.5012598098042299E-2</v>
      </c>
      <c r="N1326">
        <f t="shared" si="4475"/>
        <v>3.6787902702626642E-2</v>
      </c>
      <c r="O1326">
        <f t="shared" si="4476"/>
        <v>0.1250234593856239</v>
      </c>
      <c r="P1326">
        <f t="shared" si="4477"/>
        <v>0.20502769646913568</v>
      </c>
      <c r="Q1326">
        <f t="shared" si="4478"/>
        <v>0.12510429764126194</v>
      </c>
      <c r="R1326">
        <f t="shared" si="4479"/>
        <v>7.0052563818862268E-2</v>
      </c>
      <c r="S1326">
        <f t="shared" si="4480"/>
        <v>4.7358097335732444E-2</v>
      </c>
      <c r="T1326">
        <f>(P1326*(1-T1325) - Q1326*T1325)*$F$21*2</f>
        <v>4.0735685631739542E-3</v>
      </c>
      <c r="U1326">
        <f>(N1326*(1-U1325) - O1326*U1325)*$F$21*2</f>
        <v>7.3338082043650275E-4</v>
      </c>
      <c r="V1326">
        <f>(R1326*(1-V1325) - S1326*V1325)*$F$21*2</f>
        <v>1.3977651665229036E-3</v>
      </c>
      <c r="W1326">
        <f>$F$21*(W1325+E1325*(G1325-($E$9*U1325^4*(W1325-$E$3) + $E$11*T1325^3*V1325*(W1325-$E$5) + $E$13*(W1325-$E$7))) /$E$15)*2</f>
        <v>2.3676902909527556E-5</v>
      </c>
    </row>
    <row r="1327" spans="5:23" x14ac:dyDescent="0.25">
      <c r="I1327">
        <f>I1324 + $F$28</f>
        <v>1.204017274993169E-2</v>
      </c>
      <c r="J1327">
        <f t="shared" ref="J1327:L1327" si="4482">J1324 + $F$28</f>
        <v>1.036698794801095E-2</v>
      </c>
      <c r="K1327">
        <f t="shared" si="4482"/>
        <v>1.0699291939698027E-2</v>
      </c>
      <c r="L1327">
        <f t="shared" si="4482"/>
        <v>2.0012598098042296E-2</v>
      </c>
      <c r="N1327">
        <f t="shared" si="4475"/>
        <v>3.678787054674814E-2</v>
      </c>
      <c r="O1327">
        <f t="shared" si="4476"/>
        <v>0.12503127359602703</v>
      </c>
      <c r="P1327">
        <f t="shared" si="4477"/>
        <v>0.20496616868983347</v>
      </c>
      <c r="Q1327">
        <f t="shared" si="4478"/>
        <v>0.1251390536620528</v>
      </c>
      <c r="R1327">
        <f t="shared" si="4479"/>
        <v>7.0070079149142039E-2</v>
      </c>
      <c r="S1327">
        <f t="shared" si="4480"/>
        <v>4.7335544786340479E-2</v>
      </c>
      <c r="T1327">
        <f t="shared" ref="T1327" si="4483">(P1327*(1-T1326) - Q1327*T1326)*$F$21</f>
        <v>2.0362146243352126E-3</v>
      </c>
      <c r="U1327">
        <f t="shared" ref="U1327" si="4484">(N1327*(1-U1326) - O1327*U1326)*$F$21</f>
        <v>3.6669195490054383E-4</v>
      </c>
      <c r="V1327">
        <f t="shared" ref="V1327" si="4485">(R1327*(1-V1326) - S1327*V1326)*$F$21</f>
        <v>6.990597365765114E-4</v>
      </c>
      <c r="W1327">
        <f t="shared" ref="W1327" si="4486">$F$21*(W1326+E1326*(G1326-($E$9*U1326^4*(W1326-$E$3) + $E$11*T1326^3*V1326*(W1326-$E$5) + $E$13*(W1326-$E$7))) /$E$15)</f>
        <v>2.3676902909527556E-7</v>
      </c>
    </row>
    <row r="1328" spans="5:23" x14ac:dyDescent="0.25">
      <c r="T1328">
        <f>SUM(T1324:T1327)/6</f>
        <v>2.0401661371814966E-3</v>
      </c>
      <c r="U1328">
        <f t="shared" ref="U1328" si="4487">SUM(U1324:U1327)/6</f>
        <v>3.6698794457865183E-4</v>
      </c>
      <c r="V1328">
        <f t="shared" ref="V1328" si="4488">SUM(V1324:V1327)/6</f>
        <v>6.9929383087068283E-4</v>
      </c>
      <c r="W1328">
        <f>SUM(W1324:W1327)/6</f>
        <v>1.0066669348538981E-2</v>
      </c>
    </row>
    <row r="1330" spans="5:23" x14ac:dyDescent="0.25">
      <c r="E1330">
        <f>E1323+0.01</f>
        <v>1.8700000000000014</v>
      </c>
      <c r="F1330">
        <v>0.01</v>
      </c>
      <c r="G1330">
        <v>0</v>
      </c>
      <c r="I1330">
        <f>T1328</f>
        <v>2.0401661371814966E-3</v>
      </c>
      <c r="J1330">
        <f t="shared" ref="J1330" si="4489">U1328</f>
        <v>3.6698794457865183E-4</v>
      </c>
      <c r="K1330">
        <f t="shared" ref="K1330" si="4490">V1328</f>
        <v>6.9929383087068283E-4</v>
      </c>
      <c r="L1330">
        <f t="shared" ref="L1330" si="4491">W1328</f>
        <v>1.0066669348538981E-2</v>
      </c>
      <c r="T1330">
        <f>T1328</f>
        <v>2.0401661371814966E-3</v>
      </c>
      <c r="U1330">
        <f t="shared" ref="U1330:W1330" si="4492">U1328</f>
        <v>3.6698794457865183E-4</v>
      </c>
      <c r="V1330">
        <f t="shared" si="4492"/>
        <v>6.9929383087068283E-4</v>
      </c>
      <c r="W1330">
        <f t="shared" si="4492"/>
        <v>1.0066669348538981E-2</v>
      </c>
    </row>
    <row r="1331" spans="5:23" x14ac:dyDescent="0.25">
      <c r="I1331">
        <f>T1328</f>
        <v>2.0401661371814966E-3</v>
      </c>
      <c r="J1331">
        <f t="shared" ref="J1331" si="4493">U1328</f>
        <v>3.6698794457865183E-4</v>
      </c>
      <c r="K1331">
        <f t="shared" ref="K1331" si="4494">V1328</f>
        <v>6.9929383087068283E-4</v>
      </c>
      <c r="L1331">
        <f t="shared" ref="L1331" si="4495">W1328</f>
        <v>1.0066669348538981E-2</v>
      </c>
      <c r="N1331">
        <f>(0.01*(L1331+10))/(EXP((L1331+10)/10))</f>
        <v>3.6787925489596605E-2</v>
      </c>
      <c r="O1331">
        <f xml:space="preserve"> (0.125*EXP(L1331/80))</f>
        <v>0.12501573016052586</v>
      </c>
      <c r="P1331">
        <f>(0.1*(L1331+25))/(EXP((L1331+25)/10))</f>
        <v>0.20508856898156605</v>
      </c>
      <c r="Q1331">
        <f>(0.125*EXP(L1331/18))</f>
        <v>0.12506992697786906</v>
      </c>
      <c r="R1331">
        <f>0.07 * EXP(L1331/20)</f>
        <v>7.0035242211268056E-2</v>
      </c>
      <c r="S1331">
        <f>(1/(EXP((L1331+30)/10)+1))</f>
        <v>4.7380416041707882E-2</v>
      </c>
      <c r="T1331">
        <f>(P1331*(1-T1330) - Q1331*T1330)*$F$21</f>
        <v>2.0441499079820688E-3</v>
      </c>
      <c r="U1331">
        <f>(N1331*(1-U1330) - O1331*U1330)*$F$21</f>
        <v>3.6728545498584253E-4</v>
      </c>
      <c r="V1331">
        <f>(R1331*(1-V1330) - S1331*V1330)*$F$21</f>
        <v>6.9953134165804136E-4</v>
      </c>
      <c r="W1331">
        <f>$F$21*(W1330+E1330*(G1330-($E$9*U1330^4*(W1330-$E$3) + $E$11*T1330^3*V1330*(W1330-$E$5) + $E$13*(W1330-$E$7))) /$E$15)</f>
        <v>5.9510194277203284E-2</v>
      </c>
    </row>
    <row r="1332" spans="5:23" x14ac:dyDescent="0.25">
      <c r="I1332">
        <f>I1331 + 0.5*$F$28</f>
        <v>7.0401661371814967E-3</v>
      </c>
      <c r="J1332">
        <f t="shared" ref="J1332" si="4496">J1331 + 0.5*$F$28</f>
        <v>5.3669879445786516E-3</v>
      </c>
      <c r="K1332">
        <f t="shared" ref="K1332" si="4497">K1331 + 0.5*$F$28</f>
        <v>5.6992938308706833E-3</v>
      </c>
      <c r="L1332">
        <f t="shared" ref="L1332" si="4498">L1331 + 0.5*$F$28</f>
        <v>1.506666934853898E-2</v>
      </c>
      <c r="N1332">
        <f t="shared" ref="N1332:N1334" si="4499">(0.01*(L1332+10))/(EXP((L1332+10)/10))</f>
        <v>3.6787902403912331E-2</v>
      </c>
      <c r="O1332">
        <f t="shared" ref="O1332:O1334" si="4500" xml:space="preserve"> (0.125*EXP(L1332/80))</f>
        <v>0.12502354388783735</v>
      </c>
      <c r="P1332">
        <f t="shared" ref="P1332:P1334" si="4501">(0.1*(L1332+25))/(EXP((L1332+25)/10))</f>
        <v>0.2050270310373703</v>
      </c>
      <c r="Q1332">
        <f t="shared" ref="Q1332:Q1334" si="4502">(0.125*EXP(L1332/18))</f>
        <v>0.12510467344992726</v>
      </c>
      <c r="R1332">
        <f t="shared" ref="R1332:R1334" si="4503">0.07 * EXP(L1332/20)</f>
        <v>7.0052753210604585E-2</v>
      </c>
      <c r="S1332">
        <f t="shared" ref="S1332:S1334" si="4504">(1/(EXP((L1332+30)/10)+1))</f>
        <v>4.7357853392217722E-2</v>
      </c>
      <c r="T1332">
        <f>(P1332*(1-T1331) - Q1332*T1331)*$F$21*2</f>
        <v>4.0870438468804124E-3</v>
      </c>
      <c r="U1332">
        <f>(N1332*(1-U1331) - O1332*U1331)*$F$21*2</f>
        <v>7.3456942826478292E-4</v>
      </c>
      <c r="V1332">
        <f>(R1332*(1-V1331) - S1332*V1331)*$F$21*2</f>
        <v>1.3994124162288566E-3</v>
      </c>
      <c r="W1332">
        <f>$F$21*(W1331+E1331*(G1331-($E$9*U1331^4*(W1331-$E$3) + $E$11*T1331^3*V1331*(W1331-$E$5) + $E$13*(W1331-$E$7))) /$E$15)*2</f>
        <v>1.1902038855440657E-3</v>
      </c>
    </row>
    <row r="1333" spans="5:23" x14ac:dyDescent="0.25">
      <c r="I1333">
        <f>I1331 + 0.5*$F$28</f>
        <v>7.0401661371814967E-3</v>
      </c>
      <c r="J1333">
        <f t="shared" ref="J1333:L1333" si="4505">J1331 + 0.5*$F$28</f>
        <v>5.3669879445786516E-3</v>
      </c>
      <c r="K1333">
        <f t="shared" si="4505"/>
        <v>5.6992938308706833E-3</v>
      </c>
      <c r="L1333">
        <f t="shared" si="4505"/>
        <v>1.506666934853898E-2</v>
      </c>
      <c r="N1333">
        <f t="shared" si="4499"/>
        <v>3.6787902403912331E-2</v>
      </c>
      <c r="O1333">
        <f t="shared" si="4500"/>
        <v>0.12502354388783735</v>
      </c>
      <c r="P1333">
        <f t="shared" si="4501"/>
        <v>0.2050270310373703</v>
      </c>
      <c r="Q1333">
        <f t="shared" si="4502"/>
        <v>0.12510467344992726</v>
      </c>
      <c r="R1333">
        <f t="shared" si="4503"/>
        <v>7.0052753210604585E-2</v>
      </c>
      <c r="S1333">
        <f t="shared" si="4504"/>
        <v>4.7357853392217722E-2</v>
      </c>
      <c r="T1333">
        <f>(P1333*(1-T1332) - Q1333*T1332)*$F$21*2</f>
        <v>4.0735553657177074E-3</v>
      </c>
      <c r="U1333">
        <f>(N1333*(1-U1332) - O1333*U1332)*$F$21*2</f>
        <v>7.3338081324646209E-4</v>
      </c>
      <c r="V1333">
        <f>(R1333*(1-V1332) - S1333*V1332)*$F$21*2</f>
        <v>1.3977689469985527E-3</v>
      </c>
      <c r="W1333">
        <f>$F$21*(W1332+E1332*(G1332-($E$9*U1332^4*(W1332-$E$3) + $E$11*T1332^3*V1332*(W1332-$E$5) + $E$13*(W1332-$E$7))) /$E$15)*2</f>
        <v>2.3804077710881314E-5</v>
      </c>
    </row>
    <row r="1334" spans="5:23" x14ac:dyDescent="0.25">
      <c r="I1334">
        <f>I1331 + $F$28</f>
        <v>1.2040166137181497E-2</v>
      </c>
      <c r="J1334">
        <f t="shared" ref="J1334:L1334" si="4506">J1331 + $F$28</f>
        <v>1.0366987944578653E-2</v>
      </c>
      <c r="K1334">
        <f t="shared" si="4506"/>
        <v>1.0699293830870683E-2</v>
      </c>
      <c r="L1334">
        <f t="shared" si="4506"/>
        <v>2.0066669348538981E-2</v>
      </c>
      <c r="N1334">
        <f t="shared" si="4499"/>
        <v>3.6787870148923756E-2</v>
      </c>
      <c r="O1334">
        <f t="shared" si="4500"/>
        <v>0.12503135810352203</v>
      </c>
      <c r="P1334">
        <f t="shared" si="4501"/>
        <v>0.20496550336922323</v>
      </c>
      <c r="Q1334">
        <f t="shared" si="4502"/>
        <v>0.12513942957512394</v>
      </c>
      <c r="R1334">
        <f t="shared" si="4503"/>
        <v>7.0070268588238213E-2</v>
      </c>
      <c r="S1334">
        <f t="shared" si="4504"/>
        <v>4.733530095322263E-2</v>
      </c>
      <c r="T1334">
        <f t="shared" ref="T1334" si="4507">(P1334*(1-T1333) - Q1334*T1333)*$F$21</f>
        <v>2.036208026483779E-3</v>
      </c>
      <c r="U1334">
        <f t="shared" ref="U1334" si="4508">(N1334*(1-U1333) - O1334*U1333)*$F$21</f>
        <v>3.6669195031709063E-4</v>
      </c>
      <c r="V1334">
        <f t="shared" ref="V1334" si="4509">(R1334*(1-V1333) - S1334*V1333)*$F$21</f>
        <v>6.9906162728928492E-4</v>
      </c>
      <c r="W1334">
        <f t="shared" ref="W1334" si="4510">$F$21*(W1333+E1333*(G1333-($E$9*U1333^4*(W1333-$E$3) + $E$11*T1333^3*V1333*(W1333-$E$5) + $E$13*(W1333-$E$7))) /$E$15)</f>
        <v>2.3804077710881315E-7</v>
      </c>
    </row>
    <row r="1335" spans="5:23" x14ac:dyDescent="0.25">
      <c r="T1335">
        <f>SUM(T1331:T1334)/6</f>
        <v>2.0401595245106616E-3</v>
      </c>
      <c r="U1335">
        <f t="shared" ref="U1335" si="4511">SUM(U1331:U1334)/6</f>
        <v>3.6698794113569638E-4</v>
      </c>
      <c r="V1335">
        <f t="shared" ref="V1335" si="4512">SUM(V1331:V1334)/6</f>
        <v>6.9929572202912264E-4</v>
      </c>
      <c r="W1335">
        <f>SUM(W1331:W1334)/6</f>
        <v>1.0120740046872556E-2</v>
      </c>
    </row>
    <row r="1337" spans="5:23" x14ac:dyDescent="0.25">
      <c r="E1337">
        <f>E1330+0.01</f>
        <v>1.8800000000000014</v>
      </c>
      <c r="F1337">
        <v>0.01</v>
      </c>
      <c r="G1337">
        <v>0</v>
      </c>
      <c r="I1337">
        <f>T1335</f>
        <v>2.0401595245106616E-3</v>
      </c>
      <c r="J1337">
        <f t="shared" ref="J1337" si="4513">U1335</f>
        <v>3.6698794113569638E-4</v>
      </c>
      <c r="K1337">
        <f t="shared" ref="K1337" si="4514">V1335</f>
        <v>6.9929572202912264E-4</v>
      </c>
      <c r="L1337">
        <f t="shared" ref="L1337" si="4515">W1335</f>
        <v>1.0120740046872556E-2</v>
      </c>
      <c r="T1337">
        <f>T1335</f>
        <v>2.0401595245106616E-3</v>
      </c>
      <c r="U1337">
        <f t="shared" ref="U1337:W1337" si="4516">U1335</f>
        <v>3.6698794113569638E-4</v>
      </c>
      <c r="V1337">
        <f t="shared" si="4516"/>
        <v>6.9929572202912264E-4</v>
      </c>
      <c r="W1337">
        <f t="shared" si="4516"/>
        <v>1.0120740046872556E-2</v>
      </c>
    </row>
    <row r="1338" spans="5:23" x14ac:dyDescent="0.25">
      <c r="I1338">
        <f>T1335</f>
        <v>2.0401595245106616E-3</v>
      </c>
      <c r="J1338">
        <f t="shared" ref="J1338" si="4517">U1335</f>
        <v>3.6698794113569638E-4</v>
      </c>
      <c r="K1338">
        <f t="shared" ref="K1338" si="4518">V1335</f>
        <v>6.9929572202912264E-4</v>
      </c>
      <c r="L1338">
        <f t="shared" ref="L1338" si="4519">W1335</f>
        <v>1.0120740046872556E-2</v>
      </c>
      <c r="N1338">
        <f>(0.01*(L1338+10))/(EXP((L1338+10)/10))</f>
        <v>3.6787925289020244E-2</v>
      </c>
      <c r="O1338">
        <f xml:space="preserve"> (0.125*EXP(L1338/80))</f>
        <v>0.12501581465665232</v>
      </c>
      <c r="P1338">
        <f>(0.1*(L1338+25))/(EXP((L1338+25)/10))</f>
        <v>0.20508790344669842</v>
      </c>
      <c r="Q1338">
        <f>(0.125*EXP(L1338/18))</f>
        <v>0.12507030267944957</v>
      </c>
      <c r="R1338">
        <f>0.07 * EXP(L1338/20)</f>
        <v>7.0035431554246713E-2</v>
      </c>
      <c r="S1338">
        <f>(1/(EXP((L1338+30)/10)+1))</f>
        <v>4.7380171991438638E-2</v>
      </c>
      <c r="T1338">
        <f>(P1338*(1-T1337) - Q1338*T1337)*$F$21</f>
        <v>2.044143280378748E-3</v>
      </c>
      <c r="U1338">
        <f>(N1338*(1-U1337) - O1338*U1337)*$F$21</f>
        <v>3.6728545267629523E-4</v>
      </c>
      <c r="V1338">
        <f>(R1338*(1-V1337) - S1338*V1337)*$F$21</f>
        <v>6.9953323324987743E-4</v>
      </c>
      <c r="W1338">
        <f>$F$21*(W1337+E1337*(G1337-($E$9*U1337^4*(W1337-$E$3) + $E$11*T1337^3*V1337*(W1337-$E$5) + $E$13*(W1337-$E$7))) /$E$15)</f>
        <v>5.9828128033905088E-2</v>
      </c>
    </row>
    <row r="1339" spans="5:23" x14ac:dyDescent="0.25">
      <c r="I1339">
        <f>I1338 + 0.5*$F$28</f>
        <v>7.0401595245106613E-3</v>
      </c>
      <c r="J1339">
        <f t="shared" ref="J1339" si="4520">J1338 + 0.5*$F$28</f>
        <v>5.3669879411356964E-3</v>
      </c>
      <c r="K1339">
        <f t="shared" ref="K1339" si="4521">K1338 + 0.5*$F$28</f>
        <v>5.6992957220291223E-3</v>
      </c>
      <c r="L1339">
        <f t="shared" ref="L1339" si="4522">L1338 + 0.5*$F$28</f>
        <v>1.5120740046872555E-2</v>
      </c>
      <c r="N1339">
        <f t="shared" ref="N1339:N1341" si="4523">(0.01*(L1339+10))/(EXP((L1339+10)/10))</f>
        <v>3.6787902104128765E-2</v>
      </c>
      <c r="O1339">
        <f t="shared" ref="O1339:O1341" si="4524" xml:space="preserve"> (0.125*EXP(L1339/80))</f>
        <v>0.12502362838924497</v>
      </c>
      <c r="P1339">
        <f t="shared" ref="P1339:P1341" si="4525">(0.1*(L1339+25))/(EXP((L1339+25)/10))</f>
        <v>0.20502636561360196</v>
      </c>
      <c r="Q1339">
        <f t="shared" ref="Q1339:Q1341" si="4526">(0.125*EXP(L1339/18))</f>
        <v>0.12510504925588384</v>
      </c>
      <c r="R1339">
        <f t="shared" ref="R1339:R1341" si="4527">0.07 * EXP(L1339/20)</f>
        <v>7.0052942600924914E-2</v>
      </c>
      <c r="S1339">
        <f t="shared" ref="S1339:S1341" si="4528">(1/(EXP((L1339+30)/10)+1))</f>
        <v>4.7357609452388205E-2</v>
      </c>
      <c r="T1339">
        <f>(P1339*(1-T1338) - Q1339*T1338)*$F$21*2</f>
        <v>4.0870305940050918E-3</v>
      </c>
      <c r="U1339">
        <f>(N1339*(1-U1338) - O1339*U1338)*$F$21*2</f>
        <v>7.3456942165806536E-4</v>
      </c>
      <c r="V1339">
        <f>(R1339*(1-V1338) - S1339*V1338)*$F$21*2</f>
        <v>1.3994162003565882E-3</v>
      </c>
      <c r="W1339">
        <f>$F$21*(W1338+E1338*(G1338-($E$9*U1338^4*(W1338-$E$3) + $E$11*T1338^3*V1338*(W1338-$E$5) + $E$13*(W1338-$E$7))) /$E$15)*2</f>
        <v>1.1965625606781018E-3</v>
      </c>
    </row>
    <row r="1340" spans="5:23" x14ac:dyDescent="0.25">
      <c r="I1340">
        <f>I1338 + 0.5*$F$28</f>
        <v>7.0401595245106613E-3</v>
      </c>
      <c r="J1340">
        <f t="shared" ref="J1340:L1340" si="4529">J1338 + 0.5*$F$28</f>
        <v>5.3669879411356964E-3</v>
      </c>
      <c r="K1340">
        <f t="shared" si="4529"/>
        <v>5.6992957220291223E-3</v>
      </c>
      <c r="L1340">
        <f t="shared" si="4529"/>
        <v>1.5120740046872555E-2</v>
      </c>
      <c r="N1340">
        <f t="shared" si="4523"/>
        <v>3.6787902104128765E-2</v>
      </c>
      <c r="O1340">
        <f t="shared" si="4524"/>
        <v>0.12502362838924497</v>
      </c>
      <c r="P1340">
        <f t="shared" si="4525"/>
        <v>0.20502636561360196</v>
      </c>
      <c r="Q1340">
        <f t="shared" si="4526"/>
        <v>0.12510504925588384</v>
      </c>
      <c r="R1340">
        <f t="shared" si="4527"/>
        <v>7.0052942600924914E-2</v>
      </c>
      <c r="S1340">
        <f t="shared" si="4528"/>
        <v>4.7357609452388205E-2</v>
      </c>
      <c r="T1340">
        <f>(P1340*(1-T1339) - Q1340*T1339)*$F$21*2</f>
        <v>4.0735421684197637E-3</v>
      </c>
      <c r="U1340">
        <f>(N1340*(1-U1339) - O1340*U1339)*$F$21*2</f>
        <v>7.3338080603513279E-4</v>
      </c>
      <c r="V1340">
        <f>(R1340*(1-V1339) - S1340*V1339)*$F$21*2</f>
        <v>1.397772727445774E-3</v>
      </c>
      <c r="W1340">
        <f>$F$21*(W1339+E1339*(G1339-($E$9*U1339^4*(W1339-$E$3) + $E$11*T1339^3*V1339*(W1339-$E$5) + $E$13*(W1339-$E$7))) /$E$15)*2</f>
        <v>2.3931251213562036E-5</v>
      </c>
    </row>
    <row r="1341" spans="5:23" x14ac:dyDescent="0.25">
      <c r="I1341">
        <f>I1338 + $F$28</f>
        <v>1.2040159524510662E-2</v>
      </c>
      <c r="J1341">
        <f t="shared" ref="J1341:L1341" si="4530">J1338 + $F$28</f>
        <v>1.0366987941135697E-2</v>
      </c>
      <c r="K1341">
        <f t="shared" si="4530"/>
        <v>1.0699295722029123E-2</v>
      </c>
      <c r="L1341">
        <f t="shared" si="4530"/>
        <v>2.0120740046872556E-2</v>
      </c>
      <c r="N1341">
        <f t="shared" si="4523"/>
        <v>3.6787869750032197E-2</v>
      </c>
      <c r="O1341">
        <f t="shared" si="4524"/>
        <v>0.12503144261021115</v>
      </c>
      <c r="P1341">
        <f t="shared" si="4525"/>
        <v>0.20496483805660937</v>
      </c>
      <c r="Q1341">
        <f t="shared" si="4526"/>
        <v>0.12513980548548556</v>
      </c>
      <c r="R1341">
        <f t="shared" si="4527"/>
        <v>7.0070458025912039E-2</v>
      </c>
      <c r="S1341">
        <f t="shared" si="4528"/>
        <v>4.7335057123788334E-2</v>
      </c>
      <c r="T1341">
        <f t="shared" ref="T1341" si="4531">(P1341*(1-T1340) - Q1341*T1340)*$F$21</f>
        <v>2.0362014287114948E-3</v>
      </c>
      <c r="U1341">
        <f t="shared" ref="U1341" si="4532">(N1341*(1-U1340) - O1341*U1340)*$F$21</f>
        <v>3.6669194572301389E-4</v>
      </c>
      <c r="V1341">
        <f t="shared" ref="V1341" si="4533">(R1341*(1-V1340) - S1341*V1340)*$F$21</f>
        <v>6.9906351798784065E-4</v>
      </c>
      <c r="W1341">
        <f t="shared" ref="W1341" si="4534">$F$21*(W1340+E1340*(G1340-($E$9*U1340^4*(W1340-$E$3) + $E$11*T1340^3*V1340*(W1340-$E$5) + $E$13*(W1340-$E$7))) /$E$15)</f>
        <v>2.3931251213562035E-7</v>
      </c>
    </row>
    <row r="1342" spans="5:23" x14ac:dyDescent="0.25">
      <c r="T1342">
        <f>SUM(T1338:T1341)/6</f>
        <v>2.0401529119191829E-3</v>
      </c>
      <c r="U1342">
        <f t="shared" ref="U1342" si="4535">SUM(U1338:U1341)/6</f>
        <v>3.6698793768208453E-4</v>
      </c>
      <c r="V1342">
        <f t="shared" ref="V1342" si="4536">SUM(V1338:V1341)/6</f>
        <v>6.9929761317334661E-4</v>
      </c>
      <c r="W1342">
        <f>SUM(W1338:W1341)/6</f>
        <v>1.017481019305148E-2</v>
      </c>
    </row>
    <row r="1344" spans="5:23" x14ac:dyDescent="0.25">
      <c r="E1344">
        <f>E1337+0.01</f>
        <v>1.8900000000000015</v>
      </c>
      <c r="F1344">
        <v>0.01</v>
      </c>
      <c r="G1344">
        <v>0</v>
      </c>
      <c r="I1344">
        <f>T1342</f>
        <v>2.0401529119191829E-3</v>
      </c>
      <c r="J1344">
        <f t="shared" ref="J1344" si="4537">U1342</f>
        <v>3.6698793768208453E-4</v>
      </c>
      <c r="K1344">
        <f t="shared" ref="K1344" si="4538">V1342</f>
        <v>6.9929761317334661E-4</v>
      </c>
      <c r="L1344">
        <f t="shared" ref="L1344" si="4539">W1342</f>
        <v>1.017481019305148E-2</v>
      </c>
      <c r="T1344">
        <f>T1342</f>
        <v>2.0401529119191829E-3</v>
      </c>
      <c r="U1344">
        <f t="shared" ref="U1344:W1344" si="4540">U1342</f>
        <v>3.6698793768208453E-4</v>
      </c>
      <c r="V1344">
        <f t="shared" si="4540"/>
        <v>6.9929761317334661E-4</v>
      </c>
      <c r="W1344">
        <f t="shared" si="4540"/>
        <v>1.017481019305148E-2</v>
      </c>
    </row>
    <row r="1345" spans="5:23" x14ac:dyDescent="0.25">
      <c r="I1345">
        <f>T1342</f>
        <v>2.0401529119191829E-3</v>
      </c>
      <c r="J1345">
        <f t="shared" ref="J1345" si="4541">U1342</f>
        <v>3.6698793768208453E-4</v>
      </c>
      <c r="K1345">
        <f t="shared" ref="K1345" si="4542">V1342</f>
        <v>6.9929761317334661E-4</v>
      </c>
      <c r="L1345">
        <f t="shared" ref="L1345" si="4543">W1342</f>
        <v>1.017481019305148E-2</v>
      </c>
      <c r="N1345">
        <f>(0.01*(L1345+10))/(EXP((L1345+10)/10))</f>
        <v>3.6787925087372594E-2</v>
      </c>
      <c r="O1345">
        <f xml:space="preserve"> (0.125*EXP(L1345/80))</f>
        <v>0.12501589915197306</v>
      </c>
      <c r="P1345">
        <f>(0.1*(L1345+25))/(EXP((L1345+25)/10))</f>
        <v>0.20508723791982805</v>
      </c>
      <c r="Q1345">
        <f>(0.125*EXP(L1345/18))</f>
        <v>0.12507067837832211</v>
      </c>
      <c r="R1345">
        <f>0.07 * EXP(L1345/20)</f>
        <v>7.0035620895803757E-2</v>
      </c>
      <c r="S1345">
        <f>(1/(EXP((L1345+30)/10)+1))</f>
        <v>4.7379927944856071E-2</v>
      </c>
      <c r="T1345">
        <f>(P1345*(1-T1344) - Q1345*T1344)*$F$21</f>
        <v>2.0441366528549921E-3</v>
      </c>
      <c r="U1345">
        <f>(N1345*(1-U1344) - O1345*U1344)*$F$21</f>
        <v>3.6728545035605921E-4</v>
      </c>
      <c r="V1345">
        <f>(R1345*(1-V1344) - S1345*V1344)*$F$21</f>
        <v>6.9953512482750049E-4</v>
      </c>
      <c r="W1345">
        <f>$F$21*(W1344+E1344*(G1344-($E$9*U1344^4*(W1344-$E$3) + $E$11*T1344^3*V1344*(W1344-$E$5) + $E$13*(W1344-$E$7))) /$E$15)</f>
        <v>6.0146058543974035E-2</v>
      </c>
    </row>
    <row r="1346" spans="5:23" x14ac:dyDescent="0.25">
      <c r="I1346">
        <f>I1345 + 0.5*$F$28</f>
        <v>7.0401529119191834E-3</v>
      </c>
      <c r="J1346">
        <f t="shared" ref="J1346" si="4544">J1345 + 0.5*$F$28</f>
        <v>5.3669879376820849E-3</v>
      </c>
      <c r="K1346">
        <f t="shared" ref="K1346" si="4545">K1345 + 0.5*$F$28</f>
        <v>5.699297613173347E-3</v>
      </c>
      <c r="L1346">
        <f t="shared" ref="L1346" si="4546">L1345 + 0.5*$F$28</f>
        <v>1.5174810193051481E-2</v>
      </c>
      <c r="N1346">
        <f t="shared" ref="N1346:N1348" si="4547">(0.01*(L1346+10))/(EXP((L1346+10)/10))</f>
        <v>3.6787901803275957E-2</v>
      </c>
      <c r="O1346">
        <f t="shared" ref="O1346:O1348" si="4548" xml:space="preserve"> (0.125*EXP(L1346/80))</f>
        <v>0.12502371288984682</v>
      </c>
      <c r="P1346">
        <f t="shared" ref="P1346:P1348" si="4549">(0.1*(L1346+25))/(EXP((L1346+25)/10))</f>
        <v>0.20502570019783048</v>
      </c>
      <c r="Q1346">
        <f t="shared" ref="Q1346:Q1348" si="4550">(0.125*EXP(L1346/18))</f>
        <v>0.12510542505913166</v>
      </c>
      <c r="R1346">
        <f t="shared" ref="R1346:R1348" si="4551">0.07 * EXP(L1346/20)</f>
        <v>7.0053131989823256E-2</v>
      </c>
      <c r="S1346">
        <f t="shared" ref="S1346:S1348" si="4552">(1/(EXP((L1346+30)/10)+1))</f>
        <v>4.7357365516243768E-2</v>
      </c>
      <c r="T1346">
        <f>(P1346*(1-T1345) - Q1346*T1345)*$F$21*2</f>
        <v>4.0870173412888896E-3</v>
      </c>
      <c r="U1346">
        <f>(N1346*(1-U1345) - O1346*U1345)*$F$21*2</f>
        <v>7.3456941503001114E-4</v>
      </c>
      <c r="V1346">
        <f>(R1346*(1-V1345) - S1346*V1345)*$F$21*2</f>
        <v>1.399419984455886E-3</v>
      </c>
      <c r="W1346">
        <f>$F$21*(W1345+E1345*(G1345-($E$9*U1345^4*(W1345-$E$3) + $E$11*T1345^3*V1345*(W1345-$E$5) + $E$13*(W1345-$E$7))) /$E$15)*2</f>
        <v>1.2029211708794807E-3</v>
      </c>
    </row>
    <row r="1347" spans="5:23" x14ac:dyDescent="0.25">
      <c r="I1347">
        <f>I1345 + 0.5*$F$28</f>
        <v>7.0401529119191834E-3</v>
      </c>
      <c r="J1347">
        <f t="shared" ref="J1347:L1347" si="4553">J1345 + 0.5*$F$28</f>
        <v>5.3669879376820849E-3</v>
      </c>
      <c r="K1347">
        <f t="shared" si="4553"/>
        <v>5.699297613173347E-3</v>
      </c>
      <c r="L1347">
        <f t="shared" si="4553"/>
        <v>1.5174810193051481E-2</v>
      </c>
      <c r="N1347">
        <f t="shared" si="4547"/>
        <v>3.6787901803275957E-2</v>
      </c>
      <c r="O1347">
        <f t="shared" si="4548"/>
        <v>0.12502371288984682</v>
      </c>
      <c r="P1347">
        <f t="shared" si="4549"/>
        <v>0.20502570019783048</v>
      </c>
      <c r="Q1347">
        <f t="shared" si="4550"/>
        <v>0.12510542505913166</v>
      </c>
      <c r="R1347">
        <f t="shared" si="4551"/>
        <v>7.0053131989823256E-2</v>
      </c>
      <c r="S1347">
        <f t="shared" si="4552"/>
        <v>4.7357365516243768E-2</v>
      </c>
      <c r="T1347">
        <f>(P1347*(1-T1346) - Q1347*T1346)*$F$21*2</f>
        <v>4.0735289712801213E-3</v>
      </c>
      <c r="U1347">
        <f>(N1347*(1-U1346) - O1347*U1346)*$F$21*2</f>
        <v>7.333807988025154E-4</v>
      </c>
      <c r="V1347">
        <f>(R1347*(1-V1346) - S1347*V1346)*$F$21*2</f>
        <v>1.3977765078645671E-3</v>
      </c>
      <c r="W1347">
        <f>$F$21*(W1346+E1346*(G1346-($E$9*U1346^4*(W1346-$E$3) + $E$11*T1346^3*V1346*(W1346-$E$5) + $E$13*(W1346-$E$7))) /$E$15)*2</f>
        <v>2.4058423417589614E-5</v>
      </c>
    </row>
    <row r="1348" spans="5:23" x14ac:dyDescent="0.25">
      <c r="I1348">
        <f>I1345 + $F$28</f>
        <v>1.2040152911919183E-2</v>
      </c>
      <c r="J1348">
        <f t="shared" ref="J1348:L1348" si="4554">J1345 + $F$28</f>
        <v>1.0366987937682084E-2</v>
      </c>
      <c r="K1348">
        <f t="shared" si="4554"/>
        <v>1.0699297613173347E-2</v>
      </c>
      <c r="L1348">
        <f t="shared" si="4554"/>
        <v>2.0174810193051479E-2</v>
      </c>
      <c r="N1348">
        <f t="shared" si="4547"/>
        <v>3.6787869350073485E-2</v>
      </c>
      <c r="O1348">
        <f t="shared" si="4548"/>
        <v>0.12503152711609444</v>
      </c>
      <c r="P1348">
        <f t="shared" si="4549"/>
        <v>0.20496417275199186</v>
      </c>
      <c r="Q1348">
        <f t="shared" si="4550"/>
        <v>0.12514018139313768</v>
      </c>
      <c r="R1348">
        <f t="shared" si="4551"/>
        <v>7.0070647462163529E-2</v>
      </c>
      <c r="S1348">
        <f t="shared" si="4552"/>
        <v>4.7334813298037536E-2</v>
      </c>
      <c r="T1348">
        <f t="shared" ref="T1348" si="4555">(P1348*(1-T1347) - Q1348*T1347)*$F$21</f>
        <v>2.0361948310183594E-3</v>
      </c>
      <c r="U1348">
        <f t="shared" ref="U1348" si="4556">(N1348*(1-U1347) - O1348*U1347)*$F$21</f>
        <v>3.6669194111831397E-4</v>
      </c>
      <c r="V1348">
        <f t="shared" ref="V1348" si="4557">(R1348*(1-V1347) - S1348*V1347)*$F$21</f>
        <v>6.9906540867217912E-4</v>
      </c>
      <c r="W1348">
        <f t="shared" ref="W1348" si="4558">$F$21*(W1347+E1347*(G1347-($E$9*U1347^4*(W1347-$E$3) + $E$11*T1347^3*V1347*(W1347-$E$5) + $E$13*(W1347-$E$7))) /$E$15)</f>
        <v>2.4058423417589614E-7</v>
      </c>
    </row>
    <row r="1349" spans="5:23" x14ac:dyDescent="0.25">
      <c r="T1349">
        <f>SUM(T1345:T1348)/6</f>
        <v>2.0401462994070608E-3</v>
      </c>
      <c r="U1349">
        <f t="shared" ref="U1349" si="4559">SUM(U1345:U1348)/6</f>
        <v>3.6698793421781665E-4</v>
      </c>
      <c r="V1349">
        <f t="shared" ref="V1349" si="4560">SUM(V1345:V1348)/6</f>
        <v>6.9929950430335549E-4</v>
      </c>
      <c r="W1349">
        <f>SUM(W1345:W1348)/6</f>
        <v>1.0228879787084214E-2</v>
      </c>
    </row>
    <row r="1351" spans="5:23" x14ac:dyDescent="0.25">
      <c r="E1351">
        <f>E1344+0.01</f>
        <v>1.9000000000000015</v>
      </c>
      <c r="F1351">
        <v>0.01</v>
      </c>
      <c r="G1351">
        <v>0</v>
      </c>
      <c r="I1351">
        <f>T1349</f>
        <v>2.0401462994070608E-3</v>
      </c>
      <c r="J1351">
        <f t="shared" ref="J1351" si="4561">U1349</f>
        <v>3.6698793421781665E-4</v>
      </c>
      <c r="K1351">
        <f t="shared" ref="K1351" si="4562">V1349</f>
        <v>6.9929950430335549E-4</v>
      </c>
      <c r="L1351">
        <f t="shared" ref="L1351" si="4563">W1349</f>
        <v>1.0228879787084214E-2</v>
      </c>
      <c r="T1351">
        <f>T1349</f>
        <v>2.0401462994070608E-3</v>
      </c>
      <c r="U1351">
        <f t="shared" ref="U1351:W1351" si="4564">U1349</f>
        <v>3.6698793421781665E-4</v>
      </c>
      <c r="V1351">
        <f t="shared" si="4564"/>
        <v>6.9929950430335549E-4</v>
      </c>
      <c r="W1351">
        <f t="shared" si="4564"/>
        <v>1.0228879787084214E-2</v>
      </c>
    </row>
    <row r="1352" spans="5:23" x14ac:dyDescent="0.25">
      <c r="I1352">
        <f>T1349</f>
        <v>2.0401462994070608E-3</v>
      </c>
      <c r="J1352">
        <f t="shared" ref="J1352" si="4565">U1349</f>
        <v>3.6698793421781665E-4</v>
      </c>
      <c r="K1352">
        <f t="shared" ref="K1352" si="4566">V1349</f>
        <v>6.9929950430335549E-4</v>
      </c>
      <c r="L1352">
        <f t="shared" ref="L1352" si="4567">W1349</f>
        <v>1.0228879787084214E-2</v>
      </c>
      <c r="N1352">
        <f>(0.01*(L1352+10))/(EXP((L1352+10)/10))</f>
        <v>3.6787924884653669E-2</v>
      </c>
      <c r="O1352">
        <f xml:space="preserve"> (0.125*EXP(L1352/80))</f>
        <v>0.12501598364648803</v>
      </c>
      <c r="P1352">
        <f>(0.1*(L1352+25))/(EXP((L1352+25)/10))</f>
        <v>0.20508657240095504</v>
      </c>
      <c r="Q1352">
        <f>(0.125*EXP(L1352/18))</f>
        <v>0.12507105407448668</v>
      </c>
      <c r="R1352">
        <f>0.07 * EXP(L1352/20)</f>
        <v>7.0035810235939189E-2</v>
      </c>
      <c r="S1352">
        <f>(1/(EXP((L1352+30)/10)+1))</f>
        <v>4.7379683901960151E-2</v>
      </c>
      <c r="T1352">
        <f>(P1352*(1-T1351) - Q1352*T1351)*$F$21</f>
        <v>2.0441300254108014E-3</v>
      </c>
      <c r="U1352">
        <f>(N1352*(1-U1351) - O1352*U1351)*$F$21</f>
        <v>3.6728544802513453E-4</v>
      </c>
      <c r="V1352">
        <f>(R1352*(1-V1351) - S1352*V1351)*$F$21</f>
        <v>6.995370163909103E-4</v>
      </c>
      <c r="W1352">
        <f>$F$21*(W1351+E1351*(G1351-($E$9*U1351^4*(W1351-$E$3) + $E$11*T1351^3*V1351*(W1351-$E$5) + $E$13*(W1351-$E$7))) /$E$15)</f>
        <v>6.0463985807459868E-2</v>
      </c>
    </row>
    <row r="1353" spans="5:23" x14ac:dyDescent="0.25">
      <c r="I1353">
        <f>I1352 + 0.5*$F$28</f>
        <v>7.0401462994070605E-3</v>
      </c>
      <c r="J1353">
        <f t="shared" ref="J1353" si="4568">J1352 + 0.5*$F$28</f>
        <v>5.366987934217817E-3</v>
      </c>
      <c r="K1353">
        <f t="shared" ref="K1353" si="4569">K1352 + 0.5*$F$28</f>
        <v>5.6992995043033557E-3</v>
      </c>
      <c r="L1353">
        <f t="shared" ref="L1353" si="4570">L1352 + 0.5*$F$28</f>
        <v>1.5228879787084214E-2</v>
      </c>
      <c r="N1353">
        <f t="shared" ref="N1353:N1355" si="4571">(0.01*(L1353+10))/(EXP((L1353+10)/10))</f>
        <v>3.6787901501353998E-2</v>
      </c>
      <c r="O1353">
        <f t="shared" ref="O1353:O1355" si="4572" xml:space="preserve"> (0.125*EXP(L1353/80))</f>
        <v>0.12502379738964287</v>
      </c>
      <c r="P1353">
        <f t="shared" ref="P1353:P1355" si="4573">(0.1*(L1353+25))/(EXP((L1353+25)/10))</f>
        <v>0.20502503479005565</v>
      </c>
      <c r="Q1353">
        <f t="shared" ref="Q1353:Q1355" si="4574">(0.125*EXP(L1353/18))</f>
        <v>0.12510580085967077</v>
      </c>
      <c r="R1353">
        <f t="shared" ref="R1353:R1355" si="4575">0.07 * EXP(L1353/20)</f>
        <v>7.0053321377299638E-2</v>
      </c>
      <c r="S1353">
        <f t="shared" ref="S1353:S1355" si="4576">(1/(EXP((L1353+30)/10)+1))</f>
        <v>4.7357121583784349E-2</v>
      </c>
      <c r="T1353">
        <f>(P1353*(1-T1352) - Q1353*T1352)*$F$21*2</f>
        <v>4.0870040887318014E-3</v>
      </c>
      <c r="U1353">
        <f>(N1353*(1-U1352) - O1353*U1352)*$F$21*2</f>
        <v>7.3456940838062231E-4</v>
      </c>
      <c r="V1353">
        <f>(R1353*(1-V1352) - S1353*V1352)*$F$21*2</f>
        <v>1.3994237685267502E-3</v>
      </c>
      <c r="W1353">
        <f>$F$21*(W1352+E1352*(G1352-($E$9*U1352^4*(W1352-$E$3) + $E$11*T1352^3*V1352*(W1352-$E$5) + $E$13*(W1352-$E$7))) /$E$15)*2</f>
        <v>1.2092797161491974E-3</v>
      </c>
    </row>
    <row r="1354" spans="5:23" x14ac:dyDescent="0.25">
      <c r="I1354">
        <f>I1352 + 0.5*$F$28</f>
        <v>7.0401462994070605E-3</v>
      </c>
      <c r="J1354">
        <f t="shared" ref="J1354:L1354" si="4577">J1352 + 0.5*$F$28</f>
        <v>5.366987934217817E-3</v>
      </c>
      <c r="K1354">
        <f t="shared" si="4577"/>
        <v>5.6992995043033557E-3</v>
      </c>
      <c r="L1354">
        <f t="shared" si="4577"/>
        <v>1.5228879787084214E-2</v>
      </c>
      <c r="N1354">
        <f t="shared" si="4571"/>
        <v>3.6787901501353998E-2</v>
      </c>
      <c r="O1354">
        <f t="shared" si="4572"/>
        <v>0.12502379738964287</v>
      </c>
      <c r="P1354">
        <f t="shared" si="4573"/>
        <v>0.20502503479005565</v>
      </c>
      <c r="Q1354">
        <f t="shared" si="4574"/>
        <v>0.12510580085967077</v>
      </c>
      <c r="R1354">
        <f t="shared" si="4575"/>
        <v>7.0053321377299638E-2</v>
      </c>
      <c r="S1354">
        <f t="shared" si="4576"/>
        <v>4.7357121583784349E-2</v>
      </c>
      <c r="T1354">
        <f>(P1354*(1-T1353) - Q1354*T1353)*$F$21*2</f>
        <v>4.0735157742987759E-3</v>
      </c>
      <c r="U1354">
        <f>(N1354*(1-U1353) - O1354*U1353)*$F$21*2</f>
        <v>7.3338079154861154E-4</v>
      </c>
      <c r="V1354">
        <f>(R1354*(1-V1353) - S1354*V1353)*$F$21*2</f>
        <v>1.3977802882549329E-3</v>
      </c>
      <c r="W1354">
        <f>$F$21*(W1353+E1353*(G1353-($E$9*U1353^4*(W1353-$E$3) + $E$11*T1353^3*V1353*(W1353-$E$5) + $E$13*(W1353-$E$7))) /$E$15)*2</f>
        <v>2.4185594322983947E-5</v>
      </c>
    </row>
    <row r="1355" spans="5:23" x14ac:dyDescent="0.25">
      <c r="I1355">
        <f>I1352 + $F$28</f>
        <v>1.2040146299407061E-2</v>
      </c>
      <c r="J1355">
        <f t="shared" ref="J1355:L1355" si="4578">J1352 + $F$28</f>
        <v>1.0366987934217817E-2</v>
      </c>
      <c r="K1355">
        <f t="shared" si="4578"/>
        <v>1.0699299504303355E-2</v>
      </c>
      <c r="L1355">
        <f t="shared" si="4578"/>
        <v>2.0228879787084215E-2</v>
      </c>
      <c r="N1355">
        <f t="shared" si="4571"/>
        <v>3.6787868949047696E-2</v>
      </c>
      <c r="O1355">
        <f t="shared" si="4572"/>
        <v>0.12503161162117191</v>
      </c>
      <c r="P1355">
        <f t="shared" si="4573"/>
        <v>0.20496350745537051</v>
      </c>
      <c r="Q1355">
        <f t="shared" si="4574"/>
        <v>0.12514055729808032</v>
      </c>
      <c r="R1355">
        <f t="shared" si="4575"/>
        <v>7.0070836896992686E-2</v>
      </c>
      <c r="S1355">
        <f t="shared" si="4576"/>
        <v>4.7334569475970124E-2</v>
      </c>
      <c r="T1355">
        <f t="shared" ref="T1355" si="4579">(P1355*(1-T1354) - Q1355*T1354)*$F$21</f>
        <v>2.0361882334043718E-3</v>
      </c>
      <c r="U1355">
        <f t="shared" ref="U1355" si="4580">(N1355*(1-U1354) - O1355*U1354)*$F$21</f>
        <v>3.6669193650299125E-4</v>
      </c>
      <c r="V1355">
        <f t="shared" ref="V1355" si="4581">(R1355*(1-V1354) - S1355*V1354)*$F$21</f>
        <v>6.9906729934230002E-4</v>
      </c>
      <c r="W1355">
        <f t="shared" ref="W1355" si="4582">$F$21*(W1354+E1354*(G1354-($E$9*U1354^4*(W1354-$E$3) + $E$11*T1354^3*V1354*(W1354-$E$5) + $E$13*(W1354-$E$7))) /$E$15)</f>
        <v>2.4185594322983945E-7</v>
      </c>
    </row>
    <row r="1356" spans="5:23" x14ac:dyDescent="0.25">
      <c r="T1356">
        <f>SUM(T1352:T1355)/6</f>
        <v>2.040139686974292E-3</v>
      </c>
      <c r="U1356">
        <f t="shared" ref="U1356" si="4583">SUM(U1352:U1355)/6</f>
        <v>3.6698793074289323E-4</v>
      </c>
      <c r="V1356">
        <f t="shared" ref="V1356" si="4584">SUM(V1352:V1355)/6</f>
        <v>6.9930139541914897E-4</v>
      </c>
      <c r="W1356">
        <f>SUM(W1352:W1355)/6</f>
        <v>1.0282948828979213E-2</v>
      </c>
    </row>
    <row r="1358" spans="5:23" x14ac:dyDescent="0.25">
      <c r="E1358">
        <f>E1351+0.01</f>
        <v>1.9100000000000015</v>
      </c>
      <c r="F1358">
        <v>0.01</v>
      </c>
      <c r="G1358">
        <v>0</v>
      </c>
      <c r="I1358">
        <f>T1356</f>
        <v>2.040139686974292E-3</v>
      </c>
      <c r="J1358">
        <f t="shared" ref="J1358" si="4585">U1356</f>
        <v>3.6698793074289323E-4</v>
      </c>
      <c r="K1358">
        <f t="shared" ref="K1358" si="4586">V1356</f>
        <v>6.9930139541914897E-4</v>
      </c>
      <c r="L1358">
        <f t="shared" ref="L1358" si="4587">W1356</f>
        <v>1.0282948828979213E-2</v>
      </c>
      <c r="T1358">
        <f>T1356</f>
        <v>2.040139686974292E-3</v>
      </c>
      <c r="U1358">
        <f t="shared" ref="U1358:W1358" si="4588">U1356</f>
        <v>3.6698793074289323E-4</v>
      </c>
      <c r="V1358">
        <f t="shared" si="4588"/>
        <v>6.9930139541914897E-4</v>
      </c>
      <c r="W1358">
        <f t="shared" si="4588"/>
        <v>1.0282948828979213E-2</v>
      </c>
    </row>
    <row r="1359" spans="5:23" x14ac:dyDescent="0.25">
      <c r="I1359">
        <f>T1356</f>
        <v>2.040139686974292E-3</v>
      </c>
      <c r="J1359">
        <f t="shared" ref="J1359" si="4589">U1356</f>
        <v>3.6698793074289323E-4</v>
      </c>
      <c r="K1359">
        <f t="shared" ref="K1359" si="4590">V1356</f>
        <v>6.9930139541914897E-4</v>
      </c>
      <c r="L1359">
        <f t="shared" ref="L1359" si="4591">W1356</f>
        <v>1.0282948828979213E-2</v>
      </c>
      <c r="N1359">
        <f>(0.01*(L1359+10))/(EXP((L1359+10)/10))</f>
        <v>3.6787924680863532E-2</v>
      </c>
      <c r="O1359">
        <f xml:space="preserve"> (0.125*EXP(L1359/80))</f>
        <v>0.12501606814019731</v>
      </c>
      <c r="P1359">
        <f>(0.1*(L1359+25))/(EXP((L1359+25)/10))</f>
        <v>0.20508590689007916</v>
      </c>
      <c r="Q1359">
        <f>(0.125*EXP(L1359/18))</f>
        <v>0.1250714297679433</v>
      </c>
      <c r="R1359">
        <f>0.07 * EXP(L1359/20)</f>
        <v>7.0035999574652993E-2</v>
      </c>
      <c r="S1359">
        <f>(1/(EXP((L1359+30)/10)+1))</f>
        <v>4.7379439862750783E-2</v>
      </c>
      <c r="T1359">
        <f>(P1359*(1-T1358) - Q1359*T1358)*$F$21</f>
        <v>2.0441233980461738E-3</v>
      </c>
      <c r="U1359">
        <f>(N1359*(1-U1358) - O1359*U1358)*$F$21</f>
        <v>3.6728544568352195E-4</v>
      </c>
      <c r="V1359">
        <f>(R1359*(1-V1358) - S1359*V1358)*$F$21</f>
        <v>6.9953890794010665E-4</v>
      </c>
      <c r="W1359">
        <f>$F$21*(W1358+E1358*(G1358-($E$9*U1358^4*(W1358-$E$3) + $E$11*T1358^3*V1358*(W1358-$E$5) + $E$13*(W1358-$E$7))) /$E$15)</f>
        <v>6.0781909824412284E-2</v>
      </c>
    </row>
    <row r="1360" spans="5:23" x14ac:dyDescent="0.25">
      <c r="I1360">
        <f>I1359 + 0.5*$F$28</f>
        <v>7.0401396869742925E-3</v>
      </c>
      <c r="J1360">
        <f t="shared" ref="J1360" si="4592">J1359 + 0.5*$F$28</f>
        <v>5.3669879307428935E-3</v>
      </c>
      <c r="K1360">
        <f t="shared" ref="K1360" si="4593">K1359 + 0.5*$F$28</f>
        <v>5.6993013954191492E-3</v>
      </c>
      <c r="L1360">
        <f t="shared" ref="L1360" si="4594">L1359 + 0.5*$F$28</f>
        <v>1.5282948828979213E-2</v>
      </c>
      <c r="N1360">
        <f t="shared" ref="N1360:N1362" si="4595">(0.01*(L1360+10))/(EXP((L1360+10)/10))</f>
        <v>3.6787901198362893E-2</v>
      </c>
      <c r="O1360">
        <f t="shared" ref="O1360:O1362" si="4596" xml:space="preserve"> (0.125*EXP(L1360/80))</f>
        <v>0.12502388188863317</v>
      </c>
      <c r="P1360">
        <f t="shared" ref="P1360:P1362" si="4597">(0.1*(L1360+25))/(EXP((L1360+25)/10))</f>
        <v>0.20502436939027738</v>
      </c>
      <c r="Q1360">
        <f t="shared" ref="Q1360:Q1362" si="4598">(0.125*EXP(L1360/18))</f>
        <v>0.12510617665750121</v>
      </c>
      <c r="R1360">
        <f t="shared" ref="R1360:R1362" si="4599">0.07 * EXP(L1360/20)</f>
        <v>7.0053510763354046E-2</v>
      </c>
      <c r="S1360">
        <f t="shared" ref="S1360:S1362" si="4600">(1/(EXP((L1360+30)/10)+1))</f>
        <v>4.7356877655009851E-2</v>
      </c>
      <c r="T1360">
        <f>(P1360*(1-T1359) - Q1360*T1359)*$F$21*2</f>
        <v>4.0869908363338273E-3</v>
      </c>
      <c r="U1360">
        <f>(N1360*(1-U1359) - O1360*U1359)*$F$21*2</f>
        <v>7.3456940170989887E-4</v>
      </c>
      <c r="V1360">
        <f>(R1360*(1-V1359) - S1360*V1359)*$F$21*2</f>
        <v>1.3994275525691811E-3</v>
      </c>
      <c r="W1360">
        <f>$F$21*(W1359+E1359*(G1359-($E$9*U1359^4*(W1359-$E$3) + $E$11*T1359^3*V1359*(W1359-$E$5) + $E$13*(W1359-$E$7))) /$E$15)*2</f>
        <v>1.2156381964882456E-3</v>
      </c>
    </row>
    <row r="1361" spans="5:23" x14ac:dyDescent="0.25">
      <c r="I1361">
        <f>I1359 + 0.5*$F$28</f>
        <v>7.0401396869742925E-3</v>
      </c>
      <c r="J1361">
        <f t="shared" ref="J1361:L1361" si="4601">J1359 + 0.5*$F$28</f>
        <v>5.3669879307428935E-3</v>
      </c>
      <c r="K1361">
        <f t="shared" si="4601"/>
        <v>5.6993013954191492E-3</v>
      </c>
      <c r="L1361">
        <f t="shared" si="4601"/>
        <v>1.5282948828979213E-2</v>
      </c>
      <c r="N1361">
        <f t="shared" si="4595"/>
        <v>3.6787901198362893E-2</v>
      </c>
      <c r="O1361">
        <f t="shared" si="4596"/>
        <v>0.12502388188863317</v>
      </c>
      <c r="P1361">
        <f t="shared" si="4597"/>
        <v>0.20502436939027738</v>
      </c>
      <c r="Q1361">
        <f t="shared" si="4598"/>
        <v>0.12510617665750121</v>
      </c>
      <c r="R1361">
        <f t="shared" si="4599"/>
        <v>7.0053510763354046E-2</v>
      </c>
      <c r="S1361">
        <f t="shared" si="4600"/>
        <v>4.7356877655009851E-2</v>
      </c>
      <c r="T1361">
        <f>(P1361*(1-T1360) - Q1361*T1360)*$F$21*2</f>
        <v>4.0735025774757249E-3</v>
      </c>
      <c r="U1361">
        <f>(N1361*(1-U1360) - O1361*U1360)*$F$21*2</f>
        <v>7.3338078427342133E-4</v>
      </c>
      <c r="V1361">
        <f>(R1361*(1-V1360) - S1361*V1360)*$F$21*2</f>
        <v>1.3977840686168711E-3</v>
      </c>
      <c r="W1361">
        <f>$F$21*(W1360+E1360*(G1360-($E$9*U1360^4*(W1360-$E$3) + $E$11*T1360^3*V1360*(W1360-$E$5) + $E$13*(W1360-$E$7))) /$E$15)*2</f>
        <v>2.4312763929764913E-5</v>
      </c>
    </row>
    <row r="1362" spans="5:23" x14ac:dyDescent="0.25">
      <c r="I1362">
        <f>I1359 + $F$28</f>
        <v>1.2040139686974292E-2</v>
      </c>
      <c r="J1362">
        <f t="shared" ref="J1362:L1362" si="4602">J1359 + $F$28</f>
        <v>1.0366987930742894E-2</v>
      </c>
      <c r="K1362">
        <f t="shared" si="4602"/>
        <v>1.0699301395419148E-2</v>
      </c>
      <c r="L1362">
        <f t="shared" si="4602"/>
        <v>2.0282948828979214E-2</v>
      </c>
      <c r="N1362">
        <f t="shared" si="4595"/>
        <v>3.6787868546954858E-2</v>
      </c>
      <c r="O1362">
        <f t="shared" si="4596"/>
        <v>0.12503169612544357</v>
      </c>
      <c r="P1362">
        <f t="shared" si="4597"/>
        <v>0.20496284216674523</v>
      </c>
      <c r="Q1362">
        <f t="shared" si="4598"/>
        <v>0.12514093320031353</v>
      </c>
      <c r="R1362">
        <f t="shared" si="4599"/>
        <v>7.0071026330399536E-2</v>
      </c>
      <c r="S1362">
        <f t="shared" si="4600"/>
        <v>4.7334325657586072E-2</v>
      </c>
      <c r="T1362">
        <f t="shared" ref="T1362" si="4603">(P1362*(1-T1361) - Q1362*T1361)*$F$21</f>
        <v>2.0361816358695304E-3</v>
      </c>
      <c r="U1362">
        <f t="shared" ref="U1362" si="4604">(N1362*(1-U1361) - O1362*U1361)*$F$21</f>
        <v>3.6669193187704633E-4</v>
      </c>
      <c r="V1362">
        <f t="shared" ref="V1362" si="4605">(R1362*(1-V1361) - S1362*V1361)*$F$21</f>
        <v>6.9906918999820377E-4</v>
      </c>
      <c r="W1362">
        <f t="shared" ref="W1362" si="4606">$F$21*(W1361+E1361*(G1361-($E$9*U1361^4*(W1361-$E$3) + $E$11*T1361^3*V1361*(W1361-$E$5) + $E$13*(W1361-$E$7))) /$E$15)</f>
        <v>2.4312763929764912E-7</v>
      </c>
    </row>
    <row r="1363" spans="5:23" x14ac:dyDescent="0.25">
      <c r="T1363">
        <f>SUM(T1359:T1362)/6</f>
        <v>2.0401330746208763E-3</v>
      </c>
      <c r="U1363">
        <f t="shared" ref="U1363" si="4607">SUM(U1359:U1362)/6</f>
        <v>3.6698792725731476E-4</v>
      </c>
      <c r="V1363">
        <f t="shared" ref="V1363" si="4608">SUM(V1359:V1362)/6</f>
        <v>6.9930328652072703E-4</v>
      </c>
      <c r="W1363">
        <f>SUM(W1359:W1362)/6</f>
        <v>1.0337017318744932E-2</v>
      </c>
    </row>
    <row r="1365" spans="5:23" x14ac:dyDescent="0.25">
      <c r="E1365">
        <f>E1358+0.01</f>
        <v>1.9200000000000015</v>
      </c>
      <c r="F1365">
        <v>0.01</v>
      </c>
      <c r="G1365">
        <v>0</v>
      </c>
      <c r="I1365">
        <f>T1363</f>
        <v>2.0401330746208763E-3</v>
      </c>
      <c r="J1365">
        <f t="shared" ref="J1365" si="4609">U1363</f>
        <v>3.6698792725731476E-4</v>
      </c>
      <c r="K1365">
        <f t="shared" ref="K1365" si="4610">V1363</f>
        <v>6.9930328652072703E-4</v>
      </c>
      <c r="L1365">
        <f t="shared" ref="L1365" si="4611">W1363</f>
        <v>1.0337017318744932E-2</v>
      </c>
      <c r="T1365">
        <f>T1363</f>
        <v>2.0401330746208763E-3</v>
      </c>
      <c r="U1365">
        <f t="shared" ref="U1365:W1365" si="4612">U1363</f>
        <v>3.6698792725731476E-4</v>
      </c>
      <c r="V1365">
        <f t="shared" si="4612"/>
        <v>6.9930328652072703E-4</v>
      </c>
      <c r="W1365">
        <f t="shared" si="4612"/>
        <v>1.0337017318744932E-2</v>
      </c>
    </row>
    <row r="1366" spans="5:23" x14ac:dyDescent="0.25">
      <c r="I1366">
        <f>T1363</f>
        <v>2.0401330746208763E-3</v>
      </c>
      <c r="J1366">
        <f t="shared" ref="J1366" si="4613">U1363</f>
        <v>3.6698792725731476E-4</v>
      </c>
      <c r="K1366">
        <f t="shared" ref="K1366" si="4614">V1363</f>
        <v>6.9930328652072703E-4</v>
      </c>
      <c r="L1366">
        <f t="shared" ref="L1366" si="4615">W1363</f>
        <v>1.0337017318744932E-2</v>
      </c>
      <c r="N1366">
        <f>(0.01*(L1366+10))/(EXP((L1366+10)/10))</f>
        <v>3.6787924476002223E-2</v>
      </c>
      <c r="O1366">
        <f xml:space="preserve"> (0.125*EXP(L1366/80))</f>
        <v>0.12501615263310087</v>
      </c>
      <c r="P1366">
        <f>(0.1*(L1366+25))/(EXP((L1366+25)/10))</f>
        <v>0.20508524138720022</v>
      </c>
      <c r="Q1366">
        <f>(0.125*EXP(L1366/18))</f>
        <v>0.12507180545869204</v>
      </c>
      <c r="R1366">
        <f>0.07 * EXP(L1366/20)</f>
        <v>7.0036188911945255E-2</v>
      </c>
      <c r="S1366">
        <f>(1/(EXP((L1366+30)/10)+1))</f>
        <v>4.7379195827227862E-2</v>
      </c>
      <c r="T1366">
        <f>(P1366*(1-T1365) - Q1366*T1365)*$F$21</f>
        <v>2.0441167707611076E-3</v>
      </c>
      <c r="U1366">
        <f>(N1366*(1-U1365) - O1366*U1365)*$F$21</f>
        <v>3.6728544333122174E-4</v>
      </c>
      <c r="V1366">
        <f>(R1366*(1-V1365) - S1366*V1365)*$F$21</f>
        <v>6.9954079947509064E-4</v>
      </c>
      <c r="W1366">
        <f>$F$21*(W1365+E1365*(G1365-($E$9*U1365^4*(W1365-$E$3) + $E$11*T1365^3*V1365*(W1365-$E$5) + $E$13*(W1365-$E$7))) /$E$15)</f>
        <v>6.1099830594881041E-2</v>
      </c>
    </row>
    <row r="1367" spans="5:23" x14ac:dyDescent="0.25">
      <c r="I1367">
        <f>I1366 + 0.5*$F$28</f>
        <v>7.040133074620876E-3</v>
      </c>
      <c r="J1367">
        <f t="shared" ref="J1367" si="4616">J1366 + 0.5*$F$28</f>
        <v>5.3669879272573145E-3</v>
      </c>
      <c r="K1367">
        <f t="shared" ref="K1367" si="4617">K1366 + 0.5*$F$28</f>
        <v>5.6993032865207275E-3</v>
      </c>
      <c r="L1367">
        <f t="shared" ref="L1367" si="4618">L1366 + 0.5*$F$28</f>
        <v>1.5337017318744931E-2</v>
      </c>
      <c r="N1367">
        <f t="shared" ref="N1367:N1369" si="4619">(0.01*(L1367+10))/(EXP((L1367+10)/10))</f>
        <v>3.67879008943027E-2</v>
      </c>
      <c r="O1367">
        <f t="shared" ref="O1367:O1369" si="4620" xml:space="preserve"> (0.125*EXP(L1367/80))</f>
        <v>0.1250239663868177</v>
      </c>
      <c r="P1367">
        <f t="shared" ref="P1367:P1369" si="4621">(0.1*(L1367+25))/(EXP((L1367+25)/10))</f>
        <v>0.20502370399849562</v>
      </c>
      <c r="Q1367">
        <f t="shared" ref="Q1367:Q1369" si="4622">(0.125*EXP(L1367/18))</f>
        <v>0.12510655245262295</v>
      </c>
      <c r="R1367">
        <f t="shared" ref="R1367:R1369" si="4623">0.07 * EXP(L1367/20)</f>
        <v>7.0053700147986536E-2</v>
      </c>
      <c r="S1367">
        <f t="shared" ref="S1367:S1369" si="4624">(1/(EXP((L1367+30)/10)+1))</f>
        <v>4.7356633729920217E-2</v>
      </c>
      <c r="T1367">
        <f>(P1367*(1-T1366) - Q1367*T1366)*$F$21*2</f>
        <v>4.0869775840949646E-3</v>
      </c>
      <c r="U1367">
        <f>(N1367*(1-U1366) - O1367*U1366)*$F$21*2</f>
        <v>7.3456939501784213E-4</v>
      </c>
      <c r="V1367">
        <f>(R1367*(1-V1366) - S1367*V1366)*$F$21*2</f>
        <v>1.3994313365831791E-3</v>
      </c>
      <c r="W1367">
        <f>$F$21*(W1366+E1366*(G1366-($E$9*U1366^4*(W1366-$E$3) + $E$11*T1366^3*V1366*(W1366-$E$5) + $E$13*(W1366-$E$7))) /$E$15)*2</f>
        <v>1.2219966118976208E-3</v>
      </c>
    </row>
    <row r="1368" spans="5:23" x14ac:dyDescent="0.25">
      <c r="I1368">
        <f>I1366 + 0.5*$F$28</f>
        <v>7.040133074620876E-3</v>
      </c>
      <c r="J1368">
        <f t="shared" ref="J1368:L1368" si="4625">J1366 + 0.5*$F$28</f>
        <v>5.3669879272573145E-3</v>
      </c>
      <c r="K1368">
        <f t="shared" si="4625"/>
        <v>5.6993032865207275E-3</v>
      </c>
      <c r="L1368">
        <f t="shared" si="4625"/>
        <v>1.5337017318744931E-2</v>
      </c>
      <c r="N1368">
        <f t="shared" si="4619"/>
        <v>3.67879008943027E-2</v>
      </c>
      <c r="O1368">
        <f t="shared" si="4620"/>
        <v>0.1250239663868177</v>
      </c>
      <c r="P1368">
        <f t="shared" si="4621"/>
        <v>0.20502370399849562</v>
      </c>
      <c r="Q1368">
        <f t="shared" si="4622"/>
        <v>0.12510655245262295</v>
      </c>
      <c r="R1368">
        <f t="shared" si="4623"/>
        <v>7.0053700147986536E-2</v>
      </c>
      <c r="S1368">
        <f t="shared" si="4624"/>
        <v>4.7356633729920217E-2</v>
      </c>
      <c r="T1368">
        <f>(P1368*(1-T1367) - Q1368*T1367)*$F$21*2</f>
        <v>4.0734893808109683E-3</v>
      </c>
      <c r="U1368">
        <f>(N1368*(1-U1367) - O1368*U1367)*$F$21*2</f>
        <v>7.3338077697694595E-4</v>
      </c>
      <c r="V1368">
        <f>(R1368*(1-V1367) - S1368*V1367)*$F$21*2</f>
        <v>1.3977878489503819E-3</v>
      </c>
      <c r="W1368">
        <f>$F$21*(W1367+E1367*(G1367-($E$9*U1367^4*(W1367-$E$3) + $E$11*T1367^3*V1367*(W1367-$E$5) + $E$13*(W1367-$E$7))) /$E$15)*2</f>
        <v>2.4439932237952416E-5</v>
      </c>
    </row>
    <row r="1369" spans="5:23" x14ac:dyDescent="0.25">
      <c r="I1369">
        <f>I1366 + $F$28</f>
        <v>1.2040133074620877E-2</v>
      </c>
      <c r="J1369">
        <f t="shared" ref="J1369:L1369" si="4626">J1366 + $F$28</f>
        <v>1.0366987927257315E-2</v>
      </c>
      <c r="K1369">
        <f t="shared" si="4626"/>
        <v>1.0699303286520728E-2</v>
      </c>
      <c r="L1369">
        <f t="shared" si="4626"/>
        <v>2.0337017318744932E-2</v>
      </c>
      <c r="N1369">
        <f t="shared" si="4619"/>
        <v>3.6787868143795012E-2</v>
      </c>
      <c r="O1369">
        <f t="shared" si="4620"/>
        <v>0.12503178062890941</v>
      </c>
      <c r="P1369">
        <f t="shared" si="4621"/>
        <v>0.20496217688611587</v>
      </c>
      <c r="Q1369">
        <f t="shared" si="4622"/>
        <v>0.12514130909983731</v>
      </c>
      <c r="R1369">
        <f t="shared" si="4623"/>
        <v>7.0071215762384093E-2</v>
      </c>
      <c r="S1369">
        <f t="shared" si="4624"/>
        <v>4.7334081842885241E-2</v>
      </c>
      <c r="T1369">
        <f t="shared" ref="T1369" si="4627">(P1369*(1-T1368) - Q1369*T1368)*$F$21</f>
        <v>2.0361750384138341E-3</v>
      </c>
      <c r="U1369">
        <f t="shared" ref="U1369" si="4628">(N1369*(1-U1368) - O1369*U1368)*$F$21</f>
        <v>3.6669192724047948E-4</v>
      </c>
      <c r="V1369">
        <f t="shared" ref="V1369" si="4629">(R1369*(1-V1368) - S1369*V1368)*$F$21</f>
        <v>6.9907108063989049E-4</v>
      </c>
      <c r="W1369">
        <f t="shared" ref="W1369" si="4630">$F$21*(W1368+E1368*(G1368-($E$9*U1368^4*(W1368-$E$3) + $E$11*T1368^3*V1368*(W1368-$E$5) + $E$13*(W1368-$E$7))) /$E$15)</f>
        <v>2.4439932237952414E-7</v>
      </c>
    </row>
    <row r="1370" spans="5:23" x14ac:dyDescent="0.25">
      <c r="T1370">
        <f>SUM(T1366:T1369)/6</f>
        <v>2.0401264623468125E-3</v>
      </c>
      <c r="U1370">
        <f t="shared" ref="U1370" si="4631">SUM(U1366:U1369)/6</f>
        <v>3.6698792376108156E-4</v>
      </c>
      <c r="V1370">
        <f t="shared" ref="V1370" si="4632">SUM(V1366:V1369)/6</f>
        <v>6.9930517760809045E-4</v>
      </c>
      <c r="W1370">
        <f>SUM(W1366:W1369)/6</f>
        <v>1.0391085256389833E-2</v>
      </c>
    </row>
    <row r="1372" spans="5:23" x14ac:dyDescent="0.25">
      <c r="E1372">
        <f>E1365+0.01</f>
        <v>1.9300000000000015</v>
      </c>
      <c r="F1372">
        <v>0.01</v>
      </c>
      <c r="G1372">
        <v>0</v>
      </c>
      <c r="I1372">
        <f>T1370</f>
        <v>2.0401264623468125E-3</v>
      </c>
      <c r="J1372">
        <f t="shared" ref="J1372" si="4633">U1370</f>
        <v>3.6698792376108156E-4</v>
      </c>
      <c r="K1372">
        <f t="shared" ref="K1372" si="4634">V1370</f>
        <v>6.9930517760809045E-4</v>
      </c>
      <c r="L1372">
        <f t="shared" ref="L1372" si="4635">W1370</f>
        <v>1.0391085256389833E-2</v>
      </c>
      <c r="T1372">
        <f>T1370</f>
        <v>2.0401264623468125E-3</v>
      </c>
      <c r="U1372">
        <f t="shared" ref="U1372:W1372" si="4636">U1370</f>
        <v>3.6698792376108156E-4</v>
      </c>
      <c r="V1372">
        <f t="shared" si="4636"/>
        <v>6.9930517760809045E-4</v>
      </c>
      <c r="W1372">
        <f t="shared" si="4636"/>
        <v>1.0391085256389833E-2</v>
      </c>
    </row>
    <row r="1373" spans="5:23" x14ac:dyDescent="0.25">
      <c r="I1373">
        <f>T1370</f>
        <v>2.0401264623468125E-3</v>
      </c>
      <c r="J1373">
        <f t="shared" ref="J1373" si="4637">U1370</f>
        <v>3.6698792376108156E-4</v>
      </c>
      <c r="K1373">
        <f t="shared" ref="K1373" si="4638">V1370</f>
        <v>6.9930517760809045E-4</v>
      </c>
      <c r="L1373">
        <f t="shared" ref="L1373" si="4639">W1370</f>
        <v>1.0391085256389833E-2</v>
      </c>
      <c r="N1373">
        <f>(0.01*(L1373+10))/(EXP((L1373+10)/10))</f>
        <v>3.6787924270069779E-2</v>
      </c>
      <c r="O1373">
        <f xml:space="preserve"> (0.125*EXP(L1373/80))</f>
        <v>0.12501623712519874</v>
      </c>
      <c r="P1373">
        <f>(0.1*(L1373+25))/(EXP((L1373+25)/10))</f>
        <v>0.2050845758923181</v>
      </c>
      <c r="Q1373">
        <f>(0.125*EXP(L1373/18))</f>
        <v>0.12507218114673285</v>
      </c>
      <c r="R1373">
        <f>0.07 * EXP(L1373/20)</f>
        <v>7.0036378247815917E-2</v>
      </c>
      <c r="S1373">
        <f>(1/(EXP((L1373+30)/10)+1))</f>
        <v>4.7378951795391318E-2</v>
      </c>
      <c r="T1373">
        <f>(P1373*(1-T1372) - Q1373*T1372)*$F$21</f>
        <v>2.044110143555601E-3</v>
      </c>
      <c r="U1373">
        <f>(N1373*(1-U1372) - O1373*U1372)*$F$21</f>
        <v>3.6728544096823428E-4</v>
      </c>
      <c r="V1373">
        <f>(R1373*(1-V1372) - S1373*V1372)*$F$21</f>
        <v>6.9954269099586149E-4</v>
      </c>
      <c r="W1373">
        <f>$F$21*(W1372+E1372*(G1372-($E$9*U1372^4*(W1372-$E$3) + $E$11*T1372^3*V1372*(W1372-$E$5) + $E$13*(W1372-$E$7))) /$E$15)</f>
        <v>6.1417748118915844E-2</v>
      </c>
    </row>
    <row r="1374" spans="5:23" x14ac:dyDescent="0.25">
      <c r="I1374">
        <f>I1373 + 0.5*$F$28</f>
        <v>7.0401264623468126E-3</v>
      </c>
      <c r="J1374">
        <f t="shared" ref="J1374" si="4640">J1373 + 0.5*$F$28</f>
        <v>5.3669879237610817E-3</v>
      </c>
      <c r="K1374">
        <f t="shared" ref="K1374" si="4641">K1373 + 0.5*$F$28</f>
        <v>5.6993051776080906E-3</v>
      </c>
      <c r="L1374">
        <f t="shared" ref="L1374" si="4642">L1373 + 0.5*$F$28</f>
        <v>1.5391085256389832E-2</v>
      </c>
      <c r="N1374">
        <f t="shared" ref="N1374:N1376" si="4643">(0.01*(L1374+10))/(EXP((L1374+10)/10))</f>
        <v>3.6787900589173465E-2</v>
      </c>
      <c r="O1374">
        <f t="shared" ref="O1374:O1376" si="4644" xml:space="preserve"> (0.125*EXP(L1374/80))</f>
        <v>0.12502405088419649</v>
      </c>
      <c r="P1374">
        <f t="shared" ref="P1374:P1376" si="4645">(0.1*(L1374+25))/(EXP((L1374+25)/10))</f>
        <v>0.20502303861471022</v>
      </c>
      <c r="Q1374">
        <f t="shared" ref="Q1374:Q1376" si="4646">(0.125*EXP(L1374/18))</f>
        <v>0.12510692824503605</v>
      </c>
      <c r="R1374">
        <f t="shared" ref="R1374:R1376" si="4647">0.07 * EXP(L1374/20)</f>
        <v>7.0053889531197081E-2</v>
      </c>
      <c r="S1374">
        <f t="shared" ref="S1374:S1376" si="4648">(1/(EXP((L1374+30)/10)+1))</f>
        <v>4.7356389808515365E-2</v>
      </c>
      <c r="T1374">
        <f>(P1374*(1-T1373) - Q1374*T1373)*$F$21*2</f>
        <v>4.0869643320152107E-3</v>
      </c>
      <c r="U1374">
        <f>(N1374*(1-U1373) - O1374*U1373)*$F$21*2</f>
        <v>7.3456938830445274E-4</v>
      </c>
      <c r="V1374">
        <f>(R1374*(1-V1373) - S1374*V1373)*$F$21*2</f>
        <v>1.3994351205687441E-3</v>
      </c>
      <c r="W1374">
        <f>$F$21*(W1373+E1373*(G1373-($E$9*U1373^4*(W1373-$E$3) + $E$11*T1373^3*V1373*(W1373-$E$5) + $E$13*(W1373-$E$7))) /$E$15)*2</f>
        <v>1.2283549623783169E-3</v>
      </c>
    </row>
    <row r="1375" spans="5:23" x14ac:dyDescent="0.25">
      <c r="I1375">
        <f>I1373 + 0.5*$F$28</f>
        <v>7.0401264623468126E-3</v>
      </c>
      <c r="J1375">
        <f t="shared" ref="J1375:L1375" si="4649">J1373 + 0.5*$F$28</f>
        <v>5.3669879237610817E-3</v>
      </c>
      <c r="K1375">
        <f t="shared" si="4649"/>
        <v>5.6993051776080906E-3</v>
      </c>
      <c r="L1375">
        <f t="shared" si="4649"/>
        <v>1.5391085256389832E-2</v>
      </c>
      <c r="N1375">
        <f t="shared" si="4643"/>
        <v>3.6787900589173465E-2</v>
      </c>
      <c r="O1375">
        <f t="shared" si="4644"/>
        <v>0.12502405088419649</v>
      </c>
      <c r="P1375">
        <f t="shared" si="4645"/>
        <v>0.20502303861471022</v>
      </c>
      <c r="Q1375">
        <f t="shared" si="4646"/>
        <v>0.12510692824503605</v>
      </c>
      <c r="R1375">
        <f t="shared" si="4647"/>
        <v>7.0053889531197081E-2</v>
      </c>
      <c r="S1375">
        <f t="shared" si="4648"/>
        <v>4.7356389808515365E-2</v>
      </c>
      <c r="T1375">
        <f>(P1375*(1-T1374) - Q1375*T1374)*$F$21*2</f>
        <v>4.0734761843045017E-3</v>
      </c>
      <c r="U1375">
        <f>(N1375*(1-U1374) - O1375*U1374)*$F$21*2</f>
        <v>7.3338076965918637E-4</v>
      </c>
      <c r="V1375">
        <f>(R1375*(1-V1374) - S1375*V1374)*$F$21*2</f>
        <v>1.3977916292554663E-3</v>
      </c>
      <c r="W1375">
        <f>$F$21*(W1374+E1374*(G1374-($E$9*U1374^4*(W1374-$E$3) + $E$11*T1374^3*V1374*(W1374-$E$5) + $E$13*(W1374-$E$7))) /$E$15)*2</f>
        <v>2.4567099247566339E-5</v>
      </c>
    </row>
    <row r="1376" spans="5:23" x14ac:dyDescent="0.25">
      <c r="I1376">
        <f>I1373 + $F$28</f>
        <v>1.2040126462346812E-2</v>
      </c>
      <c r="J1376">
        <f t="shared" ref="J1376:L1376" si="4650">J1373 + $F$28</f>
        <v>1.0366987923761083E-2</v>
      </c>
      <c r="K1376">
        <f t="shared" si="4650"/>
        <v>1.0699305177608091E-2</v>
      </c>
      <c r="L1376">
        <f t="shared" si="4650"/>
        <v>2.0391085256389833E-2</v>
      </c>
      <c r="N1376">
        <f t="shared" si="4643"/>
        <v>3.6787867739568214E-2</v>
      </c>
      <c r="O1376">
        <f t="shared" si="4644"/>
        <v>0.12503186513156944</v>
      </c>
      <c r="P1376">
        <f t="shared" si="4645"/>
        <v>0.20496151161348217</v>
      </c>
      <c r="Q1376">
        <f t="shared" si="4646"/>
        <v>0.12514168499665171</v>
      </c>
      <c r="R1376">
        <f t="shared" si="4647"/>
        <v>7.0071405192946384E-2</v>
      </c>
      <c r="S1376">
        <f t="shared" si="4648"/>
        <v>4.7333838031867574E-2</v>
      </c>
      <c r="T1376">
        <f t="shared" ref="T1376" si="4651">(P1376*(1-T1375) - Q1376*T1375)*$F$21</f>
        <v>2.0361684410372801E-3</v>
      </c>
      <c r="U1376">
        <f t="shared" ref="U1376" si="4652">(N1376*(1-U1375) - O1376*U1375)*$F$21</f>
        <v>3.666919225932913E-4</v>
      </c>
      <c r="V1376">
        <f t="shared" ref="V1376" si="4653">(R1376*(1-V1375) - S1376*V1375)*$F$21</f>
        <v>6.9907297126736029E-4</v>
      </c>
      <c r="W1376">
        <f t="shared" ref="W1376" si="4654">$F$21*(W1375+E1375*(G1375-($E$9*U1375^4*(W1375-$E$3) + $E$11*T1375^3*V1375*(W1375-$E$5) + $E$13*(W1375-$E$7))) /$E$15)</f>
        <v>2.4567099247566337E-7</v>
      </c>
    </row>
    <row r="1377" spans="5:23" x14ac:dyDescent="0.25">
      <c r="T1377">
        <f>SUM(T1373:T1376)/6</f>
        <v>2.0401198501520993E-3</v>
      </c>
      <c r="U1377">
        <f t="shared" ref="U1377" si="4655">SUM(U1373:U1376)/6</f>
        <v>3.6698792025419412E-4</v>
      </c>
      <c r="V1377">
        <f t="shared" ref="V1377" si="4656">SUM(V1373:V1376)/6</f>
        <v>6.9930706868123868E-4</v>
      </c>
      <c r="W1377">
        <f>SUM(W1373:W1376)/6</f>
        <v>1.0445152641922369E-2</v>
      </c>
    </row>
    <row r="1379" spans="5:23" x14ac:dyDescent="0.25">
      <c r="E1379">
        <f>E1372+0.01</f>
        <v>1.9400000000000015</v>
      </c>
      <c r="F1379">
        <v>0.01</v>
      </c>
      <c r="G1379">
        <v>0</v>
      </c>
      <c r="I1379">
        <f>T1377</f>
        <v>2.0401198501520993E-3</v>
      </c>
      <c r="J1379">
        <f t="shared" ref="J1379" si="4657">U1377</f>
        <v>3.6698792025419412E-4</v>
      </c>
      <c r="K1379">
        <f t="shared" ref="K1379" si="4658">V1377</f>
        <v>6.9930706868123868E-4</v>
      </c>
      <c r="L1379">
        <f t="shared" ref="L1379" si="4659">W1377</f>
        <v>1.0445152641922369E-2</v>
      </c>
      <c r="T1379">
        <f>T1377</f>
        <v>2.0401198501520993E-3</v>
      </c>
      <c r="U1379">
        <f t="shared" ref="U1379:W1379" si="4660">U1377</f>
        <v>3.6698792025419412E-4</v>
      </c>
      <c r="V1379">
        <f t="shared" si="4660"/>
        <v>6.9930706868123868E-4</v>
      </c>
      <c r="W1379">
        <f t="shared" si="4660"/>
        <v>1.0445152641922369E-2</v>
      </c>
    </row>
    <row r="1380" spans="5:23" x14ac:dyDescent="0.25">
      <c r="I1380">
        <f>T1377</f>
        <v>2.0401198501520993E-3</v>
      </c>
      <c r="J1380">
        <f t="shared" ref="J1380" si="4661">U1377</f>
        <v>3.6698792025419412E-4</v>
      </c>
      <c r="K1380">
        <f t="shared" ref="K1380" si="4662">V1377</f>
        <v>6.9930706868123868E-4</v>
      </c>
      <c r="L1380">
        <f t="shared" ref="L1380" si="4663">W1377</f>
        <v>1.0445152641922369E-2</v>
      </c>
      <c r="N1380">
        <f>(0.01*(L1380+10))/(EXP((L1380+10)/10))</f>
        <v>3.6787924063066246E-2</v>
      </c>
      <c r="O1380">
        <f xml:space="preserve"> (0.125*EXP(L1380/80))</f>
        <v>0.12501632161649093</v>
      </c>
      <c r="P1380">
        <f>(0.1*(L1380+25))/(EXP((L1380+25)/10))</f>
        <v>0.20508391040543278</v>
      </c>
      <c r="Q1380">
        <f>(0.125*EXP(L1380/18))</f>
        <v>0.12507255683206583</v>
      </c>
      <c r="R1380">
        <f>0.07 * EXP(L1380/20)</f>
        <v>7.0036567582265036E-2</v>
      </c>
      <c r="S1380">
        <f>(1/(EXP((L1380+30)/10)+1))</f>
        <v>4.7378707767241096E-2</v>
      </c>
      <c r="T1380">
        <f>(P1380*(1-T1379) - Q1380*T1379)*$F$21</f>
        <v>2.0441035164296549E-3</v>
      </c>
      <c r="U1380">
        <f>(N1380*(1-U1379) - O1380*U1379)*$F$21</f>
        <v>3.6728543859456005E-4</v>
      </c>
      <c r="V1380">
        <f>(R1380*(1-V1379) - S1380*V1379)*$F$21</f>
        <v>6.9954458250241975E-4</v>
      </c>
      <c r="W1380">
        <f>$F$21*(W1379+E1379*(G1379-($E$9*U1379^4*(W1379-$E$3) + $E$11*T1379^3*V1379*(W1379-$E$5) + $E$13*(W1379-$E$7))) /$E$15)</f>
        <v>6.1735662396566429E-2</v>
      </c>
    </row>
    <row r="1381" spans="5:23" x14ac:dyDescent="0.25">
      <c r="I1381">
        <f>I1380 + 0.5*$F$28</f>
        <v>7.040119850152099E-3</v>
      </c>
      <c r="J1381">
        <f t="shared" ref="J1381" si="4664">J1380 + 0.5*$F$28</f>
        <v>5.3669879202541942E-3</v>
      </c>
      <c r="K1381">
        <f t="shared" ref="K1381" si="4665">K1380 + 0.5*$F$28</f>
        <v>5.6993070686812385E-3</v>
      </c>
      <c r="L1381">
        <f t="shared" ref="L1381" si="4666">L1380 + 0.5*$F$28</f>
        <v>1.544515264192237E-2</v>
      </c>
      <c r="N1381">
        <f t="shared" ref="N1381:N1383" si="4667">(0.01*(L1381+10))/(EXP((L1381+10)/10))</f>
        <v>3.6787900282975232E-2</v>
      </c>
      <c r="O1381">
        <f t="shared" ref="O1381:O1383" si="4668" xml:space="preserve"> (0.125*EXP(L1381/80))</f>
        <v>0.12502413538076954</v>
      </c>
      <c r="P1381">
        <f t="shared" ref="P1381:P1383" si="4669">(0.1*(L1381+25))/(EXP((L1381+25)/10))</f>
        <v>0.20502237323892089</v>
      </c>
      <c r="Q1381">
        <f t="shared" ref="Q1381:Q1383" si="4670">(0.125*EXP(L1381/18))</f>
        <v>0.12510730403474057</v>
      </c>
      <c r="R1381">
        <f t="shared" ref="R1381:R1383" si="4671">0.07 * EXP(L1381/20)</f>
        <v>7.0054078912985734E-2</v>
      </c>
      <c r="S1381">
        <f t="shared" ref="S1381:S1383" si="4672">(1/(EXP((L1381+30)/10)+1))</f>
        <v>4.7356145890795197E-2</v>
      </c>
      <c r="T1381">
        <f>(P1381*(1-T1380) - Q1381*T1380)*$F$21*2</f>
        <v>4.0869510800945604E-3</v>
      </c>
      <c r="U1381">
        <f>(N1381*(1-U1380) - O1381*U1380)*$F$21*2</f>
        <v>7.3456938156973189E-4</v>
      </c>
      <c r="V1381">
        <f>(R1381*(1-V1380) - S1381*V1380)*$F$21*2</f>
        <v>1.399438904525877E-3</v>
      </c>
      <c r="W1381">
        <f>$F$21*(W1380+E1380*(G1380-($E$9*U1380^4*(W1380-$E$3) + $E$11*T1380^3*V1380*(W1380-$E$5) + $E$13*(W1380-$E$7))) /$E$15)*2</f>
        <v>1.2347132479313286E-3</v>
      </c>
    </row>
    <row r="1382" spans="5:23" x14ac:dyDescent="0.25">
      <c r="I1382">
        <f>I1380 + 0.5*$F$28</f>
        <v>7.040119850152099E-3</v>
      </c>
      <c r="J1382">
        <f t="shared" ref="J1382:L1382" si="4673">J1380 + 0.5*$F$28</f>
        <v>5.3669879202541942E-3</v>
      </c>
      <c r="K1382">
        <f t="shared" si="4673"/>
        <v>5.6993070686812385E-3</v>
      </c>
      <c r="L1382">
        <f t="shared" si="4673"/>
        <v>1.544515264192237E-2</v>
      </c>
      <c r="N1382">
        <f t="shared" si="4667"/>
        <v>3.6787900282975232E-2</v>
      </c>
      <c r="O1382">
        <f t="shared" si="4668"/>
        <v>0.12502413538076954</v>
      </c>
      <c r="P1382">
        <f t="shared" si="4669"/>
        <v>0.20502237323892089</v>
      </c>
      <c r="Q1382">
        <f t="shared" si="4670"/>
        <v>0.12510730403474057</v>
      </c>
      <c r="R1382">
        <f t="shared" si="4671"/>
        <v>7.0054078912985734E-2</v>
      </c>
      <c r="S1382">
        <f t="shared" si="4672"/>
        <v>4.7356145890795197E-2</v>
      </c>
      <c r="T1382">
        <f>(P1382*(1-T1381) - Q1382*T1381)*$F$21*2</f>
        <v>4.0734629879563208E-3</v>
      </c>
      <c r="U1382">
        <f>(N1382*(1-U1381) - O1382*U1381)*$F$21*2</f>
        <v>7.3338076232014359E-4</v>
      </c>
      <c r="V1382">
        <f>(R1382*(1-V1381) - S1382*V1381)*$F$21*2</f>
        <v>1.3977954095321238E-3</v>
      </c>
      <c r="W1382">
        <f>$F$21*(W1381+E1381*(G1381-($E$9*U1381^4*(W1381-$E$3) + $E$11*T1381^3*V1381*(W1381-$E$5) + $E$13*(W1381-$E$7))) /$E$15)*2</f>
        <v>2.4694264958626573E-5</v>
      </c>
    </row>
    <row r="1383" spans="5:23" x14ac:dyDescent="0.25">
      <c r="I1383">
        <f>I1380 + $F$28</f>
        <v>1.20401198501521E-2</v>
      </c>
      <c r="J1383">
        <f t="shared" ref="J1383:L1383" si="4674">J1380 + $F$28</f>
        <v>1.0366987920254195E-2</v>
      </c>
      <c r="K1383">
        <f t="shared" si="4674"/>
        <v>1.0699307068681239E-2</v>
      </c>
      <c r="L1383">
        <f t="shared" si="4674"/>
        <v>2.0445152641922371E-2</v>
      </c>
      <c r="N1383">
        <f t="shared" si="4667"/>
        <v>3.6787867334274499E-2</v>
      </c>
      <c r="O1383">
        <f t="shared" si="4668"/>
        <v>0.12503194963342368</v>
      </c>
      <c r="P1383">
        <f t="shared" si="4669"/>
        <v>0.20496084634884415</v>
      </c>
      <c r="Q1383">
        <f t="shared" si="4670"/>
        <v>0.12514206089075675</v>
      </c>
      <c r="R1383">
        <f t="shared" si="4671"/>
        <v>7.0071594622086397E-2</v>
      </c>
      <c r="S1383">
        <f t="shared" si="4672"/>
        <v>4.7333594224532996E-2</v>
      </c>
      <c r="T1383">
        <f t="shared" ref="T1383" si="4675">(P1383*(1-T1382) - Q1383*T1382)*$F$21</f>
        <v>2.0361618437398686E-3</v>
      </c>
      <c r="U1383">
        <f t="shared" ref="U1383" si="4676">(N1383*(1-U1382) - O1383*U1382)*$F$21</f>
        <v>3.6669191793548223E-4</v>
      </c>
      <c r="V1383">
        <f t="shared" ref="V1383" si="4677">(R1383*(1-V1382) - S1383*V1382)*$F$21</f>
        <v>6.9907486188061337E-4</v>
      </c>
      <c r="W1383">
        <f t="shared" ref="W1383" si="4678">$F$21*(W1382+E1382*(G1382-($E$9*U1382^4*(W1382-$E$3) + $E$11*T1382^3*V1382*(W1382-$E$5) + $E$13*(W1382-$E$7))) /$E$15)</f>
        <v>2.4694264958626574E-7</v>
      </c>
    </row>
    <row r="1384" spans="5:23" x14ac:dyDescent="0.25">
      <c r="T1384">
        <f>SUM(T1380:T1383)/6</f>
        <v>2.0401132380367341E-3</v>
      </c>
      <c r="U1384">
        <f t="shared" ref="U1384" si="4679">SUM(U1380:U1383)/6</f>
        <v>3.6698791673665294E-4</v>
      </c>
      <c r="V1384">
        <f t="shared" ref="V1384" si="4680">SUM(V1380:V1383)/6</f>
        <v>6.9930895974017226E-4</v>
      </c>
      <c r="W1384">
        <f>SUM(W1380:W1383)/6</f>
        <v>1.0499219475350997E-2</v>
      </c>
    </row>
    <row r="1386" spans="5:23" x14ac:dyDescent="0.25">
      <c r="E1386">
        <f>E1379+0.01</f>
        <v>1.9500000000000015</v>
      </c>
      <c r="F1386">
        <v>0.01</v>
      </c>
      <c r="G1386">
        <v>0</v>
      </c>
      <c r="I1386">
        <f>T1384</f>
        <v>2.0401132380367341E-3</v>
      </c>
      <c r="J1386">
        <f t="shared" ref="J1386" si="4681">U1384</f>
        <v>3.6698791673665294E-4</v>
      </c>
      <c r="K1386">
        <f t="shared" ref="K1386" si="4682">V1384</f>
        <v>6.9930895974017226E-4</v>
      </c>
      <c r="L1386">
        <f t="shared" ref="L1386" si="4683">W1384</f>
        <v>1.0499219475350997E-2</v>
      </c>
      <c r="T1386">
        <f>T1384</f>
        <v>2.0401132380367341E-3</v>
      </c>
      <c r="U1386">
        <f t="shared" ref="U1386:W1386" si="4684">U1384</f>
        <v>3.6698791673665294E-4</v>
      </c>
      <c r="V1386">
        <f t="shared" si="4684"/>
        <v>6.9930895974017226E-4</v>
      </c>
      <c r="W1386">
        <f t="shared" si="4684"/>
        <v>1.0499219475350997E-2</v>
      </c>
    </row>
    <row r="1387" spans="5:23" x14ac:dyDescent="0.25">
      <c r="I1387">
        <f>T1384</f>
        <v>2.0401132380367341E-3</v>
      </c>
      <c r="J1387">
        <f t="shared" ref="J1387" si="4685">U1384</f>
        <v>3.6698791673665294E-4</v>
      </c>
      <c r="K1387">
        <f t="shared" ref="K1387" si="4686">V1384</f>
        <v>6.9930895974017226E-4</v>
      </c>
      <c r="L1387">
        <f t="shared" ref="L1387" si="4687">W1384</f>
        <v>1.0499219475350997E-2</v>
      </c>
      <c r="N1387">
        <f>(0.01*(L1387+10))/(EXP((L1387+10)/10))</f>
        <v>3.6787923854991682E-2</v>
      </c>
      <c r="O1387">
        <f xml:space="preserve"> (0.125*EXP(L1387/80))</f>
        <v>0.12501640610697742</v>
      </c>
      <c r="P1387">
        <f>(0.1*(L1387+25))/(EXP((L1387+25)/10))</f>
        <v>0.20508324492654401</v>
      </c>
      <c r="Q1387">
        <f>(0.125*EXP(L1387/18))</f>
        <v>0.12507293251469098</v>
      </c>
      <c r="R1387">
        <f>0.07 * EXP(L1387/20)</f>
        <v>7.0036756915292625E-2</v>
      </c>
      <c r="S1387">
        <f>(1/(EXP((L1387+30)/10)+1))</f>
        <v>4.7378463742777092E-2</v>
      </c>
      <c r="T1387">
        <f>(P1387*(1-T1386) - Q1387*T1386)*$F$21</f>
        <v>2.0440968893832654E-3</v>
      </c>
      <c r="U1387">
        <f>(N1387*(1-U1386) - O1387*U1386)*$F$21</f>
        <v>3.6728543621019976E-4</v>
      </c>
      <c r="V1387">
        <f>(R1387*(1-V1386) - S1387*V1386)*$F$21</f>
        <v>6.9954647399476575E-4</v>
      </c>
      <c r="W1387">
        <f>$F$21*(W1386+E1386*(G1386-($E$9*U1386^4*(W1386-$E$3) + $E$11*T1386^3*V1386*(W1386-$E$5) + $E$13*(W1386-$E$7))) /$E$15)</f>
        <v>6.2053573427882543E-2</v>
      </c>
    </row>
    <row r="1388" spans="5:23" x14ac:dyDescent="0.25">
      <c r="I1388">
        <f>I1387 + 0.5*$F$28</f>
        <v>7.0401132380367342E-3</v>
      </c>
      <c r="J1388">
        <f t="shared" ref="J1388" si="4688">J1387 + 0.5*$F$28</f>
        <v>5.3669879167366529E-3</v>
      </c>
      <c r="K1388">
        <f t="shared" ref="K1388" si="4689">K1387 + 0.5*$F$28</f>
        <v>5.699308959740172E-3</v>
      </c>
      <c r="L1388">
        <f t="shared" ref="L1388" si="4690">L1387 + 0.5*$F$28</f>
        <v>1.5499219475350996E-2</v>
      </c>
      <c r="N1388">
        <f t="shared" ref="N1388:N1390" si="4691">(0.01*(L1388+10))/(EXP((L1388+10)/10))</f>
        <v>3.6787899975708048E-2</v>
      </c>
      <c r="O1388">
        <f t="shared" ref="O1388:O1390" si="4692" xml:space="preserve"> (0.125*EXP(L1388/80))</f>
        <v>0.12502421987653686</v>
      </c>
      <c r="P1388">
        <f t="shared" ref="P1388:P1390" si="4693">(0.1*(L1388+25))/(EXP((L1388+25)/10))</f>
        <v>0.20502170787112767</v>
      </c>
      <c r="Q1388">
        <f t="shared" ref="Q1388:Q1390" si="4694">(0.125*EXP(L1388/18))</f>
        <v>0.12510767982173651</v>
      </c>
      <c r="R1388">
        <f t="shared" ref="R1388:R1390" si="4695">0.07 * EXP(L1388/20)</f>
        <v>7.0054268293352498E-2</v>
      </c>
      <c r="S1388">
        <f t="shared" ref="S1388:S1390" si="4696">(1/(EXP((L1388+30)/10)+1))</f>
        <v>4.7355901976759644E-2</v>
      </c>
      <c r="T1388">
        <f>(P1388*(1-T1387) - Q1388*T1387)*$F$21*2</f>
        <v>4.0869378283330138E-3</v>
      </c>
      <c r="U1388">
        <f>(N1388*(1-U1387) - O1388*U1387)*$F$21*2</f>
        <v>7.3456937481368033E-4</v>
      </c>
      <c r="V1388">
        <f>(R1388*(1-V1387) - S1388*V1387)*$F$21*2</f>
        <v>1.3994426884545784E-3</v>
      </c>
      <c r="W1388">
        <f>$F$21*(W1387+E1387*(G1387-($E$9*U1387^4*(W1387-$E$3) + $E$11*T1387^3*V1387*(W1387-$E$5) + $E$13*(W1387-$E$7))) /$E$15)*2</f>
        <v>1.2410714685576509E-3</v>
      </c>
    </row>
    <row r="1389" spans="5:23" x14ac:dyDescent="0.25">
      <c r="I1389">
        <f>I1387 + 0.5*$F$28</f>
        <v>7.0401132380367342E-3</v>
      </c>
      <c r="J1389">
        <f t="shared" ref="J1389:L1389" si="4697">J1387 + 0.5*$F$28</f>
        <v>5.3669879167366529E-3</v>
      </c>
      <c r="K1389">
        <f t="shared" si="4697"/>
        <v>5.699308959740172E-3</v>
      </c>
      <c r="L1389">
        <f t="shared" si="4697"/>
        <v>1.5499219475350996E-2</v>
      </c>
      <c r="N1389">
        <f t="shared" si="4691"/>
        <v>3.6787899975708048E-2</v>
      </c>
      <c r="O1389">
        <f t="shared" si="4692"/>
        <v>0.12502421987653686</v>
      </c>
      <c r="P1389">
        <f t="shared" si="4693"/>
        <v>0.20502170787112767</v>
      </c>
      <c r="Q1389">
        <f t="shared" si="4694"/>
        <v>0.12510767982173651</v>
      </c>
      <c r="R1389">
        <f t="shared" si="4695"/>
        <v>7.0054268293352498E-2</v>
      </c>
      <c r="S1389">
        <f t="shared" si="4696"/>
        <v>4.7355901976759644E-2</v>
      </c>
      <c r="T1389">
        <f>(P1389*(1-T1388) - Q1389*T1388)*$F$21*2</f>
        <v>4.0734497917664257E-3</v>
      </c>
      <c r="U1389">
        <f>(N1389*(1-U1388) - O1389*U1388)*$F$21*2</f>
        <v>7.3338075495981813E-4</v>
      </c>
      <c r="V1389">
        <f>(R1389*(1-V1388) - S1389*V1388)*$F$21*2</f>
        <v>1.3977991897803554E-3</v>
      </c>
      <c r="W1389">
        <f>$F$21*(W1388+E1388*(G1388-($E$9*U1388^4*(W1388-$E$3) + $E$11*T1388^3*V1388*(W1388-$E$5) + $E$13*(W1388-$E$7))) /$E$15)*2</f>
        <v>2.4821429371153017E-5</v>
      </c>
    </row>
    <row r="1390" spans="5:23" x14ac:dyDescent="0.25">
      <c r="I1390">
        <f>I1387 + $F$28</f>
        <v>1.2040113238036734E-2</v>
      </c>
      <c r="J1390">
        <f t="shared" ref="J1390:L1390" si="4698">J1387 + $F$28</f>
        <v>1.0366987916736653E-2</v>
      </c>
      <c r="K1390">
        <f t="shared" si="4698"/>
        <v>1.0699308959740172E-2</v>
      </c>
      <c r="L1390">
        <f t="shared" si="4698"/>
        <v>2.0499219475350997E-2</v>
      </c>
      <c r="N1390">
        <f t="shared" si="4691"/>
        <v>3.6787866927913908E-2</v>
      </c>
      <c r="O1390">
        <f t="shared" si="4692"/>
        <v>0.12503203413447217</v>
      </c>
      <c r="P1390">
        <f t="shared" si="4693"/>
        <v>0.20496018109220168</v>
      </c>
      <c r="Q1390">
        <f t="shared" si="4694"/>
        <v>0.12514243678215245</v>
      </c>
      <c r="R1390">
        <f t="shared" si="4695"/>
        <v>7.0071784049804173E-2</v>
      </c>
      <c r="S1390">
        <f t="shared" si="4696"/>
        <v>4.733335042088143E-2</v>
      </c>
      <c r="T1390">
        <f t="shared" ref="T1390" si="4699">(P1390*(1-T1389) - Q1390*T1389)*$F$21</f>
        <v>2.0361552465215987E-3</v>
      </c>
      <c r="U1390">
        <f t="shared" ref="U1390" si="4700">(N1390*(1-U1389) - O1390*U1389)*$F$21</f>
        <v>3.6669191326705252E-4</v>
      </c>
      <c r="V1390">
        <f t="shared" ref="V1390" si="4701">(R1390*(1-V1389) - S1390*V1389)*$F$21</f>
        <v>6.9907675247964996E-4</v>
      </c>
      <c r="W1390">
        <f t="shared" ref="W1390" si="4702">$F$21*(W1389+E1389*(G1389-($E$9*U1389^4*(W1389-$E$3) + $E$11*T1389^3*V1389*(W1389-$E$5) + $E$13*(W1389-$E$7))) /$E$15)</f>
        <v>2.4821429371153015E-7</v>
      </c>
    </row>
    <row r="1391" spans="5:23" x14ac:dyDescent="0.25">
      <c r="T1391">
        <f>SUM(T1387:T1390)/6</f>
        <v>2.0401066260007177E-3</v>
      </c>
      <c r="U1391">
        <f t="shared" ref="U1391" si="4703">SUM(U1387:U1390)/6</f>
        <v>3.6698791320845849E-4</v>
      </c>
      <c r="V1391">
        <f t="shared" ref="V1391" si="4704">SUM(V1387:V1390)/6</f>
        <v>6.9931085078489162E-4</v>
      </c>
      <c r="W1391">
        <f>SUM(W1387:W1390)/6</f>
        <v>1.0553285756684178E-2</v>
      </c>
    </row>
    <row r="1393" spans="5:23" x14ac:dyDescent="0.25">
      <c r="E1393">
        <f>E1386+0.01</f>
        <v>1.9600000000000015</v>
      </c>
      <c r="F1393">
        <v>0.01</v>
      </c>
      <c r="G1393">
        <v>0</v>
      </c>
      <c r="I1393">
        <f>T1391</f>
        <v>2.0401066260007177E-3</v>
      </c>
      <c r="J1393">
        <f t="shared" ref="J1393" si="4705">U1391</f>
        <v>3.6698791320845849E-4</v>
      </c>
      <c r="K1393">
        <f t="shared" ref="K1393" si="4706">V1391</f>
        <v>6.9931085078489162E-4</v>
      </c>
      <c r="L1393">
        <f t="shared" ref="L1393" si="4707">W1391</f>
        <v>1.0553285756684178E-2</v>
      </c>
      <c r="T1393">
        <f>T1391</f>
        <v>2.0401066260007177E-3</v>
      </c>
      <c r="U1393">
        <f t="shared" ref="U1393:W1393" si="4708">U1391</f>
        <v>3.6698791320845849E-4</v>
      </c>
      <c r="V1393">
        <f t="shared" si="4708"/>
        <v>6.9931085078489162E-4</v>
      </c>
      <c r="W1393">
        <f t="shared" si="4708"/>
        <v>1.0553285756684178E-2</v>
      </c>
    </row>
    <row r="1394" spans="5:23" x14ac:dyDescent="0.25">
      <c r="I1394">
        <f>T1391</f>
        <v>2.0401066260007177E-3</v>
      </c>
      <c r="J1394">
        <f t="shared" ref="J1394" si="4709">U1391</f>
        <v>3.6698791320845849E-4</v>
      </c>
      <c r="K1394">
        <f t="shared" ref="K1394" si="4710">V1391</f>
        <v>6.9931085078489162E-4</v>
      </c>
      <c r="L1394">
        <f t="shared" ref="L1394" si="4711">W1391</f>
        <v>1.0553285756684178E-2</v>
      </c>
      <c r="N1394">
        <f>(0.01*(L1394+10))/(EXP((L1394+10)/10))</f>
        <v>3.678792364584612E-2</v>
      </c>
      <c r="O1394">
        <f xml:space="preserve"> (0.125*EXP(L1394/80))</f>
        <v>0.12501649059665829</v>
      </c>
      <c r="P1394">
        <f>(0.1*(L1394+25))/(EXP((L1394+25)/10))</f>
        <v>0.20508257945565161</v>
      </c>
      <c r="Q1394">
        <f>(0.125*EXP(L1394/18))</f>
        <v>0.12507330819460832</v>
      </c>
      <c r="R1394">
        <f>0.07 * EXP(L1394/20)</f>
        <v>7.0036946246898685E-2</v>
      </c>
      <c r="S1394">
        <f>(1/(EXP((L1394+30)/10)+1))</f>
        <v>4.737821972199921E-2</v>
      </c>
      <c r="T1394">
        <f>(P1394*(1-T1393) - Q1394*T1393)*$F$21</f>
        <v>2.0440902624164316E-3</v>
      </c>
      <c r="U1394">
        <f>(N1394*(1-U1393) - O1394*U1393)*$F$21</f>
        <v>3.6728543381515341E-4</v>
      </c>
      <c r="V1394">
        <f>(R1394*(1-V1393) - S1394*V1393)*$F$21</f>
        <v>6.9954836547289926E-4</v>
      </c>
      <c r="W1394">
        <f>$F$21*(W1393+E1393*(G1393-($E$9*U1393^4*(W1393-$E$3) + $E$11*T1393^3*V1393*(W1393-$E$5) + $E$13*(W1393-$E$7))) /$E$15)</f>
        <v>6.2371481212913887E-2</v>
      </c>
    </row>
    <row r="1395" spans="5:23" x14ac:dyDescent="0.25">
      <c r="I1395">
        <f>I1394 + 0.5*$F$28</f>
        <v>7.0401066260007174E-3</v>
      </c>
      <c r="J1395">
        <f t="shared" ref="J1395" si="4712">J1394 + 0.5*$F$28</f>
        <v>5.3669879132084587E-3</v>
      </c>
      <c r="K1395">
        <f t="shared" ref="K1395" si="4713">K1394 + 0.5*$F$28</f>
        <v>5.6993108507848913E-3</v>
      </c>
      <c r="L1395">
        <f t="shared" ref="L1395" si="4714">L1394 + 0.5*$F$28</f>
        <v>1.5553285756684177E-2</v>
      </c>
      <c r="N1395">
        <f t="shared" ref="N1395:N1397" si="4715">(0.01*(L1395+10))/(EXP((L1395+10)/10))</f>
        <v>3.6787899667371948E-2</v>
      </c>
      <c r="O1395">
        <f t="shared" ref="O1395:O1397" si="4716" xml:space="preserve"> (0.125*EXP(L1395/80))</f>
        <v>0.12502430437149847</v>
      </c>
      <c r="P1395">
        <f t="shared" ref="P1395:P1397" si="4717">(0.1*(L1395+25))/(EXP((L1395+25)/10))</f>
        <v>0.20502104251133021</v>
      </c>
      <c r="Q1395">
        <f t="shared" ref="Q1395:Q1397" si="4718">(0.125*EXP(L1395/18))</f>
        <v>0.12510805560602389</v>
      </c>
      <c r="R1395">
        <f t="shared" ref="R1395:R1397" si="4719">0.07 * EXP(L1395/20)</f>
        <v>7.0054457672297371E-2</v>
      </c>
      <c r="S1395">
        <f t="shared" ref="S1395:S1397" si="4720">(1/(EXP((L1395+30)/10)+1))</f>
        <v>4.735565806640861E-2</v>
      </c>
      <c r="T1395">
        <f>(P1395*(1-T1394) - Q1395*T1394)*$F$21*2</f>
        <v>4.0869245767305648E-3</v>
      </c>
      <c r="U1395">
        <f>(N1395*(1-U1394) - O1395*U1394)*$F$21*2</f>
        <v>7.3456936803629905E-4</v>
      </c>
      <c r="V1395">
        <f>(R1395*(1-V1394) - S1395*V1394)*$F$21*2</f>
        <v>1.3994464723548474E-3</v>
      </c>
      <c r="W1395">
        <f>$F$21*(W1394+E1394*(G1394-($E$9*U1394^4*(W1394-$E$3) + $E$11*T1394^3*V1394*(W1394-$E$5) + $E$13*(W1394-$E$7))) /$E$15)*2</f>
        <v>1.2474296242582779E-3</v>
      </c>
    </row>
    <row r="1396" spans="5:23" x14ac:dyDescent="0.25">
      <c r="I1396">
        <f>I1394 + 0.5*$F$28</f>
        <v>7.0401066260007174E-3</v>
      </c>
      <c r="J1396">
        <f t="shared" ref="J1396:L1396" si="4721">J1394 + 0.5*$F$28</f>
        <v>5.3669879132084587E-3</v>
      </c>
      <c r="K1396">
        <f t="shared" si="4721"/>
        <v>5.6993108507848913E-3</v>
      </c>
      <c r="L1396">
        <f t="shared" si="4721"/>
        <v>1.5553285756684177E-2</v>
      </c>
      <c r="N1396">
        <f t="shared" si="4715"/>
        <v>3.6787899667371948E-2</v>
      </c>
      <c r="O1396">
        <f t="shared" si="4716"/>
        <v>0.12502430437149847</v>
      </c>
      <c r="P1396">
        <f t="shared" si="4717"/>
        <v>0.20502104251133021</v>
      </c>
      <c r="Q1396">
        <f t="shared" si="4718"/>
        <v>0.12510805560602389</v>
      </c>
      <c r="R1396">
        <f t="shared" si="4719"/>
        <v>7.0054457672297371E-2</v>
      </c>
      <c r="S1396">
        <f t="shared" si="4720"/>
        <v>4.735565806640861E-2</v>
      </c>
      <c r="T1396">
        <f>(P1396*(1-T1395) - Q1396*T1395)*$F$21*2</f>
        <v>4.0734365957348102E-3</v>
      </c>
      <c r="U1396">
        <f>(N1396*(1-U1395) - O1396*U1395)*$F$21*2</f>
        <v>7.333807475782112E-4</v>
      </c>
      <c r="V1396">
        <f>(R1396*(1-V1395) - S1396*V1395)*$F$21*2</f>
        <v>1.3978029700001612E-3</v>
      </c>
      <c r="W1396">
        <f>$F$21*(W1395+E1395*(G1395-($E$9*U1395^4*(W1395-$E$3) + $E$11*T1395^3*V1395*(W1395-$E$5) + $E$13*(W1395-$E$7))) /$E$15)*2</f>
        <v>2.4948592485165559E-5</v>
      </c>
    </row>
    <row r="1397" spans="5:23" x14ac:dyDescent="0.25">
      <c r="I1397">
        <f>I1394 + $F$28</f>
        <v>1.2040106626000718E-2</v>
      </c>
      <c r="J1397">
        <f t="shared" ref="J1397:L1397" si="4722">J1394 + $F$28</f>
        <v>1.0366987913208458E-2</v>
      </c>
      <c r="K1397">
        <f t="shared" si="4722"/>
        <v>1.0699310850784892E-2</v>
      </c>
      <c r="L1397">
        <f t="shared" si="4722"/>
        <v>2.0553285756684178E-2</v>
      </c>
      <c r="N1397">
        <f t="shared" si="4715"/>
        <v>3.6787866520486504E-2</v>
      </c>
      <c r="O1397">
        <f t="shared" si="4716"/>
        <v>0.12503211863471489</v>
      </c>
      <c r="P1397">
        <f t="shared" si="4717"/>
        <v>0.20495951584355457</v>
      </c>
      <c r="Q1397">
        <f t="shared" si="4718"/>
        <v>0.12514281267083885</v>
      </c>
      <c r="R1397">
        <f t="shared" si="4719"/>
        <v>7.0071973476099697E-2</v>
      </c>
      <c r="S1397">
        <f t="shared" si="4720"/>
        <v>4.7333106620912793E-2</v>
      </c>
      <c r="T1397">
        <f t="shared" ref="T1397" si="4723">(P1397*(1-T1396) - Q1397*T1396)*$F$21</f>
        <v>2.0361486493824681E-3</v>
      </c>
      <c r="U1397">
        <f t="shared" ref="U1397" si="4724">(N1397*(1-U1396) - O1397*U1396)*$F$21</f>
        <v>3.6669190858800284E-4</v>
      </c>
      <c r="V1397">
        <f t="shared" ref="V1397" si="4725">(R1397*(1-V1396) - S1397*V1396)*$F$21</f>
        <v>6.9907864306446984E-4</v>
      </c>
      <c r="W1397">
        <f t="shared" ref="W1397" si="4726">$F$21*(W1396+E1396*(G1396-($E$9*U1396^4*(W1396-$E$3) + $E$11*T1396^3*V1396*(W1396-$E$5) + $E$13*(W1396-$E$7))) /$E$15)</f>
        <v>2.4948592485165561E-7</v>
      </c>
    </row>
    <row r="1398" spans="5:23" x14ac:dyDescent="0.25">
      <c r="T1398">
        <f>SUM(T1394:T1397)/6</f>
        <v>2.0401000140440459E-3</v>
      </c>
      <c r="U1398">
        <f t="shared" ref="U1398" si="4727">SUM(U1394:U1397)/6</f>
        <v>3.6698790966961111E-4</v>
      </c>
      <c r="V1398">
        <f t="shared" ref="V1398" si="4728">SUM(V1394:V1397)/6</f>
        <v>6.9931274181539644E-4</v>
      </c>
      <c r="W1398">
        <f>SUM(W1394:W1397)/6</f>
        <v>1.0607351485930365E-2</v>
      </c>
    </row>
    <row r="1400" spans="5:23" x14ac:dyDescent="0.25">
      <c r="E1400">
        <f>E1393+0.01</f>
        <v>1.9700000000000015</v>
      </c>
      <c r="F1400">
        <v>0.01</v>
      </c>
      <c r="G1400">
        <v>0</v>
      </c>
      <c r="I1400">
        <f>T1398</f>
        <v>2.0401000140440459E-3</v>
      </c>
      <c r="J1400">
        <f t="shared" ref="J1400" si="4729">U1398</f>
        <v>3.6698790966961111E-4</v>
      </c>
      <c r="K1400">
        <f t="shared" ref="K1400" si="4730">V1398</f>
        <v>6.9931274181539644E-4</v>
      </c>
      <c r="L1400">
        <f t="shared" ref="L1400" si="4731">W1398</f>
        <v>1.0607351485930365E-2</v>
      </c>
      <c r="T1400">
        <f>T1398</f>
        <v>2.0401000140440459E-3</v>
      </c>
      <c r="U1400">
        <f t="shared" ref="U1400:W1400" si="4732">U1398</f>
        <v>3.6698790966961111E-4</v>
      </c>
      <c r="V1400">
        <f t="shared" si="4732"/>
        <v>6.9931274181539644E-4</v>
      </c>
      <c r="W1400">
        <f t="shared" si="4732"/>
        <v>1.0607351485930365E-2</v>
      </c>
    </row>
    <row r="1401" spans="5:23" x14ac:dyDescent="0.25">
      <c r="I1401">
        <f>T1398</f>
        <v>2.0401000140440459E-3</v>
      </c>
      <c r="J1401">
        <f t="shared" ref="J1401" si="4733">U1398</f>
        <v>3.6698790966961111E-4</v>
      </c>
      <c r="K1401">
        <f t="shared" ref="K1401" si="4734">V1398</f>
        <v>6.9931274181539644E-4</v>
      </c>
      <c r="L1401">
        <f t="shared" ref="L1401" si="4735">W1398</f>
        <v>1.0607351485930365E-2</v>
      </c>
      <c r="N1401">
        <f>(0.01*(L1401+10))/(EXP((L1401+10)/10))</f>
        <v>3.6787923435629609E-2</v>
      </c>
      <c r="O1401">
        <f xml:space="preserve"> (0.125*EXP(L1401/80))</f>
        <v>0.12501657508553346</v>
      </c>
      <c r="P1401">
        <f>(0.1*(L1401+25))/(EXP((L1401+25)/10))</f>
        <v>0.20508191399275555</v>
      </c>
      <c r="Q1401">
        <f>(0.125*EXP(L1401/18))</f>
        <v>0.12507368387181791</v>
      </c>
      <c r="R1401">
        <f>0.07 * EXP(L1401/20)</f>
        <v>7.0037135577083243E-2</v>
      </c>
      <c r="S1401">
        <f>(1/(EXP((L1401+30)/10)+1))</f>
        <v>4.7377975704907413E-2</v>
      </c>
      <c r="T1401">
        <f>(P1401*(1-T1400) - Q1401*T1400)*$F$21</f>
        <v>2.0440836355291531E-3</v>
      </c>
      <c r="U1401">
        <f>(N1401*(1-U1400) - O1401*U1400)*$F$21</f>
        <v>3.6728543140942182E-4</v>
      </c>
      <c r="V1401">
        <f>(R1401*(1-V1400) - S1401*V1400)*$F$21</f>
        <v>6.9955025693682073E-4</v>
      </c>
      <c r="W1401">
        <f>$F$21*(W1400+E1400*(G1400-($E$9*U1400^4*(W1400-$E$3) + $E$11*T1400^3*V1400*(W1400-$E$5) + $E$13*(W1400-$E$7))) /$E$15)</f>
        <v>6.2689385751710194E-2</v>
      </c>
    </row>
    <row r="1402" spans="5:23" x14ac:dyDescent="0.25">
      <c r="I1402">
        <f>I1401 + 0.5*$F$28</f>
        <v>7.040100014044046E-3</v>
      </c>
      <c r="J1402">
        <f t="shared" ref="J1402" si="4736">J1401 + 0.5*$F$28</f>
        <v>5.3669879096696115E-3</v>
      </c>
      <c r="K1402">
        <f t="shared" ref="K1402" si="4737">K1401 + 0.5*$F$28</f>
        <v>5.6993127418153962E-3</v>
      </c>
      <c r="L1402">
        <f t="shared" ref="L1402" si="4738">L1401 + 0.5*$F$28</f>
        <v>1.5607351485930364E-2</v>
      </c>
      <c r="N1402">
        <f t="shared" ref="N1402:N1404" si="4739">(0.01*(L1402+10))/(EXP((L1402+10)/10))</f>
        <v>3.6787899357966995E-2</v>
      </c>
      <c r="O1402">
        <f t="shared" ref="O1402:O1404" si="4740" xml:space="preserve"> (0.125*EXP(L1402/80))</f>
        <v>0.1250243888656544</v>
      </c>
      <c r="P1402">
        <f t="shared" ref="P1402:P1404" si="4741">(0.1*(L1402+25))/(EXP((L1402+25)/10))</f>
        <v>0.20502037715952864</v>
      </c>
      <c r="Q1402">
        <f t="shared" ref="Q1402:Q1404" si="4742">(0.125*EXP(L1402/18))</f>
        <v>0.12510843138760275</v>
      </c>
      <c r="R1402">
        <f t="shared" ref="R1402:R1404" si="4743">0.07 * EXP(L1402/20)</f>
        <v>7.0054647049820409E-2</v>
      </c>
      <c r="S1402">
        <f t="shared" ref="S1402:S1404" si="4744">(1/(EXP((L1402+30)/10)+1))</f>
        <v>4.7355414159742051E-2</v>
      </c>
      <c r="T1402">
        <f>(P1402*(1-T1401) - Q1402*T1401)*$F$21*2</f>
        <v>4.0869113252872151E-3</v>
      </c>
      <c r="U1402">
        <f>(N1402*(1-U1401) - O1402*U1401)*$F$21*2</f>
        <v>7.345693612375888E-4</v>
      </c>
      <c r="V1402">
        <f>(R1402*(1-V1401) - S1402*V1401)*$F$21*2</f>
        <v>1.3994502562266859E-3</v>
      </c>
      <c r="W1402">
        <f>$F$21*(W1401+E1401*(G1401-($E$9*U1401^4*(W1401-$E$3) + $E$11*T1401^3*V1401*(W1401-$E$5) + $E$13*(W1401-$E$7))) /$E$15)*2</f>
        <v>1.2537877150342039E-3</v>
      </c>
    </row>
    <row r="1403" spans="5:23" x14ac:dyDescent="0.25">
      <c r="I1403">
        <f>I1401 + 0.5*$F$28</f>
        <v>7.040100014044046E-3</v>
      </c>
      <c r="J1403">
        <f t="shared" ref="J1403:L1403" si="4745">J1401 + 0.5*$F$28</f>
        <v>5.3669879096696115E-3</v>
      </c>
      <c r="K1403">
        <f t="shared" si="4745"/>
        <v>5.6993127418153962E-3</v>
      </c>
      <c r="L1403">
        <f t="shared" si="4745"/>
        <v>1.5607351485930364E-2</v>
      </c>
      <c r="N1403">
        <f t="shared" si="4739"/>
        <v>3.6787899357966995E-2</v>
      </c>
      <c r="O1403">
        <f t="shared" si="4740"/>
        <v>0.1250243888656544</v>
      </c>
      <c r="P1403">
        <f t="shared" si="4741"/>
        <v>0.20502037715952864</v>
      </c>
      <c r="Q1403">
        <f t="shared" si="4742"/>
        <v>0.12510843138760275</v>
      </c>
      <c r="R1403">
        <f t="shared" si="4743"/>
        <v>7.0054647049820409E-2</v>
      </c>
      <c r="S1403">
        <f t="shared" si="4744"/>
        <v>4.7355414159742051E-2</v>
      </c>
      <c r="T1403">
        <f>(P1403*(1-T1402) - Q1403*T1402)*$F$21*2</f>
        <v>4.0734233998614752E-3</v>
      </c>
      <c r="U1403">
        <f>(N1403*(1-U1402) - O1403*U1402)*$F$21*2</f>
        <v>7.3338074017532354E-4</v>
      </c>
      <c r="V1403">
        <f>(R1403*(1-V1402) - S1403*V1402)*$F$21*2</f>
        <v>1.3978067501915418E-3</v>
      </c>
      <c r="W1403">
        <f>$F$21*(W1402+E1402*(G1402-($E$9*U1402^4*(W1402-$E$3) + $E$11*T1402^3*V1402*(W1402-$E$5) + $E$13*(W1402-$E$7))) /$E$15)*2</f>
        <v>2.5075754300684078E-5</v>
      </c>
    </row>
    <row r="1404" spans="5:23" x14ac:dyDescent="0.25">
      <c r="I1404">
        <f>I1401 + $F$28</f>
        <v>1.2040100014044045E-2</v>
      </c>
      <c r="J1404">
        <f t="shared" ref="J1404:L1404" si="4746">J1401 + $F$28</f>
        <v>1.0366987909669612E-2</v>
      </c>
      <c r="K1404">
        <f t="shared" si="4746"/>
        <v>1.0699312741815396E-2</v>
      </c>
      <c r="L1404">
        <f t="shared" si="4746"/>
        <v>2.0607351485930365E-2</v>
      </c>
      <c r="N1404">
        <f t="shared" si="4739"/>
        <v>3.6787866111992307E-2</v>
      </c>
      <c r="O1404">
        <f t="shared" si="4740"/>
        <v>0.12503220313415186</v>
      </c>
      <c r="P1404">
        <f t="shared" si="4741"/>
        <v>0.20495885060290261</v>
      </c>
      <c r="Q1404">
        <f t="shared" si="4742"/>
        <v>0.12514318855681597</v>
      </c>
      <c r="R1404">
        <f t="shared" si="4743"/>
        <v>7.0072162900973026E-2</v>
      </c>
      <c r="S1404">
        <f t="shared" si="4744"/>
        <v>4.7332862824626988E-2</v>
      </c>
      <c r="T1404">
        <f t="shared" ref="T1404" si="4747">(P1404*(1-T1403) - Q1404*T1403)*$F$21</f>
        <v>2.0361420523224744E-3</v>
      </c>
      <c r="U1404">
        <f t="shared" ref="U1404" si="4748">(N1404*(1-U1403) - O1404*U1403)*$F$21</f>
        <v>3.6669190389833345E-4</v>
      </c>
      <c r="V1404">
        <f t="shared" ref="V1404" si="4749">(R1404*(1-V1403) - S1404*V1403)*$F$21</f>
        <v>6.9908053363507367E-4</v>
      </c>
      <c r="W1404">
        <f t="shared" ref="W1404" si="4750">$F$21*(W1403+E1403*(G1403-($E$9*U1403^4*(W1403-$E$3) + $E$11*T1403^3*V1403*(W1403-$E$5) + $E$13*(W1403-$E$7))) /$E$15)</f>
        <v>2.5075754300684078E-7</v>
      </c>
    </row>
    <row r="1405" spans="5:23" x14ac:dyDescent="0.25">
      <c r="T1405">
        <f>SUM(T1401:T1404)/6</f>
        <v>2.0400934021667194E-3</v>
      </c>
      <c r="U1405">
        <f t="shared" ref="U1405" si="4751">SUM(U1401:U1404)/6</f>
        <v>3.6698790612011128E-4</v>
      </c>
      <c r="V1405">
        <f t="shared" ref="V1405" si="4752">SUM(V1401:V1404)/6</f>
        <v>6.9931463283168704E-4</v>
      </c>
      <c r="W1405">
        <f>SUM(W1401:W1404)/6</f>
        <v>1.0661416663098016E-2</v>
      </c>
    </row>
    <row r="1407" spans="5:23" x14ac:dyDescent="0.25">
      <c r="E1407">
        <f>E1400+0.01</f>
        <v>1.9800000000000015</v>
      </c>
      <c r="F1407">
        <v>0.01</v>
      </c>
      <c r="G1407">
        <v>0</v>
      </c>
      <c r="I1407">
        <f>T1405</f>
        <v>2.0400934021667194E-3</v>
      </c>
      <c r="J1407">
        <f t="shared" ref="J1407" si="4753">U1405</f>
        <v>3.6698790612011128E-4</v>
      </c>
      <c r="K1407">
        <f t="shared" ref="K1407" si="4754">V1405</f>
        <v>6.9931463283168704E-4</v>
      </c>
      <c r="L1407">
        <f t="shared" ref="L1407" si="4755">W1405</f>
        <v>1.0661416663098016E-2</v>
      </c>
      <c r="T1407">
        <f>T1405</f>
        <v>2.0400934021667194E-3</v>
      </c>
      <c r="U1407">
        <f t="shared" ref="U1407:W1407" si="4756">U1405</f>
        <v>3.6698790612011128E-4</v>
      </c>
      <c r="V1407">
        <f t="shared" si="4756"/>
        <v>6.9931463283168704E-4</v>
      </c>
      <c r="W1407">
        <f t="shared" si="4756"/>
        <v>1.0661416663098016E-2</v>
      </c>
    </row>
    <row r="1408" spans="5:23" x14ac:dyDescent="0.25">
      <c r="I1408">
        <f>T1405</f>
        <v>2.0400934021667194E-3</v>
      </c>
      <c r="J1408">
        <f t="shared" ref="J1408" si="4757">U1405</f>
        <v>3.6698790612011128E-4</v>
      </c>
      <c r="K1408">
        <f t="shared" ref="K1408" si="4758">V1405</f>
        <v>6.9931463283168704E-4</v>
      </c>
      <c r="L1408">
        <f t="shared" ref="L1408" si="4759">W1405</f>
        <v>1.0661416663098016E-2</v>
      </c>
      <c r="N1408">
        <f>(0.01*(L1408+10))/(EXP((L1408+10)/10))</f>
        <v>3.6787923224342184E-2</v>
      </c>
      <c r="O1408">
        <f xml:space="preserve"> (0.125*EXP(L1408/80))</f>
        <v>0.12501665957360303</v>
      </c>
      <c r="P1408">
        <f>(0.1*(L1408+25))/(EXP((L1408+25)/10))</f>
        <v>0.2050812485378557</v>
      </c>
      <c r="Q1408">
        <f>(0.125*EXP(L1408/18))</f>
        <v>0.12507405954631975</v>
      </c>
      <c r="R1408">
        <f>0.07 * EXP(L1408/20)</f>
        <v>7.0037324905846313E-2</v>
      </c>
      <c r="S1408">
        <f>(1/(EXP((L1408+30)/10)+1))</f>
        <v>4.7377731691501598E-2</v>
      </c>
      <c r="T1408">
        <f>(P1408*(1-T1407) - Q1408*T1407)*$F$21</f>
        <v>2.0440770087214286E-3</v>
      </c>
      <c r="U1408">
        <f>(N1408*(1-U1407) - O1408*U1407)*$F$21</f>
        <v>3.6728542899300525E-4</v>
      </c>
      <c r="V1408">
        <f>(R1408*(1-V1407) - S1408*V1407)*$F$21</f>
        <v>6.9955214838653037E-4</v>
      </c>
      <c r="W1408">
        <f>$F$21*(W1407+E1407*(G1407-($E$9*U1407^4*(W1407-$E$3) + $E$11*T1407^3*V1407*(W1407-$E$5) + $E$13*(W1407-$E$7))) /$E$15)</f>
        <v>6.3007287044321153E-2</v>
      </c>
    </row>
    <row r="1409" spans="5:23" x14ac:dyDescent="0.25">
      <c r="I1409">
        <f>I1408 + 0.5*$F$28</f>
        <v>7.0400934021667191E-3</v>
      </c>
      <c r="J1409">
        <f t="shared" ref="J1409" si="4760">J1408 + 0.5*$F$28</f>
        <v>5.3669879061201114E-3</v>
      </c>
      <c r="K1409">
        <f t="shared" ref="K1409" si="4761">K1408 + 0.5*$F$28</f>
        <v>5.6993146328316868E-3</v>
      </c>
      <c r="L1409">
        <f t="shared" ref="L1409" si="4762">L1408 + 0.5*$F$28</f>
        <v>1.5661416663098015E-2</v>
      </c>
      <c r="N1409">
        <f t="shared" ref="N1409:N1411" si="4763">(0.01*(L1409+10))/(EXP((L1409+10)/10))</f>
        <v>3.6787899047493217E-2</v>
      </c>
      <c r="O1409">
        <f t="shared" ref="O1409:O1411" si="4764" xml:space="preserve"> (0.125*EXP(L1409/80))</f>
        <v>0.12502447335900463</v>
      </c>
      <c r="P1409">
        <f t="shared" ref="P1409:P1411" si="4765">(0.1*(L1409+25))/(EXP((L1409+25)/10))</f>
        <v>0.20501971181572273</v>
      </c>
      <c r="Q1409">
        <f t="shared" ref="Q1409:Q1411" si="4766">(0.125*EXP(L1409/18))</f>
        <v>0.1251088071664731</v>
      </c>
      <c r="R1409">
        <f t="shared" ref="R1409:R1411" si="4767">0.07 * EXP(L1409/20)</f>
        <v>7.0054836425921585E-2</v>
      </c>
      <c r="S1409">
        <f t="shared" ref="S1409:S1411" si="4768">(1/(EXP((L1409+30)/10)+1))</f>
        <v>4.7355170256759865E-2</v>
      </c>
      <c r="T1409">
        <f>(P1409*(1-T1408) - Q1409*T1408)*$F$21*2</f>
        <v>4.0868980740029603E-3</v>
      </c>
      <c r="U1409">
        <f>(N1409*(1-U1408) - O1409*U1408)*$F$21*2</f>
        <v>7.3456935441755056E-4</v>
      </c>
      <c r="V1409">
        <f>(R1409*(1-V1408) - S1409*V1408)*$F$21*2</f>
        <v>1.3994540400700927E-3</v>
      </c>
      <c r="W1409">
        <f>$F$21*(W1408+E1408*(G1408-($E$9*U1408^4*(W1408-$E$3) + $E$11*T1408^3*V1408*(W1408-$E$5) + $E$13*(W1408-$E$7))) /$E$15)*2</f>
        <v>1.260145740886423E-3</v>
      </c>
    </row>
    <row r="1410" spans="5:23" x14ac:dyDescent="0.25">
      <c r="I1410">
        <f>I1408 + 0.5*$F$28</f>
        <v>7.0400934021667191E-3</v>
      </c>
      <c r="J1410">
        <f t="shared" ref="J1410:L1410" si="4769">J1408 + 0.5*$F$28</f>
        <v>5.3669879061201114E-3</v>
      </c>
      <c r="K1410">
        <f t="shared" si="4769"/>
        <v>5.6993146328316868E-3</v>
      </c>
      <c r="L1410">
        <f t="shared" si="4769"/>
        <v>1.5661416663098015E-2</v>
      </c>
      <c r="N1410">
        <f t="shared" si="4763"/>
        <v>3.6787899047493217E-2</v>
      </c>
      <c r="O1410">
        <f t="shared" si="4764"/>
        <v>0.12502447335900463</v>
      </c>
      <c r="P1410">
        <f t="shared" si="4765"/>
        <v>0.20501971181572273</v>
      </c>
      <c r="Q1410">
        <f t="shared" si="4766"/>
        <v>0.1251088071664731</v>
      </c>
      <c r="R1410">
        <f t="shared" si="4767"/>
        <v>7.0054836425921585E-2</v>
      </c>
      <c r="S1410">
        <f t="shared" si="4768"/>
        <v>4.7355170256759865E-2</v>
      </c>
      <c r="T1410">
        <f>(P1410*(1-T1409) - Q1410*T1409)*$F$21*2</f>
        <v>4.0734102041464189E-3</v>
      </c>
      <c r="U1410">
        <f>(N1410*(1-U1409) - O1410*U1409)*$F$21*2</f>
        <v>7.3338073275115614E-4</v>
      </c>
      <c r="V1410">
        <f>(R1410*(1-V1409) - S1410*V1409)*$F$21*2</f>
        <v>1.3978105303544968E-3</v>
      </c>
      <c r="W1410">
        <f>$F$21*(W1409+E1409*(G1409-($E$9*U1409^4*(W1409-$E$3) + $E$11*T1409^3*V1409*(W1409-$E$5) + $E$13*(W1409-$E$7))) /$E$15)*2</f>
        <v>2.5202914817728461E-5</v>
      </c>
    </row>
    <row r="1411" spans="5:23" x14ac:dyDescent="0.25">
      <c r="I1411">
        <f>I1408 + $F$28</f>
        <v>1.204009340216672E-2</v>
      </c>
      <c r="J1411">
        <f t="shared" ref="J1411:L1411" si="4770">J1408 + $F$28</f>
        <v>1.0366987906120111E-2</v>
      </c>
      <c r="K1411">
        <f t="shared" si="4770"/>
        <v>1.0699314632831688E-2</v>
      </c>
      <c r="L1411">
        <f t="shared" si="4770"/>
        <v>2.0661416663098016E-2</v>
      </c>
      <c r="N1411">
        <f t="shared" si="4763"/>
        <v>3.6787865702431387E-2</v>
      </c>
      <c r="O1411">
        <f t="shared" si="4764"/>
        <v>0.12503228763278307</v>
      </c>
      <c r="P1411">
        <f t="shared" si="4765"/>
        <v>0.20495818537024585</v>
      </c>
      <c r="Q1411">
        <f t="shared" si="4766"/>
        <v>0.12514356444008384</v>
      </c>
      <c r="R1411">
        <f t="shared" si="4767"/>
        <v>7.0072352324424131E-2</v>
      </c>
      <c r="S1411">
        <f t="shared" si="4768"/>
        <v>4.7332619032023959E-2</v>
      </c>
      <c r="T1411">
        <f t="shared" ref="T1411" si="4771">(P1411*(1-T1410) - Q1411*T1410)*$F$21</f>
        <v>2.0361354553416187E-3</v>
      </c>
      <c r="U1411">
        <f t="shared" ref="U1411" si="4772">(N1411*(1-U1410) - O1411*U1410)*$F$21</f>
        <v>3.6669189919804501E-4</v>
      </c>
      <c r="V1411">
        <f t="shared" ref="V1411" si="4773">(R1411*(1-V1410) - S1411*V1410)*$F$21</f>
        <v>6.9908242419146121E-4</v>
      </c>
      <c r="W1411">
        <f t="shared" ref="W1411" si="4774">$F$21*(W1410+E1410*(G1410-($E$9*U1410^4*(W1410-$E$3) + $E$11*T1410^3*V1410*(W1410-$E$5) + $E$13*(W1410-$E$7))) /$E$15)</f>
        <v>2.5202914817728463E-7</v>
      </c>
    </row>
    <row r="1412" spans="5:23" x14ac:dyDescent="0.25">
      <c r="T1412">
        <f>SUM(T1408:T1411)/6</f>
        <v>2.0400867903687379E-3</v>
      </c>
      <c r="U1412">
        <f t="shared" ref="U1412" si="4775">SUM(U1408:U1411)/6</f>
        <v>3.6698790255995954E-4</v>
      </c>
      <c r="V1412">
        <f t="shared" ref="V1412" si="4776">SUM(V1408:V1411)/6</f>
        <v>6.9931652383376354E-4</v>
      </c>
      <c r="W1412">
        <f>SUM(W1408:W1411)/6</f>
        <v>1.0715481288195579E-2</v>
      </c>
    </row>
    <row r="1414" spans="5:23" x14ac:dyDescent="0.25">
      <c r="E1414">
        <f>E1407+0.01</f>
        <v>1.9900000000000015</v>
      </c>
      <c r="F1414">
        <v>0.01</v>
      </c>
      <c r="G1414">
        <v>0</v>
      </c>
      <c r="I1414">
        <f>T1412</f>
        <v>2.0400867903687379E-3</v>
      </c>
      <c r="J1414">
        <f t="shared" ref="J1414" si="4777">U1412</f>
        <v>3.6698790255995954E-4</v>
      </c>
      <c r="K1414">
        <f t="shared" ref="K1414" si="4778">V1412</f>
        <v>6.9931652383376354E-4</v>
      </c>
      <c r="L1414">
        <f t="shared" ref="L1414" si="4779">W1412</f>
        <v>1.0715481288195579E-2</v>
      </c>
      <c r="T1414">
        <f>T1412</f>
        <v>2.0400867903687379E-3</v>
      </c>
      <c r="U1414">
        <f t="shared" ref="U1414:W1414" si="4780">U1412</f>
        <v>3.6698790255995954E-4</v>
      </c>
      <c r="V1414">
        <f t="shared" si="4780"/>
        <v>6.9931652383376354E-4</v>
      </c>
      <c r="W1414">
        <f t="shared" si="4780"/>
        <v>1.0715481288195579E-2</v>
      </c>
    </row>
    <row r="1415" spans="5:23" x14ac:dyDescent="0.25">
      <c r="I1415">
        <f>T1412</f>
        <v>2.0400867903687379E-3</v>
      </c>
      <c r="J1415">
        <f t="shared" ref="J1415" si="4781">U1412</f>
        <v>3.6698790255995954E-4</v>
      </c>
      <c r="K1415">
        <f t="shared" ref="K1415" si="4782">V1412</f>
        <v>6.9931652383376354E-4</v>
      </c>
      <c r="L1415">
        <f t="shared" ref="L1415" si="4783">W1412</f>
        <v>1.0715481288195579E-2</v>
      </c>
      <c r="N1415">
        <f>(0.01*(L1415+10))/(EXP((L1415+10)/10))</f>
        <v>3.6787923011983893E-2</v>
      </c>
      <c r="O1415">
        <f xml:space="preserve"> (0.125*EXP(L1415/80))</f>
        <v>0.12501674406086696</v>
      </c>
      <c r="P1415">
        <f>(0.1*(L1415+25))/(EXP((L1415+25)/10))</f>
        <v>0.20508058309095187</v>
      </c>
      <c r="Q1415">
        <f>(0.125*EXP(L1415/18))</f>
        <v>0.12507443521811387</v>
      </c>
      <c r="R1415">
        <f>0.07 * EXP(L1415/20)</f>
        <v>7.0037514233187895E-2</v>
      </c>
      <c r="S1415">
        <f>(1/(EXP((L1415+30)/10)+1))</f>
        <v>4.7377487681781676E-2</v>
      </c>
      <c r="T1415">
        <f>(P1415*(1-T1414) - Q1415*T1414)*$F$21</f>
        <v>2.0440703819932559E-3</v>
      </c>
      <c r="U1415">
        <f>(N1415*(1-U1414) - O1415*U1414)*$F$21</f>
        <v>3.6728542656590409E-4</v>
      </c>
      <c r="V1415">
        <f>(R1415*(1-V1414) - S1415*V1414)*$F$21</f>
        <v>6.9955403982202796E-4</v>
      </c>
      <c r="W1415">
        <f>$F$21*(W1414+E1414*(G1414-($E$9*U1414^4*(W1414-$E$3) + $E$11*T1414^3*V1414*(W1414-$E$5) + $E$13*(W1414-$E$7))) /$E$15)</f>
        <v>6.3325185090796529E-2</v>
      </c>
    </row>
    <row r="1416" spans="5:23" x14ac:dyDescent="0.25">
      <c r="I1416">
        <f>I1415 + 0.5*$F$28</f>
        <v>7.0400867903687384E-3</v>
      </c>
      <c r="J1416">
        <f t="shared" ref="J1416" si="4784">J1415 + 0.5*$F$28</f>
        <v>5.3669879025599592E-3</v>
      </c>
      <c r="K1416">
        <f t="shared" ref="K1416" si="4785">K1415 + 0.5*$F$28</f>
        <v>5.699316523833764E-3</v>
      </c>
      <c r="L1416">
        <f t="shared" ref="L1416" si="4786">L1415 + 0.5*$F$28</f>
        <v>1.5715481288195578E-2</v>
      </c>
      <c r="N1416">
        <f t="shared" ref="N1416:N1418" si="4787">(0.01*(L1416+10))/(EXP((L1416+10)/10))</f>
        <v>3.6787898735950654E-2</v>
      </c>
      <c r="O1416">
        <f t="shared" ref="O1416:O1418" si="4788" xml:space="preserve"> (0.125*EXP(L1416/80))</f>
        <v>0.12502455785154917</v>
      </c>
      <c r="P1416">
        <f t="shared" ref="P1416:P1418" si="4789">(0.1*(L1416+25))/(EXP((L1416+25)/10))</f>
        <v>0.20501904647991223</v>
      </c>
      <c r="Q1416">
        <f t="shared" ref="Q1416:Q1418" si="4790">(0.125*EXP(L1416/18))</f>
        <v>0.12510918294263498</v>
      </c>
      <c r="R1416">
        <f t="shared" ref="R1416:R1418" si="4791">0.07 * EXP(L1416/20)</f>
        <v>7.0055025800600926E-2</v>
      </c>
      <c r="S1416">
        <f t="shared" ref="S1416:S1418" si="4792">(1/(EXP((L1416+30)/10)+1))</f>
        <v>4.7354926357461954E-2</v>
      </c>
      <c r="T1416">
        <f>(P1416*(1-T1415) - Q1416*T1415)*$F$21*2</f>
        <v>4.0868848228777952E-3</v>
      </c>
      <c r="U1416">
        <f>(N1416*(1-U1415) - O1416*U1415)*$F$21*2</f>
        <v>7.3456934757618476E-4</v>
      </c>
      <c r="V1416">
        <f>(R1416*(1-V1415) - S1416*V1415)*$F$21*2</f>
        <v>1.3994578238850689E-3</v>
      </c>
      <c r="W1416">
        <f>$F$21*(W1415+E1415*(G1415-($E$9*U1415^4*(W1415-$E$3) + $E$11*T1415^3*V1415*(W1415-$E$5) + $E$13*(W1415-$E$7))) /$E$15)*2</f>
        <v>1.2665037018159307E-3</v>
      </c>
    </row>
    <row r="1417" spans="5:23" x14ac:dyDescent="0.25">
      <c r="I1417">
        <f>I1415 + 0.5*$F$28</f>
        <v>7.0400867903687384E-3</v>
      </c>
      <c r="J1417">
        <f t="shared" ref="J1417:L1417" si="4793">J1415 + 0.5*$F$28</f>
        <v>5.3669879025599592E-3</v>
      </c>
      <c r="K1417">
        <f t="shared" si="4793"/>
        <v>5.699316523833764E-3</v>
      </c>
      <c r="L1417">
        <f t="shared" si="4793"/>
        <v>1.5715481288195578E-2</v>
      </c>
      <c r="N1417">
        <f t="shared" si="4787"/>
        <v>3.6787898735950654E-2</v>
      </c>
      <c r="O1417">
        <f t="shared" si="4788"/>
        <v>0.12502455785154917</v>
      </c>
      <c r="P1417">
        <f t="shared" si="4789"/>
        <v>0.20501904647991223</v>
      </c>
      <c r="Q1417">
        <f t="shared" si="4790"/>
        <v>0.12510918294263498</v>
      </c>
      <c r="R1417">
        <f t="shared" si="4791"/>
        <v>7.0055025800600926E-2</v>
      </c>
      <c r="S1417">
        <f t="shared" si="4792"/>
        <v>4.7354926357461954E-2</v>
      </c>
      <c r="T1417">
        <f>(P1417*(1-T1416) - Q1417*T1416)*$F$21*2</f>
        <v>4.0733970085896345E-3</v>
      </c>
      <c r="U1417">
        <f>(N1417*(1-U1416) - O1417*U1416)*$F$21*2</f>
        <v>7.3338072530570954E-4</v>
      </c>
      <c r="V1417">
        <f>(R1417*(1-V1416) - S1417*V1416)*$F$21*2</f>
        <v>1.3978143104890271E-3</v>
      </c>
      <c r="W1417">
        <f>$F$21*(W1416+E1416*(G1416-($E$9*U1416^4*(W1416-$E$3) + $E$11*T1416^3*V1416*(W1416-$E$5) + $E$13*(W1416-$E$7))) /$E$15)*2</f>
        <v>2.5330074036318613E-5</v>
      </c>
    </row>
    <row r="1418" spans="5:23" x14ac:dyDescent="0.25">
      <c r="I1418">
        <f>I1415 + $F$28</f>
        <v>1.2040086790368738E-2</v>
      </c>
      <c r="J1418">
        <f t="shared" ref="J1418:L1418" si="4794">J1415 + $F$28</f>
        <v>1.036698790255996E-2</v>
      </c>
      <c r="K1418">
        <f t="shared" si="4794"/>
        <v>1.0699316523833763E-2</v>
      </c>
      <c r="L1418">
        <f t="shared" si="4794"/>
        <v>2.0715481288195579E-2</v>
      </c>
      <c r="N1418">
        <f t="shared" si="4787"/>
        <v>3.6787865291803772E-2</v>
      </c>
      <c r="O1418">
        <f t="shared" si="4788"/>
        <v>0.12503237213060858</v>
      </c>
      <c r="P1418">
        <f t="shared" si="4789"/>
        <v>0.20495752014558402</v>
      </c>
      <c r="Q1418">
        <f t="shared" si="4790"/>
        <v>0.12514394032064249</v>
      </c>
      <c r="R1418">
        <f t="shared" si="4791"/>
        <v>7.0072541746453082E-2</v>
      </c>
      <c r="S1418">
        <f t="shared" si="4792"/>
        <v>4.7332375243103623E-2</v>
      </c>
      <c r="T1418">
        <f t="shared" ref="T1418" si="4795">(P1418*(1-T1417) - Q1418*T1417)*$F$21</f>
        <v>2.0361288584398981E-3</v>
      </c>
      <c r="U1418">
        <f t="shared" ref="U1418" si="4796">(N1418*(1-U1417) - O1418*U1417)*$F$21</f>
        <v>3.6669189448713778E-4</v>
      </c>
      <c r="V1418">
        <f t="shared" ref="V1418" si="4797">(R1418*(1-V1417) - S1418*V1417)*$F$21</f>
        <v>6.9908431473363313E-4</v>
      </c>
      <c r="W1418">
        <f t="shared" ref="W1418" si="4798">$F$21*(W1417+E1417*(G1417-($E$9*U1417^4*(W1417-$E$3) + $E$11*T1417^3*V1417*(W1417-$E$5) + $E$13*(W1417-$E$7))) /$E$15)</f>
        <v>2.5330074036318614E-7</v>
      </c>
    </row>
    <row r="1419" spans="5:23" x14ac:dyDescent="0.25">
      <c r="T1419">
        <f>SUM(T1415:T1418)/6</f>
        <v>2.0400801786500974E-3</v>
      </c>
      <c r="U1419">
        <f t="shared" ref="U1419" si="4799">SUM(U1415:U1418)/6</f>
        <v>3.66987898989156E-4</v>
      </c>
      <c r="V1419">
        <f t="shared" ref="V1419" si="4800">SUM(V1415:V1418)/6</f>
        <v>6.9931841482162615E-4</v>
      </c>
      <c r="W1419">
        <f>SUM(W1415:W1418)/6</f>
        <v>1.0769545361231524E-2</v>
      </c>
    </row>
    <row r="1421" spans="5:23" x14ac:dyDescent="0.25">
      <c r="E1421">
        <f>E1414+0.01</f>
        <v>2.0000000000000013</v>
      </c>
      <c r="F1421">
        <v>0.01</v>
      </c>
      <c r="G1421">
        <v>0</v>
      </c>
      <c r="I1421">
        <f>T1419</f>
        <v>2.0400801786500974E-3</v>
      </c>
      <c r="J1421">
        <f t="shared" ref="J1421" si="4801">U1419</f>
        <v>3.66987898989156E-4</v>
      </c>
      <c r="K1421">
        <f t="shared" ref="K1421" si="4802">V1419</f>
        <v>6.9931841482162615E-4</v>
      </c>
      <c r="L1421">
        <f t="shared" ref="L1421" si="4803">W1419</f>
        <v>1.0769545361231524E-2</v>
      </c>
      <c r="T1421">
        <f>T1419</f>
        <v>2.0400801786500974E-3</v>
      </c>
      <c r="U1421">
        <f t="shared" ref="U1421:W1421" si="4804">U1419</f>
        <v>3.66987898989156E-4</v>
      </c>
      <c r="V1421">
        <f t="shared" si="4804"/>
        <v>6.9931841482162615E-4</v>
      </c>
      <c r="W1421">
        <f t="shared" si="4804"/>
        <v>1.0769545361231524E-2</v>
      </c>
    </row>
    <row r="1422" spans="5:23" x14ac:dyDescent="0.25">
      <c r="I1422">
        <f>T1419</f>
        <v>2.0400801786500974E-3</v>
      </c>
      <c r="J1422">
        <f t="shared" ref="J1422" si="4805">U1419</f>
        <v>3.66987898989156E-4</v>
      </c>
      <c r="K1422">
        <f t="shared" ref="K1422" si="4806">V1419</f>
        <v>6.9931841482162615E-4</v>
      </c>
      <c r="L1422">
        <f t="shared" ref="L1422" si="4807">W1419</f>
        <v>1.0769545361231524E-2</v>
      </c>
      <c r="N1422">
        <f>(0.01*(L1422+10))/(EXP((L1422+10)/10))</f>
        <v>3.6787922798554792E-2</v>
      </c>
      <c r="O1422">
        <f xml:space="preserve"> (0.125*EXP(L1422/80))</f>
        <v>0.12501682854732529</v>
      </c>
      <c r="P1422">
        <f>(0.1*(L1422+25))/(EXP((L1422+25)/10))</f>
        <v>0.20507991765204384</v>
      </c>
      <c r="Q1422">
        <f>(0.125*EXP(L1422/18))</f>
        <v>0.12507481088720029</v>
      </c>
      <c r="R1422">
        <f>0.07 * EXP(L1422/20)</f>
        <v>7.003770355910803E-2</v>
      </c>
      <c r="S1422">
        <f>(1/(EXP((L1422+30)/10)+1))</f>
        <v>4.7377243675747555E-2</v>
      </c>
      <c r="T1422">
        <f>(P1422*(1-T1421) - Q1422*T1421)*$F$21</f>
        <v>2.0440637553446332E-3</v>
      </c>
      <c r="U1422">
        <f>(N1422*(1-U1421) - O1422*U1421)*$F$21</f>
        <v>3.6728542412811909E-4</v>
      </c>
      <c r="V1422">
        <f>(R1422*(1-V1421) - S1422*V1421)*$F$21</f>
        <v>6.9955593124331394E-4</v>
      </c>
      <c r="W1422">
        <f>$F$21*(W1421+E1421*(G1421-($E$9*U1421^4*(W1421-$E$3) + $E$11*T1421^3*V1421*(W1421-$E$5) + $E$13*(W1421-$E$7))) /$E$15)</f>
        <v>6.3643079891186019E-2</v>
      </c>
    </row>
    <row r="1423" spans="5:23" x14ac:dyDescent="0.25">
      <c r="I1423">
        <f>I1422 + 0.5*$F$28</f>
        <v>7.0400801786500971E-3</v>
      </c>
      <c r="J1423">
        <f t="shared" ref="J1423" si="4808">J1422 + 0.5*$F$28</f>
        <v>5.3669878989891558E-3</v>
      </c>
      <c r="K1423">
        <f t="shared" ref="K1423" si="4809">K1422 + 0.5*$F$28</f>
        <v>5.6993184148216259E-3</v>
      </c>
      <c r="L1423">
        <f t="shared" ref="L1423" si="4810">L1422 + 0.5*$F$28</f>
        <v>1.5769545361231523E-2</v>
      </c>
      <c r="N1423">
        <f t="shared" ref="N1423:N1425" si="4811">(0.01*(L1423+10))/(EXP((L1423+10)/10))</f>
        <v>3.6787898423339356E-2</v>
      </c>
      <c r="O1423">
        <f t="shared" ref="O1423:O1425" si="4812" xml:space="preserve"> (0.125*EXP(L1423/80))</f>
        <v>0.12502464234328808</v>
      </c>
      <c r="P1423">
        <f t="shared" ref="P1423:P1425" si="4813">(0.1*(L1423+25))/(EXP((L1423+25)/10))</f>
        <v>0.2050183811520972</v>
      </c>
      <c r="Q1423">
        <f t="shared" ref="Q1423:Q1425" si="4814">(0.125*EXP(L1423/18))</f>
        <v>0.12510955871608842</v>
      </c>
      <c r="R1423">
        <f t="shared" ref="R1423:R1425" si="4815">0.07 * EXP(L1423/20)</f>
        <v>7.0055215173858446E-2</v>
      </c>
      <c r="S1423">
        <f t="shared" ref="S1423:S1425" si="4816">(1/(EXP((L1423+30)/10)+1))</f>
        <v>4.7354682461848291E-2</v>
      </c>
      <c r="T1423">
        <f>(P1423*(1-T1422) - Q1423*T1422)*$F$21*2</f>
        <v>4.0868715719117208E-3</v>
      </c>
      <c r="U1423">
        <f>(N1423*(1-U1422) - O1423*U1422)*$F$21*2</f>
        <v>7.3456934071349281E-4</v>
      </c>
      <c r="V1423">
        <f>(R1423*(1-V1422) - S1423*V1422)*$F$21*2</f>
        <v>1.3994616076716147E-3</v>
      </c>
      <c r="W1423">
        <f>$F$21*(W1422+E1422*(G1422-($E$9*U1422^4*(W1422-$E$3) + $E$11*T1422^3*V1422*(W1422-$E$5) + $E$13*(W1422-$E$7))) /$E$15)*2</f>
        <v>1.2728615978237203E-3</v>
      </c>
    </row>
    <row r="1424" spans="5:23" x14ac:dyDescent="0.25">
      <c r="I1424">
        <f>I1422 + 0.5*$F$28</f>
        <v>7.0400801786500971E-3</v>
      </c>
      <c r="J1424">
        <f t="shared" ref="J1424:L1424" si="4817">J1422 + 0.5*$F$28</f>
        <v>5.3669878989891558E-3</v>
      </c>
      <c r="K1424">
        <f t="shared" si="4817"/>
        <v>5.6993184148216259E-3</v>
      </c>
      <c r="L1424">
        <f t="shared" si="4817"/>
        <v>1.5769545361231523E-2</v>
      </c>
      <c r="N1424">
        <f t="shared" si="4811"/>
        <v>3.6787898423339356E-2</v>
      </c>
      <c r="O1424">
        <f t="shared" si="4812"/>
        <v>0.12502464234328808</v>
      </c>
      <c r="P1424">
        <f t="shared" si="4813"/>
        <v>0.2050183811520972</v>
      </c>
      <c r="Q1424">
        <f t="shared" si="4814"/>
        <v>0.12510955871608842</v>
      </c>
      <c r="R1424">
        <f t="shared" si="4815"/>
        <v>7.0055215173858446E-2</v>
      </c>
      <c r="S1424">
        <f t="shared" si="4816"/>
        <v>4.7354682461848291E-2</v>
      </c>
      <c r="T1424">
        <f>(P1424*(1-T1423) - Q1424*T1423)*$F$21*2</f>
        <v>4.0733838131911228E-3</v>
      </c>
      <c r="U1424">
        <f>(N1424*(1-U1423) - O1424*U1423)*$F$21*2</f>
        <v>7.3338071783898482E-4</v>
      </c>
      <c r="V1424">
        <f>(R1424*(1-V1423) - S1424*V1423)*$F$21*2</f>
        <v>1.3978180905951326E-3</v>
      </c>
      <c r="W1424">
        <f>$F$21*(W1423+E1423*(G1423-($E$9*U1423^4*(W1423-$E$3) + $E$11*T1423^3*V1423*(W1423-$E$5) + $E$13*(W1423-$E$7))) /$E$15)*2</f>
        <v>2.5457231956474407E-5</v>
      </c>
    </row>
    <row r="1425" spans="5:23" x14ac:dyDescent="0.25">
      <c r="I1425">
        <f>I1422 + $F$28</f>
        <v>1.2040080178650098E-2</v>
      </c>
      <c r="J1425">
        <f t="shared" ref="J1425:L1425" si="4818">J1422 + $F$28</f>
        <v>1.0366987898989157E-2</v>
      </c>
      <c r="K1425">
        <f t="shared" si="4818"/>
        <v>1.0699318414821626E-2</v>
      </c>
      <c r="L1425">
        <f t="shared" si="4818"/>
        <v>2.0769545361231524E-2</v>
      </c>
      <c r="N1425">
        <f t="shared" si="4811"/>
        <v>3.6787864880109496E-2</v>
      </c>
      <c r="O1425">
        <f t="shared" si="4812"/>
        <v>0.12503245662762838</v>
      </c>
      <c r="P1425">
        <f t="shared" si="4813"/>
        <v>0.20495685492891705</v>
      </c>
      <c r="Q1425">
        <f t="shared" si="4814"/>
        <v>0.12514431619849195</v>
      </c>
      <c r="R1425">
        <f t="shared" si="4815"/>
        <v>7.0072731167059824E-2</v>
      </c>
      <c r="S1425">
        <f t="shared" si="4816"/>
        <v>4.7332131457865884E-2</v>
      </c>
      <c r="T1425">
        <f t="shared" ref="T1425" si="4819">(P1425*(1-T1424) - Q1425*T1424)*$F$21</f>
        <v>2.036122261617312E-3</v>
      </c>
      <c r="U1425">
        <f t="shared" ref="U1425" si="4820">(N1425*(1-U1424) - O1425*U1424)*$F$21</f>
        <v>3.6669188976561214E-4</v>
      </c>
      <c r="V1425">
        <f t="shared" ref="V1425" si="4821">(R1425*(1-V1424) - S1425*V1424)*$F$21</f>
        <v>6.9908620526158856E-4</v>
      </c>
      <c r="W1425">
        <f t="shared" ref="W1425" si="4822">$F$21*(W1424+E1424*(G1424-($E$9*U1424^4*(W1424-$E$3) + $E$11*T1424^3*V1424*(W1424-$E$5) + $E$13*(W1424-$E$7))) /$E$15)</f>
        <v>2.5457231956474405E-7</v>
      </c>
    </row>
    <row r="1426" spans="5:23" x14ac:dyDescent="0.25">
      <c r="T1426">
        <f>SUM(T1422:T1425)/6</f>
        <v>2.040073567010798E-3</v>
      </c>
      <c r="U1426">
        <f t="shared" ref="U1426" si="4823">SUM(U1422:U1425)/6</f>
        <v>3.6698789540770142E-4</v>
      </c>
      <c r="V1426">
        <f t="shared" ref="V1426" si="4824">SUM(V1422:V1425)/6</f>
        <v>6.9932030579527508E-4</v>
      </c>
      <c r="W1426">
        <f>SUM(W1422:W1425)/6</f>
        <v>1.0823608882214295E-2</v>
      </c>
    </row>
    <row r="1428" spans="5:23" x14ac:dyDescent="0.25">
      <c r="E1428">
        <f>E1421+0.01</f>
        <v>2.0100000000000011</v>
      </c>
      <c r="F1428">
        <v>0.01</v>
      </c>
      <c r="G1428">
        <v>0</v>
      </c>
      <c r="I1428">
        <f>T1426</f>
        <v>2.040073567010798E-3</v>
      </c>
      <c r="J1428">
        <f t="shared" ref="J1428" si="4825">U1426</f>
        <v>3.6698789540770142E-4</v>
      </c>
      <c r="K1428">
        <f t="shared" ref="K1428" si="4826">V1426</f>
        <v>6.9932030579527508E-4</v>
      </c>
      <c r="L1428">
        <f t="shared" ref="L1428" si="4827">W1426</f>
        <v>1.0823608882214295E-2</v>
      </c>
      <c r="T1428">
        <f>T1426</f>
        <v>2.040073567010798E-3</v>
      </c>
      <c r="U1428">
        <f t="shared" ref="U1428:W1428" si="4828">U1426</f>
        <v>3.6698789540770142E-4</v>
      </c>
      <c r="V1428">
        <f t="shared" si="4828"/>
        <v>6.9932030579527508E-4</v>
      </c>
      <c r="W1428">
        <f t="shared" si="4828"/>
        <v>1.0823608882214295E-2</v>
      </c>
    </row>
    <row r="1429" spans="5:23" x14ac:dyDescent="0.25">
      <c r="I1429">
        <f>T1426</f>
        <v>2.040073567010798E-3</v>
      </c>
      <c r="J1429">
        <f t="shared" ref="J1429" si="4829">U1426</f>
        <v>3.6698789540770142E-4</v>
      </c>
      <c r="K1429">
        <f t="shared" ref="K1429" si="4830">V1426</f>
        <v>6.9932030579527508E-4</v>
      </c>
      <c r="L1429">
        <f t="shared" ref="L1429" si="4831">W1426</f>
        <v>1.0823608882214295E-2</v>
      </c>
      <c r="N1429">
        <f>(0.01*(L1429+10))/(EXP((L1429+10)/10))</f>
        <v>3.6787922584054923E-2</v>
      </c>
      <c r="O1429">
        <f xml:space="preserve"> (0.125*EXP(L1429/80))</f>
        <v>0.12501691303297799</v>
      </c>
      <c r="P1429">
        <f>(0.1*(L1429+25))/(EXP((L1429+25)/10))</f>
        <v>0.20507925222113163</v>
      </c>
      <c r="Q1429">
        <f>(0.125*EXP(L1429/18))</f>
        <v>0.12507518655357905</v>
      </c>
      <c r="R1429">
        <f>0.07 * EXP(L1429/20)</f>
        <v>7.003789288360672E-2</v>
      </c>
      <c r="S1429">
        <f>(1/(EXP((L1429+30)/10)+1))</f>
        <v>4.7376999673399194E-2</v>
      </c>
      <c r="T1429">
        <f>(P1429*(1-T1428) - Q1429*T1428)*$F$21</f>
        <v>2.0440571287755607E-3</v>
      </c>
      <c r="U1429">
        <f>(N1429*(1-U1428) - O1429*U1428)*$F$21</f>
        <v>3.6728542167965042E-4</v>
      </c>
      <c r="V1429">
        <f>(R1429*(1-V1428) - S1429*V1428)*$F$21</f>
        <v>6.9955782265038852E-4</v>
      </c>
      <c r="W1429">
        <f>$F$21*(W1428+E1428*(G1428-($E$9*U1428^4*(W1428-$E$3) + $E$11*T1428^3*V1428*(W1428-$E$5) + $E$13*(W1428-$E$7))) /$E$15)</f>
        <v>6.3960971445539347E-2</v>
      </c>
    </row>
    <row r="1430" spans="5:23" x14ac:dyDescent="0.25">
      <c r="I1430">
        <f>I1429 + 0.5*$F$28</f>
        <v>7.0400735670107985E-3</v>
      </c>
      <c r="J1430">
        <f t="shared" ref="J1430" si="4832">J1429 + 0.5*$F$28</f>
        <v>5.3669878954077013E-3</v>
      </c>
      <c r="K1430">
        <f t="shared" ref="K1430" si="4833">K1429 + 0.5*$F$28</f>
        <v>5.6993203057952753E-3</v>
      </c>
      <c r="L1430">
        <f t="shared" ref="L1430" si="4834">L1429 + 0.5*$F$28</f>
        <v>1.5823608882214294E-2</v>
      </c>
      <c r="N1430">
        <f t="shared" ref="N1430:N1432" si="4835">(0.01*(L1430+10))/(EXP((L1430+10)/10))</f>
        <v>3.6787898109659385E-2</v>
      </c>
      <c r="O1430">
        <f t="shared" ref="O1430:O1432" si="4836" xml:space="preserve"> (0.125*EXP(L1430/80))</f>
        <v>0.12502472683422131</v>
      </c>
      <c r="P1430">
        <f t="shared" ref="P1430:P1432" si="4837">(0.1*(L1430+25))/(EXP((L1430+25)/10))</f>
        <v>0.20501771583227732</v>
      </c>
      <c r="Q1430">
        <f t="shared" ref="Q1430:Q1432" si="4838">(0.125*EXP(L1430/18))</f>
        <v>0.12510993448683347</v>
      </c>
      <c r="R1430">
        <f t="shared" ref="R1430:R1432" si="4839">0.07 * EXP(L1430/20)</f>
        <v>7.0055404545694172E-2</v>
      </c>
      <c r="S1430">
        <f t="shared" ref="S1430:S1432" si="4840">(1/(EXP((L1430+30)/10)+1))</f>
        <v>4.7354438569918729E-2</v>
      </c>
      <c r="T1430">
        <f>(P1430*(1-T1429) - Q1430*T1429)*$F$21*2</f>
        <v>4.0868583211047327E-3</v>
      </c>
      <c r="U1430">
        <f>(N1430*(1-U1429) - O1430*U1429)*$F$21*2</f>
        <v>7.3456933382947569E-4</v>
      </c>
      <c r="V1430">
        <f>(R1430*(1-V1429) - S1430*V1429)*$F$21*2</f>
        <v>1.3994653914297297E-3</v>
      </c>
      <c r="W1430">
        <f>$F$21*(W1429+E1429*(G1429-($E$9*U1429^4*(W1429-$E$3) + $E$11*T1429^3*V1429*(W1429-$E$5) + $E$13*(W1429-$E$7))) /$E$15)*2</f>
        <v>1.2792194289107869E-3</v>
      </c>
    </row>
    <row r="1431" spans="5:23" x14ac:dyDescent="0.25">
      <c r="I1431">
        <f>I1429 + 0.5*$F$28</f>
        <v>7.0400735670107985E-3</v>
      </c>
      <c r="J1431">
        <f t="shared" ref="J1431:L1431" si="4841">J1429 + 0.5*$F$28</f>
        <v>5.3669878954077013E-3</v>
      </c>
      <c r="K1431">
        <f t="shared" si="4841"/>
        <v>5.6993203057952753E-3</v>
      </c>
      <c r="L1431">
        <f t="shared" si="4841"/>
        <v>1.5823608882214294E-2</v>
      </c>
      <c r="N1431">
        <f t="shared" si="4835"/>
        <v>3.6787898109659385E-2</v>
      </c>
      <c r="O1431">
        <f t="shared" si="4836"/>
        <v>0.12502472683422131</v>
      </c>
      <c r="P1431">
        <f t="shared" si="4837"/>
        <v>0.20501771583227732</v>
      </c>
      <c r="Q1431">
        <f t="shared" si="4838"/>
        <v>0.12510993448683347</v>
      </c>
      <c r="R1431">
        <f t="shared" si="4839"/>
        <v>7.0055404545694172E-2</v>
      </c>
      <c r="S1431">
        <f t="shared" si="4840"/>
        <v>4.7354438569918729E-2</v>
      </c>
      <c r="T1431">
        <f>(P1431*(1-T1430) - Q1431*T1430)*$F$21*2</f>
        <v>4.0733706179508777E-3</v>
      </c>
      <c r="U1431">
        <f>(N1431*(1-U1430) - O1431*U1430)*$F$21*2</f>
        <v>7.3338071035098339E-4</v>
      </c>
      <c r="V1431">
        <f>(R1431*(1-V1430) - S1431*V1430)*$F$21*2</f>
        <v>1.3978218706728136E-3</v>
      </c>
      <c r="W1431">
        <f>$F$21*(W1430+E1430*(G1430-($E$9*U1430^4*(W1430-$E$3) + $E$11*T1430^3*V1430*(W1430-$E$5) + $E$13*(W1430-$E$7))) /$E$15)*2</f>
        <v>2.5584388578215738E-5</v>
      </c>
    </row>
    <row r="1432" spans="5:23" x14ac:dyDescent="0.25">
      <c r="I1432">
        <f>I1429 + $F$28</f>
        <v>1.2040073567010798E-2</v>
      </c>
      <c r="J1432">
        <f t="shared" ref="J1432:L1432" si="4842">J1429 + $F$28</f>
        <v>1.0366987895407702E-2</v>
      </c>
      <c r="K1432">
        <f t="shared" si="4842"/>
        <v>1.0699320305795275E-2</v>
      </c>
      <c r="L1432">
        <f t="shared" si="4842"/>
        <v>2.0823608882214295E-2</v>
      </c>
      <c r="N1432">
        <f t="shared" si="4835"/>
        <v>3.6787864467348622E-2</v>
      </c>
      <c r="O1432">
        <f t="shared" si="4836"/>
        <v>0.12503254112384246</v>
      </c>
      <c r="P1432">
        <f t="shared" si="4837"/>
        <v>0.20495618972024476</v>
      </c>
      <c r="Q1432">
        <f t="shared" si="4838"/>
        <v>0.12514469207363224</v>
      </c>
      <c r="R1432">
        <f t="shared" si="4839"/>
        <v>7.0072920586244439E-2</v>
      </c>
      <c r="S1432">
        <f t="shared" si="4840"/>
        <v>4.7331887676310684E-2</v>
      </c>
      <c r="T1432">
        <f t="shared" ref="T1432" si="4843">(P1432*(1-T1431) - Q1432*T1431)*$F$21</f>
        <v>2.0361156648738589E-3</v>
      </c>
      <c r="U1432">
        <f t="shared" ref="U1432" si="4844">(N1432*(1-U1431) - O1432*U1431)*$F$21</f>
        <v>3.6669188503346865E-4</v>
      </c>
      <c r="V1432">
        <f t="shared" ref="V1432" si="4845">(R1432*(1-V1431) - S1432*V1431)*$F$21</f>
        <v>6.9908809577532891E-4</v>
      </c>
      <c r="W1432">
        <f t="shared" ref="W1432" si="4846">$F$21*(W1431+E1431*(G1431-($E$9*U1431^4*(W1431-$E$3) + $E$11*T1431^3*V1431*(W1431-$E$5) + $E$13*(W1431-$E$7))) /$E$15)</f>
        <v>2.5584388578215737E-7</v>
      </c>
    </row>
    <row r="1433" spans="5:23" x14ac:dyDescent="0.25">
      <c r="T1433">
        <f>SUM(T1429:T1432)/6</f>
        <v>2.0400669554508383E-3</v>
      </c>
      <c r="U1433">
        <f t="shared" ref="U1433" si="4847">SUM(U1429:U1432)/6</f>
        <v>3.669878918155964E-4</v>
      </c>
      <c r="V1433">
        <f t="shared" ref="V1433" si="4848">SUM(V1429:V1432)/6</f>
        <v>6.9932219675471023E-4</v>
      </c>
      <c r="W1433">
        <f>SUM(W1429:W1432)/6</f>
        <v>1.0877671851152355E-2</v>
      </c>
    </row>
    <row r="1435" spans="5:23" x14ac:dyDescent="0.25">
      <c r="E1435">
        <f>E1428+0.01</f>
        <v>2.0200000000000009</v>
      </c>
      <c r="F1435">
        <v>0.01</v>
      </c>
      <c r="G1435">
        <v>0</v>
      </c>
      <c r="I1435">
        <f>T1433</f>
        <v>2.0400669554508383E-3</v>
      </c>
      <c r="J1435">
        <f t="shared" ref="J1435" si="4849">U1433</f>
        <v>3.669878918155964E-4</v>
      </c>
      <c r="K1435">
        <f t="shared" ref="K1435" si="4850">V1433</f>
        <v>6.9932219675471023E-4</v>
      </c>
      <c r="L1435">
        <f t="shared" ref="L1435" si="4851">W1433</f>
        <v>1.0877671851152355E-2</v>
      </c>
      <c r="T1435">
        <f>T1433</f>
        <v>2.0400669554508383E-3</v>
      </c>
      <c r="U1435">
        <f t="shared" ref="U1435:W1435" si="4852">U1433</f>
        <v>3.669878918155964E-4</v>
      </c>
      <c r="V1435">
        <f t="shared" si="4852"/>
        <v>6.9932219675471023E-4</v>
      </c>
      <c r="W1435">
        <f t="shared" si="4852"/>
        <v>1.0877671851152355E-2</v>
      </c>
    </row>
    <row r="1436" spans="5:23" x14ac:dyDescent="0.25">
      <c r="I1436">
        <f>T1433</f>
        <v>2.0400669554508383E-3</v>
      </c>
      <c r="J1436">
        <f t="shared" ref="J1436" si="4853">U1433</f>
        <v>3.669878918155964E-4</v>
      </c>
      <c r="K1436">
        <f t="shared" ref="K1436" si="4854">V1433</f>
        <v>6.9932219675471023E-4</v>
      </c>
      <c r="L1436">
        <f t="shared" ref="L1436" si="4855">W1433</f>
        <v>1.0877671851152355E-2</v>
      </c>
      <c r="N1436">
        <f>(0.01*(L1436+10))/(EXP((L1436+10)/10))</f>
        <v>3.6787922368484313E-2</v>
      </c>
      <c r="O1436">
        <f xml:space="preserve"> (0.125*EXP(L1436/80))</f>
        <v>0.12501699751782511</v>
      </c>
      <c r="P1436">
        <f>(0.1*(L1436+25))/(EXP((L1436+25)/10))</f>
        <v>0.20507858679821522</v>
      </c>
      <c r="Q1436">
        <f>(0.125*EXP(L1436/18))</f>
        <v>0.12507556221725019</v>
      </c>
      <c r="R1436">
        <f>0.07 * EXP(L1436/20)</f>
        <v>7.0038082206683977E-2</v>
      </c>
      <c r="S1436">
        <f>(1/(EXP((L1436+30)/10)+1))</f>
        <v>4.737675567473653E-2</v>
      </c>
      <c r="T1436">
        <f>(P1436*(1-T1435) - Q1436*T1435)*$F$21</f>
        <v>2.0440505022860374E-3</v>
      </c>
      <c r="U1436">
        <f>(N1436*(1-U1435) - O1436*U1435)*$F$21</f>
        <v>3.672854192204985E-4</v>
      </c>
      <c r="V1436">
        <f>(R1436*(1-V1435) - S1436*V1435)*$F$21</f>
        <v>6.9955971404325138E-4</v>
      </c>
      <c r="W1436">
        <f>$F$21*(W1435+E1435*(G1435-($E$9*U1435^4*(W1435-$E$3) + $E$11*T1435^3*V1435*(W1435-$E$5) + $E$13*(W1435-$E$7))) /$E$15)</f>
        <v>6.4278859753906223E-2</v>
      </c>
    </row>
    <row r="1437" spans="5:23" x14ac:dyDescent="0.25">
      <c r="I1437">
        <f>I1436 + 0.5*$F$28</f>
        <v>7.0400669554508384E-3</v>
      </c>
      <c r="J1437">
        <f t="shared" ref="J1437" si="4856">J1436 + 0.5*$F$28</f>
        <v>5.3669878918155963E-3</v>
      </c>
      <c r="K1437">
        <f t="shared" ref="K1437" si="4857">K1436 + 0.5*$F$28</f>
        <v>5.6993221967547103E-3</v>
      </c>
      <c r="L1437">
        <f t="shared" ref="L1437" si="4858">L1436 + 0.5*$F$28</f>
        <v>1.5877671851152356E-2</v>
      </c>
      <c r="N1437">
        <f t="shared" ref="N1437:N1439" si="4859">(0.01*(L1437+10))/(EXP((L1437+10)/10))</f>
        <v>3.6787897794910755E-2</v>
      </c>
      <c r="O1437">
        <f t="shared" ref="O1437:O1439" si="4860" xml:space="preserve"> (0.125*EXP(L1437/80))</f>
        <v>0.12502481132434889</v>
      </c>
      <c r="P1437">
        <f t="shared" ref="P1437:P1439" si="4861">(0.1*(L1437+25))/(EXP((L1437+25)/10))</f>
        <v>0.20501705052045263</v>
      </c>
      <c r="Q1437">
        <f t="shared" ref="Q1437:Q1439" si="4862">(0.125*EXP(L1437/18))</f>
        <v>0.1251103102548701</v>
      </c>
      <c r="R1437">
        <f t="shared" ref="R1437:R1439" si="4863">0.07 * EXP(L1437/20)</f>
        <v>7.0055593916108119E-2</v>
      </c>
      <c r="S1437">
        <f t="shared" ref="S1437:S1439" si="4864">(1/(EXP((L1437+30)/10)+1))</f>
        <v>4.7354194681673241E-2</v>
      </c>
      <c r="T1437">
        <f>(P1437*(1-T1436) - Q1437*T1436)*$F$21*2</f>
        <v>4.0868450704568291E-3</v>
      </c>
      <c r="U1437">
        <f>(N1437*(1-U1436) - O1437*U1436)*$F$21*2</f>
        <v>7.3456932692413362E-4</v>
      </c>
      <c r="V1437">
        <f>(R1437*(1-V1436) - S1437*V1436)*$F$21*2</f>
        <v>1.3994691751594154E-3</v>
      </c>
      <c r="W1437">
        <f>$F$21*(W1436+E1436*(G1436-($E$9*U1436^4*(W1436-$E$3) + $E$11*T1436^3*V1436*(W1436-$E$5) + $E$13*(W1436-$E$7))) /$E$15)*2</f>
        <v>1.2855771950781244E-3</v>
      </c>
    </row>
    <row r="1438" spans="5:23" x14ac:dyDescent="0.25">
      <c r="I1438">
        <f>I1436 + 0.5*$F$28</f>
        <v>7.0400669554508384E-3</v>
      </c>
      <c r="J1438">
        <f t="shared" ref="J1438:L1438" si="4865">J1436 + 0.5*$F$28</f>
        <v>5.3669878918155963E-3</v>
      </c>
      <c r="K1438">
        <f t="shared" si="4865"/>
        <v>5.6993221967547103E-3</v>
      </c>
      <c r="L1438">
        <f t="shared" si="4865"/>
        <v>1.5877671851152356E-2</v>
      </c>
      <c r="N1438">
        <f t="shared" si="4859"/>
        <v>3.6787897794910755E-2</v>
      </c>
      <c r="O1438">
        <f t="shared" si="4860"/>
        <v>0.12502481132434889</v>
      </c>
      <c r="P1438">
        <f t="shared" si="4861"/>
        <v>0.20501705052045263</v>
      </c>
      <c r="Q1438">
        <f t="shared" si="4862"/>
        <v>0.1251103102548701</v>
      </c>
      <c r="R1438">
        <f t="shared" si="4863"/>
        <v>7.0055593916108119E-2</v>
      </c>
      <c r="S1438">
        <f t="shared" si="4864"/>
        <v>4.7354194681673241E-2</v>
      </c>
      <c r="T1438">
        <f>(P1438*(1-T1437) - Q1438*T1437)*$F$21*2</f>
        <v>4.073357422868901E-3</v>
      </c>
      <c r="U1438">
        <f>(N1438*(1-U1437) - O1438*U1437)*$F$21*2</f>
        <v>7.3338070284170481E-4</v>
      </c>
      <c r="V1438">
        <f>(R1438*(1-V1437) - S1438*V1437)*$F$21*2</f>
        <v>1.3978256507220707E-3</v>
      </c>
      <c r="W1438">
        <f>$F$21*(W1437+E1437*(G1437-($E$9*U1437^4*(W1437-$E$3) + $E$11*T1437^3*V1437*(W1437-$E$5) + $E$13*(W1437-$E$7))) /$E$15)*2</f>
        <v>2.5711543901562489E-5</v>
      </c>
    </row>
    <row r="1439" spans="5:23" x14ac:dyDescent="0.25">
      <c r="I1439">
        <f>I1436 + $F$28</f>
        <v>1.2040066955450839E-2</v>
      </c>
      <c r="J1439">
        <f t="shared" ref="J1439:L1439" si="4866">J1436 + $F$28</f>
        <v>1.0366987891815596E-2</v>
      </c>
      <c r="K1439">
        <f t="shared" si="4866"/>
        <v>1.069932219675471E-2</v>
      </c>
      <c r="L1439">
        <f t="shared" si="4866"/>
        <v>2.0877671851152357E-2</v>
      </c>
      <c r="N1439">
        <f t="shared" si="4859"/>
        <v>3.6787864053521191E-2</v>
      </c>
      <c r="O1439">
        <f t="shared" si="4860"/>
        <v>0.12503262561925083</v>
      </c>
      <c r="P1439">
        <f t="shared" si="4861"/>
        <v>0.20495552451956692</v>
      </c>
      <c r="Q1439">
        <f t="shared" si="4862"/>
        <v>0.12514506794606339</v>
      </c>
      <c r="R1439">
        <f t="shared" si="4863"/>
        <v>7.00731100040069E-2</v>
      </c>
      <c r="S1439">
        <f t="shared" si="4864"/>
        <v>4.73316438984379E-2</v>
      </c>
      <c r="T1439">
        <f t="shared" ref="T1439" si="4867">(P1439*(1-T1438) - Q1439*T1438)*$F$21</f>
        <v>2.0361090682095365E-3</v>
      </c>
      <c r="U1439">
        <f t="shared" ref="U1439" si="4868">(N1439*(1-U1438) - O1439*U1438)*$F$21</f>
        <v>3.6669188029070788E-4</v>
      </c>
      <c r="V1439">
        <f t="shared" ref="V1439" si="4869">(R1439*(1-V1438) - S1439*V1438)*$F$21</f>
        <v>6.9908998627485352E-4</v>
      </c>
      <c r="W1439">
        <f t="shared" ref="W1439" si="4870">$F$21*(W1438+E1438*(G1438-($E$9*U1438^4*(W1438-$E$3) + $E$11*T1438^3*V1438*(W1438-$E$5) + $E$13*(W1438-$E$7))) /$E$15)</f>
        <v>2.5711543901562489E-7</v>
      </c>
    </row>
    <row r="1440" spans="5:23" x14ac:dyDescent="0.25">
      <c r="T1440">
        <f>SUM(T1436:T1439)/6</f>
        <v>2.0400603439702171E-3</v>
      </c>
      <c r="U1440">
        <f t="shared" ref="U1440" si="4871">SUM(U1436:U1439)/6</f>
        <v>3.6698788821284083E-4</v>
      </c>
      <c r="V1440">
        <f t="shared" ref="V1440" si="4872">SUM(V1436:V1439)/6</f>
        <v>6.9932408769993182E-4</v>
      </c>
      <c r="W1440">
        <f>SUM(W1436:W1439)/6</f>
        <v>1.0931734268054154E-2</v>
      </c>
    </row>
    <row r="1442" spans="5:23" x14ac:dyDescent="0.25">
      <c r="E1442">
        <f>E1435+0.01</f>
        <v>2.0300000000000007</v>
      </c>
      <c r="F1442">
        <v>0.01</v>
      </c>
      <c r="G1442">
        <v>0</v>
      </c>
      <c r="I1442">
        <f>T1440</f>
        <v>2.0400603439702171E-3</v>
      </c>
      <c r="J1442">
        <f t="shared" ref="J1442" si="4873">U1440</f>
        <v>3.6698788821284083E-4</v>
      </c>
      <c r="K1442">
        <f t="shared" ref="K1442" si="4874">V1440</f>
        <v>6.9932408769993182E-4</v>
      </c>
      <c r="L1442">
        <f t="shared" ref="L1442" si="4875">W1440</f>
        <v>1.0931734268054154E-2</v>
      </c>
      <c r="T1442">
        <f>T1440</f>
        <v>2.0400603439702171E-3</v>
      </c>
      <c r="U1442">
        <f t="shared" ref="U1442:W1442" si="4876">U1440</f>
        <v>3.6698788821284083E-4</v>
      </c>
      <c r="V1442">
        <f t="shared" si="4876"/>
        <v>6.9932408769993182E-4</v>
      </c>
      <c r="W1442">
        <f t="shared" si="4876"/>
        <v>1.0931734268054154E-2</v>
      </c>
    </row>
    <row r="1443" spans="5:23" x14ac:dyDescent="0.25">
      <c r="I1443">
        <f>T1440</f>
        <v>2.0400603439702171E-3</v>
      </c>
      <c r="J1443">
        <f t="shared" ref="J1443" si="4877">U1440</f>
        <v>3.6698788821284083E-4</v>
      </c>
      <c r="K1443">
        <f t="shared" ref="K1443" si="4878">V1440</f>
        <v>6.9932408769993182E-4</v>
      </c>
      <c r="L1443">
        <f t="shared" ref="L1443" si="4879">W1440</f>
        <v>1.0931734268054154E-2</v>
      </c>
      <c r="N1443">
        <f>(0.01*(L1443+10))/(EXP((L1443+10)/10))</f>
        <v>3.6787922151843025E-2</v>
      </c>
      <c r="O1443">
        <f xml:space="preserve"> (0.125*EXP(L1443/80))</f>
        <v>0.12501708200186668</v>
      </c>
      <c r="P1443">
        <f>(0.1*(L1443+25))/(EXP((L1443+25)/10))</f>
        <v>0.20507792138329417</v>
      </c>
      <c r="Q1443">
        <f>(0.125*EXP(L1443/18))</f>
        <v>0.12507593787821369</v>
      </c>
      <c r="R1443">
        <f>0.07 * EXP(L1443/20)</f>
        <v>7.0038271528339829E-2</v>
      </c>
      <c r="S1443">
        <f>(1/(EXP((L1443+30)/10)+1))</f>
        <v>4.7376511679759412E-2</v>
      </c>
      <c r="T1443">
        <f>(P1443*(1-T1442) - Q1443*T1442)*$F$21</f>
        <v>2.0440438758760606E-3</v>
      </c>
      <c r="U1443">
        <f>(N1443*(1-U1442) - O1443*U1442)*$F$21</f>
        <v>3.6728541675066389E-4</v>
      </c>
      <c r="V1443">
        <f>(R1443*(1-V1442) - S1443*V1442)*$F$21</f>
        <v>6.9956160542190349E-4</v>
      </c>
      <c r="W1443">
        <f>$F$21*(W1442+E1442*(G1442-($E$9*U1442^4*(W1442-$E$3) + $E$11*T1442^3*V1442*(W1442-$E$5) + $E$13*(W1442-$E$7))) /$E$15)</f>
        <v>6.4596744816336399E-2</v>
      </c>
    </row>
    <row r="1444" spans="5:23" x14ac:dyDescent="0.25">
      <c r="I1444">
        <f>I1443 + 0.5*$F$28</f>
        <v>7.0400603439702177E-3</v>
      </c>
      <c r="J1444">
        <f t="shared" ref="J1444" si="4880">J1443 + 0.5*$F$28</f>
        <v>5.3669878882128411E-3</v>
      </c>
      <c r="K1444">
        <f t="shared" ref="K1444" si="4881">K1443 + 0.5*$F$28</f>
        <v>5.6993240876999319E-3</v>
      </c>
      <c r="L1444">
        <f t="shared" ref="L1444" si="4882">L1443 + 0.5*$F$28</f>
        <v>1.5931734268054155E-2</v>
      </c>
      <c r="N1444">
        <f t="shared" ref="N1444:N1446" si="4883">(0.01*(L1444+10))/(EXP((L1444+10)/10))</f>
        <v>3.6787897479093543E-2</v>
      </c>
      <c r="O1444">
        <f t="shared" ref="O1444:O1446" si="4884" xml:space="preserve"> (0.125*EXP(L1444/80))</f>
        <v>0.12502489581367085</v>
      </c>
      <c r="P1444">
        <f t="shared" ref="P1444:P1446" si="4885">(0.1*(L1444+25))/(EXP((L1444+25)/10))</f>
        <v>0.2050163852166228</v>
      </c>
      <c r="Q1444">
        <f t="shared" ref="Q1444:Q1446" si="4886">(0.125*EXP(L1444/18))</f>
        <v>0.12511068602019837</v>
      </c>
      <c r="R1444">
        <f t="shared" ref="R1444:R1446" si="4887">0.07 * EXP(L1444/20)</f>
        <v>7.0055783285100301E-2</v>
      </c>
      <c r="S1444">
        <f t="shared" ref="S1444:S1446" si="4888">(1/(EXP((L1444+30)/10)+1))</f>
        <v>4.7353950797111716E-2</v>
      </c>
      <c r="T1444">
        <f>(P1444*(1-T1443) - Q1444*T1443)*$F$21*2</f>
        <v>4.0868318199680058E-3</v>
      </c>
      <c r="U1444">
        <f>(N1444*(1-U1443) - O1444*U1443)*$F$21*2</f>
        <v>7.3456931999746843E-4</v>
      </c>
      <c r="V1444">
        <f>(R1444*(1-V1443) - S1444*V1443)*$F$21*2</f>
        <v>1.399472958860672E-3</v>
      </c>
      <c r="W1444">
        <f>$F$21*(W1443+E1443*(G1443-($E$9*U1443^4*(W1443-$E$3) + $E$11*T1443^3*V1443*(W1443-$E$5) + $E$13*(W1443-$E$7))) /$E$15)*2</f>
        <v>1.2919348963267279E-3</v>
      </c>
    </row>
    <row r="1445" spans="5:23" x14ac:dyDescent="0.25">
      <c r="I1445">
        <f>I1443 + 0.5*$F$28</f>
        <v>7.0400603439702177E-3</v>
      </c>
      <c r="J1445">
        <f t="shared" ref="J1445:L1445" si="4889">J1443 + 0.5*$F$28</f>
        <v>5.3669878882128411E-3</v>
      </c>
      <c r="K1445">
        <f t="shared" si="4889"/>
        <v>5.6993240876999319E-3</v>
      </c>
      <c r="L1445">
        <f t="shared" si="4889"/>
        <v>1.5931734268054155E-2</v>
      </c>
      <c r="N1445">
        <f t="shared" si="4883"/>
        <v>3.6787897479093543E-2</v>
      </c>
      <c r="O1445">
        <f t="shared" si="4884"/>
        <v>0.12502489581367085</v>
      </c>
      <c r="P1445">
        <f t="shared" si="4885"/>
        <v>0.2050163852166228</v>
      </c>
      <c r="Q1445">
        <f t="shared" si="4886"/>
        <v>0.12511068602019837</v>
      </c>
      <c r="R1445">
        <f t="shared" si="4887"/>
        <v>7.0055783285100301E-2</v>
      </c>
      <c r="S1445">
        <f t="shared" si="4888"/>
        <v>4.7353950797111716E-2</v>
      </c>
      <c r="T1445">
        <f>(P1445*(1-T1444) - Q1445*T1444)*$F$21*2</f>
        <v>4.0733442279451857E-3</v>
      </c>
      <c r="U1445">
        <f>(N1445*(1-U1444) - O1445*U1444)*$F$21*2</f>
        <v>7.333806953111517E-4</v>
      </c>
      <c r="V1445">
        <f>(R1445*(1-V1444) - S1445*V1444)*$F$21*2</f>
        <v>1.3978294307429046E-3</v>
      </c>
      <c r="W1445">
        <f>$F$21*(W1444+E1444*(G1444-($E$9*U1444^4*(W1444-$E$3) + $E$11*T1444^3*V1444*(W1444-$E$5) + $E$13*(W1444-$E$7))) /$E$15)*2</f>
        <v>2.5838697926534557E-5</v>
      </c>
    </row>
    <row r="1446" spans="5:23" x14ac:dyDescent="0.25">
      <c r="I1446">
        <f>I1443 + $F$28</f>
        <v>1.2040060343970217E-2</v>
      </c>
      <c r="J1446">
        <f t="shared" ref="J1446:L1446" si="4890">J1443 + $F$28</f>
        <v>1.0366987888212841E-2</v>
      </c>
      <c r="K1446">
        <f t="shared" si="4890"/>
        <v>1.0699324087699932E-2</v>
      </c>
      <c r="L1446">
        <f t="shared" si="4890"/>
        <v>2.0931734268054156E-2</v>
      </c>
      <c r="N1446">
        <f t="shared" si="4883"/>
        <v>3.6787863638627252E-2</v>
      </c>
      <c r="O1446">
        <f t="shared" si="4884"/>
        <v>0.12503271011385356</v>
      </c>
      <c r="P1446">
        <f t="shared" si="4885"/>
        <v>0.2049548593268837</v>
      </c>
      <c r="Q1446">
        <f t="shared" si="4886"/>
        <v>0.12514544381578543</v>
      </c>
      <c r="R1446">
        <f t="shared" si="4887"/>
        <v>7.0073299420347249E-2</v>
      </c>
      <c r="S1446">
        <f t="shared" si="4888"/>
        <v>4.7331400124247518E-2</v>
      </c>
      <c r="T1446">
        <f t="shared" ref="T1446" si="4891">(P1446*(1-T1445) - Q1446*T1445)*$F$21</f>
        <v>2.0361024716243456E-3</v>
      </c>
      <c r="U1446">
        <f t="shared" ref="U1446" si="4892">(N1446*(1-U1445) - O1446*U1445)*$F$21</f>
        <v>3.6669187553733013E-4</v>
      </c>
      <c r="V1446">
        <f t="shared" ref="V1446" si="4893">(R1446*(1-V1445) - S1446*V1445)*$F$21</f>
        <v>6.9909187676016284E-4</v>
      </c>
      <c r="W1446">
        <f t="shared" ref="W1446" si="4894">$F$21*(W1445+E1445*(G1445-($E$9*U1445^4*(W1445-$E$3) + $E$11*T1445^3*V1445*(W1445-$E$5) + $E$13*(W1445-$E$7))) /$E$15)</f>
        <v>2.5838697926534559E-7</v>
      </c>
    </row>
    <row r="1447" spans="5:23" x14ac:dyDescent="0.25">
      <c r="T1447">
        <f>SUM(T1443:T1446)/6</f>
        <v>2.040053732568933E-3</v>
      </c>
      <c r="U1447">
        <f t="shared" ref="U1447" si="4895">SUM(U1443:U1446)/6</f>
        <v>3.6698788459943568E-4</v>
      </c>
      <c r="V1447">
        <f t="shared" ref="V1447" si="4896">SUM(V1443:V1446)/6</f>
        <v>6.9932597863094049E-4</v>
      </c>
      <c r="W1447">
        <f>SUM(W1443:W1446)/6</f>
        <v>1.0985796132928155E-2</v>
      </c>
    </row>
    <row r="1449" spans="5:23" x14ac:dyDescent="0.25">
      <c r="E1449">
        <f>E1442+0.01</f>
        <v>2.0400000000000005</v>
      </c>
      <c r="F1449">
        <v>0.01</v>
      </c>
      <c r="G1449">
        <v>0</v>
      </c>
      <c r="I1449">
        <f>T1447</f>
        <v>2.040053732568933E-3</v>
      </c>
      <c r="J1449">
        <f t="shared" ref="J1449" si="4897">U1447</f>
        <v>3.6698788459943568E-4</v>
      </c>
      <c r="K1449">
        <f t="shared" ref="K1449" si="4898">V1447</f>
        <v>6.9932597863094049E-4</v>
      </c>
      <c r="L1449">
        <f t="shared" ref="L1449" si="4899">W1447</f>
        <v>1.0985796132928155E-2</v>
      </c>
      <c r="T1449">
        <f>T1447</f>
        <v>2.040053732568933E-3</v>
      </c>
      <c r="U1449">
        <f t="shared" ref="U1449:W1449" si="4900">U1447</f>
        <v>3.6698788459943568E-4</v>
      </c>
      <c r="V1449">
        <f t="shared" si="4900"/>
        <v>6.9932597863094049E-4</v>
      </c>
      <c r="W1449">
        <f t="shared" si="4900"/>
        <v>1.0985796132928155E-2</v>
      </c>
    </row>
    <row r="1450" spans="5:23" x14ac:dyDescent="0.25">
      <c r="I1450">
        <f>T1447</f>
        <v>2.040053732568933E-3</v>
      </c>
      <c r="J1450">
        <f t="shared" ref="J1450" si="4901">U1447</f>
        <v>3.6698788459943568E-4</v>
      </c>
      <c r="K1450">
        <f t="shared" ref="K1450" si="4902">V1447</f>
        <v>6.9932597863094049E-4</v>
      </c>
      <c r="L1450">
        <f t="shared" ref="L1450" si="4903">W1447</f>
        <v>1.0985796132928155E-2</v>
      </c>
      <c r="N1450">
        <f>(0.01*(L1450+10))/(EXP((L1450+10)/10))</f>
        <v>3.67879219341311E-2</v>
      </c>
      <c r="O1450">
        <f xml:space="preserve"> (0.125*EXP(L1450/80))</f>
        <v>0.12501716648510264</v>
      </c>
      <c r="P1450">
        <f>(0.1*(L1450+25))/(EXP((L1450+25)/10))</f>
        <v>0.20507725597636853</v>
      </c>
      <c r="Q1450">
        <f>(0.125*EXP(L1450/18))</f>
        <v>0.12507631353646964</v>
      </c>
      <c r="R1450">
        <f>0.07 * EXP(L1450/20)</f>
        <v>7.0038460848574263E-2</v>
      </c>
      <c r="S1450">
        <f>(1/(EXP((L1450+30)/10)+1))</f>
        <v>4.737626768846781E-2</v>
      </c>
      <c r="T1450">
        <f>(P1450*(1-T1449) - Q1450*T1449)*$F$21</f>
        <v>2.0440372495456292E-3</v>
      </c>
      <c r="U1450">
        <f>(N1450*(1-U1449) - O1450*U1449)*$F$21</f>
        <v>3.6728541427014707E-4</v>
      </c>
      <c r="V1450">
        <f>(R1450*(1-V1449) - S1450*V1449)*$F$21</f>
        <v>6.9956349678634399E-4</v>
      </c>
      <c r="W1450">
        <f>$F$21*(W1449+E1449*(G1449-($E$9*U1449^4*(W1449-$E$3) + $E$11*T1449^3*V1449*(W1449-$E$5) + $E$13*(W1449-$E$7))) /$E$15)</f>
        <v>6.4914626632879543E-2</v>
      </c>
    </row>
    <row r="1451" spans="5:23" x14ac:dyDescent="0.25">
      <c r="I1451">
        <f>I1450 + 0.5*$F$28</f>
        <v>7.0400537325689336E-3</v>
      </c>
      <c r="J1451">
        <f t="shared" ref="J1451" si="4904">J1450 + 0.5*$F$28</f>
        <v>5.3669878845994355E-3</v>
      </c>
      <c r="K1451">
        <f t="shared" ref="K1451" si="4905">K1450 + 0.5*$F$28</f>
        <v>5.6993259786309409E-3</v>
      </c>
      <c r="L1451">
        <f t="shared" ref="L1451" si="4906">L1450 + 0.5*$F$28</f>
        <v>1.5985796132928155E-2</v>
      </c>
      <c r="N1451">
        <f t="shared" ref="N1451:N1453" si="4907">(0.01*(L1451+10))/(EXP((L1451+10)/10))</f>
        <v>3.6787897162207761E-2</v>
      </c>
      <c r="O1451">
        <f t="shared" ref="O1451:O1453" si="4908" xml:space="preserve"> (0.125*EXP(L1451/80))</f>
        <v>0.1250249803021872</v>
      </c>
      <c r="P1451">
        <f t="shared" ref="P1451:P1453" si="4909">(0.1*(L1451+25))/(EXP((L1451+25)/10))</f>
        <v>0.20501571992078788</v>
      </c>
      <c r="Q1451">
        <f t="shared" ref="Q1451:Q1453" si="4910">(0.125*EXP(L1451/18))</f>
        <v>0.12511106178281833</v>
      </c>
      <c r="R1451">
        <f t="shared" ref="R1451:R1453" si="4911">0.07 * EXP(L1451/20)</f>
        <v>7.0055972652670703E-2</v>
      </c>
      <c r="S1451">
        <f t="shared" ref="S1451:S1453" si="4912">(1/(EXP((L1451+30)/10)+1))</f>
        <v>4.7353706916234098E-2</v>
      </c>
      <c r="T1451">
        <f>(P1451*(1-T1450) - Q1451*T1450)*$F$21*2</f>
        <v>4.0868185696382618E-3</v>
      </c>
      <c r="U1451">
        <f>(N1451*(1-U1450) - O1451*U1450)*$F$21*2</f>
        <v>7.3456931304948013E-4</v>
      </c>
      <c r="V1451">
        <f>(R1451*(1-V1450) - S1451*V1450)*$F$21*2</f>
        <v>1.3994767425334982E-3</v>
      </c>
      <c r="W1451">
        <f>$F$21*(W1450+E1450*(G1450-($E$9*U1450^4*(W1450-$E$3) + $E$11*T1450^3*V1450*(W1450-$E$5) + $E$13*(W1450-$E$7))) /$E$15)*2</f>
        <v>1.2982925326575909E-3</v>
      </c>
    </row>
    <row r="1452" spans="5:23" x14ac:dyDescent="0.25">
      <c r="I1452">
        <f>I1450 + 0.5*$F$28</f>
        <v>7.0400537325689336E-3</v>
      </c>
      <c r="J1452">
        <f t="shared" ref="J1452:L1452" si="4913">J1450 + 0.5*$F$28</f>
        <v>5.3669878845994355E-3</v>
      </c>
      <c r="K1452">
        <f t="shared" si="4913"/>
        <v>5.6993259786309409E-3</v>
      </c>
      <c r="L1452">
        <f t="shared" si="4913"/>
        <v>1.5985796132928155E-2</v>
      </c>
      <c r="N1452">
        <f t="shared" si="4907"/>
        <v>3.6787897162207761E-2</v>
      </c>
      <c r="O1452">
        <f t="shared" si="4908"/>
        <v>0.1250249803021872</v>
      </c>
      <c r="P1452">
        <f t="shared" si="4909"/>
        <v>0.20501571992078788</v>
      </c>
      <c r="Q1452">
        <f t="shared" si="4910"/>
        <v>0.12511106178281833</v>
      </c>
      <c r="R1452">
        <f t="shared" si="4911"/>
        <v>7.0055972652670703E-2</v>
      </c>
      <c r="S1452">
        <f t="shared" si="4912"/>
        <v>4.7353706916234098E-2</v>
      </c>
      <c r="T1452">
        <f>(P1452*(1-T1451) - Q1452*T1451)*$F$21*2</f>
        <v>4.0733310331797336E-3</v>
      </c>
      <c r="U1452">
        <f>(N1452*(1-U1451) - O1452*U1451)*$F$21*2</f>
        <v>7.3338068775932351E-4</v>
      </c>
      <c r="V1452">
        <f>(R1452*(1-V1451) - S1452*V1451)*$F$21*2</f>
        <v>1.3978332107353142E-3</v>
      </c>
      <c r="W1452">
        <f>$F$21*(W1451+E1451*(G1451-($E$9*U1451^4*(W1451-$E$3) + $E$11*T1451^3*V1451*(W1451-$E$5) + $E$13*(W1451-$E$7))) /$E$15)*2</f>
        <v>2.596585065315182E-5</v>
      </c>
    </row>
    <row r="1453" spans="5:23" x14ac:dyDescent="0.25">
      <c r="I1453">
        <f>I1450 + $F$28</f>
        <v>1.2040053732568933E-2</v>
      </c>
      <c r="J1453">
        <f t="shared" ref="J1453:L1453" si="4914">J1450 + $F$28</f>
        <v>1.0366987884599436E-2</v>
      </c>
      <c r="K1453">
        <f t="shared" si="4914"/>
        <v>1.0699325978630941E-2</v>
      </c>
      <c r="L1453">
        <f t="shared" si="4914"/>
        <v>2.0985796132928156E-2</v>
      </c>
      <c r="N1453">
        <f t="shared" si="4907"/>
        <v>3.6787863222666826E-2</v>
      </c>
      <c r="O1453">
        <f t="shared" si="4908"/>
        <v>0.12503279460765057</v>
      </c>
      <c r="P1453">
        <f t="shared" si="4909"/>
        <v>0.20495419414219454</v>
      </c>
      <c r="Q1453">
        <f t="shared" si="4910"/>
        <v>0.12514581968279839</v>
      </c>
      <c r="R1453">
        <f t="shared" si="4911"/>
        <v>7.0073488835265471E-2</v>
      </c>
      <c r="S1453">
        <f t="shared" si="4912"/>
        <v>4.7331156353739391E-2</v>
      </c>
      <c r="T1453">
        <f t="shared" ref="T1453" si="4915">(P1453*(1-T1452) - Q1453*T1452)*$F$21</f>
        <v>2.0360958751182816E-3</v>
      </c>
      <c r="U1453">
        <f t="shared" ref="U1453" si="4916">(N1453*(1-U1452) - O1453*U1452)*$F$21</f>
        <v>3.6669187077333564E-4</v>
      </c>
      <c r="V1453">
        <f t="shared" ref="V1453" si="4917">(R1453*(1-V1452) - S1453*V1452)*$F$21</f>
        <v>6.9909376723125685E-4</v>
      </c>
      <c r="W1453">
        <f t="shared" ref="W1453" si="4918">$F$21*(W1452+E1452*(G1452-($E$9*U1452^4*(W1452-$E$3) + $E$11*T1452^3*V1452*(W1452-$E$5) + $E$13*(W1452-$E$7))) /$E$15)</f>
        <v>2.5965850653151822E-7</v>
      </c>
    </row>
    <row r="1454" spans="5:23" x14ac:dyDescent="0.25">
      <c r="T1454">
        <f>SUM(T1450:T1453)/6</f>
        <v>2.0400471212469844E-3</v>
      </c>
      <c r="U1454">
        <f t="shared" ref="U1454" si="4919">SUM(U1450:U1453)/6</f>
        <v>3.6698788097538107E-4</v>
      </c>
      <c r="V1454">
        <f t="shared" ref="V1454" si="4920">SUM(V1450:V1453)/6</f>
        <v>6.9932786954773549E-4</v>
      </c>
      <c r="W1454">
        <f>SUM(W1450:W1453)/6</f>
        <v>1.1039857445782801E-2</v>
      </c>
    </row>
    <row r="1456" spans="5:23" x14ac:dyDescent="0.25">
      <c r="E1456">
        <f>E1449+0.01</f>
        <v>2.0500000000000003</v>
      </c>
      <c r="F1456">
        <v>0.01</v>
      </c>
      <c r="G1456">
        <v>0</v>
      </c>
      <c r="I1456">
        <f>T1454</f>
        <v>2.0400471212469844E-3</v>
      </c>
      <c r="J1456">
        <f t="shared" ref="J1456" si="4921">U1454</f>
        <v>3.6698788097538107E-4</v>
      </c>
      <c r="K1456">
        <f t="shared" ref="K1456" si="4922">V1454</f>
        <v>6.9932786954773549E-4</v>
      </c>
      <c r="L1456">
        <f t="shared" ref="L1456" si="4923">W1454</f>
        <v>1.1039857445782801E-2</v>
      </c>
      <c r="T1456">
        <f>T1454</f>
        <v>2.0400471212469844E-3</v>
      </c>
      <c r="U1456">
        <f t="shared" ref="U1456:W1456" si="4924">U1454</f>
        <v>3.6698788097538107E-4</v>
      </c>
      <c r="V1456">
        <f t="shared" si="4924"/>
        <v>6.9932786954773549E-4</v>
      </c>
      <c r="W1456">
        <f t="shared" si="4924"/>
        <v>1.1039857445782801E-2</v>
      </c>
    </row>
    <row r="1457" spans="5:23" x14ac:dyDescent="0.25">
      <c r="I1457">
        <f>T1454</f>
        <v>2.0400471212469844E-3</v>
      </c>
      <c r="J1457">
        <f t="shared" ref="J1457" si="4925">U1454</f>
        <v>3.6698788097538107E-4</v>
      </c>
      <c r="K1457">
        <f t="shared" ref="K1457" si="4926">V1454</f>
        <v>6.9932786954773549E-4</v>
      </c>
      <c r="L1457">
        <f t="shared" ref="L1457" si="4927">W1454</f>
        <v>1.1039857445782801E-2</v>
      </c>
      <c r="N1457">
        <f>(0.01*(L1457+10))/(EXP((L1457+10)/10))</f>
        <v>3.6787921715348559E-2</v>
      </c>
      <c r="O1457">
        <f xml:space="preserve"> (0.125*EXP(L1457/80))</f>
        <v>0.12501725096753305</v>
      </c>
      <c r="P1457">
        <f>(0.1*(L1457+25))/(EXP((L1457+25)/10))</f>
        <v>0.20507659057743799</v>
      </c>
      <c r="Q1457">
        <f>(0.125*EXP(L1457/18))</f>
        <v>0.12507668919201803</v>
      </c>
      <c r="R1457">
        <f>0.07 * EXP(L1457/20)</f>
        <v>7.0038650167387334E-2</v>
      </c>
      <c r="S1457">
        <f>(1/(EXP((L1457+30)/10)+1))</f>
        <v>4.7376023700861615E-2</v>
      </c>
      <c r="T1457">
        <f>(P1457*(1-T1456) - Q1457*T1456)*$F$21</f>
        <v>2.0440306232947405E-3</v>
      </c>
      <c r="U1457">
        <f>(N1457*(1-U1456) - O1457*U1456)*$F$21</f>
        <v>3.672854117789482E-4</v>
      </c>
      <c r="V1457">
        <f>(R1457*(1-V1456) - S1457*V1456)*$F$21</f>
        <v>6.9956538813657418E-4</v>
      </c>
      <c r="W1457">
        <f>$F$21*(W1456+E1456*(G1456-($E$9*U1456^4*(W1456-$E$3) + $E$11*T1456^3*V1456*(W1456-$E$5) + $E$13*(W1456-$E$7))) /$E$15)</f>
        <v>6.5232505203585409E-2</v>
      </c>
    </row>
    <row r="1458" spans="5:23" x14ac:dyDescent="0.25">
      <c r="I1458">
        <f>I1457 + 0.5*$F$28</f>
        <v>7.0400471212469845E-3</v>
      </c>
      <c r="J1458">
        <f t="shared" ref="J1458" si="4928">J1457 + 0.5*$F$28</f>
        <v>5.3669878809753813E-3</v>
      </c>
      <c r="K1458">
        <f t="shared" ref="K1458" si="4929">K1457 + 0.5*$F$28</f>
        <v>5.6993278695477356E-3</v>
      </c>
      <c r="L1458">
        <f t="shared" ref="L1458" si="4930">L1457 + 0.5*$F$28</f>
        <v>1.6039857445782801E-2</v>
      </c>
      <c r="N1458">
        <f t="shared" ref="N1458:N1460" si="4931">(0.01*(L1458+10))/(EXP((L1458+10)/10))</f>
        <v>3.678789684425348E-2</v>
      </c>
      <c r="O1458">
        <f t="shared" ref="O1458:O1460" si="4932" xml:space="preserve"> (0.125*EXP(L1458/80))</f>
        <v>0.12502506478989792</v>
      </c>
      <c r="P1458">
        <f t="shared" ref="P1458:P1460" si="4933">(0.1*(L1458+25))/(EXP((L1458+25)/10))</f>
        <v>0.20501505463294767</v>
      </c>
      <c r="Q1458">
        <f t="shared" ref="Q1458:Q1460" si="4934">(0.125*EXP(L1458/18))</f>
        <v>0.12511143754272999</v>
      </c>
      <c r="R1458">
        <f t="shared" ref="R1458:R1460" si="4935">0.07 * EXP(L1458/20)</f>
        <v>7.0056162018819382E-2</v>
      </c>
      <c r="S1458">
        <f t="shared" ref="S1458:S1460" si="4936">(1/(EXP((L1458+30)/10)+1))</f>
        <v>4.735346303904029E-2</v>
      </c>
      <c r="T1458">
        <f>(P1458*(1-T1457) - Q1458*T1457)*$F$21*2</f>
        <v>4.0868053194675945E-3</v>
      </c>
      <c r="U1458">
        <f>(N1458*(1-U1457) - O1458*U1457)*$F$21*2</f>
        <v>7.3456930608017034E-4</v>
      </c>
      <c r="V1458">
        <f>(R1458*(1-V1457) - S1458*V1457)*$F$21*2</f>
        <v>1.3994805261778962E-3</v>
      </c>
      <c r="W1458">
        <f>$F$21*(W1457+E1457*(G1457-($E$9*U1457^4*(W1457-$E$3) + $E$11*T1457^3*V1457*(W1457-$E$5) + $E$13*(W1457-$E$7))) /$E$15)*2</f>
        <v>1.3046501040717081E-3</v>
      </c>
    </row>
    <row r="1459" spans="5:23" x14ac:dyDescent="0.25">
      <c r="I1459">
        <f>I1457 + 0.5*$F$28</f>
        <v>7.0400471212469845E-3</v>
      </c>
      <c r="J1459">
        <f t="shared" ref="J1459:L1459" si="4937">J1457 + 0.5*$F$28</f>
        <v>5.3669878809753813E-3</v>
      </c>
      <c r="K1459">
        <f t="shared" si="4937"/>
        <v>5.6993278695477356E-3</v>
      </c>
      <c r="L1459">
        <f t="shared" si="4937"/>
        <v>1.6039857445782801E-2</v>
      </c>
      <c r="N1459">
        <f t="shared" si="4931"/>
        <v>3.678789684425348E-2</v>
      </c>
      <c r="O1459">
        <f t="shared" si="4932"/>
        <v>0.12502506478989792</v>
      </c>
      <c r="P1459">
        <f t="shared" si="4933"/>
        <v>0.20501505463294767</v>
      </c>
      <c r="Q1459">
        <f t="shared" si="4934"/>
        <v>0.12511143754272999</v>
      </c>
      <c r="R1459">
        <f t="shared" si="4935"/>
        <v>7.0056162018819382E-2</v>
      </c>
      <c r="S1459">
        <f t="shared" si="4936"/>
        <v>4.735346303904029E-2</v>
      </c>
      <c r="T1459">
        <f>(P1459*(1-T1458) - Q1459*T1458)*$F$21*2</f>
        <v>4.0733178385725386E-3</v>
      </c>
      <c r="U1459">
        <f>(N1459*(1-U1458) - O1459*U1458)*$F$21*2</f>
        <v>7.3338068018622207E-4</v>
      </c>
      <c r="V1459">
        <f>(R1459*(1-V1458) - S1459*V1458)*$F$21*2</f>
        <v>1.397836990699301E-3</v>
      </c>
      <c r="W1459">
        <f>$F$21*(W1458+E1458*(G1458-($E$9*U1458^4*(W1458-$E$3) + $E$11*T1458^3*V1458*(W1458-$E$5) + $E$13*(W1458-$E$7))) /$E$15)*2</f>
        <v>2.6093002081434162E-5</v>
      </c>
    </row>
    <row r="1460" spans="5:23" x14ac:dyDescent="0.25">
      <c r="I1460">
        <f>I1457 + $F$28</f>
        <v>1.2040047121246985E-2</v>
      </c>
      <c r="J1460">
        <f t="shared" ref="J1460:L1460" si="4938">J1457 + $F$28</f>
        <v>1.0366987880975381E-2</v>
      </c>
      <c r="K1460">
        <f t="shared" si="4938"/>
        <v>1.0699327869547736E-2</v>
      </c>
      <c r="L1460">
        <f t="shared" si="4938"/>
        <v>2.1039857445782802E-2</v>
      </c>
      <c r="N1460">
        <f t="shared" si="4931"/>
        <v>3.678786280563999E-2</v>
      </c>
      <c r="O1460">
        <f t="shared" si="4932"/>
        <v>0.12503287910064195</v>
      </c>
      <c r="P1460">
        <f t="shared" si="4933"/>
        <v>0.2049535289654997</v>
      </c>
      <c r="Q1460">
        <f t="shared" si="4934"/>
        <v>0.1251461955471023</v>
      </c>
      <c r="R1460">
        <f t="shared" si="4935"/>
        <v>7.0073678248761595E-2</v>
      </c>
      <c r="S1460">
        <f t="shared" si="4936"/>
        <v>4.7330912586913493E-2</v>
      </c>
      <c r="T1460">
        <f t="shared" ref="T1460" si="4939">(P1460*(1-T1459) - Q1460*T1459)*$F$21</f>
        <v>2.0360892786913465E-3</v>
      </c>
      <c r="U1460">
        <f t="shared" ref="U1460" si="4940">(N1460*(1-U1459) - O1460*U1459)*$F$21</f>
        <v>3.6669186599872519E-4</v>
      </c>
      <c r="V1460">
        <f t="shared" ref="V1460" si="4941">(R1460*(1-V1459) - S1460*V1459)*$F$21</f>
        <v>6.9909565768813578E-4</v>
      </c>
      <c r="W1460">
        <f t="shared" ref="W1460" si="4942">$F$21*(W1459+E1459*(G1459-($E$9*U1459^4*(W1459-$E$3) + $E$11*T1459^3*V1459*(W1459-$E$5) + $E$13*(W1459-$E$7))) /$E$15)</f>
        <v>2.6093002081434162E-7</v>
      </c>
    </row>
    <row r="1461" spans="5:23" x14ac:dyDescent="0.25">
      <c r="T1461">
        <f>SUM(T1457:T1460)/6</f>
        <v>2.0400405100043698E-3</v>
      </c>
      <c r="U1461">
        <f t="shared" ref="U1461" si="4943">SUM(U1457:U1460)/6</f>
        <v>3.6698787734067763E-4</v>
      </c>
      <c r="V1461">
        <f t="shared" ref="V1461" si="4944">SUM(V1457:V1460)/6</f>
        <v>6.9932976045031789E-4</v>
      </c>
      <c r="W1461">
        <f>SUM(W1457:W1460)/6</f>
        <v>1.1093918206626563E-2</v>
      </c>
    </row>
    <row r="1463" spans="5:23" x14ac:dyDescent="0.25">
      <c r="E1463">
        <f>E1456+0.01</f>
        <v>2.06</v>
      </c>
      <c r="F1463">
        <v>0.01</v>
      </c>
      <c r="G1463">
        <v>0</v>
      </c>
      <c r="I1463">
        <f>T1461</f>
        <v>2.0400405100043698E-3</v>
      </c>
      <c r="J1463">
        <f t="shared" ref="J1463" si="4945">U1461</f>
        <v>3.6698787734067763E-4</v>
      </c>
      <c r="K1463">
        <f t="shared" ref="K1463" si="4946">V1461</f>
        <v>6.9932976045031789E-4</v>
      </c>
      <c r="L1463">
        <f t="shared" ref="L1463" si="4947">W1461</f>
        <v>1.1093918206626563E-2</v>
      </c>
      <c r="T1463">
        <f>T1461</f>
        <v>2.0400405100043698E-3</v>
      </c>
      <c r="U1463">
        <f t="shared" ref="U1463:W1463" si="4948">U1461</f>
        <v>3.6698787734067763E-4</v>
      </c>
      <c r="V1463">
        <f t="shared" si="4948"/>
        <v>6.9932976045031789E-4</v>
      </c>
      <c r="W1463">
        <f t="shared" si="4948"/>
        <v>1.1093918206626563E-2</v>
      </c>
    </row>
    <row r="1464" spans="5:23" x14ac:dyDescent="0.25">
      <c r="I1464">
        <f>T1461</f>
        <v>2.0400405100043698E-3</v>
      </c>
      <c r="J1464">
        <f t="shared" ref="J1464" si="4949">U1461</f>
        <v>3.6698787734067763E-4</v>
      </c>
      <c r="K1464">
        <f t="shared" ref="K1464" si="4950">V1461</f>
        <v>6.9932976045031789E-4</v>
      </c>
      <c r="L1464">
        <f t="shared" ref="L1464" si="4951">W1461</f>
        <v>1.1093918206626563E-2</v>
      </c>
      <c r="N1464">
        <f>(0.01*(L1464+10))/(EXP((L1464+10)/10))</f>
        <v>3.6787921495495493E-2</v>
      </c>
      <c r="O1464">
        <f xml:space="preserve"> (0.125*EXP(L1464/80))</f>
        <v>0.12501733544915791</v>
      </c>
      <c r="P1464">
        <f>(0.1*(L1464+25))/(EXP((L1464+25)/10))</f>
        <v>0.20507592518650269</v>
      </c>
      <c r="Q1464">
        <f>(0.125*EXP(L1464/18))</f>
        <v>0.12507706484485889</v>
      </c>
      <c r="R1464">
        <f>0.07 * EXP(L1464/20)</f>
        <v>7.0038839484779014E-2</v>
      </c>
      <c r="S1464">
        <f>(1/(EXP((L1464+30)/10)+1))</f>
        <v>4.7375779716940791E-2</v>
      </c>
      <c r="T1464">
        <f>(P1464*(1-T1463) - Q1464*T1463)*$F$21</f>
        <v>2.0440239971233963E-3</v>
      </c>
      <c r="U1464">
        <f>(N1464*(1-U1463) - O1464*U1463)*$F$21</f>
        <v>3.6728540927706815E-4</v>
      </c>
      <c r="V1464">
        <f>(R1464*(1-V1463) - S1464*V1463)*$F$21</f>
        <v>6.9956727947259308E-4</v>
      </c>
      <c r="W1464">
        <f>$F$21*(W1463+E1463*(G1463-($E$9*U1463^4*(W1463-$E$3) + $E$11*T1463^3*V1463*(W1463-$E$5) + $E$13*(W1463-$E$7))) /$E$15)</f>
        <v>6.5550380528503677E-2</v>
      </c>
    </row>
    <row r="1465" spans="5:23" x14ac:dyDescent="0.25">
      <c r="I1465">
        <f>I1464 + 0.5*$F$28</f>
        <v>7.0400405100043695E-3</v>
      </c>
      <c r="J1465">
        <f t="shared" ref="J1465" si="4952">J1464 + 0.5*$F$28</f>
        <v>5.3669878773406777E-3</v>
      </c>
      <c r="K1465">
        <f t="shared" ref="K1465" si="4953">K1464 + 0.5*$F$28</f>
        <v>5.6993297604503177E-3</v>
      </c>
      <c r="L1465">
        <f t="shared" ref="L1465" si="4954">L1464 + 0.5*$F$28</f>
        <v>1.6093918206626562E-2</v>
      </c>
      <c r="N1465">
        <f t="shared" ref="N1465:N1467" si="4955">(0.01*(L1465+10))/(EXP((L1465+10)/10))</f>
        <v>3.6787896525230721E-2</v>
      </c>
      <c r="O1465">
        <f t="shared" ref="O1465:O1467" si="4956" xml:space="preserve"> (0.125*EXP(L1465/80))</f>
        <v>0.12502514927680305</v>
      </c>
      <c r="P1465">
        <f t="shared" ref="P1465:P1467" si="4957">(0.1*(L1465+25))/(EXP((L1465+25)/10))</f>
        <v>0.20501438935310198</v>
      </c>
      <c r="Q1465">
        <f t="shared" ref="Q1465:Q1467" si="4958">(0.125*EXP(L1465/18))</f>
        <v>0.12511181329993334</v>
      </c>
      <c r="R1465">
        <f t="shared" ref="R1465:R1467" si="4959">0.07 * EXP(L1465/20)</f>
        <v>7.0056351383546336E-2</v>
      </c>
      <c r="S1465">
        <f t="shared" ref="S1465:S1467" si="4960">(1/(EXP((L1465+30)/10)+1))</f>
        <v>4.735321916553023E-2</v>
      </c>
      <c r="T1465">
        <f>(P1465*(1-T1464) - Q1465*T1464)*$F$21*2</f>
        <v>4.0867920694559988E-3</v>
      </c>
      <c r="U1465">
        <f>(N1465*(1-U1464) - O1465*U1464)*$F$21*2</f>
        <v>7.3456929908953907E-4</v>
      </c>
      <c r="V1465">
        <f>(R1465*(1-V1464) - S1465*V1464)*$F$21*2</f>
        <v>1.3994843097938656E-3</v>
      </c>
      <c r="W1465">
        <f>$F$21*(W1464+E1464*(G1464-($E$9*U1464^4*(W1464-$E$3) + $E$11*T1464^3*V1464*(W1464-$E$5) + $E$13*(W1464-$E$7))) /$E$15)*2</f>
        <v>1.3110076105700736E-3</v>
      </c>
    </row>
    <row r="1466" spans="5:23" x14ac:dyDescent="0.25">
      <c r="I1466">
        <f>I1464 + 0.5*$F$28</f>
        <v>7.0400405100043695E-3</v>
      </c>
      <c r="J1466">
        <f t="shared" ref="J1466:L1466" si="4961">J1464 + 0.5*$F$28</f>
        <v>5.3669878773406777E-3</v>
      </c>
      <c r="K1466">
        <f t="shared" si="4961"/>
        <v>5.6993297604503177E-3</v>
      </c>
      <c r="L1466">
        <f t="shared" si="4961"/>
        <v>1.6093918206626562E-2</v>
      </c>
      <c r="N1466">
        <f t="shared" si="4955"/>
        <v>3.6787896525230721E-2</v>
      </c>
      <c r="O1466">
        <f t="shared" si="4956"/>
        <v>0.12502514927680305</v>
      </c>
      <c r="P1466">
        <f t="shared" si="4957"/>
        <v>0.20501438935310198</v>
      </c>
      <c r="Q1466">
        <f t="shared" si="4958"/>
        <v>0.12511181329993334</v>
      </c>
      <c r="R1466">
        <f t="shared" si="4959"/>
        <v>7.0056351383546336E-2</v>
      </c>
      <c r="S1466">
        <f t="shared" si="4960"/>
        <v>4.735321916553023E-2</v>
      </c>
      <c r="T1466">
        <f>(P1466*(1-T1465) - Q1466*T1465)*$F$21*2</f>
        <v>4.0733046441235989E-3</v>
      </c>
      <c r="U1466">
        <f>(N1466*(1-U1465) - O1466*U1465)*$F$21*2</f>
        <v>7.3338067259184751E-4</v>
      </c>
      <c r="V1466">
        <f>(R1466*(1-V1465) - S1466*V1465)*$F$21*2</f>
        <v>1.3978407706348654E-3</v>
      </c>
      <c r="W1466">
        <f>$F$21*(W1465+E1465*(G1465-($E$9*U1465^4*(W1465-$E$3) + $E$11*T1465^3*V1465*(W1465-$E$5) + $E$13*(W1465-$E$7))) /$E$15)*2</f>
        <v>2.6220152211401472E-5</v>
      </c>
    </row>
    <row r="1467" spans="5:23" x14ac:dyDescent="0.25">
      <c r="I1467">
        <f>I1464 + $F$28</f>
        <v>1.204004051000437E-2</v>
      </c>
      <c r="J1467">
        <f t="shared" ref="J1467:L1467" si="4962">J1464 + $F$28</f>
        <v>1.0366987877340679E-2</v>
      </c>
      <c r="K1467">
        <f t="shared" si="4962"/>
        <v>1.0699329760450318E-2</v>
      </c>
      <c r="L1467">
        <f t="shared" si="4962"/>
        <v>2.1093918206626563E-2</v>
      </c>
      <c r="N1467">
        <f t="shared" si="4955"/>
        <v>3.678786238754677E-2</v>
      </c>
      <c r="O1467">
        <f t="shared" si="4956"/>
        <v>0.1250329635928277</v>
      </c>
      <c r="P1467">
        <f t="shared" si="4957"/>
        <v>0.20495286379679881</v>
      </c>
      <c r="Q1467">
        <f t="shared" si="4958"/>
        <v>0.12514657140869717</v>
      </c>
      <c r="R1467">
        <f t="shared" si="4959"/>
        <v>7.0073867660835676E-2</v>
      </c>
      <c r="S1467">
        <f t="shared" si="4960"/>
        <v>4.7330668823769712E-2</v>
      </c>
      <c r="T1467">
        <f t="shared" ref="T1467" si="4963">(P1467*(1-T1466) - Q1467*T1466)*$F$21</f>
        <v>2.036082682343537E-3</v>
      </c>
      <c r="U1467">
        <f t="shared" ref="U1467" si="4964">(N1467*(1-U1466) - O1467*U1466)*$F$21</f>
        <v>3.6669186121349916E-4</v>
      </c>
      <c r="V1467">
        <f t="shared" ref="V1467" si="4965">(R1467*(1-V1466) - S1467*V1466)*$F$21</f>
        <v>6.9909754813079995E-4</v>
      </c>
      <c r="W1467">
        <f t="shared" ref="W1467" si="4966">$F$21*(W1466+E1466*(G1466-($E$9*U1466^4*(W1466-$E$3) + $E$11*T1466^3*V1466*(W1466-$E$5) + $E$13*(W1466-$E$7))) /$E$15)</f>
        <v>2.6220152211401473E-7</v>
      </c>
    </row>
    <row r="1468" spans="5:23" x14ac:dyDescent="0.25">
      <c r="T1468">
        <f>SUM(T1464:T1467)/6</f>
        <v>2.0400338988410885E-3</v>
      </c>
      <c r="U1468">
        <f t="shared" ref="U1468" si="4967">SUM(U1464:U1467)/6</f>
        <v>3.6698787369532571E-4</v>
      </c>
      <c r="V1468">
        <f t="shared" ref="V1468" si="4968">SUM(V1464:V1467)/6</f>
        <v>6.9933165133868739E-4</v>
      </c>
      <c r="W1468">
        <f>SUM(W1464:W1467)/6</f>
        <v>1.1147978415467878E-2</v>
      </c>
    </row>
    <row r="1470" spans="5:23" x14ac:dyDescent="0.25">
      <c r="E1470">
        <f>E1463+0.01</f>
        <v>2.0699999999999998</v>
      </c>
      <c r="F1470">
        <v>0.01</v>
      </c>
      <c r="G1470">
        <v>0</v>
      </c>
      <c r="I1470">
        <f>T1468</f>
        <v>2.0400338988410885E-3</v>
      </c>
      <c r="J1470">
        <f t="shared" ref="J1470" si="4969">U1468</f>
        <v>3.6698787369532571E-4</v>
      </c>
      <c r="K1470">
        <f t="shared" ref="K1470" si="4970">V1468</f>
        <v>6.9933165133868739E-4</v>
      </c>
      <c r="L1470">
        <f t="shared" ref="L1470" si="4971">W1468</f>
        <v>1.1147978415467878E-2</v>
      </c>
      <c r="T1470">
        <f>T1468</f>
        <v>2.0400338988410885E-3</v>
      </c>
      <c r="U1470">
        <f t="shared" ref="U1470:W1470" si="4972">U1468</f>
        <v>3.6698787369532571E-4</v>
      </c>
      <c r="V1470">
        <f t="shared" si="4972"/>
        <v>6.9933165133868739E-4</v>
      </c>
      <c r="W1470">
        <f t="shared" si="4972"/>
        <v>1.1147978415467878E-2</v>
      </c>
    </row>
    <row r="1471" spans="5:23" x14ac:dyDescent="0.25">
      <c r="I1471">
        <f>T1468</f>
        <v>2.0400338988410885E-3</v>
      </c>
      <c r="J1471">
        <f t="shared" ref="J1471" si="4973">U1468</f>
        <v>3.6698787369532571E-4</v>
      </c>
      <c r="K1471">
        <f t="shared" ref="K1471" si="4974">V1468</f>
        <v>6.9933165133868739E-4</v>
      </c>
      <c r="L1471">
        <f t="shared" ref="L1471" si="4975">W1468</f>
        <v>1.1147978415467878E-2</v>
      </c>
      <c r="N1471">
        <f>(0.01*(L1471+10))/(EXP((L1471+10)/10))</f>
        <v>3.6787921274571908E-2</v>
      </c>
      <c r="O1471">
        <f xml:space="preserve"> (0.125*EXP(L1471/80))</f>
        <v>0.12501741992997725</v>
      </c>
      <c r="P1471">
        <f>(0.1*(L1471+25))/(EXP((L1471+25)/10))</f>
        <v>0.20507525980356231</v>
      </c>
      <c r="Q1471">
        <f>(0.125*EXP(L1471/18))</f>
        <v>0.12507744049499225</v>
      </c>
      <c r="R1471">
        <f>0.07 * EXP(L1471/20)</f>
        <v>7.0039028800749345E-2</v>
      </c>
      <c r="S1471">
        <f>(1/(EXP((L1471+30)/10)+1))</f>
        <v>4.7375535736705207E-2</v>
      </c>
      <c r="T1471">
        <f>(P1471*(1-T1470) - Q1471*T1470)*$F$21</f>
        <v>2.0440173710315934E-3</v>
      </c>
      <c r="U1471">
        <f>(N1471*(1-U1470) - O1471*U1470)*$F$21</f>
        <v>3.6728540676450708E-4</v>
      </c>
      <c r="V1471">
        <f>(R1471*(1-V1470) - S1471*V1470)*$F$21</f>
        <v>6.9956917079440145E-4</v>
      </c>
      <c r="W1471">
        <f>$F$21*(W1470+E1470*(G1470-($E$9*U1470^4*(W1470-$E$3) + $E$11*T1470^3*V1470*(W1470-$E$5) + $E$13*(W1470-$E$7))) /$E$15)</f>
        <v>6.5868252607684086E-2</v>
      </c>
    </row>
    <row r="1472" spans="5:23" x14ac:dyDescent="0.25">
      <c r="I1472">
        <f>I1471 + 0.5*$F$28</f>
        <v>7.0400338988410886E-3</v>
      </c>
      <c r="J1472">
        <f t="shared" ref="J1472" si="4976">J1471 + 0.5*$F$28</f>
        <v>5.3669878736953254E-3</v>
      </c>
      <c r="K1472">
        <f t="shared" ref="K1472" si="4977">K1471 + 0.5*$F$28</f>
        <v>5.6993316513386872E-3</v>
      </c>
      <c r="L1472">
        <f t="shared" ref="L1472" si="4978">L1471 + 0.5*$F$28</f>
        <v>1.6147978415467879E-2</v>
      </c>
      <c r="N1472">
        <f t="shared" ref="N1472:N1474" si="4979">(0.01*(L1472+10))/(EXP((L1472+10)/10))</f>
        <v>3.6787896205139552E-2</v>
      </c>
      <c r="O1472">
        <f t="shared" ref="O1472:O1474" si="4980" xml:space="preserve"> (0.125*EXP(L1472/80))</f>
        <v>0.12502523376290262</v>
      </c>
      <c r="P1472">
        <f t="shared" ref="P1472:P1474" si="4981">(0.1*(L1472+25))/(EXP((L1472+25)/10))</f>
        <v>0.20501372408125071</v>
      </c>
      <c r="Q1472">
        <f t="shared" ref="Q1472:Q1474" si="4982">(0.125*EXP(L1472/18))</f>
        <v>0.12511218905442847</v>
      </c>
      <c r="R1472">
        <f t="shared" ref="R1472:R1474" si="4983">0.07 * EXP(L1472/20)</f>
        <v>7.0056540746851595E-2</v>
      </c>
      <c r="S1472">
        <f t="shared" ref="S1472:S1474" si="4984">(1/(EXP((L1472+30)/10)+1))</f>
        <v>4.7352975295703807E-2</v>
      </c>
      <c r="T1472">
        <f>(P1472*(1-T1471) - Q1472*T1471)*$F$21*2</f>
        <v>4.0867788196034746E-3</v>
      </c>
      <c r="U1472">
        <f>(N1472*(1-U1471) - O1472*U1471)*$F$21*2</f>
        <v>7.3456929207758805E-4</v>
      </c>
      <c r="V1472">
        <f>(R1472*(1-V1471) - S1472*V1471)*$F$21*2</f>
        <v>1.3994880933814067E-3</v>
      </c>
      <c r="W1472">
        <f>$F$21*(W1471+E1471*(G1471-($E$9*U1471^4*(W1471-$E$3) + $E$11*T1471^3*V1471*(W1471-$E$5) + $E$13*(W1471-$E$7))) /$E$15)*2</f>
        <v>1.3173650521536818E-3</v>
      </c>
    </row>
    <row r="1473" spans="5:23" x14ac:dyDescent="0.25">
      <c r="I1473">
        <f>I1471 + 0.5*$F$28</f>
        <v>7.0400338988410886E-3</v>
      </c>
      <c r="J1473">
        <f t="shared" ref="J1473:L1473" si="4985">J1471 + 0.5*$F$28</f>
        <v>5.3669878736953254E-3</v>
      </c>
      <c r="K1473">
        <f t="shared" si="4985"/>
        <v>5.6993316513386872E-3</v>
      </c>
      <c r="L1473">
        <f t="shared" si="4985"/>
        <v>1.6147978415467879E-2</v>
      </c>
      <c r="N1473">
        <f t="shared" si="4979"/>
        <v>3.6787896205139552E-2</v>
      </c>
      <c r="O1473">
        <f t="shared" si="4980"/>
        <v>0.12502523376290262</v>
      </c>
      <c r="P1473">
        <f t="shared" si="4981"/>
        <v>0.20501372408125071</v>
      </c>
      <c r="Q1473">
        <f t="shared" si="4982"/>
        <v>0.12511218905442847</v>
      </c>
      <c r="R1473">
        <f t="shared" si="4983"/>
        <v>7.0056540746851595E-2</v>
      </c>
      <c r="S1473">
        <f t="shared" si="4984"/>
        <v>4.7352975295703807E-2</v>
      </c>
      <c r="T1473">
        <f>(P1473*(1-T1472) - Q1473*T1472)*$F$21*2</f>
        <v>4.0732914498329111E-3</v>
      </c>
      <c r="U1473">
        <f>(N1473*(1-U1472) - O1473*U1472)*$F$21*2</f>
        <v>7.3338066497620133E-4</v>
      </c>
      <c r="V1473">
        <f>(R1473*(1-V1472) - S1473*V1472)*$F$21*2</f>
        <v>1.3978445505420072E-3</v>
      </c>
      <c r="W1473">
        <f>$F$21*(W1472+E1472*(G1472-($E$9*U1472^4*(W1472-$E$3) + $E$11*T1472^3*V1472*(W1472-$E$5) + $E$13*(W1472-$E$7))) /$E$15)*2</f>
        <v>2.6347301043073635E-5</v>
      </c>
    </row>
    <row r="1474" spans="5:23" x14ac:dyDescent="0.25">
      <c r="I1474">
        <f>I1471 + $F$28</f>
        <v>1.2040033898841089E-2</v>
      </c>
      <c r="J1474">
        <f t="shared" ref="J1474:L1474" si="4986">J1471 + $F$28</f>
        <v>1.0366987873695326E-2</v>
      </c>
      <c r="K1474">
        <f t="shared" si="4986"/>
        <v>1.0699331651338687E-2</v>
      </c>
      <c r="L1474">
        <f t="shared" si="4986"/>
        <v>2.114797841546788E-2</v>
      </c>
      <c r="N1474">
        <f t="shared" si="4979"/>
        <v>3.6787861968387202E-2</v>
      </c>
      <c r="O1474">
        <f t="shared" si="4980"/>
        <v>0.12503304808420779</v>
      </c>
      <c r="P1474">
        <f t="shared" si="4981"/>
        <v>0.2049521986360919</v>
      </c>
      <c r="Q1474">
        <f t="shared" si="4982"/>
        <v>0.12514694726758302</v>
      </c>
      <c r="R1474">
        <f t="shared" si="4983"/>
        <v>7.0074057071487658E-2</v>
      </c>
      <c r="S1474">
        <f t="shared" si="4984"/>
        <v>4.7330425064307992E-2</v>
      </c>
      <c r="T1474">
        <f t="shared" ref="T1474" si="4987">(P1474*(1-T1473) - Q1474*T1473)*$F$21</f>
        <v>2.0360760860748529E-3</v>
      </c>
      <c r="U1474">
        <f t="shared" ref="U1474" si="4988">(N1474*(1-U1473) - O1474*U1473)*$F$21</f>
        <v>3.6669185641765775E-4</v>
      </c>
      <c r="V1474">
        <f t="shared" ref="V1474" si="4989">(R1474*(1-V1473) - S1474*V1473)*$F$21</f>
        <v>6.9909943855924936E-4</v>
      </c>
      <c r="W1474">
        <f t="shared" ref="W1474" si="4990">$F$21*(W1473+E1473*(G1473-($E$9*U1473^4*(W1473-$E$3) + $E$11*T1473^3*V1473*(W1473-$E$5) + $E$13*(W1473-$E$7))) /$E$15)</f>
        <v>2.6347301043073635E-7</v>
      </c>
    </row>
    <row r="1475" spans="5:23" x14ac:dyDescent="0.25">
      <c r="T1475">
        <f>SUM(T1471:T1474)/6</f>
        <v>2.0400272877571387E-3</v>
      </c>
      <c r="U1475">
        <f t="shared" ref="U1475" si="4991">SUM(U1471:U1474)/6</f>
        <v>3.6698787003932573E-4</v>
      </c>
      <c r="V1475">
        <f t="shared" ref="V1475" si="4992">SUM(V1471:V1474)/6</f>
        <v>6.9933354221284408E-4</v>
      </c>
      <c r="W1475">
        <f>SUM(W1471:W1474)/6</f>
        <v>1.1202038072315214E-2</v>
      </c>
    </row>
    <row r="1477" spans="5:23" x14ac:dyDescent="0.25">
      <c r="E1477">
        <f>E1470+0.01</f>
        <v>2.0799999999999996</v>
      </c>
      <c r="F1477">
        <v>0.01</v>
      </c>
      <c r="G1477">
        <v>0</v>
      </c>
      <c r="I1477">
        <f>T1475</f>
        <v>2.0400272877571387E-3</v>
      </c>
      <c r="J1477">
        <f t="shared" ref="J1477" si="4993">U1475</f>
        <v>3.6698787003932573E-4</v>
      </c>
      <c r="K1477">
        <f t="shared" ref="K1477" si="4994">V1475</f>
        <v>6.9933354221284408E-4</v>
      </c>
      <c r="L1477">
        <f t="shared" ref="L1477" si="4995">W1475</f>
        <v>1.1202038072315214E-2</v>
      </c>
      <c r="T1477">
        <f>T1475</f>
        <v>2.0400272877571387E-3</v>
      </c>
      <c r="U1477">
        <f t="shared" ref="U1477:W1477" si="4996">U1475</f>
        <v>3.6698787003932573E-4</v>
      </c>
      <c r="V1477">
        <f t="shared" si="4996"/>
        <v>6.9933354221284408E-4</v>
      </c>
      <c r="W1477">
        <f t="shared" si="4996"/>
        <v>1.1202038072315214E-2</v>
      </c>
    </row>
    <row r="1478" spans="5:23" x14ac:dyDescent="0.25">
      <c r="I1478">
        <f>T1475</f>
        <v>2.0400272877571387E-3</v>
      </c>
      <c r="J1478">
        <f t="shared" ref="J1478" si="4997">U1475</f>
        <v>3.6698787003932573E-4</v>
      </c>
      <c r="K1478">
        <f t="shared" ref="K1478" si="4998">V1475</f>
        <v>6.9933354221284408E-4</v>
      </c>
      <c r="L1478">
        <f t="shared" ref="L1478" si="4999">W1475</f>
        <v>1.1202038072315214E-2</v>
      </c>
      <c r="N1478">
        <f>(0.01*(L1478+10))/(EXP((L1478+10)/10))</f>
        <v>3.6787921052577853E-2</v>
      </c>
      <c r="O1478">
        <f xml:space="preserve"> (0.125*EXP(L1478/80))</f>
        <v>0.12501750440999107</v>
      </c>
      <c r="P1478">
        <f>(0.1*(L1478+25))/(EXP((L1478+25)/10))</f>
        <v>0.20507459442861675</v>
      </c>
      <c r="Q1478">
        <f>(0.125*EXP(L1478/18))</f>
        <v>0.12507781614241817</v>
      </c>
      <c r="R1478">
        <f>0.07 * EXP(L1478/20)</f>
        <v>7.0039218115298355E-2</v>
      </c>
      <c r="S1478">
        <f>(1/(EXP((L1478+30)/10)+1))</f>
        <v>4.7375291760154807E-2</v>
      </c>
      <c r="T1478">
        <f>(P1478*(1-T1477) - Q1478*T1477)*$F$21</f>
        <v>2.0440107450193307E-3</v>
      </c>
      <c r="U1478">
        <f>(N1478*(1-U1477) - O1478*U1477)*$F$21</f>
        <v>3.6728540424126537E-4</v>
      </c>
      <c r="V1478">
        <f>(R1478*(1-V1477) - S1478*V1477)*$F$21</f>
        <v>6.9957106210199972E-4</v>
      </c>
      <c r="W1478">
        <f>$F$21*(W1477+E1477*(G1477-($E$9*U1477^4*(W1477-$E$3) + $E$11*T1477^3*V1477*(W1477-$E$5) + $E$13*(W1477-$E$7))) /$E$15)</f>
        <v>6.6186121441176318E-2</v>
      </c>
    </row>
    <row r="1479" spans="5:23" x14ac:dyDescent="0.25">
      <c r="I1479">
        <f>I1478 + 0.5*$F$28</f>
        <v>7.0400272877571383E-3</v>
      </c>
      <c r="J1479">
        <f t="shared" ref="J1479" si="5000">J1478 + 0.5*$F$28</f>
        <v>5.3669878700393255E-3</v>
      </c>
      <c r="K1479">
        <f t="shared" ref="K1479" si="5001">K1478 + 0.5*$F$28</f>
        <v>5.6993335422128441E-3</v>
      </c>
      <c r="L1479">
        <f t="shared" ref="L1479" si="5002">L1478 + 0.5*$F$28</f>
        <v>1.6202038072315215E-2</v>
      </c>
      <c r="N1479">
        <f t="shared" ref="N1479:N1481" si="5003">(0.01*(L1479+10))/(EXP((L1479+10)/10))</f>
        <v>3.6787895883980001E-2</v>
      </c>
      <c r="O1479">
        <f t="shared" ref="O1479:O1481" si="5004" xml:space="preserve"> (0.125*EXP(L1479/80))</f>
        <v>0.1250253182481966</v>
      </c>
      <c r="P1479">
        <f t="shared" ref="P1479:P1481" si="5005">(0.1*(L1479+25))/(EXP((L1479+25)/10))</f>
        <v>0.20501305881739365</v>
      </c>
      <c r="Q1479">
        <f t="shared" ref="Q1479:Q1481" si="5006">(0.125*EXP(L1479/18))</f>
        <v>0.12511256480621538</v>
      </c>
      <c r="R1479">
        <f t="shared" ref="R1479:R1481" si="5007">0.07 * EXP(L1479/20)</f>
        <v>7.0056730108735144E-2</v>
      </c>
      <c r="S1479">
        <f t="shared" ref="S1479:S1481" si="5008">(1/(EXP((L1479+30)/10)+1))</f>
        <v>4.7352731429560951E-2</v>
      </c>
      <c r="T1479">
        <f>(P1479*(1-T1478) - Q1479*T1478)*$F$21*2</f>
        <v>4.0867655699100159E-3</v>
      </c>
      <c r="U1479">
        <f>(N1479*(1-U1478) - O1479*U1478)*$F$21*2</f>
        <v>7.3456928504431781E-4</v>
      </c>
      <c r="V1479">
        <f>(R1479*(1-V1478) - S1479*V1478)*$F$21*2</f>
        <v>1.3994918769405197E-3</v>
      </c>
      <c r="W1479">
        <f>$F$21*(W1478+E1478*(G1478-($E$9*U1478^4*(W1478-$E$3) + $E$11*T1478^3*V1478*(W1478-$E$5) + $E$13*(W1478-$E$7))) /$E$15)*2</f>
        <v>1.3237224288235264E-3</v>
      </c>
    </row>
    <row r="1480" spans="5:23" x14ac:dyDescent="0.25">
      <c r="I1480">
        <f>I1478 + 0.5*$F$28</f>
        <v>7.0400272877571383E-3</v>
      </c>
      <c r="J1480">
        <f t="shared" ref="J1480:L1480" si="5009">J1478 + 0.5*$F$28</f>
        <v>5.3669878700393255E-3</v>
      </c>
      <c r="K1480">
        <f t="shared" si="5009"/>
        <v>5.6993335422128441E-3</v>
      </c>
      <c r="L1480">
        <f t="shared" si="5009"/>
        <v>1.6202038072315215E-2</v>
      </c>
      <c r="N1480">
        <f t="shared" si="5003"/>
        <v>3.6787895883980001E-2</v>
      </c>
      <c r="O1480">
        <f t="shared" si="5004"/>
        <v>0.1250253182481966</v>
      </c>
      <c r="P1480">
        <f t="shared" si="5005"/>
        <v>0.20501305881739365</v>
      </c>
      <c r="Q1480">
        <f t="shared" si="5006"/>
        <v>0.12511256480621538</v>
      </c>
      <c r="R1480">
        <f t="shared" si="5007"/>
        <v>7.0056730108735144E-2</v>
      </c>
      <c r="S1480">
        <f t="shared" si="5008"/>
        <v>4.7352731429560951E-2</v>
      </c>
      <c r="T1480">
        <f>(P1480*(1-T1479) - Q1480*T1479)*$F$21*2</f>
        <v>4.0732782557004726E-3</v>
      </c>
      <c r="U1480">
        <f>(N1480*(1-U1479) - O1480*U1479)*$F$21*2</f>
        <v>7.3338065733928419E-4</v>
      </c>
      <c r="V1480">
        <f>(R1480*(1-V1479) - S1480*V1479)*$F$21*2</f>
        <v>1.3978483304207267E-3</v>
      </c>
      <c r="W1480">
        <f>$F$21*(W1479+E1479*(G1479-($E$9*U1479^4*(W1479-$E$3) + $E$11*T1479^3*V1479*(W1479-$E$5) + $E$13*(W1479-$E$7))) /$E$15)*2</f>
        <v>2.6474448576470529E-5</v>
      </c>
    </row>
    <row r="1481" spans="5:23" x14ac:dyDescent="0.25">
      <c r="I1481">
        <f>I1478 + $F$28</f>
        <v>1.2040027287757139E-2</v>
      </c>
      <c r="J1481">
        <f t="shared" ref="J1481:L1481" si="5010">J1478 + $F$28</f>
        <v>1.0366987870039326E-2</v>
      </c>
      <c r="K1481">
        <f t="shared" si="5010"/>
        <v>1.0699333542212844E-2</v>
      </c>
      <c r="L1481">
        <f t="shared" si="5010"/>
        <v>2.1202038072315216E-2</v>
      </c>
      <c r="N1481">
        <f t="shared" si="5003"/>
        <v>3.6787861548161341E-2</v>
      </c>
      <c r="O1481">
        <f t="shared" si="5004"/>
        <v>0.12503313257478227</v>
      </c>
      <c r="P1481">
        <f t="shared" si="5005"/>
        <v>0.20495153348337874</v>
      </c>
      <c r="Q1481">
        <f t="shared" si="5006"/>
        <v>0.12514732312375992</v>
      </c>
      <c r="R1481">
        <f t="shared" si="5007"/>
        <v>7.0074246480717597E-2</v>
      </c>
      <c r="S1481">
        <f t="shared" si="5008"/>
        <v>4.7330181308528244E-2</v>
      </c>
      <c r="T1481">
        <f t="shared" ref="T1481" si="5011">(P1481*(1-T1480) - Q1481*T1480)*$F$21</f>
        <v>2.0360694898852931E-3</v>
      </c>
      <c r="U1481">
        <f t="shared" ref="U1481" si="5012">(N1481*(1-U1480) - O1481*U1480)*$F$21</f>
        <v>3.6669185161120158E-4</v>
      </c>
      <c r="V1481">
        <f t="shared" ref="V1481" si="5013">(R1481*(1-V1480) - S1481*V1480)*$F$21</f>
        <v>6.9910132897348402E-4</v>
      </c>
      <c r="W1481">
        <f t="shared" ref="W1481" si="5014">$F$21*(W1480+E1480*(G1480-($E$9*U1480^4*(W1480-$E$3) + $E$11*T1480^3*V1480*(W1480-$E$5) + $E$13*(W1480-$E$7))) /$E$15)</f>
        <v>2.6474448576470531E-7</v>
      </c>
    </row>
    <row r="1482" spans="5:23" x14ac:dyDescent="0.25">
      <c r="T1482">
        <f>SUM(T1478:T1481)/6</f>
        <v>2.0400206767525186E-3</v>
      </c>
      <c r="U1482">
        <f t="shared" ref="U1482" si="5015">SUM(U1478:U1481)/6</f>
        <v>3.6698786637267812E-4</v>
      </c>
      <c r="V1482">
        <f t="shared" ref="V1482" si="5016">SUM(V1478:V1481)/6</f>
        <v>6.9933543307278828E-4</v>
      </c>
      <c r="W1482">
        <f>SUM(W1478:W1481)/6</f>
        <v>1.1256097177177014E-2</v>
      </c>
    </row>
    <row r="1484" spans="5:23" x14ac:dyDescent="0.25">
      <c r="E1484">
        <f>E1477+0.01</f>
        <v>2.0899999999999994</v>
      </c>
      <c r="F1484">
        <v>0.01</v>
      </c>
      <c r="G1484">
        <v>0</v>
      </c>
      <c r="I1484">
        <f>T1482</f>
        <v>2.0400206767525186E-3</v>
      </c>
      <c r="J1484">
        <f t="shared" ref="J1484" si="5017">U1482</f>
        <v>3.6698786637267812E-4</v>
      </c>
      <c r="K1484">
        <f t="shared" ref="K1484" si="5018">V1482</f>
        <v>6.9933543307278828E-4</v>
      </c>
      <c r="L1484">
        <f t="shared" ref="L1484" si="5019">W1482</f>
        <v>1.1256097177177014E-2</v>
      </c>
      <c r="T1484">
        <f>T1482</f>
        <v>2.0400206767525186E-3</v>
      </c>
      <c r="U1484">
        <f t="shared" ref="U1484:W1484" si="5020">U1482</f>
        <v>3.6698786637267812E-4</v>
      </c>
      <c r="V1484">
        <f t="shared" si="5020"/>
        <v>6.9933543307278828E-4</v>
      </c>
      <c r="W1484">
        <f t="shared" si="5020"/>
        <v>1.1256097177177014E-2</v>
      </c>
    </row>
    <row r="1485" spans="5:23" x14ac:dyDescent="0.25">
      <c r="I1485">
        <f>T1482</f>
        <v>2.0400206767525186E-3</v>
      </c>
      <c r="J1485">
        <f t="shared" ref="J1485" si="5021">U1482</f>
        <v>3.6698786637267812E-4</v>
      </c>
      <c r="K1485">
        <f t="shared" ref="K1485" si="5022">V1482</f>
        <v>6.9933543307278828E-4</v>
      </c>
      <c r="L1485">
        <f t="shared" ref="L1485" si="5023">W1482</f>
        <v>1.1256097177177014E-2</v>
      </c>
      <c r="N1485">
        <f>(0.01*(L1485+10))/(EXP((L1485+10)/10))</f>
        <v>3.6787920829513397E-2</v>
      </c>
      <c r="O1485">
        <f xml:space="preserve"> (0.125*EXP(L1485/80))</f>
        <v>0.12501758888919937</v>
      </c>
      <c r="P1485">
        <f>(0.1*(L1485+25))/(EXP((L1485+25)/10))</f>
        <v>0.20507392906166597</v>
      </c>
      <c r="Q1485">
        <f>(0.125*EXP(L1485/18))</f>
        <v>0.12507819178713661</v>
      </c>
      <c r="R1485">
        <f>0.07 * EXP(L1485/20)</f>
        <v>7.0039407428426029E-2</v>
      </c>
      <c r="S1485">
        <f>(1/(EXP((L1485+30)/10)+1))</f>
        <v>4.7375047787289536E-2</v>
      </c>
      <c r="T1485">
        <f>(P1485*(1-T1484) - Q1485*T1484)*$F$21</f>
        <v>2.0440041190866072E-3</v>
      </c>
      <c r="U1485">
        <f>(N1485*(1-U1484) - O1485*U1484)*$F$21</f>
        <v>3.6728540170734384E-4</v>
      </c>
      <c r="V1485">
        <f>(R1485*(1-V1484) - S1485*V1484)*$F$21</f>
        <v>6.9957295339538746E-4</v>
      </c>
      <c r="W1485">
        <f>$F$21*(W1484+E1484*(G1484-($E$9*U1484^4*(W1484-$E$3) + $E$11*T1484^3*V1484*(W1484-$E$5) + $E$13*(W1484-$E$7))) /$E$15)</f>
        <v>6.6503987029030126E-2</v>
      </c>
    </row>
    <row r="1486" spans="5:23" x14ac:dyDescent="0.25">
      <c r="I1486">
        <f>I1485 + 0.5*$F$28</f>
        <v>7.0400206767525187E-3</v>
      </c>
      <c r="J1486">
        <f t="shared" ref="J1486" si="5024">J1485 + 0.5*$F$28</f>
        <v>5.3669878663726786E-3</v>
      </c>
      <c r="K1486">
        <f t="shared" ref="K1486" si="5025">K1485 + 0.5*$F$28</f>
        <v>5.6993354330727884E-3</v>
      </c>
      <c r="L1486">
        <f t="shared" ref="L1486" si="5026">L1485 + 0.5*$F$28</f>
        <v>1.6256097177177013E-2</v>
      </c>
      <c r="N1486">
        <f t="shared" ref="N1486:N1488" si="5027">(0.01*(L1486+10))/(EXP((L1486+10)/10))</f>
        <v>3.6787895561752125E-2</v>
      </c>
      <c r="O1486">
        <f t="shared" ref="O1486:O1488" si="5028" xml:space="preserve"> (0.125*EXP(L1486/80))</f>
        <v>0.125025402732685</v>
      </c>
      <c r="P1486">
        <f t="shared" ref="P1486:P1488" si="5029">(0.1*(L1486+25))/(EXP((L1486+25)/10))</f>
        <v>0.20501239356153081</v>
      </c>
      <c r="Q1486">
        <f t="shared" ref="Q1486:Q1488" si="5030">(0.125*EXP(L1486/18))</f>
        <v>0.12511294055529407</v>
      </c>
      <c r="R1486">
        <f t="shared" ref="R1486:R1488" si="5031">0.07 * EXP(L1486/20)</f>
        <v>7.0056919469197024E-2</v>
      </c>
      <c r="S1486">
        <f t="shared" ref="S1486:S1488" si="5032">(1/(EXP((L1486+30)/10)+1))</f>
        <v>4.73524875671016E-2</v>
      </c>
      <c r="T1486">
        <f>(P1486*(1-T1485) - Q1486*T1485)*$F$21*2</f>
        <v>4.0867523203756244E-3</v>
      </c>
      <c r="U1486">
        <f>(N1486*(1-U1485) - O1486*U1485)*$F$21*2</f>
        <v>7.3456927798972924E-4</v>
      </c>
      <c r="V1486">
        <f>(R1486*(1-V1485) - S1486*V1485)*$F$21*2</f>
        <v>1.399495660471205E-3</v>
      </c>
      <c r="W1486">
        <f>$F$21*(W1485+E1485*(G1485-($E$9*U1485^4*(W1485-$E$3) + $E$11*T1485^3*V1485*(W1485-$E$5) + $E$13*(W1485-$E$7))) /$E$15)*2</f>
        <v>1.3300797405806026E-3</v>
      </c>
    </row>
    <row r="1487" spans="5:23" x14ac:dyDescent="0.25">
      <c r="I1487">
        <f>I1485 + 0.5*$F$28</f>
        <v>7.0400206767525187E-3</v>
      </c>
      <c r="J1487">
        <f t="shared" ref="J1487:L1487" si="5033">J1485 + 0.5*$F$28</f>
        <v>5.3669878663726786E-3</v>
      </c>
      <c r="K1487">
        <f t="shared" si="5033"/>
        <v>5.6993354330727884E-3</v>
      </c>
      <c r="L1487">
        <f t="shared" si="5033"/>
        <v>1.6256097177177013E-2</v>
      </c>
      <c r="N1487">
        <f t="shared" si="5027"/>
        <v>3.6787895561752125E-2</v>
      </c>
      <c r="O1487">
        <f t="shared" si="5028"/>
        <v>0.125025402732685</v>
      </c>
      <c r="P1487">
        <f t="shared" si="5029"/>
        <v>0.20501239356153081</v>
      </c>
      <c r="Q1487">
        <f t="shared" si="5030"/>
        <v>0.12511294055529407</v>
      </c>
      <c r="R1487">
        <f t="shared" si="5031"/>
        <v>7.0056919469197024E-2</v>
      </c>
      <c r="S1487">
        <f t="shared" si="5032"/>
        <v>4.73524875671016E-2</v>
      </c>
      <c r="T1487">
        <f>(P1487*(1-T1486) - Q1487*T1486)*$F$21*2</f>
        <v>4.0732650617262825E-3</v>
      </c>
      <c r="U1487">
        <f>(N1487*(1-U1486) - O1487*U1486)*$F$21*2</f>
        <v>7.3338064968109685E-4</v>
      </c>
      <c r="V1487">
        <f>(R1487*(1-V1486) - S1487*V1486)*$F$21*2</f>
        <v>1.3978521102710245E-3</v>
      </c>
      <c r="W1487">
        <f>$F$21*(W1486+E1486*(G1486-($E$9*U1486^4*(W1486-$E$3) + $E$11*T1486^3*V1486*(W1486-$E$5) + $E$13*(W1486-$E$7))) /$E$15)*2</f>
        <v>2.6601594811612052E-5</v>
      </c>
    </row>
    <row r="1488" spans="5:23" x14ac:dyDescent="0.25">
      <c r="I1488">
        <f>I1485 + $F$28</f>
        <v>1.2040020676752519E-2</v>
      </c>
      <c r="J1488">
        <f t="shared" ref="J1488:L1488" si="5034">J1485 + $F$28</f>
        <v>1.0366987866372678E-2</v>
      </c>
      <c r="K1488">
        <f t="shared" si="5034"/>
        <v>1.0699335433072788E-2</v>
      </c>
      <c r="L1488">
        <f t="shared" si="5034"/>
        <v>2.1256097177177014E-2</v>
      </c>
      <c r="N1488">
        <f t="shared" si="5027"/>
        <v>3.6787861126869235E-2</v>
      </c>
      <c r="O1488">
        <f t="shared" si="5028"/>
        <v>0.12503321706455112</v>
      </c>
      <c r="P1488">
        <f t="shared" si="5029"/>
        <v>0.20495086833865908</v>
      </c>
      <c r="Q1488">
        <f t="shared" si="5030"/>
        <v>0.12514769897722788</v>
      </c>
      <c r="R1488">
        <f t="shared" si="5031"/>
        <v>7.0074435888525521E-2</v>
      </c>
      <c r="S1488">
        <f t="shared" si="5032"/>
        <v>4.7329937556430363E-2</v>
      </c>
      <c r="T1488">
        <f t="shared" ref="T1488" si="5035">(P1488*(1-T1487) - Q1488*T1487)*$F$21</f>
        <v>2.0360628937748535E-3</v>
      </c>
      <c r="U1488">
        <f t="shared" ref="U1488" si="5036">(N1488*(1-U1487) - O1488*U1487)*$F$21</f>
        <v>3.6669184679413117E-4</v>
      </c>
      <c r="V1488">
        <f t="shared" ref="V1488" si="5037">(R1488*(1-V1487) - S1488*V1487)*$F$21</f>
        <v>6.9910321937350446E-4</v>
      </c>
      <c r="W1488">
        <f t="shared" ref="W1488" si="5038">$F$21*(W1487+E1487*(G1487-($E$9*U1487^4*(W1487-$E$3) + $E$11*T1487^3*V1487*(W1487-$E$5) + $E$13*(W1487-$E$7))) /$E$15)</f>
        <v>2.660159481161205E-7</v>
      </c>
    </row>
    <row r="1489" spans="5:23" x14ac:dyDescent="0.25">
      <c r="T1489">
        <f>SUM(T1485:T1488)/6</f>
        <v>2.0400140658272284E-3</v>
      </c>
      <c r="U1489">
        <f t="shared" ref="U1489" si="5039">SUM(U1485:U1488)/6</f>
        <v>3.6698786269538349E-4</v>
      </c>
      <c r="V1489">
        <f t="shared" ref="V1489" si="5040">SUM(V1485:V1488)/6</f>
        <v>6.9933732391852012E-4</v>
      </c>
      <c r="W1489">
        <f>SUM(W1485:W1488)/6</f>
        <v>1.1310155730061744E-2</v>
      </c>
    </row>
    <row r="1491" spans="5:23" x14ac:dyDescent="0.25">
      <c r="E1491">
        <f>E1484+0.01</f>
        <v>2.0999999999999992</v>
      </c>
      <c r="F1491">
        <v>0.01</v>
      </c>
      <c r="G1491">
        <v>0</v>
      </c>
      <c r="I1491">
        <f>T1489</f>
        <v>2.0400140658272284E-3</v>
      </c>
      <c r="J1491">
        <f t="shared" ref="J1491" si="5041">U1489</f>
        <v>3.6698786269538349E-4</v>
      </c>
      <c r="K1491">
        <f t="shared" ref="K1491" si="5042">V1489</f>
        <v>6.9933732391852012E-4</v>
      </c>
      <c r="L1491">
        <f t="shared" ref="L1491" si="5043">W1489</f>
        <v>1.1310155730061744E-2</v>
      </c>
      <c r="T1491">
        <f>T1489</f>
        <v>2.0400140658272284E-3</v>
      </c>
      <c r="U1491">
        <f t="shared" ref="U1491:W1491" si="5044">U1489</f>
        <v>3.6698786269538349E-4</v>
      </c>
      <c r="V1491">
        <f t="shared" si="5044"/>
        <v>6.9933732391852012E-4</v>
      </c>
      <c r="W1491">
        <f t="shared" si="5044"/>
        <v>1.1310155730061744E-2</v>
      </c>
    </row>
    <row r="1492" spans="5:23" x14ac:dyDescent="0.25">
      <c r="I1492">
        <f>T1489</f>
        <v>2.0400140658272284E-3</v>
      </c>
      <c r="J1492">
        <f t="shared" ref="J1492" si="5045">U1489</f>
        <v>3.6698786269538349E-4</v>
      </c>
      <c r="K1492">
        <f t="shared" ref="K1492" si="5046">V1489</f>
        <v>6.9933732391852012E-4</v>
      </c>
      <c r="L1492">
        <f t="shared" ref="L1492" si="5047">W1489</f>
        <v>1.1310155730061744E-2</v>
      </c>
      <c r="N1492">
        <f>(0.01*(L1492+10))/(EXP((L1492+10)/10))</f>
        <v>3.6787920605378555E-2</v>
      </c>
      <c r="O1492">
        <f xml:space="preserve"> (0.125*EXP(L1492/80))</f>
        <v>0.12501767336760217</v>
      </c>
      <c r="P1492">
        <f>(0.1*(L1492+25))/(EXP((L1492+25)/10))</f>
        <v>0.2050732637027097</v>
      </c>
      <c r="Q1492">
        <f>(0.125*EXP(L1492/18))</f>
        <v>0.12507856742914766</v>
      </c>
      <c r="R1492">
        <f>0.07 * EXP(L1492/20)</f>
        <v>7.0039596740132409E-2</v>
      </c>
      <c r="S1492">
        <f>(1/(EXP((L1492+30)/10)+1))</f>
        <v>4.7374803818109275E-2</v>
      </c>
      <c r="T1492">
        <f>(P1492*(1-T1491) - Q1492*T1491)*$F$21</f>
        <v>2.0439974932334212E-3</v>
      </c>
      <c r="U1492">
        <f>(N1492*(1-U1491) - O1492*U1491)*$F$21</f>
        <v>3.6728539916274254E-4</v>
      </c>
      <c r="V1492">
        <f>(R1492*(1-V1491) - S1492*V1491)*$F$21</f>
        <v>6.9957484467456522E-4</v>
      </c>
      <c r="W1492">
        <f>$F$21*(W1491+E1491*(G1491-($E$9*U1491^4*(W1491-$E$3) + $E$11*T1491^3*V1491*(W1491-$E$5) + $E$13*(W1491-$E$7))) /$E$15)</f>
        <v>6.6821849371295206E-2</v>
      </c>
    </row>
    <row r="1493" spans="5:23" x14ac:dyDescent="0.25">
      <c r="I1493">
        <f>I1492 + 0.5*$F$28</f>
        <v>7.040014065827228E-3</v>
      </c>
      <c r="J1493">
        <f t="shared" ref="J1493" si="5048">J1492 + 0.5*$F$28</f>
        <v>5.366987862695384E-3</v>
      </c>
      <c r="K1493">
        <f t="shared" ref="K1493" si="5049">K1492 + 0.5*$F$28</f>
        <v>5.6993373239185201E-3</v>
      </c>
      <c r="L1493">
        <f t="shared" ref="L1493" si="5050">L1492 + 0.5*$F$28</f>
        <v>1.6310155730061743E-2</v>
      </c>
      <c r="N1493">
        <f t="shared" ref="N1493:N1495" si="5051">(0.01*(L1493+10))/(EXP((L1493+10)/10))</f>
        <v>3.678789523845595E-2</v>
      </c>
      <c r="O1493">
        <f t="shared" ref="O1493:O1495" si="5052" xml:space="preserve"> (0.125*EXP(L1493/80))</f>
        <v>0.12502548721636786</v>
      </c>
      <c r="P1493">
        <f t="shared" ref="P1493:P1495" si="5053">(0.1*(L1493+25))/(EXP((L1493+25)/10))</f>
        <v>0.20501172831366204</v>
      </c>
      <c r="Q1493">
        <f t="shared" ref="Q1493:Q1495" si="5054">(0.125*EXP(L1493/18))</f>
        <v>0.12511331630166461</v>
      </c>
      <c r="R1493">
        <f t="shared" ref="R1493:R1495" si="5055">0.07 * EXP(L1493/20)</f>
        <v>7.0057108828237249E-2</v>
      </c>
      <c r="S1493">
        <f t="shared" ref="S1493:S1495" si="5056">(1/(EXP((L1493+30)/10)+1))</f>
        <v>4.7352243708325671E-2</v>
      </c>
      <c r="T1493">
        <f>(P1493*(1-T1492) - Q1493*T1492)*$F$21*2</f>
        <v>4.086739071000294E-3</v>
      </c>
      <c r="U1493">
        <f>(N1493*(1-U1492) - O1493*U1492)*$F$21*2</f>
        <v>7.3456927091382308E-4</v>
      </c>
      <c r="V1493">
        <f>(R1493*(1-V1492) - S1493*V1492)*$F$21*2</f>
        <v>1.3994994439734628E-3</v>
      </c>
      <c r="W1493">
        <f>$F$21*(W1492+E1492*(G1492-($E$9*U1492^4*(W1492-$E$3) + $E$11*T1492^3*V1492*(W1492-$E$5) + $E$13*(W1492-$E$7))) /$E$15)*2</f>
        <v>1.3364369874259042E-3</v>
      </c>
    </row>
    <row r="1494" spans="5:23" x14ac:dyDescent="0.25">
      <c r="I1494">
        <f>I1492 + 0.5*$F$28</f>
        <v>7.040014065827228E-3</v>
      </c>
      <c r="J1494">
        <f t="shared" ref="J1494:L1494" si="5057">J1492 + 0.5*$F$28</f>
        <v>5.366987862695384E-3</v>
      </c>
      <c r="K1494">
        <f t="shared" si="5057"/>
        <v>5.6993373239185201E-3</v>
      </c>
      <c r="L1494">
        <f t="shared" si="5057"/>
        <v>1.6310155730061743E-2</v>
      </c>
      <c r="N1494">
        <f t="shared" si="5051"/>
        <v>3.678789523845595E-2</v>
      </c>
      <c r="O1494">
        <f t="shared" si="5052"/>
        <v>0.12502548721636786</v>
      </c>
      <c r="P1494">
        <f t="shared" si="5053"/>
        <v>0.20501172831366204</v>
      </c>
      <c r="Q1494">
        <f t="shared" si="5054"/>
        <v>0.12511331630166461</v>
      </c>
      <c r="R1494">
        <f t="shared" si="5055"/>
        <v>7.0057108828237249E-2</v>
      </c>
      <c r="S1494">
        <f t="shared" si="5056"/>
        <v>4.7352243708325671E-2</v>
      </c>
      <c r="T1494">
        <f>(P1494*(1-T1493) - Q1494*T1493)*$F$21*2</f>
        <v>4.0732518679103373E-3</v>
      </c>
      <c r="U1494">
        <f>(N1494*(1-U1493) - O1494*U1493)*$F$21*2</f>
        <v>7.3338064200164017E-4</v>
      </c>
      <c r="V1494">
        <f>(R1494*(1-V1493) - S1494*V1493)*$F$21*2</f>
        <v>1.3978558900929008E-3</v>
      </c>
      <c r="W1494">
        <f>$F$21*(W1493+E1493*(G1493-($E$9*U1493^4*(W1493-$E$3) + $E$11*T1493^3*V1493*(W1493-$E$5) + $E$13*(W1493-$E$7))) /$E$15)*2</f>
        <v>2.6728739748518083E-5</v>
      </c>
    </row>
    <row r="1495" spans="5:23" x14ac:dyDescent="0.25">
      <c r="I1495">
        <f>I1492 + $F$28</f>
        <v>1.2040014065827229E-2</v>
      </c>
      <c r="J1495">
        <f t="shared" ref="J1495:L1495" si="5058">J1492 + $F$28</f>
        <v>1.0366987862695383E-2</v>
      </c>
      <c r="K1495">
        <f t="shared" si="5058"/>
        <v>1.069933732391852E-2</v>
      </c>
      <c r="L1495">
        <f t="shared" si="5058"/>
        <v>2.1310155730061744E-2</v>
      </c>
      <c r="N1495">
        <f t="shared" si="5051"/>
        <v>3.6787860704510927E-2</v>
      </c>
      <c r="O1495">
        <f t="shared" si="5052"/>
        <v>0.12503330155351439</v>
      </c>
      <c r="P1495">
        <f t="shared" si="5053"/>
        <v>0.20495020320193294</v>
      </c>
      <c r="Q1495">
        <f t="shared" si="5054"/>
        <v>0.1251480748279869</v>
      </c>
      <c r="R1495">
        <f t="shared" si="5055"/>
        <v>7.0074625294911402E-2</v>
      </c>
      <c r="S1495">
        <f t="shared" si="5056"/>
        <v>4.7329693808014286E-2</v>
      </c>
      <c r="T1495">
        <f t="shared" ref="T1495" si="5059">(P1495*(1-T1494) - Q1495*T1494)*$F$21</f>
        <v>2.0360562977435361E-3</v>
      </c>
      <c r="U1495">
        <f t="shared" ref="U1495" si="5060">(N1495*(1-U1494) - O1495*U1494)*$F$21</f>
        <v>3.6669184196644686E-4</v>
      </c>
      <c r="V1495">
        <f t="shared" ref="V1495" si="5061">(R1495*(1-V1494) - S1495*V1494)*$F$21</f>
        <v>6.9910510975931036E-4</v>
      </c>
      <c r="W1495">
        <f t="shared" ref="W1495" si="5062">$F$21*(W1494+E1494*(G1494-($E$9*U1494^4*(W1494-$E$3) + $E$11*T1494^3*V1494*(W1494-$E$5) + $E$13*(W1494-$E$7))) /$E$15)</f>
        <v>2.6728739748518083E-7</v>
      </c>
    </row>
    <row r="1496" spans="5:23" x14ac:dyDescent="0.25">
      <c r="T1496">
        <f>SUM(T1492:T1495)/6</f>
        <v>2.0400074549812648E-3</v>
      </c>
      <c r="U1496">
        <f t="shared" ref="U1496" si="5063">SUM(U1492:U1495)/6</f>
        <v>3.669878590074421E-4</v>
      </c>
      <c r="V1496">
        <f t="shared" ref="V1496" si="5064">SUM(V1492:V1495)/6</f>
        <v>6.993392147500399E-4</v>
      </c>
      <c r="W1496">
        <f>SUM(W1492:W1495)/6</f>
        <v>1.1364213730977851E-2</v>
      </c>
    </row>
    <row r="1498" spans="5:23" x14ac:dyDescent="0.25">
      <c r="E1498">
        <f>E1491+0.01</f>
        <v>2.109999999999999</v>
      </c>
      <c r="F1498">
        <v>0.01</v>
      </c>
      <c r="G1498">
        <v>0</v>
      </c>
      <c r="I1498">
        <f>T1496</f>
        <v>2.0400074549812648E-3</v>
      </c>
      <c r="J1498">
        <f t="shared" ref="J1498" si="5065">U1496</f>
        <v>3.669878590074421E-4</v>
      </c>
      <c r="K1498">
        <f t="shared" ref="K1498" si="5066">V1496</f>
        <v>6.993392147500399E-4</v>
      </c>
      <c r="L1498">
        <f t="shared" ref="L1498" si="5067">W1496</f>
        <v>1.1364213730977851E-2</v>
      </c>
      <c r="T1498">
        <f>T1496</f>
        <v>2.0400074549812648E-3</v>
      </c>
      <c r="U1498">
        <f t="shared" ref="U1498:W1498" si="5068">U1496</f>
        <v>3.669878590074421E-4</v>
      </c>
      <c r="V1498">
        <f t="shared" si="5068"/>
        <v>6.993392147500399E-4</v>
      </c>
      <c r="W1498">
        <f t="shared" si="5068"/>
        <v>1.1364213730977851E-2</v>
      </c>
    </row>
    <row r="1499" spans="5:23" x14ac:dyDescent="0.25">
      <c r="I1499">
        <f>T1496</f>
        <v>2.0400074549812648E-3</v>
      </c>
      <c r="J1499">
        <f t="shared" ref="J1499" si="5069">U1496</f>
        <v>3.669878590074421E-4</v>
      </c>
      <c r="K1499">
        <f t="shared" ref="K1499" si="5070">V1496</f>
        <v>6.993392147500399E-4</v>
      </c>
      <c r="L1499">
        <f t="shared" ref="L1499" si="5071">W1496</f>
        <v>1.1364213730977851E-2</v>
      </c>
      <c r="N1499">
        <f>(0.01*(L1499+10))/(EXP((L1499+10)/10))</f>
        <v>3.6787920380173388E-2</v>
      </c>
      <c r="O1499">
        <f xml:space="preserve"> (0.125*EXP(L1499/80))</f>
        <v>0.12501775784519947</v>
      </c>
      <c r="P1499">
        <f>(0.1*(L1499+25))/(EXP((L1499+25)/10))</f>
        <v>0.20507259835174774</v>
      </c>
      <c r="Q1499">
        <f>(0.125*EXP(L1499/18))</f>
        <v>0.12507894306845133</v>
      </c>
      <c r="R1499">
        <f>0.07 * EXP(L1499/20)</f>
        <v>7.0039786050417496E-2</v>
      </c>
      <c r="S1499">
        <f>(1/(EXP((L1499+30)/10)+1))</f>
        <v>4.7374559852613927E-2</v>
      </c>
      <c r="T1499">
        <f>(P1499*(1-T1498) - Q1499*T1498)*$F$21</f>
        <v>2.0439908674597697E-3</v>
      </c>
      <c r="U1499">
        <f>(N1499*(1-U1498) - O1499*U1498)*$F$21</f>
        <v>3.6728539660746211E-4</v>
      </c>
      <c r="V1499">
        <f>(R1499*(1-V1498) - S1499*V1498)*$F$21</f>
        <v>6.9957673593953288E-4</v>
      </c>
      <c r="W1499">
        <f>$F$21*(W1498+E1498*(G1498-($E$9*U1498^4*(W1498-$E$3) + $E$11*T1498^3*V1498*(W1498-$E$5) + $E$13*(W1498-$E$7))) /$E$15)</f>
        <v>6.7139708468021267E-2</v>
      </c>
    </row>
    <row r="1500" spans="5:23" x14ac:dyDescent="0.25">
      <c r="I1500">
        <f>I1499 + 0.5*$F$28</f>
        <v>7.0400074549812654E-3</v>
      </c>
      <c r="J1500">
        <f t="shared" ref="J1500" si="5072">J1499 + 0.5*$F$28</f>
        <v>5.3669878590074426E-3</v>
      </c>
      <c r="K1500">
        <f t="shared" ref="K1500" si="5073">K1499 + 0.5*$F$28</f>
        <v>5.6993392147500401E-3</v>
      </c>
      <c r="L1500">
        <f t="shared" ref="L1500" si="5074">L1499 + 0.5*$F$28</f>
        <v>1.636421373097785E-2</v>
      </c>
      <c r="N1500">
        <f t="shared" ref="N1500:N1502" si="5075">(0.01*(L1500+10))/(EXP((L1500+10)/10))</f>
        <v>3.6787894914091533E-2</v>
      </c>
      <c r="O1500">
        <f t="shared" ref="O1500:O1502" si="5076" xml:space="preserve"> (0.125*EXP(L1500/80))</f>
        <v>0.12502557169924519</v>
      </c>
      <c r="P1500">
        <f t="shared" ref="P1500:P1502" si="5077">(0.1*(L1500+25))/(EXP((L1500+25)/10))</f>
        <v>0.20501106307378714</v>
      </c>
      <c r="Q1500">
        <f t="shared" ref="Q1500:Q1502" si="5078">(0.125*EXP(L1500/18))</f>
        <v>0.12511369204532702</v>
      </c>
      <c r="R1500">
        <f t="shared" ref="R1500:R1502" si="5079">0.07 * EXP(L1500/20)</f>
        <v>7.0057298185855821E-2</v>
      </c>
      <c r="S1500">
        <f t="shared" ref="S1500:S1502" si="5080">(1/(EXP((L1500+30)/10)+1))</f>
        <v>4.735199985323308E-2</v>
      </c>
      <c r="T1500">
        <f>(P1500*(1-T1499) - Q1500*T1499)*$F$21*2</f>
        <v>4.0867258217840256E-3</v>
      </c>
      <c r="U1500">
        <f>(N1500*(1-U1499) - O1500*U1499)*$F$21*2</f>
        <v>7.3456926381660053E-4</v>
      </c>
      <c r="V1500">
        <f>(R1500*(1-V1499) - S1500*V1499)*$F$21*2</f>
        <v>1.3995032274472935E-3</v>
      </c>
      <c r="W1500">
        <f>$F$21*(W1499+E1499*(G1499-($E$9*U1499^4*(W1499-$E$3) + $E$11*T1499^3*V1499*(W1499-$E$5) + $E$13*(W1499-$E$7))) /$E$15)*2</f>
        <v>1.3427941693604254E-3</v>
      </c>
    </row>
    <row r="1501" spans="5:23" x14ac:dyDescent="0.25">
      <c r="I1501">
        <f>I1499 + 0.5*$F$28</f>
        <v>7.0400074549812654E-3</v>
      </c>
      <c r="J1501">
        <f t="shared" ref="J1501:L1501" si="5081">J1499 + 0.5*$F$28</f>
        <v>5.3669878590074426E-3</v>
      </c>
      <c r="K1501">
        <f t="shared" si="5081"/>
        <v>5.6993392147500401E-3</v>
      </c>
      <c r="L1501">
        <f t="shared" si="5081"/>
        <v>1.636421373097785E-2</v>
      </c>
      <c r="N1501">
        <f t="shared" si="5075"/>
        <v>3.6787894914091533E-2</v>
      </c>
      <c r="O1501">
        <f t="shared" si="5076"/>
        <v>0.12502557169924519</v>
      </c>
      <c r="P1501">
        <f t="shared" si="5077"/>
        <v>0.20501106307378714</v>
      </c>
      <c r="Q1501">
        <f t="shared" si="5078"/>
        <v>0.12511369204532702</v>
      </c>
      <c r="R1501">
        <f t="shared" si="5079"/>
        <v>7.0057298185855821E-2</v>
      </c>
      <c r="S1501">
        <f t="shared" si="5080"/>
        <v>4.735199985323308E-2</v>
      </c>
      <c r="T1501">
        <f>(P1501*(1-T1500) - Q1501*T1500)*$F$21*2</f>
        <v>4.0732386742526345E-3</v>
      </c>
      <c r="U1501">
        <f>(N1501*(1-U1500) - O1501*U1500)*$F$21*2</f>
        <v>7.3338063430091513E-4</v>
      </c>
      <c r="V1501">
        <f>(R1501*(1-V1500) - S1501*V1500)*$F$21*2</f>
        <v>1.397859669886356E-3</v>
      </c>
      <c r="W1501">
        <f>$F$21*(W1500+E1500*(G1500-($E$9*U1500^4*(W1500-$E$3) + $E$11*T1500^3*V1500*(W1500-$E$5) + $E$13*(W1500-$E$7))) /$E$15)*2</f>
        <v>2.685588338720851E-5</v>
      </c>
    </row>
    <row r="1502" spans="5:23" x14ac:dyDescent="0.25">
      <c r="I1502">
        <f>I1499 + $F$28</f>
        <v>1.2040007454981265E-2</v>
      </c>
      <c r="J1502">
        <f t="shared" ref="J1502:L1502" si="5082">J1499 + $F$28</f>
        <v>1.0366987859007443E-2</v>
      </c>
      <c r="K1502">
        <f t="shared" si="5082"/>
        <v>1.0699339214750039E-2</v>
      </c>
      <c r="L1502">
        <f t="shared" si="5082"/>
        <v>2.1364213730977851E-2</v>
      </c>
      <c r="N1502">
        <f t="shared" si="5075"/>
        <v>3.6787860281086451E-2</v>
      </c>
      <c r="O1502">
        <f t="shared" si="5076"/>
        <v>0.12503338604167205</v>
      </c>
      <c r="P1502">
        <f t="shared" si="5077"/>
        <v>0.20494953807320029</v>
      </c>
      <c r="Q1502">
        <f t="shared" si="5078"/>
        <v>0.12514845067603705</v>
      </c>
      <c r="R1502">
        <f t="shared" si="5079"/>
        <v>7.0074814699875296E-2</v>
      </c>
      <c r="S1502">
        <f t="shared" si="5080"/>
        <v>4.7329450063279974E-2</v>
      </c>
      <c r="T1502">
        <f t="shared" ref="T1502" si="5083">(P1502*(1-T1501) - Q1502*T1501)*$F$21</f>
        <v>2.0360497017913389E-3</v>
      </c>
      <c r="U1502">
        <f t="shared" ref="U1502" si="5084">(N1502*(1-U1501) - O1502*U1501)*$F$21</f>
        <v>3.6669183712814907E-4</v>
      </c>
      <c r="V1502">
        <f t="shared" ref="V1502" si="5085">(R1502*(1-V1501) - S1502*V1501)*$F$21</f>
        <v>6.9910700013090226E-4</v>
      </c>
      <c r="W1502">
        <f t="shared" ref="W1502" si="5086">$F$21*(W1501+E1501*(G1501-($E$9*U1501^4*(W1501-$E$3) + $E$11*T1501^3*V1501*(W1501-$E$5) + $E$13*(W1501-$E$7))) /$E$15)</f>
        <v>2.6855883387208508E-7</v>
      </c>
    </row>
    <row r="1503" spans="5:23" x14ac:dyDescent="0.25">
      <c r="T1503">
        <f>SUM(T1499:T1502)/6</f>
        <v>2.040000844214628E-3</v>
      </c>
      <c r="U1503">
        <f t="shared" ref="U1503" si="5087">SUM(U1499:U1502)/6</f>
        <v>3.6698785530885444E-4</v>
      </c>
      <c r="V1503">
        <f t="shared" ref="V1503" si="5088">SUM(V1499:V1502)/6</f>
        <v>6.9934110556734742E-4</v>
      </c>
      <c r="W1503">
        <f>SUM(W1499:W1502)/6</f>
        <v>1.1418271179933792E-2</v>
      </c>
    </row>
    <row r="1505" spans="5:23" x14ac:dyDescent="0.25">
      <c r="E1505">
        <f>E1498+0.01</f>
        <v>2.1199999999999988</v>
      </c>
      <c r="F1505">
        <v>0.01</v>
      </c>
      <c r="G1505">
        <v>0</v>
      </c>
      <c r="I1505">
        <f>T1503</f>
        <v>2.040000844214628E-3</v>
      </c>
      <c r="J1505">
        <f t="shared" ref="J1505" si="5089">U1503</f>
        <v>3.6698785530885444E-4</v>
      </c>
      <c r="K1505">
        <f t="shared" ref="K1505" si="5090">V1503</f>
        <v>6.9934110556734742E-4</v>
      </c>
      <c r="L1505">
        <f t="shared" ref="L1505" si="5091">W1503</f>
        <v>1.1418271179933792E-2</v>
      </c>
      <c r="T1505">
        <f>T1503</f>
        <v>2.040000844214628E-3</v>
      </c>
      <c r="U1505">
        <f t="shared" ref="U1505:W1505" si="5092">U1503</f>
        <v>3.6698785530885444E-4</v>
      </c>
      <c r="V1505">
        <f t="shared" si="5092"/>
        <v>6.9934110556734742E-4</v>
      </c>
      <c r="W1505">
        <f t="shared" si="5092"/>
        <v>1.1418271179933792E-2</v>
      </c>
    </row>
    <row r="1506" spans="5:23" x14ac:dyDescent="0.25">
      <c r="I1506">
        <f>T1503</f>
        <v>2.040000844214628E-3</v>
      </c>
      <c r="J1506">
        <f t="shared" ref="J1506" si="5093">U1503</f>
        <v>3.6698785530885444E-4</v>
      </c>
      <c r="K1506">
        <f t="shared" ref="K1506" si="5094">V1503</f>
        <v>6.9934110556734742E-4</v>
      </c>
      <c r="L1506">
        <f t="shared" ref="L1506" si="5095">W1503</f>
        <v>1.1418271179933792E-2</v>
      </c>
      <c r="N1506">
        <f>(0.01*(L1506+10))/(EXP((L1506+10)/10))</f>
        <v>3.6787920153897931E-2</v>
      </c>
      <c r="O1506">
        <f xml:space="preserve"> (0.125*EXP(L1506/80))</f>
        <v>0.12501784232199131</v>
      </c>
      <c r="P1506">
        <f>(0.1*(L1506+25))/(EXP((L1506+25)/10))</f>
        <v>0.20507193300878027</v>
      </c>
      <c r="Q1506">
        <f>(0.125*EXP(L1506/18))</f>
        <v>0.12507931870504763</v>
      </c>
      <c r="R1506">
        <f>0.07 * EXP(L1506/20)</f>
        <v>7.0039975359281303E-2</v>
      </c>
      <c r="S1506">
        <f>(1/(EXP((L1506+30)/10)+1))</f>
        <v>4.7374315890803494E-2</v>
      </c>
      <c r="T1506">
        <f>(P1506*(1-T1505) - Q1506*T1505)*$F$21</f>
        <v>2.0439842417656552E-3</v>
      </c>
      <c r="U1506">
        <f>(N1506*(1-U1505) - O1506*U1505)*$F$21</f>
        <v>3.672853940415029E-4</v>
      </c>
      <c r="V1506">
        <f>(R1506*(1-V1505) - S1506*V1505)*$F$21</f>
        <v>6.9957862719029066E-4</v>
      </c>
      <c r="W1506">
        <f>$F$21*(W1505+E1505*(G1505-($E$9*U1505^4*(W1505-$E$3) + $E$11*T1505^3*V1505*(W1505-$E$5) + $E$13*(W1505-$E$7))) /$E$15)</f>
        <v>6.7457564319257979E-2</v>
      </c>
    </row>
    <row r="1507" spans="5:23" x14ac:dyDescent="0.25">
      <c r="I1507">
        <f>I1506 + 0.5*$F$28</f>
        <v>7.0400008442146281E-3</v>
      </c>
      <c r="J1507">
        <f t="shared" ref="J1507" si="5096">J1506 + 0.5*$F$28</f>
        <v>5.3669878553088543E-3</v>
      </c>
      <c r="K1507">
        <f t="shared" ref="K1507" si="5097">K1506 + 0.5*$F$28</f>
        <v>5.6993411055673475E-3</v>
      </c>
      <c r="L1507">
        <f t="shared" ref="L1507" si="5098">L1506 + 0.5*$F$28</f>
        <v>1.6418271179933792E-2</v>
      </c>
      <c r="N1507">
        <f t="shared" ref="N1507:N1509" si="5099">(0.01*(L1507+10))/(EXP((L1507+10)/10))</f>
        <v>3.6787894588658915E-2</v>
      </c>
      <c r="O1507">
        <f t="shared" ref="O1507:O1509" si="5100" xml:space="preserve"> (0.125*EXP(L1507/80))</f>
        <v>0.12502565618131697</v>
      </c>
      <c r="P1507">
        <f t="shared" ref="P1507:P1509" si="5101">(0.1*(L1507+25))/(EXP((L1507+25)/10))</f>
        <v>0.20501039784190594</v>
      </c>
      <c r="Q1507">
        <f t="shared" ref="Q1507:Q1509" si="5102">(0.125*EXP(L1507/18))</f>
        <v>0.12511406778628131</v>
      </c>
      <c r="R1507">
        <f t="shared" ref="R1507:R1509" si="5103">0.07 * EXP(L1507/20)</f>
        <v>7.0057487542052752E-2</v>
      </c>
      <c r="S1507">
        <f t="shared" ref="S1507:S1509" si="5104">(1/(EXP((L1507+30)/10)+1))</f>
        <v>4.735175600182373E-2</v>
      </c>
      <c r="T1507">
        <f>(P1507*(1-T1506) - Q1507*T1506)*$F$21*2</f>
        <v>4.0867125727268123E-3</v>
      </c>
      <c r="U1507">
        <f>(N1507*(1-U1506) - O1507*U1506)*$F$21*2</f>
        <v>7.3456925669806213E-4</v>
      </c>
      <c r="V1507">
        <f>(R1507*(1-V1506) - S1507*V1506)*$F$21*2</f>
        <v>1.3995070108926975E-3</v>
      </c>
      <c r="W1507">
        <f>$F$21*(W1506+E1506*(G1506-($E$9*U1506^4*(W1506-$E$3) + $E$11*T1506^3*V1506*(W1506-$E$5) + $E$13*(W1506-$E$7))) /$E$15)*2</f>
        <v>1.3491512863851596E-3</v>
      </c>
    </row>
    <row r="1508" spans="5:23" x14ac:dyDescent="0.25">
      <c r="I1508">
        <f>I1506 + 0.5*$F$28</f>
        <v>7.0400008442146281E-3</v>
      </c>
      <c r="J1508">
        <f t="shared" ref="J1508:L1508" si="5105">J1506 + 0.5*$F$28</f>
        <v>5.3669878553088543E-3</v>
      </c>
      <c r="K1508">
        <f t="shared" si="5105"/>
        <v>5.6993411055673475E-3</v>
      </c>
      <c r="L1508">
        <f t="shared" si="5105"/>
        <v>1.6418271179933792E-2</v>
      </c>
      <c r="N1508">
        <f t="shared" si="5099"/>
        <v>3.6787894588658915E-2</v>
      </c>
      <c r="O1508">
        <f t="shared" si="5100"/>
        <v>0.12502565618131697</v>
      </c>
      <c r="P1508">
        <f t="shared" si="5101"/>
        <v>0.20501039784190594</v>
      </c>
      <c r="Q1508">
        <f t="shared" si="5102"/>
        <v>0.12511406778628131</v>
      </c>
      <c r="R1508">
        <f t="shared" si="5103"/>
        <v>7.0057487542052752E-2</v>
      </c>
      <c r="S1508">
        <f t="shared" si="5104"/>
        <v>4.735175600182373E-2</v>
      </c>
      <c r="T1508">
        <f>(P1508*(1-T1507) - Q1508*T1507)*$F$21*2</f>
        <v>4.0732254807531705E-3</v>
      </c>
      <c r="U1508">
        <f>(N1508*(1-U1507) - O1508*U1507)*$F$21*2</f>
        <v>7.3338062657892281E-4</v>
      </c>
      <c r="V1508">
        <f>(R1508*(1-V1507) - S1508*V1507)*$F$21*2</f>
        <v>1.3978634496513897E-3</v>
      </c>
      <c r="W1508">
        <f>$F$21*(W1507+E1507*(G1507-($E$9*U1507^4*(W1507-$E$3) + $E$11*T1507^3*V1507*(W1507-$E$5) + $E$13*(W1507-$E$7))) /$E$15)*2</f>
        <v>2.698302572770319E-5</v>
      </c>
    </row>
    <row r="1509" spans="5:23" x14ac:dyDescent="0.25">
      <c r="I1509">
        <f>I1506 + $F$28</f>
        <v>1.2040000844214627E-2</v>
      </c>
      <c r="J1509">
        <f t="shared" ref="J1509:L1509" si="5106">J1506 + $F$28</f>
        <v>1.0366987855308854E-2</v>
      </c>
      <c r="K1509">
        <f t="shared" si="5106"/>
        <v>1.0699341105567348E-2</v>
      </c>
      <c r="L1509">
        <f t="shared" si="5106"/>
        <v>2.1418271179933793E-2</v>
      </c>
      <c r="N1509">
        <f t="shared" si="5099"/>
        <v>3.678785985659587E-2</v>
      </c>
      <c r="O1509">
        <f t="shared" si="5100"/>
        <v>0.12503347052902414</v>
      </c>
      <c r="P1509">
        <f t="shared" si="5101"/>
        <v>0.20494887295246073</v>
      </c>
      <c r="Q1509">
        <f t="shared" si="5102"/>
        <v>0.12514882652137832</v>
      </c>
      <c r="R1509">
        <f t="shared" si="5103"/>
        <v>7.0075004103417202E-2</v>
      </c>
      <c r="S1509">
        <f t="shared" si="5104"/>
        <v>4.7329206322227278E-2</v>
      </c>
      <c r="T1509">
        <f t="shared" ref="T1509" si="5107">(P1509*(1-T1508) - Q1509*T1508)*$F$21</f>
        <v>2.0360431059182589E-3</v>
      </c>
      <c r="U1509">
        <f t="shared" ref="U1509" si="5108">(N1509*(1-U1508) - O1509*U1508)*$F$21</f>
        <v>3.6669183227923836E-4</v>
      </c>
      <c r="V1509">
        <f t="shared" ref="V1509" si="5109">(R1509*(1-V1508) - S1509*V1508)*$F$21</f>
        <v>6.9910889048828005E-4</v>
      </c>
      <c r="W1509">
        <f t="shared" ref="W1509" si="5110">$F$21*(W1508+E1508*(G1508-($E$9*U1508^4*(W1508-$E$3) + $E$11*T1508^3*V1508*(W1508-$E$5) + $E$13*(W1508-$E$7))) /$E$15)</f>
        <v>2.6983025727703193E-7</v>
      </c>
    </row>
    <row r="1510" spans="5:23" x14ac:dyDescent="0.25">
      <c r="T1510">
        <f>SUM(T1506:T1509)/6</f>
        <v>2.0399942335273158E-3</v>
      </c>
      <c r="U1510">
        <f t="shared" ref="U1510" si="5111">SUM(U1506:U1509)/6</f>
        <v>3.66987851599621E-4</v>
      </c>
      <c r="V1510">
        <f t="shared" ref="V1510" si="5112">SUM(V1506:V1509)/6</f>
        <v>6.9934299637044301E-4</v>
      </c>
      <c r="W1510">
        <f>SUM(W1506:W1509)/6</f>
        <v>1.1472328076938021E-2</v>
      </c>
    </row>
    <row r="1512" spans="5:23" x14ac:dyDescent="0.25">
      <c r="E1512">
        <f>E1505+0.01</f>
        <v>2.1299999999999986</v>
      </c>
      <c r="F1512">
        <v>0.01</v>
      </c>
      <c r="G1512">
        <v>0</v>
      </c>
      <c r="I1512">
        <f>T1510</f>
        <v>2.0399942335273158E-3</v>
      </c>
      <c r="J1512">
        <f t="shared" ref="J1512" si="5113">U1510</f>
        <v>3.66987851599621E-4</v>
      </c>
      <c r="K1512">
        <f t="shared" ref="K1512" si="5114">V1510</f>
        <v>6.9934299637044301E-4</v>
      </c>
      <c r="L1512">
        <f t="shared" ref="L1512" si="5115">W1510</f>
        <v>1.1472328076938021E-2</v>
      </c>
      <c r="T1512">
        <f>T1510</f>
        <v>2.0399942335273158E-3</v>
      </c>
      <c r="U1512">
        <f t="shared" ref="U1512:W1512" si="5116">U1510</f>
        <v>3.66987851599621E-4</v>
      </c>
      <c r="V1512">
        <f t="shared" si="5116"/>
        <v>6.9934299637044301E-4</v>
      </c>
      <c r="W1512">
        <f t="shared" si="5116"/>
        <v>1.1472328076938021E-2</v>
      </c>
    </row>
    <row r="1513" spans="5:23" x14ac:dyDescent="0.25">
      <c r="I1513">
        <f>T1510</f>
        <v>2.0399942335273158E-3</v>
      </c>
      <c r="J1513">
        <f t="shared" ref="J1513" si="5117">U1510</f>
        <v>3.66987851599621E-4</v>
      </c>
      <c r="K1513">
        <f t="shared" ref="K1513" si="5118">V1510</f>
        <v>6.9934299637044301E-4</v>
      </c>
      <c r="L1513">
        <f t="shared" ref="L1513" si="5119">W1510</f>
        <v>1.1472328076938021E-2</v>
      </c>
      <c r="N1513">
        <f>(0.01*(L1513+10))/(EXP((L1513+10)/10))</f>
        <v>3.6787919926552233E-2</v>
      </c>
      <c r="O1513">
        <f xml:space="preserve"> (0.125*EXP(L1513/80))</f>
        <v>0.12501792679797766</v>
      </c>
      <c r="P1513">
        <f>(0.1*(L1513+25))/(EXP((L1513+25)/10))</f>
        <v>0.20507126767380685</v>
      </c>
      <c r="Q1513">
        <f>(0.125*EXP(L1513/18))</f>
        <v>0.12507969433893659</v>
      </c>
      <c r="R1513">
        <f>0.07 * EXP(L1513/20)</f>
        <v>7.0040164666723845E-2</v>
      </c>
      <c r="S1513">
        <f>(1/(EXP((L1513+30)/10)+1))</f>
        <v>4.7374071932677814E-2</v>
      </c>
      <c r="T1513">
        <f>(P1513*(1-T1512) - Q1513*T1512)*$F$21</f>
        <v>2.0439776161510735E-3</v>
      </c>
      <c r="U1513">
        <f>(N1513*(1-U1512) - O1513*U1512)*$F$21</f>
        <v>3.6728539146486542E-4</v>
      </c>
      <c r="V1513">
        <f>(R1513*(1-V1512) - S1513*V1512)*$F$21</f>
        <v>6.9958051842683878E-4</v>
      </c>
      <c r="W1513">
        <f>$F$21*(W1512+E1512*(G1512-($E$9*U1512^4*(W1512-$E$3) + $E$11*T1512^3*V1512*(W1512-$E$5) + $E$13*(W1512-$E$7))) /$E$15)</f>
        <v>6.7775416925055107E-2</v>
      </c>
    </row>
    <row r="1514" spans="5:23" x14ac:dyDescent="0.25">
      <c r="I1514">
        <f>I1513 + 0.5*$F$28</f>
        <v>7.0399942335273163E-3</v>
      </c>
      <c r="J1514">
        <f t="shared" ref="J1514" si="5120">J1513 + 0.5*$F$28</f>
        <v>5.3669878515996208E-3</v>
      </c>
      <c r="K1514">
        <f t="shared" ref="K1514" si="5121">K1513 + 0.5*$F$28</f>
        <v>5.6993429963704432E-3</v>
      </c>
      <c r="L1514">
        <f t="shared" ref="L1514" si="5122">L1513 + 0.5*$F$28</f>
        <v>1.647232807693802E-2</v>
      </c>
      <c r="N1514">
        <f t="shared" ref="N1514:N1516" si="5123">(0.01*(L1514+10))/(EXP((L1514+10)/10))</f>
        <v>3.6787894262158158E-2</v>
      </c>
      <c r="O1514">
        <f t="shared" ref="O1514:O1516" si="5124" xml:space="preserve"> (0.125*EXP(L1514/80))</f>
        <v>0.12502574066258326</v>
      </c>
      <c r="P1514">
        <f t="shared" ref="P1514:P1516" si="5125">(0.1*(L1514+25))/(EXP((L1514+25)/10))</f>
        <v>0.20500973261801847</v>
      </c>
      <c r="Q1514">
        <f t="shared" ref="Q1514:Q1516" si="5126">(0.125*EXP(L1514/18))</f>
        <v>0.12511444352452752</v>
      </c>
      <c r="R1514">
        <f t="shared" ref="R1514:R1516" si="5127">0.07 * EXP(L1514/20)</f>
        <v>7.0057676896828056E-2</v>
      </c>
      <c r="S1514">
        <f t="shared" ref="S1514:S1516" si="5128">(1/(EXP((L1514+30)/10)+1))</f>
        <v>4.7351512154097566E-2</v>
      </c>
      <c r="T1514">
        <f>(P1514*(1-T1513) - Q1514*T1513)*$F$21*2</f>
        <v>4.0866993238286567E-3</v>
      </c>
      <c r="U1514">
        <f>(N1514*(1-U1513) - O1514*U1513)*$F$21*2</f>
        <v>7.345692495582094E-4</v>
      </c>
      <c r="V1514">
        <f>(R1514*(1-V1513) - S1514*V1513)*$F$21*2</f>
        <v>1.3995107943096748E-3</v>
      </c>
      <c r="W1514">
        <f>$F$21*(W1513+E1513*(G1513-($E$9*U1513^4*(W1513-$E$3) + $E$11*T1513^3*V1513*(W1513-$E$5) + $E$13*(W1513-$E$7))) /$E$15)*2</f>
        <v>1.3555083385011022E-3</v>
      </c>
    </row>
    <row r="1515" spans="5:23" x14ac:dyDescent="0.25">
      <c r="I1515">
        <f>I1513 + 0.5*$F$28</f>
        <v>7.0399942335273163E-3</v>
      </c>
      <c r="J1515">
        <f t="shared" ref="J1515:L1515" si="5129">J1513 + 0.5*$F$28</f>
        <v>5.3669878515996208E-3</v>
      </c>
      <c r="K1515">
        <f t="shared" si="5129"/>
        <v>5.6993429963704432E-3</v>
      </c>
      <c r="L1515">
        <f t="shared" si="5129"/>
        <v>1.647232807693802E-2</v>
      </c>
      <c r="N1515">
        <f t="shared" si="5123"/>
        <v>3.6787894262158158E-2</v>
      </c>
      <c r="O1515">
        <f t="shared" si="5124"/>
        <v>0.12502574066258326</v>
      </c>
      <c r="P1515">
        <f t="shared" si="5125"/>
        <v>0.20500973261801847</v>
      </c>
      <c r="Q1515">
        <f t="shared" si="5126"/>
        <v>0.12511444352452752</v>
      </c>
      <c r="R1515">
        <f t="shared" si="5127"/>
        <v>7.0057676896828056E-2</v>
      </c>
      <c r="S1515">
        <f t="shared" si="5128"/>
        <v>4.7351512154097566E-2</v>
      </c>
      <c r="T1515">
        <f>(P1515*(1-T1514) - Q1515*T1514)*$F$21*2</f>
        <v>4.0732122874119446E-3</v>
      </c>
      <c r="U1515">
        <f>(N1515*(1-U1514) - O1515*U1514)*$F$21*2</f>
        <v>7.3338061883566408E-4</v>
      </c>
      <c r="V1515">
        <f>(R1515*(1-V1514) - S1515*V1514)*$F$21*2</f>
        <v>1.3978672293880029E-3</v>
      </c>
      <c r="W1515">
        <f>$F$21*(W1514+E1514*(G1514-($E$9*U1514^4*(W1514-$E$3) + $E$11*T1514^3*V1514*(W1514-$E$5) + $E$13*(W1514-$E$7))) /$E$15)*2</f>
        <v>2.7110166770022044E-5</v>
      </c>
    </row>
    <row r="1516" spans="5:23" x14ac:dyDescent="0.25">
      <c r="I1516">
        <f>I1513 + $F$28</f>
        <v>1.2039994233527316E-2</v>
      </c>
      <c r="J1516">
        <f t="shared" ref="J1516:L1516" si="5130">J1513 + $F$28</f>
        <v>1.0366987851599622E-2</v>
      </c>
      <c r="K1516">
        <f t="shared" si="5130"/>
        <v>1.0699342996370443E-2</v>
      </c>
      <c r="L1516">
        <f t="shared" si="5130"/>
        <v>2.1472328076938021E-2</v>
      </c>
      <c r="N1516">
        <f t="shared" si="5123"/>
        <v>3.678785943103921E-2</v>
      </c>
      <c r="O1516">
        <f t="shared" si="5124"/>
        <v>0.12503355501557067</v>
      </c>
      <c r="P1516">
        <f t="shared" si="5125"/>
        <v>0.20494820783971418</v>
      </c>
      <c r="Q1516">
        <f t="shared" si="5126"/>
        <v>0.12514920236401075</v>
      </c>
      <c r="R1516">
        <f t="shared" si="5127"/>
        <v>7.007519350553712E-2</v>
      </c>
      <c r="S1516">
        <f t="shared" si="5128"/>
        <v>4.7328962584856138E-2</v>
      </c>
      <c r="T1516">
        <f t="shared" ref="T1516" si="5131">(P1516*(1-T1515) - Q1516*T1515)*$F$21</f>
        <v>2.036036510124295E-3</v>
      </c>
      <c r="U1516">
        <f t="shared" ref="U1516" si="5132">(N1516*(1-U1515) - O1516*U1515)*$F$21</f>
        <v>3.6669182741971493E-4</v>
      </c>
      <c r="V1516">
        <f t="shared" ref="V1516" si="5133">(R1516*(1-V1515) - S1516*V1515)*$F$21</f>
        <v>6.9911078083144406E-4</v>
      </c>
      <c r="W1516">
        <f t="shared" ref="W1516" si="5134">$F$21*(W1515+E1515*(G1515-($E$9*U1515^4*(W1515-$E$3) + $E$11*T1515^3*V1515*(W1515-$E$5) + $E$13*(W1515-$E$7))) /$E$15)</f>
        <v>2.7110166770022043E-7</v>
      </c>
    </row>
    <row r="1517" spans="5:23" x14ac:dyDescent="0.25">
      <c r="T1517">
        <f>SUM(T1513:T1516)/6</f>
        <v>2.0399876229193286E-3</v>
      </c>
      <c r="U1517">
        <f t="shared" ref="U1517" si="5135">SUM(U1513:U1516)/6</f>
        <v>3.6698784787974232E-4</v>
      </c>
      <c r="V1517">
        <f t="shared" ref="V1517" si="5136">SUM(V1513:V1516)/6</f>
        <v>6.9934488715932676E-4</v>
      </c>
      <c r="W1517">
        <f>SUM(W1513:W1516)/6</f>
        <v>1.152638442199899E-2</v>
      </c>
    </row>
    <row r="1519" spans="5:23" x14ac:dyDescent="0.25">
      <c r="E1519">
        <f>E1512+0.01</f>
        <v>2.1399999999999983</v>
      </c>
      <c r="F1519">
        <v>0.01</v>
      </c>
      <c r="G1519">
        <v>0</v>
      </c>
      <c r="I1519">
        <f>T1517</f>
        <v>2.0399876229193286E-3</v>
      </c>
      <c r="J1519">
        <f t="shared" ref="J1519" si="5137">U1517</f>
        <v>3.6698784787974232E-4</v>
      </c>
      <c r="K1519">
        <f t="shared" ref="K1519" si="5138">V1517</f>
        <v>6.9934488715932676E-4</v>
      </c>
      <c r="L1519">
        <f t="shared" ref="L1519" si="5139">W1517</f>
        <v>1.152638442199899E-2</v>
      </c>
      <c r="T1519">
        <f>T1517</f>
        <v>2.0399876229193286E-3</v>
      </c>
      <c r="U1519">
        <f t="shared" ref="U1519:W1519" si="5140">U1517</f>
        <v>3.6698784787974232E-4</v>
      </c>
      <c r="V1519">
        <f t="shared" si="5140"/>
        <v>6.9934488715932676E-4</v>
      </c>
      <c r="W1519">
        <f t="shared" si="5140"/>
        <v>1.152638442199899E-2</v>
      </c>
    </row>
    <row r="1520" spans="5:23" x14ac:dyDescent="0.25">
      <c r="I1520">
        <f>T1517</f>
        <v>2.0399876229193286E-3</v>
      </c>
      <c r="J1520">
        <f t="shared" ref="J1520" si="5141">U1517</f>
        <v>3.6698784787974232E-4</v>
      </c>
      <c r="K1520">
        <f t="shared" ref="K1520" si="5142">V1517</f>
        <v>6.9934488715932676E-4</v>
      </c>
      <c r="L1520">
        <f t="shared" ref="L1520" si="5143">W1517</f>
        <v>1.152638442199899E-2</v>
      </c>
      <c r="N1520">
        <f>(0.01*(L1520+10))/(EXP((L1520+10)/10))</f>
        <v>3.6787919698136343E-2</v>
      </c>
      <c r="O1520">
        <f xml:space="preserve"> (0.125*EXP(L1520/80))</f>
        <v>0.12501801127315859</v>
      </c>
      <c r="P1520">
        <f>(0.1*(L1520+25))/(EXP((L1520+25)/10))</f>
        <v>0.20507060234682742</v>
      </c>
      <c r="Q1520">
        <f>(0.125*EXP(L1520/18))</f>
        <v>0.12508006997011825</v>
      </c>
      <c r="R1520">
        <f>0.07 * EXP(L1520/20)</f>
        <v>7.0040353972745134E-2</v>
      </c>
      <c r="S1520">
        <f>(1/(EXP((L1520+30)/10)+1))</f>
        <v>4.7373827978236839E-2</v>
      </c>
      <c r="T1520">
        <f>(P1520*(1-T1519) - Q1520*T1519)*$F$21</f>
        <v>2.0439709906160232E-3</v>
      </c>
      <c r="U1520">
        <f>(N1520*(1-U1519) - O1520*U1519)*$F$21</f>
        <v>3.6728538887755013E-4</v>
      </c>
      <c r="V1520">
        <f>(R1520*(1-V1519) - S1520*V1519)*$F$21</f>
        <v>6.9958240964917724E-4</v>
      </c>
      <c r="W1520">
        <f>$F$21*(W1519+E1519*(G1519-($E$9*U1519^4*(W1519-$E$3) + $E$11*T1519^3*V1519*(W1519-$E$5) + $E$13*(W1519-$E$7))) /$E$15)</f>
        <v>6.809326628546232E-2</v>
      </c>
    </row>
    <row r="1521" spans="5:23" x14ac:dyDescent="0.25">
      <c r="I1521">
        <f>I1520 + 0.5*$F$28</f>
        <v>7.0399876229193283E-3</v>
      </c>
      <c r="J1521">
        <f t="shared" ref="J1521" si="5144">J1520 + 0.5*$F$28</f>
        <v>5.3669878478797423E-3</v>
      </c>
      <c r="K1521">
        <f t="shared" ref="K1521" si="5145">K1520 + 0.5*$F$28</f>
        <v>5.6993448871593272E-3</v>
      </c>
      <c r="L1521">
        <f t="shared" ref="L1521" si="5146">L1520 + 0.5*$F$28</f>
        <v>1.6526384421998989E-2</v>
      </c>
      <c r="N1521">
        <f t="shared" ref="N1521:N1523" si="5147">(0.01*(L1521+10))/(EXP((L1521+10)/10))</f>
        <v>3.6787893934589262E-2</v>
      </c>
      <c r="O1521">
        <f t="shared" ref="O1521:O1523" si="5148" xml:space="preserve"> (0.125*EXP(L1521/80))</f>
        <v>0.12502582514304406</v>
      </c>
      <c r="P1521">
        <f t="shared" ref="P1521:P1523" si="5149">(0.1*(L1521+25))/(EXP((L1521+25)/10))</f>
        <v>0.20500906740212441</v>
      </c>
      <c r="Q1521">
        <f t="shared" ref="Q1521:Q1523" si="5150">(0.125*EXP(L1521/18))</f>
        <v>0.12511481926006568</v>
      </c>
      <c r="R1521">
        <f t="shared" ref="R1521:R1523" si="5151">0.07 * EXP(L1521/20)</f>
        <v>7.0057866250181788E-2</v>
      </c>
      <c r="S1521">
        <f t="shared" ref="S1521:S1523" si="5152">(1/(EXP((L1521+30)/10)+1))</f>
        <v>4.7351268310054491E-2</v>
      </c>
      <c r="T1521">
        <f>(P1521*(1-T1520) - Q1521*T1520)*$F$21*2</f>
        <v>4.08668607508955E-3</v>
      </c>
      <c r="U1521">
        <f>(N1521*(1-U1520) - O1521*U1520)*$F$21*2</f>
        <v>7.3456924239704224E-4</v>
      </c>
      <c r="V1521">
        <f>(R1521*(1-V1520) - S1521*V1520)*$F$21*2</f>
        <v>1.3995145776982262E-3</v>
      </c>
      <c r="W1521">
        <f>$F$21*(W1520+E1520*(G1520-($E$9*U1520^4*(W1520-$E$3) + $E$11*T1520^3*V1520*(W1520-$E$5) + $E$13*(W1520-$E$7))) /$E$15)*2</f>
        <v>1.3618653257092463E-3</v>
      </c>
    </row>
    <row r="1522" spans="5:23" x14ac:dyDescent="0.25">
      <c r="I1522">
        <f>I1520 + 0.5*$F$28</f>
        <v>7.0399876229193283E-3</v>
      </c>
      <c r="J1522">
        <f t="shared" ref="J1522:L1522" si="5153">J1520 + 0.5*$F$28</f>
        <v>5.3669878478797423E-3</v>
      </c>
      <c r="K1522">
        <f t="shared" si="5153"/>
        <v>5.6993448871593272E-3</v>
      </c>
      <c r="L1522">
        <f t="shared" si="5153"/>
        <v>1.6526384421998989E-2</v>
      </c>
      <c r="N1522">
        <f t="shared" si="5147"/>
        <v>3.6787893934589262E-2</v>
      </c>
      <c r="O1522">
        <f t="shared" si="5148"/>
        <v>0.12502582514304406</v>
      </c>
      <c r="P1522">
        <f t="shared" si="5149"/>
        <v>0.20500906740212441</v>
      </c>
      <c r="Q1522">
        <f t="shared" si="5150"/>
        <v>0.12511481926006568</v>
      </c>
      <c r="R1522">
        <f t="shared" si="5151"/>
        <v>7.0057866250181788E-2</v>
      </c>
      <c r="S1522">
        <f t="shared" si="5152"/>
        <v>4.7351268310054491E-2</v>
      </c>
      <c r="T1522">
        <f>(P1522*(1-T1521) - Q1522*T1521)*$F$21*2</f>
        <v>4.0731990942289523E-3</v>
      </c>
      <c r="U1522">
        <f>(N1522*(1-U1521) - O1522*U1521)*$F$21*2</f>
        <v>7.3338061107113917E-4</v>
      </c>
      <c r="V1522">
        <f>(R1522*(1-V1521) - S1522*V1521)*$F$21*2</f>
        <v>1.397871009096196E-3</v>
      </c>
      <c r="W1522">
        <f>$F$21*(W1521+E1521*(G1521-($E$9*U1521^4*(W1521-$E$3) + $E$11*T1521^3*V1521*(W1521-$E$5) + $E$13*(W1521-$E$7))) /$E$15)*2</f>
        <v>2.7237306514184927E-5</v>
      </c>
    </row>
    <row r="1523" spans="5:23" x14ac:dyDescent="0.25">
      <c r="I1523">
        <f>I1520 + $F$28</f>
        <v>1.2039987622919329E-2</v>
      </c>
      <c r="J1523">
        <f t="shared" ref="J1523:L1523" si="5154">J1520 + $F$28</f>
        <v>1.0366987847879743E-2</v>
      </c>
      <c r="K1523">
        <f t="shared" si="5154"/>
        <v>1.0699344887159326E-2</v>
      </c>
      <c r="L1523">
        <f t="shared" si="5154"/>
        <v>2.152638442199899E-2</v>
      </c>
      <c r="N1523">
        <f t="shared" si="5147"/>
        <v>3.6787859004416522E-2</v>
      </c>
      <c r="O1523">
        <f t="shared" si="5148"/>
        <v>0.12503363950131163</v>
      </c>
      <c r="P1523">
        <f t="shared" si="5149"/>
        <v>0.20494754273496066</v>
      </c>
      <c r="Q1523">
        <f t="shared" si="5150"/>
        <v>0.12514957820393438</v>
      </c>
      <c r="R1523">
        <f t="shared" si="5151"/>
        <v>7.0075382906235106E-2</v>
      </c>
      <c r="S1523">
        <f t="shared" si="5152"/>
        <v>4.7328718851166497E-2</v>
      </c>
      <c r="T1523">
        <f t="shared" ref="T1523" si="5155">(P1523*(1-T1522) - Q1523*T1522)*$F$21</f>
        <v>2.0360299144094479E-3</v>
      </c>
      <c r="U1523">
        <f t="shared" ref="U1523" si="5156">(N1523*(1-U1522) - O1523*U1522)*$F$21</f>
        <v>3.6669182254957944E-4</v>
      </c>
      <c r="V1523">
        <f t="shared" ref="V1523" si="5157">(R1523*(1-V1522) - S1523*V1522)*$F$21</f>
        <v>6.9911267116039451E-4</v>
      </c>
      <c r="W1523">
        <f t="shared" ref="W1523" si="5158">$F$21*(W1522+E1522*(G1522-($E$9*U1522^4*(W1522-$E$3) + $E$11*T1522^3*V1522*(W1522-$E$5) + $E$13*(W1522-$E$7))) /$E$15)</f>
        <v>2.7237306514184927E-7</v>
      </c>
    </row>
    <row r="1524" spans="5:23" x14ac:dyDescent="0.25">
      <c r="T1524">
        <f>SUM(T1520:T1523)/6</f>
        <v>2.039981012390662E-3</v>
      </c>
      <c r="U1524">
        <f t="shared" ref="U1524" si="5159">SUM(U1520:U1523)/6</f>
        <v>3.6698784414921845E-4</v>
      </c>
      <c r="V1524">
        <f t="shared" ref="V1524" si="5160">SUM(V1520:V1523)/6</f>
        <v>6.9934677793399901E-4</v>
      </c>
      <c r="W1524">
        <f>SUM(W1520:W1523)/6</f>
        <v>1.1580440215125149E-2</v>
      </c>
    </row>
    <row r="1526" spans="5:23" x14ac:dyDescent="0.25">
      <c r="E1526">
        <f>E1519+0.01</f>
        <v>2.1499999999999981</v>
      </c>
      <c r="F1526">
        <v>0.01</v>
      </c>
      <c r="G1526">
        <v>0</v>
      </c>
      <c r="I1526">
        <f>T1524</f>
        <v>2.039981012390662E-3</v>
      </c>
      <c r="J1526">
        <f t="shared" ref="J1526" si="5161">U1524</f>
        <v>3.6698784414921845E-4</v>
      </c>
      <c r="K1526">
        <f t="shared" ref="K1526" si="5162">V1524</f>
        <v>6.9934677793399901E-4</v>
      </c>
      <c r="L1526">
        <f t="shared" ref="L1526" si="5163">W1524</f>
        <v>1.1580440215125149E-2</v>
      </c>
      <c r="T1526">
        <f>T1524</f>
        <v>2.039981012390662E-3</v>
      </c>
      <c r="U1526">
        <f t="shared" ref="U1526:W1526" si="5164">U1524</f>
        <v>3.6698784414921845E-4</v>
      </c>
      <c r="V1526">
        <f t="shared" si="5164"/>
        <v>6.9934677793399901E-4</v>
      </c>
      <c r="W1526">
        <f t="shared" si="5164"/>
        <v>1.1580440215125149E-2</v>
      </c>
    </row>
    <row r="1527" spans="5:23" x14ac:dyDescent="0.25">
      <c r="I1527">
        <f>T1524</f>
        <v>2.039981012390662E-3</v>
      </c>
      <c r="J1527">
        <f t="shared" ref="J1527" si="5165">U1524</f>
        <v>3.6698784414921845E-4</v>
      </c>
      <c r="K1527">
        <f t="shared" ref="K1527" si="5166">V1524</f>
        <v>6.9934677793399901E-4</v>
      </c>
      <c r="L1527">
        <f t="shared" ref="L1527" si="5167">W1524</f>
        <v>1.1580440215125149E-2</v>
      </c>
      <c r="N1527">
        <f>(0.01*(L1527+10))/(EXP((L1527+10)/10))</f>
        <v>3.6787919468650308E-2</v>
      </c>
      <c r="O1527">
        <f xml:space="preserve"> (0.125*EXP(L1527/80))</f>
        <v>0.12501809574753406</v>
      </c>
      <c r="P1527">
        <f>(0.1*(L1527+25))/(EXP((L1527+25)/10))</f>
        <v>0.2050699370278419</v>
      </c>
      <c r="Q1527">
        <f>(0.125*EXP(L1527/18))</f>
        <v>0.12508044559859263</v>
      </c>
      <c r="R1527">
        <f>0.07 * EXP(L1527/20)</f>
        <v>7.0040543277345199E-2</v>
      </c>
      <c r="S1527">
        <f>(1/(EXP((L1527+30)/10)+1))</f>
        <v>4.7373584027480493E-2</v>
      </c>
      <c r="T1527">
        <f>(P1527*(1-T1526) - Q1527*T1526)*$F$21</f>
        <v>2.0439643651605048E-3</v>
      </c>
      <c r="U1527">
        <f>(N1527*(1-U1526) - O1527*U1526)*$F$21</f>
        <v>3.672853862795574E-4</v>
      </c>
      <c r="V1527">
        <f>(R1527*(1-V1526) - S1527*V1526)*$F$21</f>
        <v>6.9958430085730636E-4</v>
      </c>
      <c r="W1527">
        <f>$F$21*(W1526+E1526*(G1526-($E$9*U1526^4*(W1526-$E$3) + $E$11*T1526^3*V1526*(W1526-$E$5) + $E$13*(W1526-$E$7))) /$E$15)</f>
        <v>6.8411112400529342E-2</v>
      </c>
    </row>
    <row r="1528" spans="5:23" x14ac:dyDescent="0.25">
      <c r="I1528">
        <f>I1527 + 0.5*$F$28</f>
        <v>7.0399810123906621E-3</v>
      </c>
      <c r="J1528">
        <f t="shared" ref="J1528" si="5168">J1527 + 0.5*$F$28</f>
        <v>5.3669878441492186E-3</v>
      </c>
      <c r="K1528">
        <f t="shared" ref="K1528" si="5169">K1527 + 0.5*$F$28</f>
        <v>5.6993467779339994E-3</v>
      </c>
      <c r="L1528">
        <f t="shared" ref="L1528" si="5170">L1527 + 0.5*$F$28</f>
        <v>1.6580440215125149E-2</v>
      </c>
      <c r="N1528">
        <f t="shared" ref="N1528:N1530" si="5171">(0.01*(L1528+10))/(EXP((L1528+10)/10))</f>
        <v>3.6787893605952325E-2</v>
      </c>
      <c r="O1528">
        <f t="shared" ref="O1528:O1530" si="5172" xml:space="preserve"> (0.125*EXP(L1528/80))</f>
        <v>0.12502590962269933</v>
      </c>
      <c r="P1528">
        <f t="shared" ref="P1528:P1530" si="5173">(0.1*(L1528+25))/(EXP((L1528+25)/10))</f>
        <v>0.20500840219422367</v>
      </c>
      <c r="Q1528">
        <f t="shared" ref="Q1528:Q1530" si="5174">(0.125*EXP(L1528/18))</f>
        <v>0.12511519499289578</v>
      </c>
      <c r="R1528">
        <f t="shared" ref="R1528:R1530" si="5175">0.07 * EXP(L1528/20)</f>
        <v>7.0058055602113922E-2</v>
      </c>
      <c r="S1528">
        <f t="shared" ref="S1528:S1530" si="5176">(1/(EXP((L1528+30)/10)+1))</f>
        <v>4.7351024469694435E-2</v>
      </c>
      <c r="T1528">
        <f>(P1528*(1-T1527) - Q1528*T1527)*$F$21*2</f>
        <v>4.0866728265094923E-3</v>
      </c>
      <c r="U1528">
        <f>(N1528*(1-U1527) - O1528*U1527)*$F$21*2</f>
        <v>7.3456923521456258E-4</v>
      </c>
      <c r="V1528">
        <f>(R1528*(1-V1527) - S1528*V1527)*$F$21*2</f>
        <v>1.3995183610583518E-3</v>
      </c>
      <c r="W1528">
        <f>$F$21*(W1527+E1527*(G1527-($E$9*U1527^4*(W1527-$E$3) + $E$11*T1527^3*V1527*(W1527-$E$5) + $E$13*(W1527-$E$7))) /$E$15)*2</f>
        <v>1.3682222480105868E-3</v>
      </c>
    </row>
    <row r="1529" spans="5:23" x14ac:dyDescent="0.25">
      <c r="I1529">
        <f>I1527 + 0.5*$F$28</f>
        <v>7.0399810123906621E-3</v>
      </c>
      <c r="J1529">
        <f t="shared" ref="J1529:L1529" si="5177">J1527 + 0.5*$F$28</f>
        <v>5.3669878441492186E-3</v>
      </c>
      <c r="K1529">
        <f t="shared" si="5177"/>
        <v>5.6993467779339994E-3</v>
      </c>
      <c r="L1529">
        <f t="shared" si="5177"/>
        <v>1.6580440215125149E-2</v>
      </c>
      <c r="N1529">
        <f t="shared" si="5171"/>
        <v>3.6787893605952325E-2</v>
      </c>
      <c r="O1529">
        <f t="shared" si="5172"/>
        <v>0.12502590962269933</v>
      </c>
      <c r="P1529">
        <f t="shared" si="5173"/>
        <v>0.20500840219422367</v>
      </c>
      <c r="Q1529">
        <f t="shared" si="5174"/>
        <v>0.12511519499289578</v>
      </c>
      <c r="R1529">
        <f t="shared" si="5175"/>
        <v>7.0058055602113922E-2</v>
      </c>
      <c r="S1529">
        <f t="shared" si="5176"/>
        <v>4.7351024469694435E-2</v>
      </c>
      <c r="T1529">
        <f>(P1529*(1-T1528) - Q1529*T1528)*$F$21*2</f>
        <v>4.0731859012041903E-3</v>
      </c>
      <c r="U1529">
        <f>(N1529*(1-U1528) - O1529*U1528)*$F$21*2</f>
        <v>7.333806032853499E-4</v>
      </c>
      <c r="V1529">
        <f>(R1529*(1-V1528) - S1529*V1528)*$F$21*2</f>
        <v>1.3978747887759694E-3</v>
      </c>
      <c r="W1529">
        <f>$F$21*(W1528+E1528*(G1528-($E$9*U1528^4*(W1528-$E$3) + $E$11*T1528^3*V1528*(W1528-$E$5) + $E$13*(W1528-$E$7))) /$E$15)*2</f>
        <v>2.7364444960211737E-5</v>
      </c>
    </row>
    <row r="1530" spans="5:23" x14ac:dyDescent="0.25">
      <c r="I1530">
        <f>I1527 + $F$28</f>
        <v>1.2039981012390663E-2</v>
      </c>
      <c r="J1530">
        <f t="shared" ref="J1530:L1530" si="5178">J1527 + $F$28</f>
        <v>1.0366987844149219E-2</v>
      </c>
      <c r="K1530">
        <f t="shared" si="5178"/>
        <v>1.0699346777933999E-2</v>
      </c>
      <c r="L1530">
        <f t="shared" si="5178"/>
        <v>2.158044021512515E-2</v>
      </c>
      <c r="N1530">
        <f t="shared" si="5171"/>
        <v>3.6787858576727846E-2</v>
      </c>
      <c r="O1530">
        <f t="shared" si="5172"/>
        <v>0.12503372398624707</v>
      </c>
      <c r="P1530">
        <f t="shared" si="5173"/>
        <v>0.20494687763820002</v>
      </c>
      <c r="Q1530">
        <f t="shared" si="5174"/>
        <v>0.12514995404114923</v>
      </c>
      <c r="R1530">
        <f t="shared" si="5175"/>
        <v>7.0075572305511147E-2</v>
      </c>
      <c r="S1530">
        <f t="shared" si="5176"/>
        <v>4.73284751211583E-2</v>
      </c>
      <c r="T1530">
        <f t="shared" ref="T1530" si="5179">(P1530*(1-T1529) - Q1530*T1529)*$F$21</f>
        <v>2.0360233187737154E-3</v>
      </c>
      <c r="U1530">
        <f t="shared" ref="U1530" si="5180">(N1530*(1-U1529) - O1530*U1529)*$F$21</f>
        <v>3.6669181766883226E-4</v>
      </c>
      <c r="V1530">
        <f t="shared" ref="V1530" si="5181">(R1530*(1-V1529) - S1530*V1529)*$F$21</f>
        <v>6.991145614751315E-4</v>
      </c>
      <c r="W1530">
        <f t="shared" ref="W1530" si="5182">$F$21*(W1529+E1529*(G1529-($E$9*U1529^4*(W1529-$E$3) + $E$11*T1529^3*V1529*(W1529-$E$5) + $E$13*(W1529-$E$7))) /$E$15)</f>
        <v>2.7364444960211739E-7</v>
      </c>
    </row>
    <row r="1531" spans="5:23" x14ac:dyDescent="0.25">
      <c r="T1531">
        <f>SUM(T1527:T1530)/6</f>
        <v>2.0399744019413174E-3</v>
      </c>
      <c r="U1531">
        <f t="shared" ref="U1531" si="5183">SUM(U1527:U1530)/6</f>
        <v>3.6698784040805032E-4</v>
      </c>
      <c r="V1531">
        <f t="shared" ref="V1531" si="5184">SUM(V1527:V1530)/6</f>
        <v>6.9934866869445986E-4</v>
      </c>
      <c r="W1531">
        <f>SUM(W1527:W1530)/6</f>
        <v>1.1634495456324957E-2</v>
      </c>
    </row>
    <row r="1533" spans="5:23" x14ac:dyDescent="0.25">
      <c r="E1533">
        <f>E1526+0.01</f>
        <v>2.1599999999999979</v>
      </c>
      <c r="F1533">
        <v>0.01</v>
      </c>
      <c r="G1533">
        <v>0</v>
      </c>
      <c r="I1533">
        <f>T1531</f>
        <v>2.0399744019413174E-3</v>
      </c>
      <c r="J1533">
        <f t="shared" ref="J1533" si="5185">U1531</f>
        <v>3.6698784040805032E-4</v>
      </c>
      <c r="K1533">
        <f t="shared" ref="K1533" si="5186">V1531</f>
        <v>6.9934866869445986E-4</v>
      </c>
      <c r="L1533">
        <f t="shared" ref="L1533" si="5187">W1531</f>
        <v>1.1634495456324957E-2</v>
      </c>
      <c r="T1533">
        <f>T1531</f>
        <v>2.0399744019413174E-3</v>
      </c>
      <c r="U1533">
        <f t="shared" ref="U1533:W1533" si="5188">U1531</f>
        <v>3.6698784040805032E-4</v>
      </c>
      <c r="V1533">
        <f t="shared" si="5188"/>
        <v>6.9934866869445986E-4</v>
      </c>
      <c r="W1533">
        <f t="shared" si="5188"/>
        <v>1.1634495456324957E-2</v>
      </c>
    </row>
    <row r="1534" spans="5:23" x14ac:dyDescent="0.25">
      <c r="I1534">
        <f>T1531</f>
        <v>2.0399744019413174E-3</v>
      </c>
      <c r="J1534">
        <f t="shared" ref="J1534" si="5189">U1531</f>
        <v>3.6698784040805032E-4</v>
      </c>
      <c r="K1534">
        <f t="shared" ref="K1534" si="5190">V1531</f>
        <v>6.9934866869445986E-4</v>
      </c>
      <c r="L1534">
        <f t="shared" ref="L1534" si="5191">W1531</f>
        <v>1.1634495456324957E-2</v>
      </c>
      <c r="N1534">
        <f>(0.01*(L1534+10))/(EXP((L1534+10)/10))</f>
        <v>3.6787919238094158E-2</v>
      </c>
      <c r="O1534">
        <f xml:space="preserve"> (0.125*EXP(L1534/80))</f>
        <v>0.12501818022110409</v>
      </c>
      <c r="P1534">
        <f>(0.1*(L1534+25))/(EXP((L1534+25)/10))</f>
        <v>0.20506927171685022</v>
      </c>
      <c r="Q1534">
        <f>(0.125*EXP(L1534/18))</f>
        <v>0.12508082122435976</v>
      </c>
      <c r="R1534">
        <f>0.07 * EXP(L1534/20)</f>
        <v>7.004073258052404E-2</v>
      </c>
      <c r="S1534">
        <f>(1/(EXP((L1534+30)/10)+1))</f>
        <v>4.73733400804087E-2</v>
      </c>
      <c r="T1534">
        <f>(P1534*(1-T1533) - Q1534*T1533)*$F$21</f>
        <v>2.0439577397845157E-3</v>
      </c>
      <c r="U1534">
        <f>(N1534*(1-U1533) - O1534*U1533)*$F$21</f>
        <v>3.6728538367088783E-4</v>
      </c>
      <c r="V1534">
        <f>(R1534*(1-V1533) - S1534*V1533)*$F$21</f>
        <v>6.9958619205122614E-4</v>
      </c>
      <c r="W1534">
        <f>$F$21*(W1533+E1533*(G1533-($E$9*U1533^4*(W1533-$E$3) + $E$11*T1533^3*V1533*(W1533-$E$5) + $E$13*(W1533-$E$7))) /$E$15)</f>
        <v>6.8728955270305842E-2</v>
      </c>
    </row>
    <row r="1535" spans="5:23" x14ac:dyDescent="0.25">
      <c r="I1535">
        <f>I1534 + 0.5*$F$28</f>
        <v>7.039974401941318E-3</v>
      </c>
      <c r="J1535">
        <f t="shared" ref="J1535" si="5192">J1534 + 0.5*$F$28</f>
        <v>5.3669878404080506E-3</v>
      </c>
      <c r="K1535">
        <f t="shared" ref="K1535" si="5193">K1534 + 0.5*$F$28</f>
        <v>5.69934866869446E-3</v>
      </c>
      <c r="L1535">
        <f t="shared" ref="L1535" si="5194">L1534 + 0.5*$F$28</f>
        <v>1.6634495456324956E-2</v>
      </c>
      <c r="N1535">
        <f t="shared" ref="N1535:N1537" si="5195">(0.01*(L1535+10))/(EXP((L1535+10)/10))</f>
        <v>3.6787893276247347E-2</v>
      </c>
      <c r="O1535">
        <f t="shared" ref="O1535:O1537" si="5196" xml:space="preserve"> (0.125*EXP(L1535/80))</f>
        <v>0.12502599410154913</v>
      </c>
      <c r="P1535">
        <f t="shared" ref="P1535:P1537" si="5197">(0.1*(L1535+25))/(EXP((L1535+25)/10))</f>
        <v>0.20500773699431626</v>
      </c>
      <c r="Q1535">
        <f t="shared" ref="Q1535:Q1537" si="5198">(0.125*EXP(L1535/18))</f>
        <v>0.1251155707230179</v>
      </c>
      <c r="R1535">
        <f t="shared" ref="R1535:R1537" si="5199">0.07 * EXP(L1535/20)</f>
        <v>7.0058244952624471E-2</v>
      </c>
      <c r="S1535">
        <f t="shared" ref="S1535:S1537" si="5200">(1/(EXP((L1535+30)/10)+1))</f>
        <v>4.7350780633017314E-2</v>
      </c>
      <c r="T1535">
        <f>(P1535*(1-T1534) - Q1535*T1534)*$F$21*2</f>
        <v>4.0866595780884828E-3</v>
      </c>
      <c r="U1535">
        <f>(N1535*(1-U1534) - O1535*U1534)*$F$21*2</f>
        <v>7.3456922801077022E-4</v>
      </c>
      <c r="V1535">
        <f>(R1535*(1-V1534) - S1535*V1534)*$F$21*2</f>
        <v>1.3995221443900514E-3</v>
      </c>
      <c r="W1535">
        <f>$F$21*(W1534+E1534*(G1534-($E$9*U1534^4*(W1534-$E$3) + $E$11*T1534^3*V1534*(W1534-$E$5) + $E$13*(W1534-$E$7))) /$E$15)*2</f>
        <v>1.3745791054061169E-3</v>
      </c>
    </row>
    <row r="1536" spans="5:23" x14ac:dyDescent="0.25">
      <c r="I1536">
        <f>I1534 + 0.5*$F$28</f>
        <v>7.039974401941318E-3</v>
      </c>
      <c r="J1536">
        <f t="shared" ref="J1536:L1536" si="5201">J1534 + 0.5*$F$28</f>
        <v>5.3669878404080506E-3</v>
      </c>
      <c r="K1536">
        <f t="shared" si="5201"/>
        <v>5.69934866869446E-3</v>
      </c>
      <c r="L1536">
        <f t="shared" si="5201"/>
        <v>1.6634495456324956E-2</v>
      </c>
      <c r="N1536">
        <f t="shared" si="5195"/>
        <v>3.6787893276247347E-2</v>
      </c>
      <c r="O1536">
        <f t="shared" si="5196"/>
        <v>0.12502599410154913</v>
      </c>
      <c r="P1536">
        <f t="shared" si="5197"/>
        <v>0.20500773699431626</v>
      </c>
      <c r="Q1536">
        <f t="shared" si="5198"/>
        <v>0.1251155707230179</v>
      </c>
      <c r="R1536">
        <f t="shared" si="5199"/>
        <v>7.0058244952624471E-2</v>
      </c>
      <c r="S1536">
        <f t="shared" si="5200"/>
        <v>4.7350780633017314E-2</v>
      </c>
      <c r="T1536">
        <f>(P1536*(1-T1535) - Q1536*T1535)*$F$21*2</f>
        <v>4.0731727083376593E-3</v>
      </c>
      <c r="U1536">
        <f>(N1536*(1-U1535) - O1536*U1535)*$F$21*2</f>
        <v>7.3338059547829639E-4</v>
      </c>
      <c r="V1536">
        <f>(R1536*(1-V1535) - S1536*V1535)*$F$21*2</f>
        <v>1.3978785684273221E-3</v>
      </c>
      <c r="W1536">
        <f>$F$21*(W1535+E1535*(G1535-($E$9*U1535^4*(W1535-$E$3) + $E$11*T1535^3*V1535*(W1535-$E$5) + $E$13*(W1535-$E$7))) /$E$15)*2</f>
        <v>2.749158210812234E-5</v>
      </c>
    </row>
    <row r="1537" spans="5:23" x14ac:dyDescent="0.25">
      <c r="I1537">
        <f>I1534 + $F$28</f>
        <v>1.2039974401941317E-2</v>
      </c>
      <c r="J1537">
        <f t="shared" ref="J1537:L1537" si="5202">J1534 + $F$28</f>
        <v>1.036698784040805E-2</v>
      </c>
      <c r="K1537">
        <f t="shared" si="5202"/>
        <v>1.069934866869446E-2</v>
      </c>
      <c r="L1537">
        <f t="shared" si="5202"/>
        <v>2.1634495456324957E-2</v>
      </c>
      <c r="N1537">
        <f t="shared" si="5195"/>
        <v>3.6787858147973237E-2</v>
      </c>
      <c r="O1537">
        <f t="shared" si="5196"/>
        <v>0.12503380847037696</v>
      </c>
      <c r="P1537">
        <f t="shared" si="5197"/>
        <v>0.20494621254943193</v>
      </c>
      <c r="Q1537">
        <f t="shared" si="5198"/>
        <v>0.12515032987565533</v>
      </c>
      <c r="R1537">
        <f t="shared" si="5199"/>
        <v>7.0075761703365241E-2</v>
      </c>
      <c r="S1537">
        <f t="shared" si="5200"/>
        <v>4.7328231394831388E-2</v>
      </c>
      <c r="T1537">
        <f t="shared" ref="T1537" si="5203">(P1537*(1-T1536) - Q1537*T1536)*$F$21</f>
        <v>2.0360167232170946E-3</v>
      </c>
      <c r="U1537">
        <f t="shared" ref="U1537" si="5204">(N1537*(1-U1536) - O1537*U1536)*$F$21</f>
        <v>3.6669181277747384E-4</v>
      </c>
      <c r="V1537">
        <f t="shared" ref="V1537" si="5205">(R1537*(1-V1536) - S1537*V1536)*$F$21</f>
        <v>6.9911645177565482E-4</v>
      </c>
      <c r="W1537">
        <f t="shared" ref="W1537" si="5206">$F$21*(W1536+E1536*(G1536-($E$9*U1536^4*(W1536-$E$3) + $E$11*T1536^3*V1536*(W1536-$E$5) + $E$13*(W1536-$E$7))) /$E$15)</f>
        <v>2.7491582108122343E-7</v>
      </c>
    </row>
    <row r="1538" spans="5:23" x14ac:dyDescent="0.25">
      <c r="T1538">
        <f>SUM(T1534:T1537)/6</f>
        <v>2.0399677915712918E-3</v>
      </c>
      <c r="U1538">
        <f t="shared" ref="U1538" si="5207">SUM(U1534:U1537)/6</f>
        <v>3.6698783665623804E-4</v>
      </c>
      <c r="V1538">
        <f t="shared" ref="V1538" si="5208">SUM(V1534:V1537)/6</f>
        <v>6.9935055944070909E-4</v>
      </c>
      <c r="W1538">
        <f>SUM(W1534:W1537)/6</f>
        <v>1.1688550145606859E-2</v>
      </c>
    </row>
    <row r="1540" spans="5:23" x14ac:dyDescent="0.25">
      <c r="E1540">
        <f>E1533+0.01</f>
        <v>2.1699999999999977</v>
      </c>
      <c r="F1540">
        <v>0.01</v>
      </c>
      <c r="G1540">
        <v>0</v>
      </c>
      <c r="I1540">
        <f>T1538</f>
        <v>2.0399677915712918E-3</v>
      </c>
      <c r="J1540">
        <f t="shared" ref="J1540" si="5209">U1538</f>
        <v>3.6698783665623804E-4</v>
      </c>
      <c r="K1540">
        <f t="shared" ref="K1540" si="5210">V1538</f>
        <v>6.9935055944070909E-4</v>
      </c>
      <c r="L1540">
        <f t="shared" ref="L1540" si="5211">W1538</f>
        <v>1.1688550145606859E-2</v>
      </c>
      <c r="T1540">
        <f>T1538</f>
        <v>2.0399677915712918E-3</v>
      </c>
      <c r="U1540">
        <f t="shared" ref="U1540:W1540" si="5212">U1538</f>
        <v>3.6698783665623804E-4</v>
      </c>
      <c r="V1540">
        <f t="shared" si="5212"/>
        <v>6.9935055944070909E-4</v>
      </c>
      <c r="W1540">
        <f t="shared" si="5212"/>
        <v>1.1688550145606859E-2</v>
      </c>
    </row>
    <row r="1541" spans="5:23" x14ac:dyDescent="0.25">
      <c r="I1541">
        <f>T1538</f>
        <v>2.0399677915712918E-3</v>
      </c>
      <c r="J1541">
        <f t="shared" ref="J1541" si="5213">U1538</f>
        <v>3.6698783665623804E-4</v>
      </c>
      <c r="K1541">
        <f t="shared" ref="K1541" si="5214">V1538</f>
        <v>6.9935055944070909E-4</v>
      </c>
      <c r="L1541">
        <f t="shared" ref="L1541" si="5215">W1538</f>
        <v>1.1688550145606859E-2</v>
      </c>
      <c r="N1541">
        <f>(0.01*(L1541+10))/(EXP((L1541+10)/10))</f>
        <v>3.678791900646794E-2</v>
      </c>
      <c r="O1541">
        <f xml:space="preserve"> (0.125*EXP(L1541/80))</f>
        <v>0.1250182646938687</v>
      </c>
      <c r="P1541">
        <f>(0.1*(L1541+25))/(EXP((L1541+25)/10))</f>
        <v>0.20506860641385202</v>
      </c>
      <c r="Q1541">
        <f>(0.125*EXP(L1541/18))</f>
        <v>0.1250811968474197</v>
      </c>
      <c r="R1541">
        <f>0.07 * EXP(L1541/20)</f>
        <v>7.0040921882281698E-2</v>
      </c>
      <c r="S1541">
        <f>(1/(EXP((L1541+30)/10)+1))</f>
        <v>4.7373096137021342E-2</v>
      </c>
      <c r="T1541">
        <f>(P1541*(1-T1540) - Q1541*T1540)*$F$21</f>
        <v>2.0439511144880545E-3</v>
      </c>
      <c r="U1541">
        <f>(N1541*(1-U1540) - O1541*U1540)*$F$21</f>
        <v>3.6728538105154158E-4</v>
      </c>
      <c r="V1541">
        <f>(R1541*(1-V1540) - S1541*V1540)*$F$21</f>
        <v>6.9958808323093734E-4</v>
      </c>
      <c r="W1541">
        <f>$F$21*(W1540+E1540*(G1540-($E$9*U1540^4*(W1540-$E$3) + $E$11*T1540^3*V1540*(W1540-$E$5) + $E$13*(W1540-$E$7))) /$E$15)</f>
        <v>6.9046794894841584E-2</v>
      </c>
    </row>
    <row r="1542" spans="5:23" x14ac:dyDescent="0.25">
      <c r="I1542">
        <f>I1541 + 0.5*$F$28</f>
        <v>7.0399677915712923E-3</v>
      </c>
      <c r="J1542">
        <f t="shared" ref="J1542" si="5216">J1541 + 0.5*$F$28</f>
        <v>5.3669878366562384E-3</v>
      </c>
      <c r="K1542">
        <f t="shared" ref="K1542" si="5217">K1541 + 0.5*$F$28</f>
        <v>5.6993505594407096E-3</v>
      </c>
      <c r="L1542">
        <f t="shared" ref="L1542" si="5218">L1541 + 0.5*$F$28</f>
        <v>1.668855014560686E-2</v>
      </c>
      <c r="N1542">
        <f t="shared" ref="N1542:N1544" si="5219">(0.01*(L1542+10))/(EXP((L1542+10)/10))</f>
        <v>3.6787892945474403E-2</v>
      </c>
      <c r="O1542">
        <f t="shared" ref="O1542:O1544" si="5220" xml:space="preserve"> (0.125*EXP(L1542/80))</f>
        <v>0.12502607857959347</v>
      </c>
      <c r="P1542">
        <f t="shared" ref="P1542:P1544" si="5221">(0.1*(L1542+25))/(EXP((L1542+25)/10))</f>
        <v>0.20500707180240188</v>
      </c>
      <c r="Q1542">
        <f t="shared" ref="Q1542:Q1544" si="5222">(0.125*EXP(L1542/18))</f>
        <v>0.12511594645043206</v>
      </c>
      <c r="R1542">
        <f t="shared" ref="R1542:R1544" si="5223">0.07 * EXP(L1542/20)</f>
        <v>7.005843430171349E-2</v>
      </c>
      <c r="S1542">
        <f t="shared" ref="S1542:S1544" si="5224">(1/(EXP((L1542+30)/10)+1))</f>
        <v>4.7350536800023067E-2</v>
      </c>
      <c r="T1542">
        <f>(P1542*(1-T1541) - Q1542*T1541)*$F$21*2</f>
        <v>4.086646329826517E-3</v>
      </c>
      <c r="U1542">
        <f>(N1542*(1-U1541) - O1542*U1541)*$F$21*2</f>
        <v>7.3456922078566722E-4</v>
      </c>
      <c r="V1542">
        <f>(R1542*(1-V1541) - S1542*V1541)*$F$21*2</f>
        <v>1.3995259276933262E-3</v>
      </c>
      <c r="W1542">
        <f>$F$21*(W1541+E1541*(G1541-($E$9*U1541^4*(W1541-$E$3) + $E$11*T1541^3*V1541*(W1541-$E$5) + $E$13*(W1541-$E$7))) /$E$15)*2</f>
        <v>1.3809358978968318E-3</v>
      </c>
    </row>
    <row r="1543" spans="5:23" x14ac:dyDescent="0.25">
      <c r="I1543">
        <f>I1541 + 0.5*$F$28</f>
        <v>7.0399677915712923E-3</v>
      </c>
      <c r="J1543">
        <f t="shared" ref="J1543:L1543" si="5225">J1541 + 0.5*$F$28</f>
        <v>5.3669878366562384E-3</v>
      </c>
      <c r="K1543">
        <f t="shared" si="5225"/>
        <v>5.6993505594407096E-3</v>
      </c>
      <c r="L1543">
        <f t="shared" si="5225"/>
        <v>1.668855014560686E-2</v>
      </c>
      <c r="N1543">
        <f t="shared" si="5219"/>
        <v>3.6787892945474403E-2</v>
      </c>
      <c r="O1543">
        <f t="shared" si="5220"/>
        <v>0.12502607857959347</v>
      </c>
      <c r="P1543">
        <f t="shared" si="5221"/>
        <v>0.20500707180240188</v>
      </c>
      <c r="Q1543">
        <f t="shared" si="5222"/>
        <v>0.12511594645043206</v>
      </c>
      <c r="R1543">
        <f t="shared" si="5223"/>
        <v>7.005843430171349E-2</v>
      </c>
      <c r="S1543">
        <f t="shared" si="5224"/>
        <v>4.7350536800023067E-2</v>
      </c>
      <c r="T1543">
        <f>(P1543*(1-T1542) - Q1543*T1542)*$F$21*2</f>
        <v>4.0731595156293541E-3</v>
      </c>
      <c r="U1543">
        <f>(N1543*(1-U1542) - O1543*U1542)*$F$21*2</f>
        <v>7.3338058764998006E-4</v>
      </c>
      <c r="V1543">
        <f>(R1543*(1-V1542) - S1543*V1542)*$F$21*2</f>
        <v>1.3978823480502564E-3</v>
      </c>
      <c r="W1543">
        <f>$F$21*(W1542+E1542*(G1542-($E$9*U1542^4*(W1542-$E$3) + $E$11*T1542^3*V1542*(W1542-$E$5) + $E$13*(W1542-$E$7))) /$E$15)*2</f>
        <v>2.7618717957936635E-5</v>
      </c>
    </row>
    <row r="1544" spans="5:23" x14ac:dyDescent="0.25">
      <c r="I1544">
        <f>I1541 + $F$28</f>
        <v>1.2039967791571292E-2</v>
      </c>
      <c r="J1544">
        <f t="shared" ref="J1544:L1544" si="5226">J1541 + $F$28</f>
        <v>1.0366987836656238E-2</v>
      </c>
      <c r="K1544">
        <f t="shared" si="5226"/>
        <v>1.0699350559440709E-2</v>
      </c>
      <c r="L1544">
        <f t="shared" si="5226"/>
        <v>2.1688550145606861E-2</v>
      </c>
      <c r="N1544">
        <f t="shared" si="5219"/>
        <v>3.6787857718152732E-2</v>
      </c>
      <c r="O1544">
        <f t="shared" si="5220"/>
        <v>0.12503389295370132</v>
      </c>
      <c r="P1544">
        <f t="shared" si="5221"/>
        <v>0.20494554746865651</v>
      </c>
      <c r="Q1544">
        <f t="shared" si="5222"/>
        <v>0.12515070570745271</v>
      </c>
      <c r="R1544">
        <f t="shared" si="5223"/>
        <v>7.0075951099797446E-2</v>
      </c>
      <c r="S1544">
        <f t="shared" si="5224"/>
        <v>4.7327987672185753E-2</v>
      </c>
      <c r="T1544">
        <f t="shared" ref="T1544" si="5227">(P1544*(1-T1543) - Q1544*T1543)*$F$21</f>
        <v>2.0360101277395867E-3</v>
      </c>
      <c r="U1544">
        <f t="shared" ref="U1544" si="5228">(N1544*(1-U1543) - O1544*U1543)*$F$21</f>
        <v>3.6669180787550466E-4</v>
      </c>
      <c r="V1544">
        <f t="shared" ref="V1544" si="5229">(R1544*(1-V1543) - S1544*V1543)*$F$21</f>
        <v>6.9911834206196511E-4</v>
      </c>
      <c r="W1544">
        <f t="shared" ref="W1544" si="5230">$F$21*(W1543+E1543*(G1543-($E$9*U1543^4*(W1543-$E$3) + $E$11*T1543^3*V1543*(W1543-$E$5) + $E$13*(W1543-$E$7))) /$E$15)</f>
        <v>2.7618717957936638E-7</v>
      </c>
    </row>
    <row r="1545" spans="5:23" x14ac:dyDescent="0.25">
      <c r="T1545">
        <f>SUM(T1541:T1544)/6</f>
        <v>2.0399611812805855E-3</v>
      </c>
      <c r="U1545">
        <f t="shared" ref="U1545" si="5231">SUM(U1541:U1544)/6</f>
        <v>3.669878328937822E-4</v>
      </c>
      <c r="V1545">
        <f t="shared" ref="V1545" si="5232">SUM(V1541:V1544)/6</f>
        <v>6.9935245017274748E-4</v>
      </c>
      <c r="W1545">
        <f>SUM(W1541:W1544)/6</f>
        <v>1.1742604282979323E-2</v>
      </c>
    </row>
    <row r="1547" spans="5:23" x14ac:dyDescent="0.25">
      <c r="E1547">
        <f>E1540+0.01</f>
        <v>2.1799999999999975</v>
      </c>
      <c r="F1547">
        <v>0.01</v>
      </c>
      <c r="G1547">
        <v>0</v>
      </c>
      <c r="I1547">
        <f>T1545</f>
        <v>2.0399611812805855E-3</v>
      </c>
      <c r="J1547">
        <f t="shared" ref="J1547" si="5233">U1545</f>
        <v>3.669878328937822E-4</v>
      </c>
      <c r="K1547">
        <f t="shared" ref="K1547" si="5234">V1545</f>
        <v>6.9935245017274748E-4</v>
      </c>
      <c r="L1547">
        <f t="shared" ref="L1547" si="5235">W1545</f>
        <v>1.1742604282979323E-2</v>
      </c>
      <c r="T1547">
        <f>T1545</f>
        <v>2.0399611812805855E-3</v>
      </c>
      <c r="U1547">
        <f t="shared" ref="U1547:W1547" si="5236">U1545</f>
        <v>3.669878328937822E-4</v>
      </c>
      <c r="V1547">
        <f t="shared" si="5236"/>
        <v>6.9935245017274748E-4</v>
      </c>
      <c r="W1547">
        <f t="shared" si="5236"/>
        <v>1.1742604282979323E-2</v>
      </c>
    </row>
    <row r="1548" spans="5:23" x14ac:dyDescent="0.25">
      <c r="I1548">
        <f>T1545</f>
        <v>2.0399611812805855E-3</v>
      </c>
      <c r="J1548">
        <f t="shared" ref="J1548" si="5237">U1545</f>
        <v>3.669878328937822E-4</v>
      </c>
      <c r="K1548">
        <f t="shared" ref="K1548" si="5238">V1545</f>
        <v>6.9935245017274748E-4</v>
      </c>
      <c r="L1548">
        <f t="shared" ref="L1548" si="5239">W1545</f>
        <v>1.1742604282979323E-2</v>
      </c>
      <c r="N1548">
        <f>(0.01*(L1548+10))/(EXP((L1548+10)/10))</f>
        <v>3.6787918773771716E-2</v>
      </c>
      <c r="O1548">
        <f xml:space="preserve"> (0.125*EXP(L1548/80))</f>
        <v>0.12501834916582791</v>
      </c>
      <c r="P1548">
        <f>(0.1*(L1548+25))/(EXP((L1548+25)/10))</f>
        <v>0.20506794111884744</v>
      </c>
      <c r="Q1548">
        <f>(0.125*EXP(L1548/18))</f>
        <v>0.12508157246777241</v>
      </c>
      <c r="R1548">
        <f>0.07 * EXP(L1548/20)</f>
        <v>7.004111118261816E-2</v>
      </c>
      <c r="S1548">
        <f>(1/(EXP((L1548+30)/10)+1))</f>
        <v>4.7372852197318391E-2</v>
      </c>
      <c r="T1548">
        <f>(P1548*(1-T1547) - Q1548*T1547)*$F$21</f>
        <v>2.0439444892711208E-3</v>
      </c>
      <c r="U1548">
        <f>(N1548*(1-U1547) - O1548*U1547)*$F$21</f>
        <v>3.6728537842151929E-4</v>
      </c>
      <c r="V1548">
        <f>(R1548*(1-V1547) - S1548*V1547)*$F$21</f>
        <v>6.99589974396439E-4</v>
      </c>
      <c r="W1548">
        <f>$F$21*(W1547+E1547*(G1547-($E$9*U1547^4*(W1547-$E$3) + $E$11*T1547^3*V1547*(W1547-$E$5) + $E$13*(W1547-$E$7))) /$E$15)</f>
        <v>6.9364631274186225E-2</v>
      </c>
    </row>
    <row r="1549" spans="5:23" x14ac:dyDescent="0.25">
      <c r="I1549">
        <f>I1548 + 0.5*$F$28</f>
        <v>7.0399611812805851E-3</v>
      </c>
      <c r="J1549">
        <f t="shared" ref="J1549" si="5240">J1548 + 0.5*$F$28</f>
        <v>5.3669878328937819E-3</v>
      </c>
      <c r="K1549">
        <f t="shared" ref="K1549" si="5241">K1548 + 0.5*$F$28</f>
        <v>5.6993524501727476E-3</v>
      </c>
      <c r="L1549">
        <f t="shared" ref="L1549" si="5242">L1548 + 0.5*$F$28</f>
        <v>1.6742604282979322E-2</v>
      </c>
      <c r="N1549">
        <f t="shared" ref="N1549:N1551" si="5243">(0.01*(L1549+10))/(EXP((L1549+10)/10))</f>
        <v>3.6787892613633515E-2</v>
      </c>
      <c r="O1549">
        <f t="shared" ref="O1549:O1551" si="5244" xml:space="preserve"> (0.125*EXP(L1549/80))</f>
        <v>0.12502616305683234</v>
      </c>
      <c r="P1549">
        <f t="shared" ref="P1549:P1551" si="5245">(0.1*(L1549+25))/(EXP((L1549+25)/10))</f>
        <v>0.20500640661848038</v>
      </c>
      <c r="Q1549">
        <f t="shared" ref="Q1549:Q1551" si="5246">(0.125*EXP(L1549/18))</f>
        <v>0.12511632217513827</v>
      </c>
      <c r="R1549">
        <f t="shared" ref="R1549:R1551" si="5247">0.07 * EXP(L1549/20)</f>
        <v>7.0058623649380952E-2</v>
      </c>
      <c r="S1549">
        <f t="shared" ref="S1549:S1551" si="5248">(1/(EXP((L1549+30)/10)+1))</f>
        <v>4.7350292970711562E-2</v>
      </c>
      <c r="T1549">
        <f>(P1549*(1-T1548) - Q1549*T1548)*$F$21*2</f>
        <v>4.0866330817235907E-3</v>
      </c>
      <c r="U1549">
        <f>(N1549*(1-U1548) - O1549*U1548)*$F$21*2</f>
        <v>7.3456921353925325E-4</v>
      </c>
      <c r="V1549">
        <f>(R1549*(1-V1548) - S1549*V1548)*$F$21*2</f>
        <v>1.3995297109681757E-3</v>
      </c>
      <c r="W1549">
        <f>$F$21*(W1548+E1548*(G1548-($E$9*U1548^4*(W1548-$E$3) + $E$11*T1548^3*V1548*(W1548-$E$5) + $E$13*(W1548-$E$7))) /$E$15)*2</f>
        <v>1.3872926254837245E-3</v>
      </c>
    </row>
    <row r="1550" spans="5:23" x14ac:dyDescent="0.25">
      <c r="I1550">
        <f>I1548 + 0.5*$F$28</f>
        <v>7.0399611812805851E-3</v>
      </c>
      <c r="J1550">
        <f t="shared" ref="J1550:L1550" si="5249">J1548 + 0.5*$F$28</f>
        <v>5.3669878328937819E-3</v>
      </c>
      <c r="K1550">
        <f t="shared" si="5249"/>
        <v>5.6993524501727476E-3</v>
      </c>
      <c r="L1550">
        <f t="shared" si="5249"/>
        <v>1.6742604282979322E-2</v>
      </c>
      <c r="N1550">
        <f t="shared" si="5243"/>
        <v>3.6787892613633515E-2</v>
      </c>
      <c r="O1550">
        <f t="shared" si="5244"/>
        <v>0.12502616305683234</v>
      </c>
      <c r="P1550">
        <f t="shared" si="5245"/>
        <v>0.20500640661848038</v>
      </c>
      <c r="Q1550">
        <f t="shared" si="5246"/>
        <v>0.12511632217513827</v>
      </c>
      <c r="R1550">
        <f t="shared" si="5247"/>
        <v>7.0058623649380952E-2</v>
      </c>
      <c r="S1550">
        <f t="shared" si="5248"/>
        <v>4.7350292970711562E-2</v>
      </c>
      <c r="T1550">
        <f>(P1550*(1-T1549) - Q1550*T1549)*$F$21*2</f>
        <v>4.0731463230792696E-3</v>
      </c>
      <c r="U1550">
        <f>(N1550*(1-U1549) - O1550*U1549)*$F$21*2</f>
        <v>7.3338057980040132E-4</v>
      </c>
      <c r="V1550">
        <f>(R1550*(1-V1549) - S1550*V1549)*$F$21*2</f>
        <v>1.3978861276447714E-3</v>
      </c>
      <c r="W1550">
        <f>$F$21*(W1549+E1549*(G1549-($E$9*U1549^4*(W1549-$E$3) + $E$11*T1549^3*V1549*(W1549-$E$5) + $E$13*(W1549-$E$7))) /$E$15)*2</f>
        <v>2.774585250967449E-5</v>
      </c>
    </row>
    <row r="1551" spans="5:23" x14ac:dyDescent="0.25">
      <c r="I1551">
        <f>I1548 + $F$28</f>
        <v>1.2039961181280586E-2</v>
      </c>
      <c r="J1551">
        <f t="shared" ref="J1551:L1551" si="5250">J1548 + $F$28</f>
        <v>1.0366987832893783E-2</v>
      </c>
      <c r="K1551">
        <f t="shared" si="5250"/>
        <v>1.0699352450172749E-2</v>
      </c>
      <c r="L1551">
        <f t="shared" si="5250"/>
        <v>2.1742604282979323E-2</v>
      </c>
      <c r="N1551">
        <f t="shared" si="5243"/>
        <v>3.6787857287266378E-2</v>
      </c>
      <c r="O1551">
        <f t="shared" si="5244"/>
        <v>0.12503397743622019</v>
      </c>
      <c r="P1551">
        <f t="shared" si="5245"/>
        <v>0.20494488239587336</v>
      </c>
      <c r="Q1551">
        <f t="shared" si="5246"/>
        <v>0.12515108153654139</v>
      </c>
      <c r="R1551">
        <f t="shared" si="5247"/>
        <v>7.0076140494807745E-2</v>
      </c>
      <c r="S1551">
        <f t="shared" si="5248"/>
        <v>4.7327743953221257E-2</v>
      </c>
      <c r="T1551">
        <f t="shared" ref="T1551" si="5251">(P1551*(1-T1550) - Q1551*T1550)*$F$21</f>
        <v>2.0360035323411874E-3</v>
      </c>
      <c r="U1551">
        <f t="shared" ref="U1551" si="5252">(N1551*(1-U1550) - O1551*U1550)*$F$21</f>
        <v>3.6669180296292504E-4</v>
      </c>
      <c r="V1551">
        <f t="shared" ref="V1551" si="5253">(R1551*(1-V1550) - S1551*V1550)*$F$21</f>
        <v>6.9912023233406227E-4</v>
      </c>
      <c r="W1551">
        <f t="shared" ref="W1551" si="5254">$F$21*(W1550+E1550*(G1550-($E$9*U1550^4*(W1550-$E$3) + $E$11*T1550^3*V1550*(W1550-$E$5) + $E$13*(W1550-$E$7))) /$E$15)</f>
        <v>2.7745852509674492E-7</v>
      </c>
    </row>
    <row r="1552" spans="5:23" x14ac:dyDescent="0.25">
      <c r="T1552">
        <f>SUM(T1548:T1551)/6</f>
        <v>2.039954571069195E-3</v>
      </c>
      <c r="U1552">
        <f t="shared" ref="U1552" si="5255">SUM(U1548:U1551)/6</f>
        <v>3.6698782912068318E-4</v>
      </c>
      <c r="V1552">
        <f t="shared" ref="V1552" si="5256">SUM(V1548:V1551)/6</f>
        <v>6.993543408905749E-4</v>
      </c>
      <c r="W1552">
        <f>SUM(W1548:W1551)/6</f>
        <v>1.1796657868450786E-2</v>
      </c>
    </row>
    <row r="1554" spans="5:23" x14ac:dyDescent="0.25">
      <c r="E1554">
        <f>E1547+0.01</f>
        <v>2.1899999999999973</v>
      </c>
      <c r="F1554">
        <v>0.01</v>
      </c>
      <c r="G1554">
        <v>0</v>
      </c>
      <c r="I1554">
        <f>T1552</f>
        <v>2.039954571069195E-3</v>
      </c>
      <c r="J1554">
        <f t="shared" ref="J1554" si="5257">U1552</f>
        <v>3.6698782912068318E-4</v>
      </c>
      <c r="K1554">
        <f t="shared" ref="K1554" si="5258">V1552</f>
        <v>6.993543408905749E-4</v>
      </c>
      <c r="L1554">
        <f t="shared" ref="L1554" si="5259">W1552</f>
        <v>1.1796657868450786E-2</v>
      </c>
      <c r="T1554">
        <f>T1552</f>
        <v>2.039954571069195E-3</v>
      </c>
      <c r="U1554">
        <f t="shared" ref="U1554:W1554" si="5260">U1552</f>
        <v>3.6698782912068318E-4</v>
      </c>
      <c r="V1554">
        <f t="shared" si="5260"/>
        <v>6.993543408905749E-4</v>
      </c>
      <c r="W1554">
        <f t="shared" si="5260"/>
        <v>1.1796657868450786E-2</v>
      </c>
    </row>
    <row r="1555" spans="5:23" x14ac:dyDescent="0.25">
      <c r="I1555">
        <f>T1552</f>
        <v>2.039954571069195E-3</v>
      </c>
      <c r="J1555">
        <f t="shared" ref="J1555" si="5261">U1552</f>
        <v>3.6698782912068318E-4</v>
      </c>
      <c r="K1555">
        <f t="shared" ref="K1555" si="5262">V1552</f>
        <v>6.993543408905749E-4</v>
      </c>
      <c r="L1555">
        <f t="shared" ref="L1555" si="5263">W1552</f>
        <v>1.1796657868450786E-2</v>
      </c>
      <c r="N1555">
        <f>(0.01*(L1555+10))/(EXP((L1555+10)/10))</f>
        <v>3.6787918540005501E-2</v>
      </c>
      <c r="O1555">
        <f xml:space="preserve"> (0.125*EXP(L1555/80))</f>
        <v>0.12501843363698173</v>
      </c>
      <c r="P1555">
        <f>(0.1*(L1555+25))/(EXP((L1555+25)/10))</f>
        <v>0.20506727583183607</v>
      </c>
      <c r="Q1555">
        <f>(0.125*EXP(L1555/18))</f>
        <v>0.12508194808541798</v>
      </c>
      <c r="R1555">
        <f>0.07 * EXP(L1555/20)</f>
        <v>7.0041300481533467E-2</v>
      </c>
      <c r="S1555">
        <f>(1/(EXP((L1555+30)/10)+1))</f>
        <v>4.7372608261299735E-2</v>
      </c>
      <c r="T1555">
        <f>(P1555*(1-T1554) - Q1555*T1554)*$F$21</f>
        <v>2.0439378641337112E-3</v>
      </c>
      <c r="U1555">
        <f>(N1555*(1-U1554) - O1555*U1554)*$F$21</f>
        <v>3.672853757808213E-4</v>
      </c>
      <c r="V1555">
        <f>(R1555*(1-V1554) - S1555*V1554)*$F$21</f>
        <v>6.995918655477324E-4</v>
      </c>
      <c r="W1555">
        <f>$F$21*(W1554+E1554*(G1554-($E$9*U1554^4*(W1554-$E$3) + $E$11*T1554^3*V1554*(W1554-$E$5) + $E$13*(W1554-$E$7))) /$E$15)</f>
        <v>6.9682464408389461E-2</v>
      </c>
    </row>
    <row r="1556" spans="5:23" x14ac:dyDescent="0.25">
      <c r="I1556">
        <f>I1555 + 0.5*$F$28</f>
        <v>7.0399545710691947E-3</v>
      </c>
      <c r="J1556">
        <f t="shared" ref="J1556" si="5264">J1555 + 0.5*$F$28</f>
        <v>5.3669878291206837E-3</v>
      </c>
      <c r="K1556">
        <f t="shared" ref="K1556" si="5265">K1555 + 0.5*$F$28</f>
        <v>5.6993543408905747E-3</v>
      </c>
      <c r="L1556">
        <f t="shared" ref="L1556" si="5266">L1555 + 0.5*$F$28</f>
        <v>1.6796657868450787E-2</v>
      </c>
      <c r="N1556">
        <f t="shared" ref="N1556:N1558" si="5267">(0.01*(L1556+10))/(EXP((L1556+10)/10))</f>
        <v>3.6787892280724752E-2</v>
      </c>
      <c r="O1556">
        <f t="shared" ref="O1556:O1558" si="5268" xml:space="preserve"> (0.125*EXP(L1556/80))</f>
        <v>0.12502624753326577</v>
      </c>
      <c r="P1556">
        <f t="shared" ref="P1556:P1558" si="5269">(0.1*(L1556+25))/(EXP((L1556+25)/10))</f>
        <v>0.20500574144255179</v>
      </c>
      <c r="Q1556">
        <f t="shared" ref="Q1556:Q1558" si="5270">(0.125*EXP(L1556/18))</f>
        <v>0.12511669789713656</v>
      </c>
      <c r="R1556">
        <f t="shared" ref="R1556:R1558" si="5271">0.07 * EXP(L1556/20)</f>
        <v>7.0058812995626898E-2</v>
      </c>
      <c r="S1556">
        <f t="shared" ref="S1556:S1558" si="5272">(1/(EXP((L1556+30)/10)+1))</f>
        <v>4.7350049145082784E-2</v>
      </c>
      <c r="T1556">
        <f>(P1556*(1-T1555) - Q1556*T1555)*$F$21*2</f>
        <v>4.0866198337797047E-3</v>
      </c>
      <c r="U1556">
        <f>(N1556*(1-U1555) - O1556*U1555)*$F$21*2</f>
        <v>7.3456920627153048E-4</v>
      </c>
      <c r="V1556">
        <f>(R1556*(1-V1555) - S1556*V1555)*$F$21*2</f>
        <v>1.399533494214601E-3</v>
      </c>
      <c r="W1556">
        <f>$F$21*(W1555+E1555*(G1555-($E$9*U1555^4*(W1555-$E$3) + $E$11*T1555^3*V1555*(W1555-$E$5) + $E$13*(W1555-$E$7))) /$E$15)*2</f>
        <v>1.3936492881677892E-3</v>
      </c>
    </row>
    <row r="1557" spans="5:23" x14ac:dyDescent="0.25">
      <c r="I1557">
        <f>I1555 + 0.5*$F$28</f>
        <v>7.0399545710691947E-3</v>
      </c>
      <c r="J1557">
        <f t="shared" ref="J1557:L1557" si="5273">J1555 + 0.5*$F$28</f>
        <v>5.3669878291206837E-3</v>
      </c>
      <c r="K1557">
        <f t="shared" si="5273"/>
        <v>5.6993543408905747E-3</v>
      </c>
      <c r="L1557">
        <f t="shared" si="5273"/>
        <v>1.6796657868450787E-2</v>
      </c>
      <c r="N1557">
        <f t="shared" si="5267"/>
        <v>3.6787892280724752E-2</v>
      </c>
      <c r="O1557">
        <f t="shared" si="5268"/>
        <v>0.12502624753326577</v>
      </c>
      <c r="P1557">
        <f t="shared" si="5269"/>
        <v>0.20500574144255179</v>
      </c>
      <c r="Q1557">
        <f t="shared" si="5270"/>
        <v>0.12511669789713656</v>
      </c>
      <c r="R1557">
        <f t="shared" si="5271"/>
        <v>7.0058812995626898E-2</v>
      </c>
      <c r="S1557">
        <f t="shared" si="5272"/>
        <v>4.7350049145082784E-2</v>
      </c>
      <c r="T1557">
        <f>(P1557*(1-T1556) - Q1557*T1556)*$F$21*2</f>
        <v>4.0731331306874102E-3</v>
      </c>
      <c r="U1557">
        <f>(N1557*(1-U1556) - O1557*U1556)*$F$21*2</f>
        <v>7.333805719295616E-4</v>
      </c>
      <c r="V1557">
        <f>(R1557*(1-V1556) - S1557*V1556)*$F$21*2</f>
        <v>1.397889907210867E-3</v>
      </c>
      <c r="W1557">
        <f>$F$21*(W1556+E1556*(G1556-($E$9*U1556^4*(W1556-$E$3) + $E$11*T1556^3*V1556*(W1556-$E$5) + $E$13*(W1556-$E$7))) /$E$15)*2</f>
        <v>2.7872985763355783E-5</v>
      </c>
    </row>
    <row r="1558" spans="5:23" x14ac:dyDescent="0.25">
      <c r="I1558">
        <f>I1555 + $F$28</f>
        <v>1.2039954571069196E-2</v>
      </c>
      <c r="J1558">
        <f t="shared" ref="J1558:L1558" si="5274">J1555 + $F$28</f>
        <v>1.0366987829120683E-2</v>
      </c>
      <c r="K1558">
        <f t="shared" si="5274"/>
        <v>1.0699354340890576E-2</v>
      </c>
      <c r="L1558">
        <f t="shared" si="5274"/>
        <v>2.1796657868450788E-2</v>
      </c>
      <c r="N1558">
        <f t="shared" si="5267"/>
        <v>3.6787856855314223E-2</v>
      </c>
      <c r="O1558">
        <f t="shared" si="5268"/>
        <v>0.12503406191793356</v>
      </c>
      <c r="P1558">
        <f t="shared" si="5269"/>
        <v>0.20494421733108259</v>
      </c>
      <c r="Q1558">
        <f t="shared" si="5270"/>
        <v>0.12515145736292138</v>
      </c>
      <c r="R1558">
        <f t="shared" si="5271"/>
        <v>7.0076329888396169E-2</v>
      </c>
      <c r="S1558">
        <f t="shared" si="5272"/>
        <v>4.7327500237937879E-2</v>
      </c>
      <c r="T1558">
        <f t="shared" ref="T1558" si="5275">(P1558*(1-T1557) - Q1558*T1557)*$F$21</f>
        <v>2.0359969370218984E-3</v>
      </c>
      <c r="U1558">
        <f t="shared" ref="U1558" si="5276">(N1558*(1-U1557) - O1558*U1557)*$F$21</f>
        <v>3.6669179803973563E-4</v>
      </c>
      <c r="V1558">
        <f t="shared" ref="V1558" si="5277">(R1558*(1-V1557) - S1558*V1557)*$F$21</f>
        <v>6.9912212259194673E-4</v>
      </c>
      <c r="W1558">
        <f t="shared" ref="W1558" si="5278">$F$21*(W1557+E1557*(G1557-($E$9*U1557^4*(W1557-$E$3) + $E$11*T1557^3*V1557*(W1557-$E$5) + $E$13*(W1557-$E$7))) /$E$15)</f>
        <v>2.7872985763355785E-7</v>
      </c>
    </row>
    <row r="1559" spans="5:23" x14ac:dyDescent="0.25">
      <c r="T1559">
        <f>SUM(T1555:T1558)/6</f>
        <v>2.0399479609371205E-3</v>
      </c>
      <c r="U1559">
        <f t="shared" ref="U1559" si="5279">SUM(U1555:U1558)/6</f>
        <v>3.6698782533694146E-4</v>
      </c>
      <c r="V1559">
        <f t="shared" ref="V1559" si="5280">SUM(V1555:V1558)/6</f>
        <v>6.9935623159419124E-4</v>
      </c>
      <c r="W1559">
        <f>SUM(W1555:W1558)/6</f>
        <v>1.1850710902029708E-2</v>
      </c>
    </row>
    <row r="1561" spans="5:23" x14ac:dyDescent="0.25">
      <c r="E1561">
        <f>E1554+0.01</f>
        <v>2.1999999999999971</v>
      </c>
      <c r="F1561">
        <v>0.01</v>
      </c>
      <c r="G1561">
        <v>0</v>
      </c>
      <c r="I1561">
        <f>T1559</f>
        <v>2.0399479609371205E-3</v>
      </c>
      <c r="J1561">
        <f t="shared" ref="J1561" si="5281">U1559</f>
        <v>3.6698782533694146E-4</v>
      </c>
      <c r="K1561">
        <f t="shared" ref="K1561" si="5282">V1559</f>
        <v>6.9935623159419124E-4</v>
      </c>
      <c r="L1561">
        <f t="shared" ref="L1561" si="5283">W1559</f>
        <v>1.1850710902029708E-2</v>
      </c>
      <c r="T1561">
        <f>T1559</f>
        <v>2.0399479609371205E-3</v>
      </c>
      <c r="U1561">
        <f t="shared" ref="U1561:W1561" si="5284">U1559</f>
        <v>3.6698782533694146E-4</v>
      </c>
      <c r="V1561">
        <f t="shared" si="5284"/>
        <v>6.9935623159419124E-4</v>
      </c>
      <c r="W1561">
        <f t="shared" si="5284"/>
        <v>1.1850710902029708E-2</v>
      </c>
    </row>
    <row r="1562" spans="5:23" x14ac:dyDescent="0.25">
      <c r="I1562">
        <f>T1559</f>
        <v>2.0399479609371205E-3</v>
      </c>
      <c r="J1562">
        <f t="shared" ref="J1562" si="5285">U1559</f>
        <v>3.6698782533694146E-4</v>
      </c>
      <c r="K1562">
        <f t="shared" ref="K1562" si="5286">V1559</f>
        <v>6.9935623159419124E-4</v>
      </c>
      <c r="L1562">
        <f t="shared" ref="L1562" si="5287">W1559</f>
        <v>1.1850710902029708E-2</v>
      </c>
      <c r="N1562">
        <f>(0.01*(L1562+10))/(EXP((L1562+10)/10))</f>
        <v>3.6787918305169372E-2</v>
      </c>
      <c r="O1562">
        <f xml:space="preserve"> (0.125*EXP(L1562/80))</f>
        <v>0.12501851810733017</v>
      </c>
      <c r="P1562">
        <f>(0.1*(L1562+25))/(EXP((L1562+25)/10))</f>
        <v>0.20506661055281802</v>
      </c>
      <c r="Q1562">
        <f>(0.125*EXP(L1562/18))</f>
        <v>0.12508232370035638</v>
      </c>
      <c r="R1562">
        <f>0.07 * EXP(L1562/20)</f>
        <v>7.0041489779027619E-2</v>
      </c>
      <c r="S1562">
        <f>(1/(EXP((L1562+30)/10)+1))</f>
        <v>4.7372364328965307E-2</v>
      </c>
      <c r="T1562">
        <f>(P1562*(1-T1561) - Q1562*T1561)*$F$21</f>
        <v>2.043931239075827E-3</v>
      </c>
      <c r="U1562">
        <f>(N1562*(1-U1561) - O1562*U1561)*$F$21</f>
        <v>3.6728537312944831E-4</v>
      </c>
      <c r="V1562">
        <f>(R1562*(1-V1561) - S1562*V1561)*$F$21</f>
        <v>6.9959375668481711E-4</v>
      </c>
      <c r="W1562">
        <f>$F$21*(W1561+E1561*(G1561-($E$9*U1561^4*(W1561-$E$3) + $E$11*T1561^3*V1561*(W1561-$E$5) + $E$13*(W1561-$E$7))) /$E$15)</f>
        <v>7.0000294297501028E-2</v>
      </c>
    </row>
    <row r="1563" spans="5:23" x14ac:dyDescent="0.25">
      <c r="I1563">
        <f>I1562 + 0.5*$F$28</f>
        <v>7.0399479609371211E-3</v>
      </c>
      <c r="J1563">
        <f t="shared" ref="J1563" si="5288">J1562 + 0.5*$F$28</f>
        <v>5.3669878253369413E-3</v>
      </c>
      <c r="K1563">
        <f t="shared" ref="K1563" si="5289">K1562 + 0.5*$F$28</f>
        <v>5.6993562315941909E-3</v>
      </c>
      <c r="L1563">
        <f t="shared" ref="L1563" si="5290">L1562 + 0.5*$F$28</f>
        <v>1.6850710902029709E-2</v>
      </c>
      <c r="N1563">
        <f t="shared" ref="N1563:N1565" si="5291">(0.01*(L1563+10))/(EXP((L1563+10)/10))</f>
        <v>3.6787891946748134E-2</v>
      </c>
      <c r="O1563">
        <f t="shared" ref="O1563:O1565" si="5292" xml:space="preserve"> (0.125*EXP(L1563/80))</f>
        <v>0.12502633200889374</v>
      </c>
      <c r="P1563">
        <f t="shared" ref="P1563:P1565" si="5293">(0.1*(L1563+25))/(EXP((L1563+25)/10))</f>
        <v>0.20500507627461576</v>
      </c>
      <c r="Q1563">
        <f t="shared" ref="Q1563:Q1565" si="5294">(0.125*EXP(L1563/18))</f>
        <v>0.12511707361642693</v>
      </c>
      <c r="R1563">
        <f t="shared" ref="R1563:R1565" si="5295">0.07 * EXP(L1563/20)</f>
        <v>7.0059002340451329E-2</v>
      </c>
      <c r="S1563">
        <f t="shared" ref="S1563:S1565" si="5296">(1/(EXP((L1563+30)/10)+1))</f>
        <v>4.7349805323136596E-2</v>
      </c>
      <c r="T1563">
        <f>(P1563*(1-T1562) - Q1563*T1562)*$F$21*2</f>
        <v>4.0866065859948512E-3</v>
      </c>
      <c r="U1563">
        <f>(N1563*(1-U1562) - O1563*U1562)*$F$21*2</f>
        <v>7.3456919898249858E-4</v>
      </c>
      <c r="V1563">
        <f>(R1563*(1-V1562) - S1563*V1562)*$F$21*2</f>
        <v>1.3995372774326016E-3</v>
      </c>
      <c r="W1563">
        <f>$F$21*(W1562+E1562*(G1562-($E$9*U1562^4*(W1562-$E$3) + $E$11*T1562^3*V1562*(W1562-$E$5) + $E$13*(W1562-$E$7))) /$E$15)*2</f>
        <v>1.4000058859500206E-3</v>
      </c>
    </row>
    <row r="1564" spans="5:23" x14ac:dyDescent="0.25">
      <c r="I1564">
        <f>I1562 + 0.5*$F$28</f>
        <v>7.0399479609371211E-3</v>
      </c>
      <c r="J1564">
        <f t="shared" ref="J1564:L1564" si="5297">J1562 + 0.5*$F$28</f>
        <v>5.3669878253369413E-3</v>
      </c>
      <c r="K1564">
        <f t="shared" si="5297"/>
        <v>5.6993562315941909E-3</v>
      </c>
      <c r="L1564">
        <f t="shared" si="5297"/>
        <v>1.6850710902029709E-2</v>
      </c>
      <c r="N1564">
        <f t="shared" si="5291"/>
        <v>3.6787891946748134E-2</v>
      </c>
      <c r="O1564">
        <f t="shared" si="5292"/>
        <v>0.12502633200889374</v>
      </c>
      <c r="P1564">
        <f t="shared" si="5293"/>
        <v>0.20500507627461576</v>
      </c>
      <c r="Q1564">
        <f t="shared" si="5294"/>
        <v>0.12511707361642693</v>
      </c>
      <c r="R1564">
        <f t="shared" si="5295"/>
        <v>7.0059002340451329E-2</v>
      </c>
      <c r="S1564">
        <f t="shared" si="5296"/>
        <v>4.7349805323136596E-2</v>
      </c>
      <c r="T1564">
        <f>(P1564*(1-T1563) - Q1564*T1563)*$F$21*2</f>
        <v>4.0731199384537653E-3</v>
      </c>
      <c r="U1564">
        <f>(N1564*(1-U1563) - O1564*U1563)*$F$21*2</f>
        <v>7.3338056403746132E-4</v>
      </c>
      <c r="V1564">
        <f>(R1564*(1-V1563) - S1564*V1563)*$F$21*2</f>
        <v>1.3978936867485444E-3</v>
      </c>
      <c r="W1564">
        <f>$F$21*(W1563+E1563*(G1563-($E$9*U1563^4*(W1563-$E$3) + $E$11*T1563^3*V1563*(W1563-$E$5) + $E$13*(W1563-$E$7))) /$E$15)*2</f>
        <v>2.800011771900041E-5</v>
      </c>
    </row>
    <row r="1565" spans="5:23" x14ac:dyDescent="0.25">
      <c r="I1565">
        <f>I1562 + $F$28</f>
        <v>1.203994796093712E-2</v>
      </c>
      <c r="J1565">
        <f t="shared" ref="J1565:L1565" si="5298">J1562 + $F$28</f>
        <v>1.0366987825336942E-2</v>
      </c>
      <c r="K1565">
        <f t="shared" si="5298"/>
        <v>1.0699356231594192E-2</v>
      </c>
      <c r="L1565">
        <f t="shared" si="5298"/>
        <v>2.185071090202971E-2</v>
      </c>
      <c r="N1565">
        <f t="shared" si="5291"/>
        <v>3.6787856422296303E-2</v>
      </c>
      <c r="O1565">
        <f t="shared" si="5292"/>
        <v>0.12503414639884144</v>
      </c>
      <c r="P1565">
        <f t="shared" si="5293"/>
        <v>0.20494355227428396</v>
      </c>
      <c r="Q1565">
        <f t="shared" si="5294"/>
        <v>0.12515183318659273</v>
      </c>
      <c r="R1565">
        <f t="shared" si="5295"/>
        <v>7.007651928056273E-2</v>
      </c>
      <c r="S1565">
        <f t="shared" si="5296"/>
        <v>4.7327256526335501E-2</v>
      </c>
      <c r="T1565">
        <f t="shared" ref="T1565" si="5299">(P1565*(1-T1564) - Q1565*T1564)*$F$21</f>
        <v>2.0359903417817172E-3</v>
      </c>
      <c r="U1565">
        <f t="shared" ref="U1565" si="5300">(N1565*(1-U1564) - O1565*U1564)*$F$21</f>
        <v>3.6669179310593665E-4</v>
      </c>
      <c r="V1565">
        <f t="shared" ref="V1565" si="5301">(R1565*(1-V1564) - S1565*V1564)*$F$21</f>
        <v>6.9912401283561817E-4</v>
      </c>
      <c r="W1565">
        <f t="shared" ref="W1565" si="5302">$F$21*(W1564+E1564*(G1564-($E$9*U1564^4*(W1564-$E$3) + $E$11*T1564^3*V1564*(W1564-$E$5) + $E$13*(W1564-$E$7))) /$E$15)</f>
        <v>2.800011771900041E-7</v>
      </c>
    </row>
    <row r="1566" spans="5:23" x14ac:dyDescent="0.25">
      <c r="T1566">
        <f>SUM(T1562:T1565)/6</f>
        <v>2.0399413508843602E-3</v>
      </c>
      <c r="U1566">
        <f t="shared" ref="U1566" si="5303">SUM(U1562:U1565)/6</f>
        <v>3.669878215425575E-4</v>
      </c>
      <c r="V1566">
        <f t="shared" ref="V1566" si="5304">SUM(V1562:V1565)/6</f>
        <v>6.9935812228359674E-4</v>
      </c>
      <c r="W1566">
        <f>SUM(W1562:W1565)/6</f>
        <v>1.1904763383724539E-2</v>
      </c>
    </row>
    <row r="1568" spans="5:23" x14ac:dyDescent="0.25">
      <c r="E1568">
        <f>E1561+0.01</f>
        <v>2.2099999999999969</v>
      </c>
      <c r="F1568">
        <v>0.01</v>
      </c>
      <c r="G1568">
        <v>0</v>
      </c>
      <c r="I1568">
        <f>T1566</f>
        <v>2.0399413508843602E-3</v>
      </c>
      <c r="J1568">
        <f t="shared" ref="J1568" si="5305">U1566</f>
        <v>3.669878215425575E-4</v>
      </c>
      <c r="K1568">
        <f t="shared" ref="K1568" si="5306">V1566</f>
        <v>6.9935812228359674E-4</v>
      </c>
      <c r="L1568">
        <f t="shared" ref="L1568" si="5307">W1566</f>
        <v>1.1904763383724539E-2</v>
      </c>
      <c r="T1568">
        <f>T1566</f>
        <v>2.0399413508843602E-3</v>
      </c>
      <c r="U1568">
        <f t="shared" ref="U1568:W1568" si="5308">U1566</f>
        <v>3.669878215425575E-4</v>
      </c>
      <c r="V1568">
        <f t="shared" si="5308"/>
        <v>6.9935812228359674E-4</v>
      </c>
      <c r="W1568">
        <f t="shared" si="5308"/>
        <v>1.1904763383724539E-2</v>
      </c>
    </row>
    <row r="1569" spans="5:23" x14ac:dyDescent="0.25">
      <c r="I1569">
        <f>T1566</f>
        <v>2.0399413508843602E-3</v>
      </c>
      <c r="J1569">
        <f t="shared" ref="J1569" si="5309">U1566</f>
        <v>3.669878215425575E-4</v>
      </c>
      <c r="K1569">
        <f t="shared" ref="K1569" si="5310">V1566</f>
        <v>6.9935812228359674E-4</v>
      </c>
      <c r="L1569">
        <f t="shared" ref="L1569" si="5311">W1566</f>
        <v>1.1904763383724539E-2</v>
      </c>
      <c r="N1569">
        <f>(0.01*(L1569+10))/(EXP((L1569+10)/10))</f>
        <v>3.6787918069263355E-2</v>
      </c>
      <c r="O1569">
        <f xml:space="preserve"> (0.125*EXP(L1569/80))</f>
        <v>0.12501860257687322</v>
      </c>
      <c r="P1569">
        <f>(0.1*(L1569+25))/(EXP((L1569+25)/10))</f>
        <v>0.20506594528179301</v>
      </c>
      <c r="Q1569">
        <f>(0.125*EXP(L1569/18))</f>
        <v>0.1250826993125877</v>
      </c>
      <c r="R1569">
        <f>0.07 * EXP(L1569/20)</f>
        <v>7.0041679075100616E-2</v>
      </c>
      <c r="S1569">
        <f>(1/(EXP((L1569+30)/10)+1))</f>
        <v>4.7372120400315028E-2</v>
      </c>
      <c r="T1569">
        <f>(P1569*(1-T1568) - Q1569*T1568)*$F$21</f>
        <v>2.0439246140974651E-3</v>
      </c>
      <c r="U1569">
        <f>(N1569*(1-U1568) - O1569*U1568)*$F$21</f>
        <v>3.6728537046740048E-4</v>
      </c>
      <c r="V1569">
        <f>(R1569*(1-V1568) - S1569*V1568)*$F$21</f>
        <v>6.9959564780769303E-4</v>
      </c>
      <c r="W1569">
        <f>$F$21*(W1568+E1568*(G1568-($E$9*U1568^4*(W1568-$E$3) + $E$11*T1568^3*V1568*(W1568-$E$5) + $E$13*(W1568-$E$7))) /$E$15)</f>
        <v>7.0318120941570583E-2</v>
      </c>
    </row>
    <row r="1570" spans="5:23" x14ac:dyDescent="0.25">
      <c r="I1570">
        <f>I1569 + 0.5*$F$28</f>
        <v>7.0399413508843607E-3</v>
      </c>
      <c r="J1570">
        <f t="shared" ref="J1570" si="5312">J1569 + 0.5*$F$28</f>
        <v>5.3669878215425572E-3</v>
      </c>
      <c r="K1570">
        <f t="shared" ref="K1570" si="5313">K1569 + 0.5*$F$28</f>
        <v>5.6993581222835972E-3</v>
      </c>
      <c r="L1570">
        <f t="shared" ref="L1570" si="5314">L1569 + 0.5*$F$28</f>
        <v>1.6904763383724538E-2</v>
      </c>
      <c r="N1570">
        <f t="shared" ref="N1570:N1572" si="5315">(0.01*(L1570+10))/(EXP((L1570+10)/10))</f>
        <v>3.6787891611703712E-2</v>
      </c>
      <c r="O1570">
        <f t="shared" ref="O1570:O1572" si="5316" xml:space="preserve"> (0.125*EXP(L1570/80))</f>
        <v>0.12502641648371632</v>
      </c>
      <c r="P1570">
        <f t="shared" ref="P1570:P1572" si="5317">(0.1*(L1570+25))/(EXP((L1570+25)/10))</f>
        <v>0.20500441111467244</v>
      </c>
      <c r="Q1570">
        <f t="shared" ref="Q1570:Q1572" si="5318">(0.125*EXP(L1570/18))</f>
        <v>0.12511744933300947</v>
      </c>
      <c r="R1570">
        <f t="shared" ref="R1570:R1572" si="5319">0.07 * EXP(L1570/20)</f>
        <v>7.0059191683854272E-2</v>
      </c>
      <c r="S1570">
        <f t="shared" ref="S1570:S1572" si="5320">(1/(EXP((L1570+30)/10)+1))</f>
        <v>4.7349561504872982E-2</v>
      </c>
      <c r="T1570">
        <f>(P1570*(1-T1569) - Q1570*T1569)*$F$21*2</f>
        <v>4.0865933383690354E-3</v>
      </c>
      <c r="U1570">
        <f>(N1570*(1-U1569) - O1570*U1569)*$F$21*2</f>
        <v>7.3456919167215918E-4</v>
      </c>
      <c r="V1570">
        <f>(R1570*(1-V1569) - S1570*V1569)*$F$21*2</f>
        <v>1.3995410606221783E-3</v>
      </c>
      <c r="W1570">
        <f>$F$21*(W1569+E1569*(G1569-($E$9*U1569^4*(W1569-$E$3) + $E$11*T1569^3*V1569*(W1569-$E$5) + $E$13*(W1569-$E$7))) /$E$15)*2</f>
        <v>1.4063624188314116E-3</v>
      </c>
    </row>
    <row r="1571" spans="5:23" x14ac:dyDescent="0.25">
      <c r="I1571">
        <f>I1569 + 0.5*$F$28</f>
        <v>7.0399413508843607E-3</v>
      </c>
      <c r="J1571">
        <f t="shared" ref="J1571:L1571" si="5321">J1569 + 0.5*$F$28</f>
        <v>5.3669878215425572E-3</v>
      </c>
      <c r="K1571">
        <f t="shared" si="5321"/>
        <v>5.6993581222835972E-3</v>
      </c>
      <c r="L1571">
        <f t="shared" si="5321"/>
        <v>1.6904763383724538E-2</v>
      </c>
      <c r="N1571">
        <f t="shared" si="5315"/>
        <v>3.6787891611703712E-2</v>
      </c>
      <c r="O1571">
        <f t="shared" si="5316"/>
        <v>0.12502641648371632</v>
      </c>
      <c r="P1571">
        <f t="shared" si="5317"/>
        <v>0.20500441111467244</v>
      </c>
      <c r="Q1571">
        <f t="shared" si="5318"/>
        <v>0.12511744933300947</v>
      </c>
      <c r="R1571">
        <f t="shared" si="5319"/>
        <v>7.0059191683854272E-2</v>
      </c>
      <c r="S1571">
        <f t="shared" si="5320"/>
        <v>4.7349561504872982E-2</v>
      </c>
      <c r="T1571">
        <f>(P1571*(1-T1570) - Q1571*T1570)*$F$21*2</f>
        <v>4.0731067463783393E-3</v>
      </c>
      <c r="U1571">
        <f>(N1571*(1-U1570) - O1571*U1570)*$F$21*2</f>
        <v>7.3338055612410147E-4</v>
      </c>
      <c r="V1571">
        <f>(R1571*(1-V1570) - S1571*V1570)*$F$21*2</f>
        <v>1.3978974662578036E-3</v>
      </c>
      <c r="W1571">
        <f>$F$21*(W1570+E1570*(G1570-($E$9*U1570^4*(W1570-$E$3) + $E$11*T1570^3*V1570*(W1570-$E$5) + $E$13*(W1570-$E$7))) /$E$15)*2</f>
        <v>2.8127248376628232E-5</v>
      </c>
    </row>
    <row r="1572" spans="5:23" x14ac:dyDescent="0.25">
      <c r="I1572">
        <f>I1569 + $F$28</f>
        <v>1.203994135088436E-2</v>
      </c>
      <c r="J1572">
        <f t="shared" ref="J1572:L1572" si="5322">J1569 + $F$28</f>
        <v>1.0366987821542557E-2</v>
      </c>
      <c r="K1572">
        <f t="shared" si="5322"/>
        <v>1.0699358122283597E-2</v>
      </c>
      <c r="L1572">
        <f t="shared" si="5322"/>
        <v>2.1904763383724539E-2</v>
      </c>
      <c r="N1572">
        <f t="shared" si="5315"/>
        <v>3.6787855988212666E-2</v>
      </c>
      <c r="O1572">
        <f t="shared" si="5316"/>
        <v>0.12503423087894386</v>
      </c>
      <c r="P1572">
        <f t="shared" si="5317"/>
        <v>0.20494288722547729</v>
      </c>
      <c r="Q1572">
        <f t="shared" si="5318"/>
        <v>0.1251522090075555</v>
      </c>
      <c r="R1572">
        <f t="shared" si="5319"/>
        <v>7.0076708671307442E-2</v>
      </c>
      <c r="S1572">
        <f t="shared" si="5320"/>
        <v>4.732701281841406E-2</v>
      </c>
      <c r="T1572">
        <f t="shared" ref="T1572" si="5323">(P1572*(1-T1571) - Q1572*T1571)*$F$21</f>
        <v>2.0359837466206411E-3</v>
      </c>
      <c r="U1572">
        <f t="shared" ref="U1572" si="5324">(N1572*(1-U1571) - O1572*U1571)*$F$21</f>
        <v>3.6669178816152865E-4</v>
      </c>
      <c r="V1572">
        <f t="shared" ref="V1572" si="5325">(R1572*(1-V1571) - S1572*V1571)*$F$21</f>
        <v>6.9912590306507724E-4</v>
      </c>
      <c r="W1572">
        <f t="shared" ref="W1572" si="5326">$F$21*(W1571+E1571*(G1571-($E$9*U1571^4*(W1571-$E$3) + $E$11*T1571^3*V1571*(W1571-$E$5) + $E$13*(W1571-$E$7))) /$E$15)</f>
        <v>2.8127248376628232E-7</v>
      </c>
    </row>
    <row r="1573" spans="5:23" x14ac:dyDescent="0.25">
      <c r="T1573">
        <f>SUM(T1569:T1572)/6</f>
        <v>2.0399347409109131E-3</v>
      </c>
      <c r="U1573">
        <f t="shared" ref="U1573" si="5327">SUM(U1569:U1572)/6</f>
        <v>3.6698781773753165E-4</v>
      </c>
      <c r="V1573">
        <f t="shared" ref="V1573" si="5328">SUM(V1569:V1572)/6</f>
        <v>6.9936001295879202E-4</v>
      </c>
      <c r="W1573">
        <f>SUM(W1569:W1572)/6</f>
        <v>1.195881531354373E-2</v>
      </c>
    </row>
    <row r="1575" spans="5:23" x14ac:dyDescent="0.25">
      <c r="E1575">
        <f>E1568+0.01</f>
        <v>2.2199999999999966</v>
      </c>
      <c r="F1575">
        <v>0.01</v>
      </c>
      <c r="G1575">
        <v>0</v>
      </c>
      <c r="I1575">
        <f>T1573</f>
        <v>2.0399347409109131E-3</v>
      </c>
      <c r="J1575">
        <f t="shared" ref="J1575" si="5329">U1573</f>
        <v>3.6698781773753165E-4</v>
      </c>
      <c r="K1575">
        <f t="shared" ref="K1575" si="5330">V1573</f>
        <v>6.9936001295879202E-4</v>
      </c>
      <c r="L1575">
        <f t="shared" ref="L1575" si="5331">W1573</f>
        <v>1.195881531354373E-2</v>
      </c>
      <c r="T1575">
        <f>T1573</f>
        <v>2.0399347409109131E-3</v>
      </c>
      <c r="U1575">
        <f t="shared" ref="U1575:W1575" si="5332">U1573</f>
        <v>3.6698781773753165E-4</v>
      </c>
      <c r="V1575">
        <f t="shared" si="5332"/>
        <v>6.9936001295879202E-4</v>
      </c>
      <c r="W1575">
        <f t="shared" si="5332"/>
        <v>1.195881531354373E-2</v>
      </c>
    </row>
    <row r="1576" spans="5:23" x14ac:dyDescent="0.25">
      <c r="I1576">
        <f>T1573</f>
        <v>2.0399347409109131E-3</v>
      </c>
      <c r="J1576">
        <f t="shared" ref="J1576" si="5333">U1573</f>
        <v>3.6698781773753165E-4</v>
      </c>
      <c r="K1576">
        <f t="shared" ref="K1576" si="5334">V1573</f>
        <v>6.9936001295879202E-4</v>
      </c>
      <c r="L1576">
        <f t="shared" ref="L1576" si="5335">W1573</f>
        <v>1.195881531354373E-2</v>
      </c>
      <c r="N1576">
        <f>(0.01*(L1576+10))/(EXP((L1576+10)/10))</f>
        <v>3.6787917832287499E-2</v>
      </c>
      <c r="O1576">
        <f xml:space="preserve"> (0.125*EXP(L1576/80))</f>
        <v>0.12501868704561092</v>
      </c>
      <c r="P1576">
        <f>(0.1*(L1576+25))/(EXP((L1576+25)/10))</f>
        <v>0.20506528001876095</v>
      </c>
      <c r="Q1576">
        <f>(0.125*EXP(L1576/18))</f>
        <v>0.12508307492211193</v>
      </c>
      <c r="R1576">
        <f>0.07 * EXP(L1576/20)</f>
        <v>7.00418683697525E-2</v>
      </c>
      <c r="S1576">
        <f>(1/(EXP((L1576+30)/10)+1))</f>
        <v>4.7371876475348809E-2</v>
      </c>
      <c r="T1576">
        <f>(P1576*(1-T1575) - Q1576*T1575)*$F$21</f>
        <v>2.0439179891986246E-3</v>
      </c>
      <c r="U1576">
        <f>(N1576*(1-U1575) - O1576*U1575)*$F$21</f>
        <v>3.6728536779467836E-4</v>
      </c>
      <c r="V1576">
        <f>(R1576*(1-V1575) - S1576*V1575)*$F$21</f>
        <v>6.995975389163608E-4</v>
      </c>
      <c r="W1576">
        <f>$F$21*(W1575+E1575*(G1575-($E$9*U1575^4*(W1575-$E$3) + $E$11*T1575^3*V1575*(W1575-$E$5) + $E$13*(W1575-$E$7))) /$E$15)</f>
        <v>7.0635944340647849E-2</v>
      </c>
    </row>
    <row r="1577" spans="5:23" x14ac:dyDescent="0.25">
      <c r="I1577">
        <f>I1576 + 0.5*$F$28</f>
        <v>7.0399347409109136E-3</v>
      </c>
      <c r="J1577">
        <f t="shared" ref="J1577" si="5336">J1576 + 0.5*$F$28</f>
        <v>5.3669878177375315E-3</v>
      </c>
      <c r="K1577">
        <f t="shared" ref="K1577" si="5337">K1576 + 0.5*$F$28</f>
        <v>5.6993600129587926E-3</v>
      </c>
      <c r="L1577">
        <f t="shared" ref="L1577" si="5338">L1576 + 0.5*$F$28</f>
        <v>1.6958815313543731E-2</v>
      </c>
      <c r="N1577">
        <f t="shared" ref="N1577:N1579" si="5339">(0.01*(L1577+10))/(EXP((L1577+10)/10))</f>
        <v>3.6787891275591546E-2</v>
      </c>
      <c r="O1577">
        <f t="shared" ref="O1577:O1579" si="5340" xml:space="preserve"> (0.125*EXP(L1577/80))</f>
        <v>0.12502650095773346</v>
      </c>
      <c r="P1577">
        <f t="shared" ref="P1577:P1579" si="5341">(0.1*(L1577+25))/(EXP((L1577+25)/10))</f>
        <v>0.20500374596272136</v>
      </c>
      <c r="Q1577">
        <f t="shared" ref="Q1577:Q1579" si="5342">(0.125*EXP(L1577/18))</f>
        <v>0.12511782504688418</v>
      </c>
      <c r="R1577">
        <f t="shared" ref="R1577:R1579" si="5343">0.07 * EXP(L1577/20)</f>
        <v>7.0059381025835726E-2</v>
      </c>
      <c r="S1577">
        <f t="shared" ref="S1577:S1579" si="5344">(1/(EXP((L1577+30)/10)+1))</f>
        <v>4.7349317690291784E-2</v>
      </c>
      <c r="T1577">
        <f>(P1577*(1-T1576) - Q1577*T1576)*$F$21*2</f>
        <v>4.086580090902246E-3</v>
      </c>
      <c r="U1577">
        <f>(N1577*(1-U1576) - O1577*U1576)*$F$21*2</f>
        <v>7.3456918434051325E-4</v>
      </c>
      <c r="V1577">
        <f>(R1577*(1-V1576) - S1577*V1576)*$F$21*2</f>
        <v>1.3995448437833311E-3</v>
      </c>
      <c r="W1577">
        <f>$F$21*(W1576+E1576*(G1576-($E$9*U1576^4*(W1576-$E$3) + $E$11*T1576^3*V1576*(W1576-$E$5) + $E$13*(W1576-$E$7))) /$E$15)*2</f>
        <v>1.4127188868129569E-3</v>
      </c>
    </row>
    <row r="1578" spans="5:23" x14ac:dyDescent="0.25">
      <c r="I1578">
        <f>I1576 + 0.5*$F$28</f>
        <v>7.0399347409109136E-3</v>
      </c>
      <c r="J1578">
        <f t="shared" ref="J1578:L1578" si="5345">J1576 + 0.5*$F$28</f>
        <v>5.3669878177375315E-3</v>
      </c>
      <c r="K1578">
        <f t="shared" si="5345"/>
        <v>5.6993600129587926E-3</v>
      </c>
      <c r="L1578">
        <f t="shared" si="5345"/>
        <v>1.6958815313543731E-2</v>
      </c>
      <c r="N1578">
        <f t="shared" si="5339"/>
        <v>3.6787891275591546E-2</v>
      </c>
      <c r="O1578">
        <f t="shared" si="5340"/>
        <v>0.12502650095773346</v>
      </c>
      <c r="P1578">
        <f t="shared" si="5341"/>
        <v>0.20500374596272136</v>
      </c>
      <c r="Q1578">
        <f t="shared" si="5342"/>
        <v>0.12511782504688418</v>
      </c>
      <c r="R1578">
        <f t="shared" si="5343"/>
        <v>7.0059381025835726E-2</v>
      </c>
      <c r="S1578">
        <f t="shared" si="5344"/>
        <v>4.7349317690291784E-2</v>
      </c>
      <c r="T1578">
        <f>(P1578*(1-T1577) - Q1578*T1577)*$F$21*2</f>
        <v>4.0730935544611227E-3</v>
      </c>
      <c r="U1578">
        <f>(N1578*(1-U1577) - O1578*U1577)*$F$21*2</f>
        <v>7.3338054818948312E-4</v>
      </c>
      <c r="V1578">
        <f>(R1578*(1-V1577) - S1578*V1577)*$F$21*2</f>
        <v>1.3979012457386449E-3</v>
      </c>
      <c r="W1578">
        <f>$F$21*(W1577+E1577*(G1577-($E$9*U1577^4*(W1577-$E$3) + $E$11*T1577^3*V1577*(W1577-$E$5) + $E$13*(W1577-$E$7))) /$E$15)*2</f>
        <v>2.8254377736259139E-5</v>
      </c>
    </row>
    <row r="1579" spans="5:23" x14ac:dyDescent="0.25">
      <c r="I1579">
        <f>I1576 + $F$28</f>
        <v>1.2039934740910913E-2</v>
      </c>
      <c r="J1579">
        <f t="shared" ref="J1579:L1579" si="5346">J1576 + $F$28</f>
        <v>1.0366987817737532E-2</v>
      </c>
      <c r="K1579">
        <f t="shared" si="5346"/>
        <v>1.0699360012958792E-2</v>
      </c>
      <c r="L1579">
        <f t="shared" si="5346"/>
        <v>2.1958815313543732E-2</v>
      </c>
      <c r="N1579">
        <f t="shared" si="5339"/>
        <v>3.6787855553063339E-2</v>
      </c>
      <c r="O1579">
        <f t="shared" si="5340"/>
        <v>0.12503431535824081</v>
      </c>
      <c r="P1579">
        <f t="shared" si="5341"/>
        <v>0.2049422221846626</v>
      </c>
      <c r="Q1579">
        <f t="shared" si="5342"/>
        <v>0.12515258482580965</v>
      </c>
      <c r="R1579">
        <f t="shared" si="5343"/>
        <v>7.0076898060630305E-2</v>
      </c>
      <c r="S1579">
        <f t="shared" si="5344"/>
        <v>4.7326769114173467E-2</v>
      </c>
      <c r="T1579">
        <f t="shared" ref="T1579" si="5347">(P1579*(1-T1578) - Q1579*T1578)*$F$21</f>
        <v>2.0359771515386714E-3</v>
      </c>
      <c r="U1579">
        <f t="shared" ref="U1579" si="5348">(N1579*(1-U1578) - O1579*U1578)*$F$21</f>
        <v>3.6669178320651195E-4</v>
      </c>
      <c r="V1579">
        <f t="shared" ref="V1579" si="5349">(R1579*(1-V1578) - S1579*V1578)*$F$21</f>
        <v>6.9912779328032361E-4</v>
      </c>
      <c r="W1579">
        <f t="shared" ref="W1579" si="5350">$F$21*(W1578+E1578*(G1578-($E$9*U1578^4*(W1578-$E$3) + $E$11*T1578^3*V1578*(W1578-$E$5) + $E$13*(W1578-$E$7))) /$E$15)</f>
        <v>2.8254377736259138E-7</v>
      </c>
    </row>
    <row r="1580" spans="5:23" x14ac:dyDescent="0.25">
      <c r="T1580">
        <f>SUM(T1576:T1579)/6</f>
        <v>2.0399281310167776E-3</v>
      </c>
      <c r="U1580">
        <f t="shared" ref="U1580" si="5351">SUM(U1576:U1579)/6</f>
        <v>3.6698781392186441E-4</v>
      </c>
      <c r="V1580">
        <f t="shared" ref="V1580" si="5352">SUM(V1576:V1579)/6</f>
        <v>6.9936190361977668E-4</v>
      </c>
      <c r="W1580">
        <f>SUM(W1576:W1579)/6</f>
        <v>1.201286669149574E-2</v>
      </c>
    </row>
    <row r="1582" spans="5:23" x14ac:dyDescent="0.25">
      <c r="E1582">
        <f>E1575+0.01</f>
        <v>2.2299999999999964</v>
      </c>
      <c r="F1582">
        <v>0.01</v>
      </c>
      <c r="G1582">
        <v>0</v>
      </c>
      <c r="I1582">
        <f>T1580</f>
        <v>2.0399281310167776E-3</v>
      </c>
      <c r="J1582">
        <f t="shared" ref="J1582" si="5353">U1580</f>
        <v>3.6698781392186441E-4</v>
      </c>
      <c r="K1582">
        <f t="shared" ref="K1582" si="5354">V1580</f>
        <v>6.9936190361977668E-4</v>
      </c>
      <c r="L1582">
        <f t="shared" ref="L1582" si="5355">W1580</f>
        <v>1.201286669149574E-2</v>
      </c>
      <c r="T1582">
        <f>T1580</f>
        <v>2.0399281310167776E-3</v>
      </c>
      <c r="U1582">
        <f t="shared" ref="U1582:W1582" si="5356">U1580</f>
        <v>3.6698781392186441E-4</v>
      </c>
      <c r="V1582">
        <f t="shared" si="5356"/>
        <v>6.9936190361977668E-4</v>
      </c>
      <c r="W1582">
        <f t="shared" si="5356"/>
        <v>1.201286669149574E-2</v>
      </c>
    </row>
    <row r="1583" spans="5:23" x14ac:dyDescent="0.25">
      <c r="I1583">
        <f>T1580</f>
        <v>2.0399281310167776E-3</v>
      </c>
      <c r="J1583">
        <f t="shared" ref="J1583" si="5357">U1580</f>
        <v>3.6698781392186441E-4</v>
      </c>
      <c r="K1583">
        <f t="shared" ref="K1583" si="5358">V1580</f>
        <v>6.9936190361977668E-4</v>
      </c>
      <c r="L1583">
        <f t="shared" ref="L1583" si="5359">W1580</f>
        <v>1.201286669149574E-2</v>
      </c>
      <c r="N1583">
        <f>(0.01*(L1583+10))/(EXP((L1583+10)/10))</f>
        <v>3.678791759424184E-2</v>
      </c>
      <c r="O1583">
        <f xml:space="preserve"> (0.125*EXP(L1583/80))</f>
        <v>0.12501877151354326</v>
      </c>
      <c r="P1583">
        <f>(0.1*(L1583+25))/(EXP((L1583+25)/10))</f>
        <v>0.20506461476372173</v>
      </c>
      <c r="Q1583">
        <f>(0.125*EXP(L1583/18))</f>
        <v>0.12508345052892908</v>
      </c>
      <c r="R1583">
        <f>0.07 * EXP(L1583/20)</f>
        <v>7.004205766298327E-2</v>
      </c>
      <c r="S1583">
        <f>(1/(EXP((L1583+30)/10)+1))</f>
        <v>4.7371632554066567E-2</v>
      </c>
      <c r="T1583">
        <f>(P1583*(1-T1582) - Q1583*T1582)*$F$21</f>
        <v>2.0439113643793052E-3</v>
      </c>
      <c r="U1583">
        <f>(N1583*(1-U1582) - O1583*U1582)*$F$21</f>
        <v>3.6728536511128237E-4</v>
      </c>
      <c r="V1583">
        <f>(R1583*(1-V1582) - S1583*V1582)*$F$21</f>
        <v>6.9959943001082065E-4</v>
      </c>
      <c r="W1583">
        <f>$F$21*(W1582+E1582*(G1582-($E$9*U1582^4*(W1582-$E$3) + $E$11*T1582^3*V1582*(W1582-$E$5) + $E$13*(W1582-$E$7))) /$E$15)</f>
        <v>7.0953764494782523E-2</v>
      </c>
    </row>
    <row r="1584" spans="5:23" x14ac:dyDescent="0.25">
      <c r="I1584">
        <f>I1583 + 0.5*$F$28</f>
        <v>7.0399281310167781E-3</v>
      </c>
      <c r="J1584">
        <f t="shared" ref="J1584" si="5360">J1583 + 0.5*$F$28</f>
        <v>5.3669878139218641E-3</v>
      </c>
      <c r="K1584">
        <f t="shared" ref="K1584" si="5361">K1583 + 0.5*$F$28</f>
        <v>5.6993619036197771E-3</v>
      </c>
      <c r="L1584">
        <f t="shared" ref="L1584" si="5362">L1583 + 0.5*$F$28</f>
        <v>1.7012866691495741E-2</v>
      </c>
      <c r="N1584">
        <f t="shared" ref="N1584:N1586" si="5363">(0.01*(L1584+10))/(EXP((L1584+10)/10))</f>
        <v>3.6787890938411658E-2</v>
      </c>
      <c r="O1584">
        <f t="shared" ref="O1584:O1586" si="5364" xml:space="preserve"> (0.125*EXP(L1584/80))</f>
        <v>0.12502658543094522</v>
      </c>
      <c r="P1584">
        <f t="shared" ref="P1584:P1586" si="5365">(0.1*(L1584+25))/(EXP((L1584+25)/10))</f>
        <v>0.20500308081876265</v>
      </c>
      <c r="Q1584">
        <f t="shared" ref="Q1584:Q1586" si="5366">(0.125*EXP(L1584/18))</f>
        <v>0.12511820075805105</v>
      </c>
      <c r="R1584">
        <f t="shared" ref="R1584:R1586" si="5367">0.07 * EXP(L1584/20)</f>
        <v>7.0059570366395735E-2</v>
      </c>
      <c r="S1584">
        <f t="shared" ref="S1584:S1586" si="5368">(1/(EXP((L1584+30)/10)+1))</f>
        <v>4.7349073879392987E-2</v>
      </c>
      <c r="T1584">
        <f>(P1584*(1-T1583) - Q1584*T1583)*$F$21*2</f>
        <v>4.0865668435944866E-3</v>
      </c>
      <c r="U1584">
        <f>(N1584*(1-U1583) - O1584*U1583)*$F$21*2</f>
        <v>7.3456917698756091E-4</v>
      </c>
      <c r="V1584">
        <f>(R1584*(1-V1583) - S1584*V1583)*$F$21*2</f>
        <v>1.399548626916061E-3</v>
      </c>
      <c r="W1584">
        <f>$F$21*(W1583+E1583*(G1583-($E$9*U1583^4*(W1583-$E$3) + $E$11*T1583^3*V1583*(W1583-$E$5) + $E$13*(W1583-$E$7))) /$E$15)*2</f>
        <v>1.4190752898956506E-3</v>
      </c>
    </row>
    <row r="1585" spans="5:23" x14ac:dyDescent="0.25">
      <c r="I1585">
        <f>I1583 + 0.5*$F$28</f>
        <v>7.0399281310167781E-3</v>
      </c>
      <c r="J1585">
        <f t="shared" ref="J1585:L1585" si="5369">J1583 + 0.5*$F$28</f>
        <v>5.3669878139218641E-3</v>
      </c>
      <c r="K1585">
        <f t="shared" si="5369"/>
        <v>5.6993619036197771E-3</v>
      </c>
      <c r="L1585">
        <f t="shared" si="5369"/>
        <v>1.7012866691495741E-2</v>
      </c>
      <c r="N1585">
        <f t="shared" si="5363"/>
        <v>3.6787890938411658E-2</v>
      </c>
      <c r="O1585">
        <f t="shared" si="5364"/>
        <v>0.12502658543094522</v>
      </c>
      <c r="P1585">
        <f t="shared" si="5365"/>
        <v>0.20500308081876265</v>
      </c>
      <c r="Q1585">
        <f t="shared" si="5366"/>
        <v>0.12511820075805105</v>
      </c>
      <c r="R1585">
        <f t="shared" si="5367"/>
        <v>7.0059570366395735E-2</v>
      </c>
      <c r="S1585">
        <f t="shared" si="5368"/>
        <v>4.7349073879392987E-2</v>
      </c>
      <c r="T1585">
        <f>(P1585*(1-T1584) - Q1585*T1584)*$F$21*2</f>
        <v>4.0730803627021181E-3</v>
      </c>
      <c r="U1585">
        <f>(N1585*(1-U1584) - O1585*U1584)*$F$21*2</f>
        <v>7.3338054023360693E-4</v>
      </c>
      <c r="V1585">
        <f>(R1585*(1-V1584) - S1585*V1584)*$F$21*2</f>
        <v>1.3979050251910694E-3</v>
      </c>
      <c r="W1585">
        <f>$F$21*(W1584+E1584*(G1584-($E$9*U1584^4*(W1584-$E$3) + $E$11*T1584^3*V1584*(W1584-$E$5) + $E$13*(W1584-$E$7))) /$E$15)*2</f>
        <v>2.8381505797913012E-5</v>
      </c>
    </row>
    <row r="1586" spans="5:23" x14ac:dyDescent="0.25">
      <c r="I1586">
        <f>I1583 + $F$28</f>
        <v>1.2039928131016777E-2</v>
      </c>
      <c r="J1586">
        <f t="shared" ref="J1586:L1586" si="5370">J1583 + $F$28</f>
        <v>1.0366987813921865E-2</v>
      </c>
      <c r="K1586">
        <f t="shared" si="5370"/>
        <v>1.0699361903619777E-2</v>
      </c>
      <c r="L1586">
        <f t="shared" si="5370"/>
        <v>2.2012866691495742E-2</v>
      </c>
      <c r="N1586">
        <f t="shared" si="5363"/>
        <v>3.67878551168484E-2</v>
      </c>
      <c r="O1586">
        <f t="shared" si="5364"/>
        <v>0.12503439983673229</v>
      </c>
      <c r="P1586">
        <f t="shared" si="5365"/>
        <v>0.20494155715183951</v>
      </c>
      <c r="Q1586">
        <f t="shared" si="5366"/>
        <v>0.12515296064135525</v>
      </c>
      <c r="R1586">
        <f t="shared" si="5367"/>
        <v>7.0077087448531375E-2</v>
      </c>
      <c r="S1586">
        <f t="shared" si="5368"/>
        <v>4.7326525413613624E-2</v>
      </c>
      <c r="T1586">
        <f t="shared" ref="T1586" si="5371">(P1586*(1-T1585) - Q1586*T1585)*$F$21</f>
        <v>2.0359705565358042E-3</v>
      </c>
      <c r="U1586">
        <f t="shared" ref="U1586" si="5372">(N1586*(1-U1585) - O1586*U1585)*$F$21</f>
        <v>3.666917782408872E-4</v>
      </c>
      <c r="V1586">
        <f t="shared" ref="V1586" si="5373">(R1586*(1-V1585) - S1586*V1585)*$F$21</f>
        <v>6.9912968348135793E-4</v>
      </c>
      <c r="W1586">
        <f t="shared" ref="W1586" si="5374">$F$21*(W1585+E1585*(G1585-($E$9*U1585^4*(W1585-$E$3) + $E$11*T1585^3*V1585*(W1585-$E$5) + $E$13*(W1585-$E$7))) /$E$15)</f>
        <v>2.8381505797913014E-7</v>
      </c>
    </row>
    <row r="1587" spans="5:23" x14ac:dyDescent="0.25">
      <c r="T1587">
        <f>SUM(T1583:T1586)/6</f>
        <v>2.0399215212019528E-3</v>
      </c>
      <c r="U1587">
        <f t="shared" ref="U1587" si="5375">SUM(U1583:U1586)/6</f>
        <v>3.6698781009555622E-4</v>
      </c>
      <c r="V1587">
        <f t="shared" ref="V1587" si="5376">SUM(V1583:V1586)/6</f>
        <v>6.9936379426655145E-4</v>
      </c>
      <c r="W1587">
        <f>SUM(W1583:W1586)/6</f>
        <v>1.2066917517589012E-2</v>
      </c>
    </row>
    <row r="1589" spans="5:23" x14ac:dyDescent="0.25">
      <c r="E1589">
        <f>E1582+0.01</f>
        <v>2.2399999999999962</v>
      </c>
      <c r="F1589">
        <v>0.01</v>
      </c>
      <c r="G1589">
        <v>0</v>
      </c>
      <c r="I1589">
        <f>T1587</f>
        <v>2.0399215212019528E-3</v>
      </c>
      <c r="J1589">
        <f t="shared" ref="J1589" si="5377">U1587</f>
        <v>3.6698781009555622E-4</v>
      </c>
      <c r="K1589">
        <f t="shared" ref="K1589" si="5378">V1587</f>
        <v>6.9936379426655145E-4</v>
      </c>
      <c r="L1589">
        <f t="shared" ref="L1589" si="5379">W1587</f>
        <v>1.2066917517589012E-2</v>
      </c>
      <c r="T1589">
        <f>T1587</f>
        <v>2.0399215212019528E-3</v>
      </c>
      <c r="U1589">
        <f t="shared" ref="U1589:W1589" si="5380">U1587</f>
        <v>3.6698781009555622E-4</v>
      </c>
      <c r="V1589">
        <f t="shared" si="5380"/>
        <v>6.9936379426655145E-4</v>
      </c>
      <c r="W1589">
        <f t="shared" si="5380"/>
        <v>1.2066917517589012E-2</v>
      </c>
    </row>
    <row r="1590" spans="5:23" x14ac:dyDescent="0.25">
      <c r="I1590">
        <f>T1587</f>
        <v>2.0399215212019528E-3</v>
      </c>
      <c r="J1590">
        <f t="shared" ref="J1590" si="5381">U1587</f>
        <v>3.6698781009555622E-4</v>
      </c>
      <c r="K1590">
        <f t="shared" ref="K1590" si="5382">V1587</f>
        <v>6.9936379426655145E-4</v>
      </c>
      <c r="L1590">
        <f t="shared" ref="L1590" si="5383">W1587</f>
        <v>1.2066917517589012E-2</v>
      </c>
      <c r="N1590">
        <f>(0.01*(L1590+10))/(EXP((L1590+10)/10))</f>
        <v>3.6787917355126425E-2</v>
      </c>
      <c r="O1590">
        <f xml:space="preserve"> (0.125*EXP(L1590/80))</f>
        <v>0.12501885598067025</v>
      </c>
      <c r="P1590">
        <f>(0.1*(L1590+25))/(EXP((L1590+25)/10))</f>
        <v>0.20506394951667525</v>
      </c>
      <c r="Q1590">
        <f>(0.125*EXP(L1590/18))</f>
        <v>0.12508382613303923</v>
      </c>
      <c r="R1590">
        <f>0.07 * EXP(L1590/20)</f>
        <v>7.0042246954792955E-2</v>
      </c>
      <c r="S1590">
        <f>(1/(EXP((L1590+30)/10)+1))</f>
        <v>4.737138863646826E-2</v>
      </c>
      <c r="T1590">
        <f>(P1590*(1-T1589) - Q1590*T1589)*$F$21</f>
        <v>2.0439047396395042E-3</v>
      </c>
      <c r="U1590">
        <f>(N1590*(1-U1589) - O1590*U1589)*$F$21</f>
        <v>3.672853624172129E-4</v>
      </c>
      <c r="V1590">
        <f>(R1590*(1-V1589) - S1590*V1589)*$F$21</f>
        <v>6.9960132109107224E-4</v>
      </c>
      <c r="W1590">
        <f>$F$21*(W1589+E1589*(G1589-($E$9*U1589^4*(W1589-$E$3) + $E$11*T1589^3*V1589*(W1589-$E$5) + $E$13*(W1589-$E$7))) /$E$15)</f>
        <v>7.1271581404024287E-2</v>
      </c>
    </row>
    <row r="1591" spans="5:23" x14ac:dyDescent="0.25">
      <c r="I1591">
        <f>I1590 + 0.5*$F$28</f>
        <v>7.0399215212019525E-3</v>
      </c>
      <c r="J1591">
        <f t="shared" ref="J1591" si="5384">J1590 + 0.5*$F$28</f>
        <v>5.3669878100955568E-3</v>
      </c>
      <c r="K1591">
        <f t="shared" ref="K1591" si="5385">K1590 + 0.5*$F$28</f>
        <v>5.6993637942665517E-3</v>
      </c>
      <c r="L1591">
        <f t="shared" ref="L1591" si="5386">L1590 + 0.5*$F$28</f>
        <v>1.7066917517589011E-2</v>
      </c>
      <c r="N1591">
        <f t="shared" ref="N1591:N1593" si="5387">(0.01*(L1591+10))/(EXP((L1591+10)/10))</f>
        <v>3.678789060016411E-2</v>
      </c>
      <c r="O1591">
        <f t="shared" ref="O1591:O1593" si="5388" xml:space="preserve"> (0.125*EXP(L1591/80))</f>
        <v>0.12502666990335159</v>
      </c>
      <c r="P1591">
        <f t="shared" ref="P1591:P1593" si="5389">(0.1*(L1591+25))/(EXP((L1591+25)/10))</f>
        <v>0.20500241568279606</v>
      </c>
      <c r="Q1591">
        <f t="shared" ref="Q1591:Q1593" si="5390">(0.125*EXP(L1591/18))</f>
        <v>0.12511857646651017</v>
      </c>
      <c r="R1591">
        <f t="shared" ref="R1591:R1593" si="5391">0.07 * EXP(L1591/20)</f>
        <v>7.0059759705534283E-2</v>
      </c>
      <c r="S1591">
        <f t="shared" ref="S1591:S1593" si="5392">(1/(EXP((L1591+30)/10)+1))</f>
        <v>4.7348830072176475E-2</v>
      </c>
      <c r="T1591">
        <f>(P1591*(1-T1590) - Q1591*T1590)*$F$21*2</f>
        <v>4.0865535964457519E-3</v>
      </c>
      <c r="U1591">
        <f>(N1591*(1-U1590) - O1591*U1590)*$F$21*2</f>
        <v>7.3456916961330389E-4</v>
      </c>
      <c r="V1591">
        <f>(R1591*(1-V1590) - S1591*V1590)*$F$21*2</f>
        <v>1.3995524100203671E-3</v>
      </c>
      <c r="W1591">
        <f>$F$21*(W1590+E1590*(G1590-($E$9*U1590^4*(W1590-$E$3) + $E$11*T1590^3*V1590*(W1590-$E$5) + $E$13*(W1590-$E$7))) /$E$15)*2</f>
        <v>1.4254316280804858E-3</v>
      </c>
    </row>
    <row r="1592" spans="5:23" x14ac:dyDescent="0.25">
      <c r="I1592">
        <f>I1590 + 0.5*$F$28</f>
        <v>7.0399215212019525E-3</v>
      </c>
      <c r="J1592">
        <f t="shared" ref="J1592:L1592" si="5393">J1590 + 0.5*$F$28</f>
        <v>5.3669878100955568E-3</v>
      </c>
      <c r="K1592">
        <f t="shared" si="5393"/>
        <v>5.6993637942665517E-3</v>
      </c>
      <c r="L1592">
        <f t="shared" si="5393"/>
        <v>1.7066917517589011E-2</v>
      </c>
      <c r="N1592">
        <f t="shared" si="5387"/>
        <v>3.678789060016411E-2</v>
      </c>
      <c r="O1592">
        <f t="shared" si="5388"/>
        <v>0.12502666990335159</v>
      </c>
      <c r="P1592">
        <f t="shared" si="5389"/>
        <v>0.20500241568279606</v>
      </c>
      <c r="Q1592">
        <f t="shared" si="5390"/>
        <v>0.12511857646651017</v>
      </c>
      <c r="R1592">
        <f t="shared" si="5391"/>
        <v>7.0059759705534283E-2</v>
      </c>
      <c r="S1592">
        <f t="shared" si="5392"/>
        <v>4.7348830072176475E-2</v>
      </c>
      <c r="T1592">
        <f>(P1592*(1-T1591) - Q1592*T1591)*$F$21*2</f>
        <v>4.073067171101322E-3</v>
      </c>
      <c r="U1592">
        <f>(N1592*(1-U1591) - O1592*U1591)*$F$21*2</f>
        <v>7.3338053225647409E-4</v>
      </c>
      <c r="V1592">
        <f>(R1592*(1-V1591) - S1592*V1591)*$F$21*2</f>
        <v>1.397908804615076E-3</v>
      </c>
      <c r="W1592">
        <f>$F$21*(W1591+E1591*(G1591-($E$9*U1591^4*(W1591-$E$3) + $E$11*T1591^3*V1591*(W1591-$E$5) + $E$13*(W1591-$E$7))) /$E$15)*2</f>
        <v>2.8508632561609716E-5</v>
      </c>
    </row>
    <row r="1593" spans="5:23" x14ac:dyDescent="0.25">
      <c r="I1593">
        <f>I1590 + $F$28</f>
        <v>1.2039921521201953E-2</v>
      </c>
      <c r="J1593">
        <f t="shared" ref="J1593:L1593" si="5394">J1590 + $F$28</f>
        <v>1.0366987810095556E-2</v>
      </c>
      <c r="K1593">
        <f t="shared" si="5394"/>
        <v>1.0699363794266552E-2</v>
      </c>
      <c r="L1593">
        <f t="shared" si="5394"/>
        <v>2.2066917517589012E-2</v>
      </c>
      <c r="N1593">
        <f t="shared" si="5387"/>
        <v>3.6787854679567883E-2</v>
      </c>
      <c r="O1593">
        <f t="shared" si="5388"/>
        <v>0.12503448431441835</v>
      </c>
      <c r="P1593">
        <f t="shared" si="5389"/>
        <v>0.20494089212700811</v>
      </c>
      <c r="Q1593">
        <f t="shared" si="5390"/>
        <v>0.1251533364541923</v>
      </c>
      <c r="R1593">
        <f t="shared" si="5391"/>
        <v>7.007727683501061E-2</v>
      </c>
      <c r="S1593">
        <f t="shared" si="5392"/>
        <v>4.7326281716734496E-2</v>
      </c>
      <c r="T1593">
        <f t="shared" ref="T1593" si="5395">(P1593*(1-T1592) - Q1593*T1592)*$F$21</f>
        <v>2.03596396161204E-3</v>
      </c>
      <c r="U1593">
        <f t="shared" ref="U1593" si="5396">(N1593*(1-U1592) - O1593*U1592)*$F$21</f>
        <v>3.6669177326465483E-4</v>
      </c>
      <c r="V1593">
        <f t="shared" ref="V1593" si="5397">(R1593*(1-V1592) - S1593*V1592)*$F$21</f>
        <v>6.9913157366817988E-4</v>
      </c>
      <c r="W1593">
        <f t="shared" ref="W1593" si="5398">$F$21*(W1592+E1592*(G1592-($E$9*U1592^4*(W1592-$E$3) + $E$11*T1592^3*V1592*(W1592-$E$5) + $E$13*(W1592-$E$7))) /$E$15)</f>
        <v>2.8508632561609717E-7</v>
      </c>
    </row>
    <row r="1594" spans="5:23" x14ac:dyDescent="0.25">
      <c r="T1594">
        <f>SUM(T1590:T1593)/6</f>
        <v>2.0399149114664365E-3</v>
      </c>
      <c r="U1594">
        <f t="shared" ref="U1594" si="5399">SUM(U1590:U1593)/6</f>
        <v>3.6698780625860761E-4</v>
      </c>
      <c r="V1594">
        <f t="shared" ref="V1594" si="5400">SUM(V1590:V1593)/6</f>
        <v>6.9936568489911601E-4</v>
      </c>
      <c r="W1594">
        <f>SUM(W1590:W1593)/6</f>
        <v>1.2120967791831999E-2</v>
      </c>
    </row>
    <row r="1596" spans="5:23" x14ac:dyDescent="0.25">
      <c r="E1596">
        <f>E1589+0.01</f>
        <v>2.249999999999996</v>
      </c>
      <c r="F1596">
        <v>0.01</v>
      </c>
      <c r="G1596">
        <v>0</v>
      </c>
      <c r="I1596">
        <f>T1594</f>
        <v>2.0399149114664365E-3</v>
      </c>
      <c r="J1596">
        <f t="shared" ref="J1596" si="5401">U1594</f>
        <v>3.6698780625860761E-4</v>
      </c>
      <c r="K1596">
        <f t="shared" ref="K1596" si="5402">V1594</f>
        <v>6.9936568489911601E-4</v>
      </c>
      <c r="L1596">
        <f t="shared" ref="L1596" si="5403">W1594</f>
        <v>1.2120967791831999E-2</v>
      </c>
      <c r="T1596">
        <f>T1594</f>
        <v>2.0399149114664365E-3</v>
      </c>
      <c r="U1596">
        <f t="shared" ref="U1596:W1596" si="5404">U1594</f>
        <v>3.6698780625860761E-4</v>
      </c>
      <c r="V1596">
        <f t="shared" si="5404"/>
        <v>6.9936568489911601E-4</v>
      </c>
      <c r="W1596">
        <f t="shared" si="5404"/>
        <v>1.2120967791831999E-2</v>
      </c>
    </row>
    <row r="1597" spans="5:23" x14ac:dyDescent="0.25">
      <c r="I1597">
        <f>T1594</f>
        <v>2.0399149114664365E-3</v>
      </c>
      <c r="J1597">
        <f t="shared" ref="J1597" si="5405">U1594</f>
        <v>3.6698780625860761E-4</v>
      </c>
      <c r="K1597">
        <f t="shared" ref="K1597" si="5406">V1594</f>
        <v>6.9936568489911601E-4</v>
      </c>
      <c r="L1597">
        <f t="shared" ref="L1597" si="5407">W1594</f>
        <v>1.2120967791831999E-2</v>
      </c>
      <c r="N1597">
        <f>(0.01*(L1597+10))/(EXP((L1597+10)/10))</f>
        <v>3.6787917114941317E-2</v>
      </c>
      <c r="O1597">
        <f xml:space="preserve"> (0.125*EXP(L1597/80))</f>
        <v>0.12501894044699194</v>
      </c>
      <c r="P1597">
        <f>(0.1*(L1597+25))/(EXP((L1597+25)/10))</f>
        <v>0.20506328427762116</v>
      </c>
      <c r="Q1597">
        <f>(0.125*EXP(L1597/18))</f>
        <v>0.12508420173444237</v>
      </c>
      <c r="R1597">
        <f>0.07 * EXP(L1597/20)</f>
        <v>7.0042436245181555E-2</v>
      </c>
      <c r="S1597">
        <f>(1/(EXP((L1597+30)/10)+1))</f>
        <v>4.7371144722553729E-2</v>
      </c>
      <c r="T1597">
        <f>(P1597*(1-T1596) - Q1597*T1596)*$F$21</f>
        <v>2.0438981149792199E-3</v>
      </c>
      <c r="U1597">
        <f>(N1597*(1-U1596) - O1597*U1596)*$F$21</f>
        <v>3.672853597124706E-4</v>
      </c>
      <c r="V1597">
        <f>(R1597*(1-V1596) - S1597*V1596)*$F$21</f>
        <v>6.9960321215711591E-4</v>
      </c>
      <c r="W1597">
        <f>$F$21*(W1596+E1596*(G1596-($E$9*U1596^4*(W1596-$E$3) + $E$11*T1596^3*V1596*(W1596-$E$5) + $E$13*(W1596-$E$7))) /$E$15)</f>
        <v>7.1589395068422865E-2</v>
      </c>
    </row>
    <row r="1598" spans="5:23" x14ac:dyDescent="0.25">
      <c r="I1598">
        <f>I1597 + 0.5*$F$28</f>
        <v>7.0399149114664366E-3</v>
      </c>
      <c r="J1598">
        <f t="shared" ref="J1598" si="5408">J1597 + 0.5*$F$28</f>
        <v>5.3669878062586078E-3</v>
      </c>
      <c r="K1598">
        <f t="shared" ref="K1598" si="5409">K1597 + 0.5*$F$28</f>
        <v>5.6993656848991162E-3</v>
      </c>
      <c r="L1598">
        <f t="shared" ref="L1598" si="5410">L1597 + 0.5*$F$28</f>
        <v>1.7120967791832E-2</v>
      </c>
      <c r="N1598">
        <f t="shared" ref="N1598:N1600" si="5411">(0.01*(L1598+10))/(EXP((L1598+10)/10))</f>
        <v>3.6787890260848943E-2</v>
      </c>
      <c r="O1598">
        <f t="shared" ref="O1598:O1600" si="5412" xml:space="preserve"> (0.125*EXP(L1598/80))</f>
        <v>0.12502675437495256</v>
      </c>
      <c r="P1598">
        <f t="shared" ref="P1598:P1600" si="5413">(0.1*(L1598+25))/(EXP((L1598+25)/10))</f>
        <v>0.2050017505548215</v>
      </c>
      <c r="Q1598">
        <f t="shared" ref="Q1598:Q1600" si="5414">(0.125*EXP(L1598/18))</f>
        <v>0.12511895217226152</v>
      </c>
      <c r="R1598">
        <f t="shared" ref="R1598:R1600" si="5415">0.07 * EXP(L1598/20)</f>
        <v>7.0059949043251413E-2</v>
      </c>
      <c r="S1598">
        <f t="shared" ref="S1598:S1600" si="5416">(1/(EXP((L1598+30)/10)+1))</f>
        <v>4.7348586268642183E-2</v>
      </c>
      <c r="T1598">
        <f>(P1598*(1-T1597) - Q1598*T1597)*$F$21*2</f>
        <v>4.0865403494560401E-3</v>
      </c>
      <c r="U1598">
        <f>(N1598*(1-U1597) - O1598*U1597)*$F$21*2</f>
        <v>7.3456916221774273E-4</v>
      </c>
      <c r="V1598">
        <f>(R1598*(1-V1597) - S1598*V1597)*$F$21*2</f>
        <v>1.3995561930962507E-3</v>
      </c>
      <c r="W1598">
        <f>$F$21*(W1597+E1597*(G1597-($E$9*U1597^4*(W1597-$E$3) + $E$11*T1597^3*V1597*(W1597-$E$5) + $E$13*(W1597-$E$7))) /$E$15)*2</f>
        <v>1.4317879013684574E-3</v>
      </c>
    </row>
    <row r="1599" spans="5:23" x14ac:dyDescent="0.25">
      <c r="I1599">
        <f>I1597 + 0.5*$F$28</f>
        <v>7.0399149114664366E-3</v>
      </c>
      <c r="J1599">
        <f t="shared" ref="J1599:L1599" si="5417">J1597 + 0.5*$F$28</f>
        <v>5.3669878062586078E-3</v>
      </c>
      <c r="K1599">
        <f t="shared" si="5417"/>
        <v>5.6993656848991162E-3</v>
      </c>
      <c r="L1599">
        <f t="shared" si="5417"/>
        <v>1.7120967791832E-2</v>
      </c>
      <c r="N1599">
        <f t="shared" si="5411"/>
        <v>3.6787890260848943E-2</v>
      </c>
      <c r="O1599">
        <f t="shared" si="5412"/>
        <v>0.12502675437495256</v>
      </c>
      <c r="P1599">
        <f t="shared" si="5413"/>
        <v>0.2050017505548215</v>
      </c>
      <c r="Q1599">
        <f t="shared" si="5414"/>
        <v>0.12511895217226152</v>
      </c>
      <c r="R1599">
        <f t="shared" si="5415"/>
        <v>7.0059949043251413E-2</v>
      </c>
      <c r="S1599">
        <f t="shared" si="5416"/>
        <v>4.7348586268642183E-2</v>
      </c>
      <c r="T1599">
        <f>(P1599*(1-T1598) - Q1599*T1598)*$F$21*2</f>
        <v>4.073053979658731E-3</v>
      </c>
      <c r="U1599">
        <f>(N1599*(1-U1598) - O1599*U1598)*$F$21*2</f>
        <v>7.3338052425808535E-4</v>
      </c>
      <c r="V1599">
        <f>(R1599*(1-V1598) - S1599*V1598)*$F$21*2</f>
        <v>1.3979125840106661E-3</v>
      </c>
      <c r="W1599">
        <f>$F$21*(W1598+E1598*(G1598-($E$9*U1598^4*(W1598-$E$3) + $E$11*T1598^3*V1598*(W1598-$E$5) + $E$13*(W1598-$E$7))) /$E$15)*2</f>
        <v>2.8635758027369149E-5</v>
      </c>
    </row>
    <row r="1600" spans="5:23" x14ac:dyDescent="0.25">
      <c r="I1600">
        <f>I1597 + $F$28</f>
        <v>1.2039914911466436E-2</v>
      </c>
      <c r="J1600">
        <f t="shared" ref="J1600:L1600" si="5418">J1597 + $F$28</f>
        <v>1.0366987806258608E-2</v>
      </c>
      <c r="K1600">
        <f t="shared" si="5418"/>
        <v>1.0699365684899115E-2</v>
      </c>
      <c r="L1600">
        <f t="shared" si="5418"/>
        <v>2.2120967791832001E-2</v>
      </c>
      <c r="N1600">
        <f t="shared" si="5411"/>
        <v>3.6787854241221815E-2</v>
      </c>
      <c r="O1600">
        <f t="shared" si="5412"/>
        <v>0.12503456879129898</v>
      </c>
      <c r="P1600">
        <f t="shared" si="5413"/>
        <v>0.20494022711016815</v>
      </c>
      <c r="Q1600">
        <f t="shared" si="5414"/>
        <v>0.12515371226432087</v>
      </c>
      <c r="R1600">
        <f t="shared" si="5415"/>
        <v>7.007746622006808E-2</v>
      </c>
      <c r="S1600">
        <f t="shared" si="5416"/>
        <v>4.7326038023535966E-2</v>
      </c>
      <c r="T1600">
        <f t="shared" ref="T1600" si="5419">(P1600*(1-T1599) - Q1600*T1599)*$F$21</f>
        <v>2.0359573667673766E-3</v>
      </c>
      <c r="U1600">
        <f t="shared" ref="U1600" si="5420">(N1600*(1-U1599) - O1600*U1599)*$F$21</f>
        <v>3.6669176827781516E-4</v>
      </c>
      <c r="V1600">
        <f t="shared" ref="V1600" si="5421">(R1600*(1-V1599) - S1600*V1599)*$F$21</f>
        <v>6.9913346384079011E-4</v>
      </c>
      <c r="W1600">
        <f t="shared" ref="W1600" si="5422">$F$21*(W1599+E1599*(G1599-($E$9*U1599^4*(W1599-$E$3) + $E$11*T1599^3*V1599*(W1599-$E$5) + $E$13*(W1599-$E$7))) /$E$15)</f>
        <v>2.8635758027369147E-7</v>
      </c>
    </row>
    <row r="1601" spans="5:23" x14ac:dyDescent="0.25">
      <c r="T1601">
        <f>SUM(T1597:T1600)/6</f>
        <v>2.0399083018102279E-3</v>
      </c>
      <c r="U1601">
        <f t="shared" ref="U1601" si="5423">SUM(U1597:U1600)/6</f>
        <v>3.6698780241101897E-4</v>
      </c>
      <c r="V1601">
        <f t="shared" ref="V1601" si="5424">SUM(V1597:V1600)/6</f>
        <v>6.9936757551747038E-4</v>
      </c>
      <c r="W1601">
        <f>SUM(W1597:W1600)/6</f>
        <v>1.2175017514233161E-2</v>
      </c>
    </row>
    <row r="1603" spans="5:23" x14ac:dyDescent="0.25">
      <c r="E1603">
        <f>E1596+0.01</f>
        <v>2.2599999999999958</v>
      </c>
      <c r="F1603">
        <v>0.01</v>
      </c>
      <c r="G1603">
        <v>0</v>
      </c>
      <c r="I1603">
        <f>T1601</f>
        <v>2.0399083018102279E-3</v>
      </c>
      <c r="J1603">
        <f t="shared" ref="J1603" si="5425">U1601</f>
        <v>3.6698780241101897E-4</v>
      </c>
      <c r="K1603">
        <f t="shared" ref="K1603" si="5426">V1601</f>
        <v>6.9936757551747038E-4</v>
      </c>
      <c r="L1603">
        <f t="shared" ref="L1603" si="5427">W1601</f>
        <v>1.2175017514233161E-2</v>
      </c>
      <c r="T1603">
        <f>T1601</f>
        <v>2.0399083018102279E-3</v>
      </c>
      <c r="U1603">
        <f t="shared" ref="U1603:W1603" si="5428">U1601</f>
        <v>3.6698780241101897E-4</v>
      </c>
      <c r="V1603">
        <f t="shared" si="5428"/>
        <v>6.9936757551747038E-4</v>
      </c>
      <c r="W1603">
        <f t="shared" si="5428"/>
        <v>1.2175017514233161E-2</v>
      </c>
    </row>
    <row r="1604" spans="5:23" x14ac:dyDescent="0.25">
      <c r="I1604">
        <f>T1601</f>
        <v>2.0399083018102279E-3</v>
      </c>
      <c r="J1604">
        <f t="shared" ref="J1604" si="5429">U1601</f>
        <v>3.6698780241101897E-4</v>
      </c>
      <c r="K1604">
        <f t="shared" ref="K1604" si="5430">V1601</f>
        <v>6.9936757551747038E-4</v>
      </c>
      <c r="L1604">
        <f t="shared" ref="L1604" si="5431">W1601</f>
        <v>1.2175017514233161E-2</v>
      </c>
      <c r="N1604">
        <f>(0.01*(L1604+10))/(EXP((L1604+10)/10))</f>
        <v>3.678791687368653E-2</v>
      </c>
      <c r="O1604">
        <f xml:space="preserve"> (0.125*EXP(L1604/80))</f>
        <v>0.1250190249125083</v>
      </c>
      <c r="P1604">
        <f>(0.1*(L1604+25))/(EXP((L1604+25)/10))</f>
        <v>0.20506261904655956</v>
      </c>
      <c r="Q1604">
        <f>(0.125*EXP(L1604/18))</f>
        <v>0.12508457733313855</v>
      </c>
      <c r="R1604">
        <f>0.07 * EXP(L1604/20)</f>
        <v>7.0042625534149111E-2</v>
      </c>
      <c r="S1604">
        <f>(1/(EXP((L1604+30)/10)+1))</f>
        <v>4.737090081232298E-2</v>
      </c>
      <c r="T1604">
        <f>(P1604*(1-T1603) - Q1604*T1603)*$F$21</f>
        <v>2.0438914903984523E-3</v>
      </c>
      <c r="U1604">
        <f>(N1604*(1-U1603) - O1604*U1603)*$F$21</f>
        <v>3.6728535699705563E-4</v>
      </c>
      <c r="V1604">
        <f>(R1604*(1-V1603) - S1604*V1603)*$F$21</f>
        <v>6.9960510320895219E-4</v>
      </c>
      <c r="W1604">
        <f>$F$21*(W1603+E1603*(G1603-($E$9*U1603^4*(W1603-$E$3) + $E$11*T1603^3*V1603*(W1603-$E$5) + $E$13*(W1603-$E$7))) /$E$15)</f>
        <v>7.1907205488027912E-2</v>
      </c>
    </row>
    <row r="1605" spans="5:23" x14ac:dyDescent="0.25">
      <c r="I1605">
        <f>I1604 + 0.5*$F$28</f>
        <v>7.039908301810228E-3</v>
      </c>
      <c r="J1605">
        <f t="shared" ref="J1605" si="5432">J1604 + 0.5*$F$28</f>
        <v>5.3669878024110189E-3</v>
      </c>
      <c r="K1605">
        <f t="shared" ref="K1605" si="5433">K1604 + 0.5*$F$28</f>
        <v>5.6993675755174708E-3</v>
      </c>
      <c r="L1605">
        <f t="shared" ref="L1605" si="5434">L1604 + 0.5*$F$28</f>
        <v>1.717501751423316E-2</v>
      </c>
      <c r="N1605">
        <f t="shared" ref="N1605:N1607" si="5435">(0.01*(L1605+10))/(EXP((L1605+10)/10))</f>
        <v>3.6787889920466187E-2</v>
      </c>
      <c r="O1605">
        <f t="shared" ref="O1605:O1607" si="5436" xml:space="preserve"> (0.125*EXP(L1605/80))</f>
        <v>0.12502683884574819</v>
      </c>
      <c r="P1605">
        <f t="shared" ref="P1605:P1607" si="5437">(0.1*(L1605+25))/(EXP((L1605+25)/10))</f>
        <v>0.20500108543483883</v>
      </c>
      <c r="Q1605">
        <f t="shared" ref="Q1605:Q1607" si="5438">(0.125*EXP(L1605/18))</f>
        <v>0.12511932787530516</v>
      </c>
      <c r="R1605">
        <f t="shared" ref="R1605:R1607" si="5439">0.07 * EXP(L1605/20)</f>
        <v>7.0060138379547096E-2</v>
      </c>
      <c r="S1605">
        <f t="shared" ref="S1605:S1607" si="5440">(1/(EXP((L1605+30)/10)+1))</f>
        <v>4.7348342468790036E-2</v>
      </c>
      <c r="T1605">
        <f>(P1605*(1-T1604) - Q1605*T1604)*$F$21*2</f>
        <v>4.0865271026253478E-3</v>
      </c>
      <c r="U1605">
        <f>(N1605*(1-U1604) - O1605*U1604)*$F$21*2</f>
        <v>7.3456915480087797E-4</v>
      </c>
      <c r="V1605">
        <f>(R1605*(1-V1604) - S1605*V1604)*$F$21*2</f>
        <v>1.3995599761437117E-3</v>
      </c>
      <c r="W1605">
        <f>$F$21*(W1604+E1604*(G1604-($E$9*U1604^4*(W1604-$E$3) + $E$11*T1604^3*V1604*(W1604-$E$5) + $E$13*(W1604-$E$7))) /$E$15)*2</f>
        <v>1.4381441097605582E-3</v>
      </c>
    </row>
    <row r="1606" spans="5:23" x14ac:dyDescent="0.25">
      <c r="I1606">
        <f>I1604 + 0.5*$F$28</f>
        <v>7.039908301810228E-3</v>
      </c>
      <c r="J1606">
        <f t="shared" ref="J1606:L1606" si="5441">J1604 + 0.5*$F$28</f>
        <v>5.3669878024110189E-3</v>
      </c>
      <c r="K1606">
        <f t="shared" si="5441"/>
        <v>5.6993675755174708E-3</v>
      </c>
      <c r="L1606">
        <f t="shared" si="5441"/>
        <v>1.717501751423316E-2</v>
      </c>
      <c r="N1606">
        <f t="shared" si="5435"/>
        <v>3.6787889920466187E-2</v>
      </c>
      <c r="O1606">
        <f t="shared" si="5436"/>
        <v>0.12502683884574819</v>
      </c>
      <c r="P1606">
        <f t="shared" si="5437"/>
        <v>0.20500108543483883</v>
      </c>
      <c r="Q1606">
        <f t="shared" si="5438"/>
        <v>0.12511932787530516</v>
      </c>
      <c r="R1606">
        <f t="shared" si="5439"/>
        <v>7.0060138379547096E-2</v>
      </c>
      <c r="S1606">
        <f t="shared" si="5440"/>
        <v>4.7348342468790036E-2</v>
      </c>
      <c r="T1606">
        <f>(P1606*(1-T1605) - Q1606*T1605)*$F$21*2</f>
        <v>4.0730407883743415E-3</v>
      </c>
      <c r="U1606">
        <f>(N1606*(1-U1605) - O1606*U1605)*$F$21*2</f>
        <v>7.3338051623844116E-4</v>
      </c>
      <c r="V1606">
        <f>(R1606*(1-V1605) - S1606*V1605)*$F$21*2</f>
        <v>1.3979163633778386E-3</v>
      </c>
      <c r="W1606">
        <f>$F$21*(W1605+E1605*(G1605-($E$9*U1605^4*(W1605-$E$3) + $E$11*T1605^3*V1605*(W1605-$E$5) + $E$13*(W1605-$E$7))) /$E$15)*2</f>
        <v>2.8762882195211163E-5</v>
      </c>
    </row>
    <row r="1607" spans="5:23" x14ac:dyDescent="0.25">
      <c r="I1607">
        <f>I1604 + $F$28</f>
        <v>1.2039908301810228E-2</v>
      </c>
      <c r="J1607">
        <f t="shared" ref="J1607:L1607" si="5442">J1604 + $F$28</f>
        <v>1.0366987802411019E-2</v>
      </c>
      <c r="K1607">
        <f t="shared" si="5442"/>
        <v>1.069936757551747E-2</v>
      </c>
      <c r="L1607">
        <f t="shared" si="5442"/>
        <v>2.2175017514233161E-2</v>
      </c>
      <c r="N1607">
        <f t="shared" si="5435"/>
        <v>3.6787853801810246E-2</v>
      </c>
      <c r="O1607">
        <f t="shared" si="5436"/>
        <v>0.12503465326737417</v>
      </c>
      <c r="P1607">
        <f t="shared" si="5437"/>
        <v>0.20493956210131944</v>
      </c>
      <c r="Q1607">
        <f t="shared" si="5438"/>
        <v>0.12515408807174094</v>
      </c>
      <c r="R1607">
        <f t="shared" si="5439"/>
        <v>7.0077655603703784E-2</v>
      </c>
      <c r="S1607">
        <f t="shared" si="5440"/>
        <v>4.7325794334017957E-2</v>
      </c>
      <c r="T1607">
        <f t="shared" ref="T1607" si="5443">(P1607*(1-T1606) - Q1607*T1606)*$F$21</f>
        <v>2.0359507720018118E-3</v>
      </c>
      <c r="U1607">
        <f t="shared" ref="U1607" si="5444">(N1607*(1-U1606) - O1607*U1606)*$F$21</f>
        <v>3.6669176328036853E-4</v>
      </c>
      <c r="V1607">
        <f t="shared" ref="V1607" si="5445">(R1607*(1-V1606) - S1607*V1606)*$F$21</f>
        <v>6.991353539991884E-4</v>
      </c>
      <c r="W1607">
        <f t="shared" ref="W1607" si="5446">$F$21*(W1606+E1606*(G1606-($E$9*U1606^4*(W1606-$E$3) + $E$11*T1606^3*V1606*(W1606-$E$5) + $E$13*(W1606-$E$7))) /$E$15)</f>
        <v>2.8762882195211162E-7</v>
      </c>
    </row>
    <row r="1608" spans="5:23" x14ac:dyDescent="0.25">
      <c r="T1608">
        <f>SUM(T1604:T1607)/6</f>
        <v>2.0399016922333256E-3</v>
      </c>
      <c r="U1608">
        <f t="shared" ref="U1608" si="5447">SUM(U1604:U1607)/6</f>
        <v>3.6698779855279056E-4</v>
      </c>
      <c r="V1608">
        <f t="shared" ref="V1608" si="5448">SUM(V1604:V1607)/6</f>
        <v>6.9936946612161519E-4</v>
      </c>
      <c r="W1608">
        <f>SUM(W1604:W1607)/6</f>
        <v>1.222906668480094E-2</v>
      </c>
    </row>
    <row r="1610" spans="5:23" x14ac:dyDescent="0.25">
      <c r="E1610">
        <f>E1603+0.01</f>
        <v>2.2699999999999956</v>
      </c>
      <c r="F1610">
        <v>0.01</v>
      </c>
      <c r="G1610">
        <v>0</v>
      </c>
      <c r="I1610">
        <f>T1608</f>
        <v>2.0399016922333256E-3</v>
      </c>
      <c r="J1610">
        <f t="shared" ref="J1610" si="5449">U1608</f>
        <v>3.6698779855279056E-4</v>
      </c>
      <c r="K1610">
        <f t="shared" ref="K1610" si="5450">V1608</f>
        <v>6.9936946612161519E-4</v>
      </c>
      <c r="L1610">
        <f t="shared" ref="L1610" si="5451">W1608</f>
        <v>1.222906668480094E-2</v>
      </c>
      <c r="T1610">
        <f>T1608</f>
        <v>2.0399016922333256E-3</v>
      </c>
      <c r="U1610">
        <f t="shared" ref="U1610:W1610" si="5452">U1608</f>
        <v>3.6698779855279056E-4</v>
      </c>
      <c r="V1610">
        <f t="shared" si="5452"/>
        <v>6.9936946612161519E-4</v>
      </c>
      <c r="W1610">
        <f t="shared" si="5452"/>
        <v>1.222906668480094E-2</v>
      </c>
    </row>
    <row r="1611" spans="5:23" x14ac:dyDescent="0.25">
      <c r="I1611">
        <f>T1608</f>
        <v>2.0399016922333256E-3</v>
      </c>
      <c r="J1611">
        <f t="shared" ref="J1611" si="5453">U1608</f>
        <v>3.6698779855279056E-4</v>
      </c>
      <c r="K1611">
        <f t="shared" ref="K1611" si="5454">V1608</f>
        <v>6.9936946612161519E-4</v>
      </c>
      <c r="L1611">
        <f t="shared" ref="L1611" si="5455">W1608</f>
        <v>1.222906668480094E-2</v>
      </c>
      <c r="N1611">
        <f>(0.01*(L1611+10))/(EXP((L1611+10)/10))</f>
        <v>3.6787916631362133E-2</v>
      </c>
      <c r="O1611">
        <f xml:space="preserve"> (0.125*EXP(L1611/80))</f>
        <v>0.12501910937721936</v>
      </c>
      <c r="P1611">
        <f>(0.1*(L1611+25))/(EXP((L1611+25)/10))</f>
        <v>0.20506195382349027</v>
      </c>
      <c r="Q1611">
        <f>(0.125*EXP(L1611/18))</f>
        <v>0.12508495292912775</v>
      </c>
      <c r="R1611">
        <f>0.07 * EXP(L1611/20)</f>
        <v>7.0042814821695595E-2</v>
      </c>
      <c r="S1611">
        <f>(1/(EXP((L1611+30)/10)+1))</f>
        <v>4.7370656905775896E-2</v>
      </c>
      <c r="T1611">
        <f>(P1611*(1-T1610) - Q1611*T1610)*$F$21</f>
        <v>2.0438848658972E-3</v>
      </c>
      <c r="U1611">
        <f>(N1611*(1-U1610) - O1611*U1610)*$F$21</f>
        <v>3.6728535427096864E-4</v>
      </c>
      <c r="V1611">
        <f>(R1611*(1-V1610) - S1611*V1610)*$F$21</f>
        <v>6.9960699424658076E-4</v>
      </c>
      <c r="W1611">
        <f>$F$21*(W1610+E1610*(G1610-($E$9*U1610^4*(W1610-$E$3) + $E$11*T1610^3*V1610*(W1610-$E$5) + $E$13*(W1610-$E$7))) /$E$15)</f>
        <v>7.2225012662889151E-2</v>
      </c>
    </row>
    <row r="1612" spans="5:23" x14ac:dyDescent="0.25">
      <c r="I1612">
        <f>I1611 + 0.5*$F$28</f>
        <v>7.0399016922333257E-3</v>
      </c>
      <c r="J1612">
        <f t="shared" ref="J1612" si="5456">J1611 + 0.5*$F$28</f>
        <v>5.3669877985527909E-3</v>
      </c>
      <c r="K1612">
        <f t="shared" ref="K1612" si="5457">K1611 + 0.5*$F$28</f>
        <v>5.6993694661216154E-3</v>
      </c>
      <c r="L1612">
        <f t="shared" ref="L1612" si="5458">L1611 + 0.5*$F$28</f>
        <v>1.7229066684800939E-2</v>
      </c>
      <c r="N1612">
        <f t="shared" ref="N1612:N1614" si="5459">(0.01*(L1612+10))/(EXP((L1612+10)/10))</f>
        <v>3.6787889579015895E-2</v>
      </c>
      <c r="O1612">
        <f t="shared" ref="O1612:O1614" si="5460" xml:space="preserve"> (0.125*EXP(L1612/80))</f>
        <v>0.12502692331573845</v>
      </c>
      <c r="P1612">
        <f t="shared" ref="P1612:P1614" si="5461">(0.1*(L1612+25))/(EXP((L1612+25)/10))</f>
        <v>0.20500042032284779</v>
      </c>
      <c r="Q1612">
        <f t="shared" ref="Q1612:Q1614" si="5462">(0.125*EXP(L1612/18))</f>
        <v>0.12511970357564109</v>
      </c>
      <c r="R1612">
        <f t="shared" ref="R1612:R1614" si="5463">0.07 * EXP(L1612/20)</f>
        <v>7.0060327714421403E-2</v>
      </c>
      <c r="S1612">
        <f t="shared" ref="S1612:S1614" si="5464">(1/(EXP((L1612+30)/10)+1))</f>
        <v>4.7348098672619937E-2</v>
      </c>
      <c r="T1612">
        <f>(P1612*(1-T1611) - Q1612*T1611)*$F$21*2</f>
        <v>4.0865138559536716E-3</v>
      </c>
      <c r="U1612">
        <f>(N1612*(1-U1611) - O1612*U1611)*$F$21*2</f>
        <v>7.3456914736271114E-4</v>
      </c>
      <c r="V1612">
        <f>(R1612*(1-V1611) - S1612*V1611)*$F$21*2</f>
        <v>1.3995637591627508E-3</v>
      </c>
      <c r="W1612">
        <f>$F$21*(W1611+E1611*(G1611-($E$9*U1611^4*(W1611-$E$3) + $E$11*T1611^3*V1611*(W1611-$E$5) + $E$13*(W1611-$E$7))) /$E$15)*2</f>
        <v>1.4445002532577831E-3</v>
      </c>
    </row>
    <row r="1613" spans="5:23" x14ac:dyDescent="0.25">
      <c r="I1613">
        <f>I1611 + 0.5*$F$28</f>
        <v>7.0399016922333257E-3</v>
      </c>
      <c r="J1613">
        <f t="shared" ref="J1613:L1613" si="5465">J1611 + 0.5*$F$28</f>
        <v>5.3669877985527909E-3</v>
      </c>
      <c r="K1613">
        <f t="shared" si="5465"/>
        <v>5.6993694661216154E-3</v>
      </c>
      <c r="L1613">
        <f t="shared" si="5465"/>
        <v>1.7229066684800939E-2</v>
      </c>
      <c r="N1613">
        <f t="shared" si="5459"/>
        <v>3.6787889579015895E-2</v>
      </c>
      <c r="O1613">
        <f t="shared" si="5460"/>
        <v>0.12502692331573845</v>
      </c>
      <c r="P1613">
        <f t="shared" si="5461"/>
        <v>0.20500042032284779</v>
      </c>
      <c r="Q1613">
        <f t="shared" si="5462"/>
        <v>0.12511970357564109</v>
      </c>
      <c r="R1613">
        <f t="shared" si="5463"/>
        <v>7.0060327714421403E-2</v>
      </c>
      <c r="S1613">
        <f t="shared" si="5464"/>
        <v>4.7348098672619937E-2</v>
      </c>
      <c r="T1613">
        <f>(P1613*(1-T1612) - Q1613*T1612)*$F$21*2</f>
        <v>4.0730275972481493E-3</v>
      </c>
      <c r="U1613">
        <f>(N1613*(1-U1612) - O1613*U1612)*$F$21*2</f>
        <v>7.333805081975427E-4</v>
      </c>
      <c r="V1613">
        <f>(R1613*(1-V1612) - S1613*V1612)*$F$21*2</f>
        <v>1.3979201427165955E-3</v>
      </c>
      <c r="W1613">
        <f>$F$21*(W1612+E1612*(G1612-($E$9*U1612^4*(W1612-$E$3) + $E$11*T1612^3*V1612*(W1612-$E$5) + $E$13*(W1612-$E$7))) /$E$15)*2</f>
        <v>2.8890005065155661E-5</v>
      </c>
    </row>
    <row r="1614" spans="5:23" x14ac:dyDescent="0.25">
      <c r="I1614">
        <f>I1611 + $F$28</f>
        <v>1.2039901692233325E-2</v>
      </c>
      <c r="J1614">
        <f t="shared" ref="J1614:L1614" si="5466">J1611 + $F$28</f>
        <v>1.0366987798552791E-2</v>
      </c>
      <c r="K1614">
        <f t="shared" si="5466"/>
        <v>1.0699369466121616E-2</v>
      </c>
      <c r="L1614">
        <f t="shared" si="5466"/>
        <v>2.222906668480094E-2</v>
      </c>
      <c r="N1614">
        <f t="shared" si="5459"/>
        <v>3.6787853361333236E-2</v>
      </c>
      <c r="O1614">
        <f t="shared" si="5460"/>
        <v>0.12503473774264398</v>
      </c>
      <c r="P1614">
        <f t="shared" si="5461"/>
        <v>0.20493889710046206</v>
      </c>
      <c r="Q1614">
        <f t="shared" si="5462"/>
        <v>0.1251544638764526</v>
      </c>
      <c r="R1614">
        <f t="shared" si="5463"/>
        <v>7.0077844985917709E-2</v>
      </c>
      <c r="S1614">
        <f t="shared" si="5464"/>
        <v>4.7325550648180406E-2</v>
      </c>
      <c r="T1614">
        <f t="shared" ref="T1614" si="5467">(P1614*(1-T1613) - Q1614*T1613)*$F$21</f>
        <v>2.0359441773153469E-3</v>
      </c>
      <c r="U1614">
        <f t="shared" ref="U1614" si="5468">(N1614*(1-U1613) - O1614*U1613)*$F$21</f>
        <v>3.666917582723157E-4</v>
      </c>
      <c r="V1614">
        <f t="shared" ref="V1614" si="5469">(R1614*(1-V1613) - S1614*V1613)*$F$21</f>
        <v>6.9913724414337474E-4</v>
      </c>
      <c r="W1614">
        <f t="shared" ref="W1614" si="5470">$F$21*(W1613+E1613*(G1613-($E$9*U1613^4*(W1613-$E$3) + $E$11*T1613^3*V1613*(W1613-$E$5) + $E$13*(W1613-$E$7))) /$E$15)</f>
        <v>2.8890005065155661E-7</v>
      </c>
    </row>
    <row r="1615" spans="5:23" x14ac:dyDescent="0.25">
      <c r="T1615">
        <f>SUM(T1611:T1614)/6</f>
        <v>2.0398950827357279E-3</v>
      </c>
      <c r="U1615">
        <f t="shared" ref="U1615" si="5471">SUM(U1611:U1614)/6</f>
        <v>3.6698779468392304E-4</v>
      </c>
      <c r="V1615">
        <f t="shared" ref="V1615" si="5472">SUM(V1611:V1614)/6</f>
        <v>6.9937135671155034E-4</v>
      </c>
      <c r="W1615">
        <f>SUM(W1611:W1614)/6</f>
        <v>1.228311530354379E-2</v>
      </c>
    </row>
    <row r="1617" spans="5:23" x14ac:dyDescent="0.25">
      <c r="E1617">
        <f>E1610+0.01</f>
        <v>2.2799999999999954</v>
      </c>
      <c r="F1617">
        <v>0.01</v>
      </c>
      <c r="G1617">
        <v>0</v>
      </c>
      <c r="I1617">
        <f>T1615</f>
        <v>2.0398950827357279E-3</v>
      </c>
      <c r="J1617">
        <f t="shared" ref="J1617" si="5473">U1615</f>
        <v>3.6698779468392304E-4</v>
      </c>
      <c r="K1617">
        <f t="shared" ref="K1617" si="5474">V1615</f>
        <v>6.9937135671155034E-4</v>
      </c>
      <c r="L1617">
        <f t="shared" ref="L1617" si="5475">W1615</f>
        <v>1.228311530354379E-2</v>
      </c>
      <c r="T1617">
        <f>T1615</f>
        <v>2.0398950827357279E-3</v>
      </c>
      <c r="U1617">
        <f t="shared" ref="U1617:W1617" si="5476">U1615</f>
        <v>3.6698779468392304E-4</v>
      </c>
      <c r="V1617">
        <f t="shared" si="5476"/>
        <v>6.9937135671155034E-4</v>
      </c>
      <c r="W1617">
        <f t="shared" si="5476"/>
        <v>1.228311530354379E-2</v>
      </c>
    </row>
    <row r="1618" spans="5:23" x14ac:dyDescent="0.25">
      <c r="I1618">
        <f>T1615</f>
        <v>2.0398950827357279E-3</v>
      </c>
      <c r="J1618">
        <f t="shared" ref="J1618" si="5477">U1615</f>
        <v>3.6698779468392304E-4</v>
      </c>
      <c r="K1618">
        <f t="shared" ref="K1618" si="5478">V1615</f>
        <v>6.9937135671155034E-4</v>
      </c>
      <c r="L1618">
        <f t="shared" ref="L1618" si="5479">W1615</f>
        <v>1.228311530354379E-2</v>
      </c>
      <c r="N1618">
        <f>(0.01*(L1618+10))/(EXP((L1618+10)/10))</f>
        <v>3.6787916387968168E-2</v>
      </c>
      <c r="O1618">
        <f xml:space="preserve"> (0.125*EXP(L1618/80))</f>
        <v>0.12501919384112511</v>
      </c>
      <c r="P1618">
        <f>(0.1*(L1618+25))/(EXP((L1618+25)/10))</f>
        <v>0.20506128860841316</v>
      </c>
      <c r="Q1618">
        <f>(0.125*EXP(L1618/18))</f>
        <v>0.12508532852241006</v>
      </c>
      <c r="R1618">
        <f>0.07 * EXP(L1618/20)</f>
        <v>7.0043004107821077E-2</v>
      </c>
      <c r="S1618">
        <f>(1/(EXP((L1618+30)/10)+1))</f>
        <v>4.73704130029124E-2</v>
      </c>
      <c r="T1618">
        <f>(P1618*(1-T1617) - Q1618*T1617)*$F$21</f>
        <v>2.0438782414754619E-3</v>
      </c>
      <c r="U1618">
        <f>(N1618*(1-U1617) - O1618*U1617)*$F$21</f>
        <v>3.6728535153421018E-4</v>
      </c>
      <c r="V1618">
        <f>(R1618*(1-V1617) - S1618*V1617)*$F$21</f>
        <v>6.9960888527000205E-4</v>
      </c>
      <c r="W1618">
        <f>$F$21*(W1617+E1617*(G1617-($E$9*U1617^4*(W1617-$E$3) + $E$11*T1617^3*V1617*(W1617-$E$5) + $E$13*(W1617-$E$7))) /$E$15)</f>
        <v>7.2542816593056239E-2</v>
      </c>
    </row>
    <row r="1619" spans="5:23" x14ac:dyDescent="0.25">
      <c r="I1619">
        <f>I1618 + 0.5*$F$28</f>
        <v>7.039895082735728E-3</v>
      </c>
      <c r="J1619">
        <f t="shared" ref="J1619" si="5480">J1618 + 0.5*$F$28</f>
        <v>5.366987794683923E-3</v>
      </c>
      <c r="K1619">
        <f t="shared" ref="K1619" si="5481">K1618 + 0.5*$F$28</f>
        <v>5.6993713567115509E-3</v>
      </c>
      <c r="L1619">
        <f t="shared" ref="L1619" si="5482">L1618 + 0.5*$F$28</f>
        <v>1.7283115303543789E-2</v>
      </c>
      <c r="N1619">
        <f t="shared" ref="N1619:N1621" si="5483">(0.01*(L1619+10))/(EXP((L1619+10)/10))</f>
        <v>3.6787889236498117E-2</v>
      </c>
      <c r="O1619">
        <f t="shared" ref="O1619:O1621" si="5484" xml:space="preserve"> (0.125*EXP(L1619/80))</f>
        <v>0.12502700778492337</v>
      </c>
      <c r="P1619">
        <f t="shared" ref="P1619:P1621" si="5485">(0.1*(L1619+25))/(EXP((L1619+25)/10))</f>
        <v>0.20499975521884853</v>
      </c>
      <c r="Q1619">
        <f t="shared" ref="Q1619:Q1621" si="5486">(0.125*EXP(L1619/18))</f>
        <v>0.12512007927326935</v>
      </c>
      <c r="R1619">
        <f t="shared" ref="R1619:R1621" si="5487">0.07 * EXP(L1619/20)</f>
        <v>7.0060517047874318E-2</v>
      </c>
      <c r="S1619">
        <f t="shared" ref="S1619:S1621" si="5488">(1/(EXP((L1619+30)/10)+1))</f>
        <v>4.734785488013183E-2</v>
      </c>
      <c r="T1619">
        <f>(P1619*(1-T1618) - Q1619*T1618)*$F$21*2</f>
        <v>4.0865006094410123E-3</v>
      </c>
      <c r="U1619">
        <f>(N1619*(1-U1618) - O1619*U1618)*$F$21*2</f>
        <v>7.3456913990324266E-4</v>
      </c>
      <c r="V1619">
        <f>(R1619*(1-V1618) - S1619*V1618)*$F$21*2</f>
        <v>1.3995675421533682E-3</v>
      </c>
      <c r="W1619">
        <f>$F$21*(W1618+E1618*(G1618-($E$9*U1618^4*(W1618-$E$3) + $E$11*T1618^3*V1618*(W1618-$E$5) + $E$13*(W1618-$E$7))) /$E$15)*2</f>
        <v>1.4508563318611249E-3</v>
      </c>
    </row>
    <row r="1620" spans="5:23" x14ac:dyDescent="0.25">
      <c r="I1620">
        <f>I1618 + 0.5*$F$28</f>
        <v>7.039895082735728E-3</v>
      </c>
      <c r="J1620">
        <f t="shared" ref="J1620:L1620" si="5489">J1618 + 0.5*$F$28</f>
        <v>5.366987794683923E-3</v>
      </c>
      <c r="K1620">
        <f t="shared" si="5489"/>
        <v>5.6993713567115509E-3</v>
      </c>
      <c r="L1620">
        <f t="shared" si="5489"/>
        <v>1.7283115303543789E-2</v>
      </c>
      <c r="N1620">
        <f t="shared" si="5483"/>
        <v>3.6787889236498117E-2</v>
      </c>
      <c r="O1620">
        <f t="shared" si="5484"/>
        <v>0.12502700778492337</v>
      </c>
      <c r="P1620">
        <f t="shared" si="5485"/>
        <v>0.20499975521884853</v>
      </c>
      <c r="Q1620">
        <f t="shared" si="5486"/>
        <v>0.12512007927326935</v>
      </c>
      <c r="R1620">
        <f t="shared" si="5487"/>
        <v>7.0060517047874318E-2</v>
      </c>
      <c r="S1620">
        <f t="shared" si="5488"/>
        <v>4.734785488013183E-2</v>
      </c>
      <c r="T1620">
        <f>(P1620*(1-T1619) - Q1620*T1619)*$F$21*2</f>
        <v>4.0730144062801586E-3</v>
      </c>
      <c r="U1620">
        <f>(N1620*(1-U1619) - O1620*U1619)*$F$21*2</f>
        <v>7.3338050013539117E-4</v>
      </c>
      <c r="V1620">
        <f>(R1620*(1-V1619) - S1620*V1619)*$F$21*2</f>
        <v>1.3979239220269363E-3</v>
      </c>
      <c r="W1620">
        <f>$F$21*(W1619+E1619*(G1619-($E$9*U1619^4*(W1619-$E$3) + $E$11*T1619^3*V1619*(W1619-$E$5) + $E$13*(W1619-$E$7))) /$E$15)*2</f>
        <v>2.9017126637222498E-5</v>
      </c>
    </row>
    <row r="1621" spans="5:23" x14ac:dyDescent="0.25">
      <c r="I1621">
        <f>I1618 + $F$28</f>
        <v>1.2039895082735728E-2</v>
      </c>
      <c r="J1621">
        <f t="shared" ref="J1621:L1621" si="5490">J1618 + $F$28</f>
        <v>1.0366987794683924E-2</v>
      </c>
      <c r="K1621">
        <f t="shared" si="5490"/>
        <v>1.069937135671155E-2</v>
      </c>
      <c r="L1621">
        <f t="shared" si="5490"/>
        <v>2.228311530354379E-2</v>
      </c>
      <c r="N1621">
        <f t="shared" si="5483"/>
        <v>3.6787852919790809E-2</v>
      </c>
      <c r="O1621">
        <f t="shared" si="5484"/>
        <v>0.1250348222171084</v>
      </c>
      <c r="P1621">
        <f t="shared" si="5485"/>
        <v>0.20493823210759562</v>
      </c>
      <c r="Q1621">
        <f t="shared" si="5486"/>
        <v>0.12515483967845581</v>
      </c>
      <c r="R1621">
        <f t="shared" si="5487"/>
        <v>7.0078034366709896E-2</v>
      </c>
      <c r="S1621">
        <f t="shared" si="5488"/>
        <v>4.7325306966023217E-2</v>
      </c>
      <c r="T1621">
        <f t="shared" ref="T1621" si="5491">(P1621*(1-T1620) - Q1621*T1620)*$F$21</f>
        <v>2.0359375827079776E-3</v>
      </c>
      <c r="U1621">
        <f t="shared" ref="U1621" si="5492">(N1621*(1-U1620) - O1621*U1620)*$F$21</f>
        <v>3.6669175325365665E-4</v>
      </c>
      <c r="V1621">
        <f t="shared" ref="V1621" si="5493">(R1621*(1-V1620) - S1621*V1620)*$F$21</f>
        <v>6.991391342733497E-4</v>
      </c>
      <c r="W1621">
        <f t="shared" ref="W1621" si="5494">$F$21*(W1620+E1620*(G1620-($E$9*U1620^4*(W1620-$E$3) + $E$11*T1620^3*V1620*(W1620-$E$5) + $E$13*(W1620-$E$7))) /$E$15)</f>
        <v>2.9017126637222497E-7</v>
      </c>
    </row>
    <row r="1622" spans="5:23" x14ac:dyDescent="0.25">
      <c r="T1622">
        <f>SUM(T1618:T1621)/6</f>
        <v>2.0398884733174353E-3</v>
      </c>
      <c r="U1622">
        <f t="shared" ref="U1622" si="5495">SUM(U1618:U1621)/6</f>
        <v>3.6698779080441678E-4</v>
      </c>
      <c r="V1622">
        <f t="shared" ref="V1622" si="5496">SUM(V1618:V1621)/6</f>
        <v>6.9937324728727615E-4</v>
      </c>
      <c r="W1622">
        <f>SUM(W1618:W1621)/6</f>
        <v>1.233716337047016E-2</v>
      </c>
    </row>
    <row r="1624" spans="5:23" x14ac:dyDescent="0.25">
      <c r="E1624">
        <f>E1617+0.01</f>
        <v>2.2899999999999952</v>
      </c>
      <c r="F1624">
        <v>0.01</v>
      </c>
      <c r="G1624">
        <v>0</v>
      </c>
      <c r="I1624">
        <f>T1622</f>
        <v>2.0398884733174353E-3</v>
      </c>
      <c r="J1624">
        <f t="shared" ref="J1624" si="5497">U1622</f>
        <v>3.6698779080441678E-4</v>
      </c>
      <c r="K1624">
        <f t="shared" ref="K1624" si="5498">V1622</f>
        <v>6.9937324728727615E-4</v>
      </c>
      <c r="L1624">
        <f t="shared" ref="L1624" si="5499">W1622</f>
        <v>1.233716337047016E-2</v>
      </c>
      <c r="T1624">
        <f>T1622</f>
        <v>2.0398884733174353E-3</v>
      </c>
      <c r="U1624">
        <f t="shared" ref="U1624:W1624" si="5500">U1622</f>
        <v>3.6698779080441678E-4</v>
      </c>
      <c r="V1624">
        <f t="shared" si="5500"/>
        <v>6.9937324728727615E-4</v>
      </c>
      <c r="W1624">
        <f t="shared" si="5500"/>
        <v>1.233716337047016E-2</v>
      </c>
    </row>
    <row r="1625" spans="5:23" x14ac:dyDescent="0.25">
      <c r="I1625">
        <f>T1622</f>
        <v>2.0398884733174353E-3</v>
      </c>
      <c r="J1625">
        <f t="shared" ref="J1625" si="5501">U1622</f>
        <v>3.6698779080441678E-4</v>
      </c>
      <c r="K1625">
        <f t="shared" ref="K1625" si="5502">V1622</f>
        <v>6.9937324728727615E-4</v>
      </c>
      <c r="L1625">
        <f t="shared" ref="L1625" si="5503">W1622</f>
        <v>1.233716337047016E-2</v>
      </c>
      <c r="N1625">
        <f>(0.01*(L1625+10))/(EXP((L1625+10)/10))</f>
        <v>3.6787916143504663E-2</v>
      </c>
      <c r="O1625">
        <f xml:space="preserve"> (0.125*EXP(L1625/80))</f>
        <v>0.12501927830422557</v>
      </c>
      <c r="P1625">
        <f>(0.1*(L1625+25))/(EXP((L1625+25)/10))</f>
        <v>0.20506062340132797</v>
      </c>
      <c r="Q1625">
        <f>(0.125*EXP(L1625/18))</f>
        <v>0.12508570411298547</v>
      </c>
      <c r="R1625">
        <f>0.07 * EXP(L1625/20)</f>
        <v>7.0043193392525516E-2</v>
      </c>
      <c r="S1625">
        <f>(1/(EXP((L1625+30)/10)+1))</f>
        <v>4.7370169103732387E-2</v>
      </c>
      <c r="T1625">
        <f>(P1625*(1-T1624) - Q1625*T1624)*$F$21</f>
        <v>2.0438716171332343E-3</v>
      </c>
      <c r="U1625">
        <f>(N1625*(1-U1624) - O1625*U1624)*$F$21</f>
        <v>3.6728534878678029E-4</v>
      </c>
      <c r="V1625">
        <f>(R1625*(1-V1624) - S1625*V1624)*$F$21</f>
        <v>6.9961077627921585E-4</v>
      </c>
      <c r="W1625">
        <f>$F$21*(W1624+E1624*(G1624-($E$9*U1624^4*(W1624-$E$3) + $E$11*T1624^3*V1624*(W1624-$E$5) + $E$13*(W1624-$E$7))) /$E$15)</f>
        <v>7.2860617278578926E-2</v>
      </c>
    </row>
    <row r="1626" spans="5:23" x14ac:dyDescent="0.25">
      <c r="I1626">
        <f>I1625 + 0.5*$F$28</f>
        <v>7.0398884733174349E-3</v>
      </c>
      <c r="J1626">
        <f t="shared" ref="J1626" si="5504">J1625 + 0.5*$F$28</f>
        <v>5.3669877908044169E-3</v>
      </c>
      <c r="K1626">
        <f t="shared" ref="K1626" si="5505">K1625 + 0.5*$F$28</f>
        <v>5.6993732472872764E-3</v>
      </c>
      <c r="L1626">
        <f t="shared" ref="L1626" si="5506">L1625 + 0.5*$F$28</f>
        <v>1.7337163370470161E-2</v>
      </c>
      <c r="N1626">
        <f t="shared" ref="N1626:N1628" si="5507">(0.01*(L1626+10))/(EXP((L1626+10)/10))</f>
        <v>3.6787888892912901E-2</v>
      </c>
      <c r="O1626">
        <f t="shared" ref="O1626:O1628" si="5508" xml:space="preserve"> (0.125*EXP(L1626/80))</f>
        <v>0.12502709225330297</v>
      </c>
      <c r="P1626">
        <f t="shared" ref="P1626:P1628" si="5509">(0.1*(L1626+25))/(EXP((L1626+25)/10))</f>
        <v>0.20499909012284057</v>
      </c>
      <c r="Q1626">
        <f t="shared" ref="Q1626:Q1628" si="5510">(0.125*EXP(L1626/18))</f>
        <v>0.12512045496818996</v>
      </c>
      <c r="R1626">
        <f t="shared" ref="R1626:R1628" si="5511">0.07 * EXP(L1626/20)</f>
        <v>7.0060706379905857E-2</v>
      </c>
      <c r="S1626">
        <f t="shared" ref="S1626:S1628" si="5512">(1/(EXP((L1626+30)/10)+1))</f>
        <v>4.7347611091325598E-2</v>
      </c>
      <c r="T1626">
        <f>(P1626*(1-T1625) - Q1626*T1625)*$F$21*2</f>
        <v>4.086487363087362E-3</v>
      </c>
      <c r="U1626">
        <f>(N1626*(1-U1625) - O1626*U1625)*$F$21*2</f>
        <v>7.3456913242247361E-4</v>
      </c>
      <c r="V1626">
        <f>(R1626*(1-V1625) - S1626*V1625)*$F$21*2</f>
        <v>1.3995713251155637E-3</v>
      </c>
      <c r="W1626">
        <f>$F$21*(W1625+E1625*(G1625-($E$9*U1625^4*(W1625-$E$3) + $E$11*T1625^3*V1625*(W1625-$E$5) + $E$13*(W1625-$E$7))) /$E$15)*2</f>
        <v>1.4572123455715786E-3</v>
      </c>
    </row>
    <row r="1627" spans="5:23" x14ac:dyDescent="0.25">
      <c r="I1627">
        <f>I1625 + 0.5*$F$28</f>
        <v>7.0398884733174349E-3</v>
      </c>
      <c r="J1627">
        <f t="shared" ref="J1627:L1627" si="5513">J1625 + 0.5*$F$28</f>
        <v>5.3669877908044169E-3</v>
      </c>
      <c r="K1627">
        <f t="shared" si="5513"/>
        <v>5.6993732472872764E-3</v>
      </c>
      <c r="L1627">
        <f t="shared" si="5513"/>
        <v>1.7337163370470161E-2</v>
      </c>
      <c r="N1627">
        <f t="shared" si="5507"/>
        <v>3.6787888892912901E-2</v>
      </c>
      <c r="O1627">
        <f t="shared" si="5508"/>
        <v>0.12502709225330297</v>
      </c>
      <c r="P1627">
        <f t="shared" si="5509"/>
        <v>0.20499909012284057</v>
      </c>
      <c r="Q1627">
        <f t="shared" si="5510"/>
        <v>0.12512045496818996</v>
      </c>
      <c r="R1627">
        <f t="shared" si="5511"/>
        <v>7.0060706379905857E-2</v>
      </c>
      <c r="S1627">
        <f t="shared" si="5512"/>
        <v>4.7347611091325598E-2</v>
      </c>
      <c r="T1627">
        <f>(P1627*(1-T1626) - Q1627*T1626)*$F$21*2</f>
        <v>4.0730012154703583E-3</v>
      </c>
      <c r="U1627">
        <f>(N1627*(1-U1626) - O1627*U1626)*$F$21*2</f>
        <v>7.3338049205198732E-4</v>
      </c>
      <c r="V1627">
        <f>(R1627*(1-V1626) - S1627*V1626)*$F$21*2</f>
        <v>1.3979277013088612E-3</v>
      </c>
      <c r="W1627">
        <f>$F$21*(W1626+E1626*(G1626-($E$9*U1626^4*(W1626-$E$3) + $E$11*T1626^3*V1626*(W1626-$E$5) + $E$13*(W1626-$E$7))) /$E$15)*2</f>
        <v>2.9144246911431572E-5</v>
      </c>
    </row>
    <row r="1628" spans="5:23" x14ac:dyDescent="0.25">
      <c r="I1628">
        <f>I1625 + $F$28</f>
        <v>1.2039888473317436E-2</v>
      </c>
      <c r="J1628">
        <f t="shared" ref="J1628:L1628" si="5514">J1625 + $F$28</f>
        <v>1.0366987790804416E-2</v>
      </c>
      <c r="K1628">
        <f t="shared" si="5514"/>
        <v>1.0699373247287276E-2</v>
      </c>
      <c r="L1628">
        <f t="shared" si="5514"/>
        <v>2.2337163370470162E-2</v>
      </c>
      <c r="N1628">
        <f t="shared" si="5507"/>
        <v>3.6787852477183025E-2</v>
      </c>
      <c r="O1628">
        <f t="shared" si="5508"/>
        <v>0.12503490669076742</v>
      </c>
      <c r="P1628">
        <f t="shared" si="5509"/>
        <v>0.20493756712272024</v>
      </c>
      <c r="Q1628">
        <f t="shared" si="5510"/>
        <v>0.1251552154777506</v>
      </c>
      <c r="R1628">
        <f t="shared" si="5511"/>
        <v>7.0078223746080359E-2</v>
      </c>
      <c r="S1628">
        <f t="shared" si="5512"/>
        <v>4.7325063287546348E-2</v>
      </c>
      <c r="T1628">
        <f t="shared" ref="T1628" si="5515">(P1628*(1-T1627) - Q1628*T1627)*$F$21</f>
        <v>2.0359309881797052E-3</v>
      </c>
      <c r="U1628">
        <f t="shared" ref="U1628" si="5516">(N1628*(1-U1627) - O1628*U1627)*$F$21</f>
        <v>3.6669174822439226E-4</v>
      </c>
      <c r="V1628">
        <f t="shared" ref="V1628" si="5517">(R1628*(1-V1627) - S1628*V1627)*$F$21</f>
        <v>6.9914102438911347E-4</v>
      </c>
      <c r="W1628">
        <f t="shared" ref="W1628" si="5518">$F$21*(W1627+E1627*(G1627-($E$9*U1627^4*(W1627-$E$3) + $E$11*T1627^3*V1627*(W1627-$E$5) + $E$13*(W1627-$E$7))) /$E$15)</f>
        <v>2.914424691143157E-7</v>
      </c>
    </row>
    <row r="1629" spans="5:23" x14ac:dyDescent="0.25">
      <c r="T1629">
        <f>SUM(T1625:T1628)/6</f>
        <v>2.0398818639784434E-3</v>
      </c>
      <c r="U1629">
        <f t="shared" ref="U1629" si="5519">SUM(U1625:U1628)/6</f>
        <v>3.6698778691427223E-4</v>
      </c>
      <c r="V1629">
        <f t="shared" ref="V1629" si="5520">SUM(V1625:V1628)/6</f>
        <v>6.993751378487923E-4</v>
      </c>
      <c r="W1629">
        <f>SUM(W1625:W1628)/6</f>
        <v>1.239121088558851E-2</v>
      </c>
    </row>
    <row r="1631" spans="5:23" x14ac:dyDescent="0.25">
      <c r="E1631">
        <f>E1624+0.01</f>
        <v>2.2999999999999949</v>
      </c>
      <c r="F1631">
        <v>0.01</v>
      </c>
      <c r="G1631">
        <v>0</v>
      </c>
      <c r="I1631">
        <f>T1629</f>
        <v>2.0398818639784434E-3</v>
      </c>
      <c r="J1631">
        <f t="shared" ref="J1631" si="5521">U1629</f>
        <v>3.6698778691427223E-4</v>
      </c>
      <c r="K1631">
        <f t="shared" ref="K1631" si="5522">V1629</f>
        <v>6.993751378487923E-4</v>
      </c>
      <c r="L1631">
        <f t="shared" ref="L1631" si="5523">W1629</f>
        <v>1.239121088558851E-2</v>
      </c>
      <c r="T1631">
        <f>T1629</f>
        <v>2.0398818639784434E-3</v>
      </c>
      <c r="U1631">
        <f t="shared" ref="U1631:W1631" si="5524">U1629</f>
        <v>3.6698778691427223E-4</v>
      </c>
      <c r="V1631">
        <f t="shared" si="5524"/>
        <v>6.993751378487923E-4</v>
      </c>
      <c r="W1631">
        <f t="shared" si="5524"/>
        <v>1.239121088558851E-2</v>
      </c>
    </row>
    <row r="1632" spans="5:23" x14ac:dyDescent="0.25">
      <c r="I1632">
        <f>T1629</f>
        <v>2.0398818639784434E-3</v>
      </c>
      <c r="J1632">
        <f t="shared" ref="J1632" si="5525">U1629</f>
        <v>3.6698778691427223E-4</v>
      </c>
      <c r="K1632">
        <f t="shared" ref="K1632" si="5526">V1629</f>
        <v>6.993751378487923E-4</v>
      </c>
      <c r="L1632">
        <f t="shared" ref="L1632" si="5527">W1629</f>
        <v>1.239121088558851E-2</v>
      </c>
      <c r="N1632">
        <f>(0.01*(L1632+10))/(EXP((L1632+10)/10))</f>
        <v>3.6787915897971674E-2</v>
      </c>
      <c r="O1632">
        <f xml:space="preserve"> (0.125*EXP(L1632/80))</f>
        <v>0.12501936276652079</v>
      </c>
      <c r="P1632">
        <f>(0.1*(L1632+25))/(EXP((L1632+25)/10))</f>
        <v>0.20505995820223469</v>
      </c>
      <c r="Q1632">
        <f>(0.125*EXP(L1632/18))</f>
        <v>0.12508607970085403</v>
      </c>
      <c r="R1632">
        <f>0.07 * EXP(L1632/20)</f>
        <v>7.0043382675808966E-2</v>
      </c>
      <c r="S1632">
        <f>(1/(EXP((L1632+30)/10)+1))</f>
        <v>4.7369925208235811E-2</v>
      </c>
      <c r="T1632">
        <f>(P1632*(1-T1631) - Q1632*T1631)*$F$21</f>
        <v>2.0438649928705187E-3</v>
      </c>
      <c r="U1632">
        <f>(N1632*(1-U1631) - O1632*U1631)*$F$21</f>
        <v>3.6728534602867979E-4</v>
      </c>
      <c r="V1632">
        <f>(R1632*(1-V1631) - S1632*V1631)*$F$21</f>
        <v>6.9961266727422281E-4</v>
      </c>
      <c r="W1632">
        <f>$F$21*(W1631+E1631*(G1631-($E$9*U1631^4*(W1631-$E$3) + $E$11*T1631^3*V1631*(W1631-$E$5) + $E$13*(W1631-$E$7))) /$E$15)</f>
        <v>7.3178414719506826E-2</v>
      </c>
    </row>
    <row r="1633" spans="5:23" x14ac:dyDescent="0.25">
      <c r="I1633">
        <f>I1632 + 0.5*$F$28</f>
        <v>7.0398818639784439E-3</v>
      </c>
      <c r="J1633">
        <f t="shared" ref="J1633" si="5528">J1632 + 0.5*$F$28</f>
        <v>5.3669877869142726E-3</v>
      </c>
      <c r="K1633">
        <f t="shared" ref="K1633" si="5529">K1632 + 0.5*$F$28</f>
        <v>5.6993751378487927E-3</v>
      </c>
      <c r="L1633">
        <f t="shared" ref="L1633" si="5530">L1632 + 0.5*$F$28</f>
        <v>1.7391210885588509E-2</v>
      </c>
      <c r="N1633">
        <f t="shared" ref="N1633:N1635" si="5531">(0.01*(L1633+10))/(EXP((L1633+10)/10))</f>
        <v>3.6787888548260268E-2</v>
      </c>
      <c r="O1633">
        <f t="shared" ref="O1633:O1635" si="5532" xml:space="preserve"> (0.125*EXP(L1633/80))</f>
        <v>0.12502717672087724</v>
      </c>
      <c r="P1633">
        <f t="shared" ref="P1633:P1635" si="5533">(0.1*(L1633+25))/(EXP((L1633+25)/10))</f>
        <v>0.20499842503482402</v>
      </c>
      <c r="Q1633">
        <f t="shared" ref="Q1633:Q1635" si="5534">(0.125*EXP(L1633/18))</f>
        <v>0.12512083066040297</v>
      </c>
      <c r="R1633">
        <f t="shared" ref="R1633:R1635" si="5535">0.07 * EXP(L1633/20)</f>
        <v>7.0060895710516033E-2</v>
      </c>
      <c r="S1633">
        <f t="shared" ref="S1633:S1635" si="5536">(1/(EXP((L1633+30)/10)+1))</f>
        <v>4.7347367306201205E-2</v>
      </c>
      <c r="T1633">
        <f>(P1633*(1-T1632) - Q1633*T1632)*$F$21*2</f>
        <v>4.0864741168927209E-3</v>
      </c>
      <c r="U1633">
        <f>(N1633*(1-U1632) - O1633*U1632)*$F$21*2</f>
        <v>7.3456912492040477E-4</v>
      </c>
      <c r="V1633">
        <f>(R1633*(1-V1632) - S1633*V1632)*$F$21*2</f>
        <v>1.3995751080493376E-3</v>
      </c>
      <c r="W1633">
        <f>$F$21*(W1632+E1632*(G1632-($E$9*U1632^4*(W1632-$E$3) + $E$11*T1632^3*V1632*(W1632-$E$5) + $E$13*(W1632-$E$7))) /$E$15)*2</f>
        <v>1.4635682943901366E-3</v>
      </c>
    </row>
    <row r="1634" spans="5:23" x14ac:dyDescent="0.25">
      <c r="I1634">
        <f>I1632 + 0.5*$F$28</f>
        <v>7.0398818639784439E-3</v>
      </c>
      <c r="J1634">
        <f t="shared" ref="J1634:L1634" si="5537">J1632 + 0.5*$F$28</f>
        <v>5.3669877869142726E-3</v>
      </c>
      <c r="K1634">
        <f t="shared" si="5537"/>
        <v>5.6993751378487927E-3</v>
      </c>
      <c r="L1634">
        <f t="shared" si="5537"/>
        <v>1.7391210885588509E-2</v>
      </c>
      <c r="N1634">
        <f t="shared" si="5531"/>
        <v>3.6787888548260268E-2</v>
      </c>
      <c r="O1634">
        <f t="shared" si="5532"/>
        <v>0.12502717672087724</v>
      </c>
      <c r="P1634">
        <f t="shared" si="5533"/>
        <v>0.20499842503482402</v>
      </c>
      <c r="Q1634">
        <f t="shared" si="5534"/>
        <v>0.12512083066040297</v>
      </c>
      <c r="R1634">
        <f t="shared" si="5535"/>
        <v>7.0060895710516033E-2</v>
      </c>
      <c r="S1634">
        <f t="shared" si="5536"/>
        <v>4.7347367306201205E-2</v>
      </c>
      <c r="T1634">
        <f>(P1634*(1-T1633) - Q1634*T1633)*$F$21*2</f>
        <v>4.0729880248187517E-3</v>
      </c>
      <c r="U1634">
        <f>(N1634*(1-U1633) - O1634*U1633)*$F$21*2</f>
        <v>7.333804839473317E-4</v>
      </c>
      <c r="V1634">
        <f>(R1634*(1-V1633) - S1634*V1633)*$F$21*2</f>
        <v>1.3979314805623705E-3</v>
      </c>
      <c r="W1634">
        <f>$F$21*(W1633+E1633*(G1633-($E$9*U1633^4*(W1633-$E$3) + $E$11*T1633^3*V1633*(W1633-$E$5) + $E$13*(W1633-$E$7))) /$E$15)*2</f>
        <v>2.9271365887802733E-5</v>
      </c>
    </row>
    <row r="1635" spans="5:23" x14ac:dyDescent="0.25">
      <c r="I1635">
        <f>I1632 + $F$28</f>
        <v>1.2039881863978443E-2</v>
      </c>
      <c r="J1635">
        <f t="shared" ref="J1635:L1635" si="5538">J1632 + $F$28</f>
        <v>1.0366987786914273E-2</v>
      </c>
      <c r="K1635">
        <f t="shared" si="5538"/>
        <v>1.0699375137848792E-2</v>
      </c>
      <c r="L1635">
        <f t="shared" si="5538"/>
        <v>2.239121088558851E-2</v>
      </c>
      <c r="N1635">
        <f t="shared" si="5531"/>
        <v>3.6787852033509927E-2</v>
      </c>
      <c r="O1635">
        <f t="shared" si="5532"/>
        <v>0.12503499116362107</v>
      </c>
      <c r="P1635">
        <f t="shared" si="5533"/>
        <v>0.20493690214583565</v>
      </c>
      <c r="Q1635">
        <f t="shared" si="5534"/>
        <v>0.12515559127433706</v>
      </c>
      <c r="R1635">
        <f t="shared" si="5535"/>
        <v>7.0078413124029126E-2</v>
      </c>
      <c r="S1635">
        <f t="shared" si="5536"/>
        <v>4.7324819612749675E-2</v>
      </c>
      <c r="T1635">
        <f t="shared" ref="T1635" si="5539">(P1635*(1-T1634) - Q1635*T1634)*$F$21</f>
        <v>2.0359243937305275E-3</v>
      </c>
      <c r="U1635">
        <f t="shared" ref="U1635" si="5540">(N1635*(1-U1634) - O1635*U1634)*$F$21</f>
        <v>3.6669174318452286E-4</v>
      </c>
      <c r="V1635">
        <f t="shared" ref="V1635" si="5541">(R1635*(1-V1634) - S1635*V1634)*$F$21</f>
        <v>6.9914291449066595E-4</v>
      </c>
      <c r="W1635">
        <f t="shared" ref="W1635" si="5542">$F$21*(W1634+E1634*(G1634-($E$9*U1634^4*(W1634-$E$3) + $E$11*T1634^3*V1634*(W1634-$E$5) + $E$13*(W1634-$E$7))) /$E$15)</f>
        <v>2.9271365887802733E-7</v>
      </c>
    </row>
    <row r="1636" spans="5:23" x14ac:dyDescent="0.25">
      <c r="T1636">
        <f>SUM(T1632:T1635)/6</f>
        <v>2.0398752547187531E-3</v>
      </c>
      <c r="U1636">
        <f t="shared" ref="U1636" si="5543">SUM(U1632:U1635)/6</f>
        <v>3.6698778301348986E-4</v>
      </c>
      <c r="V1636">
        <f t="shared" ref="V1636" si="5544">SUM(V1632:V1635)/6</f>
        <v>6.9937702839609943E-4</v>
      </c>
      <c r="W1636">
        <f>SUM(W1632:W1635)/6</f>
        <v>1.2445257848907274E-2</v>
      </c>
    </row>
    <row r="1638" spans="5:23" x14ac:dyDescent="0.25">
      <c r="E1638">
        <f>E1631+0.01</f>
        <v>2.3099999999999947</v>
      </c>
      <c r="F1638">
        <v>0.01</v>
      </c>
      <c r="G1638">
        <v>0</v>
      </c>
      <c r="I1638">
        <f>T1636</f>
        <v>2.0398752547187531E-3</v>
      </c>
      <c r="J1638">
        <f t="shared" ref="J1638" si="5545">U1636</f>
        <v>3.6698778301348986E-4</v>
      </c>
      <c r="K1638">
        <f t="shared" ref="K1638" si="5546">V1636</f>
        <v>6.9937702839609943E-4</v>
      </c>
      <c r="L1638">
        <f t="shared" ref="L1638" si="5547">W1636</f>
        <v>1.2445257848907274E-2</v>
      </c>
      <c r="T1638">
        <f>T1636</f>
        <v>2.0398752547187531E-3</v>
      </c>
      <c r="U1638">
        <f t="shared" ref="U1638:W1638" si="5548">U1636</f>
        <v>3.6698778301348986E-4</v>
      </c>
      <c r="V1638">
        <f t="shared" si="5548"/>
        <v>6.9937702839609943E-4</v>
      </c>
      <c r="W1638">
        <f t="shared" si="5548"/>
        <v>1.2445257848907274E-2</v>
      </c>
    </row>
    <row r="1639" spans="5:23" x14ac:dyDescent="0.25">
      <c r="I1639">
        <f>T1636</f>
        <v>2.0398752547187531E-3</v>
      </c>
      <c r="J1639">
        <f t="shared" ref="J1639" si="5549">U1636</f>
        <v>3.6698778301348986E-4</v>
      </c>
      <c r="K1639">
        <f t="shared" ref="K1639" si="5550">V1636</f>
        <v>6.9937702839609943E-4</v>
      </c>
      <c r="L1639">
        <f t="shared" ref="L1639" si="5551">W1636</f>
        <v>1.2445257848907274E-2</v>
      </c>
      <c r="N1639">
        <f>(0.01*(L1639+10))/(EXP((L1639+10)/10))</f>
        <v>3.6787915651369248E-2</v>
      </c>
      <c r="O1639">
        <f xml:space="preserve"> (0.125*EXP(L1639/80))</f>
        <v>0.12501944722801075</v>
      </c>
      <c r="P1639">
        <f>(0.1*(L1639+25))/(EXP((L1639+25)/10))</f>
        <v>0.20505929301113313</v>
      </c>
      <c r="Q1639">
        <f>(0.125*EXP(L1639/18))</f>
        <v>0.12508645528601575</v>
      </c>
      <c r="R1639">
        <f>0.07 * EXP(L1639/20)</f>
        <v>7.0043571957671427E-2</v>
      </c>
      <c r="S1639">
        <f>(1/(EXP((L1639+30)/10)+1))</f>
        <v>4.7369681316422579E-2</v>
      </c>
      <c r="T1639">
        <f>(P1639*(1-T1638) - Q1639*T1638)*$F$21</f>
        <v>2.043858368687312E-3</v>
      </c>
      <c r="U1639">
        <f>(N1639*(1-U1638) - O1639*U1638)*$F$21</f>
        <v>3.672853432599089E-4</v>
      </c>
      <c r="V1639">
        <f>(R1639*(1-V1638) - S1639*V1638)*$F$21</f>
        <v>6.9961455825502282E-4</v>
      </c>
      <c r="W1639">
        <f>$F$21*(W1638+E1638*(G1638-($E$9*U1638^4*(W1638-$E$3) + $E$11*T1638^3*V1638*(W1638-$E$5) + $E$13*(W1638-$E$7))) /$E$15)</f>
        <v>7.3496208915889691E-2</v>
      </c>
    </row>
    <row r="1640" spans="5:23" x14ac:dyDescent="0.25">
      <c r="I1640">
        <f>I1639 + 0.5*$F$28</f>
        <v>7.0398752547187532E-3</v>
      </c>
      <c r="J1640">
        <f t="shared" ref="J1640" si="5552">J1639 + 0.5*$F$28</f>
        <v>5.3669877830134901E-3</v>
      </c>
      <c r="K1640">
        <f t="shared" ref="K1640" si="5553">K1639 + 0.5*$F$28</f>
        <v>5.6993770283961E-3</v>
      </c>
      <c r="L1640">
        <f t="shared" ref="L1640" si="5554">L1639 + 0.5*$F$28</f>
        <v>1.7445257848907273E-2</v>
      </c>
      <c r="N1640">
        <f t="shared" ref="N1640:N1642" si="5555">(0.01*(L1640+10))/(EXP((L1640+10)/10))</f>
        <v>3.6787888202540295E-2</v>
      </c>
      <c r="O1640">
        <f t="shared" ref="O1640:O1642" si="5556" xml:space="preserve"> (0.125*EXP(L1640/80))</f>
        <v>0.12502726118764618</v>
      </c>
      <c r="P1640">
        <f t="shared" ref="P1640:P1642" si="5557">(0.1*(L1640+25))/(EXP((L1640+25)/10))</f>
        <v>0.20499775995479874</v>
      </c>
      <c r="Q1640">
        <f t="shared" ref="Q1640:Q1642" si="5558">(0.125*EXP(L1640/18))</f>
        <v>0.12512120634990839</v>
      </c>
      <c r="R1640">
        <f t="shared" ref="R1640:R1642" si="5559">0.07 * EXP(L1640/20)</f>
        <v>7.0061085039704873E-2</v>
      </c>
      <c r="S1640">
        <f t="shared" ref="S1640:S1642" si="5560">(1/(EXP((L1640+30)/10)+1))</f>
        <v>4.7347123524758547E-2</v>
      </c>
      <c r="T1640">
        <f>(P1640*(1-T1639) - Q1640*T1639)*$F$21*2</f>
        <v>4.0864608708570897E-3</v>
      </c>
      <c r="U1640">
        <f>(N1640*(1-U1639) - O1640*U1639)*$F$21*2</f>
        <v>7.3456911739703742E-4</v>
      </c>
      <c r="V1640">
        <f>(R1640*(1-V1639) - S1640*V1639)*$F$21*2</f>
        <v>1.3995788909546905E-3</v>
      </c>
      <c r="W1640">
        <f>$F$21*(W1639+E1639*(G1639-($E$9*U1639^4*(W1639-$E$3) + $E$11*T1639^3*V1639*(W1639-$E$5) + $E$13*(W1639-$E$7))) /$E$15)*2</f>
        <v>1.4699241783177937E-3</v>
      </c>
    </row>
    <row r="1641" spans="5:23" x14ac:dyDescent="0.25">
      <c r="I1641">
        <f>I1639 + 0.5*$F$28</f>
        <v>7.0398752547187532E-3</v>
      </c>
      <c r="J1641">
        <f t="shared" ref="J1641:L1641" si="5561">J1639 + 0.5*$F$28</f>
        <v>5.3669877830134901E-3</v>
      </c>
      <c r="K1641">
        <f t="shared" si="5561"/>
        <v>5.6993770283961E-3</v>
      </c>
      <c r="L1641">
        <f t="shared" si="5561"/>
        <v>1.7445257848907273E-2</v>
      </c>
      <c r="N1641">
        <f t="shared" si="5555"/>
        <v>3.6787888202540295E-2</v>
      </c>
      <c r="O1641">
        <f t="shared" si="5556"/>
        <v>0.12502726118764618</v>
      </c>
      <c r="P1641">
        <f t="shared" si="5557"/>
        <v>0.20499775995479874</v>
      </c>
      <c r="Q1641">
        <f t="shared" si="5558"/>
        <v>0.12512120634990839</v>
      </c>
      <c r="R1641">
        <f t="shared" si="5559"/>
        <v>7.0061085039704873E-2</v>
      </c>
      <c r="S1641">
        <f t="shared" si="5560"/>
        <v>4.7347123524758547E-2</v>
      </c>
      <c r="T1641">
        <f>(P1641*(1-T1640) - Q1641*T1640)*$F$21*2</f>
        <v>4.0729748343253354E-3</v>
      </c>
      <c r="U1641">
        <f>(N1641*(1-U1640) - O1641*U1640)*$F$21*2</f>
        <v>7.3338047582142561E-4</v>
      </c>
      <c r="V1641">
        <f>(R1641*(1-V1640) - S1641*V1640)*$F$21*2</f>
        <v>1.3979352597874649E-3</v>
      </c>
      <c r="W1641">
        <f>$F$21*(W1640+E1640*(G1640-($E$9*U1640^4*(W1640-$E$3) + $E$11*T1640^3*V1640*(W1640-$E$5) + $E$13*(W1640-$E$7))) /$E$15)*2</f>
        <v>2.9398483566355875E-5</v>
      </c>
    </row>
    <row r="1642" spans="5:23" x14ac:dyDescent="0.25">
      <c r="I1642">
        <f>I1639 + $F$28</f>
        <v>1.2039875254718753E-2</v>
      </c>
      <c r="J1642">
        <f t="shared" ref="J1642:L1642" si="5562">J1639 + $F$28</f>
        <v>1.036698778301349E-2</v>
      </c>
      <c r="K1642">
        <f t="shared" si="5562"/>
        <v>1.0699377028396099E-2</v>
      </c>
      <c r="L1642">
        <f t="shared" si="5562"/>
        <v>2.2445257848907274E-2</v>
      </c>
      <c r="N1642">
        <f t="shared" si="5555"/>
        <v>3.6787851588771542E-2</v>
      </c>
      <c r="O1642">
        <f t="shared" si="5556"/>
        <v>0.12503507563566937</v>
      </c>
      <c r="P1642">
        <f t="shared" si="5557"/>
        <v>0.20493623717694159</v>
      </c>
      <c r="Q1642">
        <f t="shared" si="5558"/>
        <v>0.12515596706821519</v>
      </c>
      <c r="R1642">
        <f t="shared" si="5559"/>
        <v>7.0078602500556184E-2</v>
      </c>
      <c r="S1642">
        <f t="shared" si="5560"/>
        <v>4.7324575941633112E-2</v>
      </c>
      <c r="T1642">
        <f t="shared" ref="T1642" si="5563">(P1642*(1-T1641) - Q1642*T1641)*$F$21</f>
        <v>2.0359177993604411E-3</v>
      </c>
      <c r="U1642">
        <f t="shared" ref="U1642" si="5564">(N1642*(1-U1641) - O1642*U1641)*$F$21</f>
        <v>3.6669173813404872E-4</v>
      </c>
      <c r="V1642">
        <f t="shared" ref="V1642" si="5565">(R1642*(1-V1641) - S1642*V1641)*$F$21</f>
        <v>6.9914480457800726E-4</v>
      </c>
      <c r="W1642">
        <f t="shared" ref="W1642" si="5566">$F$21*(W1641+E1641*(G1641-($E$9*U1641^4*(W1641-$E$3) + $E$11*T1641^3*V1641*(W1641-$E$5) + $E$13*(W1641-$E$7))) /$E$15)</f>
        <v>2.9398483566355873E-7</v>
      </c>
    </row>
    <row r="1643" spans="5:23" x14ac:dyDescent="0.25">
      <c r="T1643">
        <f>SUM(T1639:T1642)/6</f>
        <v>2.039868645538363E-3</v>
      </c>
      <c r="U1643">
        <f t="shared" ref="U1643" si="5567">SUM(U1639:U1642)/6</f>
        <v>3.6698777910207017E-4</v>
      </c>
      <c r="V1643">
        <f t="shared" ref="V1643" si="5568">SUM(V1639:V1642)/6</f>
        <v>6.9937891892919756E-4</v>
      </c>
      <c r="W1643">
        <f>SUM(W1639:W1642)/6</f>
        <v>1.2499304260434918E-2</v>
      </c>
    </row>
    <row r="1645" spans="5:23" x14ac:dyDescent="0.25">
      <c r="E1645">
        <f>E1638+0.01</f>
        <v>2.3199999999999945</v>
      </c>
      <c r="F1645">
        <v>0.01</v>
      </c>
      <c r="G1645">
        <v>0</v>
      </c>
      <c r="I1645">
        <f>T1643</f>
        <v>2.039868645538363E-3</v>
      </c>
      <c r="J1645">
        <f t="shared" ref="J1645" si="5569">U1643</f>
        <v>3.6698777910207017E-4</v>
      </c>
      <c r="K1645">
        <f t="shared" ref="K1645" si="5570">V1643</f>
        <v>6.9937891892919756E-4</v>
      </c>
      <c r="L1645">
        <f t="shared" ref="L1645" si="5571">W1643</f>
        <v>1.2499304260434918E-2</v>
      </c>
      <c r="T1645">
        <f>T1643</f>
        <v>2.039868645538363E-3</v>
      </c>
      <c r="U1645">
        <f t="shared" ref="U1645:W1645" si="5572">U1643</f>
        <v>3.6698777910207017E-4</v>
      </c>
      <c r="V1645">
        <f t="shared" si="5572"/>
        <v>6.9937891892919756E-4</v>
      </c>
      <c r="W1645">
        <f t="shared" si="5572"/>
        <v>1.2499304260434918E-2</v>
      </c>
    </row>
    <row r="1646" spans="5:23" x14ac:dyDescent="0.25">
      <c r="I1646">
        <f>T1643</f>
        <v>2.039868645538363E-3</v>
      </c>
      <c r="J1646">
        <f t="shared" ref="J1646" si="5573">U1643</f>
        <v>3.6698777910207017E-4</v>
      </c>
      <c r="K1646">
        <f t="shared" ref="K1646" si="5574">V1643</f>
        <v>6.9937891892919756E-4</v>
      </c>
      <c r="L1646">
        <f t="shared" ref="L1646" si="5575">W1643</f>
        <v>1.2499304260434918E-2</v>
      </c>
      <c r="N1646">
        <f>(0.01*(L1646+10))/(EXP((L1646+10)/10))</f>
        <v>3.678791540369742E-2</v>
      </c>
      <c r="O1646">
        <f xml:space="preserve"> (0.125*EXP(L1646/80))</f>
        <v>0.12501953168869545</v>
      </c>
      <c r="P1646">
        <f>(0.1*(L1646+25))/(EXP((L1646+25)/10))</f>
        <v>0.20505862782802314</v>
      </c>
      <c r="Q1646">
        <f>(0.125*EXP(L1646/18))</f>
        <v>0.12508683086847067</v>
      </c>
      <c r="R1646">
        <f>0.07 * EXP(L1646/20)</f>
        <v>7.0043761238112928E-2</v>
      </c>
      <c r="S1646">
        <f>(1/(EXP((L1646+30)/10)+1))</f>
        <v>4.736943742829261E-2</v>
      </c>
      <c r="T1646">
        <f>(P1646*(1-T1645) - Q1646*T1645)*$F$21</f>
        <v>2.0438517445836128E-3</v>
      </c>
      <c r="U1646">
        <f>(N1646*(1-U1645) - O1646*U1645)*$F$21</f>
        <v>3.6728534048046811E-4</v>
      </c>
      <c r="V1646">
        <f>(R1646*(1-V1645) - S1646*V1645)*$F$21</f>
        <v>6.9961644922161598E-4</v>
      </c>
      <c r="W1646">
        <f>$F$21*(W1645+E1645*(G1645-($E$9*U1645^4*(W1645-$E$3) + $E$11*T1645^3*V1645*(W1645-$E$5) + $E$13*(W1645-$E$7))) /$E$15)</f>
        <v>7.3813999867777175E-2</v>
      </c>
    </row>
    <row r="1647" spans="5:23" x14ac:dyDescent="0.25">
      <c r="I1647">
        <f>I1646 + 0.5*$F$28</f>
        <v>7.0398686455383636E-3</v>
      </c>
      <c r="J1647">
        <f t="shared" ref="J1647" si="5576">J1646 + 0.5*$F$28</f>
        <v>5.3669877791020703E-3</v>
      </c>
      <c r="K1647">
        <f t="shared" ref="K1647" si="5577">K1646 + 0.5*$F$28</f>
        <v>5.6993789189291981E-3</v>
      </c>
      <c r="L1647">
        <f t="shared" ref="L1647" si="5578">L1646 + 0.5*$F$28</f>
        <v>1.7499304260434917E-2</v>
      </c>
      <c r="N1647">
        <f t="shared" ref="N1647:N1649" si="5579">(0.01*(L1647+10))/(EXP((L1647+10)/10))</f>
        <v>3.6787887855752995E-2</v>
      </c>
      <c r="O1647">
        <f t="shared" ref="O1647:O1649" si="5580" xml:space="preserve"> (0.125*EXP(L1647/80))</f>
        <v>0.12502734565360984</v>
      </c>
      <c r="P1647">
        <f t="shared" ref="P1647:P1649" si="5581">(0.1*(L1647+25))/(EXP((L1647+25)/10))</f>
        <v>0.20499709488276444</v>
      </c>
      <c r="Q1647">
        <f t="shared" ref="Q1647:Q1649" si="5582">(0.125*EXP(L1647/18))</f>
        <v>0.12512158203670626</v>
      </c>
      <c r="R1647">
        <f t="shared" ref="R1647:R1649" si="5583">0.07 * EXP(L1647/20)</f>
        <v>7.0061274367472406E-2</v>
      </c>
      <c r="S1647">
        <f t="shared" ref="S1647:S1649" si="5584">(1/(EXP((L1647+30)/10)+1))</f>
        <v>4.7346879746997535E-2</v>
      </c>
      <c r="T1647">
        <f>(P1647*(1-T1646) - Q1647*T1646)*$F$21*2</f>
        <v>4.0864476249804589E-3</v>
      </c>
      <c r="U1647">
        <f>(N1647*(1-U1646) - O1647*U1646)*$F$21*2</f>
        <v>7.3456910985237158E-4</v>
      </c>
      <c r="V1647">
        <f>(R1647*(1-V1646) - S1647*V1646)*$F$21*2</f>
        <v>1.3995826738316237E-3</v>
      </c>
      <c r="W1647">
        <f>$F$21*(W1646+E1646*(G1646-($E$9*U1646^4*(W1646-$E$3) + $E$11*T1646^3*V1646*(W1646-$E$5) + $E$13*(W1646-$E$7))) /$E$15)*2</f>
        <v>1.4762799973555435E-3</v>
      </c>
    </row>
    <row r="1648" spans="5:23" x14ac:dyDescent="0.25">
      <c r="I1648">
        <f>I1646 + 0.5*$F$28</f>
        <v>7.0398686455383636E-3</v>
      </c>
      <c r="J1648">
        <f t="shared" ref="J1648:L1648" si="5585">J1646 + 0.5*$F$28</f>
        <v>5.3669877791020703E-3</v>
      </c>
      <c r="K1648">
        <f t="shared" si="5585"/>
        <v>5.6993789189291981E-3</v>
      </c>
      <c r="L1648">
        <f t="shared" si="5585"/>
        <v>1.7499304260434917E-2</v>
      </c>
      <c r="N1648">
        <f t="shared" si="5579"/>
        <v>3.6787887855752995E-2</v>
      </c>
      <c r="O1648">
        <f t="shared" si="5580"/>
        <v>0.12502734565360984</v>
      </c>
      <c r="P1648">
        <f t="shared" si="5581"/>
        <v>0.20499709488276444</v>
      </c>
      <c r="Q1648">
        <f t="shared" si="5582"/>
        <v>0.12512158203670626</v>
      </c>
      <c r="R1648">
        <f t="shared" si="5583"/>
        <v>7.0061274367472406E-2</v>
      </c>
      <c r="S1648">
        <f t="shared" si="5584"/>
        <v>4.7346879746997535E-2</v>
      </c>
      <c r="T1648">
        <f>(P1648*(1-T1647) - Q1648*T1647)*$F$21*2</f>
        <v>4.0729616439901042E-3</v>
      </c>
      <c r="U1648">
        <f>(N1648*(1-U1647) - O1648*U1647)*$F$21*2</f>
        <v>7.3338046767426948E-4</v>
      </c>
      <c r="V1648">
        <f>(R1648*(1-V1647) - S1648*V1647)*$F$21*2</f>
        <v>1.3979390389841449E-3</v>
      </c>
      <c r="W1648">
        <f>$F$21*(W1647+E1647*(G1647-($E$9*U1647^4*(W1647-$E$3) + $E$11*T1647^3*V1647*(W1647-$E$5) + $E$13*(W1647-$E$7))) /$E$15)*2</f>
        <v>2.952559994711087E-5</v>
      </c>
    </row>
    <row r="1649" spans="5:23" x14ac:dyDescent="0.25">
      <c r="I1649">
        <f>I1646 + $F$28</f>
        <v>1.2039868645538363E-2</v>
      </c>
      <c r="J1649">
        <f t="shared" ref="J1649:L1649" si="5586">J1646 + $F$28</f>
        <v>1.036698777910207E-2</v>
      </c>
      <c r="K1649">
        <f t="shared" si="5586"/>
        <v>1.0699378918929197E-2</v>
      </c>
      <c r="L1649">
        <f t="shared" si="5586"/>
        <v>2.2499304260434918E-2</v>
      </c>
      <c r="N1649">
        <f t="shared" si="5579"/>
        <v>3.6787851142967933E-2</v>
      </c>
      <c r="O1649">
        <f t="shared" si="5580"/>
        <v>0.12503516010691232</v>
      </c>
      <c r="P1649">
        <f t="shared" si="5581"/>
        <v>0.20493557221603814</v>
      </c>
      <c r="Q1649">
        <f t="shared" si="5582"/>
        <v>0.12515634285938498</v>
      </c>
      <c r="R1649">
        <f t="shared" si="5583"/>
        <v>7.0078791875661559E-2</v>
      </c>
      <c r="S1649">
        <f t="shared" si="5584"/>
        <v>4.7324332274196614E-2</v>
      </c>
      <c r="T1649">
        <f t="shared" ref="T1649" si="5587">(P1649*(1-T1648) - Q1649*T1648)*$F$21</f>
        <v>2.0359112050694472E-3</v>
      </c>
      <c r="U1649">
        <f t="shared" ref="U1649" si="5588">(N1649*(1-U1648) - O1649*U1648)*$F$21</f>
        <v>3.6669173307297037E-4</v>
      </c>
      <c r="V1649">
        <f t="shared" ref="V1649" si="5589">(R1649*(1-V1648) - S1649*V1648)*$F$21</f>
        <v>6.9914669465113771E-4</v>
      </c>
      <c r="W1649">
        <f t="shared" ref="W1649" si="5590">$F$21*(W1648+E1648*(G1648-($E$9*U1648^4*(W1648-$E$3) + $E$11*T1648^3*V1648*(W1648-$E$5) + $E$13*(W1648-$E$7))) /$E$15)</f>
        <v>2.9525599947110872E-7</v>
      </c>
    </row>
    <row r="1650" spans="5:23" x14ac:dyDescent="0.25">
      <c r="T1650">
        <f>SUM(T1646:T1649)/6</f>
        <v>2.0398620364372707E-3</v>
      </c>
      <c r="U1650">
        <f t="shared" ref="U1650" si="5591">SUM(U1646:U1649)/6</f>
        <v>3.6698777518001332E-4</v>
      </c>
      <c r="V1650">
        <f t="shared" ref="V1650" si="5592">SUM(V1646:V1649)/6</f>
        <v>6.99380809448087E-4</v>
      </c>
      <c r="W1650">
        <f>SUM(W1646:W1649)/6</f>
        <v>1.2553350120179883E-2</v>
      </c>
    </row>
    <row r="1652" spans="5:23" x14ac:dyDescent="0.25">
      <c r="E1652">
        <f>E1645+0.01</f>
        <v>2.3299999999999943</v>
      </c>
      <c r="F1652">
        <v>0.01</v>
      </c>
      <c r="G1652">
        <v>0</v>
      </c>
      <c r="I1652">
        <f>T1650</f>
        <v>2.0398620364372707E-3</v>
      </c>
      <c r="J1652">
        <f t="shared" ref="J1652" si="5593">U1650</f>
        <v>3.6698777518001332E-4</v>
      </c>
      <c r="K1652">
        <f t="shared" ref="K1652" si="5594">V1650</f>
        <v>6.99380809448087E-4</v>
      </c>
      <c r="L1652">
        <f t="shared" ref="L1652" si="5595">W1650</f>
        <v>1.2553350120179883E-2</v>
      </c>
      <c r="T1652">
        <f>T1650</f>
        <v>2.0398620364372707E-3</v>
      </c>
      <c r="U1652">
        <f t="shared" ref="U1652:W1652" si="5596">U1650</f>
        <v>3.6698777518001332E-4</v>
      </c>
      <c r="V1652">
        <f t="shared" si="5596"/>
        <v>6.99380809448087E-4</v>
      </c>
      <c r="W1652">
        <f t="shared" si="5596"/>
        <v>1.2553350120179883E-2</v>
      </c>
    </row>
    <row r="1653" spans="5:23" x14ac:dyDescent="0.25">
      <c r="I1653">
        <f>T1650</f>
        <v>2.0398620364372707E-3</v>
      </c>
      <c r="J1653">
        <f t="shared" ref="J1653" si="5597">U1650</f>
        <v>3.6698777518001332E-4</v>
      </c>
      <c r="K1653">
        <f t="shared" ref="K1653" si="5598">V1650</f>
        <v>6.99380809448087E-4</v>
      </c>
      <c r="L1653">
        <f t="shared" ref="L1653" si="5599">W1650</f>
        <v>1.2553350120179883E-2</v>
      </c>
      <c r="N1653">
        <f>(0.01*(L1653+10))/(EXP((L1653+10)/10))</f>
        <v>3.678791515495624E-2</v>
      </c>
      <c r="O1653">
        <f xml:space="preserve"> (0.125*EXP(L1653/80))</f>
        <v>0.1250196161485749</v>
      </c>
      <c r="P1653">
        <f>(0.1*(L1653+25))/(EXP((L1653+25)/10))</f>
        <v>0.20505796265290474</v>
      </c>
      <c r="Q1653">
        <f>(0.125*EXP(L1653/18))</f>
        <v>0.12508720644821877</v>
      </c>
      <c r="R1653">
        <f>0.07 * EXP(L1653/20)</f>
        <v>7.0043950517133455E-2</v>
      </c>
      <c r="S1653">
        <f>(1/(EXP((L1653+30)/10)+1))</f>
        <v>4.7369193543845847E-2</v>
      </c>
      <c r="T1653">
        <f>(P1653*(1-T1652) - Q1653*T1652)*$F$21</f>
        <v>2.0438451205594217E-3</v>
      </c>
      <c r="U1653">
        <f>(N1653*(1-U1652) - O1653*U1652)*$F$21</f>
        <v>3.672853376903579E-4</v>
      </c>
      <c r="V1653">
        <f>(R1653*(1-V1652) - S1653*V1652)*$F$21</f>
        <v>6.9961834017400241E-4</v>
      </c>
      <c r="W1653">
        <f>$F$21*(W1652+E1652*(G1652-($E$9*U1652^4*(W1652-$E$3) + $E$11*T1652^3*V1652*(W1652-$E$5) + $E$13*(W1652-$E$7))) /$E$15)</f>
        <v>7.4131787575218974E-2</v>
      </c>
    </row>
    <row r="1654" spans="5:23" x14ac:dyDescent="0.25">
      <c r="I1654">
        <f>I1653 + 0.5*$F$28</f>
        <v>7.0398620364372708E-3</v>
      </c>
      <c r="J1654">
        <f t="shared" ref="J1654" si="5600">J1653 + 0.5*$F$28</f>
        <v>5.3669877751800132E-3</v>
      </c>
      <c r="K1654">
        <f t="shared" ref="K1654" si="5601">K1653 + 0.5*$F$28</f>
        <v>5.6993808094480871E-3</v>
      </c>
      <c r="L1654">
        <f t="shared" ref="L1654" si="5602">L1653 + 0.5*$F$28</f>
        <v>1.7553350120179882E-2</v>
      </c>
      <c r="N1654">
        <f t="shared" ref="N1654:N1656" si="5603">(0.01*(L1654+10))/(EXP((L1654+10)/10))</f>
        <v>3.6787887507898444E-2</v>
      </c>
      <c r="O1654">
        <f t="shared" ref="O1654:O1656" si="5604" xml:space="preserve"> (0.125*EXP(L1654/80))</f>
        <v>0.12502743011876821</v>
      </c>
      <c r="P1654">
        <f t="shared" ref="P1654:P1656" si="5605">(0.1*(L1654+25))/(EXP((L1654+25)/10))</f>
        <v>0.20499642981872102</v>
      </c>
      <c r="Q1654">
        <f t="shared" ref="Q1654:Q1656" si="5606">(0.125*EXP(L1654/18))</f>
        <v>0.12512195772079659</v>
      </c>
      <c r="R1654">
        <f t="shared" ref="R1654:R1656" si="5607">0.07 * EXP(L1654/20)</f>
        <v>7.0061463693818618E-2</v>
      </c>
      <c r="S1654">
        <f t="shared" ref="S1654:S1656" si="5608">(1/(EXP((L1654+30)/10)+1))</f>
        <v>4.7346635972918098E-2</v>
      </c>
      <c r="T1654">
        <f>(P1654*(1-T1653) - Q1654*T1653)*$F$21*2</f>
        <v>4.0864343792628285E-3</v>
      </c>
      <c r="U1654">
        <f>(N1654*(1-U1653) - O1654*U1653)*$F$21*2</f>
        <v>7.3456910228640929E-4</v>
      </c>
      <c r="V1654">
        <f>(R1654*(1-V1653) - S1654*V1653)*$F$21*2</f>
        <v>1.3995864566801357E-3</v>
      </c>
      <c r="W1654">
        <f>$F$21*(W1653+E1653*(G1653-($E$9*U1653^4*(W1653-$E$3) + $E$11*T1653^3*V1653*(W1653-$E$5) + $E$13*(W1653-$E$7))) /$E$15)*2</f>
        <v>1.4826357515043795E-3</v>
      </c>
    </row>
    <row r="1655" spans="5:23" x14ac:dyDescent="0.25">
      <c r="I1655">
        <f>I1653 + 0.5*$F$28</f>
        <v>7.0398620364372708E-3</v>
      </c>
      <c r="J1655">
        <f t="shared" ref="J1655:L1655" si="5609">J1653 + 0.5*$F$28</f>
        <v>5.3669877751800132E-3</v>
      </c>
      <c r="K1655">
        <f t="shared" si="5609"/>
        <v>5.6993808094480871E-3</v>
      </c>
      <c r="L1655">
        <f t="shared" si="5609"/>
        <v>1.7553350120179882E-2</v>
      </c>
      <c r="N1655">
        <f t="shared" si="5603"/>
        <v>3.6787887507898444E-2</v>
      </c>
      <c r="O1655">
        <f t="shared" si="5604"/>
        <v>0.12502743011876821</v>
      </c>
      <c r="P1655">
        <f t="shared" si="5605"/>
        <v>0.20499642981872102</v>
      </c>
      <c r="Q1655">
        <f t="shared" si="5606"/>
        <v>0.12512195772079659</v>
      </c>
      <c r="R1655">
        <f t="shared" si="5607"/>
        <v>7.0061463693818618E-2</v>
      </c>
      <c r="S1655">
        <f t="shared" si="5608"/>
        <v>4.7346635972918098E-2</v>
      </c>
      <c r="T1655">
        <f>(P1655*(1-T1654) - Q1655*T1654)*$F$21*2</f>
        <v>4.0729484538130547E-3</v>
      </c>
      <c r="U1655">
        <f>(N1655*(1-U1654) - O1655*U1654)*$F$21*2</f>
        <v>7.3338045950586462E-4</v>
      </c>
      <c r="V1655">
        <f>(R1655*(1-V1654) - S1655*V1654)*$F$21*2</f>
        <v>1.3979428181524101E-3</v>
      </c>
      <c r="W1655">
        <f>$F$21*(W1654+E1654*(G1654-($E$9*U1654^4*(W1654-$E$3) + $E$11*T1654^3*V1654*(W1654-$E$5) + $E$13*(W1654-$E$7))) /$E$15)*2</f>
        <v>2.9652715030087592E-5</v>
      </c>
    </row>
    <row r="1656" spans="5:23" x14ac:dyDescent="0.25">
      <c r="I1656">
        <f>I1653 + $F$28</f>
        <v>1.2039862036437272E-2</v>
      </c>
      <c r="J1656">
        <f t="shared" ref="J1656:L1656" si="5610">J1653 + $F$28</f>
        <v>1.0366987775180013E-2</v>
      </c>
      <c r="K1656">
        <f t="shared" si="5610"/>
        <v>1.0699380809448086E-2</v>
      </c>
      <c r="L1656">
        <f t="shared" si="5610"/>
        <v>2.2553350120179883E-2</v>
      </c>
      <c r="N1656">
        <f t="shared" si="5603"/>
        <v>3.6787850696099134E-2</v>
      </c>
      <c r="O1656">
        <f t="shared" si="5604"/>
        <v>0.12503524457734994</v>
      </c>
      <c r="P1656">
        <f t="shared" si="5605"/>
        <v>0.2049349072631251</v>
      </c>
      <c r="Q1656">
        <f t="shared" si="5606"/>
        <v>0.1251567186478465</v>
      </c>
      <c r="R1656">
        <f t="shared" si="5607"/>
        <v>7.0078981249345279E-2</v>
      </c>
      <c r="S1656">
        <f t="shared" si="5608"/>
        <v>4.7324088610440108E-2</v>
      </c>
      <c r="T1656">
        <f t="shared" ref="T1656" si="5611">(P1656*(1-T1655) - Q1656*T1655)*$F$21</f>
        <v>2.0359046108575441E-3</v>
      </c>
      <c r="U1656">
        <f t="shared" ref="U1656" si="5612">(N1656*(1-U1655) - O1656*U1655)*$F$21</f>
        <v>3.6669172800128831E-4</v>
      </c>
      <c r="V1656">
        <f t="shared" ref="V1656" si="5613">(R1656*(1-V1655) - S1656*V1655)*$F$21</f>
        <v>6.9914858471005741E-4</v>
      </c>
      <c r="W1656">
        <f t="shared" ref="W1656" si="5614">$F$21*(W1655+E1655*(G1655-($E$9*U1655^4*(W1655-$E$3) + $E$11*T1655^3*V1655*(W1655-$E$5) + $E$13*(W1655-$E$7))) /$E$15)</f>
        <v>2.965271503008759E-7</v>
      </c>
    </row>
    <row r="1657" spans="5:23" x14ac:dyDescent="0.25">
      <c r="T1657">
        <f>SUM(T1653:T1656)/6</f>
        <v>2.0398554274154747E-3</v>
      </c>
      <c r="U1657">
        <f t="shared" ref="U1657" si="5615">SUM(U1653:U1656)/6</f>
        <v>3.6698777124732001E-4</v>
      </c>
      <c r="V1657">
        <f t="shared" ref="V1657" si="5616">SUM(V1653:V1656)/6</f>
        <v>6.9938269995276764E-4</v>
      </c>
      <c r="W1657">
        <f>SUM(W1653:W1656)/6</f>
        <v>1.2607395428150625E-2</v>
      </c>
    </row>
    <row r="1659" spans="5:23" x14ac:dyDescent="0.25">
      <c r="E1659">
        <f>E1652+0.01</f>
        <v>2.3399999999999941</v>
      </c>
      <c r="F1659">
        <v>0.01</v>
      </c>
      <c r="G1659">
        <v>0</v>
      </c>
      <c r="I1659">
        <f>T1657</f>
        <v>2.0398554274154747E-3</v>
      </c>
      <c r="J1659">
        <f t="shared" ref="J1659" si="5617">U1657</f>
        <v>3.6698777124732001E-4</v>
      </c>
      <c r="K1659">
        <f t="shared" ref="K1659" si="5618">V1657</f>
        <v>6.9938269995276764E-4</v>
      </c>
      <c r="L1659">
        <f t="shared" ref="L1659" si="5619">W1657</f>
        <v>1.2607395428150625E-2</v>
      </c>
      <c r="T1659">
        <f>T1657</f>
        <v>2.0398554274154747E-3</v>
      </c>
      <c r="U1659">
        <f t="shared" ref="U1659:W1659" si="5620">U1657</f>
        <v>3.6698777124732001E-4</v>
      </c>
      <c r="V1659">
        <f t="shared" si="5620"/>
        <v>6.9938269995276764E-4</v>
      </c>
      <c r="W1659">
        <f t="shared" si="5620"/>
        <v>1.2607395428150625E-2</v>
      </c>
    </row>
    <row r="1660" spans="5:23" x14ac:dyDescent="0.25">
      <c r="I1660">
        <f>T1657</f>
        <v>2.0398554274154747E-3</v>
      </c>
      <c r="J1660">
        <f t="shared" ref="J1660" si="5621">U1657</f>
        <v>3.6698777124732001E-4</v>
      </c>
      <c r="K1660">
        <f t="shared" ref="K1660" si="5622">V1657</f>
        <v>6.9938269995276764E-4</v>
      </c>
      <c r="L1660">
        <f t="shared" ref="L1660" si="5623">W1657</f>
        <v>1.2607395428150625E-2</v>
      </c>
      <c r="N1660">
        <f>(0.01*(L1660+10))/(EXP((L1660+10)/10))</f>
        <v>3.6787914905145755E-2</v>
      </c>
      <c r="O1660">
        <f xml:space="preserve"> (0.125*EXP(L1660/80))</f>
        <v>0.12501970060764916</v>
      </c>
      <c r="P1660">
        <f>(0.1*(L1660+25))/(EXP((L1660+25)/10))</f>
        <v>0.20505729748577747</v>
      </c>
      <c r="Q1660">
        <f>(0.125*EXP(L1660/18))</f>
        <v>0.12508758202526016</v>
      </c>
      <c r="R1660">
        <f>0.07 * EXP(L1660/20)</f>
        <v>7.0044139794733062E-2</v>
      </c>
      <c r="S1660">
        <f>(1/(EXP((L1660+30)/10)+1))</f>
        <v>4.7368949663082145E-2</v>
      </c>
      <c r="T1660">
        <f>(P1660*(1-T1659) - Q1660*T1659)*$F$21</f>
        <v>2.0438384966147347E-3</v>
      </c>
      <c r="U1660">
        <f>(N1660*(1-U1659) - O1660*U1659)*$F$21</f>
        <v>3.6728533488957876E-4</v>
      </c>
      <c r="V1660">
        <f>(R1660*(1-V1659) - S1660*V1659)*$F$21</f>
        <v>6.9962023111218253E-4</v>
      </c>
      <c r="W1660">
        <f>$F$21*(W1659+E1659*(G1659-($E$9*U1659^4*(W1659-$E$3) + $E$11*T1659^3*V1659*(W1659-$E$5) + $E$13*(W1659-$E$7))) /$E$15)</f>
        <v>7.44495720382648E-2</v>
      </c>
    </row>
    <row r="1661" spans="5:23" x14ac:dyDescent="0.25">
      <c r="I1661">
        <f>I1660 + 0.5*$F$28</f>
        <v>7.0398554274154748E-3</v>
      </c>
      <c r="J1661">
        <f t="shared" ref="J1661" si="5624">J1660 + 0.5*$F$28</f>
        <v>5.3669877712473205E-3</v>
      </c>
      <c r="K1661">
        <f t="shared" ref="K1661" si="5625">K1660 + 0.5*$F$28</f>
        <v>5.6993826999527679E-3</v>
      </c>
      <c r="L1661">
        <f t="shared" ref="L1661" si="5626">L1660 + 0.5*$F$28</f>
        <v>1.7607395428150624E-2</v>
      </c>
      <c r="N1661">
        <f t="shared" ref="N1661:N1663" si="5627">(0.01*(L1661+10))/(EXP((L1661+10)/10))</f>
        <v>3.678788715897665E-2</v>
      </c>
      <c r="O1661">
        <f t="shared" ref="O1661:O1663" si="5628" xml:space="preserve"> (0.125*EXP(L1661/80))</f>
        <v>0.12502751458312134</v>
      </c>
      <c r="P1661">
        <f t="shared" ref="P1661:P1663" si="5629">(0.1*(L1661+25))/(EXP((L1661+25)/10))</f>
        <v>0.20499576476266856</v>
      </c>
      <c r="Q1661">
        <f t="shared" ref="Q1661:Q1663" si="5630">(0.125*EXP(L1661/18))</f>
        <v>0.1251223334021794</v>
      </c>
      <c r="R1661">
        <f t="shared" ref="R1661:R1663" si="5631">0.07 * EXP(L1661/20)</f>
        <v>7.0061653018743536E-2</v>
      </c>
      <c r="S1661">
        <f t="shared" ref="S1661:S1663" si="5632">(1/(EXP((L1661+30)/10)+1))</f>
        <v>4.7346392202520189E-2</v>
      </c>
      <c r="T1661">
        <f>(P1661*(1-T1660) - Q1661*T1660)*$F$21*2</f>
        <v>4.0864211337042003E-3</v>
      </c>
      <c r="U1661">
        <f>(N1661*(1-U1660) - O1661*U1660)*$F$21*2</f>
        <v>7.3456909469915023E-4</v>
      </c>
      <c r="V1661">
        <f>(R1661*(1-V1660) - S1661*V1660)*$F$21*2</f>
        <v>1.3995902395002283E-3</v>
      </c>
      <c r="W1661">
        <f>$F$21*(W1660+E1660*(G1660-($E$9*U1660^4*(W1660-$E$3) + $E$11*T1660^3*V1660*(W1660-$E$5) + $E$13*(W1660-$E$7))) /$E$15)*2</f>
        <v>1.4889914407652961E-3</v>
      </c>
    </row>
    <row r="1662" spans="5:23" x14ac:dyDescent="0.25">
      <c r="I1662">
        <f>I1660 + 0.5*$F$28</f>
        <v>7.0398554274154748E-3</v>
      </c>
      <c r="J1662">
        <f t="shared" ref="J1662:L1662" si="5633">J1660 + 0.5*$F$28</f>
        <v>5.3669877712473205E-3</v>
      </c>
      <c r="K1662">
        <f t="shared" si="5633"/>
        <v>5.6993826999527679E-3</v>
      </c>
      <c r="L1662">
        <f t="shared" si="5633"/>
        <v>1.7607395428150624E-2</v>
      </c>
      <c r="N1662">
        <f t="shared" si="5627"/>
        <v>3.678788715897665E-2</v>
      </c>
      <c r="O1662">
        <f t="shared" si="5628"/>
        <v>0.12502751458312134</v>
      </c>
      <c r="P1662">
        <f t="shared" si="5629"/>
        <v>0.20499576476266856</v>
      </c>
      <c r="Q1662">
        <f t="shared" si="5630"/>
        <v>0.1251223334021794</v>
      </c>
      <c r="R1662">
        <f t="shared" si="5631"/>
        <v>7.0061653018743536E-2</v>
      </c>
      <c r="S1662">
        <f t="shared" si="5632"/>
        <v>4.7346392202520189E-2</v>
      </c>
      <c r="T1662">
        <f>(P1662*(1-T1661) - Q1662*T1661)*$F$21*2</f>
        <v>4.0729352637941902E-3</v>
      </c>
      <c r="U1662">
        <f>(N1662*(1-U1661) - O1662*U1661)*$F$21*2</f>
        <v>7.3338045131621146E-4</v>
      </c>
      <c r="V1662">
        <f>(R1662*(1-V1661) - S1662*V1661)*$F$21*2</f>
        <v>1.3979465972922612E-3</v>
      </c>
      <c r="W1662">
        <f>$F$21*(W1661+E1661*(G1661-($E$9*U1661^4*(W1661-$E$3) + $E$11*T1661^3*V1661*(W1661-$E$5) + $E$13*(W1661-$E$7))) /$E$15)*2</f>
        <v>2.9779828815305921E-5</v>
      </c>
    </row>
    <row r="1663" spans="5:23" x14ac:dyDescent="0.25">
      <c r="I1663">
        <f>I1660 + $F$28</f>
        <v>1.2039855427415475E-2</v>
      </c>
      <c r="J1663">
        <f t="shared" ref="J1663:L1663" si="5634">J1660 + $F$28</f>
        <v>1.0366987771247321E-2</v>
      </c>
      <c r="K1663">
        <f t="shared" si="5634"/>
        <v>1.0699382699952768E-2</v>
      </c>
      <c r="L1663">
        <f t="shared" si="5634"/>
        <v>2.2607395428150625E-2</v>
      </c>
      <c r="N1663">
        <f t="shared" si="5627"/>
        <v>3.6787850248165201E-2</v>
      </c>
      <c r="O1663">
        <f t="shared" si="5628"/>
        <v>0.12503532904698222</v>
      </c>
      <c r="P1663">
        <f t="shared" si="5629"/>
        <v>0.20493424231820234</v>
      </c>
      <c r="Q1663">
        <f t="shared" si="5630"/>
        <v>0.12515709443359976</v>
      </c>
      <c r="R1663">
        <f t="shared" si="5631"/>
        <v>7.0079170621607331E-2</v>
      </c>
      <c r="S1663">
        <f t="shared" si="5632"/>
        <v>4.7323844950363472E-2</v>
      </c>
      <c r="T1663">
        <f t="shared" ref="T1663" si="5635">(P1663*(1-T1662) - Q1663*T1662)*$F$21</f>
        <v>2.0358980167247296E-3</v>
      </c>
      <c r="U1663">
        <f t="shared" ref="U1663" si="5636">(N1663*(1-U1662) - O1663*U1662)*$F$21</f>
        <v>3.6669172291900302E-4</v>
      </c>
      <c r="V1663">
        <f t="shared" ref="V1663" si="5637">(R1663*(1-V1662) - S1663*V1662)*$F$21</f>
        <v>6.9915047475476659E-4</v>
      </c>
      <c r="W1663">
        <f t="shared" ref="W1663" si="5638">$F$21*(W1662+E1662*(G1662-($E$9*U1662^4*(W1662-$E$3) + $E$11*T1662^3*V1662*(W1662-$E$5) + $E$13*(W1662-$E$7))) /$E$15)</f>
        <v>2.9779828815305924E-7</v>
      </c>
    </row>
    <row r="1664" spans="5:23" x14ac:dyDescent="0.25">
      <c r="T1664">
        <f>SUM(T1660:T1663)/6</f>
        <v>2.0398488184729759E-3</v>
      </c>
      <c r="U1664">
        <f t="shared" ref="U1664" si="5639">SUM(U1660:U1663)/6</f>
        <v>3.6698776730399057E-4</v>
      </c>
      <c r="V1664">
        <f t="shared" ref="V1664" si="5640">SUM(V1660:V1663)/6</f>
        <v>6.9938459044323982E-4</v>
      </c>
      <c r="W1664">
        <f>SUM(W1660:W1663)/6</f>
        <v>1.2661440184355591E-2</v>
      </c>
    </row>
    <row r="1666" spans="5:23" x14ac:dyDescent="0.25">
      <c r="E1666">
        <f>E1659+0.01</f>
        <v>2.3499999999999939</v>
      </c>
      <c r="F1666">
        <v>0.01</v>
      </c>
      <c r="G1666">
        <v>0</v>
      </c>
      <c r="I1666">
        <f>T1664</f>
        <v>2.0398488184729759E-3</v>
      </c>
      <c r="J1666">
        <f t="shared" ref="J1666" si="5641">U1664</f>
        <v>3.6698776730399057E-4</v>
      </c>
      <c r="K1666">
        <f t="shared" ref="K1666" si="5642">V1664</f>
        <v>6.9938459044323982E-4</v>
      </c>
      <c r="L1666">
        <f t="shared" ref="L1666" si="5643">W1664</f>
        <v>1.2661440184355591E-2</v>
      </c>
      <c r="T1666">
        <f>T1664</f>
        <v>2.0398488184729759E-3</v>
      </c>
      <c r="U1666">
        <f t="shared" ref="U1666:W1666" si="5644">U1664</f>
        <v>3.6698776730399057E-4</v>
      </c>
      <c r="V1666">
        <f t="shared" si="5644"/>
        <v>6.9938459044323982E-4</v>
      </c>
      <c r="W1666">
        <f t="shared" si="5644"/>
        <v>1.2661440184355591E-2</v>
      </c>
    </row>
    <row r="1667" spans="5:23" x14ac:dyDescent="0.25">
      <c r="I1667">
        <f>T1664</f>
        <v>2.0398488184729759E-3</v>
      </c>
      <c r="J1667">
        <f t="shared" ref="J1667" si="5645">U1664</f>
        <v>3.6698776730399057E-4</v>
      </c>
      <c r="K1667">
        <f t="shared" ref="K1667" si="5646">V1664</f>
        <v>6.9938459044323982E-4</v>
      </c>
      <c r="L1667">
        <f t="shared" ref="L1667" si="5647">W1664</f>
        <v>1.2661440184355591E-2</v>
      </c>
      <c r="N1667">
        <f>(0.01*(L1667+10))/(EXP((L1667+10)/10))</f>
        <v>3.6787914654266007E-2</v>
      </c>
      <c r="O1667">
        <f xml:space="preserve"> (0.125*EXP(L1667/80))</f>
        <v>0.12501978506591818</v>
      </c>
      <c r="P1667">
        <f>(0.1*(L1667+25))/(EXP((L1667+25)/10))</f>
        <v>0.20505663232664154</v>
      </c>
      <c r="Q1667">
        <f>(0.125*EXP(L1667/18))</f>
        <v>0.12508795759959482</v>
      </c>
      <c r="R1667">
        <f>0.07 * EXP(L1667/20)</f>
        <v>7.0044329070911737E-2</v>
      </c>
      <c r="S1667">
        <f>(1/(EXP((L1667+30)/10)+1))</f>
        <v>4.7368705786001504E-2</v>
      </c>
      <c r="T1667">
        <f>(P1667*(1-T1666) - Q1667*T1666)*$F$21</f>
        <v>2.0438318727495526E-3</v>
      </c>
      <c r="U1667">
        <f>(N1667*(1-U1666) - O1667*U1666)*$F$21</f>
        <v>3.6728533207813102E-4</v>
      </c>
      <c r="V1667">
        <f>(R1667*(1-V1666) - S1667*V1666)*$F$21</f>
        <v>6.9962212203615636E-4</v>
      </c>
      <c r="W1667">
        <f>$F$21*(W1666+E1666*(G1666-($E$9*U1666^4*(W1666-$E$3) + $E$11*T1666^3*V1666*(W1666-$E$5) + $E$13*(W1666-$E$7))) /$E$15)</f>
        <v>7.4767353256964264E-2</v>
      </c>
    </row>
    <row r="1668" spans="5:23" x14ac:dyDescent="0.25">
      <c r="I1668">
        <f>I1667 + 0.5*$F$28</f>
        <v>7.0398488184729765E-3</v>
      </c>
      <c r="J1668">
        <f t="shared" ref="J1668" si="5648">J1667 + 0.5*$F$28</f>
        <v>5.3669877673039905E-3</v>
      </c>
      <c r="K1668">
        <f t="shared" ref="K1668" si="5649">K1667 + 0.5*$F$28</f>
        <v>5.6993845904432395E-3</v>
      </c>
      <c r="L1668">
        <f t="shared" ref="L1668" si="5650">L1667 + 0.5*$F$28</f>
        <v>1.766144018435559E-2</v>
      </c>
      <c r="N1668">
        <f t="shared" ref="N1668:N1670" si="5651">(0.01*(L1668+10))/(EXP((L1668+10)/10))</f>
        <v>3.6787886808987681E-2</v>
      </c>
      <c r="O1668">
        <f t="shared" ref="O1668:O1670" si="5652" xml:space="preserve"> (0.125*EXP(L1668/80))</f>
        <v>0.12502759904666916</v>
      </c>
      <c r="P1668">
        <f t="shared" ref="P1668:P1670" si="5653">(0.1*(L1668+25))/(EXP((L1668+25)/10))</f>
        <v>0.20499509971460672</v>
      </c>
      <c r="Q1668">
        <f t="shared" ref="Q1668:Q1670" si="5654">(0.125*EXP(L1668/18))</f>
        <v>0.12512270908085477</v>
      </c>
      <c r="R1668">
        <f t="shared" ref="R1668:R1670" si="5655">0.07 * EXP(L1668/20)</f>
        <v>7.006184234224716E-2</v>
      </c>
      <c r="S1668">
        <f t="shared" ref="S1668:S1670" si="5656">(1/(EXP((L1668+30)/10)+1))</f>
        <v>4.7346148435803689E-2</v>
      </c>
      <c r="T1668">
        <f>(P1668*(1-T1667) - Q1668*T1667)*$F$21*2</f>
        <v>4.0864078883045664E-3</v>
      </c>
      <c r="U1668">
        <f>(N1668*(1-U1667) - O1668*U1667)*$F$21*2</f>
        <v>7.3456908709059604E-4</v>
      </c>
      <c r="V1668">
        <f>(R1668*(1-V1667) - S1668*V1667)*$F$21*2</f>
        <v>1.3995940222919004E-3</v>
      </c>
      <c r="W1668">
        <f>$F$21*(W1667+E1667*(G1667-($E$9*U1667^4*(W1667-$E$3) + $E$11*T1667^3*V1667*(W1667-$E$5) + $E$13*(W1667-$E$7))) /$E$15)*2</f>
        <v>1.4953470651392854E-3</v>
      </c>
    </row>
    <row r="1669" spans="5:23" x14ac:dyDescent="0.25">
      <c r="I1669">
        <f>I1667 + 0.5*$F$28</f>
        <v>7.0398488184729765E-3</v>
      </c>
      <c r="J1669">
        <f t="shared" ref="J1669:L1669" si="5657">J1667 + 0.5*$F$28</f>
        <v>5.3669877673039905E-3</v>
      </c>
      <c r="K1669">
        <f t="shared" si="5657"/>
        <v>5.6993845904432395E-3</v>
      </c>
      <c r="L1669">
        <f t="shared" si="5657"/>
        <v>1.766144018435559E-2</v>
      </c>
      <c r="N1669">
        <f t="shared" si="5651"/>
        <v>3.6787886808987681E-2</v>
      </c>
      <c r="O1669">
        <f t="shared" si="5652"/>
        <v>0.12502759904666916</v>
      </c>
      <c r="P1669">
        <f t="shared" si="5653"/>
        <v>0.20499509971460672</v>
      </c>
      <c r="Q1669">
        <f t="shared" si="5654"/>
        <v>0.12512270908085477</v>
      </c>
      <c r="R1669">
        <f t="shared" si="5655"/>
        <v>7.006184234224716E-2</v>
      </c>
      <c r="S1669">
        <f t="shared" si="5656"/>
        <v>4.7346148435803689E-2</v>
      </c>
      <c r="T1669">
        <f>(P1669*(1-T1668) - Q1669*T1668)*$F$21*2</f>
        <v>4.0729220739335031E-3</v>
      </c>
      <c r="U1669">
        <f>(N1669*(1-U1668) - O1669*U1668)*$F$21*2</f>
        <v>7.3338044310531151E-4</v>
      </c>
      <c r="V1669">
        <f>(R1669*(1-V1668) - S1669*V1668)*$F$21*2</f>
        <v>1.3979503764036979E-3</v>
      </c>
      <c r="W1669">
        <f>$F$21*(W1668+E1668*(G1668-($E$9*U1668^4*(W1668-$E$3) + $E$11*T1668^3*V1668*(W1668-$E$5) + $E$13*(W1668-$E$7))) /$E$15)*2</f>
        <v>2.9906941302785709E-5</v>
      </c>
    </row>
    <row r="1670" spans="5:23" x14ac:dyDescent="0.25">
      <c r="I1670">
        <f>I1667 + $F$28</f>
        <v>1.2039848818472976E-2</v>
      </c>
      <c r="J1670">
        <f t="shared" ref="J1670:L1670" si="5658">J1667 + $F$28</f>
        <v>1.0366987767303991E-2</v>
      </c>
      <c r="K1670">
        <f t="shared" si="5658"/>
        <v>1.069938459044324E-2</v>
      </c>
      <c r="L1670">
        <f t="shared" si="5658"/>
        <v>2.2661440184355591E-2</v>
      </c>
      <c r="N1670">
        <f t="shared" si="5651"/>
        <v>3.6787849799166175E-2</v>
      </c>
      <c r="O1670">
        <f t="shared" si="5652"/>
        <v>0.12503541351580919</v>
      </c>
      <c r="P1670">
        <f t="shared" si="5653"/>
        <v>0.20493357738126966</v>
      </c>
      <c r="Q1670">
        <f t="shared" si="5654"/>
        <v>0.12515747021664478</v>
      </c>
      <c r="R1670">
        <f t="shared" si="5655"/>
        <v>7.0079359992447757E-2</v>
      </c>
      <c r="S1670">
        <f t="shared" si="5656"/>
        <v>4.7323601293966663E-2</v>
      </c>
      <c r="T1670">
        <f t="shared" ref="T1670" si="5659">(P1670*(1-T1669) - Q1670*T1669)*$F$21</f>
        <v>2.035891422671003E-3</v>
      </c>
      <c r="U1670">
        <f t="shared" ref="U1670" si="5660">(N1670*(1-U1669) - O1670*U1669)*$F$21</f>
        <v>3.6669171782611489E-4</v>
      </c>
      <c r="V1670">
        <f t="shared" ref="V1670" si="5661">(R1670*(1-V1669) - S1670*V1669)*$F$21</f>
        <v>6.9915236478526512E-4</v>
      </c>
      <c r="W1670">
        <f t="shared" ref="W1670" si="5662">$F$21*(W1669+E1669*(G1669-($E$9*U1669^4*(W1669-$E$3) + $E$11*T1669^3*V1669*(W1669-$E$5) + $E$13*(W1669-$E$7))) /$E$15)</f>
        <v>2.9906941302785709E-7</v>
      </c>
    </row>
    <row r="1671" spans="5:23" x14ac:dyDescent="0.25">
      <c r="T1671">
        <f>SUM(T1667:T1670)/6</f>
        <v>2.039842209609771E-3</v>
      </c>
      <c r="U1671">
        <f t="shared" ref="U1671" si="5663">SUM(U1667:U1670)/6</f>
        <v>3.6698776335002559E-4</v>
      </c>
      <c r="V1671">
        <f t="shared" ref="V1671" si="5664">SUM(V1667:V1670)/6</f>
        <v>6.9938648091950331E-4</v>
      </c>
      <c r="W1671">
        <f>SUM(W1667:W1670)/6</f>
        <v>1.2715484388803227E-2</v>
      </c>
    </row>
    <row r="1673" spans="5:23" x14ac:dyDescent="0.25">
      <c r="E1673">
        <f>E1666+0.01</f>
        <v>2.3599999999999937</v>
      </c>
      <c r="F1673">
        <v>0.01</v>
      </c>
      <c r="G1673">
        <v>0</v>
      </c>
      <c r="I1673">
        <f>T1671</f>
        <v>2.039842209609771E-3</v>
      </c>
      <c r="J1673">
        <f t="shared" ref="J1673" si="5665">U1671</f>
        <v>3.6698776335002559E-4</v>
      </c>
      <c r="K1673">
        <f t="shared" ref="K1673" si="5666">V1671</f>
        <v>6.9938648091950331E-4</v>
      </c>
      <c r="L1673">
        <f t="shared" ref="L1673" si="5667">W1671</f>
        <v>1.2715484388803227E-2</v>
      </c>
      <c r="T1673">
        <f>T1671</f>
        <v>2.039842209609771E-3</v>
      </c>
      <c r="U1673">
        <f t="shared" ref="U1673:W1673" si="5668">U1671</f>
        <v>3.6698776335002559E-4</v>
      </c>
      <c r="V1673">
        <f t="shared" si="5668"/>
        <v>6.9938648091950331E-4</v>
      </c>
      <c r="W1673">
        <f t="shared" si="5668"/>
        <v>1.2715484388803227E-2</v>
      </c>
    </row>
    <row r="1674" spans="5:23" x14ac:dyDescent="0.25">
      <c r="I1674">
        <f>T1671</f>
        <v>2.039842209609771E-3</v>
      </c>
      <c r="J1674">
        <f t="shared" ref="J1674" si="5669">U1671</f>
        <v>3.6698776335002559E-4</v>
      </c>
      <c r="K1674">
        <f t="shared" ref="K1674" si="5670">V1671</f>
        <v>6.9938648091950331E-4</v>
      </c>
      <c r="L1674">
        <f t="shared" ref="L1674" si="5671">W1671</f>
        <v>1.2715484388803227E-2</v>
      </c>
      <c r="N1674">
        <f>(0.01*(L1674+10))/(EXP((L1674+10)/10))</f>
        <v>3.6787914402317032E-2</v>
      </c>
      <c r="O1674">
        <f xml:space="preserve"> (0.125*EXP(L1674/80))</f>
        <v>0.12501986952338201</v>
      </c>
      <c r="P1674">
        <f>(0.1*(L1674+25))/(EXP((L1674+25)/10))</f>
        <v>0.20505596717549676</v>
      </c>
      <c r="Q1674">
        <f>(0.125*EXP(L1674/18))</f>
        <v>0.12508833317122275</v>
      </c>
      <c r="R1674">
        <f>0.07 * EXP(L1674/20)</f>
        <v>7.0044518345669493E-2</v>
      </c>
      <c r="S1674">
        <f>(1/(EXP((L1674+30)/10)+1))</f>
        <v>4.7368461912603813E-2</v>
      </c>
      <c r="T1674">
        <f>(P1674*(1-T1673) - Q1674*T1673)*$F$21</f>
        <v>2.0438252489638747E-3</v>
      </c>
      <c r="U1674">
        <f>(N1674*(1-U1673) - O1674*U1673)*$F$21</f>
        <v>3.6728532925601516E-4</v>
      </c>
      <c r="V1674">
        <f>(R1674*(1-V1673) - S1674*V1673)*$F$21</f>
        <v>6.9962401294592388E-4</v>
      </c>
      <c r="W1674">
        <f>$F$21*(W1673+E1673*(G1673-($E$9*U1673^4*(W1673-$E$3) + $E$11*T1673^3*V1673*(W1673-$E$5) + $E$13*(W1673-$E$7))) /$E$15)</f>
        <v>7.5085131231367133E-2</v>
      </c>
    </row>
    <row r="1675" spans="5:23" x14ac:dyDescent="0.25">
      <c r="I1675">
        <f>I1674 + 0.5*$F$28</f>
        <v>7.0398422096097715E-3</v>
      </c>
      <c r="J1675">
        <f t="shared" ref="J1675" si="5672">J1674 + 0.5*$F$28</f>
        <v>5.3669877633500257E-3</v>
      </c>
      <c r="K1675">
        <f t="shared" ref="K1675" si="5673">K1674 + 0.5*$F$28</f>
        <v>5.6993864809195037E-3</v>
      </c>
      <c r="L1675">
        <f t="shared" ref="L1675" si="5674">L1674 + 0.5*$F$28</f>
        <v>1.7715484388803226E-2</v>
      </c>
      <c r="N1675">
        <f t="shared" ref="N1675:N1677" si="5675">(0.01*(L1675+10))/(EXP((L1675+10)/10))</f>
        <v>3.678788645793158E-2</v>
      </c>
      <c r="O1675">
        <f t="shared" ref="O1675:O1677" si="5676" xml:space="preserve"> (0.125*EXP(L1675/80))</f>
        <v>0.12502768350941174</v>
      </c>
      <c r="P1675">
        <f t="shared" ref="P1675:P1677" si="5677">(0.1*(L1675+25))/(EXP((L1675+25)/10))</f>
        <v>0.20499443467453529</v>
      </c>
      <c r="Q1675">
        <f t="shared" ref="Q1675:Q1677" si="5678">(0.125*EXP(L1675/18))</f>
        <v>0.12512308475682266</v>
      </c>
      <c r="R1675">
        <f t="shared" ref="R1675:R1677" si="5679">0.07 * EXP(L1675/20)</f>
        <v>7.0062031664329533E-2</v>
      </c>
      <c r="S1675">
        <f t="shared" ref="S1675:S1677" si="5680">(1/(EXP((L1675+30)/10)+1))</f>
        <v>4.7345904672768509E-2</v>
      </c>
      <c r="T1675">
        <f>(P1675*(1-T1674) - Q1675*T1674)*$F$21*2</f>
        <v>4.0863946430639234E-3</v>
      </c>
      <c r="U1675">
        <f>(N1675*(1-U1674) - O1675*U1674)*$F$21*2</f>
        <v>7.3456907946074746E-4</v>
      </c>
      <c r="V1675">
        <f>(R1675*(1-V1674) - S1675*V1674)*$F$21*2</f>
        <v>1.3995978050551537E-3</v>
      </c>
      <c r="W1675">
        <f>$F$21*(W1674+E1674*(G1674-($E$9*U1674^4*(W1674-$E$3) + $E$11*T1674^3*V1674*(W1674-$E$5) + $E$13*(W1674-$E$7))) /$E$15)*2</f>
        <v>1.5017026246273426E-3</v>
      </c>
    </row>
    <row r="1676" spans="5:23" x14ac:dyDescent="0.25">
      <c r="I1676">
        <f>I1674 + 0.5*$F$28</f>
        <v>7.0398422096097715E-3</v>
      </c>
      <c r="J1676">
        <f t="shared" ref="J1676:L1676" si="5681">J1674 + 0.5*$F$28</f>
        <v>5.3669877633500257E-3</v>
      </c>
      <c r="K1676">
        <f t="shared" si="5681"/>
        <v>5.6993864809195037E-3</v>
      </c>
      <c r="L1676">
        <f t="shared" si="5681"/>
        <v>1.7715484388803226E-2</v>
      </c>
      <c r="N1676">
        <f t="shared" si="5675"/>
        <v>3.678788645793158E-2</v>
      </c>
      <c r="O1676">
        <f t="shared" si="5676"/>
        <v>0.12502768350941174</v>
      </c>
      <c r="P1676">
        <f t="shared" si="5677"/>
        <v>0.20499443467453529</v>
      </c>
      <c r="Q1676">
        <f t="shared" si="5678"/>
        <v>0.12512308475682266</v>
      </c>
      <c r="R1676">
        <f t="shared" si="5679"/>
        <v>7.0062031664329533E-2</v>
      </c>
      <c r="S1676">
        <f t="shared" si="5680"/>
        <v>4.7345904672768509E-2</v>
      </c>
      <c r="T1676">
        <f>(P1676*(1-T1675) - Q1676*T1675)*$F$21*2</f>
        <v>4.0729088842309889E-3</v>
      </c>
      <c r="U1676">
        <f>(N1676*(1-U1675) - O1676*U1675)*$F$21*2</f>
        <v>7.3338043487316499E-4</v>
      </c>
      <c r="V1676">
        <f>(R1676*(1-V1675) - S1676*V1675)*$F$21*2</f>
        <v>1.3979541554867215E-3</v>
      </c>
      <c r="W1676">
        <f>$F$21*(W1675+E1675*(G1675-($E$9*U1675^4*(W1675-$E$3) + $E$11*T1675^3*V1675*(W1675-$E$5) + $E$13*(W1675-$E$7))) /$E$15)*2</f>
        <v>3.0034052492546853E-5</v>
      </c>
    </row>
    <row r="1677" spans="5:23" x14ac:dyDescent="0.25">
      <c r="I1677">
        <f>I1674 + $F$28</f>
        <v>1.2039842209609771E-2</v>
      </c>
      <c r="J1677">
        <f t="shared" ref="J1677:L1677" si="5682">J1674 + $F$28</f>
        <v>1.0366987763350027E-2</v>
      </c>
      <c r="K1677">
        <f t="shared" si="5682"/>
        <v>1.0699386480919504E-2</v>
      </c>
      <c r="L1677">
        <f t="shared" si="5682"/>
        <v>2.2715484388803227E-2</v>
      </c>
      <c r="N1677">
        <f t="shared" si="5675"/>
        <v>3.6787849349102078E-2</v>
      </c>
      <c r="O1677">
        <f t="shared" si="5676"/>
        <v>0.12503549798383087</v>
      </c>
      <c r="P1677">
        <f t="shared" si="5677"/>
        <v>0.20493291245232698</v>
      </c>
      <c r="Q1677">
        <f t="shared" si="5678"/>
        <v>0.1251578459969816</v>
      </c>
      <c r="R1677">
        <f t="shared" si="5679"/>
        <v>7.0079549361866569E-2</v>
      </c>
      <c r="S1677">
        <f t="shared" si="5680"/>
        <v>4.7323357641249564E-2</v>
      </c>
      <c r="T1677">
        <f t="shared" ref="T1677" si="5683">(P1677*(1-T1676) - Q1677*T1676)*$F$21</f>
        <v>2.0358848286963628E-3</v>
      </c>
      <c r="U1677">
        <f t="shared" ref="U1677" si="5684">(N1677*(1-U1676) - O1677*U1676)*$F$21</f>
        <v>3.6669171272262424E-4</v>
      </c>
      <c r="V1677">
        <f t="shared" ref="V1677" si="5685">(R1677*(1-V1676) - S1677*V1676)*$F$21</f>
        <v>6.9915425480155345E-4</v>
      </c>
      <c r="W1677">
        <f t="shared" ref="W1677" si="5686">$F$21*(W1676+E1676*(G1676-($E$9*U1676^4*(W1676-$E$3) + $E$11*T1676^3*V1676*(W1676-$E$5) + $E$13*(W1676-$E$7))) /$E$15)</f>
        <v>3.0034052492546851E-7</v>
      </c>
    </row>
    <row r="1678" spans="5:23" x14ac:dyDescent="0.25">
      <c r="T1678">
        <f>SUM(T1674:T1677)/6</f>
        <v>2.0398356008258585E-3</v>
      </c>
      <c r="U1678">
        <f t="shared" ref="U1678" si="5687">SUM(U1674:U1677)/6</f>
        <v>3.669877593854253E-4</v>
      </c>
      <c r="V1678">
        <f t="shared" ref="V1678" si="5688">SUM(V1674:V1677)/6</f>
        <v>6.9938837138155876E-4</v>
      </c>
      <c r="W1678">
        <f>SUM(W1674:W1677)/6</f>
        <v>1.2769528041501992E-2</v>
      </c>
    </row>
    <row r="1680" spans="5:23" x14ac:dyDescent="0.25">
      <c r="E1680">
        <f>E1673+0.01</f>
        <v>2.3699999999999934</v>
      </c>
      <c r="F1680">
        <v>0.01</v>
      </c>
      <c r="G1680">
        <v>0</v>
      </c>
      <c r="I1680">
        <f>T1678</f>
        <v>2.0398356008258585E-3</v>
      </c>
      <c r="J1680">
        <f t="shared" ref="J1680" si="5689">U1678</f>
        <v>3.669877593854253E-4</v>
      </c>
      <c r="K1680">
        <f t="shared" ref="K1680" si="5690">V1678</f>
        <v>6.9938837138155876E-4</v>
      </c>
      <c r="L1680">
        <f t="shared" ref="L1680" si="5691">W1678</f>
        <v>1.2769528041501992E-2</v>
      </c>
      <c r="T1680">
        <f>T1678</f>
        <v>2.0398356008258585E-3</v>
      </c>
      <c r="U1680">
        <f t="shared" ref="U1680:W1680" si="5692">U1678</f>
        <v>3.669877593854253E-4</v>
      </c>
      <c r="V1680">
        <f t="shared" si="5692"/>
        <v>6.9938837138155876E-4</v>
      </c>
      <c r="W1680">
        <f t="shared" si="5692"/>
        <v>1.2769528041501992E-2</v>
      </c>
    </row>
    <row r="1681" spans="5:23" x14ac:dyDescent="0.25">
      <c r="I1681">
        <f>T1678</f>
        <v>2.0398356008258585E-3</v>
      </c>
      <c r="J1681">
        <f t="shared" ref="J1681" si="5693">U1678</f>
        <v>3.669877593854253E-4</v>
      </c>
      <c r="K1681">
        <f t="shared" ref="K1681" si="5694">V1678</f>
        <v>6.9938837138155876E-4</v>
      </c>
      <c r="L1681">
        <f t="shared" ref="L1681" si="5695">W1678</f>
        <v>1.2769528041501992E-2</v>
      </c>
      <c r="N1681">
        <f>(0.01*(L1681+10))/(EXP((L1681+10)/10))</f>
        <v>3.6787914149298891E-2</v>
      </c>
      <c r="O1681">
        <f xml:space="preserve"> (0.125*EXP(L1681/80))</f>
        <v>0.12501995398004065</v>
      </c>
      <c r="P1681">
        <f>(0.1*(L1681+25))/(EXP((L1681+25)/10))</f>
        <v>0.20505530203234276</v>
      </c>
      <c r="Q1681">
        <f>(0.125*EXP(L1681/18))</f>
        <v>0.12508870874014405</v>
      </c>
      <c r="R1681">
        <f>0.07 * EXP(L1681/20)</f>
        <v>7.0044707619006372E-2</v>
      </c>
      <c r="S1681">
        <f>(1/(EXP((L1681+30)/10)+1))</f>
        <v>4.7368218042888974E-2</v>
      </c>
      <c r="T1681">
        <f>(P1681*(1-T1680) - Q1681*T1680)*$F$21</f>
        <v>2.0438186252576961E-3</v>
      </c>
      <c r="U1681">
        <f>(N1681*(1-U1680) - O1681*U1680)*$F$21</f>
        <v>3.6728532642323178E-4</v>
      </c>
      <c r="V1681">
        <f>(R1681*(1-V1680) - S1681*V1680)*$F$21</f>
        <v>6.9962590384148554E-4</v>
      </c>
      <c r="W1681">
        <f>$F$21*(W1680+E1680*(G1680-($E$9*U1680^4*(W1680-$E$3) + $E$11*T1680^3*V1680*(W1680-$E$5) + $E$13*(W1680-$E$7))) /$E$15)</f>
        <v>7.5402905961523034E-2</v>
      </c>
    </row>
    <row r="1682" spans="5:23" x14ac:dyDescent="0.25">
      <c r="I1682">
        <f>I1681 + 0.5*$F$28</f>
        <v>7.039835600825859E-3</v>
      </c>
      <c r="J1682">
        <f t="shared" ref="J1682" si="5696">J1681 + 0.5*$F$28</f>
        <v>5.3669877593854253E-3</v>
      </c>
      <c r="K1682">
        <f t="shared" ref="K1682" si="5697">K1681 + 0.5*$F$28</f>
        <v>5.6993883713815589E-3</v>
      </c>
      <c r="L1682">
        <f t="shared" ref="L1682" si="5698">L1681 + 0.5*$F$28</f>
        <v>1.7769528041501993E-2</v>
      </c>
      <c r="N1682">
        <f t="shared" ref="N1682:N1684" si="5699">(0.01*(L1682+10))/(EXP((L1682+10)/10))</f>
        <v>3.6787886105808389E-2</v>
      </c>
      <c r="O1682">
        <f t="shared" ref="O1682:O1684" si="5700" xml:space="preserve"> (0.125*EXP(L1682/80))</f>
        <v>0.1250277679713491</v>
      </c>
      <c r="P1682">
        <f t="shared" ref="P1682:P1684" si="5701">(0.1*(L1682+25))/(EXP((L1682+25)/10))</f>
        <v>0.2049937696424543</v>
      </c>
      <c r="Q1682">
        <f t="shared" ref="Q1682:Q1684" si="5702">(0.125*EXP(L1682/18))</f>
        <v>0.12512346043008313</v>
      </c>
      <c r="R1682">
        <f t="shared" ref="R1682:R1684" si="5703">0.07 * EXP(L1682/20)</f>
        <v>7.0062220984990639E-2</v>
      </c>
      <c r="S1682">
        <f t="shared" ref="S1682:S1684" si="5704">(1/(EXP((L1682+30)/10)+1))</f>
        <v>4.7345660913414599E-2</v>
      </c>
      <c r="T1682">
        <f>(P1682*(1-T1681) - Q1682*T1681)*$F$21*2</f>
        <v>4.0863813979822713E-3</v>
      </c>
      <c r="U1682">
        <f>(N1682*(1-U1681) - O1682*U1681)*$F$21*2</f>
        <v>7.3456907180960537E-4</v>
      </c>
      <c r="V1682">
        <f>(R1682*(1-V1681) - S1682*V1681)*$F$21*2</f>
        <v>1.3996015877899869E-3</v>
      </c>
      <c r="W1682">
        <f>$F$21*(W1681+E1681*(G1681-($E$9*U1681^4*(W1681-$E$3) + $E$11*T1681^3*V1681*(W1681-$E$5) + $E$13*(W1681-$E$7))) /$E$15)*2</f>
        <v>1.5080581192304606E-3</v>
      </c>
    </row>
    <row r="1683" spans="5:23" x14ac:dyDescent="0.25">
      <c r="I1683">
        <f>I1681 + 0.5*$F$28</f>
        <v>7.039835600825859E-3</v>
      </c>
      <c r="J1683">
        <f t="shared" ref="J1683:L1683" si="5705">J1681 + 0.5*$F$28</f>
        <v>5.3669877593854253E-3</v>
      </c>
      <c r="K1683">
        <f t="shared" si="5705"/>
        <v>5.6993883713815589E-3</v>
      </c>
      <c r="L1683">
        <f t="shared" si="5705"/>
        <v>1.7769528041501993E-2</v>
      </c>
      <c r="N1683">
        <f t="shared" si="5699"/>
        <v>3.6787886105808389E-2</v>
      </c>
      <c r="O1683">
        <f t="shared" si="5700"/>
        <v>0.1250277679713491</v>
      </c>
      <c r="P1683">
        <f t="shared" si="5701"/>
        <v>0.2049937696424543</v>
      </c>
      <c r="Q1683">
        <f t="shared" si="5702"/>
        <v>0.12512346043008313</v>
      </c>
      <c r="R1683">
        <f t="shared" si="5703"/>
        <v>7.0062220984990639E-2</v>
      </c>
      <c r="S1683">
        <f t="shared" si="5704"/>
        <v>4.7345660913414599E-2</v>
      </c>
      <c r="T1683">
        <f>(P1683*(1-T1682) - Q1683*T1682)*$F$21*2</f>
        <v>4.0728956946866493E-3</v>
      </c>
      <c r="U1683">
        <f>(N1683*(1-U1682) - O1683*U1682)*$F$21*2</f>
        <v>7.3338042661977342E-4</v>
      </c>
      <c r="V1683">
        <f>(R1683*(1-V1682) - S1683*V1682)*$F$21*2</f>
        <v>1.3979579345413315E-3</v>
      </c>
      <c r="W1683">
        <f>$F$21*(W1682+E1682*(G1682-($E$9*U1682^4*(W1682-$E$3) + $E$11*T1682^3*V1682*(W1682-$E$5) + $E$13*(W1682-$E$7))) /$E$15)*2</f>
        <v>3.0161162384609212E-5</v>
      </c>
    </row>
    <row r="1684" spans="5:23" x14ac:dyDescent="0.25">
      <c r="I1684">
        <f>I1681 + $F$28</f>
        <v>1.2039835600825858E-2</v>
      </c>
      <c r="J1684">
        <f t="shared" ref="J1684:L1684" si="5706">J1681 + $F$28</f>
        <v>1.0366987759385425E-2</v>
      </c>
      <c r="K1684">
        <f t="shared" si="5706"/>
        <v>1.0699388371381558E-2</v>
      </c>
      <c r="L1684">
        <f t="shared" si="5706"/>
        <v>2.2769528041501993E-2</v>
      </c>
      <c r="N1684">
        <f t="shared" si="5699"/>
        <v>3.6787848897972986E-2</v>
      </c>
      <c r="O1684">
        <f t="shared" si="5700"/>
        <v>0.12503558245104723</v>
      </c>
      <c r="P1684">
        <f t="shared" si="5701"/>
        <v>0.20493224753137423</v>
      </c>
      <c r="Q1684">
        <f t="shared" si="5702"/>
        <v>0.12515822177461025</v>
      </c>
      <c r="R1684">
        <f t="shared" si="5703"/>
        <v>7.0079738729863755E-2</v>
      </c>
      <c r="S1684">
        <f t="shared" si="5704"/>
        <v>4.7323113992212153E-2</v>
      </c>
      <c r="T1684">
        <f t="shared" ref="T1684" si="5707">(P1684*(1-T1683) - Q1684*T1683)*$F$21</f>
        <v>2.0358782348008082E-3</v>
      </c>
      <c r="U1684">
        <f t="shared" ref="U1684" si="5708">(N1684*(1-U1683) - O1684*U1683)*$F$21</f>
        <v>3.6669170760853176E-4</v>
      </c>
      <c r="V1684">
        <f t="shared" ref="V1684" si="5709">(R1684*(1-V1683) - S1684*V1683)*$F$21</f>
        <v>6.9915614480363136E-4</v>
      </c>
      <c r="W1684">
        <f t="shared" ref="W1684" si="5710">$F$21*(W1683+E1683*(G1683-($E$9*U1683^4*(W1683-$E$3) + $E$11*T1683^3*V1683*(W1683-$E$5) + $E$13*(W1683-$E$7))) /$E$15)</f>
        <v>3.0161162384609213E-7</v>
      </c>
    </row>
    <row r="1685" spans="5:23" x14ac:dyDescent="0.25">
      <c r="T1685">
        <f>SUM(T1681:T1684)/6</f>
        <v>2.0398289921212376E-3</v>
      </c>
      <c r="U1685">
        <f t="shared" ref="U1685" si="5711">SUM(U1681:U1684)/6</f>
        <v>3.6698775541019039E-4</v>
      </c>
      <c r="V1685">
        <f t="shared" ref="V1685" si="5712">SUM(V1681:V1684)/6</f>
        <v>6.9939026182940596E-4</v>
      </c>
      <c r="W1685">
        <f>SUM(W1681:W1684)/6</f>
        <v>1.2823571142460325E-2</v>
      </c>
    </row>
    <row r="1687" spans="5:23" x14ac:dyDescent="0.25">
      <c r="E1687">
        <f>E1680+0.01</f>
        <v>2.3799999999999932</v>
      </c>
      <c r="F1687">
        <v>0.01</v>
      </c>
      <c r="G1687">
        <v>0</v>
      </c>
      <c r="I1687">
        <f>T1685</f>
        <v>2.0398289921212376E-3</v>
      </c>
      <c r="J1687">
        <f t="shared" ref="J1687" si="5713">U1685</f>
        <v>3.6698775541019039E-4</v>
      </c>
      <c r="K1687">
        <f t="shared" ref="K1687" si="5714">V1685</f>
        <v>6.9939026182940596E-4</v>
      </c>
      <c r="L1687">
        <f t="shared" ref="L1687" si="5715">W1685</f>
        <v>1.2823571142460325E-2</v>
      </c>
      <c r="T1687">
        <f>T1685</f>
        <v>2.0398289921212376E-3</v>
      </c>
      <c r="U1687">
        <f t="shared" ref="U1687:W1687" si="5716">U1685</f>
        <v>3.6698775541019039E-4</v>
      </c>
      <c r="V1687">
        <f t="shared" si="5716"/>
        <v>6.9939026182940596E-4</v>
      </c>
      <c r="W1687">
        <f t="shared" si="5716"/>
        <v>1.2823571142460325E-2</v>
      </c>
    </row>
    <row r="1688" spans="5:23" x14ac:dyDescent="0.25">
      <c r="I1688">
        <f>T1685</f>
        <v>2.0398289921212376E-3</v>
      </c>
      <c r="J1688">
        <f t="shared" ref="J1688" si="5717">U1685</f>
        <v>3.6698775541019039E-4</v>
      </c>
      <c r="K1688">
        <f t="shared" ref="K1688" si="5718">V1685</f>
        <v>6.9939026182940596E-4</v>
      </c>
      <c r="L1688">
        <f t="shared" ref="L1688" si="5719">W1685</f>
        <v>1.2823571142460325E-2</v>
      </c>
      <c r="N1688">
        <f>(0.01*(L1688+10))/(EXP((L1688+10)/10))</f>
        <v>3.6787913895211619E-2</v>
      </c>
      <c r="O1688">
        <f xml:space="preserve"> (0.125*EXP(L1688/80))</f>
        <v>0.12502003843589413</v>
      </c>
      <c r="P1688">
        <f>(0.1*(L1688+25))/(EXP((L1688+25)/10))</f>
        <v>0.20505463689717959</v>
      </c>
      <c r="Q1688">
        <f>(0.125*EXP(L1688/18))</f>
        <v>0.12508908430635871</v>
      </c>
      <c r="R1688">
        <f>0.07 * EXP(L1688/20)</f>
        <v>7.0044896890922359E-2</v>
      </c>
      <c r="S1688">
        <f>(1/(EXP((L1688+30)/10)+1))</f>
        <v>4.7367974176856918E-2</v>
      </c>
      <c r="T1688">
        <f>(P1688*(1-T1687) - Q1688*T1687)*$F$21</f>
        <v>2.0438120016310186E-3</v>
      </c>
      <c r="U1688">
        <f>(N1688*(1-U1687) - O1688*U1687)*$F$21</f>
        <v>3.672853235797811E-4</v>
      </c>
      <c r="V1688">
        <f>(R1688*(1-V1687) - S1688*V1687)*$F$21</f>
        <v>6.9962779472284122E-4</v>
      </c>
      <c r="W1688">
        <f>$F$21*(W1687+E1687*(G1687-($E$9*U1687^4*(W1687-$E$3) + $E$11*T1687^3*V1687*(W1687-$E$5) + $E$13*(W1687-$E$7))) /$E$15)</f>
        <v>7.5720677447481691E-2</v>
      </c>
    </row>
    <row r="1689" spans="5:23" x14ac:dyDescent="0.25">
      <c r="I1689">
        <f>I1688 + 0.5*$F$28</f>
        <v>7.0398289921212373E-3</v>
      </c>
      <c r="J1689">
        <f t="shared" ref="J1689" si="5720">J1688 + 0.5*$F$28</f>
        <v>5.3669877554101903E-3</v>
      </c>
      <c r="K1689">
        <f t="shared" ref="K1689" si="5721">K1688 + 0.5*$F$28</f>
        <v>5.6993902618294057E-3</v>
      </c>
      <c r="L1689">
        <f t="shared" ref="L1689" si="5722">L1688 + 0.5*$F$28</f>
        <v>1.7823571142460325E-2</v>
      </c>
      <c r="N1689">
        <f t="shared" ref="N1689:N1691" si="5723">(0.01*(L1689+10))/(EXP((L1689+10)/10))</f>
        <v>3.6787885752618148E-2</v>
      </c>
      <c r="O1689">
        <f t="shared" ref="O1689:O1691" si="5724" xml:space="preserve"> (0.125*EXP(L1689/80))</f>
        <v>0.12502785243248121</v>
      </c>
      <c r="P1689">
        <f t="shared" ref="P1689:P1691" si="5725">(0.1*(L1689+25))/(EXP((L1689+25)/10))</f>
        <v>0.20499310461836359</v>
      </c>
      <c r="Q1689">
        <f t="shared" ref="Q1689:Q1691" si="5726">(0.125*EXP(L1689/18))</f>
        <v>0.12512383610063621</v>
      </c>
      <c r="R1689">
        <f t="shared" ref="R1689:R1691" si="5727">0.07 * EXP(L1689/20)</f>
        <v>7.0062410304230535E-2</v>
      </c>
      <c r="S1689">
        <f t="shared" ref="S1689:S1691" si="5728">(1/(EXP((L1689+30)/10)+1))</f>
        <v>4.7345417157741862E-2</v>
      </c>
      <c r="T1689">
        <f>(P1689*(1-T1688) - Q1689*T1688)*$F$21*2</f>
        <v>4.0863681530596075E-3</v>
      </c>
      <c r="U1689">
        <f>(N1689*(1-U1688) - O1689*U1688)*$F$21*2</f>
        <v>7.3456906413717075E-4</v>
      </c>
      <c r="V1689">
        <f>(R1689*(1-V1688) - S1689*V1688)*$F$21*2</f>
        <v>1.3996053704964024E-3</v>
      </c>
      <c r="W1689">
        <f>$F$21*(W1688+E1688*(G1688-($E$9*U1688^4*(W1688-$E$3) + $E$11*T1688^3*V1688*(W1688-$E$5) + $E$13*(W1688-$E$7))) /$E$15)*2</f>
        <v>1.5144135489496338E-3</v>
      </c>
    </row>
    <row r="1690" spans="5:23" x14ac:dyDescent="0.25">
      <c r="I1690">
        <f>I1688 + 0.5*$F$28</f>
        <v>7.0398289921212373E-3</v>
      </c>
      <c r="J1690">
        <f t="shared" ref="J1690:L1690" si="5729">J1688 + 0.5*$F$28</f>
        <v>5.3669877554101903E-3</v>
      </c>
      <c r="K1690">
        <f t="shared" si="5729"/>
        <v>5.6993902618294057E-3</v>
      </c>
      <c r="L1690">
        <f t="shared" si="5729"/>
        <v>1.7823571142460325E-2</v>
      </c>
      <c r="N1690">
        <f t="shared" si="5723"/>
        <v>3.6787885752618148E-2</v>
      </c>
      <c r="O1690">
        <f t="shared" si="5724"/>
        <v>0.12502785243248121</v>
      </c>
      <c r="P1690">
        <f t="shared" si="5725"/>
        <v>0.20499310461836359</v>
      </c>
      <c r="Q1690">
        <f t="shared" si="5726"/>
        <v>0.12512383610063621</v>
      </c>
      <c r="R1690">
        <f t="shared" si="5727"/>
        <v>7.0062410304230535E-2</v>
      </c>
      <c r="S1690">
        <f t="shared" si="5728"/>
        <v>4.7345417157741862E-2</v>
      </c>
      <c r="T1690">
        <f>(P1690*(1-T1689) - Q1690*T1689)*$F$21*2</f>
        <v>4.0728825053004802E-3</v>
      </c>
      <c r="U1690">
        <f>(N1690*(1-U1689) - O1690*U1689)*$F$21*2</f>
        <v>7.3338041834513713E-4</v>
      </c>
      <c r="V1690">
        <f>(R1690*(1-V1689) - S1690*V1689)*$F$21*2</f>
        <v>1.3979617135675291E-3</v>
      </c>
      <c r="W1690">
        <f>$F$21*(W1689+E1689*(G1689-($E$9*U1689^4*(W1689-$E$3) + $E$11*T1689^3*V1689*(W1689-$E$5) + $E$13*(W1689-$E$7))) /$E$15)*2</f>
        <v>3.0288270978992678E-5</v>
      </c>
    </row>
    <row r="1691" spans="5:23" x14ac:dyDescent="0.25">
      <c r="I1691">
        <f>I1688 + $F$28</f>
        <v>1.2039828992121238E-2</v>
      </c>
      <c r="J1691">
        <f t="shared" ref="J1691:L1691" si="5730">J1688 + $F$28</f>
        <v>1.036698775541019E-2</v>
      </c>
      <c r="K1691">
        <f t="shared" si="5730"/>
        <v>1.0699390261829407E-2</v>
      </c>
      <c r="L1691">
        <f t="shared" si="5730"/>
        <v>2.2823571142460326E-2</v>
      </c>
      <c r="N1691">
        <f t="shared" si="5723"/>
        <v>3.6787848445778912E-2</v>
      </c>
      <c r="O1691">
        <f t="shared" si="5724"/>
        <v>0.12503566691745835</v>
      </c>
      <c r="P1691">
        <f t="shared" si="5725"/>
        <v>0.20493158261841113</v>
      </c>
      <c r="Q1691">
        <f t="shared" si="5726"/>
        <v>0.12515859754953076</v>
      </c>
      <c r="R1691">
        <f t="shared" si="5727"/>
        <v>7.0079928096439384E-2</v>
      </c>
      <c r="S1691">
        <f t="shared" si="5728"/>
        <v>4.7322870346854284E-2</v>
      </c>
      <c r="T1691">
        <f t="shared" ref="T1691" si="5731">(P1691*(1-T1690) - Q1691*T1690)*$F$21</f>
        <v>2.0358716409843362E-3</v>
      </c>
      <c r="U1691">
        <f t="shared" ref="U1691" si="5732">(N1691*(1-U1690) - O1691*U1690)*$F$21</f>
        <v>3.6669170248383737E-4</v>
      </c>
      <c r="V1691">
        <f t="shared" ref="V1691" si="5733">(R1691*(1-V1690) - S1691*V1690)*$F$21</f>
        <v>6.9915803479149983E-4</v>
      </c>
      <c r="W1691">
        <f t="shared" ref="W1691" si="5734">$F$21*(W1690+E1690*(G1690-($E$9*U1690^4*(W1690-$E$3) + $E$11*T1690^3*V1690*(W1690-$E$5) + $E$13*(W1690-$E$7))) /$E$15)</f>
        <v>3.0288270978992678E-7</v>
      </c>
    </row>
    <row r="1692" spans="5:23" x14ac:dyDescent="0.25">
      <c r="T1692">
        <f>SUM(T1688:T1691)/6</f>
        <v>2.0398223834959071E-3</v>
      </c>
      <c r="U1692">
        <f t="shared" ref="U1692" si="5735">SUM(U1688:U1691)/6</f>
        <v>3.6698775142432103E-4</v>
      </c>
      <c r="V1692">
        <f t="shared" ref="V1692" si="5736">SUM(V1688:V1691)/6</f>
        <v>6.9939215226304545E-4</v>
      </c>
      <c r="W1692">
        <f>SUM(W1688:W1691)/6</f>
        <v>1.2877613691686683E-2</v>
      </c>
    </row>
    <row r="1694" spans="5:23" x14ac:dyDescent="0.25">
      <c r="E1694">
        <f>E1687+0.01</f>
        <v>2.389999999999993</v>
      </c>
      <c r="F1694">
        <v>0.01</v>
      </c>
      <c r="G1694">
        <v>0</v>
      </c>
      <c r="I1694">
        <f>T1692</f>
        <v>2.0398223834959071E-3</v>
      </c>
      <c r="J1694">
        <f t="shared" ref="J1694" si="5737">U1692</f>
        <v>3.6698775142432103E-4</v>
      </c>
      <c r="K1694">
        <f t="shared" ref="K1694" si="5738">V1692</f>
        <v>6.9939215226304545E-4</v>
      </c>
      <c r="L1694">
        <f t="shared" ref="L1694" si="5739">W1692</f>
        <v>1.2877613691686683E-2</v>
      </c>
      <c r="T1694">
        <f>T1692</f>
        <v>2.0398223834959071E-3</v>
      </c>
      <c r="U1694">
        <f t="shared" ref="U1694:W1694" si="5740">U1692</f>
        <v>3.6698775142432103E-4</v>
      </c>
      <c r="V1694">
        <f t="shared" si="5740"/>
        <v>6.9939215226304545E-4</v>
      </c>
      <c r="W1694">
        <f t="shared" si="5740"/>
        <v>1.2877613691686683E-2</v>
      </c>
    </row>
    <row r="1695" spans="5:23" x14ac:dyDescent="0.25">
      <c r="I1695">
        <f>T1692</f>
        <v>2.0398223834959071E-3</v>
      </c>
      <c r="J1695">
        <f t="shared" ref="J1695" si="5741">U1692</f>
        <v>3.6698775142432103E-4</v>
      </c>
      <c r="K1695">
        <f t="shared" ref="K1695" si="5742">V1692</f>
        <v>6.9939215226304545E-4</v>
      </c>
      <c r="L1695">
        <f t="shared" ref="L1695" si="5743">W1692</f>
        <v>1.2877613691686683E-2</v>
      </c>
      <c r="N1695">
        <f>(0.01*(L1695+10))/(EXP((L1695+10)/10))</f>
        <v>3.6787913640055257E-2</v>
      </c>
      <c r="O1695">
        <f xml:space="preserve"> (0.125*EXP(L1695/80))</f>
        <v>0.12502012289094241</v>
      </c>
      <c r="P1695">
        <f>(0.1*(L1695+25))/(EXP((L1695+25)/10))</f>
        <v>0.20505397177000714</v>
      </c>
      <c r="Q1695">
        <f>(0.125*EXP(L1695/18))</f>
        <v>0.12508945986986672</v>
      </c>
      <c r="R1695">
        <f>0.07 * EXP(L1695/20)</f>
        <v>7.0045086161417497E-2</v>
      </c>
      <c r="S1695">
        <f>(1/(EXP((L1695+30)/10)+1))</f>
        <v>4.736773031450757E-2</v>
      </c>
      <c r="T1695">
        <f>(P1695*(1-T1694) - Q1695*T1694)*$F$21</f>
        <v>2.0438053780838399E-3</v>
      </c>
      <c r="U1695">
        <f>(N1695*(1-U1694) - O1695*U1694)*$F$21</f>
        <v>3.6728532072566366E-4</v>
      </c>
      <c r="V1695">
        <f>(R1695*(1-V1694) - S1695*V1694)*$F$21</f>
        <v>6.9962968558999136E-4</v>
      </c>
      <c r="W1695">
        <f>$F$21*(W1694+E1694*(G1694-($E$9*U1694^4*(W1694-$E$3) + $E$11*T1694^3*V1694*(W1694-$E$5) + $E$13*(W1694-$E$7))) /$E$15)</f>
        <v>7.6038445689292744E-2</v>
      </c>
    </row>
    <row r="1696" spans="5:23" x14ac:dyDescent="0.25">
      <c r="I1696">
        <f>I1695 + 0.5*$F$28</f>
        <v>7.0398223834959072E-3</v>
      </c>
      <c r="J1696">
        <f t="shared" ref="J1696" si="5744">J1695 + 0.5*$F$28</f>
        <v>5.3669877514243213E-3</v>
      </c>
      <c r="K1696">
        <f t="shared" ref="K1696" si="5745">K1695 + 0.5*$F$28</f>
        <v>5.6993921522630452E-3</v>
      </c>
      <c r="L1696">
        <f t="shared" ref="L1696" si="5746">L1695 + 0.5*$F$28</f>
        <v>1.7877613691686684E-2</v>
      </c>
      <c r="N1696">
        <f t="shared" ref="N1696:N1698" si="5747">(0.01*(L1696+10))/(EXP((L1696+10)/10))</f>
        <v>3.6787885398360906E-2</v>
      </c>
      <c r="O1696">
        <f t="shared" ref="O1696:O1698" si="5748" xml:space="preserve"> (0.125*EXP(L1696/80))</f>
        <v>0.12502793689280811</v>
      </c>
      <c r="P1696">
        <f t="shared" ref="P1696:P1698" si="5749">(0.1*(L1696+25))/(EXP((L1696+25)/10))</f>
        <v>0.20499243960226304</v>
      </c>
      <c r="Q1696">
        <f t="shared" ref="Q1696:Q1698" si="5750">(0.125*EXP(L1696/18))</f>
        <v>0.12512421176848193</v>
      </c>
      <c r="R1696">
        <f t="shared" ref="R1696:R1698" si="5751">0.07 * EXP(L1696/20)</f>
        <v>7.0062599622049207E-2</v>
      </c>
      <c r="S1696">
        <f t="shared" ref="S1696:S1698" si="5752">(1/(EXP((L1696+30)/10)+1))</f>
        <v>4.7345173405750222E-2</v>
      </c>
      <c r="T1696">
        <f>(P1696*(1-T1695) - Q1696*T1695)*$F$21*2</f>
        <v>4.0863549082959302E-3</v>
      </c>
      <c r="U1696">
        <f>(N1696*(1-U1695) - O1696*U1695)*$F$21*2</f>
        <v>7.3456905644344412E-4</v>
      </c>
      <c r="V1696">
        <f>(R1696*(1-V1695) - S1696*V1695)*$F$21*2</f>
        <v>1.3996091531743987E-3</v>
      </c>
      <c r="W1696">
        <f>$F$21*(W1695+E1695*(G1695-($E$9*U1695^4*(W1695-$E$3) + $E$11*T1695^3*V1695*(W1695-$E$5) + $E$13*(W1695-$E$7))) /$E$15)*2</f>
        <v>1.520768913785855E-3</v>
      </c>
    </row>
    <row r="1697" spans="5:23" x14ac:dyDescent="0.25">
      <c r="I1697">
        <f>I1695 + 0.5*$F$28</f>
        <v>7.0398223834959072E-3</v>
      </c>
      <c r="J1697">
        <f t="shared" ref="J1697:L1697" si="5753">J1695 + 0.5*$F$28</f>
        <v>5.3669877514243213E-3</v>
      </c>
      <c r="K1697">
        <f t="shared" si="5753"/>
        <v>5.6993921522630452E-3</v>
      </c>
      <c r="L1697">
        <f t="shared" si="5753"/>
        <v>1.7877613691686684E-2</v>
      </c>
      <c r="N1697">
        <f t="shared" si="5747"/>
        <v>3.6787885398360906E-2</v>
      </c>
      <c r="O1697">
        <f t="shared" si="5748"/>
        <v>0.12502793689280811</v>
      </c>
      <c r="P1697">
        <f t="shared" si="5749"/>
        <v>0.20499243960226304</v>
      </c>
      <c r="Q1697">
        <f t="shared" si="5750"/>
        <v>0.12512421176848193</v>
      </c>
      <c r="R1697">
        <f t="shared" si="5751"/>
        <v>7.0062599622049207E-2</v>
      </c>
      <c r="S1697">
        <f t="shared" si="5752"/>
        <v>4.7345173405750222E-2</v>
      </c>
      <c r="T1697">
        <f>(P1697*(1-T1696) - Q1697*T1696)*$F$21*2</f>
        <v>4.0728693160724796E-3</v>
      </c>
      <c r="U1697">
        <f>(N1697*(1-U1696) - O1697*U1696)*$F$21*2</f>
        <v>7.3338041004925719E-4</v>
      </c>
      <c r="V1697">
        <f>(R1697*(1-V1696) - S1697*V1696)*$F$21*2</f>
        <v>1.3979654925653136E-3</v>
      </c>
      <c r="W1697">
        <f>$F$21*(W1696+E1696*(G1696-($E$9*U1696^4*(W1696-$E$3) + $E$11*T1696^3*V1696*(W1696-$E$5) + $E$13*(W1696-$E$7))) /$E$15)*2</f>
        <v>3.0415378275717098E-5</v>
      </c>
    </row>
    <row r="1698" spans="5:23" x14ac:dyDescent="0.25">
      <c r="I1698">
        <f>I1695 + $F$28</f>
        <v>1.2039822383495907E-2</v>
      </c>
      <c r="J1698">
        <f t="shared" ref="J1698:L1698" si="5754">J1695 + $F$28</f>
        <v>1.0366987751424321E-2</v>
      </c>
      <c r="K1698">
        <f t="shared" si="5754"/>
        <v>1.0699392152263046E-2</v>
      </c>
      <c r="L1698">
        <f t="shared" si="5754"/>
        <v>2.2877613691686685E-2</v>
      </c>
      <c r="N1698">
        <f t="shared" si="5747"/>
        <v>3.6787847992519933E-2</v>
      </c>
      <c r="O1698">
        <f t="shared" si="5748"/>
        <v>0.12503575138306419</v>
      </c>
      <c r="P1698">
        <f t="shared" si="5749"/>
        <v>0.20493091771343763</v>
      </c>
      <c r="Q1698">
        <f t="shared" si="5750"/>
        <v>0.12515897332174317</v>
      </c>
      <c r="R1698">
        <f t="shared" si="5751"/>
        <v>7.0080117461593427E-2</v>
      </c>
      <c r="S1698">
        <f t="shared" si="5752"/>
        <v>4.7322626705175917E-2</v>
      </c>
      <c r="T1698">
        <f t="shared" ref="T1698" si="5755">(P1698*(1-T1697) - Q1698*T1697)*$F$21</f>
        <v>2.0358650472469477E-3</v>
      </c>
      <c r="U1698">
        <f t="shared" ref="U1698" si="5756">(N1698*(1-U1697) - O1698*U1697)*$F$21</f>
        <v>3.6669169734854224E-4</v>
      </c>
      <c r="V1698">
        <f t="shared" ref="V1698" si="5757">(R1698*(1-V1697) - S1698*V1697)*$F$21</f>
        <v>6.9915992476515809E-4</v>
      </c>
      <c r="W1698">
        <f t="shared" ref="W1698" si="5758">$F$21*(W1697+E1697*(G1697-($E$9*U1697^4*(W1697-$E$3) + $E$11*T1697^3*V1697*(W1697-$E$5) + $E$13*(W1697-$E$7))) /$E$15)</f>
        <v>3.04153782757171E-7</v>
      </c>
    </row>
    <row r="1699" spans="5:23" x14ac:dyDescent="0.25">
      <c r="T1699">
        <f>SUM(T1695:T1698)/6</f>
        <v>2.0398157749498664E-3</v>
      </c>
      <c r="U1699">
        <f t="shared" ref="U1699" si="5759">SUM(U1695:U1698)/6</f>
        <v>3.6698774742781787E-4</v>
      </c>
      <c r="V1699">
        <f t="shared" ref="V1699" si="5760">SUM(V1695:V1698)/6</f>
        <v>6.993940426824769E-4</v>
      </c>
      <c r="W1699">
        <f>SUM(W1695:W1698)/6</f>
        <v>1.2931655689189513E-2</v>
      </c>
    </row>
    <row r="1701" spans="5:23" x14ac:dyDescent="0.25">
      <c r="E1701">
        <f>E1694+0.01</f>
        <v>2.3999999999999928</v>
      </c>
      <c r="F1701">
        <v>0.01</v>
      </c>
      <c r="G1701">
        <v>0</v>
      </c>
      <c r="I1701">
        <f>T1699</f>
        <v>2.0398157749498664E-3</v>
      </c>
      <c r="J1701">
        <f t="shared" ref="J1701" si="5761">U1699</f>
        <v>3.6698774742781787E-4</v>
      </c>
      <c r="K1701">
        <f t="shared" ref="K1701" si="5762">V1699</f>
        <v>6.993940426824769E-4</v>
      </c>
      <c r="L1701">
        <f t="shared" ref="L1701" si="5763">W1699</f>
        <v>1.2931655689189513E-2</v>
      </c>
      <c r="T1701">
        <f>T1699</f>
        <v>2.0398157749498664E-3</v>
      </c>
      <c r="U1701">
        <f t="shared" ref="U1701:W1701" si="5764">U1699</f>
        <v>3.6698774742781787E-4</v>
      </c>
      <c r="V1701">
        <f t="shared" si="5764"/>
        <v>6.993940426824769E-4</v>
      </c>
      <c r="W1701">
        <f t="shared" si="5764"/>
        <v>1.2931655689189513E-2</v>
      </c>
    </row>
    <row r="1702" spans="5:23" x14ac:dyDescent="0.25">
      <c r="I1702">
        <f>T1699</f>
        <v>2.0398157749498664E-3</v>
      </c>
      <c r="J1702">
        <f t="shared" ref="J1702" si="5765">U1699</f>
        <v>3.6698774742781787E-4</v>
      </c>
      <c r="K1702">
        <f t="shared" ref="K1702" si="5766">V1699</f>
        <v>6.993940426824769E-4</v>
      </c>
      <c r="L1702">
        <f t="shared" ref="L1702" si="5767">W1699</f>
        <v>1.2931655689189513E-2</v>
      </c>
      <c r="N1702">
        <f>(0.01*(L1702+10))/(EXP((L1702+10)/10))</f>
        <v>3.6787913383829855E-2</v>
      </c>
      <c r="O1702">
        <f xml:space="preserve"> (0.125*EXP(L1702/80))</f>
        <v>0.12502020734518554</v>
      </c>
      <c r="P1702">
        <f>(0.1*(L1702+25))/(EXP((L1702+25)/10))</f>
        <v>0.20505330665082516</v>
      </c>
      <c r="Q1702">
        <f>(0.125*EXP(L1702/18))</f>
        <v>0.12508983543066815</v>
      </c>
      <c r="R1702">
        <f>0.07 * EXP(L1702/20)</f>
        <v>7.0045275430491771E-2</v>
      </c>
      <c r="S1702">
        <f>(1/(EXP((L1702+30)/10)+1))</f>
        <v>4.7367486455840851E-2</v>
      </c>
      <c r="T1702">
        <f>(P1702*(1-T1701) - Q1702*T1701)*$F$21</f>
        <v>2.0437987546161581E-3</v>
      </c>
      <c r="U1702">
        <f>(N1702*(1-U1701) - O1702*U1701)*$F$21</f>
        <v>3.6728531786087989E-4</v>
      </c>
      <c r="V1702">
        <f>(R1702*(1-V1701) - S1702*V1701)*$F$21</f>
        <v>6.9963157644293574E-4</v>
      </c>
      <c r="W1702">
        <f>$F$21*(W1701+E1701*(G1701-($E$9*U1701^4*(W1701-$E$3) + $E$11*T1701^3*V1701*(W1701-$E$5) + $E$13*(W1701-$E$7))) /$E$15)</f>
        <v>7.6356210687005877E-2</v>
      </c>
    </row>
    <row r="1703" spans="5:23" x14ac:dyDescent="0.25">
      <c r="I1703">
        <f>I1702 + 0.5*$F$28</f>
        <v>7.039815774949866E-3</v>
      </c>
      <c r="J1703">
        <f t="shared" ref="J1703" si="5768">J1702 + 0.5*$F$28</f>
        <v>5.3669877474278177E-3</v>
      </c>
      <c r="K1703">
        <f t="shared" ref="K1703" si="5769">K1702 + 0.5*$F$28</f>
        <v>5.6993940426824773E-3</v>
      </c>
      <c r="L1703">
        <f t="shared" ref="L1703" si="5770">L1702 + 0.5*$F$28</f>
        <v>1.7931655689189512E-2</v>
      </c>
      <c r="N1703">
        <f t="shared" ref="N1703:N1705" si="5771">(0.01*(L1703+10))/(EXP((L1703+10)/10))</f>
        <v>3.6787885043036705E-2</v>
      </c>
      <c r="O1703">
        <f t="shared" ref="O1703:O1705" si="5772" xml:space="preserve"> (0.125*EXP(L1703/80))</f>
        <v>0.12502802135232979</v>
      </c>
      <c r="P1703">
        <f t="shared" ref="P1703:P1705" si="5773">(0.1*(L1703+25))/(EXP((L1703+25)/10))</f>
        <v>0.20499177459415252</v>
      </c>
      <c r="Q1703">
        <f t="shared" ref="Q1703:Q1705" si="5774">(0.125*EXP(L1703/18))</f>
        <v>0.12512458743362029</v>
      </c>
      <c r="R1703">
        <f t="shared" ref="R1703:R1705" si="5775">0.07 * EXP(L1703/20)</f>
        <v>7.0062788938446682E-2</v>
      </c>
      <c r="S1703">
        <f t="shared" ref="S1703:S1705" si="5776">(1/(EXP((L1703+30)/10)+1))</f>
        <v>4.7344929657439631E-2</v>
      </c>
      <c r="T1703">
        <f>(P1703*(1-T1702) - Q1703*T1702)*$F$21*2</f>
        <v>4.0863416636912351E-3</v>
      </c>
      <c r="U1703">
        <f>(N1703*(1-U1702) - O1703*U1702)*$F$21*2</f>
        <v>7.345690487284267E-4</v>
      </c>
      <c r="V1703">
        <f>(R1703*(1-V1702) - S1703*V1702)*$F$21*2</f>
        <v>1.3996129358239773E-3</v>
      </c>
      <c r="W1703">
        <f>$F$21*(W1702+E1702*(G1702-($E$9*U1702^4*(W1702-$E$3) + $E$11*T1702^3*V1702*(W1702-$E$5) + $E$13*(W1702-$E$7))) /$E$15)*2</f>
        <v>1.5271242137401175E-3</v>
      </c>
    </row>
    <row r="1704" spans="5:23" x14ac:dyDescent="0.25">
      <c r="I1704">
        <f>I1702 + 0.5*$F$28</f>
        <v>7.039815774949866E-3</v>
      </c>
      <c r="J1704">
        <f t="shared" ref="J1704:L1704" si="5777">J1702 + 0.5*$F$28</f>
        <v>5.3669877474278177E-3</v>
      </c>
      <c r="K1704">
        <f t="shared" si="5777"/>
        <v>5.6993940426824773E-3</v>
      </c>
      <c r="L1704">
        <f t="shared" si="5777"/>
        <v>1.7931655689189512E-2</v>
      </c>
      <c r="N1704">
        <f t="shared" si="5771"/>
        <v>3.6787885043036705E-2</v>
      </c>
      <c r="O1704">
        <f t="shared" si="5772"/>
        <v>0.12502802135232979</v>
      </c>
      <c r="P1704">
        <f t="shared" si="5773"/>
        <v>0.20499177459415252</v>
      </c>
      <c r="Q1704">
        <f t="shared" si="5774"/>
        <v>0.12512458743362029</v>
      </c>
      <c r="R1704">
        <f t="shared" si="5775"/>
        <v>7.0062788938446682E-2</v>
      </c>
      <c r="S1704">
        <f t="shared" si="5776"/>
        <v>4.7344929657439631E-2</v>
      </c>
      <c r="T1704">
        <f>(P1704*(1-T1703) - Q1704*T1703)*$F$21*2</f>
        <v>4.0728561270026451E-3</v>
      </c>
      <c r="U1704">
        <f>(N1704*(1-U1703) - O1704*U1703)*$F$21*2</f>
        <v>7.3338040173213481E-4</v>
      </c>
      <c r="V1704">
        <f>(R1704*(1-V1703) - S1704*V1703)*$F$21*2</f>
        <v>1.3979692715346858E-3</v>
      </c>
      <c r="W1704">
        <f>$F$21*(W1703+E1703*(G1703-($E$9*U1703^4*(W1703-$E$3) + $E$11*T1703^3*V1703*(W1703-$E$5) + $E$13*(W1703-$E$7))) /$E$15)*2</f>
        <v>3.0542484274802354E-5</v>
      </c>
    </row>
    <row r="1705" spans="5:23" x14ac:dyDescent="0.25">
      <c r="I1705">
        <f>I1702 + $F$28</f>
        <v>1.2039815774949867E-2</v>
      </c>
      <c r="J1705">
        <f t="shared" ref="J1705:L1705" si="5778">J1702 + $F$28</f>
        <v>1.0366987747427819E-2</v>
      </c>
      <c r="K1705">
        <f t="shared" si="5778"/>
        <v>1.0699394042682477E-2</v>
      </c>
      <c r="L1705">
        <f t="shared" si="5778"/>
        <v>2.2931655689189513E-2</v>
      </c>
      <c r="N1705">
        <f t="shared" si="5771"/>
        <v>3.6787847538196083E-2</v>
      </c>
      <c r="O1705">
        <f t="shared" si="5772"/>
        <v>0.12503583584786476</v>
      </c>
      <c r="P1705">
        <f t="shared" si="5773"/>
        <v>0.20493025281645355</v>
      </c>
      <c r="Q1705">
        <f t="shared" si="5774"/>
        <v>0.12515934909124746</v>
      </c>
      <c r="R1705">
        <f t="shared" si="5775"/>
        <v>7.00803068253259E-2</v>
      </c>
      <c r="S1705">
        <f t="shared" si="5776"/>
        <v>4.7322383067176961E-2</v>
      </c>
      <c r="T1705">
        <f t="shared" ref="T1705" si="5779">(P1705*(1-T1704) - Q1705*T1704)*$F$21</f>
        <v>2.0358584535886391E-3</v>
      </c>
      <c r="U1705">
        <f t="shared" ref="U1705" si="5780">(N1705*(1-U1704) - O1705*U1704)*$F$21</f>
        <v>3.6669169220264643E-4</v>
      </c>
      <c r="V1705">
        <f t="shared" ref="V1705" si="5781">(R1705*(1-V1704) - S1705*V1704)*$F$21</f>
        <v>6.9916181472460658E-4</v>
      </c>
      <c r="W1705">
        <f t="shared" ref="W1705" si="5782">$F$21*(W1704+E1704*(G1704-($E$9*U1704^4*(W1704-$E$3) + $E$11*T1704^3*V1704*(W1704-$E$5) + $E$13*(W1704-$E$7))) /$E$15)</f>
        <v>3.0542484274802356E-7</v>
      </c>
    </row>
    <row r="1706" spans="5:23" x14ac:dyDescent="0.25">
      <c r="T1706">
        <f>SUM(T1702:T1705)/6</f>
        <v>2.039809166483113E-3</v>
      </c>
      <c r="U1706">
        <f t="shared" ref="U1706" si="5783">SUM(U1702:U1705)/6</f>
        <v>3.6698774342068134E-4</v>
      </c>
      <c r="V1706">
        <f t="shared" ref="V1706" si="5784">SUM(V1702:V1705)/6</f>
        <v>6.9939593308770097E-4</v>
      </c>
      <c r="W1706">
        <f>SUM(W1702:W1705)/6</f>
        <v>1.2985697134977258E-2</v>
      </c>
    </row>
    <row r="1708" spans="5:23" x14ac:dyDescent="0.25">
      <c r="E1708">
        <f>E1701+0.01</f>
        <v>2.4099999999999926</v>
      </c>
      <c r="F1708">
        <v>0.01</v>
      </c>
      <c r="G1708">
        <v>0</v>
      </c>
      <c r="I1708">
        <f>T1706</f>
        <v>2.039809166483113E-3</v>
      </c>
      <c r="J1708">
        <f t="shared" ref="J1708" si="5785">U1706</f>
        <v>3.6698774342068134E-4</v>
      </c>
      <c r="K1708">
        <f t="shared" ref="K1708" si="5786">V1706</f>
        <v>6.9939593308770097E-4</v>
      </c>
      <c r="L1708">
        <f t="shared" ref="L1708" si="5787">W1706</f>
        <v>1.2985697134977258E-2</v>
      </c>
      <c r="T1708">
        <f>T1706</f>
        <v>2.039809166483113E-3</v>
      </c>
      <c r="U1708">
        <f t="shared" ref="U1708:W1708" si="5788">U1706</f>
        <v>3.6698774342068134E-4</v>
      </c>
      <c r="V1708">
        <f t="shared" si="5788"/>
        <v>6.9939593308770097E-4</v>
      </c>
      <c r="W1708">
        <f t="shared" si="5788"/>
        <v>1.2985697134977258E-2</v>
      </c>
    </row>
    <row r="1709" spans="5:23" x14ac:dyDescent="0.25">
      <c r="I1709">
        <f>T1706</f>
        <v>2.039809166483113E-3</v>
      </c>
      <c r="J1709">
        <f t="shared" ref="J1709" si="5789">U1706</f>
        <v>3.6698774342068134E-4</v>
      </c>
      <c r="K1709">
        <f t="shared" ref="K1709" si="5790">V1706</f>
        <v>6.9939593308770097E-4</v>
      </c>
      <c r="L1709">
        <f t="shared" ref="L1709" si="5791">W1706</f>
        <v>1.2985697134977258E-2</v>
      </c>
      <c r="N1709">
        <f>(0.01*(L1709+10))/(EXP((L1709+10)/10))</f>
        <v>3.6787913126535461E-2</v>
      </c>
      <c r="O1709">
        <f xml:space="preserve"> (0.125*EXP(L1709/80))</f>
        <v>0.12502029179862353</v>
      </c>
      <c r="P1709">
        <f>(0.1*(L1709+25))/(EXP((L1709+25)/10))</f>
        <v>0.20505264153963365</v>
      </c>
      <c r="Q1709">
        <f>(0.125*EXP(L1709/18))</f>
        <v>0.12509021098876305</v>
      </c>
      <c r="R1709">
        <f>0.07 * EXP(L1709/20)</f>
        <v>7.004546469814521E-2</v>
      </c>
      <c r="S1709">
        <f>(1/(EXP((L1709+30)/10)+1))</f>
        <v>4.7367242600856695E-2</v>
      </c>
      <c r="T1709">
        <f>(P1709*(1-T1708) - Q1709*T1708)*$F$21</f>
        <v>2.0437921312279734E-3</v>
      </c>
      <c r="U1709">
        <f>(N1709*(1-U1708) - O1709*U1708)*$F$21</f>
        <v>3.6728531498543023E-4</v>
      </c>
      <c r="V1709">
        <f>(R1709*(1-V1708) - S1709*V1708)*$F$21</f>
        <v>6.9963346728167479E-4</v>
      </c>
      <c r="W1709">
        <f>$F$21*(W1708+E1708*(G1708-($E$9*U1708^4*(W1708-$E$3) + $E$11*T1708^3*V1708*(W1708-$E$5) + $E$13*(W1708-$E$7))) /$E$15)</f>
        <v>7.6673972440670798E-2</v>
      </c>
    </row>
    <row r="1710" spans="5:23" x14ac:dyDescent="0.25">
      <c r="I1710">
        <f>I1709 + 0.5*$F$28</f>
        <v>7.0398091664831131E-3</v>
      </c>
      <c r="J1710">
        <f t="shared" ref="J1710" si="5792">J1709 + 0.5*$F$28</f>
        <v>5.3669877434206811E-3</v>
      </c>
      <c r="K1710">
        <f t="shared" ref="K1710" si="5793">K1709 + 0.5*$F$28</f>
        <v>5.6993959330877012E-3</v>
      </c>
      <c r="L1710">
        <f t="shared" ref="L1710" si="5794">L1709 + 0.5*$F$28</f>
        <v>1.7985697134977257E-2</v>
      </c>
      <c r="N1710">
        <f t="shared" ref="N1710:N1712" si="5795">(0.01*(L1710+10))/(EXP((L1710+10)/10))</f>
        <v>3.6787884686645601E-2</v>
      </c>
      <c r="O1710">
        <f t="shared" ref="O1710:O1712" si="5796" xml:space="preserve"> (0.125*EXP(L1710/80))</f>
        <v>0.12502810581104631</v>
      </c>
      <c r="P1710">
        <f t="shared" ref="P1710:P1712" si="5797">(0.1*(L1710+25))/(EXP((L1710+25)/10))</f>
        <v>0.2049911095940318</v>
      </c>
      <c r="Q1710">
        <f t="shared" ref="Q1710:Q1712" si="5798">(0.125*EXP(L1710/18))</f>
        <v>0.12512496309605137</v>
      </c>
      <c r="R1710">
        <f t="shared" ref="R1710:R1712" si="5799">0.07 * EXP(L1710/20)</f>
        <v>7.0062978253422961E-2</v>
      </c>
      <c r="S1710">
        <f t="shared" ref="S1710:S1712" si="5800">(1/(EXP((L1710+30)/10)+1))</f>
        <v>4.734468591280995E-2</v>
      </c>
      <c r="T1710">
        <f>(P1710*(1-T1709) - Q1710*T1709)*$F$21*2</f>
        <v>4.0863284192455187E-3</v>
      </c>
      <c r="U1710">
        <f>(N1710*(1-U1709) - O1710*U1709)*$F$21*2</f>
        <v>7.3456904099211966E-4</v>
      </c>
      <c r="V1710">
        <f>(R1710*(1-V1709) - S1710*V1709)*$F$21*2</f>
        <v>1.399616718445138E-3</v>
      </c>
      <c r="W1710">
        <f>$F$21*(W1709+E1709*(G1709-($E$9*U1709^4*(W1709-$E$3) + $E$11*T1709^3*V1709*(W1709-$E$5) + $E$13*(W1709-$E$7))) /$E$15)*2</f>
        <v>1.533479448813416E-3</v>
      </c>
    </row>
    <row r="1711" spans="5:23" x14ac:dyDescent="0.25">
      <c r="I1711">
        <f>I1709 + 0.5*$F$28</f>
        <v>7.0398091664831131E-3</v>
      </c>
      <c r="J1711">
        <f t="shared" ref="J1711:L1711" si="5801">J1709 + 0.5*$F$28</f>
        <v>5.3669877434206811E-3</v>
      </c>
      <c r="K1711">
        <f t="shared" si="5801"/>
        <v>5.6993959330877012E-3</v>
      </c>
      <c r="L1711">
        <f t="shared" si="5801"/>
        <v>1.7985697134977257E-2</v>
      </c>
      <c r="N1711">
        <f t="shared" si="5795"/>
        <v>3.6787884686645601E-2</v>
      </c>
      <c r="O1711">
        <f t="shared" si="5796"/>
        <v>0.12502810581104631</v>
      </c>
      <c r="P1711">
        <f t="shared" si="5797"/>
        <v>0.2049911095940318</v>
      </c>
      <c r="Q1711">
        <f t="shared" si="5798"/>
        <v>0.12512496309605137</v>
      </c>
      <c r="R1711">
        <f t="shared" si="5799"/>
        <v>7.0062978253422961E-2</v>
      </c>
      <c r="S1711">
        <f t="shared" si="5800"/>
        <v>4.734468591280995E-2</v>
      </c>
      <c r="T1711">
        <f>(P1711*(1-T1710) - Q1711*T1710)*$F$21*2</f>
        <v>4.0728429380909722E-3</v>
      </c>
      <c r="U1711">
        <f>(N1711*(1-U1710) - O1711*U1710)*$F$21*2</f>
        <v>7.3338039339377031E-4</v>
      </c>
      <c r="V1711">
        <f>(R1711*(1-V1710) - S1711*V1710)*$F$21*2</f>
        <v>1.3979730504756461E-3</v>
      </c>
      <c r="W1711">
        <f>$F$21*(W1710+E1710*(G1710-($E$9*U1710^4*(W1710-$E$3) + $E$11*T1710^3*V1710*(W1710-$E$5) + $E$13*(W1710-$E$7))) /$E$15)*2</f>
        <v>3.0669588976268324E-5</v>
      </c>
    </row>
    <row r="1712" spans="5:23" x14ac:dyDescent="0.25">
      <c r="I1712">
        <f>I1709 + $F$28</f>
        <v>1.2039809166483114E-2</v>
      </c>
      <c r="J1712">
        <f t="shared" ref="J1712:L1712" si="5802">J1709 + $F$28</f>
        <v>1.0366987743420682E-2</v>
      </c>
      <c r="K1712">
        <f t="shared" si="5802"/>
        <v>1.0699395933087701E-2</v>
      </c>
      <c r="L1712">
        <f t="shared" si="5802"/>
        <v>2.2985697134977258E-2</v>
      </c>
      <c r="N1712">
        <f t="shared" si="5795"/>
        <v>3.6787847082807378E-2</v>
      </c>
      <c r="O1712">
        <f t="shared" si="5796"/>
        <v>0.12503592031186009</v>
      </c>
      <c r="P1712">
        <f t="shared" si="5797"/>
        <v>0.20492958792745877</v>
      </c>
      <c r="Q1712">
        <f t="shared" si="5798"/>
        <v>0.12515972485804369</v>
      </c>
      <c r="R1712">
        <f t="shared" si="5799"/>
        <v>7.0080496187636843E-2</v>
      </c>
      <c r="S1712">
        <f t="shared" si="5800"/>
        <v>4.7322139432857326E-2</v>
      </c>
      <c r="T1712">
        <f t="shared" ref="T1712" si="5803">(P1712*(1-T1711) - Q1712*T1711)*$F$21</f>
        <v>2.0358518600094105E-3</v>
      </c>
      <c r="U1712">
        <f t="shared" ref="U1712" si="5804">(N1712*(1-U1711) - O1712*U1711)*$F$21</f>
        <v>3.6669168704615016E-4</v>
      </c>
      <c r="V1712">
        <f t="shared" ref="V1712" si="5805">(R1712*(1-V1711) - S1712*V1711)*$F$21</f>
        <v>6.9916370466984585E-4</v>
      </c>
      <c r="W1712">
        <f t="shared" ref="W1712" si="5806">$F$21*(W1711+E1711*(G1711-($E$9*U1711^4*(W1711-$E$3) + $E$11*T1711^3*V1711*(W1711-$E$5) + $E$13*(W1711-$E$7))) /$E$15)</f>
        <v>3.0669588976268327E-7</v>
      </c>
    </row>
    <row r="1713" spans="5:23" x14ac:dyDescent="0.25">
      <c r="T1713">
        <f>SUM(T1709:T1712)/6</f>
        <v>2.0398025580956459E-3</v>
      </c>
      <c r="U1713">
        <f t="shared" ref="U1713" si="5807">SUM(U1709:U1712)/6</f>
        <v>3.6698773940291177E-4</v>
      </c>
      <c r="V1713">
        <f t="shared" ref="V1713" si="5808">SUM(V1709:V1712)/6</f>
        <v>6.9939782347871744E-4</v>
      </c>
      <c r="W1713">
        <f>SUM(W1709:W1712)/6</f>
        <v>1.3039738029058376E-2</v>
      </c>
    </row>
    <row r="1715" spans="5:23" x14ac:dyDescent="0.25">
      <c r="E1715">
        <f>E1708+0.01</f>
        <v>2.4199999999999924</v>
      </c>
      <c r="F1715">
        <v>0.01</v>
      </c>
      <c r="G1715">
        <v>0</v>
      </c>
      <c r="I1715">
        <f>T1713</f>
        <v>2.0398025580956459E-3</v>
      </c>
      <c r="J1715">
        <f t="shared" ref="J1715" si="5809">U1713</f>
        <v>3.6698773940291177E-4</v>
      </c>
      <c r="K1715">
        <f t="shared" ref="K1715" si="5810">V1713</f>
        <v>6.9939782347871744E-4</v>
      </c>
      <c r="L1715">
        <f t="shared" ref="L1715" si="5811">W1713</f>
        <v>1.3039738029058376E-2</v>
      </c>
      <c r="T1715">
        <f>T1713</f>
        <v>2.0398025580956459E-3</v>
      </c>
      <c r="U1715">
        <f t="shared" ref="U1715:W1715" si="5812">U1713</f>
        <v>3.6698773940291177E-4</v>
      </c>
      <c r="V1715">
        <f t="shared" si="5812"/>
        <v>6.9939782347871744E-4</v>
      </c>
      <c r="W1715">
        <f t="shared" si="5812"/>
        <v>1.3039738029058376E-2</v>
      </c>
    </row>
    <row r="1716" spans="5:23" x14ac:dyDescent="0.25">
      <c r="I1716">
        <f>T1713</f>
        <v>2.0398025580956459E-3</v>
      </c>
      <c r="J1716">
        <f t="shared" ref="J1716" si="5813">U1713</f>
        <v>3.6698773940291177E-4</v>
      </c>
      <c r="K1716">
        <f t="shared" ref="K1716" si="5814">V1713</f>
        <v>6.9939782347871744E-4</v>
      </c>
      <c r="L1716">
        <f t="shared" ref="L1716" si="5815">W1713</f>
        <v>1.3039738029058376E-2</v>
      </c>
      <c r="N1716">
        <f>(0.01*(L1716+10))/(EXP((L1716+10)/10))</f>
        <v>3.6787912868172103E-2</v>
      </c>
      <c r="O1716">
        <f xml:space="preserve"> (0.125*EXP(L1716/80))</f>
        <v>0.12502037625125639</v>
      </c>
      <c r="P1716">
        <f>(0.1*(L1716+25))/(EXP((L1716+25)/10))</f>
        <v>0.2050519764364323</v>
      </c>
      <c r="Q1716">
        <f>(0.125*EXP(L1716/18))</f>
        <v>0.12509058654415139</v>
      </c>
      <c r="R1716">
        <f>0.07 * EXP(L1716/20)</f>
        <v>7.0045653964377855E-2</v>
      </c>
      <c r="S1716">
        <f>(1/(EXP((L1716+30)/10)+1))</f>
        <v>4.7366998749554981E-2</v>
      </c>
      <c r="T1716">
        <f>(P1716*(1-T1715) - Q1716*T1715)*$F$21</f>
        <v>2.0437855079192828E-3</v>
      </c>
      <c r="U1716">
        <f>(N1716*(1-U1715) - O1716*U1715)*$F$21</f>
        <v>3.6728531209931511E-4</v>
      </c>
      <c r="V1716">
        <f>(R1716*(1-V1715) - S1716*V1715)*$F$21</f>
        <v>6.9963535810620874E-4</v>
      </c>
      <c r="W1716">
        <f>$F$21*(W1715+E1715*(G1715-($E$9*U1715^4*(W1715-$E$3) + $E$11*T1715^3*V1715*(W1715-$E$5) + $E$13*(W1715-$E$7))) /$E$15)</f>
        <v>7.6991730950337164E-2</v>
      </c>
    </row>
    <row r="1717" spans="5:23" x14ac:dyDescent="0.25">
      <c r="I1717">
        <f>I1716 + 0.5*$F$28</f>
        <v>7.0398025580956456E-3</v>
      </c>
      <c r="J1717">
        <f t="shared" ref="J1717" si="5816">J1716 + 0.5*$F$28</f>
        <v>5.3669877394029123E-3</v>
      </c>
      <c r="K1717">
        <f t="shared" ref="K1717" si="5817">K1716 + 0.5*$F$28</f>
        <v>5.6993978234787177E-3</v>
      </c>
      <c r="L1717">
        <f t="shared" ref="L1717" si="5818">L1716 + 0.5*$F$28</f>
        <v>1.8039738029058377E-2</v>
      </c>
      <c r="N1717">
        <f t="shared" ref="N1717:N1719" si="5819">(0.01*(L1717+10))/(EXP((L1717+10)/10))</f>
        <v>3.6787884329187615E-2</v>
      </c>
      <c r="O1717">
        <f t="shared" ref="O1717:O1719" si="5820" xml:space="preserve"> (0.125*EXP(L1717/80))</f>
        <v>0.12502819026895762</v>
      </c>
      <c r="P1717">
        <f t="shared" ref="P1717:P1719" si="5821">(0.1*(L1717+25))/(EXP((L1717+25)/10))</f>
        <v>0.20499044460190072</v>
      </c>
      <c r="Q1717">
        <f t="shared" ref="Q1717:Q1719" si="5822">(0.125*EXP(L1717/18))</f>
        <v>0.12512533875577514</v>
      </c>
      <c r="R1717">
        <f t="shared" ref="R1717:R1719" si="5823">0.07 * EXP(L1717/20)</f>
        <v>7.0063167566978071E-2</v>
      </c>
      <c r="S1717">
        <f t="shared" ref="S1717:S1719" si="5824">(1/(EXP((L1717+30)/10)+1))</f>
        <v>4.7344442171861116E-2</v>
      </c>
      <c r="T1717">
        <f>(P1717*(1-T1716) - Q1717*T1716)*$F$21*2</f>
        <v>4.0863151749587776E-3</v>
      </c>
      <c r="U1717">
        <f>(N1717*(1-U1716) - O1717*U1716)*$F$21*2</f>
        <v>7.3456903323452301E-4</v>
      </c>
      <c r="V1717">
        <f>(R1717*(1-V1716) - S1717*V1716)*$F$21*2</f>
        <v>1.3996205010378807E-3</v>
      </c>
      <c r="W1717">
        <f>$F$21*(W1716+E1716*(G1716-($E$9*U1716^4*(W1716-$E$3) + $E$11*T1716^3*V1716*(W1716-$E$5) + $E$13*(W1716-$E$7))) /$E$15)*2</f>
        <v>1.5398346190067433E-3</v>
      </c>
    </row>
    <row r="1718" spans="5:23" x14ac:dyDescent="0.25">
      <c r="I1718">
        <f>I1716 + 0.5*$F$28</f>
        <v>7.0398025580956456E-3</v>
      </c>
      <c r="J1718">
        <f t="shared" ref="J1718:L1718" si="5825">J1716 + 0.5*$F$28</f>
        <v>5.3669877394029123E-3</v>
      </c>
      <c r="K1718">
        <f t="shared" si="5825"/>
        <v>5.6993978234787177E-3</v>
      </c>
      <c r="L1718">
        <f t="shared" si="5825"/>
        <v>1.8039738029058377E-2</v>
      </c>
      <c r="N1718">
        <f t="shared" si="5819"/>
        <v>3.6787884329187615E-2</v>
      </c>
      <c r="O1718">
        <f t="shared" si="5820"/>
        <v>0.12502819026895762</v>
      </c>
      <c r="P1718">
        <f t="shared" si="5821"/>
        <v>0.20499044460190072</v>
      </c>
      <c r="Q1718">
        <f t="shared" si="5822"/>
        <v>0.12512533875577514</v>
      </c>
      <c r="R1718">
        <f t="shared" si="5823"/>
        <v>7.0063167566978071E-2</v>
      </c>
      <c r="S1718">
        <f t="shared" si="5824"/>
        <v>4.7344442171861116E-2</v>
      </c>
      <c r="T1718">
        <f>(P1718*(1-T1717) - Q1718*T1717)*$F$21*2</f>
        <v>4.0728297493374567E-3</v>
      </c>
      <c r="U1718">
        <f>(N1718*(1-U1717) - O1718*U1717)*$F$21*2</f>
        <v>7.3338038503416498E-4</v>
      </c>
      <c r="V1718">
        <f>(R1718*(1-V1717) - S1718*V1717)*$F$21*2</f>
        <v>1.3979768293881948E-3</v>
      </c>
      <c r="W1718">
        <f>$F$21*(W1717+E1717*(G1717-($E$9*U1717^4*(W1717-$E$3) + $E$11*T1717^3*V1717*(W1717-$E$5) + $E$13*(W1717-$E$7))) /$E$15)*2</f>
        <v>3.0796692380134869E-5</v>
      </c>
    </row>
    <row r="1719" spans="5:23" x14ac:dyDescent="0.25">
      <c r="I1719">
        <f>I1716 + $F$28</f>
        <v>1.2039802558095647E-2</v>
      </c>
      <c r="J1719">
        <f t="shared" ref="J1719:L1719" si="5826">J1716 + $F$28</f>
        <v>1.0366987739402912E-2</v>
      </c>
      <c r="K1719">
        <f t="shared" si="5826"/>
        <v>1.0699397823478717E-2</v>
      </c>
      <c r="L1719">
        <f t="shared" si="5826"/>
        <v>2.3039738029058378E-2</v>
      </c>
      <c r="N1719">
        <f t="shared" si="5819"/>
        <v>3.6787846626353905E-2</v>
      </c>
      <c r="O1719">
        <f t="shared" si="5820"/>
        <v>0.1250360047750502</v>
      </c>
      <c r="P1719">
        <f t="shared" si="5821"/>
        <v>0.2049289230464533</v>
      </c>
      <c r="Q1719">
        <f t="shared" si="5822"/>
        <v>0.1251601006221319</v>
      </c>
      <c r="R1719">
        <f t="shared" si="5823"/>
        <v>7.0080685548526256E-2</v>
      </c>
      <c r="S1719">
        <f t="shared" si="5824"/>
        <v>4.7321895802216969E-2</v>
      </c>
      <c r="T1719">
        <f t="shared" ref="T1719" si="5827">(P1719*(1-T1718) - Q1719*T1718)*$F$21</f>
        <v>2.0358452665092614E-3</v>
      </c>
      <c r="U1719">
        <f t="shared" ref="U1719" si="5828">(N1719*(1-U1718) - O1719*U1718)*$F$21</f>
        <v>3.6669168187905435E-4</v>
      </c>
      <c r="V1719">
        <f t="shared" ref="V1719" si="5829">(R1719*(1-V1718) - S1719*V1718)*$F$21</f>
        <v>6.9916559460087545E-4</v>
      </c>
      <c r="W1719">
        <f t="shared" ref="W1719" si="5830">$F$21*(W1718+E1718*(G1718-($E$9*U1718^4*(W1718-$E$3) + $E$11*T1718^3*V1718*(W1718-$E$5) + $E$13*(W1718-$E$7))) /$E$15)</f>
        <v>3.0796692380134868E-7</v>
      </c>
    </row>
    <row r="1720" spans="5:23" x14ac:dyDescent="0.25">
      <c r="T1720">
        <f>SUM(T1716:T1719)/6</f>
        <v>2.0397959497874632E-3</v>
      </c>
      <c r="U1720">
        <f t="shared" ref="U1720" si="5831">SUM(U1716:U1719)/6</f>
        <v>3.6698773537450959E-4</v>
      </c>
      <c r="V1720">
        <f t="shared" ref="V1720" si="5832">SUM(V1716:V1719)/6</f>
        <v>6.9939971385552663E-4</v>
      </c>
      <c r="W1720">
        <f>SUM(W1716:W1719)/6</f>
        <v>1.3093778371441307E-2</v>
      </c>
    </row>
    <row r="1722" spans="5:23" x14ac:dyDescent="0.25">
      <c r="E1722">
        <f>E1715+0.01</f>
        <v>2.4299999999999922</v>
      </c>
      <c r="F1722">
        <v>0.01</v>
      </c>
      <c r="G1722">
        <v>0</v>
      </c>
      <c r="I1722">
        <f>T1720</f>
        <v>2.0397959497874632E-3</v>
      </c>
      <c r="J1722">
        <f t="shared" ref="J1722" si="5833">U1720</f>
        <v>3.6698773537450959E-4</v>
      </c>
      <c r="K1722">
        <f t="shared" ref="K1722" si="5834">V1720</f>
        <v>6.9939971385552663E-4</v>
      </c>
      <c r="L1722">
        <f t="shared" ref="L1722" si="5835">W1720</f>
        <v>1.3093778371441307E-2</v>
      </c>
      <c r="T1722">
        <f>T1720</f>
        <v>2.0397959497874632E-3</v>
      </c>
      <c r="U1722">
        <f t="shared" ref="U1722:W1722" si="5836">U1720</f>
        <v>3.6698773537450959E-4</v>
      </c>
      <c r="V1722">
        <f t="shared" si="5836"/>
        <v>6.9939971385552663E-4</v>
      </c>
      <c r="W1722">
        <f t="shared" si="5836"/>
        <v>1.3093778371441307E-2</v>
      </c>
    </row>
    <row r="1723" spans="5:23" x14ac:dyDescent="0.25">
      <c r="I1723">
        <f>T1720</f>
        <v>2.0397959497874632E-3</v>
      </c>
      <c r="J1723">
        <f t="shared" ref="J1723" si="5837">U1720</f>
        <v>3.6698773537450959E-4</v>
      </c>
      <c r="K1723">
        <f t="shared" ref="K1723" si="5838">V1720</f>
        <v>6.9939971385552663E-4</v>
      </c>
      <c r="L1723">
        <f t="shared" ref="L1723" si="5839">W1720</f>
        <v>1.3093778371441307E-2</v>
      </c>
      <c r="N1723">
        <f>(0.01*(L1723+10))/(EXP((L1723+10)/10))</f>
        <v>3.6787912608739835E-2</v>
      </c>
      <c r="O1723">
        <f xml:space="preserve"> (0.125*EXP(L1723/80))</f>
        <v>0.12502046070308415</v>
      </c>
      <c r="P1723">
        <f>(0.1*(L1723+25))/(EXP((L1723+25)/10))</f>
        <v>0.20505131134122115</v>
      </c>
      <c r="Q1723">
        <f>(0.125*EXP(L1723/18))</f>
        <v>0.12509096209683324</v>
      </c>
      <c r="R1723">
        <f>0.07 * EXP(L1723/20)</f>
        <v>7.0045843229189692E-2</v>
      </c>
      <c r="S1723">
        <f>(1/(EXP((L1723+30)/10)+1))</f>
        <v>4.7366754901935662E-2</v>
      </c>
      <c r="T1723">
        <f>(P1723*(1-T1722) - Q1723*T1722)*$F$21</f>
        <v>2.0437788846900859E-3</v>
      </c>
      <c r="U1723">
        <f>(N1723*(1-U1722) - O1723*U1722)*$F$21</f>
        <v>3.6728530920253496E-4</v>
      </c>
      <c r="V1723">
        <f>(R1723*(1-V1722) - S1723*V1722)*$F$21</f>
        <v>6.9963724891653758E-4</v>
      </c>
      <c r="W1723">
        <f>$F$21*(W1722+E1722*(G1722-($E$9*U1722^4*(W1722-$E$3) + $E$11*T1722^3*V1722*(W1722-$E$5) + $E$13*(W1722-$E$7))) /$E$15)</f>
        <v>7.7309486216054671E-2</v>
      </c>
    </row>
    <row r="1724" spans="5:23" x14ac:dyDescent="0.25">
      <c r="I1724">
        <f>I1723 + 0.5*$F$28</f>
        <v>7.0397959497874637E-3</v>
      </c>
      <c r="J1724">
        <f t="shared" ref="J1724" si="5840">J1723 + 0.5*$F$28</f>
        <v>5.3669877353745097E-3</v>
      </c>
      <c r="K1724">
        <f t="shared" ref="K1724" si="5841">K1723 + 0.5*$F$28</f>
        <v>5.6993997138555267E-3</v>
      </c>
      <c r="L1724">
        <f t="shared" ref="L1724" si="5842">L1723 + 0.5*$F$28</f>
        <v>1.8093778371441306E-2</v>
      </c>
      <c r="N1724">
        <f t="shared" ref="N1724:N1726" si="5843">(0.01*(L1724+10))/(EXP((L1724+10)/10))</f>
        <v>3.6787883970662807E-2</v>
      </c>
      <c r="O1724">
        <f t="shared" ref="O1724:O1726" si="5844" xml:space="preserve"> (0.125*EXP(L1724/80))</f>
        <v>0.12502827472606376</v>
      </c>
      <c r="P1724">
        <f t="shared" ref="P1724:P1726" si="5845">(0.1*(L1724+25))/(EXP((L1724+25)/10))</f>
        <v>0.20498977961775941</v>
      </c>
      <c r="Q1724">
        <f t="shared" ref="Q1724:Q1726" si="5846">(0.125*EXP(L1724/18))</f>
        <v>0.12512571441279166</v>
      </c>
      <c r="R1724">
        <f t="shared" ref="R1724:R1726" si="5847">0.07 * EXP(L1724/20)</f>
        <v>7.0063356879111999E-2</v>
      </c>
      <c r="S1724">
        <f t="shared" ref="S1724:S1726" si="5848">(1/(EXP((L1724+30)/10)+1))</f>
        <v>4.7344198434593109E-2</v>
      </c>
      <c r="T1724">
        <f>(P1724*(1-T1723) - Q1724*T1723)*$F$21*2</f>
        <v>4.0863019308310143E-3</v>
      </c>
      <c r="U1724">
        <f>(N1724*(1-U1723) - O1724*U1723)*$F$21*2</f>
        <v>7.3456902545563838E-4</v>
      </c>
      <c r="V1724">
        <f>(R1724*(1-V1723) - S1724*V1723)*$F$21*2</f>
        <v>1.3996242836022061E-3</v>
      </c>
      <c r="W1724">
        <f>$F$21*(W1723+E1723*(G1723-($E$9*U1723^4*(W1723-$E$3) + $E$11*T1723^3*V1723*(W1723-$E$5) + $E$13*(W1723-$E$7))) /$E$15)*2</f>
        <v>1.5461897243210935E-3</v>
      </c>
    </row>
    <row r="1725" spans="5:23" x14ac:dyDescent="0.25">
      <c r="I1725">
        <f>I1723 + 0.5*$F$28</f>
        <v>7.0397959497874637E-3</v>
      </c>
      <c r="J1725">
        <f t="shared" ref="J1725:L1725" si="5849">J1723 + 0.5*$F$28</f>
        <v>5.3669877353745097E-3</v>
      </c>
      <c r="K1725">
        <f t="shared" si="5849"/>
        <v>5.6993997138555267E-3</v>
      </c>
      <c r="L1725">
        <f t="shared" si="5849"/>
        <v>1.8093778371441306E-2</v>
      </c>
      <c r="N1725">
        <f t="shared" si="5843"/>
        <v>3.6787883970662807E-2</v>
      </c>
      <c r="O1725">
        <f t="shared" si="5844"/>
        <v>0.12502827472606376</v>
      </c>
      <c r="P1725">
        <f t="shared" si="5845"/>
        <v>0.20498977961775941</v>
      </c>
      <c r="Q1725">
        <f t="shared" si="5846"/>
        <v>0.12512571441279166</v>
      </c>
      <c r="R1725">
        <f t="shared" si="5847"/>
        <v>7.0063356879111999E-2</v>
      </c>
      <c r="S1725">
        <f t="shared" si="5848"/>
        <v>4.7344198434593109E-2</v>
      </c>
      <c r="T1725">
        <f>(P1725*(1-T1724) - Q1725*T1724)*$F$21*2</f>
        <v>4.0728165607421029E-3</v>
      </c>
      <c r="U1725">
        <f>(N1725*(1-U1724) - O1725*U1724)*$F$21*2</f>
        <v>7.333803766533197E-4</v>
      </c>
      <c r="V1725">
        <f>(R1725*(1-V1724) - S1725*V1724)*$F$21*2</f>
        <v>1.3979806082723314E-3</v>
      </c>
      <c r="W1725">
        <f>$F$21*(W1724+E1724*(G1724-($E$9*U1724^4*(W1724-$E$3) + $E$11*T1724^3*V1724*(W1724-$E$5) + $E$13*(W1724-$E$7))) /$E$15)*2</f>
        <v>3.0923794486421871E-5</v>
      </c>
    </row>
    <row r="1726" spans="5:23" x14ac:dyDescent="0.25">
      <c r="I1726">
        <f>I1723 + $F$28</f>
        <v>1.2039795949787463E-2</v>
      </c>
      <c r="J1726">
        <f t="shared" ref="J1726:L1726" si="5850">J1723 + $F$28</f>
        <v>1.0366987735374509E-2</v>
      </c>
      <c r="K1726">
        <f t="shared" si="5850"/>
        <v>1.0699399713855527E-2</v>
      </c>
      <c r="L1726">
        <f t="shared" si="5850"/>
        <v>2.3093778371441307E-2</v>
      </c>
      <c r="N1726">
        <f t="shared" si="5843"/>
        <v>3.6787846168835688E-2</v>
      </c>
      <c r="O1726">
        <f t="shared" si="5844"/>
        <v>0.12503608923743509</v>
      </c>
      <c r="P1726">
        <f t="shared" si="5845"/>
        <v>0.20492825817343677</v>
      </c>
      <c r="Q1726">
        <f t="shared" si="5846"/>
        <v>0.12516047638351208</v>
      </c>
      <c r="R1726">
        <f t="shared" si="5847"/>
        <v>7.0080874907994153E-2</v>
      </c>
      <c r="S1726">
        <f t="shared" si="5848"/>
        <v>4.7321652175255774E-2</v>
      </c>
      <c r="T1726">
        <f t="shared" ref="T1726" si="5851">(P1726*(1-T1725) - Q1726*T1725)*$F$21</f>
        <v>2.0358386730881879E-3</v>
      </c>
      <c r="U1726">
        <f t="shared" ref="U1726" si="5852">(N1726*(1-U1725) - O1726*U1725)*$F$21</f>
        <v>3.6669167670135916E-4</v>
      </c>
      <c r="V1726">
        <f t="shared" ref="V1726" si="5853">(R1726*(1-V1725) - S1726*V1725)*$F$21</f>
        <v>6.9916748451769614E-4</v>
      </c>
      <c r="W1726">
        <f t="shared" ref="W1726" si="5854">$F$21*(W1725+E1725*(G1725-($E$9*U1725^4*(W1725-$E$3) + $E$11*T1725^3*V1725*(W1725-$E$5) + $E$13*(W1725-$E$7))) /$E$15)</f>
        <v>3.092379448642187E-7</v>
      </c>
    </row>
    <row r="1727" spans="5:23" x14ac:dyDescent="0.25">
      <c r="T1727">
        <f>SUM(T1723:T1726)/6</f>
        <v>2.039789341558565E-3</v>
      </c>
      <c r="U1727">
        <f t="shared" ref="U1727" si="5855">SUM(U1723:U1726)/6</f>
        <v>3.6698773133547535E-4</v>
      </c>
      <c r="V1727">
        <f t="shared" ref="V1727" si="5856">SUM(V1723:V1726)/6</f>
        <v>6.9940160421812865E-4</v>
      </c>
      <c r="W1727">
        <f>SUM(W1723:W1726)/6</f>
        <v>1.3147818162134508E-2</v>
      </c>
    </row>
    <row r="1729" spans="5:23" x14ac:dyDescent="0.25">
      <c r="E1729">
        <f>E1722+0.01</f>
        <v>2.439999999999992</v>
      </c>
      <c r="F1729">
        <v>0.01</v>
      </c>
      <c r="G1729">
        <v>0</v>
      </c>
      <c r="I1729">
        <f>T1727</f>
        <v>2.039789341558565E-3</v>
      </c>
      <c r="J1729">
        <f t="shared" ref="J1729" si="5857">U1727</f>
        <v>3.6698773133547535E-4</v>
      </c>
      <c r="K1729">
        <f t="shared" ref="K1729" si="5858">V1727</f>
        <v>6.9940160421812865E-4</v>
      </c>
      <c r="L1729">
        <f t="shared" ref="L1729" si="5859">W1727</f>
        <v>1.3147818162134508E-2</v>
      </c>
      <c r="T1729">
        <f>T1727</f>
        <v>2.039789341558565E-3</v>
      </c>
      <c r="U1729">
        <f t="shared" ref="U1729:W1729" si="5860">U1727</f>
        <v>3.6698773133547535E-4</v>
      </c>
      <c r="V1729">
        <f t="shared" si="5860"/>
        <v>6.9940160421812865E-4</v>
      </c>
      <c r="W1729">
        <f t="shared" si="5860"/>
        <v>1.3147818162134508E-2</v>
      </c>
    </row>
    <row r="1730" spans="5:23" x14ac:dyDescent="0.25">
      <c r="I1730">
        <f>T1727</f>
        <v>2.039789341558565E-3</v>
      </c>
      <c r="J1730">
        <f t="shared" ref="J1730" si="5861">U1727</f>
        <v>3.6698773133547535E-4</v>
      </c>
      <c r="K1730">
        <f t="shared" ref="K1730" si="5862">V1727</f>
        <v>6.9940160421812865E-4</v>
      </c>
      <c r="L1730">
        <f t="shared" ref="L1730" si="5863">W1727</f>
        <v>1.3147818162134508E-2</v>
      </c>
      <c r="N1730">
        <f>(0.01*(L1730+10))/(EXP((L1730+10)/10))</f>
        <v>3.6787912348238708E-2</v>
      </c>
      <c r="O1730">
        <f xml:space="preserve"> (0.125*EXP(L1730/80))</f>
        <v>0.12502054515410679</v>
      </c>
      <c r="P1730">
        <f>(0.1*(L1730+25))/(EXP((L1730+25)/10))</f>
        <v>0.20505064625400002</v>
      </c>
      <c r="Q1730">
        <f>(0.125*EXP(L1730/18))</f>
        <v>0.1250913376468086</v>
      </c>
      <c r="R1730">
        <f>0.07 * EXP(L1730/20)</f>
        <v>7.0046032492580734E-2</v>
      </c>
      <c r="S1730">
        <f>(1/(EXP((L1730+30)/10)+1))</f>
        <v>4.7366511057998668E-2</v>
      </c>
      <c r="T1730">
        <f>(P1730*(1-T1729) - Q1730*T1729)*$F$21</f>
        <v>2.0437722615403815E-3</v>
      </c>
      <c r="U1730">
        <f>(N1730*(1-U1729) - O1730*U1729)*$F$21</f>
        <v>3.6728530629509022E-4</v>
      </c>
      <c r="V1730">
        <f>(R1730*(1-V1729) - S1730*V1729)*$F$21</f>
        <v>6.9963913971266131E-4</v>
      </c>
      <c r="W1730">
        <f>$F$21*(W1729+E1729*(G1729-($E$9*U1729^4*(W1729-$E$3) + $E$11*T1729^3*V1729*(W1729-$E$5) + $E$13*(W1729-$E$7))) /$E$15)</f>
        <v>7.7627238237872973E-2</v>
      </c>
    </row>
    <row r="1731" spans="5:23" x14ac:dyDescent="0.25">
      <c r="I1731">
        <f>I1730 + 0.5*$F$28</f>
        <v>7.0397893415585656E-3</v>
      </c>
      <c r="J1731">
        <f t="shared" ref="J1731" si="5864">J1730 + 0.5*$F$28</f>
        <v>5.3669877313354758E-3</v>
      </c>
      <c r="K1731">
        <f t="shared" ref="K1731" si="5865">K1730 + 0.5*$F$28</f>
        <v>5.6994016042181284E-3</v>
      </c>
      <c r="L1731">
        <f t="shared" ref="L1731" si="5866">L1730 + 0.5*$F$28</f>
        <v>1.8147818162134507E-2</v>
      </c>
      <c r="N1731">
        <f t="shared" ref="N1731:N1733" si="5867">(0.01*(L1731+10))/(EXP((L1731+10)/10))</f>
        <v>3.6787883611071215E-2</v>
      </c>
      <c r="O1731">
        <f t="shared" ref="O1731:O1733" si="5868" xml:space="preserve"> (0.125*EXP(L1731/80))</f>
        <v>0.12502835918236474</v>
      </c>
      <c r="P1731">
        <f t="shared" ref="P1731:P1733" si="5869">(0.1*(L1731+25))/(EXP((L1731+25)/10))</f>
        <v>0.20498911464160743</v>
      </c>
      <c r="Q1731">
        <f t="shared" ref="Q1731:Q1733" si="5870">(0.125*EXP(L1731/18))</f>
        <v>0.12512609006710096</v>
      </c>
      <c r="R1731">
        <f t="shared" ref="R1731:R1733" si="5871">0.07 * EXP(L1731/20)</f>
        <v>7.0063546189824813E-2</v>
      </c>
      <c r="S1731">
        <f t="shared" ref="S1731:S1733" si="5872">(1/(EXP((L1731+30)/10)+1))</f>
        <v>4.7343954701005761E-2</v>
      </c>
      <c r="T1731">
        <f>(P1731*(1-T1730) - Q1731*T1730)*$F$21*2</f>
        <v>4.0862886868622212E-3</v>
      </c>
      <c r="U1731">
        <f>(N1731*(1-U1730) - O1731*U1730)*$F$21*2</f>
        <v>7.3456901765546619E-4</v>
      </c>
      <c r="V1731">
        <f>(R1731*(1-V1730) - S1731*V1730)*$F$21*2</f>
        <v>1.3996280661381147E-3</v>
      </c>
      <c r="W1731">
        <f>$F$21*(W1730+E1730*(G1730-($E$9*U1730^4*(W1730-$E$3) + $E$11*T1730^3*V1730*(W1730-$E$5) + $E$13*(W1730-$E$7))) /$E$15)*2</f>
        <v>1.5525447647574595E-3</v>
      </c>
    </row>
    <row r="1732" spans="5:23" x14ac:dyDescent="0.25">
      <c r="I1732">
        <f>I1730 + 0.5*$F$28</f>
        <v>7.0397893415585656E-3</v>
      </c>
      <c r="J1732">
        <f t="shared" ref="J1732:L1732" si="5873">J1730 + 0.5*$F$28</f>
        <v>5.3669877313354758E-3</v>
      </c>
      <c r="K1732">
        <f t="shared" si="5873"/>
        <v>5.6994016042181284E-3</v>
      </c>
      <c r="L1732">
        <f t="shared" si="5873"/>
        <v>1.8147818162134507E-2</v>
      </c>
      <c r="N1732">
        <f t="shared" si="5867"/>
        <v>3.6787883611071215E-2</v>
      </c>
      <c r="O1732">
        <f t="shared" si="5868"/>
        <v>0.12502835918236474</v>
      </c>
      <c r="P1732">
        <f t="shared" si="5869"/>
        <v>0.20498911464160743</v>
      </c>
      <c r="Q1732">
        <f t="shared" si="5870"/>
        <v>0.12512609006710096</v>
      </c>
      <c r="R1732">
        <f t="shared" si="5871"/>
        <v>7.0063546189824813E-2</v>
      </c>
      <c r="S1732">
        <f t="shared" si="5872"/>
        <v>4.7343954701005761E-2</v>
      </c>
      <c r="T1732">
        <f>(P1732*(1-T1731) - Q1732*T1731)*$F$21*2</f>
        <v>4.0728033723049003E-3</v>
      </c>
      <c r="U1732">
        <f>(N1732*(1-U1731) - O1732*U1731)*$F$21*2</f>
        <v>7.3338036825123479E-4</v>
      </c>
      <c r="V1732">
        <f>(R1732*(1-V1731) - S1732*V1731)*$F$21*2</f>
        <v>1.3979843871280574E-3</v>
      </c>
      <c r="W1732">
        <f>$F$21*(W1731+E1731*(G1731-($E$9*U1731^4*(W1731-$E$3) + $E$11*T1731^3*V1731*(W1731-$E$5) + $E$13*(W1731-$E$7))) /$E$15)*2</f>
        <v>3.105089529514919E-5</v>
      </c>
    </row>
    <row r="1733" spans="5:23" x14ac:dyDescent="0.25">
      <c r="I1733">
        <f>I1730 + $F$28</f>
        <v>1.2039789341558565E-2</v>
      </c>
      <c r="J1733">
        <f t="shared" ref="J1733:L1733" si="5874">J1730 + $F$28</f>
        <v>1.0366987731335476E-2</v>
      </c>
      <c r="K1733">
        <f t="shared" si="5874"/>
        <v>1.0699401604218129E-2</v>
      </c>
      <c r="L1733">
        <f t="shared" si="5874"/>
        <v>2.3147818162134508E-2</v>
      </c>
      <c r="N1733">
        <f t="shared" si="5867"/>
        <v>3.6787845710252759E-2</v>
      </c>
      <c r="O1733">
        <f t="shared" si="5868"/>
        <v>0.12503617369901476</v>
      </c>
      <c r="P1733">
        <f t="shared" si="5869"/>
        <v>0.20492759330840926</v>
      </c>
      <c r="Q1733">
        <f t="shared" si="5870"/>
        <v>0.12516085214218428</v>
      </c>
      <c r="R1733">
        <f t="shared" si="5871"/>
        <v>7.0081064266040563E-2</v>
      </c>
      <c r="S1733">
        <f t="shared" si="5872"/>
        <v>4.7321408551973677E-2</v>
      </c>
      <c r="T1733">
        <f t="shared" ref="T1733" si="5875">(P1733*(1-T1732) - Q1733*T1732)*$F$21</f>
        <v>2.0358320797461923E-3</v>
      </c>
      <c r="U1733">
        <f t="shared" ref="U1733" si="5876">(N1733*(1-U1732) - O1733*U1732)*$F$21</f>
        <v>3.6669167151306492E-4</v>
      </c>
      <c r="V1733">
        <f t="shared" ref="V1733" si="5877">(R1733*(1-V1732) - S1733*V1732)*$F$21</f>
        <v>6.991693744203075E-4</v>
      </c>
      <c r="W1733">
        <f t="shared" ref="W1733" si="5878">$F$21*(W1732+E1732*(G1732-($E$9*U1732^4*(W1732-$E$3) + $E$11*T1732^3*V1732*(W1732-$E$5) + $E$13*(W1732-$E$7))) /$E$15)</f>
        <v>3.1050895295149191E-7</v>
      </c>
    </row>
    <row r="1734" spans="5:23" x14ac:dyDescent="0.25">
      <c r="T1734">
        <f>SUM(T1730:T1733)/6</f>
        <v>2.039782733408949E-3</v>
      </c>
      <c r="U1734">
        <f t="shared" ref="U1734" si="5879">SUM(U1730:U1733)/6</f>
        <v>3.6698772728580936E-4</v>
      </c>
      <c r="V1734">
        <f t="shared" ref="V1734" si="5880">SUM(V1730:V1733)/6</f>
        <v>6.994034945665235E-4</v>
      </c>
      <c r="W1734">
        <f>SUM(W1730:W1733)/6</f>
        <v>1.3201857401146421E-2</v>
      </c>
    </row>
    <row r="1736" spans="5:23" x14ac:dyDescent="0.25">
      <c r="E1736">
        <f>E1729+0.01</f>
        <v>2.4499999999999917</v>
      </c>
      <c r="F1736">
        <v>0.01</v>
      </c>
      <c r="G1736">
        <v>0</v>
      </c>
      <c r="I1736">
        <f>T1734</f>
        <v>2.039782733408949E-3</v>
      </c>
      <c r="J1736">
        <f t="shared" ref="J1736" si="5881">U1734</f>
        <v>3.6698772728580936E-4</v>
      </c>
      <c r="K1736">
        <f t="shared" ref="K1736" si="5882">V1734</f>
        <v>6.994034945665235E-4</v>
      </c>
      <c r="L1736">
        <f t="shared" ref="L1736" si="5883">W1734</f>
        <v>1.3201857401146421E-2</v>
      </c>
      <c r="T1736">
        <f>T1734</f>
        <v>2.039782733408949E-3</v>
      </c>
      <c r="U1736">
        <f t="shared" ref="U1736:W1736" si="5884">U1734</f>
        <v>3.6698772728580936E-4</v>
      </c>
      <c r="V1736">
        <f t="shared" si="5884"/>
        <v>6.994034945665235E-4</v>
      </c>
      <c r="W1736">
        <f t="shared" si="5884"/>
        <v>1.3201857401146421E-2</v>
      </c>
    </row>
    <row r="1737" spans="5:23" x14ac:dyDescent="0.25">
      <c r="I1737">
        <f>T1734</f>
        <v>2.039782733408949E-3</v>
      </c>
      <c r="J1737">
        <f t="shared" ref="J1737" si="5885">U1734</f>
        <v>3.6698772728580936E-4</v>
      </c>
      <c r="K1737">
        <f t="shared" ref="K1737" si="5886">V1734</f>
        <v>6.994034945665235E-4</v>
      </c>
      <c r="L1737">
        <f t="shared" ref="L1737" si="5887">W1734</f>
        <v>1.3201857401146421E-2</v>
      </c>
      <c r="N1737">
        <f>(0.01*(L1737+10))/(EXP((L1737+10)/10))</f>
        <v>3.6787912086668768E-2</v>
      </c>
      <c r="O1737">
        <f xml:space="preserve"> (0.125*EXP(L1737/80))</f>
        <v>0.12502062960432431</v>
      </c>
      <c r="P1737">
        <f>(0.1*(L1737+25))/(EXP((L1737+25)/10))</f>
        <v>0.20504998117476869</v>
      </c>
      <c r="Q1737">
        <f>(0.125*EXP(L1737/18))</f>
        <v>0.12509171319407753</v>
      </c>
      <c r="R1737">
        <f>0.07 * EXP(L1737/20)</f>
        <v>7.0046221754550997E-2</v>
      </c>
      <c r="S1737">
        <f>(1/(EXP((L1737+30)/10)+1))</f>
        <v>4.7366267217743882E-2</v>
      </c>
      <c r="T1737">
        <f>(P1737*(1-T1736) - Q1737*T1736)*$F$21</f>
        <v>2.0437656384701673E-3</v>
      </c>
      <c r="U1737">
        <f>(N1737*(1-U1736) - O1737*U1736)*$F$21</f>
        <v>3.6728530337698159E-4</v>
      </c>
      <c r="V1737">
        <f>(R1737*(1-V1736) - S1737*V1736)*$F$21</f>
        <v>6.9964103049458004E-4</v>
      </c>
      <c r="W1737">
        <f>$F$21*(W1736+E1736*(G1736-($E$9*U1736^4*(W1736-$E$3) + $E$11*T1736^3*V1736*(W1736-$E$5) + $E$13*(W1736-$E$7))) /$E$15)</f>
        <v>7.7944987015841738E-2</v>
      </c>
    </row>
    <row r="1738" spans="5:23" x14ac:dyDescent="0.25">
      <c r="I1738">
        <f>I1737 + 0.5*$F$28</f>
        <v>7.0397827334089495E-3</v>
      </c>
      <c r="J1738">
        <f t="shared" ref="J1738" si="5888">J1737 + 0.5*$F$28</f>
        <v>5.3669877272858098E-3</v>
      </c>
      <c r="K1738">
        <f t="shared" ref="K1738" si="5889">K1737 + 0.5*$F$28</f>
        <v>5.6994034945665236E-3</v>
      </c>
      <c r="L1738">
        <f t="shared" ref="L1738" si="5890">L1737 + 0.5*$F$28</f>
        <v>1.820185740114642E-2</v>
      </c>
      <c r="N1738">
        <f t="shared" ref="N1738:N1740" si="5891">(0.01*(L1738+10))/(EXP((L1738+10)/10))</f>
        <v>3.6787883250412892E-2</v>
      </c>
      <c r="O1738">
        <f t="shared" ref="O1738:O1740" si="5892" xml:space="preserve"> (0.125*EXP(L1738/80))</f>
        <v>0.12502844363786059</v>
      </c>
      <c r="P1738">
        <f t="shared" ref="P1738:P1740" si="5893">(0.1*(L1738+25))/(EXP((L1738+25)/10))</f>
        <v>0.20498844967344487</v>
      </c>
      <c r="Q1738">
        <f t="shared" ref="Q1738:Q1740" si="5894">(0.125*EXP(L1738/18))</f>
        <v>0.12512646571870306</v>
      </c>
      <c r="R1738">
        <f t="shared" ref="R1738:R1740" si="5895">0.07 * EXP(L1738/20)</f>
        <v>7.00637354991165E-2</v>
      </c>
      <c r="S1738">
        <f t="shared" ref="S1738:S1740" si="5896">(1/(EXP((L1738+30)/10)+1))</f>
        <v>4.7343710971099066E-2</v>
      </c>
      <c r="T1738">
        <f>(P1738*(1-T1737) - Q1738*T1737)*$F$21*2</f>
        <v>4.0862754430523989E-3</v>
      </c>
      <c r="U1738">
        <f>(N1738*(1-U1737) - O1738*U1737)*$F$21*2</f>
        <v>7.3456900983400776E-4</v>
      </c>
      <c r="V1738">
        <f>(R1738*(1-V1737) - S1738*V1737)*$F$21*2</f>
        <v>1.3996318486456066E-3</v>
      </c>
      <c r="W1738">
        <f>$F$21*(W1737+E1737*(G1737-($E$9*U1737^4*(W1737-$E$3) + $E$11*T1737^3*V1737*(W1737-$E$5) + $E$13*(W1737-$E$7))) /$E$15)*2</f>
        <v>1.5588997403168348E-3</v>
      </c>
    </row>
    <row r="1739" spans="5:23" x14ac:dyDescent="0.25">
      <c r="I1739">
        <f>I1737 + 0.5*$F$28</f>
        <v>7.0397827334089495E-3</v>
      </c>
      <c r="J1739">
        <f t="shared" ref="J1739:L1739" si="5897">J1737 + 0.5*$F$28</f>
        <v>5.3669877272858098E-3</v>
      </c>
      <c r="K1739">
        <f t="shared" si="5897"/>
        <v>5.6994034945665236E-3</v>
      </c>
      <c r="L1739">
        <f t="shared" si="5897"/>
        <v>1.820185740114642E-2</v>
      </c>
      <c r="N1739">
        <f t="shared" si="5891"/>
        <v>3.6787883250412892E-2</v>
      </c>
      <c r="O1739">
        <f t="shared" si="5892"/>
        <v>0.12502844363786059</v>
      </c>
      <c r="P1739">
        <f t="shared" si="5893"/>
        <v>0.20498844967344487</v>
      </c>
      <c r="Q1739">
        <f t="shared" si="5894"/>
        <v>0.12512646571870306</v>
      </c>
      <c r="R1739">
        <f t="shared" si="5895"/>
        <v>7.00637354991165E-2</v>
      </c>
      <c r="S1739">
        <f t="shared" si="5896"/>
        <v>4.7343710971099066E-2</v>
      </c>
      <c r="T1739">
        <f>(P1739*(1-T1738) - Q1739*T1738)*$F$21*2</f>
        <v>4.0727901840258525E-3</v>
      </c>
      <c r="U1739">
        <f>(N1739*(1-U1738) - O1739*U1738)*$F$21*2</f>
        <v>7.3338035982791188E-4</v>
      </c>
      <c r="V1739">
        <f>(R1739*(1-V1738) - S1739*V1738)*$F$21*2</f>
        <v>1.3979881659553729E-3</v>
      </c>
      <c r="W1739">
        <f>$F$21*(W1738+E1738*(G1738-($E$9*U1738^4*(W1738-$E$3) + $E$11*T1738^3*V1738*(W1738-$E$5) + $E$13*(W1738-$E$7))) /$E$15)*2</f>
        <v>3.1177994806336696E-5</v>
      </c>
    </row>
    <row r="1740" spans="5:23" x14ac:dyDescent="0.25">
      <c r="I1740">
        <f>I1737 + $F$28</f>
        <v>1.2039782733408949E-2</v>
      </c>
      <c r="J1740">
        <f t="shared" ref="J1740:L1740" si="5898">J1737 + $F$28</f>
        <v>1.0366987727285809E-2</v>
      </c>
      <c r="K1740">
        <f t="shared" si="5898"/>
        <v>1.0699403494566523E-2</v>
      </c>
      <c r="L1740">
        <f t="shared" si="5898"/>
        <v>2.3201857401146421E-2</v>
      </c>
      <c r="N1740">
        <f t="shared" si="5891"/>
        <v>3.6787845250605189E-2</v>
      </c>
      <c r="O1740">
        <f t="shared" si="5892"/>
        <v>0.12503625815978922</v>
      </c>
      <c r="P1740">
        <f t="shared" si="5893"/>
        <v>0.20492692845137037</v>
      </c>
      <c r="Q1740">
        <f t="shared" si="5894"/>
        <v>0.12516122789814854</v>
      </c>
      <c r="R1740">
        <f t="shared" si="5895"/>
        <v>7.0081253622665471E-2</v>
      </c>
      <c r="S1740">
        <f t="shared" si="5896"/>
        <v>4.7321164932370575E-2</v>
      </c>
      <c r="T1740">
        <f t="shared" ref="T1740" si="5899">(P1740*(1-T1739) - Q1740*T1739)*$F$21</f>
        <v>2.0358254864832684E-3</v>
      </c>
      <c r="U1740">
        <f t="shared" ref="U1740" si="5900">(N1740*(1-U1739) - O1740*U1739)*$F$21</f>
        <v>3.666916663141725E-4</v>
      </c>
      <c r="V1740">
        <f t="shared" ref="V1740" si="5901">(R1740*(1-V1739) - S1740*V1739)*$F$21</f>
        <v>6.9917126430870985E-4</v>
      </c>
      <c r="W1740">
        <f t="shared" ref="W1740" si="5902">$F$21*(W1739+E1739*(G1739-($E$9*U1739^4*(W1739-$E$3) + $E$11*T1739^3*V1739*(W1739-$E$5) + $E$13*(W1739-$E$7))) /$E$15)</f>
        <v>3.1177994806336698E-7</v>
      </c>
    </row>
    <row r="1741" spans="5:23" x14ac:dyDescent="0.25">
      <c r="T1741">
        <f>SUM(T1737:T1740)/6</f>
        <v>2.0397761253386146E-3</v>
      </c>
      <c r="U1741">
        <f t="shared" ref="U1741" si="5903">SUM(U1737:U1740)/6</f>
        <v>3.6698772322551229E-4</v>
      </c>
      <c r="V1741">
        <f t="shared" ref="V1741" si="5904">SUM(V1737:V1740)/6</f>
        <v>6.9940538490071162E-4</v>
      </c>
      <c r="W1741">
        <f>SUM(W1737:W1740)/6</f>
        <v>1.3255896088485498E-2</v>
      </c>
    </row>
    <row r="1743" spans="5:23" x14ac:dyDescent="0.25">
      <c r="E1743">
        <f>E1736+0.01</f>
        <v>2.4599999999999915</v>
      </c>
      <c r="F1743">
        <v>0.01</v>
      </c>
      <c r="G1743">
        <v>0</v>
      </c>
      <c r="I1743">
        <f>T1741</f>
        <v>2.0397761253386146E-3</v>
      </c>
      <c r="J1743">
        <f t="shared" ref="J1743" si="5905">U1741</f>
        <v>3.6698772322551229E-4</v>
      </c>
      <c r="K1743">
        <f t="shared" ref="K1743" si="5906">V1741</f>
        <v>6.9940538490071162E-4</v>
      </c>
      <c r="L1743">
        <f t="shared" ref="L1743" si="5907">W1741</f>
        <v>1.3255896088485498E-2</v>
      </c>
      <c r="T1743">
        <f>T1741</f>
        <v>2.0397761253386146E-3</v>
      </c>
      <c r="U1743">
        <f t="shared" ref="U1743:W1743" si="5908">U1741</f>
        <v>3.6698772322551229E-4</v>
      </c>
      <c r="V1743">
        <f t="shared" si="5908"/>
        <v>6.9940538490071162E-4</v>
      </c>
      <c r="W1743">
        <f t="shared" si="5908"/>
        <v>1.3255896088485498E-2</v>
      </c>
    </row>
    <row r="1744" spans="5:23" x14ac:dyDescent="0.25">
      <c r="I1744">
        <f>T1741</f>
        <v>2.0397761253386146E-3</v>
      </c>
      <c r="J1744">
        <f t="shared" ref="J1744" si="5909">U1741</f>
        <v>3.6698772322551229E-4</v>
      </c>
      <c r="K1744">
        <f t="shared" ref="K1744" si="5910">V1741</f>
        <v>6.9940538490071162E-4</v>
      </c>
      <c r="L1744">
        <f t="shared" ref="L1744" si="5911">W1741</f>
        <v>1.3255896088485498E-2</v>
      </c>
      <c r="N1744">
        <f>(0.01*(L1744+10))/(EXP((L1744+10)/10))</f>
        <v>3.6787911824030052E-2</v>
      </c>
      <c r="O1744">
        <f xml:space="preserve"> (0.125*EXP(L1744/80))</f>
        <v>0.12502071405373677</v>
      </c>
      <c r="P1744">
        <f>(0.1*(L1744+25))/(EXP((L1744+25)/10))</f>
        <v>0.20504931610352711</v>
      </c>
      <c r="Q1744">
        <f>(0.125*EXP(L1744/18))</f>
        <v>0.12509208873864003</v>
      </c>
      <c r="R1744">
        <f>0.07 * EXP(L1744/20)</f>
        <v>7.0046411015100521E-2</v>
      </c>
      <c r="S1744">
        <f>(1/(EXP((L1744+30)/10)+1))</f>
        <v>4.7366023381171254E-2</v>
      </c>
      <c r="T1744">
        <f>(P1744*(1-T1743) - Q1744*T1743)*$F$21</f>
        <v>2.0437590154794428E-3</v>
      </c>
      <c r="U1744">
        <f>(N1744*(1-U1743) - O1744*U1743)*$F$21</f>
        <v>3.672853004482093E-4</v>
      </c>
      <c r="V1744">
        <f>(R1744*(1-V1743) - S1744*V1743)*$F$21</f>
        <v>6.9964292126229453E-4</v>
      </c>
      <c r="W1744">
        <f>$F$21*(W1743+E1743*(G1743-($E$9*U1743^4*(W1743-$E$3) + $E$11*T1743^3*V1743*(W1743-$E$5) + $E$13*(W1743-$E$7))) /$E$15)</f>
        <v>7.826273255001065E-2</v>
      </c>
    </row>
    <row r="1745" spans="5:23" x14ac:dyDescent="0.25">
      <c r="I1745">
        <f>I1744 + 0.5*$F$28</f>
        <v>7.0397761253386147E-3</v>
      </c>
      <c r="J1745">
        <f t="shared" ref="J1745" si="5912">J1744 + 0.5*$F$28</f>
        <v>5.3669877232255126E-3</v>
      </c>
      <c r="K1745">
        <f t="shared" ref="K1745" si="5913">K1744 + 0.5*$F$28</f>
        <v>5.6994053849007114E-3</v>
      </c>
      <c r="L1745">
        <f t="shared" ref="L1745" si="5914">L1744 + 0.5*$F$28</f>
        <v>1.8255896088485497E-2</v>
      </c>
      <c r="N1745">
        <f t="shared" ref="N1745:N1747" si="5915">(0.01*(L1745+10))/(EXP((L1745+10)/10))</f>
        <v>3.6787882888687867E-2</v>
      </c>
      <c r="O1745">
        <f t="shared" ref="O1745:O1747" si="5916" xml:space="preserve"> (0.125*EXP(L1745/80))</f>
        <v>0.1250285280925513</v>
      </c>
      <c r="P1745">
        <f t="shared" ref="P1745:P1747" si="5917">(0.1*(L1745+25))/(EXP((L1745+25)/10))</f>
        <v>0.20498778471327136</v>
      </c>
      <c r="Q1745">
        <f t="shared" ref="Q1745:Q1747" si="5918">(0.125*EXP(L1745/18))</f>
        <v>0.125126841367598</v>
      </c>
      <c r="R1745">
        <f t="shared" ref="R1745:R1747" si="5919">0.07 * EXP(L1745/20)</f>
        <v>7.006392480698706E-2</v>
      </c>
      <c r="S1745">
        <f t="shared" ref="S1745:S1747" si="5920">(1/(EXP((L1745+30)/10)+1))</f>
        <v>4.7343467244872879E-2</v>
      </c>
      <c r="T1745">
        <f>(P1745*(1-T1744) - Q1745*T1744)*$F$21*2</f>
        <v>4.0862621994015389E-3</v>
      </c>
      <c r="U1745">
        <f>(N1745*(1-U1744) - O1745*U1744)*$F$21*2</f>
        <v>7.3456900199126351E-4</v>
      </c>
      <c r="V1745">
        <f>(R1745*(1-V1744) - S1745*V1744)*$F$21*2</f>
        <v>1.3996356311246818E-3</v>
      </c>
      <c r="W1745">
        <f>$F$21*(W1744+E1744*(G1744-($E$9*U1744^4*(W1744-$E$3) + $E$11*T1744^3*V1744*(W1744-$E$5) + $E$13*(W1744-$E$7))) /$E$15)*2</f>
        <v>1.565254651000213E-3</v>
      </c>
    </row>
    <row r="1746" spans="5:23" x14ac:dyDescent="0.25">
      <c r="I1746">
        <f>I1744 + 0.5*$F$28</f>
        <v>7.0397761253386147E-3</v>
      </c>
      <c r="J1746">
        <f t="shared" ref="J1746:L1746" si="5921">J1744 + 0.5*$F$28</f>
        <v>5.3669877232255126E-3</v>
      </c>
      <c r="K1746">
        <f t="shared" si="5921"/>
        <v>5.6994053849007114E-3</v>
      </c>
      <c r="L1746">
        <f t="shared" si="5921"/>
        <v>1.8255896088485497E-2</v>
      </c>
      <c r="N1746">
        <f t="shared" si="5915"/>
        <v>3.6787882888687867E-2</v>
      </c>
      <c r="O1746">
        <f t="shared" si="5916"/>
        <v>0.1250285280925513</v>
      </c>
      <c r="P1746">
        <f t="shared" si="5917"/>
        <v>0.20498778471327136</v>
      </c>
      <c r="Q1746">
        <f t="shared" si="5918"/>
        <v>0.125126841367598</v>
      </c>
      <c r="R1746">
        <f t="shared" si="5919"/>
        <v>7.006392480698706E-2</v>
      </c>
      <c r="S1746">
        <f t="shared" si="5920"/>
        <v>4.7343467244872879E-2</v>
      </c>
      <c r="T1746">
        <f>(P1746*(1-T1745) - Q1746*T1745)*$F$21*2</f>
        <v>4.0727769959049507E-3</v>
      </c>
      <c r="U1746">
        <f>(N1746*(1-U1745) - O1746*U1745)*$F$21*2</f>
        <v>7.3338035138335129E-4</v>
      </c>
      <c r="V1746">
        <f>(R1746*(1-V1745) - S1746*V1745)*$F$21*2</f>
        <v>1.3979919447542769E-3</v>
      </c>
      <c r="W1746">
        <f>$F$21*(W1745+E1745*(G1745-($E$9*U1745^4*(W1745-$E$3) + $E$11*T1745^3*V1745*(W1745-$E$5) + $E$13*(W1745-$E$7))) /$E$15)*2</f>
        <v>3.1305093020004262E-5</v>
      </c>
    </row>
    <row r="1747" spans="5:23" x14ac:dyDescent="0.25">
      <c r="I1747">
        <f>I1744 + $F$28</f>
        <v>1.2039776125338615E-2</v>
      </c>
      <c r="J1747">
        <f t="shared" ref="J1747:L1747" si="5922">J1744 + $F$28</f>
        <v>1.0366987723225512E-2</v>
      </c>
      <c r="K1747">
        <f t="shared" si="5922"/>
        <v>1.0699405384900712E-2</v>
      </c>
      <c r="L1747">
        <f t="shared" si="5922"/>
        <v>2.3255896088485498E-2</v>
      </c>
      <c r="N1747">
        <f t="shared" si="5915"/>
        <v>3.6787844789892998E-2</v>
      </c>
      <c r="O1747">
        <f t="shared" si="5916"/>
        <v>0.12503634261975852</v>
      </c>
      <c r="P1747">
        <f t="shared" si="5917"/>
        <v>0.20492626360232022</v>
      </c>
      <c r="Q1747">
        <f t="shared" si="5918"/>
        <v>0.12516160365140488</v>
      </c>
      <c r="R1747">
        <f t="shared" si="5919"/>
        <v>7.0081442977868946E-2</v>
      </c>
      <c r="S1747">
        <f t="shared" si="5920"/>
        <v>4.732092131644642E-2</v>
      </c>
      <c r="T1747">
        <f t="shared" ref="T1747" si="5923">(P1747*(1-T1746) - Q1747*T1746)*$F$21</f>
        <v>2.0358188932994192E-3</v>
      </c>
      <c r="U1747">
        <f t="shared" ref="U1747" si="5924">(N1747*(1-U1746) - O1747*U1746)*$F$21</f>
        <v>3.6669166110468178E-4</v>
      </c>
      <c r="V1747">
        <f t="shared" ref="V1747" si="5925">(R1747*(1-V1746) - S1747*V1746)*$F$21</f>
        <v>6.9917315418290384E-4</v>
      </c>
      <c r="W1747">
        <f t="shared" ref="W1747" si="5926">$F$21*(W1746+E1746*(G1746-($E$9*U1746^4*(W1746-$E$3) + $E$11*T1746^3*V1746*(W1746-$E$5) + $E$13*(W1746-$E$7))) /$E$15)</f>
        <v>3.1305093020004261E-7</v>
      </c>
    </row>
    <row r="1748" spans="5:23" x14ac:dyDescent="0.25">
      <c r="T1748">
        <f>SUM(T1744:T1747)/6</f>
        <v>2.0397695173475588E-3</v>
      </c>
      <c r="U1748">
        <f t="shared" ref="U1748" si="5927">SUM(U1744:U1747)/6</f>
        <v>3.6698771915458429E-4</v>
      </c>
      <c r="V1748">
        <f t="shared" ref="V1748" si="5928">SUM(V1744:V1747)/6</f>
        <v>6.994072752206929E-4</v>
      </c>
      <c r="W1748">
        <f>SUM(W1744:W1747)/6</f>
        <v>1.3309934224160179E-2</v>
      </c>
    </row>
    <row r="1750" spans="5:23" x14ac:dyDescent="0.25">
      <c r="E1750">
        <f>E1743+0.01</f>
        <v>2.4699999999999913</v>
      </c>
      <c r="F1750">
        <v>0.01</v>
      </c>
      <c r="G1750">
        <v>0</v>
      </c>
      <c r="I1750">
        <f>T1748</f>
        <v>2.0397695173475588E-3</v>
      </c>
      <c r="J1750">
        <f t="shared" ref="J1750" si="5929">U1748</f>
        <v>3.6698771915458429E-4</v>
      </c>
      <c r="K1750">
        <f t="shared" ref="K1750" si="5930">V1748</f>
        <v>6.994072752206929E-4</v>
      </c>
      <c r="L1750">
        <f t="shared" ref="L1750" si="5931">W1748</f>
        <v>1.3309934224160179E-2</v>
      </c>
      <c r="T1750">
        <f>T1748</f>
        <v>2.0397695173475588E-3</v>
      </c>
      <c r="U1750">
        <f t="shared" ref="U1750:W1750" si="5932">U1748</f>
        <v>3.6698771915458429E-4</v>
      </c>
      <c r="V1750">
        <f t="shared" si="5932"/>
        <v>6.994072752206929E-4</v>
      </c>
      <c r="W1750">
        <f t="shared" si="5932"/>
        <v>1.3309934224160179E-2</v>
      </c>
    </row>
    <row r="1751" spans="5:23" x14ac:dyDescent="0.25">
      <c r="I1751">
        <f>T1748</f>
        <v>2.0397695173475588E-3</v>
      </c>
      <c r="J1751">
        <f t="shared" ref="J1751" si="5933">U1748</f>
        <v>3.6698771915458429E-4</v>
      </c>
      <c r="K1751">
        <f t="shared" ref="K1751" si="5934">V1748</f>
        <v>6.994072752206929E-4</v>
      </c>
      <c r="L1751">
        <f t="shared" ref="L1751" si="5935">W1748</f>
        <v>1.3309934224160179E-2</v>
      </c>
      <c r="N1751">
        <f>(0.01*(L1751+10))/(EXP((L1751+10)/10))</f>
        <v>3.6787911560322593E-2</v>
      </c>
      <c r="O1751">
        <f xml:space="preserve"> (0.125*EXP(L1751/80))</f>
        <v>0.12502079850234413</v>
      </c>
      <c r="P1751">
        <f>(0.1*(L1751+25))/(EXP((L1751+25)/10))</f>
        <v>0.20504865104027506</v>
      </c>
      <c r="Q1751">
        <f>(0.125*EXP(L1751/18))</f>
        <v>0.12509246428049614</v>
      </c>
      <c r="R1751">
        <f>0.07 * EXP(L1751/20)</f>
        <v>7.0046600274229306E-2</v>
      </c>
      <c r="S1751">
        <f>(1/(EXP((L1751+30)/10)+1))</f>
        <v>4.7365779548280668E-2</v>
      </c>
      <c r="T1751">
        <f>(P1751*(1-T1750) - Q1751*T1750)*$F$21</f>
        <v>2.0437523925682065E-3</v>
      </c>
      <c r="U1751">
        <f>(N1751*(1-U1750) - O1751*U1750)*$F$21</f>
        <v>3.6728529750877355E-4</v>
      </c>
      <c r="V1751">
        <f>(R1751*(1-V1750) - S1751*V1750)*$F$21</f>
        <v>6.9964481201580467E-4</v>
      </c>
      <c r="W1751">
        <f>$F$21*(W1750+E1750*(G1750-($E$9*U1750^4*(W1750-$E$3) + $E$11*T1750^3*V1750*(W1750-$E$5) + $E$13*(W1750-$E$7))) /$E$15)</f>
        <v>7.8580474840429404E-2</v>
      </c>
    </row>
    <row r="1752" spans="5:23" x14ac:dyDescent="0.25">
      <c r="I1752">
        <f>I1751 + 0.5*$F$28</f>
        <v>7.0397695173475584E-3</v>
      </c>
      <c r="J1752">
        <f t="shared" ref="J1752" si="5936">J1751 + 0.5*$F$28</f>
        <v>5.3669877191545841E-3</v>
      </c>
      <c r="K1752">
        <f t="shared" ref="K1752" si="5937">K1751 + 0.5*$F$28</f>
        <v>5.6994072752206927E-3</v>
      </c>
      <c r="L1752">
        <f t="shared" ref="L1752" si="5938">L1751 + 0.5*$F$28</f>
        <v>1.830993422416018E-2</v>
      </c>
      <c r="N1752">
        <f t="shared" ref="N1752:N1754" si="5939">(0.01*(L1752+10))/(EXP((L1752+10)/10))</f>
        <v>3.6787882525896209E-2</v>
      </c>
      <c r="O1752">
        <f t="shared" ref="O1752:O1754" si="5940" xml:space="preserve"> (0.125*EXP(L1752/80))</f>
        <v>0.12502861254643688</v>
      </c>
      <c r="P1752">
        <f t="shared" ref="P1752:P1754" si="5941">(0.1*(L1752+25))/(EXP((L1752+25)/10))</f>
        <v>0.20498711976108702</v>
      </c>
      <c r="Q1752">
        <f t="shared" ref="Q1752:Q1754" si="5942">(0.125*EXP(L1752/18))</f>
        <v>0.12512721701378576</v>
      </c>
      <c r="R1752">
        <f t="shared" ref="R1752:R1754" si="5943">0.07 * EXP(L1752/20)</f>
        <v>7.0064114113436535E-2</v>
      </c>
      <c r="S1752">
        <f t="shared" ref="S1752:S1754" si="5944">(1/(EXP((L1752+30)/10)+1))</f>
        <v>4.7343223522327185E-2</v>
      </c>
      <c r="T1752">
        <f>(P1752*(1-T1751) - Q1752*T1751)*$F$21*2</f>
        <v>4.0862489559096464E-3</v>
      </c>
      <c r="U1752">
        <f>(N1752*(1-U1751) - O1752*U1751)*$F$21*2</f>
        <v>7.3456899412723486E-4</v>
      </c>
      <c r="V1752">
        <f>(R1752*(1-V1751) - S1752*V1751)*$F$21*2</f>
        <v>1.3996394135753418E-3</v>
      </c>
      <c r="W1752">
        <f>$F$21*(W1751+E1751*(G1751-($E$9*U1751^4*(W1751-$E$3) + $E$11*T1751^3*V1751*(W1751-$E$5) + $E$13*(W1751-$E$7))) /$E$15)*2</f>
        <v>1.571609496808588E-3</v>
      </c>
    </row>
    <row r="1753" spans="5:23" x14ac:dyDescent="0.25">
      <c r="I1753">
        <f>I1751 + 0.5*$F$28</f>
        <v>7.0397695173475584E-3</v>
      </c>
      <c r="J1753">
        <f t="shared" ref="J1753:L1753" si="5945">J1751 + 0.5*$F$28</f>
        <v>5.3669877191545841E-3</v>
      </c>
      <c r="K1753">
        <f t="shared" si="5945"/>
        <v>5.6994072752206927E-3</v>
      </c>
      <c r="L1753">
        <f t="shared" si="5945"/>
        <v>1.830993422416018E-2</v>
      </c>
      <c r="N1753">
        <f t="shared" si="5939"/>
        <v>3.6787882525896209E-2</v>
      </c>
      <c r="O1753">
        <f t="shared" si="5940"/>
        <v>0.12502861254643688</v>
      </c>
      <c r="P1753">
        <f t="shared" si="5941"/>
        <v>0.20498711976108702</v>
      </c>
      <c r="Q1753">
        <f t="shared" si="5942"/>
        <v>0.12512721701378576</v>
      </c>
      <c r="R1753">
        <f t="shared" si="5943"/>
        <v>7.0064114113436535E-2</v>
      </c>
      <c r="S1753">
        <f t="shared" si="5944"/>
        <v>4.7343223522327185E-2</v>
      </c>
      <c r="T1753">
        <f>(P1753*(1-T1752) - Q1753*T1752)*$F$21*2</f>
        <v>4.0727638079421976E-3</v>
      </c>
      <c r="U1753">
        <f>(N1753*(1-U1752) - O1753*U1752)*$F$21*2</f>
        <v>7.3338034291755465E-4</v>
      </c>
      <c r="V1753">
        <f>(R1753*(1-V1752) - S1753*V1752)*$F$21*2</f>
        <v>1.3979957235247715E-3</v>
      </c>
      <c r="W1753">
        <f>$F$21*(W1752+E1752*(G1752-($E$9*U1752^4*(W1752-$E$3) + $E$11*T1752^3*V1752*(W1752-$E$5) + $E$13*(W1752-$E$7))) /$E$15)*2</f>
        <v>3.1432189936171764E-5</v>
      </c>
    </row>
    <row r="1754" spans="5:23" x14ac:dyDescent="0.25">
      <c r="I1754">
        <f>I1751 + $F$28</f>
        <v>1.2039769517347559E-2</v>
      </c>
      <c r="J1754">
        <f t="shared" ref="J1754:L1754" si="5946">J1751 + $F$28</f>
        <v>1.0366987719154584E-2</v>
      </c>
      <c r="K1754">
        <f t="shared" si="5946"/>
        <v>1.0699407275220693E-2</v>
      </c>
      <c r="L1754">
        <f t="shared" si="5946"/>
        <v>2.3309934224160181E-2</v>
      </c>
      <c r="N1754">
        <f t="shared" si="5939"/>
        <v>3.6787844328116243E-2</v>
      </c>
      <c r="O1754">
        <f t="shared" si="5940"/>
        <v>0.12503642707892262</v>
      </c>
      <c r="P1754">
        <f t="shared" si="5941"/>
        <v>0.2049255987612586</v>
      </c>
      <c r="Q1754">
        <f t="shared" si="5942"/>
        <v>0.12516197940195331</v>
      </c>
      <c r="R1754">
        <f t="shared" si="5943"/>
        <v>7.0081632331650934E-2</v>
      </c>
      <c r="S1754">
        <f t="shared" si="5944"/>
        <v>4.7320677704201133E-2</v>
      </c>
      <c r="T1754">
        <f t="shared" ref="T1754" si="5947">(P1754*(1-T1753) - Q1754*T1753)*$F$21</f>
        <v>2.0358123001946418E-3</v>
      </c>
      <c r="U1754">
        <f t="shared" ref="U1754" si="5948">(N1754*(1-U1753) - O1754*U1753)*$F$21</f>
        <v>3.6669165588459364E-4</v>
      </c>
      <c r="V1754">
        <f t="shared" ref="V1754" si="5949">(R1754*(1-V1753) - S1754*V1753)*$F$21</f>
        <v>6.9917504404288882E-4</v>
      </c>
      <c r="W1754">
        <f t="shared" ref="W1754" si="5950">$F$21*(W1753+E1753*(G1753-($E$9*U1753^4*(W1753-$E$3) + $E$11*T1753^3*V1753*(W1753-$E$5) + $E$13*(W1753-$E$7))) /$E$15)</f>
        <v>3.1432189936171767E-7</v>
      </c>
    </row>
    <row r="1755" spans="5:23" x14ac:dyDescent="0.25">
      <c r="T1755">
        <f>SUM(T1751:T1754)/6</f>
        <v>2.039762909435782E-3</v>
      </c>
      <c r="U1755">
        <f t="shared" ref="U1755" si="5951">SUM(U1751:U1754)/6</f>
        <v>3.6698771507302617E-4</v>
      </c>
      <c r="V1755">
        <f t="shared" ref="V1755" si="5952">SUM(V1751:V1754)/6</f>
        <v>6.9940916552646776E-4</v>
      </c>
      <c r="W1755">
        <f>SUM(W1751:W1754)/6</f>
        <v>1.336397180817892E-2</v>
      </c>
    </row>
    <row r="1757" spans="5:23" x14ac:dyDescent="0.25">
      <c r="E1757">
        <f>E1750+0.01</f>
        <v>2.4799999999999911</v>
      </c>
      <c r="F1757">
        <v>0.01</v>
      </c>
      <c r="G1757">
        <v>0</v>
      </c>
      <c r="I1757">
        <f>T1755</f>
        <v>2.039762909435782E-3</v>
      </c>
      <c r="J1757">
        <f t="shared" ref="J1757" si="5953">U1755</f>
        <v>3.6698771507302617E-4</v>
      </c>
      <c r="K1757">
        <f t="shared" ref="K1757" si="5954">V1755</f>
        <v>6.9940916552646776E-4</v>
      </c>
      <c r="L1757">
        <f t="shared" ref="L1757" si="5955">W1755</f>
        <v>1.336397180817892E-2</v>
      </c>
      <c r="T1757">
        <f>T1755</f>
        <v>2.039762909435782E-3</v>
      </c>
      <c r="U1757">
        <f t="shared" ref="U1757:W1757" si="5956">U1755</f>
        <v>3.6698771507302617E-4</v>
      </c>
      <c r="V1757">
        <f t="shared" si="5956"/>
        <v>6.9940916552646776E-4</v>
      </c>
      <c r="W1757">
        <f t="shared" si="5956"/>
        <v>1.336397180817892E-2</v>
      </c>
    </row>
    <row r="1758" spans="5:23" x14ac:dyDescent="0.25">
      <c r="I1758">
        <f>T1755</f>
        <v>2.039762909435782E-3</v>
      </c>
      <c r="J1758">
        <f t="shared" ref="J1758" si="5957">U1755</f>
        <v>3.6698771507302617E-4</v>
      </c>
      <c r="K1758">
        <f t="shared" ref="K1758" si="5958">V1755</f>
        <v>6.9940916552646776E-4</v>
      </c>
      <c r="L1758">
        <f t="shared" ref="L1758" si="5959">W1755</f>
        <v>1.336397180817892E-2</v>
      </c>
      <c r="N1758">
        <f>(0.01*(L1758+10))/(EXP((L1758+10)/10))</f>
        <v>3.6787911295546455E-2</v>
      </c>
      <c r="O1758">
        <f xml:space="preserve"> (0.125*EXP(L1758/80))</f>
        <v>0.12502088295014646</v>
      </c>
      <c r="P1758">
        <f>(0.1*(L1758+25))/(EXP((L1758+25)/10))</f>
        <v>0.20504798598501262</v>
      </c>
      <c r="Q1758">
        <f>(0.125*EXP(L1758/18))</f>
        <v>0.12509283981964586</v>
      </c>
      <c r="R1758">
        <f>0.07 * EXP(L1758/20)</f>
        <v>7.0046789531937353E-2</v>
      </c>
      <c r="S1758">
        <f>(1/(EXP((L1758+30)/10)+1))</f>
        <v>4.7365535719072101E-2</v>
      </c>
      <c r="T1758">
        <f>(P1758*(1-T1757) - Q1758*T1757)*$F$21</f>
        <v>2.0437457697364578E-3</v>
      </c>
      <c r="U1758">
        <f>(N1758*(1-U1757) - O1758*U1757)*$F$21</f>
        <v>3.6728529455867505E-4</v>
      </c>
      <c r="V1758">
        <f>(R1758*(1-V1757) - S1758*V1757)*$F$21</f>
        <v>6.9964670275511024E-4</v>
      </c>
      <c r="W1758">
        <f>$F$21*(W1757+E1757*(G1757-($E$9*U1757^4*(W1757-$E$3) + $E$11*T1757^3*V1757*(W1757-$E$5) + $E$13*(W1757-$E$7))) /$E$15)</f>
        <v>7.8898213887147642E-2</v>
      </c>
    </row>
    <row r="1759" spans="5:23" x14ac:dyDescent="0.25">
      <c r="I1759">
        <f>I1758 + 0.5*$F$28</f>
        <v>7.0397629094357816E-3</v>
      </c>
      <c r="J1759">
        <f t="shared" ref="J1759" si="5960">J1758 + 0.5*$F$28</f>
        <v>5.3669877150730261E-3</v>
      </c>
      <c r="K1759">
        <f t="shared" ref="K1759" si="5961">K1758 + 0.5*$F$28</f>
        <v>5.6994091655264683E-3</v>
      </c>
      <c r="L1759">
        <f t="shared" ref="L1759" si="5962">L1758 + 0.5*$F$28</f>
        <v>1.8363971808178919E-2</v>
      </c>
      <c r="N1759">
        <f t="shared" ref="N1759:N1761" si="5963">(0.01*(L1759+10))/(EXP((L1759+10)/10))</f>
        <v>3.6787882162037933E-2</v>
      </c>
      <c r="O1759">
        <f t="shared" ref="O1759:O1761" si="5964" xml:space="preserve"> (0.125*EXP(L1759/80))</f>
        <v>0.12502869699951732</v>
      </c>
      <c r="P1759">
        <f t="shared" ref="P1759:P1761" si="5965">(0.1*(L1759+25))/(EXP((L1759+25)/10))</f>
        <v>0.20498645481689151</v>
      </c>
      <c r="Q1759">
        <f t="shared" ref="Q1759:Q1761" si="5966">(0.125*EXP(L1759/18))</f>
        <v>0.12512759265726642</v>
      </c>
      <c r="R1759">
        <f t="shared" ref="R1759:R1761" si="5967">0.07 * EXP(L1759/20)</f>
        <v>7.0064303418464938E-2</v>
      </c>
      <c r="S1759">
        <f t="shared" ref="S1759:S1761" si="5968">(1/(EXP((L1759+30)/10)+1))</f>
        <v>4.7342979803461839E-2</v>
      </c>
      <c r="T1759">
        <f>(P1759*(1-T1758) - Q1759*T1758)*$F$21*2</f>
        <v>4.0862357125767126E-3</v>
      </c>
      <c r="U1759">
        <f>(N1759*(1-U1758) - O1759*U1758)*$F$21*2</f>
        <v>7.3456898624192201E-4</v>
      </c>
      <c r="V1759">
        <f>(R1759*(1-V1758) - S1759*V1758)*$F$21*2</f>
        <v>1.3996431959975855E-3</v>
      </c>
      <c r="W1759">
        <f>$F$21*(W1758+E1758*(G1758-($E$9*U1758^4*(W1758-$E$3) + $E$11*T1758^3*V1758*(W1758-$E$5) + $E$13*(W1758-$E$7))) /$E$15)*2</f>
        <v>1.5779642777429528E-3</v>
      </c>
    </row>
    <row r="1760" spans="5:23" x14ac:dyDescent="0.25">
      <c r="I1760">
        <f>I1758 + 0.5*$F$28</f>
        <v>7.0397629094357816E-3</v>
      </c>
      <c r="J1760">
        <f t="shared" ref="J1760:L1760" si="5969">J1758 + 0.5*$F$28</f>
        <v>5.3669877150730261E-3</v>
      </c>
      <c r="K1760">
        <f t="shared" si="5969"/>
        <v>5.6994091655264683E-3</v>
      </c>
      <c r="L1760">
        <f t="shared" si="5969"/>
        <v>1.8363971808178919E-2</v>
      </c>
      <c r="N1760">
        <f t="shared" si="5963"/>
        <v>3.6787882162037933E-2</v>
      </c>
      <c r="O1760">
        <f t="shared" si="5964"/>
        <v>0.12502869699951732</v>
      </c>
      <c r="P1760">
        <f t="shared" si="5965"/>
        <v>0.20498645481689151</v>
      </c>
      <c r="Q1760">
        <f t="shared" si="5966"/>
        <v>0.12512759265726642</v>
      </c>
      <c r="R1760">
        <f t="shared" si="5967"/>
        <v>7.0064303418464938E-2</v>
      </c>
      <c r="S1760">
        <f t="shared" si="5968"/>
        <v>4.7342979803461839E-2</v>
      </c>
      <c r="T1760">
        <f>(P1760*(1-T1759) - Q1760*T1759)*$F$21*2</f>
        <v>4.0727506201375871E-3</v>
      </c>
      <c r="U1760">
        <f>(N1760*(1-U1759) - O1760*U1759)*$F$21*2</f>
        <v>7.3338033443052196E-4</v>
      </c>
      <c r="V1760">
        <f>(R1760*(1-V1759) - S1760*V1759)*$F$21*2</f>
        <v>1.3979995022668562E-3</v>
      </c>
      <c r="W1760">
        <f>$F$21*(W1759+E1759*(G1759-($E$9*U1759^4*(W1759-$E$3) + $E$11*T1759^3*V1759*(W1759-$E$5) + $E$13*(W1759-$E$7))) /$E$15)*2</f>
        <v>3.1559285554859056E-5</v>
      </c>
    </row>
    <row r="1761" spans="5:23" x14ac:dyDescent="0.25">
      <c r="I1761">
        <f>I1758 + $F$28</f>
        <v>1.2039762909435783E-2</v>
      </c>
      <c r="J1761">
        <f t="shared" ref="J1761:L1761" si="5970">J1758 + $F$28</f>
        <v>1.0366987715073026E-2</v>
      </c>
      <c r="K1761">
        <f t="shared" si="5970"/>
        <v>1.0699409165526468E-2</v>
      </c>
      <c r="L1761">
        <f t="shared" si="5970"/>
        <v>2.336397180817892E-2</v>
      </c>
      <c r="N1761">
        <f t="shared" si="5963"/>
        <v>3.678784386527497E-2</v>
      </c>
      <c r="O1761">
        <f t="shared" si="5964"/>
        <v>0.12503651153728157</v>
      </c>
      <c r="P1761">
        <f t="shared" si="5965"/>
        <v>0.20492493392818534</v>
      </c>
      <c r="Q1761">
        <f t="shared" si="5966"/>
        <v>0.12516235514979387</v>
      </c>
      <c r="R1761">
        <f t="shared" si="5967"/>
        <v>7.0081821684011503E-2</v>
      </c>
      <c r="S1761">
        <f t="shared" si="5968"/>
        <v>4.7320434095634606E-2</v>
      </c>
      <c r="T1761">
        <f t="shared" ref="T1761" si="5971">(P1761*(1-T1760) - Q1761*T1760)*$F$21</f>
        <v>2.0358057071689349E-3</v>
      </c>
      <c r="U1761">
        <f t="shared" ref="U1761" si="5972">(N1761*(1-U1760) - O1761*U1760)*$F$21</f>
        <v>3.6669165065390845E-4</v>
      </c>
      <c r="V1761">
        <f t="shared" ref="V1761" si="5973">(R1761*(1-V1760) - S1761*V1760)*$F$21</f>
        <v>6.9917693388866554E-4</v>
      </c>
      <c r="W1761">
        <f t="shared" ref="W1761" si="5974">$F$21*(W1760+E1760*(G1760-($E$9*U1760^4*(W1760-$E$3) + $E$11*T1760^3*V1760*(W1760-$E$5) + $E$13*(W1760-$E$7))) /$E$15)</f>
        <v>3.1559285554859059E-7</v>
      </c>
    </row>
    <row r="1762" spans="5:23" x14ac:dyDescent="0.25">
      <c r="T1762">
        <f>SUM(T1758:T1761)/6</f>
        <v>2.0397563016032821E-3</v>
      </c>
      <c r="U1762">
        <f t="shared" ref="U1762" si="5975">SUM(U1758:U1761)/6</f>
        <v>3.6698771098083789E-4</v>
      </c>
      <c r="V1762">
        <f t="shared" ref="V1762" si="5976">SUM(V1758:V1761)/6</f>
        <v>6.9941105581803633E-4</v>
      </c>
      <c r="W1762">
        <f>SUM(W1758:W1761)/6</f>
        <v>1.3418008840550166E-2</v>
      </c>
    </row>
    <row r="1764" spans="5:23" x14ac:dyDescent="0.25">
      <c r="E1764">
        <f>E1757+0.01</f>
        <v>2.4899999999999909</v>
      </c>
      <c r="F1764">
        <v>0.01</v>
      </c>
      <c r="G1764">
        <v>0</v>
      </c>
      <c r="I1764">
        <f>T1762</f>
        <v>2.0397563016032821E-3</v>
      </c>
      <c r="J1764">
        <f t="shared" ref="J1764" si="5977">U1762</f>
        <v>3.6698771098083789E-4</v>
      </c>
      <c r="K1764">
        <f t="shared" ref="K1764" si="5978">V1762</f>
        <v>6.9941105581803633E-4</v>
      </c>
      <c r="L1764">
        <f t="shared" ref="L1764" si="5979">W1762</f>
        <v>1.3418008840550166E-2</v>
      </c>
      <c r="T1764">
        <f>T1762</f>
        <v>2.0397563016032821E-3</v>
      </c>
      <c r="U1764">
        <f t="shared" ref="U1764:W1764" si="5980">U1762</f>
        <v>3.6698771098083789E-4</v>
      </c>
      <c r="V1764">
        <f t="shared" si="5980"/>
        <v>6.9941105581803633E-4</v>
      </c>
      <c r="W1764">
        <f t="shared" si="5980"/>
        <v>1.3418008840550166E-2</v>
      </c>
    </row>
    <row r="1765" spans="5:23" x14ac:dyDescent="0.25">
      <c r="I1765">
        <f>T1762</f>
        <v>2.0397563016032821E-3</v>
      </c>
      <c r="J1765">
        <f t="shared" ref="J1765" si="5981">U1762</f>
        <v>3.6698771098083789E-4</v>
      </c>
      <c r="K1765">
        <f t="shared" ref="K1765" si="5982">V1762</f>
        <v>6.9941105581803633E-4</v>
      </c>
      <c r="L1765">
        <f t="shared" ref="L1765" si="5983">W1762</f>
        <v>1.3418008840550166E-2</v>
      </c>
      <c r="N1765">
        <f>(0.01*(L1765+10))/(EXP((L1765+10)/10))</f>
        <v>3.6787911029701678E-2</v>
      </c>
      <c r="O1765">
        <f xml:space="preserve"> (0.125*EXP(L1765/80))</f>
        <v>0.12502096739714372</v>
      </c>
      <c r="P1765">
        <f>(0.1*(L1765+25))/(EXP((L1765+25)/10))</f>
        <v>0.20504732093773934</v>
      </c>
      <c r="Q1765">
        <f>(0.125*EXP(L1765/18))</f>
        <v>0.12509321535608928</v>
      </c>
      <c r="R1765">
        <f>0.07 * EXP(L1765/20)</f>
        <v>7.004697878822469E-2</v>
      </c>
      <c r="S1765">
        <f>(1/(EXP((L1765+30)/10)+1))</f>
        <v>4.7365291893545422E-2</v>
      </c>
      <c r="T1765">
        <f>(P1765*(1-T1764) - Q1765*T1764)*$F$21</f>
        <v>2.0437391469841936E-3</v>
      </c>
      <c r="U1765">
        <f>(N1765*(1-U1764) - O1765*U1764)*$F$21</f>
        <v>3.6728529159791434E-4</v>
      </c>
      <c r="V1765">
        <f>(R1765*(1-V1764) - S1765*V1764)*$F$21</f>
        <v>6.9964859348021157E-4</v>
      </c>
      <c r="W1765">
        <f>$F$21*(W1764+E1764*(G1764-($E$9*U1764^4*(W1764-$E$3) + $E$11*T1764^3*V1764*(W1764-$E$5) + $E$13*(W1764-$E$7))) /$E$15)</f>
        <v>7.9215949690215046E-2</v>
      </c>
    </row>
    <row r="1766" spans="5:23" x14ac:dyDescent="0.25">
      <c r="I1766">
        <f>I1765 + 0.5*$F$28</f>
        <v>7.0397563016032817E-3</v>
      </c>
      <c r="J1766">
        <f t="shared" ref="J1766" si="5984">J1765 + 0.5*$F$28</f>
        <v>5.3669877109808377E-3</v>
      </c>
      <c r="K1766">
        <f t="shared" ref="K1766" si="5985">K1765 + 0.5*$F$28</f>
        <v>5.6994110558180365E-3</v>
      </c>
      <c r="L1766">
        <f t="shared" ref="L1766" si="5986">L1765 + 0.5*$F$28</f>
        <v>1.8418008840550167E-2</v>
      </c>
      <c r="N1766">
        <f t="shared" ref="N1766:N1768" si="5987">(0.01*(L1766+10))/(EXP((L1766+10)/10))</f>
        <v>3.6787881797113106E-2</v>
      </c>
      <c r="O1766">
        <f t="shared" ref="O1766:O1768" si="5988" xml:space="preserve"> (0.125*EXP(L1766/80))</f>
        <v>0.12502878145179269</v>
      </c>
      <c r="P1766">
        <f t="shared" ref="P1766:P1768" si="5989">(0.1*(L1766+25))/(EXP((L1766+25)/10))</f>
        <v>0.20498578988068478</v>
      </c>
      <c r="Q1766">
        <f t="shared" ref="Q1766:Q1768" si="5990">(0.125*EXP(L1766/18))</f>
        <v>0.12512796829803999</v>
      </c>
      <c r="R1766">
        <f t="shared" ref="R1766:R1768" si="5991">0.07 * EXP(L1766/20)</f>
        <v>7.0064492722072269E-2</v>
      </c>
      <c r="S1766">
        <f t="shared" ref="S1766:S1768" si="5992">(1/(EXP((L1766+30)/10)+1))</f>
        <v>4.7342736088276813E-2</v>
      </c>
      <c r="T1766">
        <f>(P1766*(1-T1765) - Q1766*T1765)*$F$21*2</f>
        <v>4.0862224694027368E-3</v>
      </c>
      <c r="U1766">
        <f>(N1766*(1-U1765) - O1766*U1765)*$F$21*2</f>
        <v>7.3456897833532671E-4</v>
      </c>
      <c r="V1766">
        <f>(R1766*(1-V1765) - S1766*V1765)*$F$21*2</f>
        <v>1.3996469783914139E-3</v>
      </c>
      <c r="W1766">
        <f>$F$21*(W1765+E1765*(G1765-($E$9*U1765^4*(W1765-$E$3) + $E$11*T1765^3*V1765*(W1765-$E$5) + $E$13*(W1765-$E$7))) /$E$15)*2</f>
        <v>1.5843189938043009E-3</v>
      </c>
    </row>
    <row r="1767" spans="5:23" x14ac:dyDescent="0.25">
      <c r="I1767">
        <f>I1765 + 0.5*$F$28</f>
        <v>7.0397563016032817E-3</v>
      </c>
      <c r="J1767">
        <f t="shared" ref="J1767:L1767" si="5993">J1765 + 0.5*$F$28</f>
        <v>5.3669877109808377E-3</v>
      </c>
      <c r="K1767">
        <f t="shared" si="5993"/>
        <v>5.6994110558180365E-3</v>
      </c>
      <c r="L1767">
        <f t="shared" si="5993"/>
        <v>1.8418008840550167E-2</v>
      </c>
      <c r="N1767">
        <f t="shared" si="5987"/>
        <v>3.6787881797113106E-2</v>
      </c>
      <c r="O1767">
        <f t="shared" si="5988"/>
        <v>0.12502878145179269</v>
      </c>
      <c r="P1767">
        <f t="shared" si="5989"/>
        <v>0.20498578988068478</v>
      </c>
      <c r="Q1767">
        <f t="shared" si="5990"/>
        <v>0.12512796829803999</v>
      </c>
      <c r="R1767">
        <f t="shared" si="5991"/>
        <v>7.0064492722072269E-2</v>
      </c>
      <c r="S1767">
        <f t="shared" si="5992"/>
        <v>4.7342736088276813E-2</v>
      </c>
      <c r="T1767">
        <f>(P1767*(1-T1766) - Q1767*T1766)*$F$21*2</f>
        <v>4.0727374324911175E-3</v>
      </c>
      <c r="U1767">
        <f>(N1767*(1-U1766) - O1767*U1766)*$F$21*2</f>
        <v>7.3338032592225463E-4</v>
      </c>
      <c r="V1767">
        <f>(R1767*(1-V1766) - S1767*V1766)*$F$21*2</f>
        <v>1.398003280980531E-3</v>
      </c>
      <c r="W1767">
        <f>$F$21*(W1766+E1766*(G1766-($E$9*U1766^4*(W1766-$E$3) + $E$11*T1766^3*V1766*(W1766-$E$5) + $E$13*(W1766-$E$7))) /$E$15)*2</f>
        <v>3.1686379876086019E-5</v>
      </c>
    </row>
    <row r="1768" spans="5:23" x14ac:dyDescent="0.25">
      <c r="I1768">
        <f>I1765 + $F$28</f>
        <v>1.2039756301603283E-2</v>
      </c>
      <c r="J1768">
        <f t="shared" ref="J1768:L1768" si="5994">J1765 + $F$28</f>
        <v>1.0366987710980838E-2</v>
      </c>
      <c r="K1768">
        <f t="shared" si="5994"/>
        <v>1.0699411055818037E-2</v>
      </c>
      <c r="L1768">
        <f t="shared" si="5994"/>
        <v>2.3418008840550168E-2</v>
      </c>
      <c r="N1768">
        <f t="shared" si="5987"/>
        <v>3.6787843401369216E-2</v>
      </c>
      <c r="O1768">
        <f t="shared" si="5988"/>
        <v>0.12503659599483535</v>
      </c>
      <c r="P1768">
        <f t="shared" si="5989"/>
        <v>0.20492426910310041</v>
      </c>
      <c r="Q1768">
        <f t="shared" si="5990"/>
        <v>0.1251627308949266</v>
      </c>
      <c r="R1768">
        <f t="shared" si="5991"/>
        <v>7.0082011034950653E-2</v>
      </c>
      <c r="S1768">
        <f t="shared" si="5992"/>
        <v>4.7320190490746789E-2</v>
      </c>
      <c r="T1768">
        <f t="shared" ref="T1768" si="5995">(P1768*(1-T1767) - Q1768*T1767)*$F$21</f>
        <v>2.0357991142222974E-3</v>
      </c>
      <c r="U1768">
        <f t="shared" ref="U1768" si="5996">(N1768*(1-U1767) - O1768*U1767)*$F$21</f>
        <v>3.6669164541262644E-4</v>
      </c>
      <c r="V1768">
        <f t="shared" ref="V1768" si="5997">(R1768*(1-V1767) - S1768*V1767)*$F$21</f>
        <v>6.991788237202339E-4</v>
      </c>
      <c r="W1768">
        <f t="shared" ref="W1768" si="5998">$F$21*(W1767+E1767*(G1767-($E$9*U1767^4*(W1767-$E$3) + $E$11*T1767^3*V1767*(W1767-$E$5) + $E$13*(W1767-$E$7))) /$E$15)</f>
        <v>3.1686379876086022E-7</v>
      </c>
    </row>
    <row r="1769" spans="5:23" x14ac:dyDescent="0.25">
      <c r="T1769">
        <f>SUM(T1765:T1768)/6</f>
        <v>2.0397496938500577E-3</v>
      </c>
      <c r="U1769">
        <f t="shared" ref="U1769" si="5999">SUM(U1765:U1768)/6</f>
        <v>3.6698770687802035E-4</v>
      </c>
      <c r="V1769">
        <f t="shared" ref="V1769" si="6000">SUM(V1765:V1768)/6</f>
        <v>6.9941294609539848E-4</v>
      </c>
      <c r="W1769">
        <f>SUM(W1765:W1768)/6</f>
        <v>1.3472045321282365E-2</v>
      </c>
    </row>
    <row r="1771" spans="5:23" x14ac:dyDescent="0.25">
      <c r="E1771">
        <f>E1764+0.01</f>
        <v>2.4999999999999907</v>
      </c>
      <c r="F1771">
        <v>0.01</v>
      </c>
      <c r="G1771">
        <v>0</v>
      </c>
      <c r="I1771">
        <f>T1769</f>
        <v>2.0397496938500577E-3</v>
      </c>
      <c r="J1771">
        <f t="shared" ref="J1771" si="6001">U1769</f>
        <v>3.6698770687802035E-4</v>
      </c>
      <c r="K1771">
        <f t="shared" ref="K1771" si="6002">V1769</f>
        <v>6.9941294609539848E-4</v>
      </c>
      <c r="L1771">
        <f t="shared" ref="L1771" si="6003">W1769</f>
        <v>1.3472045321282365E-2</v>
      </c>
      <c r="T1771">
        <f>T1769</f>
        <v>2.0397496938500577E-3</v>
      </c>
      <c r="U1771">
        <f t="shared" ref="U1771:W1771" si="6004">U1769</f>
        <v>3.6698770687802035E-4</v>
      </c>
      <c r="V1771">
        <f t="shared" si="6004"/>
        <v>6.9941294609539848E-4</v>
      </c>
      <c r="W1771">
        <f t="shared" si="6004"/>
        <v>1.3472045321282365E-2</v>
      </c>
    </row>
    <row r="1772" spans="5:23" x14ac:dyDescent="0.25">
      <c r="I1772">
        <f>T1769</f>
        <v>2.0397496938500577E-3</v>
      </c>
      <c r="J1772">
        <f t="shared" ref="J1772" si="6005">U1769</f>
        <v>3.6698770687802035E-4</v>
      </c>
      <c r="K1772">
        <f t="shared" ref="K1772" si="6006">V1769</f>
        <v>6.9941294609539848E-4</v>
      </c>
      <c r="L1772">
        <f t="shared" ref="L1772" si="6007">W1769</f>
        <v>1.3472045321282365E-2</v>
      </c>
      <c r="N1772">
        <f>(0.01*(L1772+10))/(EXP((L1772+10)/10))</f>
        <v>3.6787910762788291E-2</v>
      </c>
      <c r="O1772">
        <f xml:space="preserve"> (0.125*EXP(L1772/80))</f>
        <v>0.12502105184333592</v>
      </c>
      <c r="P1772">
        <f>(0.1*(L1772+25))/(EXP((L1772+25)/10))</f>
        <v>0.20504665589845536</v>
      </c>
      <c r="Q1772">
        <f>(0.125*EXP(L1772/18))</f>
        <v>0.12509359088982636</v>
      </c>
      <c r="R1772">
        <f>0.07 * EXP(L1772/20)</f>
        <v>7.0047168043091357E-2</v>
      </c>
      <c r="S1772">
        <f>(1/(EXP((L1772+30)/10)+1))</f>
        <v>4.736504807170059E-2</v>
      </c>
      <c r="T1772">
        <f>(P1772*(1-T1771) - Q1772*T1771)*$F$21</f>
        <v>2.0437325243114137E-3</v>
      </c>
      <c r="U1772">
        <f>(N1772*(1-U1771) - O1772*U1771)*$F$21</f>
        <v>3.6728528862649159E-4</v>
      </c>
      <c r="V1772">
        <f>(R1772*(1-V1771) - S1772*V1771)*$F$21</f>
        <v>6.996504841911092E-4</v>
      </c>
      <c r="W1772">
        <f>$F$21*(W1771+E1771*(G1771-($E$9*U1771^4*(W1771-$E$3) + $E$11*T1771^3*V1771*(W1771-$E$5) + $E$13*(W1771-$E$7))) /$E$15)</f>
        <v>7.9533682249681256E-2</v>
      </c>
    </row>
    <row r="1773" spans="5:23" x14ac:dyDescent="0.25">
      <c r="I1773">
        <f>I1772 + 0.5*$F$28</f>
        <v>7.0397496938500578E-3</v>
      </c>
      <c r="J1773">
        <f t="shared" ref="J1773" si="6008">J1772 + 0.5*$F$28</f>
        <v>5.3669877068780207E-3</v>
      </c>
      <c r="K1773">
        <f t="shared" ref="K1773" si="6009">K1772 + 0.5*$F$28</f>
        <v>5.6994129460953983E-3</v>
      </c>
      <c r="L1773">
        <f t="shared" ref="L1773" si="6010">L1772 + 0.5*$F$28</f>
        <v>1.8472045321282365E-2</v>
      </c>
      <c r="N1773">
        <f t="shared" ref="N1773:N1775" si="6011">(0.01*(L1773+10))/(EXP((L1773+10)/10))</f>
        <v>3.6787881431121765E-2</v>
      </c>
      <c r="O1773">
        <f t="shared" ref="O1773:O1775" si="6012" xml:space="preserve"> (0.125*EXP(L1773/80))</f>
        <v>0.12502886590326295</v>
      </c>
      <c r="P1773">
        <f t="shared" ref="P1773:P1775" si="6013">(0.1*(L1773+25))/(EXP((L1773+25)/10))</f>
        <v>0.20498512495246679</v>
      </c>
      <c r="Q1773">
        <f t="shared" ref="Q1773:Q1775" si="6014">(0.125*EXP(L1773/18))</f>
        <v>0.1251283439361065</v>
      </c>
      <c r="R1773">
        <f t="shared" ref="R1773:R1775" si="6015">0.07 * EXP(L1773/20)</f>
        <v>7.0064682024258557E-2</v>
      </c>
      <c r="S1773">
        <f t="shared" ref="S1773:S1775" si="6016">(1/(EXP((L1773+30)/10)+1))</f>
        <v>4.7342492376772009E-2</v>
      </c>
      <c r="T1773">
        <f>(P1773*(1-T1772) - Q1773*T1772)*$F$21*2</f>
        <v>4.0862092263877188E-3</v>
      </c>
      <c r="U1773">
        <f>(N1773*(1-U1772) - O1773*U1772)*$F$21*2</f>
        <v>7.3456897040744917E-4</v>
      </c>
      <c r="V1773">
        <f>(R1773*(1-V1772) - S1773*V1772)*$F$21*2</f>
        <v>1.3996507607568277E-3</v>
      </c>
      <c r="W1773">
        <f>$F$21*(W1772+E1772*(G1772-($E$9*U1772^4*(W1772-$E$3) + $E$11*T1772^3*V1772*(W1772-$E$5) + $E$13*(W1772-$E$7))) /$E$15)*2</f>
        <v>1.5906736449936253E-3</v>
      </c>
    </row>
    <row r="1774" spans="5:23" x14ac:dyDescent="0.25">
      <c r="I1774">
        <f>I1772 + 0.5*$F$28</f>
        <v>7.0397496938500578E-3</v>
      </c>
      <c r="J1774">
        <f t="shared" ref="J1774:L1774" si="6017">J1772 + 0.5*$F$28</f>
        <v>5.3669877068780207E-3</v>
      </c>
      <c r="K1774">
        <f t="shared" si="6017"/>
        <v>5.6994129460953983E-3</v>
      </c>
      <c r="L1774">
        <f t="shared" si="6017"/>
        <v>1.8472045321282365E-2</v>
      </c>
      <c r="N1774">
        <f t="shared" si="6011"/>
        <v>3.6787881431121765E-2</v>
      </c>
      <c r="O1774">
        <f t="shared" si="6012"/>
        <v>0.12502886590326295</v>
      </c>
      <c r="P1774">
        <f t="shared" si="6013"/>
        <v>0.20498512495246679</v>
      </c>
      <c r="Q1774">
        <f t="shared" si="6014"/>
        <v>0.1251283439361065</v>
      </c>
      <c r="R1774">
        <f t="shared" si="6015"/>
        <v>7.0064682024258557E-2</v>
      </c>
      <c r="S1774">
        <f t="shared" si="6016"/>
        <v>4.7342492376772009E-2</v>
      </c>
      <c r="T1774">
        <f>(P1774*(1-T1773) - Q1774*T1773)*$F$21*2</f>
        <v>4.0727242450027887E-3</v>
      </c>
      <c r="U1774">
        <f>(N1774*(1-U1773) - O1774*U1773)*$F$21*2</f>
        <v>7.333803173927533E-4</v>
      </c>
      <c r="V1774">
        <f>(R1774*(1-V1773) - S1774*V1773)*$F$21*2</f>
        <v>1.398007059665797E-3</v>
      </c>
      <c r="W1774">
        <f>$F$21*(W1773+E1773*(G1773-($E$9*U1773^4*(W1773-$E$3) + $E$11*T1773^3*V1773*(W1773-$E$5) + $E$13*(W1773-$E$7))) /$E$15)*2</f>
        <v>3.1813472899872509E-5</v>
      </c>
    </row>
    <row r="1775" spans="5:23" x14ac:dyDescent="0.25">
      <c r="I1775">
        <f>I1772 + $F$28</f>
        <v>1.2039749693850058E-2</v>
      </c>
      <c r="J1775">
        <f t="shared" ref="J1775:L1775" si="6018">J1772 + $F$28</f>
        <v>1.0366987706878021E-2</v>
      </c>
      <c r="K1775">
        <f t="shared" si="6018"/>
        <v>1.0699412946095398E-2</v>
      </c>
      <c r="L1775">
        <f t="shared" si="6018"/>
        <v>2.3472045321282366E-2</v>
      </c>
      <c r="N1775">
        <f t="shared" si="6011"/>
        <v>3.6787842936399029E-2</v>
      </c>
      <c r="O1775">
        <f t="shared" si="6012"/>
        <v>0.125036680451584</v>
      </c>
      <c r="P1775">
        <f t="shared" si="6013"/>
        <v>0.20492360428600354</v>
      </c>
      <c r="Q1775">
        <f t="shared" si="6014"/>
        <v>0.1251631066373515</v>
      </c>
      <c r="R1775">
        <f t="shared" si="6015"/>
        <v>7.0082200384468385E-2</v>
      </c>
      <c r="S1775">
        <f t="shared" si="6016"/>
        <v>4.7319946889537584E-2</v>
      </c>
      <c r="T1775">
        <f t="shared" ref="T1775" si="6019">(P1775*(1-T1774) - Q1775*T1774)*$F$21</f>
        <v>2.0357925213547274E-3</v>
      </c>
      <c r="U1775">
        <f t="shared" ref="U1775" si="6020">(N1775*(1-U1774) - O1775*U1774)*$F$21</f>
        <v>3.6669164016074819E-4</v>
      </c>
      <c r="V1775">
        <f t="shared" ref="V1775" si="6021">(R1775*(1-V1774) - S1775*V1774)*$F$21</f>
        <v>6.9918071353759401E-4</v>
      </c>
      <c r="W1775">
        <f t="shared" ref="W1775" si="6022">$F$21*(W1774+E1774*(G1774-($E$9*U1774^4*(W1774-$E$3) + $E$11*T1774^3*V1774*(W1774-$E$5) + $E$13*(W1774-$E$7))) /$E$15)</f>
        <v>3.1813472899872512E-7</v>
      </c>
    </row>
    <row r="1776" spans="5:23" x14ac:dyDescent="0.25">
      <c r="T1776">
        <f>SUM(T1772:T1775)/6</f>
        <v>2.039743086176108E-3</v>
      </c>
      <c r="U1776">
        <f t="shared" ref="U1776" si="6023">SUM(U1772:U1775)/6</f>
        <v>3.6698770276457374E-4</v>
      </c>
      <c r="V1776">
        <f t="shared" ref="V1776" si="6024">SUM(V1772:V1775)/6</f>
        <v>6.9941483635855466E-4</v>
      </c>
      <c r="W1776">
        <f>SUM(W1772:W1775)/6</f>
        <v>1.3526081250383961E-2</v>
      </c>
    </row>
    <row r="1778" spans="5:23" x14ac:dyDescent="0.25">
      <c r="E1778">
        <f>E1771+0.01</f>
        <v>2.5099999999999905</v>
      </c>
      <c r="F1778">
        <v>0.01</v>
      </c>
      <c r="G1778">
        <v>0</v>
      </c>
      <c r="I1778">
        <f>T1776</f>
        <v>2.039743086176108E-3</v>
      </c>
      <c r="J1778">
        <f t="shared" ref="J1778" si="6025">U1776</f>
        <v>3.6698770276457374E-4</v>
      </c>
      <c r="K1778">
        <f t="shared" ref="K1778" si="6026">V1776</f>
        <v>6.9941483635855466E-4</v>
      </c>
      <c r="L1778">
        <f t="shared" ref="L1778" si="6027">W1776</f>
        <v>1.3526081250383961E-2</v>
      </c>
      <c r="T1778">
        <f>T1776</f>
        <v>2.039743086176108E-3</v>
      </c>
      <c r="U1778">
        <f t="shared" ref="U1778:W1778" si="6028">U1776</f>
        <v>3.6698770276457374E-4</v>
      </c>
      <c r="V1778">
        <f t="shared" si="6028"/>
        <v>6.9941483635855466E-4</v>
      </c>
      <c r="W1778">
        <f t="shared" si="6028"/>
        <v>1.3526081250383961E-2</v>
      </c>
    </row>
    <row r="1779" spans="5:23" x14ac:dyDescent="0.25">
      <c r="I1779">
        <f>T1776</f>
        <v>2.039743086176108E-3</v>
      </c>
      <c r="J1779">
        <f t="shared" ref="J1779" si="6029">U1776</f>
        <v>3.6698770276457374E-4</v>
      </c>
      <c r="K1779">
        <f t="shared" ref="K1779" si="6030">V1776</f>
        <v>6.9941483635855466E-4</v>
      </c>
      <c r="L1779">
        <f t="shared" ref="L1779" si="6031">W1776</f>
        <v>1.3526081250383961E-2</v>
      </c>
      <c r="N1779">
        <f>(0.01*(L1779+10))/(EXP((L1779+10)/10))</f>
        <v>3.6787910494806356E-2</v>
      </c>
      <c r="O1779">
        <f xml:space="preserve"> (0.125*EXP(L1779/80))</f>
        <v>0.12502113628872311</v>
      </c>
      <c r="P1779">
        <f>(0.1*(L1779+25))/(EXP((L1779+25)/10))</f>
        <v>0.20504599086716038</v>
      </c>
      <c r="Q1779">
        <f>(0.125*EXP(L1779/18))</f>
        <v>0.12509396642085716</v>
      </c>
      <c r="R1779">
        <f>0.07 * EXP(L1779/20)</f>
        <v>7.0047357296537313E-2</v>
      </c>
      <c r="S1779">
        <f>(1/(EXP((L1779+30)/10)+1))</f>
        <v>4.7364804253537507E-2</v>
      </c>
      <c r="T1779">
        <f>(P1779*(1-T1778) - Q1779*T1778)*$F$21</f>
        <v>2.0437259017181165E-3</v>
      </c>
      <c r="U1779">
        <f>(N1779*(1-U1778) - O1779*U1778)*$F$21</f>
        <v>3.672852856444074E-4</v>
      </c>
      <c r="V1779">
        <f>(R1779*(1-V1778) - S1779*V1778)*$F$21</f>
        <v>6.996523748878027E-4</v>
      </c>
      <c r="W1779">
        <f>$F$21*(W1778+E1778*(G1778-($E$9*U1778^4*(W1778-$E$3) + $E$11*T1778^3*V1778*(W1778-$E$5) + $E$13*(W1778-$E$7))) /$E$15)</f>
        <v>7.9851411565595998E-2</v>
      </c>
    </row>
    <row r="1780" spans="5:23" x14ac:dyDescent="0.25">
      <c r="I1780">
        <f>I1779 + 0.5*$F$28</f>
        <v>7.0397430861761081E-3</v>
      </c>
      <c r="J1780">
        <f t="shared" ref="J1780" si="6032">J1779 + 0.5*$F$28</f>
        <v>5.3669877027645741E-3</v>
      </c>
      <c r="K1780">
        <f t="shared" ref="K1780" si="6033">K1779 + 0.5*$F$28</f>
        <v>5.6994148363585552E-3</v>
      </c>
      <c r="L1780">
        <f t="shared" ref="L1780" si="6034">L1779 + 0.5*$F$28</f>
        <v>1.852608125038396E-2</v>
      </c>
      <c r="N1780">
        <f t="shared" ref="N1780:N1782" si="6035">(0.01*(L1780+10))/(EXP((L1780+10)/10))</f>
        <v>3.6787881064063957E-2</v>
      </c>
      <c r="O1780">
        <f t="shared" ref="O1780:O1782" si="6036" xml:space="preserve"> (0.125*EXP(L1780/80))</f>
        <v>0.12502895035392816</v>
      </c>
      <c r="P1780">
        <f t="shared" ref="P1780:P1782" si="6037">(0.1*(L1780+25))/(EXP((L1780+25)/10))</f>
        <v>0.20498446003223722</v>
      </c>
      <c r="Q1780">
        <f t="shared" ref="Q1780:Q1782" si="6038">(0.125*EXP(L1780/18))</f>
        <v>0.12512871957146596</v>
      </c>
      <c r="R1780">
        <f t="shared" ref="R1780:R1782" si="6039">0.07 * EXP(L1780/20)</f>
        <v>7.0064871325023786E-2</v>
      </c>
      <c r="S1780">
        <f t="shared" ref="S1780:S1782" si="6040">(1/(EXP((L1780+30)/10)+1))</f>
        <v>4.7342248668947332E-2</v>
      </c>
      <c r="T1780">
        <f>(P1780*(1-T1779) - Q1780*T1779)*$F$21*2</f>
        <v>4.0861959835316528E-3</v>
      </c>
      <c r="U1780">
        <f>(N1780*(1-U1779) - O1780*U1779)*$F$21*2</f>
        <v>7.3456896245829059E-4</v>
      </c>
      <c r="V1780">
        <f>(R1780*(1-V1779) - S1780*V1779)*$F$21*2</f>
        <v>1.3996545430938253E-3</v>
      </c>
      <c r="W1780">
        <f>$F$21*(W1779+E1779*(G1779-($E$9*U1779^4*(W1779-$E$3) + $E$11*T1779^3*V1779*(W1779-$E$5) + $E$13*(W1779-$E$7))) /$E$15)*2</f>
        <v>1.59702823131192E-3</v>
      </c>
    </row>
    <row r="1781" spans="5:23" x14ac:dyDescent="0.25">
      <c r="I1781">
        <f>I1779 + 0.5*$F$28</f>
        <v>7.0397430861761081E-3</v>
      </c>
      <c r="J1781">
        <f t="shared" ref="J1781:L1781" si="6041">J1779 + 0.5*$F$28</f>
        <v>5.3669877027645741E-3</v>
      </c>
      <c r="K1781">
        <f t="shared" si="6041"/>
        <v>5.6994148363585552E-3</v>
      </c>
      <c r="L1781">
        <f t="shared" si="6041"/>
        <v>1.852608125038396E-2</v>
      </c>
      <c r="N1781">
        <f t="shared" si="6035"/>
        <v>3.6787881064063957E-2</v>
      </c>
      <c r="O1781">
        <f t="shared" si="6036"/>
        <v>0.12502895035392816</v>
      </c>
      <c r="P1781">
        <f t="shared" si="6037"/>
        <v>0.20498446003223722</v>
      </c>
      <c r="Q1781">
        <f t="shared" si="6038"/>
        <v>0.12512871957146596</v>
      </c>
      <c r="R1781">
        <f t="shared" si="6039"/>
        <v>7.0064871325023786E-2</v>
      </c>
      <c r="S1781">
        <f t="shared" si="6040"/>
        <v>4.7342248668947332E-2</v>
      </c>
      <c r="T1781">
        <f>(P1781*(1-T1780) - Q1781*T1780)*$F$21*2</f>
        <v>4.0727110576725938E-3</v>
      </c>
      <c r="U1781">
        <f>(N1781*(1-U1780) - O1781*U1780)*$F$21*2</f>
        <v>7.3338030884201907E-4</v>
      </c>
      <c r="V1781">
        <f>(R1781*(1-V1780) - S1781*V1780)*$F$21*2</f>
        <v>1.3980108383226534E-3</v>
      </c>
      <c r="W1781">
        <f>$F$21*(W1780+E1780*(G1780-($E$9*U1780^4*(W1780-$E$3) + $E$11*T1780^3*V1780*(W1780-$E$5) + $E$13*(W1780-$E$7))) /$E$15)*2</f>
        <v>3.1940564626238399E-5</v>
      </c>
    </row>
    <row r="1782" spans="5:23" x14ac:dyDescent="0.25">
      <c r="I1782">
        <f>I1779 + $F$28</f>
        <v>1.2039743086176108E-2</v>
      </c>
      <c r="J1782">
        <f t="shared" ref="J1782:L1782" si="6042">J1779 + $F$28</f>
        <v>1.0366987702764573E-2</v>
      </c>
      <c r="K1782">
        <f t="shared" si="6042"/>
        <v>1.0699414836358554E-2</v>
      </c>
      <c r="L1782">
        <f t="shared" si="6042"/>
        <v>2.3526081250383961E-2</v>
      </c>
      <c r="N1782">
        <f t="shared" si="6035"/>
        <v>3.678784247036445E-2</v>
      </c>
      <c r="O1782">
        <f t="shared" si="6036"/>
        <v>0.12503676490752752</v>
      </c>
      <c r="P1782">
        <f t="shared" si="6037"/>
        <v>0.20492293947689452</v>
      </c>
      <c r="Q1782">
        <f t="shared" si="6038"/>
        <v>0.12516348237706862</v>
      </c>
      <c r="R1782">
        <f t="shared" si="6039"/>
        <v>7.0082389732564754E-2</v>
      </c>
      <c r="S1782">
        <f t="shared" si="6040"/>
        <v>4.7319703292006896E-2</v>
      </c>
      <c r="T1782">
        <f t="shared" ref="T1782" si="6043">(P1782*(1-T1781) - Q1782*T1781)*$F$21</f>
        <v>2.0357859285662231E-3</v>
      </c>
      <c r="U1782">
        <f t="shared" ref="U1782" si="6044">(N1782*(1-U1781) - O1782*U1781)*$F$21</f>
        <v>3.6669163489827414E-4</v>
      </c>
      <c r="V1782">
        <f t="shared" ref="V1782" si="6045">(R1782*(1-V1781) - S1782*V1781)*$F$21</f>
        <v>6.991826033407463E-4</v>
      </c>
      <c r="W1782">
        <f t="shared" ref="W1782" si="6046">$F$21*(W1781+E1781*(G1781-($E$9*U1781^4*(W1781-$E$3) + $E$11*T1781^3*V1781*(W1781-$E$5) + $E$13*(W1781-$E$7))) /$E$15)</f>
        <v>3.1940564626238397E-7</v>
      </c>
    </row>
    <row r="1783" spans="5:23" x14ac:dyDescent="0.25">
      <c r="T1783">
        <f>SUM(T1779:T1782)/6</f>
        <v>2.0397364785814313E-3</v>
      </c>
      <c r="U1783">
        <f t="shared" ref="U1783" si="6047">SUM(U1779:U1782)/6</f>
        <v>3.6698769864049852E-4</v>
      </c>
      <c r="V1783">
        <f t="shared" ref="V1783" si="6048">SUM(V1779:V1782)/6</f>
        <v>6.9941672660750465E-4</v>
      </c>
      <c r="W1783">
        <f>SUM(W1779:W1782)/6</f>
        <v>1.3580116627863403E-2</v>
      </c>
    </row>
    <row r="1785" spans="5:23" x14ac:dyDescent="0.25">
      <c r="E1785">
        <f>E1778+0.01</f>
        <v>2.5199999999999902</v>
      </c>
      <c r="F1785">
        <v>0.01</v>
      </c>
      <c r="G1785">
        <v>0</v>
      </c>
      <c r="I1785">
        <f>T1783</f>
        <v>2.0397364785814313E-3</v>
      </c>
      <c r="J1785">
        <f t="shared" ref="J1785" si="6049">U1783</f>
        <v>3.6698769864049852E-4</v>
      </c>
      <c r="K1785">
        <f t="shared" ref="K1785" si="6050">V1783</f>
        <v>6.9941672660750465E-4</v>
      </c>
      <c r="L1785">
        <f t="shared" ref="L1785" si="6051">W1783</f>
        <v>1.3580116627863403E-2</v>
      </c>
      <c r="T1785">
        <f>T1783</f>
        <v>2.0397364785814313E-3</v>
      </c>
      <c r="U1785">
        <f t="shared" ref="U1785:W1785" si="6052">U1783</f>
        <v>3.6698769864049852E-4</v>
      </c>
      <c r="V1785">
        <f t="shared" si="6052"/>
        <v>6.9941672660750465E-4</v>
      </c>
      <c r="W1785">
        <f t="shared" si="6052"/>
        <v>1.3580116627863403E-2</v>
      </c>
    </row>
    <row r="1786" spans="5:23" x14ac:dyDescent="0.25">
      <c r="I1786">
        <f>T1783</f>
        <v>2.0397364785814313E-3</v>
      </c>
      <c r="J1786">
        <f t="shared" ref="J1786" si="6053">U1783</f>
        <v>3.6698769864049852E-4</v>
      </c>
      <c r="K1786">
        <f t="shared" ref="K1786" si="6054">V1783</f>
        <v>6.9941672660750465E-4</v>
      </c>
      <c r="L1786">
        <f t="shared" ref="L1786" si="6055">W1783</f>
        <v>1.3580116627863403E-2</v>
      </c>
      <c r="N1786">
        <f>(0.01*(L1786+10))/(EXP((L1786+10)/10))</f>
        <v>3.6787910225755914E-2</v>
      </c>
      <c r="O1786">
        <f xml:space="preserve"> (0.125*EXP(L1786/80))</f>
        <v>0.12502122073330529</v>
      </c>
      <c r="P1786">
        <f>(0.1*(L1786+25))/(EXP((L1786+25)/10))</f>
        <v>0.20504532584385424</v>
      </c>
      <c r="Q1786">
        <f>(0.125*EXP(L1786/18))</f>
        <v>0.1250943419491817</v>
      </c>
      <c r="R1786">
        <f>0.07 * EXP(L1786/20)</f>
        <v>7.0047546548562628E-2</v>
      </c>
      <c r="S1786">
        <f>(1/(EXP((L1786+30)/10)+1))</f>
        <v>4.7364560439056069E-2</v>
      </c>
      <c r="T1786">
        <f>(P1786*(1-T1785) - Q1786*T1785)*$F$21</f>
        <v>2.0437192792043001E-3</v>
      </c>
      <c r="U1786">
        <f>(N1786*(1-U1785) - O1786*U1785)*$F$21</f>
        <v>3.6728528265166224E-4</v>
      </c>
      <c r="V1786">
        <f>(R1786*(1-V1785) - S1786*V1785)*$F$21</f>
        <v>6.9965426557029272E-4</v>
      </c>
      <c r="W1786">
        <f>$F$21*(W1785+E1785*(G1785-($E$9*U1785^4*(W1785-$E$3) + $E$11*T1785^3*V1785*(W1785-$E$5) + $E$13*(W1785-$E$7))) /$E$15)</f>
        <v>8.0169137638008911E-2</v>
      </c>
    </row>
    <row r="1787" spans="5:23" x14ac:dyDescent="0.25">
      <c r="I1787">
        <f>I1786 + 0.5*$F$28</f>
        <v>7.039736478581431E-3</v>
      </c>
      <c r="J1787">
        <f t="shared" ref="J1787" si="6056">J1786 + 0.5*$F$28</f>
        <v>5.3669876986404989E-3</v>
      </c>
      <c r="K1787">
        <f t="shared" ref="K1787" si="6057">K1786 + 0.5*$F$28</f>
        <v>5.6994167266075048E-3</v>
      </c>
      <c r="L1787">
        <f t="shared" ref="L1787" si="6058">L1786 + 0.5*$F$28</f>
        <v>1.8580116627863404E-2</v>
      </c>
      <c r="N1787">
        <f t="shared" ref="N1787:N1789" si="6059">(0.01*(L1787+10))/(EXP((L1787+10)/10))</f>
        <v>3.6787880695939711E-2</v>
      </c>
      <c r="O1787">
        <f t="shared" ref="O1787:O1789" si="6060" xml:space="preserve"> (0.125*EXP(L1787/80))</f>
        <v>0.12502903480378827</v>
      </c>
      <c r="P1787">
        <f t="shared" ref="P1787:P1789" si="6061">(0.1*(L1787+25))/(EXP((L1787+25)/10))</f>
        <v>0.20498379511999618</v>
      </c>
      <c r="Q1787">
        <f t="shared" ref="Q1787:Q1789" si="6062">(0.125*EXP(L1787/18))</f>
        <v>0.12512909520411841</v>
      </c>
      <c r="R1787">
        <f t="shared" ref="R1787:R1789" si="6063">0.07 * EXP(L1787/20)</f>
        <v>7.0065060624368014E-2</v>
      </c>
      <c r="S1787">
        <f t="shared" ref="S1787:S1789" si="6064">(1/(EXP((L1787+30)/10)+1))</f>
        <v>4.7342004964802745E-2</v>
      </c>
      <c r="T1787">
        <f>(P1787*(1-T1786) - Q1787*T1786)*$F$21*2</f>
        <v>4.0861827408345385E-3</v>
      </c>
      <c r="U1787">
        <f>(N1787*(1-U1786) - O1787*U1786)*$F$21*2</f>
        <v>7.3456895448785139E-4</v>
      </c>
      <c r="V1787">
        <f>(R1787*(1-V1786) - S1787*V1786)*$F$21*2</f>
        <v>1.3996583254024093E-3</v>
      </c>
      <c r="W1787">
        <f>$F$21*(W1786+E1786*(G1786-($E$9*U1786^4*(W1786-$E$3) + $E$11*T1786^3*V1786*(W1786-$E$5) + $E$13*(W1786-$E$7))) /$E$15)*2</f>
        <v>1.6033827527601782E-3</v>
      </c>
    </row>
    <row r="1788" spans="5:23" x14ac:dyDescent="0.25">
      <c r="I1788">
        <f>I1786 + 0.5*$F$28</f>
        <v>7.039736478581431E-3</v>
      </c>
      <c r="J1788">
        <f t="shared" ref="J1788:L1788" si="6065">J1786 + 0.5*$F$28</f>
        <v>5.3669876986404989E-3</v>
      </c>
      <c r="K1788">
        <f t="shared" si="6065"/>
        <v>5.6994167266075048E-3</v>
      </c>
      <c r="L1788">
        <f t="shared" si="6065"/>
        <v>1.8580116627863404E-2</v>
      </c>
      <c r="N1788">
        <f t="shared" si="6059"/>
        <v>3.6787880695939711E-2</v>
      </c>
      <c r="O1788">
        <f t="shared" si="6060"/>
        <v>0.12502903480378827</v>
      </c>
      <c r="P1788">
        <f t="shared" si="6061"/>
        <v>0.20498379511999618</v>
      </c>
      <c r="Q1788">
        <f t="shared" si="6062"/>
        <v>0.12512909520411841</v>
      </c>
      <c r="R1788">
        <f t="shared" si="6063"/>
        <v>7.0065060624368014E-2</v>
      </c>
      <c r="S1788">
        <f t="shared" si="6064"/>
        <v>4.7342004964802745E-2</v>
      </c>
      <c r="T1788">
        <f>(P1788*(1-T1787) - Q1788*T1787)*$F$21*2</f>
        <v>4.0726978705005355E-3</v>
      </c>
      <c r="U1788">
        <f>(N1788*(1-U1787) - O1788*U1787)*$F$21*2</f>
        <v>7.3338030027005259E-4</v>
      </c>
      <c r="V1788">
        <f>(R1788*(1-V1787) - S1788*V1787)*$F$21*2</f>
        <v>1.3980146169511013E-3</v>
      </c>
      <c r="W1788">
        <f>$F$21*(W1787+E1787*(G1787-($E$9*U1787^4*(W1787-$E$3) + $E$11*T1787^3*V1787*(W1787-$E$5) + $E$13*(W1787-$E$7))) /$E$15)*2</f>
        <v>3.2067655055203565E-5</v>
      </c>
    </row>
    <row r="1789" spans="5:23" x14ac:dyDescent="0.25">
      <c r="I1789">
        <f>I1786 + $F$28</f>
        <v>1.2039736478581432E-2</v>
      </c>
      <c r="J1789">
        <f t="shared" ref="J1789:L1789" si="6066">J1786 + $F$28</f>
        <v>1.0366987698640499E-2</v>
      </c>
      <c r="K1789">
        <f t="shared" si="6066"/>
        <v>1.0699416726607505E-2</v>
      </c>
      <c r="L1789">
        <f t="shared" si="6066"/>
        <v>2.3580116627863405E-2</v>
      </c>
      <c r="N1789">
        <f t="shared" si="6059"/>
        <v>3.6787842003265528E-2</v>
      </c>
      <c r="O1789">
        <f t="shared" si="6060"/>
        <v>0.12503684936266593</v>
      </c>
      <c r="P1789">
        <f t="shared" si="6061"/>
        <v>0.20492227467577345</v>
      </c>
      <c r="Q1789">
        <f t="shared" si="6062"/>
        <v>0.12516385811407799</v>
      </c>
      <c r="R1789">
        <f t="shared" si="6063"/>
        <v>7.0082579079239732E-2</v>
      </c>
      <c r="S1789">
        <f t="shared" si="6064"/>
        <v>4.7319459698154681E-2</v>
      </c>
      <c r="T1789">
        <f t="shared" ref="T1789" si="6067">(P1789*(1-T1788) - Q1789*T1788)*$F$21</f>
        <v>2.0357793358567848E-3</v>
      </c>
      <c r="U1789">
        <f t="shared" ref="U1789" si="6068">(N1789*(1-U1788) - O1789*U1788)*$F$21</f>
        <v>3.6669162962520472E-4</v>
      </c>
      <c r="V1789">
        <f t="shared" ref="V1789" si="6069">(R1789*(1-V1788) - S1789*V1788)*$F$21</f>
        <v>6.9918449312969077E-4</v>
      </c>
      <c r="W1789">
        <f t="shared" ref="W1789" si="6070">$F$21*(W1788+E1788*(G1788-($E$9*U1788^4*(W1788-$E$3) + $E$11*T1788^3*V1788*(W1788-$E$5) + $E$13*(W1788-$E$7))) /$E$15)</f>
        <v>3.2067655055203563E-7</v>
      </c>
    </row>
    <row r="1790" spans="5:23" x14ac:dyDescent="0.25">
      <c r="T1790">
        <f>SUM(T1786:T1789)/6</f>
        <v>2.0397298710660267E-3</v>
      </c>
      <c r="U1790">
        <f t="shared" ref="U1790" si="6071">SUM(U1786:U1789)/6</f>
        <v>3.6698769450579515E-4</v>
      </c>
      <c r="V1790">
        <f t="shared" ref="V1790" si="6072">SUM(V1786:V1789)/6</f>
        <v>6.9941861684224898E-4</v>
      </c>
      <c r="W1790">
        <f>SUM(W1786:W1789)/6</f>
        <v>1.363415145372914E-2</v>
      </c>
    </row>
    <row r="1792" spans="5:23" x14ac:dyDescent="0.25">
      <c r="E1792">
        <f>E1785+0.01</f>
        <v>2.52999999999999</v>
      </c>
      <c r="F1792">
        <v>0.01</v>
      </c>
      <c r="G1792">
        <v>0</v>
      </c>
      <c r="I1792">
        <f>T1790</f>
        <v>2.0397298710660267E-3</v>
      </c>
      <c r="J1792">
        <f t="shared" ref="J1792" si="6073">U1790</f>
        <v>3.6698769450579515E-4</v>
      </c>
      <c r="K1792">
        <f t="shared" ref="K1792" si="6074">V1790</f>
        <v>6.9941861684224898E-4</v>
      </c>
      <c r="L1792">
        <f t="shared" ref="L1792" si="6075">W1790</f>
        <v>1.363415145372914E-2</v>
      </c>
      <c r="T1792">
        <f>T1790</f>
        <v>2.0397298710660267E-3</v>
      </c>
      <c r="U1792">
        <f t="shared" ref="U1792:W1792" si="6076">U1790</f>
        <v>3.6698769450579515E-4</v>
      </c>
      <c r="V1792">
        <f t="shared" si="6076"/>
        <v>6.9941861684224898E-4</v>
      </c>
      <c r="W1792">
        <f t="shared" si="6076"/>
        <v>1.363415145372914E-2</v>
      </c>
    </row>
    <row r="1793" spans="5:23" x14ac:dyDescent="0.25">
      <c r="I1793">
        <f>T1790</f>
        <v>2.0397298710660267E-3</v>
      </c>
      <c r="J1793">
        <f t="shared" ref="J1793" si="6077">U1790</f>
        <v>3.6698769450579515E-4</v>
      </c>
      <c r="K1793">
        <f t="shared" ref="K1793" si="6078">V1790</f>
        <v>6.9941861684224898E-4</v>
      </c>
      <c r="L1793">
        <f t="shared" ref="L1793" si="6079">W1790</f>
        <v>1.363415145372914E-2</v>
      </c>
      <c r="N1793">
        <f>(0.01*(L1793+10))/(EXP((L1793+10)/10))</f>
        <v>3.6787909955637001E-2</v>
      </c>
      <c r="O1793">
        <f xml:space="preserve"> (0.125*EXP(L1793/80))</f>
        <v>0.12502130517708246</v>
      </c>
      <c r="P1793">
        <f>(0.1*(L1793+25))/(EXP((L1793+25)/10))</f>
        <v>0.20504466082853706</v>
      </c>
      <c r="Q1793">
        <f>(0.125*EXP(L1793/18))</f>
        <v>0.12509471747480003</v>
      </c>
      <c r="R1793">
        <f>0.07 * EXP(L1793/20)</f>
        <v>7.0047735799167288E-2</v>
      </c>
      <c r="S1793">
        <f>(1/(EXP((L1793+30)/10)+1))</f>
        <v>4.7364316628256249E-2</v>
      </c>
      <c r="T1793">
        <f>(P1793*(1-T1792) - Q1793*T1792)*$F$21</f>
        <v>2.0437126567699657E-3</v>
      </c>
      <c r="U1793">
        <f>(N1793*(1-U1792) - O1793*U1792)*$F$21</f>
        <v>3.672852796482565E-4</v>
      </c>
      <c r="V1793">
        <f>(R1793*(1-V1792) - S1793*V1792)*$F$21</f>
        <v>6.9965615623857893E-4</v>
      </c>
      <c r="W1793">
        <f>$F$21*(W1792+E1792*(G1792-($E$9*U1792^4*(W1792-$E$3) + $E$11*T1792^3*V1792*(W1792-$E$5) + $E$13*(W1792-$E$7))) /$E$15)</f>
        <v>8.0486860466969651E-2</v>
      </c>
    </row>
    <row r="1794" spans="5:23" x14ac:dyDescent="0.25">
      <c r="I1794">
        <f>I1793 + 0.5*$F$28</f>
        <v>7.0397298710660264E-3</v>
      </c>
      <c r="J1794">
        <f t="shared" ref="J1794" si="6080">J1793 + 0.5*$F$28</f>
        <v>5.366987694505795E-3</v>
      </c>
      <c r="K1794">
        <f t="shared" ref="K1794" si="6081">K1793 + 0.5*$F$28</f>
        <v>5.6994186168422487E-3</v>
      </c>
      <c r="L1794">
        <f t="shared" ref="L1794" si="6082">L1793 + 0.5*$F$28</f>
        <v>1.8634151453729139E-2</v>
      </c>
      <c r="N1794">
        <f t="shared" ref="N1794:N1796" si="6083">(0.01*(L1794+10))/(EXP((L1794+10)/10))</f>
        <v>3.6787880326749081E-2</v>
      </c>
      <c r="O1794">
        <f t="shared" ref="O1794:O1796" si="6084" xml:space="preserve"> (0.125*EXP(L1794/80))</f>
        <v>0.12502911925284335</v>
      </c>
      <c r="P1794">
        <f t="shared" ref="P1794:P1796" si="6085">(0.1*(L1794+25))/(EXP((L1794+25)/10))</f>
        <v>0.20498313021574324</v>
      </c>
      <c r="Q1794">
        <f t="shared" ref="Q1794:Q1796" si="6086">(0.125*EXP(L1794/18))</f>
        <v>0.12512947083406389</v>
      </c>
      <c r="R1794">
        <f t="shared" ref="R1794:R1796" si="6087">0.07 * EXP(L1794/20)</f>
        <v>7.0065249922291239E-2</v>
      </c>
      <c r="S1794">
        <f t="shared" ref="S1794:S1796" si="6088">(1/(EXP((L1794+30)/10)+1))</f>
        <v>4.7341761264338124E-2</v>
      </c>
      <c r="T1794">
        <f>(P1794*(1-T1793) - Q1794*T1793)*$F$21*2</f>
        <v>4.0861694982963701E-3</v>
      </c>
      <c r="U1794">
        <f>(N1794*(1-U1793) - O1794*U1793)*$F$21*2</f>
        <v>7.3456894649613299E-4</v>
      </c>
      <c r="V1794">
        <f>(R1794*(1-V1793) - S1794*V1793)*$F$21*2</f>
        <v>1.3996621076825789E-3</v>
      </c>
      <c r="W1794">
        <f>$F$21*(W1793+E1793*(G1793-($E$9*U1793^4*(W1793-$E$3) + $E$11*T1793^3*V1793*(W1793-$E$5) + $E$13*(W1793-$E$7))) /$E$15)*2</f>
        <v>1.609737209339393E-3</v>
      </c>
    </row>
    <row r="1795" spans="5:23" x14ac:dyDescent="0.25">
      <c r="I1795">
        <f>I1793 + 0.5*$F$28</f>
        <v>7.0397298710660264E-3</v>
      </c>
      <c r="J1795">
        <f t="shared" ref="J1795:L1795" si="6089">J1793 + 0.5*$F$28</f>
        <v>5.366987694505795E-3</v>
      </c>
      <c r="K1795">
        <f t="shared" si="6089"/>
        <v>5.6994186168422487E-3</v>
      </c>
      <c r="L1795">
        <f t="shared" si="6089"/>
        <v>1.8634151453729139E-2</v>
      </c>
      <c r="N1795">
        <f t="shared" si="6083"/>
        <v>3.6787880326749081E-2</v>
      </c>
      <c r="O1795">
        <f t="shared" si="6084"/>
        <v>0.12502911925284335</v>
      </c>
      <c r="P1795">
        <f t="shared" si="6085"/>
        <v>0.20498313021574324</v>
      </c>
      <c r="Q1795">
        <f t="shared" si="6086"/>
        <v>0.12512947083406389</v>
      </c>
      <c r="R1795">
        <f t="shared" si="6087"/>
        <v>7.0065249922291239E-2</v>
      </c>
      <c r="S1795">
        <f t="shared" si="6088"/>
        <v>4.7341761264338124E-2</v>
      </c>
      <c r="T1795">
        <f>(P1795*(1-T1794) - Q1795*T1794)*$F$21*2</f>
        <v>4.0726846834866059E-3</v>
      </c>
      <c r="U1795">
        <f>(N1795*(1-U1794) - O1795*U1794)*$F$21*2</f>
        <v>7.3338029167685482E-4</v>
      </c>
      <c r="V1795">
        <f>(R1795*(1-V1794) - S1795*V1794)*$F$21*2</f>
        <v>1.3980183955511409E-3</v>
      </c>
      <c r="W1795">
        <f>$F$21*(W1794+E1794*(G1794-($E$9*U1794^4*(W1794-$E$3) + $E$11*T1794^3*V1794*(W1794-$E$5) + $E$13*(W1794-$E$7))) /$E$15)*2</f>
        <v>3.219474418678786E-5</v>
      </c>
    </row>
    <row r="1796" spans="5:23" x14ac:dyDescent="0.25">
      <c r="I1796">
        <f>I1793 + $F$28</f>
        <v>1.2039729871066027E-2</v>
      </c>
      <c r="J1796">
        <f t="shared" ref="J1796:L1796" si="6090">J1793 + $F$28</f>
        <v>1.0366987694505796E-2</v>
      </c>
      <c r="K1796">
        <f t="shared" si="6090"/>
        <v>1.069941861684225E-2</v>
      </c>
      <c r="L1796">
        <f t="shared" si="6090"/>
        <v>2.363415145372914E-2</v>
      </c>
      <c r="N1796">
        <f t="shared" si="6083"/>
        <v>3.6787841535102304E-2</v>
      </c>
      <c r="O1796">
        <f t="shared" si="6084"/>
        <v>0.12503693381699924</v>
      </c>
      <c r="P1796">
        <f t="shared" si="6085"/>
        <v>0.20492160988264008</v>
      </c>
      <c r="Q1796">
        <f t="shared" si="6086"/>
        <v>0.1251642338483796</v>
      </c>
      <c r="R1796">
        <f t="shared" si="6087"/>
        <v>7.0082768424493347E-2</v>
      </c>
      <c r="S1796">
        <f t="shared" si="6088"/>
        <v>4.7319216107980823E-2</v>
      </c>
      <c r="T1796">
        <f t="shared" ref="T1796" si="6091">(P1796*(1-T1795) - Q1796*T1795)*$F$21</f>
        <v>2.03577274322641E-3</v>
      </c>
      <c r="U1796">
        <f t="shared" ref="U1796" si="6092">(N1796*(1-U1795) - O1796*U1795)*$F$21</f>
        <v>3.6669162434154043E-4</v>
      </c>
      <c r="V1796">
        <f t="shared" ref="V1796" si="6093">(R1796*(1-V1795) - S1796*V1795)*$F$21</f>
        <v>6.9918638290442743E-4</v>
      </c>
      <c r="W1796">
        <f t="shared" ref="W1796" si="6094">$F$21*(W1795+E1795*(G1795-($E$9*U1795^4*(W1795-$E$3) + $E$11*T1795^3*V1795*(W1795-$E$5) + $E$13*(W1795-$E$7))) /$E$15)</f>
        <v>3.2194744186787862E-7</v>
      </c>
    </row>
    <row r="1797" spans="5:23" x14ac:dyDescent="0.25">
      <c r="T1797">
        <f>SUM(T1793:T1796)/6</f>
        <v>2.039723263629892E-3</v>
      </c>
      <c r="U1797">
        <f t="shared" ref="U1797" si="6095">SUM(U1793:U1796)/6</f>
        <v>3.6698769036046415E-4</v>
      </c>
      <c r="V1797">
        <f t="shared" ref="V1797" si="6096">SUM(V1793:V1796)/6</f>
        <v>6.9942050706278767E-4</v>
      </c>
      <c r="W1797">
        <f>SUM(W1793:W1796)/6</f>
        <v>1.3688185727989619E-2</v>
      </c>
    </row>
    <row r="1799" spans="5:23" x14ac:dyDescent="0.25">
      <c r="E1799">
        <f>E1792+0.01</f>
        <v>2.5399999999999898</v>
      </c>
      <c r="F1799">
        <v>0.01</v>
      </c>
      <c r="G1799">
        <v>0</v>
      </c>
      <c r="I1799">
        <f>T1797</f>
        <v>2.039723263629892E-3</v>
      </c>
      <c r="J1799">
        <f t="shared" ref="J1799" si="6097">U1797</f>
        <v>3.6698769036046415E-4</v>
      </c>
      <c r="K1799">
        <f t="shared" ref="K1799" si="6098">V1797</f>
        <v>6.9942050706278767E-4</v>
      </c>
      <c r="L1799">
        <f t="shared" ref="L1799" si="6099">W1797</f>
        <v>1.3688185727989619E-2</v>
      </c>
      <c r="T1799">
        <f>T1797</f>
        <v>2.039723263629892E-3</v>
      </c>
      <c r="U1799">
        <f t="shared" ref="U1799:W1799" si="6100">U1797</f>
        <v>3.6698769036046415E-4</v>
      </c>
      <c r="V1799">
        <f t="shared" si="6100"/>
        <v>6.9942050706278767E-4</v>
      </c>
      <c r="W1799">
        <f t="shared" si="6100"/>
        <v>1.3688185727989619E-2</v>
      </c>
    </row>
    <row r="1800" spans="5:23" x14ac:dyDescent="0.25">
      <c r="I1800">
        <f>T1797</f>
        <v>2.039723263629892E-3</v>
      </c>
      <c r="J1800">
        <f t="shared" ref="J1800" si="6101">U1797</f>
        <v>3.6698769036046415E-4</v>
      </c>
      <c r="K1800">
        <f t="shared" ref="K1800" si="6102">V1797</f>
        <v>6.9942050706278767E-4</v>
      </c>
      <c r="L1800">
        <f t="shared" ref="L1800" si="6103">W1797</f>
        <v>1.3688185727989619E-2</v>
      </c>
      <c r="N1800">
        <f>(0.01*(L1800+10))/(EXP((L1800+10)/10))</f>
        <v>3.6787909684449678E-2</v>
      </c>
      <c r="O1800">
        <f xml:space="preserve"> (0.125*EXP(L1800/80))</f>
        <v>0.12502138962005463</v>
      </c>
      <c r="P1800">
        <f>(0.1*(L1800+25))/(EXP((L1800+25)/10))</f>
        <v>0.20504399582120836</v>
      </c>
      <c r="Q1800">
        <f>(0.125*EXP(L1800/18))</f>
        <v>0.12509509299771215</v>
      </c>
      <c r="R1800">
        <f>0.07 * EXP(L1800/20)</f>
        <v>7.0047925048351292E-2</v>
      </c>
      <c r="S1800">
        <f>(1/(EXP((L1800+30)/10)+1))</f>
        <v>4.7364072821137901E-2</v>
      </c>
      <c r="T1800">
        <f>(P1800*(1-T1799) - Q1800*T1799)*$F$21</f>
        <v>2.0437060344151085E-3</v>
      </c>
      <c r="U1800">
        <f>(N1800*(1-U1799) - O1800*U1799)*$F$21</f>
        <v>3.6728527663419072E-4</v>
      </c>
      <c r="V1800">
        <f>(R1800*(1-V1799) - S1800*V1799)*$F$21</f>
        <v>6.9965804689266155E-4</v>
      </c>
      <c r="W1800">
        <f>$F$21*(W1799+E1799*(G1799-($E$9*U1799^4*(W1799-$E$3) + $E$11*T1799^3*V1799*(W1799-$E$5) + $E$13*(W1799-$E$7))) /$E$15)</f>
        <v>8.0804580052527872E-2</v>
      </c>
    </row>
    <row r="1801" spans="5:23" x14ac:dyDescent="0.25">
      <c r="I1801">
        <f>I1800 + 0.5*$F$28</f>
        <v>7.0397232636298917E-3</v>
      </c>
      <c r="J1801">
        <f t="shared" ref="J1801" si="6104">J1800 + 0.5*$F$28</f>
        <v>5.3669876903604643E-3</v>
      </c>
      <c r="K1801">
        <f t="shared" ref="K1801" si="6105">K1800 + 0.5*$F$28</f>
        <v>5.6994205070627878E-3</v>
      </c>
      <c r="L1801">
        <f t="shared" ref="L1801" si="6106">L1800 + 0.5*$F$28</f>
        <v>1.8688185727989619E-2</v>
      </c>
      <c r="N1801">
        <f t="shared" ref="N1801:N1803" si="6107">(0.01*(L1801+10))/(EXP((L1801+10)/10))</f>
        <v>3.6787879956492117E-2</v>
      </c>
      <c r="O1801">
        <f t="shared" ref="O1801:O1803" si="6108" xml:space="preserve"> (0.125*EXP(L1801/80))</f>
        <v>0.12502920370109336</v>
      </c>
      <c r="P1801">
        <f t="shared" ref="P1801:P1803" si="6109">(0.1*(L1801+25))/(EXP((L1801+25)/10))</f>
        <v>0.2049824653194785</v>
      </c>
      <c r="Q1801">
        <f t="shared" ref="Q1801:Q1803" si="6110">(0.125*EXP(L1801/18))</f>
        <v>0.12512984646130243</v>
      </c>
      <c r="R1801">
        <f t="shared" ref="R1801:R1803" si="6111">0.07 * EXP(L1801/20)</f>
        <v>7.0065439218793477E-2</v>
      </c>
      <c r="S1801">
        <f t="shared" ref="S1801:S1803" si="6112">(1/(EXP((L1801+30)/10)+1))</f>
        <v>4.7341517567553414E-2</v>
      </c>
      <c r="T1801">
        <f>(P1801*(1-T1800) - Q1801*T1800)*$F$21*2</f>
        <v>4.0861562559171482E-3</v>
      </c>
      <c r="U1801">
        <f>(N1801*(1-U1800) - O1801*U1800)*$F$21*2</f>
        <v>7.3456893848313615E-4</v>
      </c>
      <c r="V1801">
        <f>(R1801*(1-V1800) - S1801*V1800)*$F$21*2</f>
        <v>1.3996658899343348E-3</v>
      </c>
      <c r="W1801">
        <f>$F$21*(W1800+E1800*(G1800-($E$9*U1800^4*(W1800-$E$3) + $E$11*T1800^3*V1800*(W1800-$E$5) + $E$13*(W1800-$E$7))) /$E$15)*2</f>
        <v>1.6160916010505575E-3</v>
      </c>
    </row>
    <row r="1802" spans="5:23" x14ac:dyDescent="0.25">
      <c r="I1802">
        <f>I1800 + 0.5*$F$28</f>
        <v>7.0397232636298917E-3</v>
      </c>
      <c r="J1802">
        <f t="shared" ref="J1802:L1802" si="6113">J1800 + 0.5*$F$28</f>
        <v>5.3669876903604643E-3</v>
      </c>
      <c r="K1802">
        <f t="shared" si="6113"/>
        <v>5.6994205070627878E-3</v>
      </c>
      <c r="L1802">
        <f t="shared" si="6113"/>
        <v>1.8688185727989619E-2</v>
      </c>
      <c r="N1802">
        <f t="shared" si="6107"/>
        <v>3.6787879956492117E-2</v>
      </c>
      <c r="O1802">
        <f t="shared" si="6108"/>
        <v>0.12502920370109336</v>
      </c>
      <c r="P1802">
        <f t="shared" si="6109"/>
        <v>0.2049824653194785</v>
      </c>
      <c r="Q1802">
        <f t="shared" si="6110"/>
        <v>0.12512984646130243</v>
      </c>
      <c r="R1802">
        <f t="shared" si="6111"/>
        <v>7.0065439218793477E-2</v>
      </c>
      <c r="S1802">
        <f t="shared" si="6112"/>
        <v>4.7341517567553414E-2</v>
      </c>
      <c r="T1802">
        <f>(P1802*(1-T1801) - Q1802*T1801)*$F$21*2</f>
        <v>4.0726714966308041E-3</v>
      </c>
      <c r="U1802">
        <f>(N1802*(1-U1801) - O1802*U1801)*$F$21*2</f>
        <v>7.3338028306242653E-4</v>
      </c>
      <c r="V1802">
        <f>(R1802*(1-V1801) - S1802*V1801)*$F$21*2</f>
        <v>1.3980221741227727E-3</v>
      </c>
      <c r="W1802">
        <f>$F$21*(W1801+E1801*(G1801-($E$9*U1801^4*(W1801-$E$3) + $E$11*T1801^3*V1801*(W1801-$E$5) + $E$13*(W1801-$E$7))) /$E$15)*2</f>
        <v>3.2321832021011147E-5</v>
      </c>
    </row>
    <row r="1803" spans="5:23" x14ac:dyDescent="0.25">
      <c r="I1803">
        <f>I1800 + $F$28</f>
        <v>1.2039723263629893E-2</v>
      </c>
      <c r="J1803">
        <f t="shared" ref="J1803:L1803" si="6114">J1800 + $F$28</f>
        <v>1.0366987690360464E-2</v>
      </c>
      <c r="K1803">
        <f t="shared" si="6114"/>
        <v>1.0699420507062789E-2</v>
      </c>
      <c r="L1803">
        <f t="shared" si="6114"/>
        <v>2.368818572798962E-2</v>
      </c>
      <c r="N1803">
        <f t="shared" si="6107"/>
        <v>3.6787841065874821E-2</v>
      </c>
      <c r="O1803">
        <f t="shared" si="6108"/>
        <v>0.12503701827052743</v>
      </c>
      <c r="P1803">
        <f t="shared" si="6109"/>
        <v>0.20492094509749434</v>
      </c>
      <c r="Q1803">
        <f t="shared" si="6110"/>
        <v>0.12516460957997352</v>
      </c>
      <c r="R1803">
        <f t="shared" si="6111"/>
        <v>7.0082957768325627E-2</v>
      </c>
      <c r="S1803">
        <f t="shared" si="6112"/>
        <v>4.7318972521485279E-2</v>
      </c>
      <c r="T1803">
        <f t="shared" ref="T1803" si="6115">(P1803*(1-T1802) - Q1803*T1802)*$F$21</f>
        <v>2.0357661506750983E-3</v>
      </c>
      <c r="U1803">
        <f t="shared" ref="U1803" si="6116">(N1803*(1-U1802) - O1803*U1802)*$F$21</f>
        <v>3.6669161904728152E-4</v>
      </c>
      <c r="V1803">
        <f t="shared" ref="V1803" si="6117">(R1803*(1-V1802) - S1803*V1802)*$F$21</f>
        <v>6.9918827266495659E-4</v>
      </c>
      <c r="W1803">
        <f t="shared" ref="W1803" si="6118">$F$21*(W1802+E1802*(G1802-($E$9*U1802^4*(W1802-$E$3) + $E$11*T1802^3*V1802*(W1802-$E$5) + $E$13*(W1802-$E$7))) /$E$15)</f>
        <v>3.232183202101115E-7</v>
      </c>
    </row>
    <row r="1804" spans="5:23" x14ac:dyDescent="0.25">
      <c r="T1804">
        <f>SUM(T1800:T1803)/6</f>
        <v>2.0397166562730264E-3</v>
      </c>
      <c r="U1804">
        <f t="shared" ref="U1804" si="6119">SUM(U1800:U1803)/6</f>
        <v>3.669876862045058E-4</v>
      </c>
      <c r="V1804">
        <f t="shared" ref="V1804" si="6120">SUM(V1800:V1803)/6</f>
        <v>6.9942239726912103E-4</v>
      </c>
      <c r="W1804">
        <f>SUM(W1800:W1803)/6</f>
        <v>1.3742219450653273E-2</v>
      </c>
    </row>
    <row r="1806" spans="5:23" x14ac:dyDescent="0.25">
      <c r="E1806">
        <f>E1799+0.01</f>
        <v>2.5499999999999896</v>
      </c>
      <c r="F1806">
        <v>0.01</v>
      </c>
      <c r="G1806">
        <v>0</v>
      </c>
      <c r="I1806">
        <f>T1804</f>
        <v>2.0397166562730264E-3</v>
      </c>
      <c r="J1806">
        <f t="shared" ref="J1806" si="6121">U1804</f>
        <v>3.669876862045058E-4</v>
      </c>
      <c r="K1806">
        <f t="shared" ref="K1806" si="6122">V1804</f>
        <v>6.9942239726912103E-4</v>
      </c>
      <c r="L1806">
        <f t="shared" ref="L1806" si="6123">W1804</f>
        <v>1.3742219450653273E-2</v>
      </c>
      <c r="T1806">
        <f>T1804</f>
        <v>2.0397166562730264E-3</v>
      </c>
      <c r="U1806">
        <f t="shared" ref="U1806:W1806" si="6124">U1804</f>
        <v>3.669876862045058E-4</v>
      </c>
      <c r="V1806">
        <f t="shared" si="6124"/>
        <v>6.9942239726912103E-4</v>
      </c>
      <c r="W1806">
        <f t="shared" si="6124"/>
        <v>1.3742219450653273E-2</v>
      </c>
    </row>
    <row r="1807" spans="5:23" x14ac:dyDescent="0.25">
      <c r="I1807">
        <f>T1804</f>
        <v>2.0397166562730264E-3</v>
      </c>
      <c r="J1807">
        <f t="shared" ref="J1807" si="6125">U1804</f>
        <v>3.669876862045058E-4</v>
      </c>
      <c r="K1807">
        <f t="shared" ref="K1807" si="6126">V1804</f>
        <v>6.9942239726912103E-4</v>
      </c>
      <c r="L1807">
        <f t="shared" ref="L1807" si="6127">W1804</f>
        <v>1.3742219450653273E-2</v>
      </c>
      <c r="N1807">
        <f>(0.01*(L1807+10))/(EXP((L1807+10)/10))</f>
        <v>3.6787909412193967E-2</v>
      </c>
      <c r="O1807">
        <f xml:space="preserve"> (0.125*EXP(L1807/80))</f>
        <v>0.1250214740622218</v>
      </c>
      <c r="P1807">
        <f>(0.1*(L1807+25))/(EXP((L1807+25)/10))</f>
        <v>0.20504333082186826</v>
      </c>
      <c r="Q1807">
        <f>(0.125*EXP(L1807/18))</f>
        <v>0.12509546851791808</v>
      </c>
      <c r="R1807">
        <f>0.07 * EXP(L1807/20)</f>
        <v>7.0048114296114711E-2</v>
      </c>
      <c r="S1807">
        <f>(1/(EXP((L1807+30)/10)+1))</f>
        <v>4.7363829017701017E-2</v>
      </c>
      <c r="T1807">
        <f>(P1807*(1-T1806) - Q1807*T1806)*$F$21</f>
        <v>2.0436994121397294E-3</v>
      </c>
      <c r="U1807">
        <f>(N1807*(1-U1806) - O1807*U1806)*$F$21</f>
        <v>3.6728527360946513E-4</v>
      </c>
      <c r="V1807">
        <f>(R1807*(1-V1806) - S1807*V1806)*$F$21</f>
        <v>6.9965993753254134E-4</v>
      </c>
      <c r="W1807">
        <f>$F$21*(W1806+E1806*(G1806-($E$9*U1806^4*(W1806-$E$3) + $E$11*T1806^3*V1806*(W1806-$E$5) + $E$13*(W1806-$E$7))) /$E$15)</f>
        <v>8.1122296394733284E-2</v>
      </c>
    </row>
    <row r="1808" spans="5:23" x14ac:dyDescent="0.25">
      <c r="I1808">
        <f>I1807 + 0.5*$F$28</f>
        <v>7.0397166562730269E-3</v>
      </c>
      <c r="J1808">
        <f t="shared" ref="J1808" si="6128">J1807 + 0.5*$F$28</f>
        <v>5.3669876862045057E-3</v>
      </c>
      <c r="K1808">
        <f t="shared" ref="K1808" si="6129">K1807 + 0.5*$F$28</f>
        <v>5.6994223972691212E-3</v>
      </c>
      <c r="L1808">
        <f t="shared" ref="L1808" si="6130">L1807 + 0.5*$F$28</f>
        <v>1.8742219450653273E-2</v>
      </c>
      <c r="N1808">
        <f t="shared" ref="N1808:N1810" si="6131">(0.01*(L1808+10))/(EXP((L1808+10)/10))</f>
        <v>3.6787879585168867E-2</v>
      </c>
      <c r="O1808">
        <f t="shared" ref="O1808:O1810" si="6132" xml:space="preserve"> (0.125*EXP(L1808/80))</f>
        <v>0.12502928814853836</v>
      </c>
      <c r="P1808">
        <f t="shared" ref="P1808:P1810" si="6133">(0.1*(L1808+25))/(EXP((L1808+25)/10))</f>
        <v>0.20498180043120171</v>
      </c>
      <c r="Q1808">
        <f t="shared" ref="Q1808:Q1810" si="6134">(0.125*EXP(L1808/18))</f>
        <v>0.12513022208583402</v>
      </c>
      <c r="R1808">
        <f t="shared" ref="R1808:R1810" si="6135">0.07 * EXP(L1808/20)</f>
        <v>7.0065628513874739E-2</v>
      </c>
      <c r="S1808">
        <f t="shared" ref="S1808:S1810" si="6136">(1/(EXP((L1808+30)/10)+1))</f>
        <v>4.734127387444851E-2</v>
      </c>
      <c r="T1808">
        <f>(P1808*(1-T1807) - Q1808*T1807)*$F$21*2</f>
        <v>4.0861430136968678E-3</v>
      </c>
      <c r="U1808">
        <f>(N1808*(1-U1807) - O1808*U1807)*$F$21*2</f>
        <v>7.3456893044886163E-4</v>
      </c>
      <c r="V1808">
        <f>(R1808*(1-V1807) - S1808*V1807)*$F$21*2</f>
        <v>1.3996696721576768E-3</v>
      </c>
      <c r="W1808">
        <f>$F$21*(W1807+E1807*(G1807-($E$9*U1807^4*(W1807-$E$3) + $E$11*T1807^3*V1807*(W1807-$E$5) + $E$13*(W1807-$E$7))) /$E$15)*2</f>
        <v>1.6224459278946658E-3</v>
      </c>
    </row>
    <row r="1809" spans="5:23" x14ac:dyDescent="0.25">
      <c r="I1809">
        <f>I1807 + 0.5*$F$28</f>
        <v>7.0397166562730269E-3</v>
      </c>
      <c r="J1809">
        <f t="shared" ref="J1809:L1809" si="6137">J1807 + 0.5*$F$28</f>
        <v>5.3669876862045057E-3</v>
      </c>
      <c r="K1809">
        <f t="shared" si="6137"/>
        <v>5.6994223972691212E-3</v>
      </c>
      <c r="L1809">
        <f t="shared" si="6137"/>
        <v>1.8742219450653273E-2</v>
      </c>
      <c r="N1809">
        <f t="shared" si="6131"/>
        <v>3.6787879585168867E-2</v>
      </c>
      <c r="O1809">
        <f t="shared" si="6132"/>
        <v>0.12502928814853836</v>
      </c>
      <c r="P1809">
        <f t="shared" si="6133"/>
        <v>0.20498180043120171</v>
      </c>
      <c r="Q1809">
        <f t="shared" si="6134"/>
        <v>0.12513022208583402</v>
      </c>
      <c r="R1809">
        <f t="shared" si="6135"/>
        <v>7.0065628513874739E-2</v>
      </c>
      <c r="S1809">
        <f t="shared" si="6136"/>
        <v>4.734127387444851E-2</v>
      </c>
      <c r="T1809">
        <f>(P1809*(1-T1808) - Q1809*T1808)*$F$21*2</f>
        <v>4.0726583099331267E-3</v>
      </c>
      <c r="U1809">
        <f>(N1809*(1-U1808) - O1809*U1808)*$F$21*2</f>
        <v>7.3338027442676913E-4</v>
      </c>
      <c r="V1809">
        <f>(R1809*(1-V1808) - S1809*V1808)*$F$21*2</f>
        <v>1.3980259526659967E-3</v>
      </c>
      <c r="W1809">
        <f>$F$21*(W1808+E1808*(G1808-($E$9*U1808^4*(W1808-$E$3) + $E$11*T1808^3*V1808*(W1808-$E$5) + $E$13*(W1808-$E$7))) /$E$15)*2</f>
        <v>3.2448918557893314E-5</v>
      </c>
    </row>
    <row r="1810" spans="5:23" x14ac:dyDescent="0.25">
      <c r="I1810">
        <f>I1807 + $F$28</f>
        <v>1.2039716656273026E-2</v>
      </c>
      <c r="J1810">
        <f t="shared" ref="J1810:L1810" si="6138">J1807 + $F$28</f>
        <v>1.0366987686204506E-2</v>
      </c>
      <c r="K1810">
        <f t="shared" si="6138"/>
        <v>1.069942239726912E-2</v>
      </c>
      <c r="L1810">
        <f t="shared" si="6138"/>
        <v>2.3742219450653274E-2</v>
      </c>
      <c r="N1810">
        <f t="shared" si="6131"/>
        <v>3.6787840595583134E-2</v>
      </c>
      <c r="O1810">
        <f t="shared" si="6132"/>
        <v>0.12503710272325055</v>
      </c>
      <c r="P1810">
        <f t="shared" si="6133"/>
        <v>0.20492028032033591</v>
      </c>
      <c r="Q1810">
        <f t="shared" si="6134"/>
        <v>0.12516498530885975</v>
      </c>
      <c r="R1810">
        <f t="shared" si="6135"/>
        <v>7.0083147110736571E-2</v>
      </c>
      <c r="S1810">
        <f t="shared" si="6136"/>
        <v>4.7318728938667946E-2</v>
      </c>
      <c r="T1810">
        <f t="shared" ref="T1810" si="6139">(P1810*(1-T1809) - Q1810*T1809)*$F$21</f>
        <v>2.0357595582028471E-3</v>
      </c>
      <c r="U1810">
        <f t="shared" ref="U1810" si="6140">(N1810*(1-U1809) - O1810*U1809)*$F$21</f>
        <v>3.6669161374242872E-4</v>
      </c>
      <c r="V1810">
        <f t="shared" ref="V1810" si="6141">(R1810*(1-V1809) - S1810*V1809)*$F$21</f>
        <v>6.9919016241127825E-4</v>
      </c>
      <c r="W1810">
        <f t="shared" ref="W1810" si="6142">$F$21*(W1809+E1809*(G1809-($E$9*U1809^4*(W1809-$E$3) + $E$11*T1809^3*V1809*(W1809-$E$5) + $E$13*(W1809-$E$7))) /$E$15)</f>
        <v>3.2448918557893312E-7</v>
      </c>
    </row>
    <row r="1811" spans="5:23" x14ac:dyDescent="0.25">
      <c r="T1811">
        <f>SUM(T1807:T1810)/6</f>
        <v>2.0397100489954281E-3</v>
      </c>
      <c r="U1811">
        <f t="shared" ref="U1811" si="6143">SUM(U1807:U1810)/6</f>
        <v>3.6698768203792076E-4</v>
      </c>
      <c r="V1811">
        <f t="shared" ref="V1811" si="6144">SUM(V1807:V1810)/6</f>
        <v>6.9942428746124885E-4</v>
      </c>
      <c r="W1811">
        <f>SUM(W1807:W1810)/6</f>
        <v>1.3796252621728568E-2</v>
      </c>
    </row>
    <row r="1813" spans="5:23" x14ac:dyDescent="0.25">
      <c r="E1813">
        <f>E1806+0.01</f>
        <v>2.5599999999999894</v>
      </c>
      <c r="F1813">
        <v>0.01</v>
      </c>
      <c r="G1813">
        <v>0</v>
      </c>
      <c r="I1813">
        <f>T1811</f>
        <v>2.0397100489954281E-3</v>
      </c>
      <c r="J1813">
        <f t="shared" ref="J1813" si="6145">U1811</f>
        <v>3.6698768203792076E-4</v>
      </c>
      <c r="K1813">
        <f t="shared" ref="K1813" si="6146">V1811</f>
        <v>6.9942428746124885E-4</v>
      </c>
      <c r="L1813">
        <f t="shared" ref="L1813" si="6147">W1811</f>
        <v>1.3796252621728568E-2</v>
      </c>
      <c r="T1813">
        <f>T1811</f>
        <v>2.0397100489954281E-3</v>
      </c>
      <c r="U1813">
        <f t="shared" ref="U1813:W1813" si="6148">U1811</f>
        <v>3.6698768203792076E-4</v>
      </c>
      <c r="V1813">
        <f t="shared" si="6148"/>
        <v>6.9942428746124885E-4</v>
      </c>
      <c r="W1813">
        <f t="shared" si="6148"/>
        <v>1.3796252621728568E-2</v>
      </c>
    </row>
    <row r="1814" spans="5:23" x14ac:dyDescent="0.25">
      <c r="I1814">
        <f>T1811</f>
        <v>2.0397100489954281E-3</v>
      </c>
      <c r="J1814">
        <f t="shared" ref="J1814" si="6149">U1811</f>
        <v>3.6698768203792076E-4</v>
      </c>
      <c r="K1814">
        <f t="shared" ref="K1814" si="6150">V1811</f>
        <v>6.9942428746124885E-4</v>
      </c>
      <c r="L1814">
        <f t="shared" ref="L1814" si="6151">W1811</f>
        <v>1.3796252621728568E-2</v>
      </c>
      <c r="N1814">
        <f>(0.01*(L1814+10))/(EXP((L1814+10)/10))</f>
        <v>3.678790913886993E-2</v>
      </c>
      <c r="O1814">
        <f xml:space="preserve"> (0.125*EXP(L1814/80))</f>
        <v>0.12502155850358404</v>
      </c>
      <c r="P1814">
        <f>(0.1*(L1814+25))/(EXP((L1814+25)/10))</f>
        <v>0.20504266583051653</v>
      </c>
      <c r="Q1814">
        <f>(0.125*EXP(L1814/18))</f>
        <v>0.12509584403541787</v>
      </c>
      <c r="R1814">
        <f>0.07 * EXP(L1814/20)</f>
        <v>7.0048303542457502E-2</v>
      </c>
      <c r="S1814">
        <f>(1/(EXP((L1814+30)/10)+1))</f>
        <v>4.7363585217945467E-2</v>
      </c>
      <c r="T1814">
        <f>(P1814*(1-T1813) - Q1814*T1813)*$F$21</f>
        <v>2.0436927899438262E-3</v>
      </c>
      <c r="U1814">
        <f>(N1814*(1-U1813) - O1814*U1813)*$F$21</f>
        <v>3.6728527057408041E-4</v>
      </c>
      <c r="V1814">
        <f>(R1814*(1-V1813) - S1814*V1813)*$F$21</f>
        <v>6.9966182815821786E-4</v>
      </c>
      <c r="W1814">
        <f>$F$21*(W1813+E1813*(G1813-($E$9*U1813^4*(W1813-$E$3) + $E$11*T1813^3*V1813*(W1813-$E$5) + $E$13*(W1813-$E$7))) /$E$15)</f>
        <v>8.1440009493635501E-2</v>
      </c>
    </row>
    <row r="1815" spans="5:23" x14ac:dyDescent="0.25">
      <c r="I1815">
        <f>I1814 + 0.5*$F$28</f>
        <v>7.0397100489954286E-3</v>
      </c>
      <c r="J1815">
        <f t="shared" ref="J1815" si="6152">J1814 + 0.5*$F$28</f>
        <v>5.3669876820379211E-3</v>
      </c>
      <c r="K1815">
        <f t="shared" ref="K1815" si="6153">K1814 + 0.5*$F$28</f>
        <v>5.6994242874612491E-3</v>
      </c>
      <c r="L1815">
        <f t="shared" ref="L1815" si="6154">L1814 + 0.5*$F$28</f>
        <v>1.8796252621728567E-2</v>
      </c>
      <c r="N1815">
        <f t="shared" ref="N1815:N1817" si="6155">(0.01*(L1815+10))/(EXP((L1815+10)/10))</f>
        <v>3.6787879212779359E-2</v>
      </c>
      <c r="O1815">
        <f t="shared" ref="O1815:O1817" si="6156" xml:space="preserve"> (0.125*EXP(L1815/80))</f>
        <v>0.12502937259517832</v>
      </c>
      <c r="P1815">
        <f t="shared" ref="P1815:P1817" si="6157">(0.1*(L1815+25))/(EXP((L1815+25)/10))</f>
        <v>0.20498113555091274</v>
      </c>
      <c r="Q1815">
        <f t="shared" ref="Q1815:Q1817" si="6158">(0.125*EXP(L1815/18))</f>
        <v>0.12513059770765872</v>
      </c>
      <c r="R1815">
        <f t="shared" ref="R1815:R1817" si="6159">0.07 * EXP(L1815/20)</f>
        <v>7.0065817807535041E-2</v>
      </c>
      <c r="S1815">
        <f t="shared" ref="S1815:S1817" si="6160">(1/(EXP((L1815+30)/10)+1))</f>
        <v>4.7341030185023357E-2</v>
      </c>
      <c r="T1815">
        <f>(P1815*(1-T1814) - Q1815*T1814)*$F$21*2</f>
        <v>4.0861297716355263E-3</v>
      </c>
      <c r="U1815">
        <f>(N1815*(1-U1814) - O1815*U1814)*$F$21*2</f>
        <v>7.3456892239331039E-4</v>
      </c>
      <c r="V1815">
        <f>(R1815*(1-V1814) - S1815*V1814)*$F$21*2</f>
        <v>1.3996734543526054E-3</v>
      </c>
      <c r="W1815">
        <f>$F$21*(W1814+E1814*(G1814-($E$9*U1814^4*(W1814-$E$3) + $E$11*T1814^3*V1814*(W1814-$E$5) + $E$13*(W1814-$E$7))) /$E$15)*2</f>
        <v>1.6288001898727101E-3</v>
      </c>
    </row>
    <row r="1816" spans="5:23" x14ac:dyDescent="0.25">
      <c r="I1816">
        <f>I1814 + 0.5*$F$28</f>
        <v>7.0397100489954286E-3</v>
      </c>
      <c r="J1816">
        <f t="shared" ref="J1816:L1816" si="6161">J1814 + 0.5*$F$28</f>
        <v>5.3669876820379211E-3</v>
      </c>
      <c r="K1816">
        <f t="shared" si="6161"/>
        <v>5.6994242874612491E-3</v>
      </c>
      <c r="L1816">
        <f t="shared" si="6161"/>
        <v>1.8796252621728567E-2</v>
      </c>
      <c r="N1816">
        <f t="shared" si="6155"/>
        <v>3.6787879212779359E-2</v>
      </c>
      <c r="O1816">
        <f t="shared" si="6156"/>
        <v>0.12502937259517832</v>
      </c>
      <c r="P1816">
        <f t="shared" si="6157"/>
        <v>0.20498113555091274</v>
      </c>
      <c r="Q1816">
        <f t="shared" si="6158"/>
        <v>0.12513059770765872</v>
      </c>
      <c r="R1816">
        <f t="shared" si="6159"/>
        <v>7.0065817807535041E-2</v>
      </c>
      <c r="S1816">
        <f t="shared" si="6160"/>
        <v>4.7341030185023357E-2</v>
      </c>
      <c r="T1816">
        <f>(P1816*(1-T1815) - Q1816*T1815)*$F$21*2</f>
        <v>4.0726451233935737E-3</v>
      </c>
      <c r="U1816">
        <f>(N1816*(1-U1815) - O1816*U1815)*$F$21*2</f>
        <v>7.3338026576988283E-4</v>
      </c>
      <c r="V1816">
        <f>(R1816*(1-V1815) - S1816*V1815)*$F$21*2</f>
        <v>1.3980297311808126E-3</v>
      </c>
      <c r="W1816">
        <f>$F$21*(W1815+E1815*(G1815-($E$9*U1815^4*(W1815-$E$3) + $E$11*T1815^3*V1815*(W1815-$E$5) + $E$13*(W1815-$E$7))) /$E$15)*2</f>
        <v>3.2576003797454201E-5</v>
      </c>
    </row>
    <row r="1817" spans="5:23" x14ac:dyDescent="0.25">
      <c r="I1817">
        <f>I1814 + $F$28</f>
        <v>1.2039710048995428E-2</v>
      </c>
      <c r="J1817">
        <f t="shared" ref="J1817:L1817" si="6162">J1814 + $F$28</f>
        <v>1.036698768203792E-2</v>
      </c>
      <c r="K1817">
        <f t="shared" si="6162"/>
        <v>1.0699424287461248E-2</v>
      </c>
      <c r="L1817">
        <f t="shared" si="6162"/>
        <v>2.3796252621728568E-2</v>
      </c>
      <c r="N1817">
        <f t="shared" si="6155"/>
        <v>3.678784012422727E-2</v>
      </c>
      <c r="O1817">
        <f t="shared" si="6156"/>
        <v>0.1250371871751686</v>
      </c>
      <c r="P1817">
        <f t="shared" si="6157"/>
        <v>0.20491961555116486</v>
      </c>
      <c r="Q1817">
        <f t="shared" si="6158"/>
        <v>0.12516536103503836</v>
      </c>
      <c r="R1817">
        <f t="shared" si="6159"/>
        <v>7.0083336451726208E-2</v>
      </c>
      <c r="S1817">
        <f t="shared" si="6160"/>
        <v>4.7318485359528747E-2</v>
      </c>
      <c r="T1817">
        <f t="shared" ref="T1817" si="6163">(P1817*(1-T1816) - Q1817*T1816)*$F$21</f>
        <v>2.0357529658096558E-3</v>
      </c>
      <c r="U1817">
        <f t="shared" ref="U1817" si="6164">(N1817*(1-U1816) - O1817*U1816)*$F$21</f>
        <v>3.6669160842698218E-4</v>
      </c>
      <c r="V1817">
        <f t="shared" ref="V1817" si="6165">(R1817*(1-V1816) - S1817*V1816)*$F$21</f>
        <v>6.9919205214339286E-4</v>
      </c>
      <c r="W1817">
        <f t="shared" ref="W1817" si="6166">$F$21*(W1816+E1816*(G1816-($E$9*U1816^4*(W1816-$E$3) + $E$11*T1816^3*V1816*(W1816-$E$5) + $E$13*(W1816-$E$7))) /$E$15)</f>
        <v>3.2576003797454201E-7</v>
      </c>
    </row>
    <row r="1818" spans="5:23" x14ac:dyDescent="0.25">
      <c r="T1818">
        <f>SUM(T1814:T1817)/6</f>
        <v>2.0397034417970971E-3</v>
      </c>
      <c r="U1818">
        <f t="shared" ref="U1818" si="6167">SUM(U1814:U1817)/6</f>
        <v>3.6698767786070928E-4</v>
      </c>
      <c r="V1818">
        <f t="shared" ref="V1818" si="6168">SUM(V1814:V1817)/6</f>
        <v>6.9942617763917145E-4</v>
      </c>
      <c r="W1818">
        <f>SUM(W1814:W1817)/6</f>
        <v>1.3850285241223941E-2</v>
      </c>
    </row>
    <row r="1820" spans="5:23" x14ac:dyDescent="0.25">
      <c r="E1820">
        <f>E1813+0.01</f>
        <v>2.5699999999999892</v>
      </c>
      <c r="F1820">
        <v>0.01</v>
      </c>
      <c r="G1820">
        <v>0</v>
      </c>
      <c r="I1820">
        <f>T1818</f>
        <v>2.0397034417970971E-3</v>
      </c>
      <c r="J1820">
        <f t="shared" ref="J1820" si="6169">U1818</f>
        <v>3.6698767786070928E-4</v>
      </c>
      <c r="K1820">
        <f t="shared" ref="K1820" si="6170">V1818</f>
        <v>6.9942617763917145E-4</v>
      </c>
      <c r="L1820">
        <f t="shared" ref="L1820" si="6171">W1818</f>
        <v>1.3850285241223941E-2</v>
      </c>
      <c r="T1820">
        <f>T1818</f>
        <v>2.0397034417970971E-3</v>
      </c>
      <c r="U1820">
        <f t="shared" ref="U1820:W1820" si="6172">U1818</f>
        <v>3.6698767786070928E-4</v>
      </c>
      <c r="V1820">
        <f t="shared" si="6172"/>
        <v>6.9942617763917145E-4</v>
      </c>
      <c r="W1820">
        <f t="shared" si="6172"/>
        <v>1.3850285241223941E-2</v>
      </c>
    </row>
    <row r="1821" spans="5:23" x14ac:dyDescent="0.25">
      <c r="I1821">
        <f>T1818</f>
        <v>2.0397034417970971E-3</v>
      </c>
      <c r="J1821">
        <f t="shared" ref="J1821" si="6173">U1818</f>
        <v>3.6698767786070928E-4</v>
      </c>
      <c r="K1821">
        <f t="shared" ref="K1821" si="6174">V1818</f>
        <v>6.9942617763917145E-4</v>
      </c>
      <c r="L1821">
        <f t="shared" ref="L1821" si="6175">W1818</f>
        <v>1.3850285241223941E-2</v>
      </c>
      <c r="N1821">
        <f>(0.01*(L1821+10))/(EXP((L1821+10)/10))</f>
        <v>3.6787908864477609E-2</v>
      </c>
      <c r="O1821">
        <f xml:space="preserve"> (0.125*EXP(L1821/80))</f>
        <v>0.12502164294414128</v>
      </c>
      <c r="P1821">
        <f>(0.1*(L1821+25))/(EXP((L1821+25)/10))</f>
        <v>0.2050420008471531</v>
      </c>
      <c r="Q1821">
        <f>(0.125*EXP(L1821/18))</f>
        <v>0.12509621955021155</v>
      </c>
      <c r="R1821">
        <f>0.07 * EXP(L1821/20)</f>
        <v>7.0048492787379721E-2</v>
      </c>
      <c r="S1821">
        <f>(1/(EXP((L1821+30)/10)+1))</f>
        <v>4.7363341421871194E-2</v>
      </c>
      <c r="T1821">
        <f>(P1821*(1-T1820) - Q1821*T1820)*$F$21</f>
        <v>2.0436861678273985E-3</v>
      </c>
      <c r="U1821">
        <f>(N1821*(1-U1820) - O1821*U1820)*$F$21</f>
        <v>3.672852675280368E-4</v>
      </c>
      <c r="V1821">
        <f>(R1821*(1-V1820) - S1821*V1820)*$F$21</f>
        <v>6.9966371876969133E-4</v>
      </c>
      <c r="W1821">
        <f>$F$21*(W1820+E1820*(G1820-($E$9*U1820^4*(W1820-$E$3) + $E$11*T1820^3*V1820*(W1820-$E$5) + $E$13*(W1820-$E$7))) /$E$15)</f>
        <v>8.1757719349284219E-2</v>
      </c>
    </row>
    <row r="1822" spans="5:23" x14ac:dyDescent="0.25">
      <c r="I1822">
        <f>I1821 + 0.5*$F$28</f>
        <v>7.0397034417970968E-3</v>
      </c>
      <c r="J1822">
        <f t="shared" ref="J1822" si="6176">J1821 + 0.5*$F$28</f>
        <v>5.3669876778607096E-3</v>
      </c>
      <c r="K1822">
        <f t="shared" ref="K1822" si="6177">K1821 + 0.5*$F$28</f>
        <v>5.6994261776391712E-3</v>
      </c>
      <c r="L1822">
        <f t="shared" ref="L1822" si="6178">L1821 + 0.5*$F$28</f>
        <v>1.8850285241223941E-2</v>
      </c>
      <c r="N1822">
        <f t="shared" ref="N1822:N1824" si="6179">(0.01*(L1822+10))/(EXP((L1822+10)/10))</f>
        <v>3.6787878839323655E-2</v>
      </c>
      <c r="O1822">
        <f t="shared" ref="O1822:O1824" si="6180" xml:space="preserve"> (0.125*EXP(L1822/80))</f>
        <v>0.12502945704101329</v>
      </c>
      <c r="P1822">
        <f t="shared" ref="P1822:P1824" si="6181">(0.1*(L1822+25))/(EXP((L1822+25)/10))</f>
        <v>0.20498047067861153</v>
      </c>
      <c r="Q1822">
        <f t="shared" ref="Q1822:Q1824" si="6182">(0.125*EXP(L1822/18))</f>
        <v>0.12513097332677656</v>
      </c>
      <c r="R1822">
        <f t="shared" ref="R1822:R1824" si="6183">0.07 * EXP(L1822/20)</f>
        <v>7.0066007099774411E-2</v>
      </c>
      <c r="S1822">
        <f t="shared" ref="S1822:S1824" si="6184">(1/(EXP((L1822+30)/10)+1))</f>
        <v>4.7340786499277872E-2</v>
      </c>
      <c r="T1822">
        <f>(P1822*(1-T1821) - Q1822*T1821)*$F$21*2</f>
        <v>4.0861165297331244E-3</v>
      </c>
      <c r="U1822">
        <f>(N1822*(1-U1821) - O1822*U1821)*$F$21*2</f>
        <v>7.3456891431648342E-4</v>
      </c>
      <c r="V1822">
        <f>(R1822*(1-V1821) - S1822*V1821)*$F$21*2</f>
        <v>1.3996772365191216E-3</v>
      </c>
      <c r="W1822">
        <f>$F$21*(W1821+E1821*(G1821-($E$9*U1821^4*(W1821-$E$3) + $E$11*T1821^3*V1821*(W1821-$E$5) + $E$13*(W1821-$E$7))) /$E$15)*2</f>
        <v>1.6351543869856844E-3</v>
      </c>
    </row>
    <row r="1823" spans="5:23" x14ac:dyDescent="0.25">
      <c r="I1823">
        <f>I1821 + 0.5*$F$28</f>
        <v>7.0397034417970968E-3</v>
      </c>
      <c r="J1823">
        <f t="shared" ref="J1823:L1823" si="6185">J1821 + 0.5*$F$28</f>
        <v>5.3669876778607096E-3</v>
      </c>
      <c r="K1823">
        <f t="shared" si="6185"/>
        <v>5.6994261776391712E-3</v>
      </c>
      <c r="L1823">
        <f t="shared" si="6185"/>
        <v>1.8850285241223941E-2</v>
      </c>
      <c r="N1823">
        <f t="shared" si="6179"/>
        <v>3.6787878839323655E-2</v>
      </c>
      <c r="O1823">
        <f t="shared" si="6180"/>
        <v>0.12502945704101329</v>
      </c>
      <c r="P1823">
        <f t="shared" si="6181"/>
        <v>0.20498047067861153</v>
      </c>
      <c r="Q1823">
        <f t="shared" si="6182"/>
        <v>0.12513097332677656</v>
      </c>
      <c r="R1823">
        <f t="shared" si="6183"/>
        <v>7.0066007099774411E-2</v>
      </c>
      <c r="S1823">
        <f t="shared" si="6184"/>
        <v>4.7340786499277872E-2</v>
      </c>
      <c r="T1823">
        <f>(P1823*(1-T1822) - Q1823*T1822)*$F$21*2</f>
        <v>4.0726319370121408E-3</v>
      </c>
      <c r="U1823">
        <f>(N1823*(1-U1822) - O1823*U1822)*$F$21*2</f>
        <v>7.3338025709176905E-4</v>
      </c>
      <c r="V1823">
        <f>(R1823*(1-V1822) - S1823*V1822)*$F$21*2</f>
        <v>1.3980335096672226E-3</v>
      </c>
      <c r="W1823">
        <f>$F$21*(W1822+E1822*(G1822-($E$9*U1822^4*(W1822-$E$3) + $E$11*T1822^3*V1822*(W1822-$E$5) + $E$13*(W1822-$E$7))) /$E$15)*2</f>
        <v>3.270308773971369E-5</v>
      </c>
    </row>
    <row r="1824" spans="5:23" x14ac:dyDescent="0.25">
      <c r="I1824">
        <f>I1821 + $F$28</f>
        <v>1.2039703441797098E-2</v>
      </c>
      <c r="J1824">
        <f t="shared" ref="J1824:L1824" si="6186">J1821 + $F$28</f>
        <v>1.036698767786071E-2</v>
      </c>
      <c r="K1824">
        <f t="shared" si="6186"/>
        <v>1.0699426177639172E-2</v>
      </c>
      <c r="L1824">
        <f t="shared" si="6186"/>
        <v>2.3850285241223942E-2</v>
      </c>
      <c r="N1824">
        <f t="shared" si="6179"/>
        <v>3.6787839651807278E-2</v>
      </c>
      <c r="O1824">
        <f t="shared" si="6180"/>
        <v>0.12503727162628159</v>
      </c>
      <c r="P1824">
        <f t="shared" si="6181"/>
        <v>0.20491895078998101</v>
      </c>
      <c r="Q1824">
        <f t="shared" si="6182"/>
        <v>0.12516573675850934</v>
      </c>
      <c r="R1824">
        <f t="shared" si="6183"/>
        <v>7.0083525791294538E-2</v>
      </c>
      <c r="S1824">
        <f t="shared" si="6184"/>
        <v>4.7318241784067613E-2</v>
      </c>
      <c r="T1824">
        <f t="shared" ref="T1824" si="6187">(P1824*(1-T1823) - Q1824*T1823)*$F$21</f>
        <v>2.0357463734955237E-3</v>
      </c>
      <c r="U1824">
        <f t="shared" ref="U1824" si="6188">(N1824*(1-U1823) - O1824*U1823)*$F$21</f>
        <v>3.6669160310094244E-4</v>
      </c>
      <c r="V1824">
        <f t="shared" ref="V1824" si="6189">(R1824*(1-V1823) - S1824*V1823)*$F$21</f>
        <v>6.991939418613003E-4</v>
      </c>
      <c r="W1824">
        <f t="shared" ref="W1824" si="6190">$F$21*(W1823+E1823*(G1823-($E$9*U1823^4*(W1823-$E$3) + $E$11*T1823^3*V1823*(W1823-$E$5) + $E$13*(W1823-$E$7))) /$E$15)</f>
        <v>3.2703087739713689E-7</v>
      </c>
    </row>
    <row r="1825" spans="5:23" x14ac:dyDescent="0.25">
      <c r="T1825">
        <f>SUM(T1821:T1824)/6</f>
        <v>2.0396968346780317E-3</v>
      </c>
      <c r="U1825">
        <f t="shared" ref="U1825" si="6191">SUM(U1821:U1824)/6</f>
        <v>3.6698767367287192E-4</v>
      </c>
      <c r="V1825">
        <f t="shared" ref="V1825" si="6192">SUM(V1821:V1824)/6</f>
        <v>6.9942806780288937E-4</v>
      </c>
      <c r="W1825">
        <f>SUM(W1821:W1824)/6</f>
        <v>1.3904317309147833E-2</v>
      </c>
    </row>
    <row r="1827" spans="5:23" x14ac:dyDescent="0.25">
      <c r="E1827">
        <f>E1820+0.01</f>
        <v>2.579999999999989</v>
      </c>
      <c r="F1827">
        <v>0.01</v>
      </c>
      <c r="G1827">
        <v>0</v>
      </c>
      <c r="I1827">
        <f>T1825</f>
        <v>2.0396968346780317E-3</v>
      </c>
      <c r="J1827">
        <f t="shared" ref="J1827" si="6193">U1825</f>
        <v>3.6698767367287192E-4</v>
      </c>
      <c r="K1827">
        <f t="shared" ref="K1827" si="6194">V1825</f>
        <v>6.9942806780288937E-4</v>
      </c>
      <c r="L1827">
        <f t="shared" ref="L1827" si="6195">W1825</f>
        <v>1.3904317309147833E-2</v>
      </c>
      <c r="T1827">
        <f>T1825</f>
        <v>2.0396968346780317E-3</v>
      </c>
      <c r="U1827">
        <f t="shared" ref="U1827:W1827" si="6196">U1825</f>
        <v>3.6698767367287192E-4</v>
      </c>
      <c r="V1827">
        <f t="shared" si="6196"/>
        <v>6.9942806780288937E-4</v>
      </c>
      <c r="W1827">
        <f t="shared" si="6196"/>
        <v>1.3904317309147833E-2</v>
      </c>
    </row>
    <row r="1828" spans="5:23" x14ac:dyDescent="0.25">
      <c r="I1828">
        <f>T1825</f>
        <v>2.0396968346780317E-3</v>
      </c>
      <c r="J1828">
        <f t="shared" ref="J1828" si="6197">U1825</f>
        <v>3.6698767367287192E-4</v>
      </c>
      <c r="K1828">
        <f t="shared" ref="K1828" si="6198">V1825</f>
        <v>6.9942806780288937E-4</v>
      </c>
      <c r="L1828">
        <f t="shared" ref="L1828" si="6199">W1825</f>
        <v>1.3904317309147833E-2</v>
      </c>
      <c r="N1828">
        <f>(0.01*(L1828+10))/(EXP((L1828+10)/10))</f>
        <v>3.6787908589017038E-2</v>
      </c>
      <c r="O1828">
        <f xml:space="preserve"> (0.125*EXP(L1828/80))</f>
        <v>0.12502172738389361</v>
      </c>
      <c r="P1828">
        <f>(0.1*(L1828+25))/(EXP((L1828+25)/10))</f>
        <v>0.20504133587177767</v>
      </c>
      <c r="Q1828">
        <f>(0.125*EXP(L1828/18))</f>
        <v>0.12509659506229914</v>
      </c>
      <c r="R1828">
        <f>0.07 * EXP(L1828/20)</f>
        <v>7.0048682030881368E-2</v>
      </c>
      <c r="S1828">
        <f>(1/(EXP((L1828+30)/10)+1))</f>
        <v>4.7363097629478094E-2</v>
      </c>
      <c r="T1828">
        <f>(P1828*(1-T1827) - Q1828*T1827)*$F$21</f>
        <v>2.0436795457904424E-3</v>
      </c>
      <c r="U1828">
        <f>(N1828*(1-U1827) - O1828*U1827)*$F$21</f>
        <v>3.6728526447133488E-4</v>
      </c>
      <c r="V1828">
        <f>(R1828*(1-V1827) - S1828*V1827)*$F$21</f>
        <v>6.996656093669623E-4</v>
      </c>
      <c r="W1828">
        <f>$F$21*(W1827+E1827*(G1827-($E$9*U1827^4*(W1827-$E$3) + $E$11*T1827^3*V1827*(W1827-$E$5) + $E$13*(W1827-$E$7))) /$E$15)</f>
        <v>8.2075425961729107E-2</v>
      </c>
    </row>
    <row r="1829" spans="5:23" x14ac:dyDescent="0.25">
      <c r="I1829">
        <f>I1828 + 0.5*$F$28</f>
        <v>7.0396968346780314E-3</v>
      </c>
      <c r="J1829">
        <f t="shared" ref="J1829" si="6200">J1828 + 0.5*$F$28</f>
        <v>5.366987673672872E-3</v>
      </c>
      <c r="K1829">
        <f t="shared" ref="K1829" si="6201">K1828 + 0.5*$F$28</f>
        <v>5.6994280678028895E-3</v>
      </c>
      <c r="L1829">
        <f t="shared" ref="L1829" si="6202">L1828 + 0.5*$F$28</f>
        <v>1.8904317309147833E-2</v>
      </c>
      <c r="N1829">
        <f t="shared" ref="N1829:N1831" si="6203">(0.01*(L1829+10))/(EXP((L1829+10)/10))</f>
        <v>3.678787846480179E-2</v>
      </c>
      <c r="O1829">
        <f t="shared" ref="O1829:O1831" si="6204" xml:space="preserve"> (0.125*EXP(L1829/80))</f>
        <v>0.12502954148604323</v>
      </c>
      <c r="P1829">
        <f t="shared" ref="P1829:P1831" si="6205">(0.1*(L1829+25))/(EXP((L1829+25)/10))</f>
        <v>0.20497980581429787</v>
      </c>
      <c r="Q1829">
        <f t="shared" ref="Q1829:Q1831" si="6206">(0.125*EXP(L1829/18))</f>
        <v>0.12513134894318756</v>
      </c>
      <c r="R1829">
        <f t="shared" ref="R1829:R1831" si="6207">0.07 * EXP(L1829/20)</f>
        <v>7.0066196390592833E-2</v>
      </c>
      <c r="S1829">
        <f t="shared" ref="S1829:S1831" si="6208">(1/(EXP((L1829+30)/10)+1))</f>
        <v>4.7340542817211964E-2</v>
      </c>
      <c r="T1829">
        <f>(P1829*(1-T1828) - Q1829*T1828)*$F$21*2</f>
        <v>4.0861032879896545E-3</v>
      </c>
      <c r="U1829">
        <f>(N1829*(1-U1828) - O1829*U1828)*$F$21*2</f>
        <v>7.3456890621838148E-4</v>
      </c>
      <c r="V1829">
        <f>(R1829*(1-V1828) - S1829*V1828)*$F$21*2</f>
        <v>1.3996810186572243E-3</v>
      </c>
      <c r="W1829">
        <f>$F$21*(W1828+E1828*(G1828-($E$9*U1828^4*(W1828-$E$3) + $E$11*T1828^3*V1828*(W1828-$E$5) + $E$13*(W1828-$E$7))) /$E$15)*2</f>
        <v>1.6415085192345823E-3</v>
      </c>
    </row>
    <row r="1830" spans="5:23" x14ac:dyDescent="0.25">
      <c r="I1830">
        <f>I1828 + 0.5*$F$28</f>
        <v>7.0396968346780314E-3</v>
      </c>
      <c r="J1830">
        <f t="shared" ref="J1830:L1830" si="6209">J1828 + 0.5*$F$28</f>
        <v>5.366987673672872E-3</v>
      </c>
      <c r="K1830">
        <f t="shared" si="6209"/>
        <v>5.6994280678028895E-3</v>
      </c>
      <c r="L1830">
        <f t="shared" si="6209"/>
        <v>1.8904317309147833E-2</v>
      </c>
      <c r="N1830">
        <f t="shared" si="6203"/>
        <v>3.678787846480179E-2</v>
      </c>
      <c r="O1830">
        <f t="shared" si="6204"/>
        <v>0.12502954148604323</v>
      </c>
      <c r="P1830">
        <f t="shared" si="6205"/>
        <v>0.20497980581429787</v>
      </c>
      <c r="Q1830">
        <f t="shared" si="6206"/>
        <v>0.12513134894318756</v>
      </c>
      <c r="R1830">
        <f t="shared" si="6207"/>
        <v>7.0066196390592833E-2</v>
      </c>
      <c r="S1830">
        <f t="shared" si="6208"/>
        <v>4.7340542817211964E-2</v>
      </c>
      <c r="T1830">
        <f>(P1830*(1-T1829) - Q1830*T1829)*$F$21*2</f>
        <v>4.0726187507888253E-3</v>
      </c>
      <c r="U1830">
        <f>(N1830*(1-U1829) - O1830*U1829)*$F$21*2</f>
        <v>7.3338024839242843E-4</v>
      </c>
      <c r="V1830">
        <f>(R1830*(1-V1829) - S1830*V1829)*$F$21*2</f>
        <v>1.3980372881252246E-3</v>
      </c>
      <c r="W1830">
        <f>$F$21*(W1829+E1829*(G1829-($E$9*U1829^4*(W1829-$E$3) + $E$11*T1829^3*V1829*(W1829-$E$5) + $E$13*(W1829-$E$7))) /$E$15)*2</f>
        <v>3.2830170384691649E-5</v>
      </c>
    </row>
    <row r="1831" spans="5:23" x14ac:dyDescent="0.25">
      <c r="I1831">
        <f>I1828 + $F$28</f>
        <v>1.2039696834678032E-2</v>
      </c>
      <c r="J1831">
        <f t="shared" ref="J1831:L1831" si="6210">J1828 + $F$28</f>
        <v>1.0366987673672872E-2</v>
      </c>
      <c r="K1831">
        <f t="shared" si="6210"/>
        <v>1.0699428067802889E-2</v>
      </c>
      <c r="L1831">
        <f t="shared" si="6210"/>
        <v>2.3904317309147834E-2</v>
      </c>
      <c r="N1831">
        <f t="shared" si="6203"/>
        <v>3.678783917832322E-2</v>
      </c>
      <c r="O1831">
        <f t="shared" si="6204"/>
        <v>0.12503735607658953</v>
      </c>
      <c r="P1831">
        <f t="shared" si="6205"/>
        <v>0.20491828603678416</v>
      </c>
      <c r="Q1831">
        <f t="shared" si="6206"/>
        <v>0.1251661124792727</v>
      </c>
      <c r="R1831">
        <f t="shared" si="6207"/>
        <v>7.0083715129441601E-2</v>
      </c>
      <c r="S1831">
        <f t="shared" si="6208"/>
        <v>4.7317998212284447E-2</v>
      </c>
      <c r="T1831">
        <f t="shared" ref="T1831" si="6211">(P1831*(1-T1830) - Q1831*T1830)*$F$21</f>
        <v>2.0357397812604482E-3</v>
      </c>
      <c r="U1831">
        <f t="shared" ref="U1831" si="6212">(N1831*(1-U1830) - O1831*U1830)*$F$21</f>
        <v>3.6669159776431015E-4</v>
      </c>
      <c r="V1831">
        <f t="shared" ref="V1831" si="6213">(R1831*(1-V1830) - S1831*V1830)*$F$21</f>
        <v>6.9919583156500089E-4</v>
      </c>
      <c r="W1831">
        <f t="shared" ref="W1831" si="6214">$F$21*(W1830+E1830*(G1830-($E$9*U1830^4*(W1830-$E$3) + $E$11*T1830^3*V1830*(W1830-$E$5) + $E$13*(W1830-$E$7))) /$E$15)</f>
        <v>3.2830170384691651E-7</v>
      </c>
    </row>
    <row r="1832" spans="5:23" x14ac:dyDescent="0.25">
      <c r="T1832">
        <f>SUM(T1828:T1831)/6</f>
        <v>2.0396902276382284E-3</v>
      </c>
      <c r="U1832">
        <f t="shared" ref="U1832" si="6215">SUM(U1828:U1831)/6</f>
        <v>3.6698766947440917E-4</v>
      </c>
      <c r="V1832">
        <f t="shared" ref="V1832" si="6216">SUM(V1828:V1831)/6</f>
        <v>6.9942995795240197E-4</v>
      </c>
      <c r="W1832">
        <f>SUM(W1828:W1831)/6</f>
        <v>1.3958348825508705E-2</v>
      </c>
    </row>
    <row r="1834" spans="5:23" x14ac:dyDescent="0.25">
      <c r="E1834">
        <f>E1827+0.01</f>
        <v>2.5899999999999888</v>
      </c>
      <c r="F1834">
        <v>0.01</v>
      </c>
      <c r="G1834">
        <v>0</v>
      </c>
      <c r="I1834">
        <f>T1832</f>
        <v>2.0396902276382284E-3</v>
      </c>
      <c r="J1834">
        <f t="shared" ref="J1834" si="6217">U1832</f>
        <v>3.6698766947440917E-4</v>
      </c>
      <c r="K1834">
        <f t="shared" ref="K1834" si="6218">V1832</f>
        <v>6.9942995795240197E-4</v>
      </c>
      <c r="L1834">
        <f t="shared" ref="L1834" si="6219">W1832</f>
        <v>1.3958348825508705E-2</v>
      </c>
      <c r="T1834">
        <f>T1832</f>
        <v>2.0396902276382284E-3</v>
      </c>
      <c r="U1834">
        <f t="shared" ref="U1834:W1834" si="6220">U1832</f>
        <v>3.6698766947440917E-4</v>
      </c>
      <c r="V1834">
        <f t="shared" si="6220"/>
        <v>6.9942995795240197E-4</v>
      </c>
      <c r="W1834">
        <f t="shared" si="6220"/>
        <v>1.3958348825508705E-2</v>
      </c>
    </row>
    <row r="1835" spans="5:23" x14ac:dyDescent="0.25">
      <c r="I1835">
        <f>T1832</f>
        <v>2.0396902276382284E-3</v>
      </c>
      <c r="J1835">
        <f t="shared" ref="J1835" si="6221">U1832</f>
        <v>3.6698766947440917E-4</v>
      </c>
      <c r="K1835">
        <f t="shared" ref="K1835" si="6222">V1832</f>
        <v>6.9942995795240197E-4</v>
      </c>
      <c r="L1835">
        <f t="shared" ref="L1835" si="6223">W1832</f>
        <v>1.3958348825508705E-2</v>
      </c>
      <c r="N1835">
        <f>(0.01*(L1835+10))/(EXP((L1835+10)/10))</f>
        <v>3.6787908312488272E-2</v>
      </c>
      <c r="O1835">
        <f xml:space="preserve"> (0.125*EXP(L1835/80))</f>
        <v>0.12502181182284097</v>
      </c>
      <c r="P1835">
        <f>(0.1*(L1835+25))/(EXP((L1835+25)/10))</f>
        <v>0.20504067090439035</v>
      </c>
      <c r="Q1835">
        <f>(0.125*EXP(L1835/18))</f>
        <v>0.12509697057168068</v>
      </c>
      <c r="R1835">
        <f>0.07 * EXP(L1835/20)</f>
        <v>7.0048871272962457E-2</v>
      </c>
      <c r="S1835">
        <f>(1/(EXP((L1835+30)/10)+1))</f>
        <v>4.736285384076612E-2</v>
      </c>
      <c r="T1835">
        <f>(P1835*(1-T1834) - Q1835*T1834)*$F$21</f>
        <v>2.0436729238329605E-3</v>
      </c>
      <c r="U1835">
        <f>(N1835*(1-U1834) - O1835*U1834)*$F$21</f>
        <v>3.6728526140397504E-4</v>
      </c>
      <c r="V1835">
        <f>(R1835*(1-V1834) - S1835*V1834)*$F$21</f>
        <v>6.9966749995003044E-4</v>
      </c>
      <c r="W1835">
        <f>$F$21*(W1834+E1834*(G1834-($E$9*U1834^4*(W1834-$E$3) + $E$11*T1834^3*V1834*(W1834-$E$5) + $E$13*(W1834-$E$7))) /$E$15)</f>
        <v>8.2393129331019777E-2</v>
      </c>
    </row>
    <row r="1836" spans="5:23" x14ac:dyDescent="0.25">
      <c r="I1836">
        <f>I1835 + 0.5*$F$28</f>
        <v>7.0396902276382289E-3</v>
      </c>
      <c r="J1836">
        <f t="shared" ref="J1836" si="6224">J1835 + 0.5*$F$28</f>
        <v>5.3669876694744092E-3</v>
      </c>
      <c r="K1836">
        <f t="shared" ref="K1836" si="6225">K1835 + 0.5*$F$28</f>
        <v>5.6994299579524021E-3</v>
      </c>
      <c r="L1836">
        <f t="shared" ref="L1836" si="6226">L1835 + 0.5*$F$28</f>
        <v>1.8958348825508706E-2</v>
      </c>
      <c r="N1836">
        <f t="shared" ref="N1836:N1838" si="6227">(0.01*(L1836+10))/(EXP((L1836+10)/10))</f>
        <v>3.6787878089213799E-2</v>
      </c>
      <c r="O1836">
        <f t="shared" ref="O1836:O1838" si="6228" xml:space="preserve"> (0.125*EXP(L1836/80))</f>
        <v>0.1250296259302682</v>
      </c>
      <c r="P1836">
        <f t="shared" ref="P1836:P1838" si="6229">(0.1*(L1836+25))/(EXP((L1836+25)/10))</f>
        <v>0.20497914095797162</v>
      </c>
      <c r="Q1836">
        <f t="shared" ref="Q1836:Q1838" si="6230">(0.125*EXP(L1836/18))</f>
        <v>0.12513172455689173</v>
      </c>
      <c r="R1836">
        <f t="shared" ref="R1836:R1838" si="6231">0.07 * EXP(L1836/20)</f>
        <v>7.0066385679990351E-2</v>
      </c>
      <c r="S1836">
        <f t="shared" ref="S1836:S1838" si="6232">(1/(EXP((L1836+30)/10)+1))</f>
        <v>4.7340299138825551E-2</v>
      </c>
      <c r="T1836">
        <f>(P1836*(1-T1835) - Q1836*T1835)*$F$21*2</f>
        <v>4.0860900464051173E-3</v>
      </c>
      <c r="U1836">
        <f>(N1836*(1-U1835) - O1836*U1835)*$F$21*2</f>
        <v>7.3456889809900533E-4</v>
      </c>
      <c r="V1836">
        <f>(R1836*(1-V1835) - S1836*V1835)*$F$21*2</f>
        <v>1.3996848007669152E-3</v>
      </c>
      <c r="W1836">
        <f>$F$21*(W1835+E1835*(G1835-($E$9*U1835^4*(W1835-$E$3) + $E$11*T1835^3*V1835*(W1835-$E$5) + $E$13*(W1835-$E$7))) /$E$15)*2</f>
        <v>1.6478625866203956E-3</v>
      </c>
    </row>
    <row r="1837" spans="5:23" x14ac:dyDescent="0.25">
      <c r="I1837">
        <f>I1835 + 0.5*$F$28</f>
        <v>7.0396902276382289E-3</v>
      </c>
      <c r="J1837">
        <f t="shared" ref="J1837:L1837" si="6233">J1835 + 0.5*$F$28</f>
        <v>5.3669876694744092E-3</v>
      </c>
      <c r="K1837">
        <f t="shared" si="6233"/>
        <v>5.6994299579524021E-3</v>
      </c>
      <c r="L1837">
        <f t="shared" si="6233"/>
        <v>1.8958348825508706E-2</v>
      </c>
      <c r="N1837">
        <f t="shared" si="6227"/>
        <v>3.6787878089213799E-2</v>
      </c>
      <c r="O1837">
        <f t="shared" si="6228"/>
        <v>0.1250296259302682</v>
      </c>
      <c r="P1837">
        <f t="shared" si="6229"/>
        <v>0.20497914095797162</v>
      </c>
      <c r="Q1837">
        <f t="shared" si="6230"/>
        <v>0.12513172455689173</v>
      </c>
      <c r="R1837">
        <f t="shared" si="6231"/>
        <v>7.0066385679990351E-2</v>
      </c>
      <c r="S1837">
        <f t="shared" si="6232"/>
        <v>4.7340299138825551E-2</v>
      </c>
      <c r="T1837">
        <f>(P1837*(1-T1836) - Q1837*T1836)*$F$21*2</f>
        <v>4.0726055647236229E-3</v>
      </c>
      <c r="U1837">
        <f>(N1837*(1-U1836) - O1837*U1836)*$F$21*2</f>
        <v>7.3338023967186151E-4</v>
      </c>
      <c r="V1837">
        <f>(R1837*(1-V1836) - S1837*V1836)*$F$21*2</f>
        <v>1.3980410665548205E-3</v>
      </c>
      <c r="W1837">
        <f>$F$21*(W1836+E1836*(G1836-($E$9*U1836^4*(W1836-$E$3) + $E$11*T1836^3*V1836*(W1836-$E$5) + $E$13*(W1836-$E$7))) /$E$15)*2</f>
        <v>3.2957251732407912E-5</v>
      </c>
    </row>
    <row r="1838" spans="5:23" x14ac:dyDescent="0.25">
      <c r="I1838">
        <f>I1835 + $F$28</f>
        <v>1.2039690227638228E-2</v>
      </c>
      <c r="J1838">
        <f t="shared" ref="J1838:L1838" si="6234">J1835 + $F$28</f>
        <v>1.0366987669474409E-2</v>
      </c>
      <c r="K1838">
        <f t="shared" si="6234"/>
        <v>1.0699429957952401E-2</v>
      </c>
      <c r="L1838">
        <f t="shared" si="6234"/>
        <v>2.3958348825508707E-2</v>
      </c>
      <c r="N1838">
        <f t="shared" si="6227"/>
        <v>3.6787838703775111E-2</v>
      </c>
      <c r="O1838">
        <f t="shared" si="6228"/>
        <v>0.12503744052609242</v>
      </c>
      <c r="P1838">
        <f t="shared" si="6229"/>
        <v>0.20491762129157423</v>
      </c>
      <c r="Q1838">
        <f t="shared" si="6230"/>
        <v>0.12516648819732851</v>
      </c>
      <c r="R1838">
        <f t="shared" si="6231"/>
        <v>7.0083904466167385E-2</v>
      </c>
      <c r="S1838">
        <f t="shared" si="6232"/>
        <v>4.7317754644179186E-2</v>
      </c>
      <c r="T1838">
        <f t="shared" ref="T1838" si="6235">(P1838*(1-T1837) - Q1838*T1837)*$F$21</f>
        <v>2.0357331891044288E-3</v>
      </c>
      <c r="U1838">
        <f t="shared" ref="U1838" si="6236">(N1838*(1-U1837) - O1838*U1837)*$F$21</f>
        <v>3.6669159241708543E-4</v>
      </c>
      <c r="V1838">
        <f t="shared" ref="V1838" si="6237">(R1838*(1-V1837) - S1838*V1837)*$F$21</f>
        <v>6.9919772125449453E-4</v>
      </c>
      <c r="W1838">
        <f t="shared" ref="W1838" si="6238">$F$21*(W1837+E1837*(G1837-($E$9*U1837^4*(W1837-$E$3) + $E$11*T1837^3*V1837*(W1837-$E$5) + $E$13*(W1837-$E$7))) /$E$15)</f>
        <v>3.2957251732407912E-7</v>
      </c>
    </row>
    <row r="1839" spans="5:23" x14ac:dyDescent="0.25">
      <c r="T1839">
        <f>SUM(T1835:T1838)/6</f>
        <v>2.0396836206776881E-3</v>
      </c>
      <c r="U1839">
        <f t="shared" ref="U1839" si="6239">SUM(U1835:U1838)/6</f>
        <v>3.6698766526532123E-4</v>
      </c>
      <c r="V1839">
        <f t="shared" ref="V1839" si="6240">SUM(V1835:V1838)/6</f>
        <v>6.9943184808771023E-4</v>
      </c>
      <c r="W1839">
        <f>SUM(W1835:W1838)/6</f>
        <v>1.4012379790314984E-2</v>
      </c>
    </row>
    <row r="1841" spans="5:23" x14ac:dyDescent="0.25">
      <c r="E1841">
        <f>E1834+0.01</f>
        <v>2.5999999999999885</v>
      </c>
      <c r="F1841">
        <v>0.01</v>
      </c>
      <c r="G1841">
        <v>0</v>
      </c>
      <c r="I1841">
        <f>T1839</f>
        <v>2.0396836206776881E-3</v>
      </c>
      <c r="J1841">
        <f t="shared" ref="J1841" si="6241">U1839</f>
        <v>3.6698766526532123E-4</v>
      </c>
      <c r="K1841">
        <f t="shared" ref="K1841" si="6242">V1839</f>
        <v>6.9943184808771023E-4</v>
      </c>
      <c r="L1841">
        <f t="shared" ref="L1841" si="6243">W1839</f>
        <v>1.4012379790314984E-2</v>
      </c>
      <c r="T1841">
        <f>T1839</f>
        <v>2.0396836206776881E-3</v>
      </c>
      <c r="U1841">
        <f t="shared" ref="U1841:W1841" si="6244">U1839</f>
        <v>3.6698766526532123E-4</v>
      </c>
      <c r="V1841">
        <f t="shared" si="6244"/>
        <v>6.9943184808771023E-4</v>
      </c>
      <c r="W1841">
        <f t="shared" si="6244"/>
        <v>1.4012379790314984E-2</v>
      </c>
    </row>
    <row r="1842" spans="5:23" x14ac:dyDescent="0.25">
      <c r="I1842">
        <f>T1839</f>
        <v>2.0396836206776881E-3</v>
      </c>
      <c r="J1842">
        <f t="shared" ref="J1842" si="6245">U1839</f>
        <v>3.6698766526532123E-4</v>
      </c>
      <c r="K1842">
        <f t="shared" ref="K1842" si="6246">V1839</f>
        <v>6.9943184808771023E-4</v>
      </c>
      <c r="L1842">
        <f t="shared" ref="L1842" si="6247">W1839</f>
        <v>1.4012379790314984E-2</v>
      </c>
      <c r="N1842">
        <f>(0.01*(L1842+10))/(EXP((L1842+10)/10))</f>
        <v>3.6787908034891348E-2</v>
      </c>
      <c r="O1842">
        <f xml:space="preserve"> (0.125*EXP(L1842/80))</f>
        <v>0.12502189626098342</v>
      </c>
      <c r="P1842">
        <f>(0.1*(L1842+25))/(EXP((L1842+25)/10))</f>
        <v>0.20504000594499075</v>
      </c>
      <c r="Q1842">
        <f>(0.125*EXP(L1842/18))</f>
        <v>0.12509734607835618</v>
      </c>
      <c r="R1842">
        <f>0.07 * EXP(L1842/20)</f>
        <v>7.0049060513623002E-2</v>
      </c>
      <c r="S1842">
        <f>(1/(EXP((L1842+30)/10)+1))</f>
        <v>4.7362610055735159E-2</v>
      </c>
      <c r="T1842">
        <f>(P1842*(1-T1841) - Q1842*T1841)*$F$21</f>
        <v>2.0436663019549484E-3</v>
      </c>
      <c r="U1842">
        <f>(N1842*(1-U1841) - O1842*U1841)*$F$21</f>
        <v>3.672852583259577E-4</v>
      </c>
      <c r="V1842">
        <f>(R1842*(1-V1841) - S1842*V1841)*$F$21</f>
        <v>6.9966939051889607E-4</v>
      </c>
      <c r="W1842">
        <f>$F$21*(W1841+E1841*(G1841-($E$9*U1841^4*(W1841-$E$3) + $E$11*T1841^3*V1841*(W1841-$E$5) + $E$13*(W1841-$E$7))) /$E$15)</f>
        <v>8.2710829457205939E-2</v>
      </c>
    </row>
    <row r="1843" spans="5:23" x14ac:dyDescent="0.25">
      <c r="I1843">
        <f>I1842 + 0.5*$F$28</f>
        <v>7.0396836206776878E-3</v>
      </c>
      <c r="J1843">
        <f t="shared" ref="J1843" si="6248">J1842 + 0.5*$F$28</f>
        <v>5.3669876652653213E-3</v>
      </c>
      <c r="K1843">
        <f t="shared" ref="K1843" si="6249">K1842 + 0.5*$F$28</f>
        <v>5.6994318480877108E-3</v>
      </c>
      <c r="L1843">
        <f t="shared" ref="L1843" si="6250">L1842 + 0.5*$F$28</f>
        <v>1.9012379790314983E-2</v>
      </c>
      <c r="N1843">
        <f t="shared" ref="N1843:N1845" si="6251">(0.01*(L1843+10))/(EXP((L1843+10)/10))</f>
        <v>3.6787877712559737E-2</v>
      </c>
      <c r="O1843">
        <f t="shared" ref="O1843:O1845" si="6252" xml:space="preserve"> (0.125*EXP(L1843/80))</f>
        <v>0.12502971037368821</v>
      </c>
      <c r="P1843">
        <f t="shared" ref="P1843:P1845" si="6253">(0.1*(L1843+25))/(EXP((L1843+25)/10))</f>
        <v>0.20497847610963271</v>
      </c>
      <c r="Q1843">
        <f t="shared" ref="Q1843:Q1845" si="6254">(0.125*EXP(L1843/18))</f>
        <v>0.12513210016788912</v>
      </c>
      <c r="R1843">
        <f t="shared" ref="R1843:R1845" si="6255">0.07 * EXP(L1843/20)</f>
        <v>7.0066574967966977E-2</v>
      </c>
      <c r="S1843">
        <f t="shared" ref="S1843:S1845" si="6256">(1/(EXP((L1843+30)/10)+1))</f>
        <v>4.7340055464118583E-2</v>
      </c>
      <c r="T1843">
        <f>(P1843*(1-T1842) - Q1843*T1842)*$F$21*2</f>
        <v>4.0860768049795085E-3</v>
      </c>
      <c r="U1843">
        <f>(N1843*(1-U1842) - O1843*U1842)*$F$21*2</f>
        <v>7.3456888995835593E-4</v>
      </c>
      <c r="V1843">
        <f>(R1843*(1-V1842) - S1843*V1842)*$F$21*2</f>
        <v>1.3996885828481936E-3</v>
      </c>
      <c r="W1843">
        <f>$F$21*(W1842+E1842*(G1842-($E$9*U1842^4*(W1842-$E$3) + $E$11*T1842^3*V1842*(W1842-$E$5) + $E$13*(W1842-$E$7))) /$E$15)*2</f>
        <v>1.6542165891441189E-3</v>
      </c>
    </row>
    <row r="1844" spans="5:23" x14ac:dyDescent="0.25">
      <c r="I1844">
        <f>I1842 + 0.5*$F$28</f>
        <v>7.0396836206776878E-3</v>
      </c>
      <c r="J1844">
        <f t="shared" ref="J1844:L1844" si="6257">J1842 + 0.5*$F$28</f>
        <v>5.3669876652653213E-3</v>
      </c>
      <c r="K1844">
        <f t="shared" si="6257"/>
        <v>5.6994318480877108E-3</v>
      </c>
      <c r="L1844">
        <f t="shared" si="6257"/>
        <v>1.9012379790314983E-2</v>
      </c>
      <c r="N1844">
        <f t="shared" si="6251"/>
        <v>3.6787877712559737E-2</v>
      </c>
      <c r="O1844">
        <f t="shared" si="6252"/>
        <v>0.12502971037368821</v>
      </c>
      <c r="P1844">
        <f t="shared" si="6253"/>
        <v>0.20497847610963271</v>
      </c>
      <c r="Q1844">
        <f t="shared" si="6254"/>
        <v>0.12513210016788912</v>
      </c>
      <c r="R1844">
        <f t="shared" si="6255"/>
        <v>7.0066574967966977E-2</v>
      </c>
      <c r="S1844">
        <f t="shared" si="6256"/>
        <v>4.7340055464118583E-2</v>
      </c>
      <c r="T1844">
        <f>(P1844*(1-T1843) - Q1844*T1843)*$F$21*2</f>
        <v>4.0725923788165344E-3</v>
      </c>
      <c r="U1844">
        <f>(N1844*(1-U1843) - O1844*U1843)*$F$21*2</f>
        <v>7.3338023093006972E-4</v>
      </c>
      <c r="V1844">
        <f>(R1844*(1-V1843) - S1844*V1843)*$F$21*2</f>
        <v>1.3980448449560105E-3</v>
      </c>
      <c r="W1844">
        <f>$F$21*(W1843+E1843*(G1843-($E$9*U1843^4*(W1843-$E$3) + $E$11*T1843^3*V1843*(W1843-$E$5) + $E$13*(W1843-$E$7))) /$E$15)*2</f>
        <v>3.3084331782882381E-5</v>
      </c>
    </row>
    <row r="1845" spans="5:23" x14ac:dyDescent="0.25">
      <c r="I1845">
        <f>I1842 + $F$28</f>
        <v>1.2039683620677689E-2</v>
      </c>
      <c r="J1845">
        <f t="shared" ref="J1845:L1845" si="6258">J1842 + $F$28</f>
        <v>1.0366987665265321E-2</v>
      </c>
      <c r="K1845">
        <f t="shared" si="6258"/>
        <v>1.069943184808771E-2</v>
      </c>
      <c r="L1845">
        <f t="shared" si="6258"/>
        <v>2.4012379790314984E-2</v>
      </c>
      <c r="N1845">
        <f t="shared" si="6251"/>
        <v>3.6787838228163026E-2</v>
      </c>
      <c r="O1845">
        <f t="shared" si="6252"/>
        <v>0.12503752497479032</v>
      </c>
      <c r="P1845">
        <f t="shared" si="6253"/>
        <v>0.20491695655435108</v>
      </c>
      <c r="Q1845">
        <f t="shared" si="6254"/>
        <v>0.12516686391267678</v>
      </c>
      <c r="R1845">
        <f t="shared" si="6255"/>
        <v>7.0084093801471917E-2</v>
      </c>
      <c r="S1845">
        <f t="shared" si="6256"/>
        <v>4.7317511079751746E-2</v>
      </c>
      <c r="T1845">
        <f t="shared" ref="T1845" si="6259">(P1845*(1-T1844) - Q1845*T1844)*$F$21</f>
        <v>2.0357265970274642E-3</v>
      </c>
      <c r="U1845">
        <f t="shared" ref="U1845" si="6260">(N1845*(1-U1844) - O1845*U1844)*$F$21</f>
        <v>3.6669158705926903E-4</v>
      </c>
      <c r="V1845">
        <f t="shared" ref="V1845" si="6261">(R1845*(1-V1844) - S1845*V1844)*$F$21</f>
        <v>6.9919961092978155E-4</v>
      </c>
      <c r="W1845">
        <f t="shared" ref="W1845" si="6262">$F$21*(W1844+E1844*(G1844-($E$9*U1844^4*(W1844-$E$3) + $E$11*T1844^3*V1844*(W1844-$E$5) + $E$13*(W1844-$E$7))) /$E$15)</f>
        <v>3.3084331782882384E-7</v>
      </c>
    </row>
    <row r="1846" spans="5:23" x14ac:dyDescent="0.25">
      <c r="T1846">
        <f>SUM(T1842:T1845)/6</f>
        <v>2.0396770137964091E-3</v>
      </c>
      <c r="U1846">
        <f t="shared" ref="U1846" si="6263">SUM(U1842:U1845)/6</f>
        <v>3.669876610456087E-4</v>
      </c>
      <c r="V1846">
        <f t="shared" ref="V1846" si="6264">SUM(V1842:V1845)/6</f>
        <v>6.9943373820881369E-4</v>
      </c>
      <c r="W1846">
        <f>SUM(W1842:W1845)/6</f>
        <v>1.4066410203575129E-2</v>
      </c>
    </row>
    <row r="1848" spans="5:23" x14ac:dyDescent="0.25">
      <c r="E1848">
        <f>E1841+0.01</f>
        <v>2.6099999999999883</v>
      </c>
      <c r="F1848">
        <v>0.01</v>
      </c>
      <c r="G1848">
        <v>0</v>
      </c>
      <c r="I1848">
        <f>T1846</f>
        <v>2.0396770137964091E-3</v>
      </c>
      <c r="J1848">
        <f t="shared" ref="J1848" si="6265">U1846</f>
        <v>3.669876610456087E-4</v>
      </c>
      <c r="K1848">
        <f t="shared" ref="K1848" si="6266">V1846</f>
        <v>6.9943373820881369E-4</v>
      </c>
      <c r="L1848">
        <f t="shared" ref="L1848" si="6267">W1846</f>
        <v>1.4066410203575129E-2</v>
      </c>
      <c r="T1848">
        <f>T1846</f>
        <v>2.0396770137964091E-3</v>
      </c>
      <c r="U1848">
        <f t="shared" ref="U1848:W1848" si="6268">U1846</f>
        <v>3.669876610456087E-4</v>
      </c>
      <c r="V1848">
        <f t="shared" si="6268"/>
        <v>6.9943373820881369E-4</v>
      </c>
      <c r="W1848">
        <f t="shared" si="6268"/>
        <v>1.4066410203575129E-2</v>
      </c>
    </row>
    <row r="1849" spans="5:23" x14ac:dyDescent="0.25">
      <c r="I1849">
        <f>T1846</f>
        <v>2.0396770137964091E-3</v>
      </c>
      <c r="J1849">
        <f t="shared" ref="J1849" si="6269">U1846</f>
        <v>3.669876610456087E-4</v>
      </c>
      <c r="K1849">
        <f t="shared" ref="K1849" si="6270">V1846</f>
        <v>6.9943373820881369E-4</v>
      </c>
      <c r="L1849">
        <f t="shared" ref="L1849" si="6271">W1846</f>
        <v>1.4066410203575129E-2</v>
      </c>
      <c r="N1849">
        <f>(0.01*(L1849+10))/(EXP((L1849+10)/10))</f>
        <v>3.6787907756226319E-2</v>
      </c>
      <c r="O1849">
        <f xml:space="preserve"> (0.125*EXP(L1849/80))</f>
        <v>0.12502198069832096</v>
      </c>
      <c r="P1849">
        <f>(0.1*(L1849+25))/(EXP((L1849+25)/10))</f>
        <v>0.20503934099357898</v>
      </c>
      <c r="Q1849">
        <f>(0.125*EXP(L1849/18))</f>
        <v>0.12509772158232565</v>
      </c>
      <c r="R1849">
        <f>0.07 * EXP(L1849/20)</f>
        <v>7.0049249752863016E-2</v>
      </c>
      <c r="S1849">
        <f>(1/(EXP((L1849+30)/10)+1))</f>
        <v>4.7362366274385163E-2</v>
      </c>
      <c r="T1849">
        <f>(P1849*(1-T1848) - Q1849*T1848)*$F$21</f>
        <v>2.0436596801564062E-3</v>
      </c>
      <c r="U1849">
        <f>(N1849*(1-U1848) - O1849*U1848)*$F$21</f>
        <v>3.6728525523728337E-4</v>
      </c>
      <c r="V1849">
        <f>(R1849*(1-V1848) - S1849*V1848)*$F$21</f>
        <v>6.9967128107355952E-4</v>
      </c>
      <c r="W1849">
        <f>$F$21*(W1848+E1848*(G1848-($E$9*U1848^4*(W1848-$E$3) + $E$11*T1848^3*V1848*(W1848-$E$5) + $E$13*(W1848-$E$7))) /$E$15)</f>
        <v>8.3028526340337208E-2</v>
      </c>
    </row>
    <row r="1850" spans="5:23" x14ac:dyDescent="0.25">
      <c r="I1850">
        <f>I1849 + 0.5*$F$28</f>
        <v>7.0396770137964096E-3</v>
      </c>
      <c r="J1850">
        <f t="shared" ref="J1850" si="6272">J1849 + 0.5*$F$28</f>
        <v>5.366987661045609E-3</v>
      </c>
      <c r="K1850">
        <f t="shared" ref="K1850" si="6273">K1849 + 0.5*$F$28</f>
        <v>5.6994337382088138E-3</v>
      </c>
      <c r="L1850">
        <f t="shared" ref="L1850" si="6274">L1849 + 0.5*$F$28</f>
        <v>1.9066410203575128E-2</v>
      </c>
      <c r="N1850">
        <f t="shared" ref="N1850:N1852" si="6275">(0.01*(L1850+10))/(EXP((L1850+10)/10))</f>
        <v>3.678787733483966E-2</v>
      </c>
      <c r="O1850">
        <f t="shared" ref="O1850:O1852" si="6276" xml:space="preserve"> (0.125*EXP(L1850/80))</f>
        <v>0.12502979481630325</v>
      </c>
      <c r="P1850">
        <f t="shared" ref="P1850:P1852" si="6277">(0.1*(L1850+25))/(EXP((L1850+25)/10))</f>
        <v>0.20497781126928091</v>
      </c>
      <c r="Q1850">
        <f t="shared" ref="Q1850:Q1852" si="6278">(0.125*EXP(L1850/18))</f>
        <v>0.12513247577617975</v>
      </c>
      <c r="R1850">
        <f t="shared" ref="R1850:R1852" si="6279">0.07 * EXP(L1850/20)</f>
        <v>7.0066764254522726E-2</v>
      </c>
      <c r="S1850">
        <f t="shared" ref="S1850:S1852" si="6280">(1/(EXP((L1850+30)/10)+1))</f>
        <v>4.7339811793090929E-2</v>
      </c>
      <c r="T1850">
        <f>(P1850*(1-T1849) - Q1850*T1849)*$F$21*2</f>
        <v>4.0860635637128247E-3</v>
      </c>
      <c r="U1850">
        <f>(N1850*(1-U1849) - O1850*U1849)*$F$21*2</f>
        <v>7.3456888179643449E-4</v>
      </c>
      <c r="V1850">
        <f>(R1850*(1-V1849) - S1850*V1849)*$F$21*2</f>
        <v>1.3996923649010607E-3</v>
      </c>
      <c r="W1850">
        <f>$F$21*(W1849+E1849*(G1849-($E$9*U1849^4*(W1849-$E$3) + $E$11*T1849^3*V1849*(W1849-$E$5) + $E$13*(W1849-$E$7))) /$E$15)*2</f>
        <v>1.6605705268067442E-3</v>
      </c>
    </row>
    <row r="1851" spans="5:23" x14ac:dyDescent="0.25">
      <c r="I1851">
        <f>I1849 + 0.5*$F$28</f>
        <v>7.0396770137964096E-3</v>
      </c>
      <c r="J1851">
        <f t="shared" ref="J1851:L1851" si="6281">J1849 + 0.5*$F$28</f>
        <v>5.366987661045609E-3</v>
      </c>
      <c r="K1851">
        <f t="shared" si="6281"/>
        <v>5.6994337382088138E-3</v>
      </c>
      <c r="L1851">
        <f t="shared" si="6281"/>
        <v>1.9066410203575128E-2</v>
      </c>
      <c r="N1851">
        <f t="shared" si="6275"/>
        <v>3.678787733483966E-2</v>
      </c>
      <c r="O1851">
        <f t="shared" si="6276"/>
        <v>0.12502979481630325</v>
      </c>
      <c r="P1851">
        <f t="shared" si="6277"/>
        <v>0.20497781126928091</v>
      </c>
      <c r="Q1851">
        <f t="shared" si="6278"/>
        <v>0.12513247577617975</v>
      </c>
      <c r="R1851">
        <f t="shared" si="6279"/>
        <v>7.0066764254522726E-2</v>
      </c>
      <c r="S1851">
        <f t="shared" si="6280"/>
        <v>4.7339811793090929E-2</v>
      </c>
      <c r="T1851">
        <f>(P1851*(1-T1850) - Q1851*T1850)*$F$21*2</f>
        <v>4.0725791930675539E-3</v>
      </c>
      <c r="U1851">
        <f>(N1851*(1-U1850) - O1851*U1850)*$F$21*2</f>
        <v>7.3338022216705391E-4</v>
      </c>
      <c r="V1851">
        <f>(R1851*(1-V1850) - S1851*V1850)*$F$21*2</f>
        <v>1.3980486233287942E-3</v>
      </c>
      <c r="W1851">
        <f>$F$21*(W1850+E1850*(G1850-($E$9*U1850^4*(W1850-$E$3) + $E$11*T1850^3*V1850*(W1850-$E$5) + $E$13*(W1850-$E$7))) /$E$15)*2</f>
        <v>3.3211410536134884E-5</v>
      </c>
    </row>
    <row r="1852" spans="5:23" x14ac:dyDescent="0.25">
      <c r="I1852">
        <f>I1849 + $F$28</f>
        <v>1.2039677013796409E-2</v>
      </c>
      <c r="J1852">
        <f t="shared" ref="J1852:L1852" si="6282">J1849 + $F$28</f>
        <v>1.0366987661045608E-2</v>
      </c>
      <c r="K1852">
        <f t="shared" si="6282"/>
        <v>1.0699433738208815E-2</v>
      </c>
      <c r="L1852">
        <f t="shared" si="6282"/>
        <v>2.4066410203575129E-2</v>
      </c>
      <c r="N1852">
        <f t="shared" si="6275"/>
        <v>3.6787837751486981E-2</v>
      </c>
      <c r="O1852">
        <f t="shared" si="6276"/>
        <v>0.12503760942268316</v>
      </c>
      <c r="P1852">
        <f t="shared" si="6277"/>
        <v>0.20491629182511459</v>
      </c>
      <c r="Q1852">
        <f t="shared" si="6278"/>
        <v>0.12516723962531753</v>
      </c>
      <c r="R1852">
        <f t="shared" si="6279"/>
        <v>7.008428313535521E-2</v>
      </c>
      <c r="S1852">
        <f t="shared" si="6280"/>
        <v>4.7317267519002046E-2</v>
      </c>
      <c r="T1852">
        <f t="shared" ref="T1852" si="6283">(P1852*(1-T1851) - Q1852*T1851)*$F$21</f>
        <v>2.0357200050295531E-3</v>
      </c>
      <c r="U1852">
        <f t="shared" ref="U1852" si="6284">(N1852*(1-U1851) - O1852*U1851)*$F$21</f>
        <v>3.6669158169086105E-4</v>
      </c>
      <c r="V1852">
        <f t="shared" ref="V1852" si="6285">(R1852*(1-V1851) - S1852*V1851)*$F$21</f>
        <v>6.9920150059086226E-4</v>
      </c>
      <c r="W1852">
        <f t="shared" ref="W1852" si="6286">$F$21*(W1851+E1851*(G1851-($E$9*U1851^4*(W1851-$E$3) + $E$11*T1851^3*V1851*(W1851-$E$5) + $E$13*(W1851-$E$7))) /$E$15)</f>
        <v>3.3211410536134885E-7</v>
      </c>
    </row>
    <row r="1853" spans="5:23" x14ac:dyDescent="0.25">
      <c r="T1853">
        <f>SUM(T1849:T1852)/6</f>
        <v>2.0396704069943895E-3</v>
      </c>
      <c r="U1853">
        <f t="shared" ref="U1853" si="6287">SUM(U1849:U1852)/6</f>
        <v>3.6698765681527214E-4</v>
      </c>
      <c r="V1853">
        <f t="shared" ref="V1853" si="6288">SUM(V1849:V1852)/6</f>
        <v>6.9943562831571281E-4</v>
      </c>
      <c r="W1853">
        <f>SUM(W1849:W1852)/6</f>
        <v>1.4120440065297576E-2</v>
      </c>
    </row>
    <row r="1855" spans="5:23" x14ac:dyDescent="0.25">
      <c r="E1855">
        <f>E1848+0.01</f>
        <v>2.6199999999999881</v>
      </c>
      <c r="F1855">
        <v>0.01</v>
      </c>
      <c r="G1855">
        <v>0</v>
      </c>
      <c r="I1855">
        <f>T1853</f>
        <v>2.0396704069943895E-3</v>
      </c>
      <c r="J1855">
        <f t="shared" ref="J1855" si="6289">U1853</f>
        <v>3.6698765681527214E-4</v>
      </c>
      <c r="K1855">
        <f t="shared" ref="K1855" si="6290">V1853</f>
        <v>6.9943562831571281E-4</v>
      </c>
      <c r="L1855">
        <f t="shared" ref="L1855" si="6291">W1853</f>
        <v>1.4120440065297576E-2</v>
      </c>
      <c r="T1855">
        <f>T1853</f>
        <v>2.0396704069943895E-3</v>
      </c>
      <c r="U1855">
        <f t="shared" ref="U1855:W1855" si="6292">U1853</f>
        <v>3.6698765681527214E-4</v>
      </c>
      <c r="V1855">
        <f t="shared" si="6292"/>
        <v>6.9943562831571281E-4</v>
      </c>
      <c r="W1855">
        <f t="shared" si="6292"/>
        <v>1.4120440065297576E-2</v>
      </c>
    </row>
    <row r="1856" spans="5:23" x14ac:dyDescent="0.25">
      <c r="I1856">
        <f>T1853</f>
        <v>2.0396704069943895E-3</v>
      </c>
      <c r="J1856">
        <f t="shared" ref="J1856" si="6293">U1853</f>
        <v>3.6698765681527214E-4</v>
      </c>
      <c r="K1856">
        <f t="shared" ref="K1856" si="6294">V1853</f>
        <v>6.9943562831571281E-4</v>
      </c>
      <c r="L1856">
        <f t="shared" ref="L1856" si="6295">W1853</f>
        <v>1.4120440065297576E-2</v>
      </c>
      <c r="N1856">
        <f>(0.01*(L1856+10))/(EXP((L1856+10)/10))</f>
        <v>3.6787907476493222E-2</v>
      </c>
      <c r="O1856">
        <f xml:space="preserve"> (0.125*EXP(L1856/80))</f>
        <v>0.12502206513485359</v>
      </c>
      <c r="P1856">
        <f>(0.1*(L1856+25))/(EXP((L1856+25)/10))</f>
        <v>0.20503867605015472</v>
      </c>
      <c r="Q1856">
        <f>(0.125*EXP(L1856/18))</f>
        <v>0.12509809708358915</v>
      </c>
      <c r="R1856">
        <f>0.07 * EXP(L1856/20)</f>
        <v>7.0049438990682528E-2</v>
      </c>
      <c r="S1856">
        <f>(1/(EXP((L1856+30)/10)+1))</f>
        <v>4.7362122496716043E-2</v>
      </c>
      <c r="T1856">
        <f>(P1856*(1-T1855) - Q1856*T1855)*$F$21</f>
        <v>2.0436530584373321E-3</v>
      </c>
      <c r="U1856">
        <f>(N1856*(1-U1855) - O1856*U1855)*$F$21</f>
        <v>3.6728525213795235E-4</v>
      </c>
      <c r="V1856">
        <f>(R1856*(1-V1855) - S1856*V1855)*$F$21</f>
        <v>6.9967317161402057E-4</v>
      </c>
      <c r="W1856">
        <f>$F$21*(W1855+E1855*(G1855-($E$9*U1855^4*(W1855-$E$3) + $E$11*T1855^3*V1855*(W1855-$E$5) + $E$13*(W1855-$E$7))) /$E$15)</f>
        <v>8.3346219980463293E-2</v>
      </c>
    </row>
    <row r="1857" spans="5:23" x14ac:dyDescent="0.25">
      <c r="I1857">
        <f>I1856 + 0.5*$F$28</f>
        <v>7.0396704069943892E-3</v>
      </c>
      <c r="J1857">
        <f t="shared" ref="J1857" si="6296">J1856 + 0.5*$F$28</f>
        <v>5.3669876568152725E-3</v>
      </c>
      <c r="K1857">
        <f t="shared" ref="K1857" si="6297">K1856 + 0.5*$F$28</f>
        <v>5.6994356283157129E-3</v>
      </c>
      <c r="L1857">
        <f t="shared" ref="L1857" si="6298">L1856 + 0.5*$F$28</f>
        <v>1.9120440065297575E-2</v>
      </c>
      <c r="N1857">
        <f t="shared" ref="N1857:N1859" si="6299">(0.01*(L1857+10))/(EXP((L1857+10)/10))</f>
        <v>3.6787876956053588E-2</v>
      </c>
      <c r="O1857">
        <f t="shared" ref="O1857:O1859" si="6300" xml:space="preserve"> (0.125*EXP(L1857/80))</f>
        <v>0.12502987925811332</v>
      </c>
      <c r="P1857">
        <f t="shared" ref="P1857:P1859" si="6301">(0.1*(L1857+25))/(EXP((L1857+25)/10))</f>
        <v>0.20497714643691622</v>
      </c>
      <c r="Q1857">
        <f t="shared" ref="Q1857:Q1859" si="6302">(0.125*EXP(L1857/18))</f>
        <v>0.12513285138176364</v>
      </c>
      <c r="R1857">
        <f t="shared" ref="R1857:R1859" si="6303">0.07 * EXP(L1857/20)</f>
        <v>7.0066953539657584E-2</v>
      </c>
      <c r="S1857">
        <f t="shared" ref="S1857:S1859" si="6304">(1/(EXP((L1857+30)/10)+1))</f>
        <v>4.7339568125742554E-2</v>
      </c>
      <c r="T1857">
        <f>(P1857*(1-T1856) - Q1857*T1856)*$F$21*2</f>
        <v>4.0860503226050667E-3</v>
      </c>
      <c r="U1857">
        <f>(N1857*(1-U1856) - O1857*U1856)*$F$21*2</f>
        <v>7.3456887361324154E-4</v>
      </c>
      <c r="V1857">
        <f>(R1857*(1-V1856) - S1857*V1856)*$F$21*2</f>
        <v>1.3996961469255156E-3</v>
      </c>
      <c r="W1857">
        <f>$F$21*(W1856+E1856*(G1856-($E$9*U1856^4*(W1856-$E$3) + $E$11*T1856^3*V1856*(W1856-$E$5) + $E$13*(W1856-$E$7))) /$E$15)*2</f>
        <v>1.666924399609266E-3</v>
      </c>
    </row>
    <row r="1858" spans="5:23" x14ac:dyDescent="0.25">
      <c r="I1858">
        <f>I1856 + 0.5*$F$28</f>
        <v>7.0396704069943892E-3</v>
      </c>
      <c r="J1858">
        <f t="shared" ref="J1858:L1858" si="6305">J1856 + 0.5*$F$28</f>
        <v>5.3669876568152725E-3</v>
      </c>
      <c r="K1858">
        <f t="shared" si="6305"/>
        <v>5.6994356283157129E-3</v>
      </c>
      <c r="L1858">
        <f t="shared" si="6305"/>
        <v>1.9120440065297575E-2</v>
      </c>
      <c r="N1858">
        <f t="shared" si="6299"/>
        <v>3.6787876956053588E-2</v>
      </c>
      <c r="O1858">
        <f t="shared" si="6300"/>
        <v>0.12502987925811332</v>
      </c>
      <c r="P1858">
        <f t="shared" si="6301"/>
        <v>0.20497714643691622</v>
      </c>
      <c r="Q1858">
        <f t="shared" si="6302"/>
        <v>0.12513285138176364</v>
      </c>
      <c r="R1858">
        <f t="shared" si="6303"/>
        <v>7.0066953539657584E-2</v>
      </c>
      <c r="S1858">
        <f t="shared" si="6304"/>
        <v>4.7339568125742554E-2</v>
      </c>
      <c r="T1858">
        <f>(P1858*(1-T1857) - Q1858*T1857)*$F$21*2</f>
        <v>4.0725660074766813E-3</v>
      </c>
      <c r="U1858">
        <f>(N1858*(1-U1857) - O1858*U1857)*$F$21*2</f>
        <v>7.3338021338281451E-4</v>
      </c>
      <c r="V1858">
        <f>(R1858*(1-V1857) - S1858*V1857)*$F$21*2</f>
        <v>1.3980524016731723E-3</v>
      </c>
      <c r="W1858">
        <f>$F$21*(W1857+E1857*(G1857-($E$9*U1857^4*(W1857-$E$3) + $E$11*T1857^3*V1857*(W1857-$E$5) + $E$13*(W1857-$E$7))) /$E$15)*2</f>
        <v>3.3338487992185321E-5</v>
      </c>
    </row>
    <row r="1859" spans="5:23" x14ac:dyDescent="0.25">
      <c r="I1859">
        <f>I1856 + $F$28</f>
        <v>1.203967040699439E-2</v>
      </c>
      <c r="J1859">
        <f t="shared" ref="J1859:L1859" si="6306">J1856 + $F$28</f>
        <v>1.0366987656815272E-2</v>
      </c>
      <c r="K1859">
        <f t="shared" si="6306"/>
        <v>1.0699435628315712E-2</v>
      </c>
      <c r="L1859">
        <f t="shared" si="6306"/>
        <v>2.4120440065297576E-2</v>
      </c>
      <c r="N1859">
        <f t="shared" si="6299"/>
        <v>3.6787837273747036E-2</v>
      </c>
      <c r="O1859">
        <f t="shared" si="6300"/>
        <v>0.12503769386977101</v>
      </c>
      <c r="P1859">
        <f t="shared" si="6301"/>
        <v>0.20491562710386452</v>
      </c>
      <c r="Q1859">
        <f t="shared" si="6302"/>
        <v>0.12516761533525081</v>
      </c>
      <c r="R1859">
        <f t="shared" si="6303"/>
        <v>7.008447246781728E-2</v>
      </c>
      <c r="S1859">
        <f t="shared" si="6304"/>
        <v>4.7317023961929994E-2</v>
      </c>
      <c r="T1859">
        <f t="shared" ref="T1859" si="6307">(P1859*(1-T1858) - Q1859*T1858)*$F$21</f>
        <v>2.035713413110693E-3</v>
      </c>
      <c r="U1859">
        <f t="shared" ref="U1859" si="6308">(N1859*(1-U1858) - O1859*U1858)*$F$21</f>
        <v>3.6669157631186215E-4</v>
      </c>
      <c r="V1859">
        <f t="shared" ref="V1859" si="6309">(R1859*(1-V1858) - S1859*V1858)*$F$21</f>
        <v>6.9920339023773646E-4</v>
      </c>
      <c r="W1859">
        <f t="shared" ref="W1859" si="6310">$F$21*(W1858+E1858*(G1858-($E$9*U1858^4*(W1858-$E$3) + $E$11*T1858^3*V1858*(W1858-$E$5) + $E$13*(W1858-$E$7))) /$E$15)</f>
        <v>3.3338487992185322E-7</v>
      </c>
    </row>
    <row r="1860" spans="5:23" x14ac:dyDescent="0.25">
      <c r="T1860">
        <f>SUM(T1856:T1859)/6</f>
        <v>2.0396638002716291E-3</v>
      </c>
      <c r="U1860">
        <f t="shared" ref="U1860" si="6311">SUM(U1856:U1859)/6</f>
        <v>3.6698765257431174E-4</v>
      </c>
      <c r="V1860">
        <f t="shared" ref="V1860" si="6312">SUM(V1856:V1859)/6</f>
        <v>6.9943751840840747E-4</v>
      </c>
      <c r="W1860">
        <f>SUM(W1856:W1859)/6</f>
        <v>1.4174469375490778E-2</v>
      </c>
    </row>
    <row r="1862" spans="5:23" x14ac:dyDescent="0.25">
      <c r="E1862">
        <f>E1855+0.01</f>
        <v>2.6299999999999879</v>
      </c>
      <c r="F1862">
        <v>0.01</v>
      </c>
      <c r="G1862">
        <v>0</v>
      </c>
      <c r="I1862">
        <f>T1860</f>
        <v>2.0396638002716291E-3</v>
      </c>
      <c r="J1862">
        <f t="shared" ref="J1862" si="6313">U1860</f>
        <v>3.6698765257431174E-4</v>
      </c>
      <c r="K1862">
        <f t="shared" ref="K1862" si="6314">V1860</f>
        <v>6.9943751840840747E-4</v>
      </c>
      <c r="L1862">
        <f t="shared" ref="L1862" si="6315">W1860</f>
        <v>1.4174469375490778E-2</v>
      </c>
      <c r="T1862">
        <f>T1860</f>
        <v>2.0396638002716291E-3</v>
      </c>
      <c r="U1862">
        <f t="shared" ref="U1862:W1862" si="6316">U1860</f>
        <v>3.6698765257431174E-4</v>
      </c>
      <c r="V1862">
        <f t="shared" si="6316"/>
        <v>6.9943751840840747E-4</v>
      </c>
      <c r="W1862">
        <f t="shared" si="6316"/>
        <v>1.4174469375490778E-2</v>
      </c>
    </row>
    <row r="1863" spans="5:23" x14ac:dyDescent="0.25">
      <c r="I1863">
        <f>T1860</f>
        <v>2.0396638002716291E-3</v>
      </c>
      <c r="J1863">
        <f t="shared" ref="J1863" si="6317">U1860</f>
        <v>3.6698765257431174E-4</v>
      </c>
      <c r="K1863">
        <f t="shared" ref="K1863" si="6318">V1860</f>
        <v>6.9943751840840747E-4</v>
      </c>
      <c r="L1863">
        <f t="shared" ref="L1863" si="6319">W1860</f>
        <v>1.4174469375490778E-2</v>
      </c>
      <c r="N1863">
        <f>(0.01*(L1863+10))/(EXP((L1863+10)/10))</f>
        <v>3.6787907195692103E-2</v>
      </c>
      <c r="O1863">
        <f xml:space="preserve"> (0.125*EXP(L1863/80))</f>
        <v>0.12502214957058133</v>
      </c>
      <c r="P1863">
        <f>(0.1*(L1863+25))/(EXP((L1863+25)/10))</f>
        <v>0.20503801111471787</v>
      </c>
      <c r="Q1863">
        <f>(0.125*EXP(L1863/18))</f>
        <v>0.12509847258214671</v>
      </c>
      <c r="R1863">
        <f>0.07 * EXP(L1863/20)</f>
        <v>7.0049628227081537E-2</v>
      </c>
      <c r="S1863">
        <f>(1/(EXP((L1863+30)/10)+1))</f>
        <v>4.7361878722727693E-2</v>
      </c>
      <c r="T1863">
        <f>(P1863*(1-T1862) - Q1863*T1862)*$F$21</f>
        <v>2.0436464367977239E-3</v>
      </c>
      <c r="U1863">
        <f>(N1863*(1-U1862) - O1863*U1862)*$F$21</f>
        <v>3.6728524902796537E-4</v>
      </c>
      <c r="V1863">
        <f>(R1863*(1-V1862) - S1863*V1862)*$F$21</f>
        <v>6.9967506214027966E-4</v>
      </c>
      <c r="W1863">
        <f>$F$21*(W1862+E1862*(G1862-($E$9*U1862^4*(W1862-$E$3) + $E$11*T1862^3*V1862*(W1862-$E$5) + $E$13*(W1862-$E$7))) /$E$15)</f>
        <v>8.3663910377633779E-2</v>
      </c>
    </row>
    <row r="1864" spans="5:23" x14ac:dyDescent="0.25">
      <c r="I1864">
        <f>I1863 + 0.5*$F$28</f>
        <v>7.0396638002716292E-3</v>
      </c>
      <c r="J1864">
        <f t="shared" ref="J1864" si="6320">J1863 + 0.5*$F$28</f>
        <v>5.3669876525743116E-3</v>
      </c>
      <c r="K1864">
        <f t="shared" ref="K1864" si="6321">K1863 + 0.5*$F$28</f>
        <v>5.6994375184084073E-3</v>
      </c>
      <c r="L1864">
        <f t="shared" ref="L1864" si="6322">L1863 + 0.5*$F$28</f>
        <v>1.9174469375490777E-2</v>
      </c>
      <c r="N1864">
        <f t="shared" ref="N1864:N1866" si="6323">(0.01*(L1864+10))/(EXP((L1864+10)/10))</f>
        <v>3.678787657620157E-2</v>
      </c>
      <c r="O1864">
        <f t="shared" ref="O1864:O1866" si="6324" xml:space="preserve"> (0.125*EXP(L1864/80))</f>
        <v>0.12502996369911845</v>
      </c>
      <c r="P1864">
        <f t="shared" ref="P1864:P1866" si="6325">(0.1*(L1864+25))/(EXP((L1864+25)/10))</f>
        <v>0.20497648161253845</v>
      </c>
      <c r="Q1864">
        <f t="shared" ref="Q1864:Q1866" si="6326">(0.125*EXP(L1864/18))</f>
        <v>0.12513322698464083</v>
      </c>
      <c r="R1864">
        <f t="shared" ref="R1864:R1866" si="6327">0.07 * EXP(L1864/20)</f>
        <v>7.0067142823371634E-2</v>
      </c>
      <c r="S1864">
        <f t="shared" ref="S1864:S1866" si="6328">(1/(EXP((L1864+30)/10)+1))</f>
        <v>4.7339324462073382E-2</v>
      </c>
      <c r="T1864">
        <f>(P1864*(1-T1863) - Q1864*T1863)*$F$21*2</f>
        <v>4.0860370816562294E-3</v>
      </c>
      <c r="U1864">
        <f>(N1864*(1-U1863) - O1864*U1863)*$F$21*2</f>
        <v>7.3456886540877774E-4</v>
      </c>
      <c r="V1864">
        <f>(R1864*(1-V1863) - S1864*V1863)*$F$21*2</f>
        <v>1.3996999289215602E-3</v>
      </c>
      <c r="W1864">
        <f>$F$21*(W1863+E1863*(G1863-($E$9*U1863^4*(W1863-$E$3) + $E$11*T1863^3*V1863*(W1863-$E$5) + $E$13*(W1863-$E$7))) /$E$15)*2</f>
        <v>1.6732782075526756E-3</v>
      </c>
    </row>
    <row r="1865" spans="5:23" x14ac:dyDescent="0.25">
      <c r="I1865">
        <f>I1863 + 0.5*$F$28</f>
        <v>7.0396638002716292E-3</v>
      </c>
      <c r="J1865">
        <f t="shared" ref="J1865:L1865" si="6329">J1863 + 0.5*$F$28</f>
        <v>5.3669876525743116E-3</v>
      </c>
      <c r="K1865">
        <f t="shared" si="6329"/>
        <v>5.6994375184084073E-3</v>
      </c>
      <c r="L1865">
        <f t="shared" si="6329"/>
        <v>1.9174469375490777E-2</v>
      </c>
      <c r="N1865">
        <f t="shared" si="6323"/>
        <v>3.678787657620157E-2</v>
      </c>
      <c r="O1865">
        <f t="shared" si="6324"/>
        <v>0.12502996369911845</v>
      </c>
      <c r="P1865">
        <f t="shared" si="6325"/>
        <v>0.20497648161253845</v>
      </c>
      <c r="Q1865">
        <f t="shared" si="6326"/>
        <v>0.12513322698464083</v>
      </c>
      <c r="R1865">
        <f t="shared" si="6327"/>
        <v>7.0067142823371634E-2</v>
      </c>
      <c r="S1865">
        <f t="shared" si="6328"/>
        <v>4.7339324462073382E-2</v>
      </c>
      <c r="T1865">
        <f>(P1865*(1-T1864) - Q1865*T1864)*$F$21*2</f>
        <v>4.0725528220439131E-3</v>
      </c>
      <c r="U1865">
        <f>(N1865*(1-U1864) - O1865*U1864)*$F$21*2</f>
        <v>7.3338020457735262E-4</v>
      </c>
      <c r="V1865">
        <f>(R1865*(1-V1864) - S1865*V1864)*$F$21*2</f>
        <v>1.3980561799891453E-3</v>
      </c>
      <c r="W1865">
        <f>$F$21*(W1864+E1864*(G1864-($E$9*U1864^4*(W1864-$E$3) + $E$11*T1864^3*V1864*(W1864-$E$5) + $E$13*(W1864-$E$7))) /$E$15)*2</f>
        <v>3.3465564151053515E-5</v>
      </c>
    </row>
    <row r="1866" spans="5:23" x14ac:dyDescent="0.25">
      <c r="I1866">
        <f>I1863 + $F$28</f>
        <v>1.2039663800271629E-2</v>
      </c>
      <c r="J1866">
        <f t="shared" ref="J1866:L1866" si="6330">J1863 + $F$28</f>
        <v>1.0366987652574312E-2</v>
      </c>
      <c r="K1866">
        <f t="shared" si="6330"/>
        <v>1.0699437518408407E-2</v>
      </c>
      <c r="L1866">
        <f t="shared" si="6330"/>
        <v>2.4174469375490778E-2</v>
      </c>
      <c r="N1866">
        <f t="shared" si="6323"/>
        <v>3.6787836794943234E-2</v>
      </c>
      <c r="O1866">
        <f t="shared" si="6324"/>
        <v>0.12503777831605389</v>
      </c>
      <c r="P1866">
        <f t="shared" si="6325"/>
        <v>0.20491496239060089</v>
      </c>
      <c r="Q1866">
        <f t="shared" si="6326"/>
        <v>0.12516799104247661</v>
      </c>
      <c r="R1866">
        <f t="shared" si="6327"/>
        <v>7.0084661798858153E-2</v>
      </c>
      <c r="S1866">
        <f t="shared" si="6328"/>
        <v>4.7316780408535521E-2</v>
      </c>
      <c r="T1866">
        <f t="shared" ref="T1866" si="6331">(P1866*(1-T1865) - Q1866*T1865)*$F$21</f>
        <v>2.0357068212708842E-3</v>
      </c>
      <c r="U1866">
        <f t="shared" ref="U1866" si="6332">(N1866*(1-U1865) - O1866*U1865)*$F$21</f>
        <v>3.6669157092227277E-4</v>
      </c>
      <c r="V1866">
        <f t="shared" ref="V1866" si="6333">(R1866*(1-V1865) - S1866*V1865)*$F$21</f>
        <v>6.9920527987040479E-4</v>
      </c>
      <c r="W1866">
        <f t="shared" ref="W1866" si="6334">$F$21*(W1865+E1865*(G1865-($E$9*U1865^4*(W1865-$E$3) + $E$11*T1865^3*V1865*(W1865-$E$5) + $E$13*(W1865-$E$7))) /$E$15)</f>
        <v>3.3465564151053516E-7</v>
      </c>
    </row>
    <row r="1867" spans="5:23" x14ac:dyDescent="0.25">
      <c r="T1867">
        <f>SUM(T1863:T1866)/6</f>
        <v>2.0396571936281251E-3</v>
      </c>
      <c r="U1867">
        <f t="shared" ref="U1867" si="6335">SUM(U1863:U1866)/6</f>
        <v>3.6698764832272806E-4</v>
      </c>
      <c r="V1867">
        <f t="shared" ref="V1867" si="6336">SUM(V1863:V1866)/6</f>
        <v>6.9943940848689844E-4</v>
      </c>
      <c r="W1867">
        <f>SUM(W1863:W1866)/6</f>
        <v>1.4228498134163168E-2</v>
      </c>
    </row>
    <row r="1869" spans="5:23" x14ac:dyDescent="0.25">
      <c r="E1869">
        <f>E1862+0.01</f>
        <v>2.6399999999999877</v>
      </c>
      <c r="F1869">
        <v>0.01</v>
      </c>
      <c r="G1869">
        <v>0</v>
      </c>
      <c r="I1869">
        <f>T1867</f>
        <v>2.0396571936281251E-3</v>
      </c>
      <c r="J1869">
        <f t="shared" ref="J1869" si="6337">U1867</f>
        <v>3.6698764832272806E-4</v>
      </c>
      <c r="K1869">
        <f t="shared" ref="K1869" si="6338">V1867</f>
        <v>6.9943940848689844E-4</v>
      </c>
      <c r="L1869">
        <f t="shared" ref="L1869" si="6339">W1867</f>
        <v>1.4228498134163168E-2</v>
      </c>
      <c r="T1869">
        <f>T1867</f>
        <v>2.0396571936281251E-3</v>
      </c>
      <c r="U1869">
        <f t="shared" ref="U1869:W1869" si="6340">U1867</f>
        <v>3.6698764832272806E-4</v>
      </c>
      <c r="V1869">
        <f t="shared" si="6340"/>
        <v>6.9943940848689844E-4</v>
      </c>
      <c r="W1869">
        <f t="shared" si="6340"/>
        <v>1.4228498134163168E-2</v>
      </c>
    </row>
    <row r="1870" spans="5:23" x14ac:dyDescent="0.25">
      <c r="I1870">
        <f>T1867</f>
        <v>2.0396571936281251E-3</v>
      </c>
      <c r="J1870">
        <f t="shared" ref="J1870" si="6341">U1867</f>
        <v>3.6698764832272806E-4</v>
      </c>
      <c r="K1870">
        <f t="shared" ref="K1870" si="6342">V1867</f>
        <v>6.9943940848689844E-4</v>
      </c>
      <c r="L1870">
        <f t="shared" ref="L1870" si="6343">W1867</f>
        <v>1.4228498134163168E-2</v>
      </c>
      <c r="N1870">
        <f>(0.01*(L1870+10))/(EXP((L1870+10)/10))</f>
        <v>3.6787906913822999E-2</v>
      </c>
      <c r="O1870">
        <f xml:space="preserve"> (0.125*EXP(L1870/80))</f>
        <v>0.12502223400550419</v>
      </c>
      <c r="P1870">
        <f>(0.1*(L1870+25))/(EXP((L1870+25)/10))</f>
        <v>0.20503734618726835</v>
      </c>
      <c r="Q1870">
        <f>(0.125*EXP(L1870/18))</f>
        <v>0.12509884807799831</v>
      </c>
      <c r="R1870">
        <f>0.07 * EXP(L1870/20)</f>
        <v>7.0049817462060071E-2</v>
      </c>
      <c r="S1870">
        <f>(1/(EXP((L1870+30)/10)+1))</f>
        <v>4.7361634952420066E-2</v>
      </c>
      <c r="T1870">
        <f>(P1870*(1-T1869) - Q1870*T1869)*$F$21</f>
        <v>2.0436398152375817E-3</v>
      </c>
      <c r="U1870">
        <f>(N1870*(1-U1869) - O1870*U1869)*$F$21</f>
        <v>3.6728524590732246E-4</v>
      </c>
      <c r="V1870">
        <f>(R1870*(1-V1869) - S1870*V1869)*$F$21</f>
        <v>6.996769526523371E-4</v>
      </c>
      <c r="W1870">
        <f>$F$21*(W1869+E1869*(G1869-($E$9*U1869^4*(W1869-$E$3) + $E$11*T1869^3*V1869*(W1869-$E$5) + $E$13*(W1869-$E$7))) /$E$15)</f>
        <v>8.3981597531898405E-2</v>
      </c>
    </row>
    <row r="1871" spans="5:23" x14ac:dyDescent="0.25">
      <c r="I1871">
        <f>I1870 + 0.5*$F$28</f>
        <v>7.0396571936281252E-3</v>
      </c>
      <c r="J1871">
        <f t="shared" ref="J1871" si="6344">J1870 + 0.5*$F$28</f>
        <v>5.3669876483227281E-3</v>
      </c>
      <c r="K1871">
        <f t="shared" ref="K1871" si="6345">K1870 + 0.5*$F$28</f>
        <v>5.6994394084868985E-3</v>
      </c>
      <c r="L1871">
        <f t="shared" ref="L1871" si="6346">L1870 + 0.5*$F$28</f>
        <v>1.9228498134163167E-2</v>
      </c>
      <c r="N1871">
        <f t="shared" ref="N1871:N1873" si="6347">(0.01*(L1871+10))/(EXP((L1871+10)/10))</f>
        <v>3.6787876195283675E-2</v>
      </c>
      <c r="O1871">
        <f t="shared" ref="O1871:O1873" si="6348" xml:space="preserve"> (0.125*EXP(L1871/80))</f>
        <v>0.12503004813931867</v>
      </c>
      <c r="P1871">
        <f t="shared" ref="P1871:P1873" si="6349">(0.1*(L1871+25))/(EXP((L1871+25)/10))</f>
        <v>0.20497581679614746</v>
      </c>
      <c r="Q1871">
        <f t="shared" ref="Q1871:Q1873" si="6350">(0.125*EXP(L1871/18))</f>
        <v>0.12513360258481135</v>
      </c>
      <c r="R1871">
        <f t="shared" ref="R1871:R1873" si="6351">0.07 * EXP(L1871/20)</f>
        <v>7.0067332105664806E-2</v>
      </c>
      <c r="S1871">
        <f t="shared" ref="S1871:S1873" si="6352">(1/(EXP((L1871+30)/10)+1))</f>
        <v>4.7339080802083294E-2</v>
      </c>
      <c r="T1871">
        <f>(P1871*(1-T1870) - Q1871*T1870)*$F$21*2</f>
        <v>4.0860238408663117E-3</v>
      </c>
      <c r="U1871">
        <f>(N1871*(1-U1870) - O1871*U1870)*$F$21*2</f>
        <v>7.345688571830446E-4</v>
      </c>
      <c r="V1871">
        <f>(R1871*(1-V1870) - S1871*V1870)*$F$21*2</f>
        <v>1.3997037108891932E-3</v>
      </c>
      <c r="W1871">
        <f>$F$21*(W1870+E1870*(G1870-($E$9*U1870^4*(W1870-$E$3) + $E$11*T1870^3*V1870*(W1870-$E$5) + $E$13*(W1870-$E$7))) /$E$15)*2</f>
        <v>1.6796319506379681E-3</v>
      </c>
    </row>
    <row r="1872" spans="5:23" x14ac:dyDescent="0.25">
      <c r="I1872">
        <f>I1870 + 0.5*$F$28</f>
        <v>7.0396571936281252E-3</v>
      </c>
      <c r="J1872">
        <f t="shared" ref="J1872:L1872" si="6353">J1870 + 0.5*$F$28</f>
        <v>5.3669876483227281E-3</v>
      </c>
      <c r="K1872">
        <f t="shared" si="6353"/>
        <v>5.6994394084868985E-3</v>
      </c>
      <c r="L1872">
        <f t="shared" si="6353"/>
        <v>1.9228498134163167E-2</v>
      </c>
      <c r="N1872">
        <f t="shared" si="6347"/>
        <v>3.6787876195283675E-2</v>
      </c>
      <c r="O1872">
        <f t="shared" si="6348"/>
        <v>0.12503004813931867</v>
      </c>
      <c r="P1872">
        <f t="shared" si="6349"/>
        <v>0.20497581679614746</v>
      </c>
      <c r="Q1872">
        <f t="shared" si="6350"/>
        <v>0.12513360258481135</v>
      </c>
      <c r="R1872">
        <f t="shared" si="6351"/>
        <v>7.0067332105664806E-2</v>
      </c>
      <c r="S1872">
        <f t="shared" si="6352"/>
        <v>4.7339080802083294E-2</v>
      </c>
      <c r="T1872">
        <f>(P1872*(1-T1871) - Q1872*T1871)*$F$21*2</f>
        <v>4.0725396367692467E-3</v>
      </c>
      <c r="U1872">
        <f>(N1872*(1-U1871) - O1872*U1871)*$F$21*2</f>
        <v>7.3338019575066964E-4</v>
      </c>
      <c r="V1872">
        <f>(R1872*(1-V1871) - S1872*V1871)*$F$21*2</f>
        <v>1.3980599582767129E-3</v>
      </c>
      <c r="W1872">
        <f>$F$21*(W1871+E1871*(G1871-($E$9*U1871^4*(W1871-$E$3) + $E$11*T1871^3*V1871*(W1871-$E$5) + $E$13*(W1871-$E$7))) /$E$15)*2</f>
        <v>3.359263901275936E-5</v>
      </c>
    </row>
    <row r="1873" spans="5:23" x14ac:dyDescent="0.25">
      <c r="I1873">
        <f>I1870 + $F$28</f>
        <v>1.2039657193628126E-2</v>
      </c>
      <c r="J1873">
        <f t="shared" ref="J1873:L1873" si="6354">J1870 + $F$28</f>
        <v>1.0366987648322728E-2</v>
      </c>
      <c r="K1873">
        <f t="shared" si="6354"/>
        <v>1.0699439408486899E-2</v>
      </c>
      <c r="L1873">
        <f t="shared" si="6354"/>
        <v>2.4228498134163168E-2</v>
      </c>
      <c r="N1873">
        <f t="shared" si="6347"/>
        <v>3.6787836315075616E-2</v>
      </c>
      <c r="O1873">
        <f t="shared" si="6348"/>
        <v>0.12503786276153178</v>
      </c>
      <c r="P1873">
        <f t="shared" si="6349"/>
        <v>0.20491429768532346</v>
      </c>
      <c r="Q1873">
        <f t="shared" si="6350"/>
        <v>0.12516836674699502</v>
      </c>
      <c r="R1873">
        <f t="shared" si="6351"/>
        <v>7.0084851128477843E-2</v>
      </c>
      <c r="S1873">
        <f t="shared" si="6352"/>
        <v>4.7316536858818543E-2</v>
      </c>
      <c r="T1873">
        <f t="shared" ref="T1873" si="6355">(P1873*(1-T1872) - Q1873*T1872)*$F$21</f>
        <v>2.0357002295101245E-3</v>
      </c>
      <c r="U1873">
        <f t="shared" ref="U1873" si="6356">(N1873*(1-U1872) - O1873*U1872)*$F$21</f>
        <v>3.6669156552209323E-4</v>
      </c>
      <c r="V1873">
        <f t="shared" ref="V1873" si="6357">(R1873*(1-V1872) - S1873*V1872)*$F$21</f>
        <v>6.9920716948886704E-4</v>
      </c>
      <c r="W1873">
        <f t="shared" ref="W1873" si="6358">$F$21*(W1872+E1872*(G1872-($E$9*U1872^4*(W1872-$E$3) + $E$11*T1872^3*V1872*(W1872-$E$5) + $E$13*(W1872-$E$7))) /$E$15)</f>
        <v>3.359263901275936E-7</v>
      </c>
    </row>
    <row r="1874" spans="5:23" x14ac:dyDescent="0.25">
      <c r="T1874">
        <f>SUM(T1870:T1873)/6</f>
        <v>2.0396505870638776E-3</v>
      </c>
      <c r="U1874">
        <f t="shared" ref="U1874" si="6359">SUM(U1870:U1873)/6</f>
        <v>3.669876440605217E-4</v>
      </c>
      <c r="V1874">
        <f t="shared" ref="V1874" si="6360">SUM(V1870:V1873)/6</f>
        <v>6.9944129855118505E-4</v>
      </c>
      <c r="W1874">
        <f>SUM(W1870:W1873)/6</f>
        <v>1.428252634132321E-2</v>
      </c>
    </row>
    <row r="1876" spans="5:23" x14ac:dyDescent="0.25">
      <c r="E1876">
        <f>E1869+0.01</f>
        <v>2.6499999999999875</v>
      </c>
      <c r="F1876">
        <v>0.01</v>
      </c>
      <c r="G1876">
        <v>0</v>
      </c>
      <c r="I1876">
        <f>T1874</f>
        <v>2.0396505870638776E-3</v>
      </c>
      <c r="J1876">
        <f t="shared" ref="J1876" si="6361">U1874</f>
        <v>3.669876440605217E-4</v>
      </c>
      <c r="K1876">
        <f t="shared" ref="K1876" si="6362">V1874</f>
        <v>6.9944129855118505E-4</v>
      </c>
      <c r="L1876">
        <f t="shared" ref="L1876" si="6363">W1874</f>
        <v>1.428252634132321E-2</v>
      </c>
      <c r="T1876">
        <f>T1874</f>
        <v>2.0396505870638776E-3</v>
      </c>
      <c r="U1876">
        <f t="shared" ref="U1876:W1876" si="6364">U1874</f>
        <v>3.669876440605217E-4</v>
      </c>
      <c r="V1876">
        <f t="shared" si="6364"/>
        <v>6.9944129855118505E-4</v>
      </c>
      <c r="W1876">
        <f t="shared" si="6364"/>
        <v>1.428252634132321E-2</v>
      </c>
    </row>
    <row r="1877" spans="5:23" x14ac:dyDescent="0.25">
      <c r="I1877">
        <f>T1874</f>
        <v>2.0396505870638776E-3</v>
      </c>
      <c r="J1877">
        <f t="shared" ref="J1877" si="6365">U1874</f>
        <v>3.669876440605217E-4</v>
      </c>
      <c r="K1877">
        <f t="shared" ref="K1877" si="6366">V1874</f>
        <v>6.9944129855118505E-4</v>
      </c>
      <c r="L1877">
        <f t="shared" ref="L1877" si="6367">W1874</f>
        <v>1.428252634132321E-2</v>
      </c>
      <c r="N1877">
        <f>(0.01*(L1877+10))/(EXP((L1877+10)/10))</f>
        <v>3.6787906630885964E-2</v>
      </c>
      <c r="O1877">
        <f xml:space="preserve"> (0.125*EXP(L1877/80))</f>
        <v>0.12502231843962217</v>
      </c>
      <c r="P1877">
        <f>(0.1*(L1877+25))/(EXP((L1877+25)/10))</f>
        <v>0.20503668126780611</v>
      </c>
      <c r="Q1877">
        <f>(0.125*EXP(L1877/18))</f>
        <v>0.12509922357114406</v>
      </c>
      <c r="R1877">
        <f>0.07 * EXP(L1877/20)</f>
        <v>7.0050006695618144E-2</v>
      </c>
      <c r="S1877">
        <f>(1/(EXP((L1877+30)/10)+1))</f>
        <v>4.7361391185793085E-2</v>
      </c>
      <c r="T1877">
        <f>(P1877*(1-T1876) - Q1877*T1876)*$F$21</f>
        <v>2.0436331937569046E-3</v>
      </c>
      <c r="U1877">
        <f>(N1877*(1-U1876) - O1877*U1876)*$F$21</f>
        <v>3.6728524277602435E-4</v>
      </c>
      <c r="V1877">
        <f>(R1877*(1-V1876) - S1877*V1876)*$F$21</f>
        <v>6.996788431501927E-4</v>
      </c>
      <c r="W1877">
        <f>$F$21*(W1876+E1876*(G1876-($E$9*U1876^4*(W1876-$E$3) + $E$11*T1876^3*V1876*(W1876-$E$5) + $E$13*(W1876-$E$7))) /$E$15)</f>
        <v>8.4299281443306756E-2</v>
      </c>
    </row>
    <row r="1878" spans="5:23" x14ac:dyDescent="0.25">
      <c r="I1878">
        <f>I1877 + 0.5*$F$28</f>
        <v>7.0396505870638781E-3</v>
      </c>
      <c r="J1878">
        <f t="shared" ref="J1878" si="6368">J1877 + 0.5*$F$28</f>
        <v>5.3669876440605221E-3</v>
      </c>
      <c r="K1878">
        <f t="shared" ref="K1878" si="6369">K1877 + 0.5*$F$28</f>
        <v>5.699441298551185E-3</v>
      </c>
      <c r="L1878">
        <f t="shared" ref="L1878" si="6370">L1877 + 0.5*$F$28</f>
        <v>1.9282526341323211E-2</v>
      </c>
      <c r="N1878">
        <f t="shared" ref="N1878:N1880" si="6371">(0.01*(L1878+10))/(EXP((L1878+10)/10))</f>
        <v>3.6787875813299918E-2</v>
      </c>
      <c r="O1878">
        <f t="shared" ref="O1878:O1880" si="6372" xml:space="preserve"> (0.125*EXP(L1878/80))</f>
        <v>0.12503013257871395</v>
      </c>
      <c r="P1878">
        <f t="shared" ref="P1878:P1880" si="6373">(0.1*(L1878+25))/(EXP((L1878+25)/10))</f>
        <v>0.20497515198774297</v>
      </c>
      <c r="Q1878">
        <f t="shared" ref="Q1878:Q1880" si="6374">(0.125*EXP(L1878/18))</f>
        <v>0.12513397818227523</v>
      </c>
      <c r="R1878">
        <f t="shared" ref="R1878:R1880" si="6375">0.07 * EXP(L1878/20)</f>
        <v>7.0067521386537185E-2</v>
      </c>
      <c r="S1878">
        <f t="shared" ref="S1878:S1880" si="6376">(1/(EXP((L1878+30)/10)+1))</f>
        <v>4.7338837145772208E-2</v>
      </c>
      <c r="T1878">
        <f>(P1878*(1-T1877) - Q1878*T1877)*$F$21*2</f>
        <v>4.0860106002353061E-3</v>
      </c>
      <c r="U1878">
        <f>(N1878*(1-U1877) - O1878*U1877)*$F$21*2</f>
        <v>7.3456884893604245E-4</v>
      </c>
      <c r="V1878">
        <f>(R1878*(1-V1877) - S1878*V1877)*$F$21*2</f>
        <v>1.3997074928284166E-3</v>
      </c>
      <c r="W1878">
        <f>$F$21*(W1877+E1877*(G1877-($E$9*U1877^4*(W1877-$E$3) + $E$11*T1877^3*V1877*(W1877-$E$5) + $E$13*(W1877-$E$7))) /$E$15)*2</f>
        <v>1.6859856288661353E-3</v>
      </c>
    </row>
    <row r="1879" spans="5:23" x14ac:dyDescent="0.25">
      <c r="I1879">
        <f>I1877 + 0.5*$F$28</f>
        <v>7.0396505870638781E-3</v>
      </c>
      <c r="J1879">
        <f t="shared" ref="J1879:L1879" si="6377">J1877 + 0.5*$F$28</f>
        <v>5.3669876440605221E-3</v>
      </c>
      <c r="K1879">
        <f t="shared" si="6377"/>
        <v>5.699441298551185E-3</v>
      </c>
      <c r="L1879">
        <f t="shared" si="6377"/>
        <v>1.9282526341323211E-2</v>
      </c>
      <c r="N1879">
        <f t="shared" si="6371"/>
        <v>3.6787875813299918E-2</v>
      </c>
      <c r="O1879">
        <f t="shared" si="6372"/>
        <v>0.12503013257871395</v>
      </c>
      <c r="P1879">
        <f t="shared" si="6373"/>
        <v>0.20497515198774297</v>
      </c>
      <c r="Q1879">
        <f t="shared" si="6374"/>
        <v>0.12513397818227523</v>
      </c>
      <c r="R1879">
        <f t="shared" si="6375"/>
        <v>7.0067521386537185E-2</v>
      </c>
      <c r="S1879">
        <f t="shared" si="6376"/>
        <v>4.7338837145772208E-2</v>
      </c>
      <c r="T1879">
        <f>(P1879*(1-T1878) - Q1879*T1878)*$F$21*2</f>
        <v>4.0725264516526761E-3</v>
      </c>
      <c r="U1879">
        <f>(N1879*(1-U1878) - O1879*U1878)*$F$21*2</f>
        <v>7.3338018690276535E-4</v>
      </c>
      <c r="V1879">
        <f>(R1879*(1-V1878) - S1879*V1878)*$F$21*2</f>
        <v>1.3980637365358765E-3</v>
      </c>
      <c r="W1879">
        <f>$F$21*(W1878+E1878*(G1878-($E$9*U1878^4*(W1878-$E$3) + $E$11*T1878^3*V1878*(W1878-$E$5) + $E$13*(W1878-$E$7))) /$E$15)*2</f>
        <v>3.3719712577322703E-5</v>
      </c>
    </row>
    <row r="1880" spans="5:23" x14ac:dyDescent="0.25">
      <c r="I1880">
        <f>I1877 + $F$28</f>
        <v>1.2039650587063877E-2</v>
      </c>
      <c r="J1880">
        <f t="shared" ref="J1880:L1880" si="6378">J1877 + $F$28</f>
        <v>1.0366987644060521E-2</v>
      </c>
      <c r="K1880">
        <f t="shared" si="6378"/>
        <v>1.0699441298551186E-2</v>
      </c>
      <c r="L1880">
        <f t="shared" si="6378"/>
        <v>2.4282526341323211E-2</v>
      </c>
      <c r="N1880">
        <f t="shared" si="6371"/>
        <v>3.6787835834144238E-2</v>
      </c>
      <c r="O1880">
        <f t="shared" si="6372"/>
        <v>0.12503794720620467</v>
      </c>
      <c r="P1880">
        <f t="shared" si="6373"/>
        <v>0.20491363298803206</v>
      </c>
      <c r="Q1880">
        <f t="shared" si="6374"/>
        <v>0.12516874244880599</v>
      </c>
      <c r="R1880">
        <f t="shared" si="6375"/>
        <v>7.0085040456676337E-2</v>
      </c>
      <c r="S1880">
        <f t="shared" si="6376"/>
        <v>4.7316293312778986E-2</v>
      </c>
      <c r="T1880">
        <f t="shared" ref="T1880" si="6379">(P1880*(1-T1879) - Q1880*T1879)*$F$21</f>
        <v>2.0356936378284119E-3</v>
      </c>
      <c r="U1880">
        <f t="shared" ref="U1880" si="6380">(N1880*(1-U1879) - O1880*U1879)*$F$21</f>
        <v>3.6669156011132417E-4</v>
      </c>
      <c r="V1880">
        <f t="shared" ref="V1880" si="6381">(R1880*(1-V1879) - S1880*V1879)*$F$21</f>
        <v>6.9920905909312331E-4</v>
      </c>
      <c r="W1880">
        <f t="shared" ref="W1880" si="6382">$F$21*(W1879+E1879*(G1879-($E$9*U1879^4*(W1879-$E$3) + $E$11*T1879^3*V1879*(W1879-$E$5) + $E$13*(W1879-$E$7))) /$E$15)</f>
        <v>3.3719712577322702E-7</v>
      </c>
    </row>
    <row r="1881" spans="5:23" x14ac:dyDescent="0.25">
      <c r="T1881">
        <f>SUM(T1877:T1880)/6</f>
        <v>2.0396439805788831E-3</v>
      </c>
      <c r="U1881">
        <f t="shared" ref="U1881" si="6383">SUM(U1877:U1880)/6</f>
        <v>3.669876397876927E-4</v>
      </c>
      <c r="V1881">
        <f t="shared" ref="V1881" si="6384">SUM(V1877:V1880)/6</f>
        <v>6.9944318860126807E-4</v>
      </c>
      <c r="W1881">
        <f>SUM(W1877:W1880)/6</f>
        <v>1.4336553996979333E-2</v>
      </c>
    </row>
    <row r="1883" spans="5:23" x14ac:dyDescent="0.25">
      <c r="E1883">
        <f>E1876+0.01</f>
        <v>2.6599999999999873</v>
      </c>
      <c r="F1883">
        <v>0.01</v>
      </c>
      <c r="G1883">
        <v>0</v>
      </c>
      <c r="I1883">
        <f>T1881</f>
        <v>2.0396439805788831E-3</v>
      </c>
      <c r="J1883">
        <f t="shared" ref="J1883" si="6385">U1881</f>
        <v>3.669876397876927E-4</v>
      </c>
      <c r="K1883">
        <f t="shared" ref="K1883" si="6386">V1881</f>
        <v>6.9944318860126807E-4</v>
      </c>
      <c r="L1883">
        <f t="shared" ref="L1883" si="6387">W1881</f>
        <v>1.4336553996979333E-2</v>
      </c>
      <c r="T1883">
        <f>T1881</f>
        <v>2.0396439805788831E-3</v>
      </c>
      <c r="U1883">
        <f t="shared" ref="U1883:W1883" si="6388">U1881</f>
        <v>3.669876397876927E-4</v>
      </c>
      <c r="V1883">
        <f t="shared" si="6388"/>
        <v>6.9944318860126807E-4</v>
      </c>
      <c r="W1883">
        <f t="shared" si="6388"/>
        <v>1.4336553996979333E-2</v>
      </c>
    </row>
    <row r="1884" spans="5:23" x14ac:dyDescent="0.25">
      <c r="I1884">
        <f>T1881</f>
        <v>2.0396439805788831E-3</v>
      </c>
      <c r="J1884">
        <f t="shared" ref="J1884" si="6389">U1881</f>
        <v>3.669876397876927E-4</v>
      </c>
      <c r="K1884">
        <f t="shared" ref="K1884" si="6390">V1881</f>
        <v>6.9944318860126807E-4</v>
      </c>
      <c r="L1884">
        <f t="shared" ref="L1884" si="6391">W1881</f>
        <v>1.4336553996979333E-2</v>
      </c>
      <c r="N1884">
        <f>(0.01*(L1884+10))/(EXP((L1884+10)/10))</f>
        <v>3.6787906346881047E-2</v>
      </c>
      <c r="O1884">
        <f xml:space="preserve"> (0.125*EXP(L1884/80))</f>
        <v>0.12502240287293531</v>
      </c>
      <c r="P1884">
        <f>(0.1*(L1884+25))/(EXP((L1884+25)/10))</f>
        <v>0.20503601635633073</v>
      </c>
      <c r="Q1884">
        <f>(0.125*EXP(L1884/18))</f>
        <v>0.12509959906158391</v>
      </c>
      <c r="R1884">
        <f>0.07 * EXP(L1884/20)</f>
        <v>7.0050195927755743E-2</v>
      </c>
      <c r="S1884">
        <f>(1/(EXP((L1884+30)/10)+1))</f>
        <v>4.7361147422846618E-2</v>
      </c>
      <c r="T1884">
        <f>(P1884*(1-T1883) - Q1884*T1883)*$F$21</f>
        <v>2.0436265723556887E-3</v>
      </c>
      <c r="U1884">
        <f>(N1884*(1-U1883) - O1884*U1883)*$F$21</f>
        <v>3.672852396340715E-4</v>
      </c>
      <c r="V1884">
        <f>(R1884*(1-V1883) - S1884*V1883)*$F$21</f>
        <v>6.9968073363384654E-4</v>
      </c>
      <c r="W1884">
        <f>$F$21*(W1883+E1883*(G1883-($E$9*U1883^4*(W1883-$E$3) + $E$11*T1883^3*V1883*(W1883-$E$5) + $E$13*(W1883-$E$7))) /$E$15)</f>
        <v>8.4616962111908528E-2</v>
      </c>
    </row>
    <row r="1885" spans="5:23" x14ac:dyDescent="0.25">
      <c r="I1885">
        <f>I1884 + 0.5*$F$28</f>
        <v>7.0396439805788837E-3</v>
      </c>
      <c r="J1885">
        <f t="shared" ref="J1885" si="6392">J1884 + 0.5*$F$28</f>
        <v>5.3669876397876926E-3</v>
      </c>
      <c r="K1885">
        <f t="shared" ref="K1885" si="6393">K1884 + 0.5*$F$28</f>
        <v>5.6994431886012685E-3</v>
      </c>
      <c r="L1885">
        <f t="shared" ref="L1885" si="6394">L1884 + 0.5*$F$28</f>
        <v>1.9336553996979332E-2</v>
      </c>
      <c r="N1885">
        <f t="shared" ref="N1885:N1887" si="6395">(0.01*(L1885+10))/(EXP((L1885+10)/10))</f>
        <v>3.6787875430250361E-2</v>
      </c>
      <c r="O1885">
        <f t="shared" ref="O1885:O1887" si="6396" xml:space="preserve"> (0.125*EXP(L1885/80))</f>
        <v>0.12503021701730432</v>
      </c>
      <c r="P1885">
        <f t="shared" ref="P1885:P1887" si="6397">(0.1*(L1885+25))/(EXP((L1885+25)/10))</f>
        <v>0.20497448718732514</v>
      </c>
      <c r="Q1885">
        <f t="shared" ref="Q1885:Q1887" si="6398">(0.125*EXP(L1885/18))</f>
        <v>0.12513435377703247</v>
      </c>
      <c r="R1885">
        <f t="shared" ref="R1885:R1887" si="6399">0.07 * EXP(L1885/20)</f>
        <v>7.0067710665988742E-2</v>
      </c>
      <c r="S1885">
        <f t="shared" ref="S1885:S1887" si="6400">(1/(EXP((L1885+30)/10)+1))</f>
        <v>4.7338593493140124E-2</v>
      </c>
      <c r="T1885">
        <f>(P1885*(1-T1884) - Q1885*T1884)*$F$21*2</f>
        <v>4.0859973597632167E-3</v>
      </c>
      <c r="U1885">
        <f>(N1885*(1-U1884) - O1885*U1884)*$F$21*2</f>
        <v>7.345688406677727E-4</v>
      </c>
      <c r="V1885">
        <f>(R1885*(1-V1884) - S1885*V1884)*$F$21*2</f>
        <v>1.3997112747392291E-3</v>
      </c>
      <c r="W1885">
        <f>$F$21*(W1884+E1884*(G1884-($E$9*U1884^4*(W1884-$E$3) + $E$11*T1884^3*V1884*(W1884-$E$5) + $E$13*(W1884-$E$7))) /$E$15)*2</f>
        <v>1.6923392422381707E-3</v>
      </c>
    </row>
    <row r="1886" spans="5:23" x14ac:dyDescent="0.25">
      <c r="I1886">
        <f>I1884 + 0.5*$F$28</f>
        <v>7.0396439805788837E-3</v>
      </c>
      <c r="J1886">
        <f t="shared" ref="J1886:L1886" si="6401">J1884 + 0.5*$F$28</f>
        <v>5.3669876397876926E-3</v>
      </c>
      <c r="K1886">
        <f t="shared" si="6401"/>
        <v>5.6994431886012685E-3</v>
      </c>
      <c r="L1886">
        <f t="shared" si="6401"/>
        <v>1.9336553996979332E-2</v>
      </c>
      <c r="N1886">
        <f t="shared" si="6395"/>
        <v>3.6787875430250361E-2</v>
      </c>
      <c r="O1886">
        <f t="shared" si="6396"/>
        <v>0.12503021701730432</v>
      </c>
      <c r="P1886">
        <f t="shared" si="6397"/>
        <v>0.20497448718732514</v>
      </c>
      <c r="Q1886">
        <f t="shared" si="6398"/>
        <v>0.12513435377703247</v>
      </c>
      <c r="R1886">
        <f t="shared" si="6399"/>
        <v>7.0067710665988742E-2</v>
      </c>
      <c r="S1886">
        <f t="shared" si="6400"/>
        <v>4.7338593493140124E-2</v>
      </c>
      <c r="T1886">
        <f>(P1886*(1-T1885) - Q1886*T1885)*$F$21*2</f>
        <v>4.0725132666942056E-3</v>
      </c>
      <c r="U1886">
        <f>(N1886*(1-U1885) - O1886*U1885)*$F$21*2</f>
        <v>7.3338017803364192E-4</v>
      </c>
      <c r="V1886">
        <f>(R1886*(1-V1885) - S1886*V1885)*$F$21*2</f>
        <v>1.3980675147666347E-3</v>
      </c>
      <c r="W1886">
        <f>$F$21*(W1885+E1885*(G1885-($E$9*U1885^4*(W1885-$E$3) + $E$11*T1885^3*V1885*(W1885-$E$5) + $E$13*(W1885-$E$7))) /$E$15)*2</f>
        <v>3.3846784844763413E-5</v>
      </c>
    </row>
    <row r="1887" spans="5:23" x14ac:dyDescent="0.25">
      <c r="I1887">
        <f>I1884 + $F$28</f>
        <v>1.2039643980578883E-2</v>
      </c>
      <c r="J1887">
        <f t="shared" ref="J1887:L1887" si="6402">J1884 + $F$28</f>
        <v>1.0366987639787693E-2</v>
      </c>
      <c r="K1887">
        <f t="shared" si="6402"/>
        <v>1.0699443188601268E-2</v>
      </c>
      <c r="L1887">
        <f t="shared" si="6402"/>
        <v>2.4336553996979333E-2</v>
      </c>
      <c r="N1887">
        <f t="shared" si="6395"/>
        <v>3.678783535214912E-2</v>
      </c>
      <c r="O1887">
        <f t="shared" si="6396"/>
        <v>0.12503803165007266</v>
      </c>
      <c r="P1887">
        <f t="shared" si="6397"/>
        <v>0.20491296829872666</v>
      </c>
      <c r="Q1887">
        <f t="shared" si="6398"/>
        <v>0.1251691181479096</v>
      </c>
      <c r="R1887">
        <f t="shared" si="6399"/>
        <v>7.008522978345369E-2</v>
      </c>
      <c r="S1887">
        <f t="shared" si="6400"/>
        <v>4.7316049770416778E-2</v>
      </c>
      <c r="T1887">
        <f t="shared" ref="T1887" si="6403">(P1887*(1-T1886) - Q1887*T1886)*$F$21</f>
        <v>2.0356870462257463E-3</v>
      </c>
      <c r="U1887">
        <f t="shared" ref="U1887" si="6404">(N1887*(1-U1886) - O1887*U1886)*$F$21</f>
        <v>3.6669155468996582E-4</v>
      </c>
      <c r="V1887">
        <f t="shared" ref="V1887" si="6405">(R1887*(1-V1886) - S1887*V1886)*$F$21</f>
        <v>6.9921094868317382E-4</v>
      </c>
      <c r="W1887">
        <f t="shared" ref="W1887" si="6406">$F$21*(W1886+E1886*(G1886-($E$9*U1886^4*(W1886-$E$3) + $E$11*T1886^3*V1886*(W1886-$E$5) + $E$13*(W1886-$E$7))) /$E$15)</f>
        <v>3.3846784844763411E-7</v>
      </c>
    </row>
    <row r="1888" spans="5:23" x14ac:dyDescent="0.25">
      <c r="T1888">
        <f>SUM(T1884:T1887)/6</f>
        <v>2.039637374173143E-3</v>
      </c>
      <c r="U1888">
        <f t="shared" ref="U1888" si="6407">SUM(U1884:U1887)/6</f>
        <v>3.6698763550424199E-4</v>
      </c>
      <c r="V1888">
        <f t="shared" ref="V1888" si="6408">SUM(V1884:V1887)/6</f>
        <v>6.9944507863714739E-4</v>
      </c>
      <c r="W1888">
        <f>SUM(W1884:W1887)/6</f>
        <v>1.4390581101139985E-2</v>
      </c>
    </row>
    <row r="1890" spans="5:23" x14ac:dyDescent="0.25">
      <c r="E1890">
        <f>E1883+0.01</f>
        <v>2.6699999999999871</v>
      </c>
      <c r="F1890">
        <v>0.01</v>
      </c>
      <c r="G1890">
        <v>0</v>
      </c>
      <c r="I1890">
        <f>T1888</f>
        <v>2.039637374173143E-3</v>
      </c>
      <c r="J1890">
        <f t="shared" ref="J1890" si="6409">U1888</f>
        <v>3.6698763550424199E-4</v>
      </c>
      <c r="K1890">
        <f t="shared" ref="K1890" si="6410">V1888</f>
        <v>6.9944507863714739E-4</v>
      </c>
      <c r="L1890">
        <f t="shared" ref="L1890" si="6411">W1888</f>
        <v>1.4390581101139985E-2</v>
      </c>
      <c r="T1890">
        <f>T1888</f>
        <v>2.039637374173143E-3</v>
      </c>
      <c r="U1890">
        <f t="shared" ref="U1890:W1890" si="6412">U1888</f>
        <v>3.6698763550424199E-4</v>
      </c>
      <c r="V1890">
        <f t="shared" si="6412"/>
        <v>6.9944507863714739E-4</v>
      </c>
      <c r="W1890">
        <f t="shared" si="6412"/>
        <v>1.4390581101139985E-2</v>
      </c>
    </row>
    <row r="1891" spans="5:23" x14ac:dyDescent="0.25">
      <c r="I1891">
        <f>T1888</f>
        <v>2.039637374173143E-3</v>
      </c>
      <c r="J1891">
        <f t="shared" ref="J1891" si="6413">U1888</f>
        <v>3.6698763550424199E-4</v>
      </c>
      <c r="K1891">
        <f t="shared" ref="K1891" si="6414">V1888</f>
        <v>6.9944507863714739E-4</v>
      </c>
      <c r="L1891">
        <f t="shared" ref="L1891" si="6415">W1888</f>
        <v>1.4390581101139985E-2</v>
      </c>
      <c r="N1891">
        <f>(0.01*(L1891+10))/(EXP((L1891+10)/10))</f>
        <v>3.6787906061808283E-2</v>
      </c>
      <c r="O1891">
        <f xml:space="preserve"> (0.125*EXP(L1891/80))</f>
        <v>0.1250224873054436</v>
      </c>
      <c r="P1891">
        <f>(0.1*(L1891+25))/(EXP((L1891+25)/10))</f>
        <v>0.20503535145284235</v>
      </c>
      <c r="Q1891">
        <f>(0.125*EXP(L1891/18))</f>
        <v>0.12509997454931793</v>
      </c>
      <c r="R1891">
        <f>0.07 * EXP(L1891/20)</f>
        <v>7.0050385158472936E-2</v>
      </c>
      <c r="S1891">
        <f>(1/(EXP((L1891+30)/10)+1))</f>
        <v>4.7360903663580645E-2</v>
      </c>
      <c r="T1891">
        <f>(P1891*(1-T1890) - Q1891*T1890)*$F$21</f>
        <v>2.0436199510339352E-3</v>
      </c>
      <c r="U1891">
        <f>(N1891*(1-U1890) - O1891*U1890)*$F$21</f>
        <v>3.672852364814642E-4</v>
      </c>
      <c r="V1891">
        <f>(R1891*(1-V1890) - S1891*V1890)*$F$21</f>
        <v>6.9968262410329896E-4</v>
      </c>
      <c r="W1891">
        <f>$F$21*(W1890+E1890*(G1890-($E$9*U1890^4*(W1890-$E$3) + $E$11*T1890^3*V1890*(W1890-$E$5) + $E$13*(W1890-$E$7))) /$E$15)</f>
        <v>8.4934639537753348E-2</v>
      </c>
    </row>
    <row r="1892" spans="5:23" x14ac:dyDescent="0.25">
      <c r="I1892">
        <f>I1891 + 0.5*$F$28</f>
        <v>7.0396373741731435E-3</v>
      </c>
      <c r="J1892">
        <f t="shared" ref="J1892" si="6416">J1891 + 0.5*$F$28</f>
        <v>5.3669876355042423E-3</v>
      </c>
      <c r="K1892">
        <f t="shared" ref="K1892" si="6417">K1891 + 0.5*$F$28</f>
        <v>5.6994450786371472E-3</v>
      </c>
      <c r="L1892">
        <f t="shared" ref="L1892" si="6418">L1891 + 0.5*$F$28</f>
        <v>1.9390581101139986E-2</v>
      </c>
      <c r="N1892">
        <f t="shared" ref="N1892:N1894" si="6419">(0.01*(L1892+10))/(EXP((L1892+10)/10))</f>
        <v>3.6787875046135024E-2</v>
      </c>
      <c r="O1892">
        <f t="shared" ref="O1892:O1894" si="6420" xml:space="preserve"> (0.125*EXP(L1892/80))</f>
        <v>0.12503030145508981</v>
      </c>
      <c r="P1892">
        <f t="shared" ref="P1892:P1894" si="6421">(0.1*(L1892+25))/(EXP((L1892+25)/10))</f>
        <v>0.20497382239489365</v>
      </c>
      <c r="Q1892">
        <f t="shared" ref="Q1892:Q1894" si="6422">(0.125*EXP(L1892/18))</f>
        <v>0.1251347293690831</v>
      </c>
      <c r="R1892">
        <f t="shared" ref="R1892:R1894" si="6423">0.07 * EXP(L1892/20)</f>
        <v>7.0067899944019518E-2</v>
      </c>
      <c r="S1892">
        <f t="shared" ref="S1892:S1894" si="6424">(1/(EXP((L1892+30)/10)+1))</f>
        <v>4.7338349844186875E-2</v>
      </c>
      <c r="T1892">
        <f>(P1892*(1-T1891) - Q1892*T1891)*$F$21*2</f>
        <v>4.0859841194500375E-3</v>
      </c>
      <c r="U1892">
        <f>(N1892*(1-U1891) - O1892*U1891)*$F$21*2</f>
        <v>7.3456883237823546E-4</v>
      </c>
      <c r="V1892">
        <f>(R1892*(1-V1891) - S1892*V1891)*$F$21*2</f>
        <v>1.3997150566216318E-3</v>
      </c>
      <c r="W1892">
        <f>$F$21*(W1891+E1891*(G1891-($E$9*U1891^4*(W1891-$E$3) + $E$11*T1891^3*V1891*(W1891-$E$5) + $E$13*(W1891-$E$7))) /$E$15)*2</f>
        <v>1.698692790755067E-3</v>
      </c>
    </row>
    <row r="1893" spans="5:23" x14ac:dyDescent="0.25">
      <c r="I1893">
        <f>I1891 + 0.5*$F$28</f>
        <v>7.0396373741731435E-3</v>
      </c>
      <c r="J1893">
        <f t="shared" ref="J1893:L1893" si="6425">J1891 + 0.5*$F$28</f>
        <v>5.3669876355042423E-3</v>
      </c>
      <c r="K1893">
        <f t="shared" si="6425"/>
        <v>5.6994450786371472E-3</v>
      </c>
      <c r="L1893">
        <f t="shared" si="6425"/>
        <v>1.9390581101139986E-2</v>
      </c>
      <c r="N1893">
        <f t="shared" si="6419"/>
        <v>3.6787875046135024E-2</v>
      </c>
      <c r="O1893">
        <f t="shared" si="6420"/>
        <v>0.12503030145508981</v>
      </c>
      <c r="P1893">
        <f t="shared" si="6421"/>
        <v>0.20497382239489365</v>
      </c>
      <c r="Q1893">
        <f t="shared" si="6422"/>
        <v>0.1251347293690831</v>
      </c>
      <c r="R1893">
        <f t="shared" si="6423"/>
        <v>7.0067899944019518E-2</v>
      </c>
      <c r="S1893">
        <f t="shared" si="6424"/>
        <v>4.7338349844186875E-2</v>
      </c>
      <c r="T1893">
        <f>(P1893*(1-T1892) - Q1893*T1892)*$F$21*2</f>
        <v>4.0725000818938283E-3</v>
      </c>
      <c r="U1893">
        <f>(N1893*(1-U1892) - O1893*U1892)*$F$21*2</f>
        <v>7.3338016914329882E-4</v>
      </c>
      <c r="V1893">
        <f>(R1893*(1-V1892) - S1893*V1892)*$F$21*2</f>
        <v>1.3980712929689896E-3</v>
      </c>
      <c r="W1893">
        <f>$F$21*(W1892+E1892*(G1892-($E$9*U1892^4*(W1892-$E$3) + $E$11*T1892^3*V1892*(W1892-$E$5) + $E$13*(W1892-$E$7))) /$E$15)*2</f>
        <v>3.3973855815101344E-5</v>
      </c>
    </row>
    <row r="1894" spans="5:23" x14ac:dyDescent="0.25">
      <c r="I1894">
        <f>I1891 + $F$28</f>
        <v>1.2039637374173143E-2</v>
      </c>
      <c r="J1894">
        <f t="shared" ref="J1894:L1894" si="6426">J1891 + $F$28</f>
        <v>1.0366987635504242E-2</v>
      </c>
      <c r="K1894">
        <f t="shared" si="6426"/>
        <v>1.0699445078637147E-2</v>
      </c>
      <c r="L1894">
        <f t="shared" si="6426"/>
        <v>2.4390581101139987E-2</v>
      </c>
      <c r="N1894">
        <f t="shared" si="6419"/>
        <v>3.6787834869090319E-2</v>
      </c>
      <c r="O1894">
        <f t="shared" si="6420"/>
        <v>0.12503811609313567</v>
      </c>
      <c r="P1894">
        <f t="shared" si="6421"/>
        <v>0.20491230361740717</v>
      </c>
      <c r="Q1894">
        <f t="shared" si="6422"/>
        <v>0.12516949384430587</v>
      </c>
      <c r="R1894">
        <f t="shared" si="6423"/>
        <v>7.0085419108809888E-2</v>
      </c>
      <c r="S1894">
        <f t="shared" si="6424"/>
        <v>4.7315806231731823E-2</v>
      </c>
      <c r="T1894">
        <f t="shared" ref="T1894" si="6427">(P1894*(1-T1893) - Q1894*T1893)*$F$21</f>
        <v>2.0356804547021269E-3</v>
      </c>
      <c r="U1894">
        <f t="shared" ref="U1894" si="6428">(N1894*(1-U1893) - O1894*U1893)*$F$21</f>
        <v>3.6669154925801867E-4</v>
      </c>
      <c r="V1894">
        <f t="shared" ref="V1894" si="6429">(R1894*(1-V1893) - S1894*V1893)*$F$21</f>
        <v>6.9921283825901889E-4</v>
      </c>
      <c r="W1894">
        <f t="shared" ref="W1894" si="6430">$F$21*(W1893+E1893*(G1893-($E$9*U1893^4*(W1893-$E$3) + $E$11*T1893^3*V1893*(W1893-$E$5) + $E$13*(W1893-$E$7))) /$E$15)</f>
        <v>3.3973855815101343E-7</v>
      </c>
    </row>
    <row r="1895" spans="5:23" x14ac:dyDescent="0.25">
      <c r="T1895">
        <f>SUM(T1891:T1894)/6</f>
        <v>2.0396307678466545E-3</v>
      </c>
      <c r="U1895">
        <f t="shared" ref="U1895" si="6431">SUM(U1891:U1894)/6</f>
        <v>3.6698763121016952E-4</v>
      </c>
      <c r="V1895">
        <f t="shared" ref="V1895" si="6432">SUM(V1891:V1894)/6</f>
        <v>6.9944696865882324E-4</v>
      </c>
      <c r="W1895">
        <f>SUM(W1891:W1894)/6</f>
        <v>1.4444607653813611E-2</v>
      </c>
    </row>
    <row r="1897" spans="5:23" x14ac:dyDescent="0.25">
      <c r="E1897">
        <f>E1890+0.01</f>
        <v>2.6799999999999868</v>
      </c>
      <c r="F1897">
        <v>0.01</v>
      </c>
      <c r="G1897">
        <v>0</v>
      </c>
      <c r="I1897">
        <f>T1895</f>
        <v>2.0396307678466545E-3</v>
      </c>
      <c r="J1897">
        <f t="shared" ref="J1897" si="6433">U1895</f>
        <v>3.6698763121016952E-4</v>
      </c>
      <c r="K1897">
        <f t="shared" ref="K1897" si="6434">V1895</f>
        <v>6.9944696865882324E-4</v>
      </c>
      <c r="L1897">
        <f t="shared" ref="L1897" si="6435">W1895</f>
        <v>1.4444607653813611E-2</v>
      </c>
      <c r="T1897">
        <f>T1895</f>
        <v>2.0396307678466545E-3</v>
      </c>
      <c r="U1897">
        <f t="shared" ref="U1897:W1897" si="6436">U1895</f>
        <v>3.6698763121016952E-4</v>
      </c>
      <c r="V1897">
        <f t="shared" si="6436"/>
        <v>6.9944696865882324E-4</v>
      </c>
      <c r="W1897">
        <f t="shared" si="6436"/>
        <v>1.4444607653813611E-2</v>
      </c>
    </row>
    <row r="1898" spans="5:23" x14ac:dyDescent="0.25">
      <c r="I1898">
        <f>T1895</f>
        <v>2.0396307678466545E-3</v>
      </c>
      <c r="J1898">
        <f t="shared" ref="J1898" si="6437">U1895</f>
        <v>3.6698763121016952E-4</v>
      </c>
      <c r="K1898">
        <f t="shared" ref="K1898" si="6438">V1895</f>
        <v>6.9944696865882324E-4</v>
      </c>
      <c r="L1898">
        <f t="shared" ref="L1898" si="6439">W1895</f>
        <v>1.4444607653813611E-2</v>
      </c>
      <c r="N1898">
        <f>(0.01*(L1898+10))/(EXP((L1898+10)/10))</f>
        <v>3.6787905775667727E-2</v>
      </c>
      <c r="O1898">
        <f xml:space="preserve"> (0.125*EXP(L1898/80))</f>
        <v>0.12502257173714706</v>
      </c>
      <c r="P1898">
        <f>(0.1*(L1898+25))/(EXP((L1898+25)/10))</f>
        <v>0.2050346865573407</v>
      </c>
      <c r="Q1898">
        <f>(0.125*EXP(L1898/18))</f>
        <v>0.12510035003434611</v>
      </c>
      <c r="R1898">
        <f>0.07 * EXP(L1898/20)</f>
        <v>7.005057438776971E-2</v>
      </c>
      <c r="S1898">
        <f>(1/(EXP((L1898+30)/10)+1))</f>
        <v>4.736065990799506E-2</v>
      </c>
      <c r="T1898">
        <f>(P1898*(1-T1897) - Q1898*T1897)*$F$21</f>
        <v>2.0436133297916412E-3</v>
      </c>
      <c r="U1898">
        <f>(N1898*(1-U1897) - O1898*U1897)*$F$21</f>
        <v>3.6728523331820315E-4</v>
      </c>
      <c r="V1898">
        <f>(R1898*(1-V1897) - S1898*V1897)*$F$21</f>
        <v>6.996845145585504E-4</v>
      </c>
      <c r="W1898">
        <f>$F$21*(W1897+E1897*(G1897-($E$9*U1897^4*(W1897-$E$3) + $E$11*T1897^3*V1897*(W1897-$E$5) + $E$13*(W1897-$E$7))) /$E$15)</f>
        <v>8.5252313720890885E-2</v>
      </c>
    </row>
    <row r="1899" spans="5:23" x14ac:dyDescent="0.25">
      <c r="I1899">
        <f>I1898 + 0.5*$F$28</f>
        <v>7.0396307678466542E-3</v>
      </c>
      <c r="J1899">
        <f t="shared" ref="J1899" si="6440">J1898 + 0.5*$F$28</f>
        <v>5.3669876312101693E-3</v>
      </c>
      <c r="K1899">
        <f t="shared" ref="K1899" si="6441">K1898 + 0.5*$F$28</f>
        <v>5.6994469686588237E-3</v>
      </c>
      <c r="L1899">
        <f t="shared" ref="L1899" si="6442">L1898 + 0.5*$F$28</f>
        <v>1.944460765381361E-2</v>
      </c>
      <c r="N1899">
        <f t="shared" ref="N1899:N1901" si="6443">(0.01*(L1899+10))/(EXP((L1899+10)/10))</f>
        <v>3.6787874660953984E-2</v>
      </c>
      <c r="O1899">
        <f t="shared" ref="O1899:O1901" si="6444" xml:space="preserve"> (0.125*EXP(L1899/80))</f>
        <v>0.12503038589207044</v>
      </c>
      <c r="P1899">
        <f t="shared" ref="P1899:P1901" si="6445">(0.1*(L1899+25))/(EXP((L1899+25)/10))</f>
        <v>0.20497315761044829</v>
      </c>
      <c r="Q1899">
        <f t="shared" ref="Q1899:Q1901" si="6446">(0.125*EXP(L1899/18))</f>
        <v>0.1251351049584272</v>
      </c>
      <c r="R1899">
        <f t="shared" ref="R1899:R1901" si="6447">0.07 * EXP(L1899/20)</f>
        <v>7.0068089220629529E-2</v>
      </c>
      <c r="S1899">
        <f t="shared" ref="S1899:S1901" si="6448">(1/(EXP((L1899+30)/10)+1))</f>
        <v>4.7338106198912398E-2</v>
      </c>
      <c r="T1899">
        <f>(P1899*(1-T1898) - Q1899*T1898)*$F$21*2</f>
        <v>4.0859708792957633E-3</v>
      </c>
      <c r="U1899">
        <f>(N1899*(1-U1898) - O1899*U1898)*$F$21*2</f>
        <v>7.3456882406743257E-4</v>
      </c>
      <c r="V1899">
        <f>(R1899*(1-V1898) - S1899*V1898)*$F$21*2</f>
        <v>1.3997188384756245E-3</v>
      </c>
      <c r="W1899">
        <f>$F$21*(W1898+E1898*(G1898-($E$9*U1898^4*(W1898-$E$3) + $E$11*T1898^3*V1898*(W1898-$E$5) + $E$13*(W1898-$E$7))) /$E$15)*2</f>
        <v>1.7050462744178177E-3</v>
      </c>
    </row>
    <row r="1900" spans="5:23" x14ac:dyDescent="0.25">
      <c r="I1900">
        <f>I1898 + 0.5*$F$28</f>
        <v>7.0396307678466542E-3</v>
      </c>
      <c r="J1900">
        <f t="shared" ref="J1900:L1900" si="6449">J1898 + 0.5*$F$28</f>
        <v>5.3669876312101693E-3</v>
      </c>
      <c r="K1900">
        <f t="shared" si="6449"/>
        <v>5.6994469686588237E-3</v>
      </c>
      <c r="L1900">
        <f t="shared" si="6449"/>
        <v>1.944460765381361E-2</v>
      </c>
      <c r="N1900">
        <f t="shared" si="6443"/>
        <v>3.6787874660953984E-2</v>
      </c>
      <c r="O1900">
        <f t="shared" si="6444"/>
        <v>0.12503038589207044</v>
      </c>
      <c r="P1900">
        <f t="shared" si="6445"/>
        <v>0.20497315761044829</v>
      </c>
      <c r="Q1900">
        <f t="shared" si="6446"/>
        <v>0.1251351049584272</v>
      </c>
      <c r="R1900">
        <f t="shared" si="6447"/>
        <v>7.0068089220629529E-2</v>
      </c>
      <c r="S1900">
        <f t="shared" si="6448"/>
        <v>4.7338106198912398E-2</v>
      </c>
      <c r="T1900">
        <f>(P1900*(1-T1899) - Q1900*T1899)*$F$21*2</f>
        <v>4.0724868972515397E-3</v>
      </c>
      <c r="U1900">
        <f>(N1900*(1-U1899) - O1900*U1899)*$F$21*2</f>
        <v>7.3338016023173831E-4</v>
      </c>
      <c r="V1900">
        <f>(R1900*(1-V1899) - S1900*V1899)*$F$21*2</f>
        <v>1.3980750711429406E-3</v>
      </c>
      <c r="W1900">
        <f>$F$21*(W1899+E1899*(G1899-($E$9*U1899^4*(W1899-$E$3) + $E$11*T1899^3*V1899*(W1899-$E$5) + $E$13*(W1899-$E$7))) /$E$15)*2</f>
        <v>3.4100925488356357E-5</v>
      </c>
    </row>
    <row r="1901" spans="5:23" x14ac:dyDescent="0.25">
      <c r="I1901">
        <f>I1898 + $F$28</f>
        <v>1.2039630767846655E-2</v>
      </c>
      <c r="J1901">
        <f t="shared" ref="J1901:L1901" si="6450">J1898 + $F$28</f>
        <v>1.036698763121017E-2</v>
      </c>
      <c r="K1901">
        <f t="shared" si="6450"/>
        <v>1.0699446968658823E-2</v>
      </c>
      <c r="L1901">
        <f t="shared" si="6450"/>
        <v>2.4444607653813611E-2</v>
      </c>
      <c r="N1901">
        <f t="shared" si="6443"/>
        <v>3.6787834384967889E-2</v>
      </c>
      <c r="O1901">
        <f t="shared" si="6444"/>
        <v>0.12503820053539375</v>
      </c>
      <c r="P1901">
        <f t="shared" si="6445"/>
        <v>0.20491163894407335</v>
      </c>
      <c r="Q1901">
        <f t="shared" si="6446"/>
        <v>0.12516986953799483</v>
      </c>
      <c r="R1901">
        <f t="shared" si="6447"/>
        <v>7.0085608432744945E-2</v>
      </c>
      <c r="S1901">
        <f t="shared" si="6448"/>
        <v>4.7315562696724059E-2</v>
      </c>
      <c r="T1901">
        <f t="shared" ref="T1901" si="6451">(P1901*(1-T1900) - Q1901*T1900)*$F$21</f>
        <v>2.0356738632575509E-3</v>
      </c>
      <c r="U1901">
        <f t="shared" ref="U1901" si="6452">(N1901*(1-U1900) - O1901*U1900)*$F$21</f>
        <v>3.666915438154833E-4</v>
      </c>
      <c r="V1901">
        <f t="shared" ref="V1901" si="6453">(R1901*(1-V1900) - S1901*V1900)*$F$21</f>
        <v>6.9921472782065843E-4</v>
      </c>
      <c r="W1901">
        <f t="shared" ref="W1901" si="6454">$F$21*(W1900+E1900*(G1900-($E$9*U1900^4*(W1900-$E$3) + $E$11*T1900^3*V1900*(W1900-$E$5) + $E$13*(W1900-$E$7))) /$E$15)</f>
        <v>3.4100925488356357E-7</v>
      </c>
    </row>
    <row r="1902" spans="5:23" x14ac:dyDescent="0.25">
      <c r="T1902">
        <f>SUM(T1898:T1901)/6</f>
        <v>2.039624161599416E-3</v>
      </c>
      <c r="U1902">
        <f t="shared" ref="U1902" si="6455">SUM(U1898:U1901)/6</f>
        <v>3.669876269054762E-4</v>
      </c>
      <c r="V1902">
        <f t="shared" ref="V1902" si="6456">SUM(V1898:V1901)/6</f>
        <v>6.9944885866629559E-4</v>
      </c>
      <c r="W1902">
        <f>SUM(W1898:W1901)/6</f>
        <v>1.4498633655008661E-2</v>
      </c>
    </row>
    <row r="1904" spans="5:23" x14ac:dyDescent="0.25">
      <c r="E1904">
        <f>E1897+0.01</f>
        <v>2.6899999999999866</v>
      </c>
      <c r="F1904">
        <v>0.01</v>
      </c>
      <c r="G1904">
        <v>0</v>
      </c>
      <c r="I1904">
        <f>T1902</f>
        <v>2.039624161599416E-3</v>
      </c>
      <c r="J1904">
        <f t="shared" ref="J1904" si="6457">U1902</f>
        <v>3.669876269054762E-4</v>
      </c>
      <c r="K1904">
        <f t="shared" ref="K1904" si="6458">V1902</f>
        <v>6.9944885866629559E-4</v>
      </c>
      <c r="L1904">
        <f t="shared" ref="L1904" si="6459">W1902</f>
        <v>1.4498633655008661E-2</v>
      </c>
      <c r="T1904">
        <f>T1902</f>
        <v>2.039624161599416E-3</v>
      </c>
      <c r="U1904">
        <f t="shared" ref="U1904:W1904" si="6460">U1902</f>
        <v>3.669876269054762E-4</v>
      </c>
      <c r="V1904">
        <f t="shared" si="6460"/>
        <v>6.9944885866629559E-4</v>
      </c>
      <c r="W1904">
        <f t="shared" si="6460"/>
        <v>1.4498633655008661E-2</v>
      </c>
    </row>
    <row r="1905" spans="5:23" x14ac:dyDescent="0.25">
      <c r="I1905">
        <f>T1902</f>
        <v>2.039624161599416E-3</v>
      </c>
      <c r="J1905">
        <f t="shared" ref="J1905" si="6461">U1902</f>
        <v>3.669876269054762E-4</v>
      </c>
      <c r="K1905">
        <f t="shared" ref="K1905" si="6462">V1902</f>
        <v>6.9944885866629559E-4</v>
      </c>
      <c r="L1905">
        <f t="shared" ref="L1905" si="6463">W1902</f>
        <v>1.4498633655008661E-2</v>
      </c>
      <c r="N1905">
        <f>(0.01*(L1905+10))/(EXP((L1905+10)/10))</f>
        <v>3.6787905488459408E-2</v>
      </c>
      <c r="O1905">
        <f xml:space="preserve"> (0.125*EXP(L1905/80))</f>
        <v>0.1250226561680457</v>
      </c>
      <c r="P1905">
        <f>(0.1*(L1905+25))/(EXP((L1905+25)/10))</f>
        <v>0.20503402166982576</v>
      </c>
      <c r="Q1905">
        <f>(0.125*EXP(L1905/18))</f>
        <v>0.12510072551666851</v>
      </c>
      <c r="R1905">
        <f>0.07 * EXP(L1905/20)</f>
        <v>7.005076361564605E-2</v>
      </c>
      <c r="S1905">
        <f>(1/(EXP((L1905+30)/10)+1))</f>
        <v>4.7360416156089796E-2</v>
      </c>
      <c r="T1905">
        <f>(P1905*(1-T1904) - Q1905*T1904)*$F$21</f>
        <v>2.043606708628807E-3</v>
      </c>
      <c r="U1905">
        <f>(N1905*(1-U1904) - O1905*U1904)*$F$21</f>
        <v>3.6728523014428846E-4</v>
      </c>
      <c r="V1905">
        <f>(R1905*(1-V1904) - S1905*V1904)*$F$21</f>
        <v>6.9968640499960041E-4</v>
      </c>
      <c r="W1905">
        <f>$F$21*(W1904+E1904*(G1904-($E$9*U1904^4*(W1904-$E$3) + $E$11*T1904^3*V1904*(W1904-$E$5) + $E$13*(W1904-$E$7))) /$E$15)</f>
        <v>8.5569984661370765E-2</v>
      </c>
    </row>
    <row r="1906" spans="5:23" x14ac:dyDescent="0.25">
      <c r="I1906">
        <f>I1905 + 0.5*$F$28</f>
        <v>7.0396241615994157E-3</v>
      </c>
      <c r="J1906">
        <f t="shared" ref="J1906" si="6464">J1905 + 0.5*$F$28</f>
        <v>5.3669876269054765E-3</v>
      </c>
      <c r="K1906">
        <f t="shared" ref="K1906" si="6465">K1905 + 0.5*$F$28</f>
        <v>5.6994488586662954E-3</v>
      </c>
      <c r="L1906">
        <f t="shared" ref="L1906" si="6466">L1905 + 0.5*$F$28</f>
        <v>1.949863365500866E-2</v>
      </c>
      <c r="N1906">
        <f t="shared" ref="N1906:N1908" si="6467">(0.01*(L1906+10))/(EXP((L1906+10)/10))</f>
        <v>3.6787874274707269E-2</v>
      </c>
      <c r="O1906">
        <f t="shared" ref="O1906:O1908" si="6468" xml:space="preserve"> (0.125*EXP(L1906/80))</f>
        <v>0.12503047032824616</v>
      </c>
      <c r="P1906">
        <f t="shared" ref="P1906:P1908" si="6469">(0.1*(L1906+25))/(EXP((L1906+25)/10))</f>
        <v>0.20497249283398916</v>
      </c>
      <c r="Q1906">
        <f t="shared" ref="Q1906:Q1908" si="6470">(0.125*EXP(L1906/18))</f>
        <v>0.12513548054506474</v>
      </c>
      <c r="R1906">
        <f t="shared" ref="R1906:R1908" si="6471">0.07 * EXP(L1906/20)</f>
        <v>7.0068278495818773E-2</v>
      </c>
      <c r="S1906">
        <f t="shared" ref="S1906:S1908" si="6472">(1/(EXP((L1906+30)/10)+1))</f>
        <v>4.7337862557316653E-2</v>
      </c>
      <c r="T1906">
        <f>(P1906*(1-T1905) - Q1906*T1905)*$F$21*2</f>
        <v>4.0859576393003976E-3</v>
      </c>
      <c r="U1906">
        <f>(N1906*(1-U1905) - O1906*U1905)*$F$21*2</f>
        <v>7.3456881573536403E-4</v>
      </c>
      <c r="V1906">
        <f>(R1906*(1-V1905) - S1906*V1905)*$F$21*2</f>
        <v>1.3997226203012086E-3</v>
      </c>
      <c r="W1906">
        <f>$F$21*(W1905+E1905*(G1905-($E$9*U1905^4*(W1905-$E$3) + $E$11*T1905^3*V1905*(W1905-$E$5) + $E$13*(W1905-$E$7))) /$E$15)*2</f>
        <v>1.7113996932274153E-3</v>
      </c>
    </row>
    <row r="1907" spans="5:23" x14ac:dyDescent="0.25">
      <c r="I1907">
        <f>I1905 + 0.5*$F$28</f>
        <v>7.0396241615994157E-3</v>
      </c>
      <c r="J1907">
        <f t="shared" ref="J1907:L1907" si="6473">J1905 + 0.5*$F$28</f>
        <v>5.3669876269054765E-3</v>
      </c>
      <c r="K1907">
        <f t="shared" si="6473"/>
        <v>5.6994488586662954E-3</v>
      </c>
      <c r="L1907">
        <f t="shared" si="6473"/>
        <v>1.949863365500866E-2</v>
      </c>
      <c r="N1907">
        <f t="shared" si="6467"/>
        <v>3.6787874274707269E-2</v>
      </c>
      <c r="O1907">
        <f t="shared" si="6468"/>
        <v>0.12503047032824616</v>
      </c>
      <c r="P1907">
        <f t="shared" si="6469"/>
        <v>0.20497249283398916</v>
      </c>
      <c r="Q1907">
        <f t="shared" si="6470"/>
        <v>0.12513548054506474</v>
      </c>
      <c r="R1907">
        <f t="shared" si="6471"/>
        <v>7.0068278495818773E-2</v>
      </c>
      <c r="S1907">
        <f t="shared" si="6472"/>
        <v>4.7337862557316653E-2</v>
      </c>
      <c r="T1907">
        <f>(P1907*(1-T1906) - Q1907*T1906)*$F$21*2</f>
        <v>4.0724737127673409E-3</v>
      </c>
      <c r="U1907">
        <f>(N1907*(1-U1906) - O1907*U1906)*$F$21*2</f>
        <v>7.3338015129896029E-4</v>
      </c>
      <c r="V1907">
        <f>(R1907*(1-V1906) - S1907*V1906)*$F$21*2</f>
        <v>1.3980788492884886E-3</v>
      </c>
      <c r="W1907">
        <f>$F$21*(W1906+E1906*(G1906-($E$9*U1906^4*(W1906-$E$3) + $E$11*T1906^3*V1906*(W1906-$E$5) + $E$13*(W1906-$E$7))) /$E$15)*2</f>
        <v>3.4227993864548307E-5</v>
      </c>
    </row>
    <row r="1908" spans="5:23" x14ac:dyDescent="0.25">
      <c r="I1908">
        <f>I1905 + $F$28</f>
        <v>1.2039624161599417E-2</v>
      </c>
      <c r="J1908">
        <f t="shared" ref="J1908:L1908" si="6474">J1905 + $F$28</f>
        <v>1.0366987626905477E-2</v>
      </c>
      <c r="K1908">
        <f t="shared" si="6474"/>
        <v>1.0699448858666296E-2</v>
      </c>
      <c r="L1908">
        <f t="shared" si="6474"/>
        <v>2.4498633655008661E-2</v>
      </c>
      <c r="N1908">
        <f t="shared" si="6467"/>
        <v>3.6787833899781873E-2</v>
      </c>
      <c r="O1908">
        <f t="shared" si="6468"/>
        <v>0.12503828497684691</v>
      </c>
      <c r="P1908">
        <f t="shared" si="6469"/>
        <v>0.20491097427872501</v>
      </c>
      <c r="Q1908">
        <f t="shared" si="6470"/>
        <v>0.12517024522897646</v>
      </c>
      <c r="R1908">
        <f t="shared" si="6471"/>
        <v>7.0085797755258916E-2</v>
      </c>
      <c r="S1908">
        <f t="shared" si="6472"/>
        <v>4.7315319165393367E-2</v>
      </c>
      <c r="T1908">
        <f t="shared" ref="T1908" si="6475">(P1908*(1-T1907) - Q1908*T1907)*$F$21</f>
        <v>2.0356672718920173E-3</v>
      </c>
      <c r="U1908">
        <f t="shared" ref="U1908" si="6476">(N1908*(1-U1907) - O1908*U1907)*$F$21</f>
        <v>3.6669153836236005E-4</v>
      </c>
      <c r="V1908">
        <f t="shared" ref="V1908" si="6477">(R1908*(1-V1907) - S1908*V1907)*$F$21</f>
        <v>6.9921661736809318E-4</v>
      </c>
      <c r="W1908">
        <f t="shared" ref="W1908" si="6478">$F$21*(W1907+E1907*(G1907-($E$9*U1907^4*(W1907-$E$3) + $E$11*T1907^3*V1907*(W1907-$E$5) + $E$13*(W1907-$E$7))) /$E$15)</f>
        <v>3.4227993864548305E-7</v>
      </c>
    </row>
    <row r="1909" spans="5:23" x14ac:dyDescent="0.25">
      <c r="T1909">
        <f>SUM(T1905:T1908)/6</f>
        <v>2.0396175554314271E-3</v>
      </c>
      <c r="U1909">
        <f t="shared" ref="U1909" si="6479">SUM(U1905:U1908)/6</f>
        <v>3.6698762259016214E-4</v>
      </c>
      <c r="V1909">
        <f t="shared" ref="V1909" si="6480">SUM(V1905:V1908)/6</f>
        <v>6.9945074865956512E-4</v>
      </c>
      <c r="W1909">
        <f>SUM(W1905:W1908)/6</f>
        <v>1.4552659104733559E-2</v>
      </c>
    </row>
    <row r="1911" spans="5:23" x14ac:dyDescent="0.25">
      <c r="E1911">
        <f>E1904+0.01</f>
        <v>2.6999999999999864</v>
      </c>
      <c r="F1911">
        <v>0.01</v>
      </c>
      <c r="G1911">
        <v>0</v>
      </c>
      <c r="I1911">
        <f>T1909</f>
        <v>2.0396175554314271E-3</v>
      </c>
      <c r="J1911">
        <f t="shared" ref="J1911" si="6481">U1909</f>
        <v>3.6698762259016214E-4</v>
      </c>
      <c r="K1911">
        <f t="shared" ref="K1911" si="6482">V1909</f>
        <v>6.9945074865956512E-4</v>
      </c>
      <c r="L1911">
        <f t="shared" ref="L1911" si="6483">W1909</f>
        <v>1.4552659104733559E-2</v>
      </c>
      <c r="T1911">
        <f>T1909</f>
        <v>2.0396175554314271E-3</v>
      </c>
      <c r="U1911">
        <f t="shared" ref="U1911:W1911" si="6484">U1909</f>
        <v>3.6698762259016214E-4</v>
      </c>
      <c r="V1911">
        <f t="shared" si="6484"/>
        <v>6.9945074865956512E-4</v>
      </c>
      <c r="W1911">
        <f t="shared" si="6484"/>
        <v>1.4552659104733559E-2</v>
      </c>
    </row>
    <row r="1912" spans="5:23" x14ac:dyDescent="0.25">
      <c r="I1912">
        <f>T1909</f>
        <v>2.0396175554314271E-3</v>
      </c>
      <c r="J1912">
        <f t="shared" ref="J1912" si="6485">U1909</f>
        <v>3.6698762259016214E-4</v>
      </c>
      <c r="K1912">
        <f t="shared" ref="K1912" si="6486">V1909</f>
        <v>6.9945074865956512E-4</v>
      </c>
      <c r="L1912">
        <f t="shared" ref="L1912" si="6487">W1909</f>
        <v>1.4552659104733559E-2</v>
      </c>
      <c r="N1912">
        <f>(0.01*(L1912+10))/(EXP((L1912+10)/10))</f>
        <v>3.6787905200183366E-2</v>
      </c>
      <c r="O1912">
        <f xml:space="preserve"> (0.125*EXP(L1912/80))</f>
        <v>0.1250227405981395</v>
      </c>
      <c r="P1912">
        <f>(0.1*(L1912+25))/(EXP((L1912+25)/10))</f>
        <v>0.20503335679029736</v>
      </c>
      <c r="Q1912">
        <f>(0.125*EXP(L1912/18))</f>
        <v>0.12510110099628516</v>
      </c>
      <c r="R1912">
        <f>0.07 * EXP(L1912/20)</f>
        <v>7.0050952842102027E-2</v>
      </c>
      <c r="S1912">
        <f>(1/(EXP((L1912+30)/10)+1))</f>
        <v>4.7360172407864762E-2</v>
      </c>
      <c r="T1912">
        <f>(P1912*(1-T1911) - Q1912*T1911)*$F$21</f>
        <v>2.0436000875454301E-3</v>
      </c>
      <c r="U1912">
        <f>(N1912*(1-U1911) - O1912*U1911)*$F$21</f>
        <v>3.6728522695972057E-4</v>
      </c>
      <c r="V1912">
        <f>(R1912*(1-V1911) - S1912*V1911)*$F$21</f>
        <v>6.9968829542644986E-4</v>
      </c>
      <c r="W1912">
        <f>$F$21*(W1911+E1911*(G1911-($E$9*U1911^4*(W1911-$E$3) + $E$11*T1911^3*V1911*(W1911-$E$5) + $E$13*(W1911-$E$7))) /$E$15)</f>
        <v>8.5887652359242672E-2</v>
      </c>
    </row>
    <row r="1913" spans="5:23" x14ac:dyDescent="0.25">
      <c r="I1913">
        <f>I1912 + 0.5*$F$28</f>
        <v>7.0396175554314272E-3</v>
      </c>
      <c r="J1913">
        <f t="shared" ref="J1913" si="6488">J1912 + 0.5*$F$28</f>
        <v>5.3669876225901619E-3</v>
      </c>
      <c r="K1913">
        <f t="shared" ref="K1913" si="6489">K1912 + 0.5*$F$28</f>
        <v>5.6994507486595649E-3</v>
      </c>
      <c r="L1913">
        <f t="shared" ref="L1913" si="6490">L1912 + 0.5*$F$28</f>
        <v>1.9552659104733559E-2</v>
      </c>
      <c r="N1913">
        <f t="shared" ref="N1913:N1915" si="6491">(0.01*(L1913+10))/(EXP((L1913+10)/10))</f>
        <v>3.6787873887394927E-2</v>
      </c>
      <c r="O1913">
        <f t="shared" ref="O1913:O1915" si="6492" xml:space="preserve"> (0.125*EXP(L1913/80))</f>
        <v>0.12503055476361702</v>
      </c>
      <c r="P1913">
        <f t="shared" ref="P1913:P1915" si="6493">(0.1*(L1913+25))/(EXP((L1913+25)/10))</f>
        <v>0.20497182806551587</v>
      </c>
      <c r="Q1913">
        <f t="shared" ref="Q1913:Q1915" si="6494">(0.125*EXP(L1913/18))</f>
        <v>0.12513585612899575</v>
      </c>
      <c r="R1913">
        <f t="shared" ref="R1913:R1915" si="6495">0.07 * EXP(L1913/20)</f>
        <v>7.0068467769587278E-2</v>
      </c>
      <c r="S1913">
        <f t="shared" ref="S1913:S1915" si="6496">(1/(EXP((L1913+30)/10)+1))</f>
        <v>4.7337618919399513E-2</v>
      </c>
      <c r="T1913">
        <f>(P1913*(1-T1912) - Q1913*T1912)*$F$21*2</f>
        <v>4.0859443994639309E-3</v>
      </c>
      <c r="U1913">
        <f>(N1913*(1-U1912) - O1913*U1912)*$F$21*2</f>
        <v>7.3456880738203157E-4</v>
      </c>
      <c r="V1913">
        <f>(R1913*(1-V1912) - S1913*V1912)*$F$21*2</f>
        <v>1.3997264020983835E-3</v>
      </c>
      <c r="W1913">
        <f>$F$21*(W1912+E1912*(G1912-($E$9*U1912^4*(W1912-$E$3) + $E$11*T1912^3*V1912*(W1912-$E$5) + $E$13*(W1912-$E$7))) /$E$15)*2</f>
        <v>1.7177530471848535E-3</v>
      </c>
    </row>
    <row r="1914" spans="5:23" x14ac:dyDescent="0.25">
      <c r="I1914">
        <f>I1912 + 0.5*$F$28</f>
        <v>7.0396175554314272E-3</v>
      </c>
      <c r="J1914">
        <f t="shared" ref="J1914:L1914" si="6497">J1912 + 0.5*$F$28</f>
        <v>5.3669876225901619E-3</v>
      </c>
      <c r="K1914">
        <f t="shared" si="6497"/>
        <v>5.6994507486595649E-3</v>
      </c>
      <c r="L1914">
        <f t="shared" si="6497"/>
        <v>1.9552659104733559E-2</v>
      </c>
      <c r="N1914">
        <f t="shared" si="6491"/>
        <v>3.6787873887394927E-2</v>
      </c>
      <c r="O1914">
        <f t="shared" si="6492"/>
        <v>0.12503055476361702</v>
      </c>
      <c r="P1914">
        <f t="shared" si="6493"/>
        <v>0.20497182806551587</v>
      </c>
      <c r="Q1914">
        <f t="shared" si="6494"/>
        <v>0.12513585612899575</v>
      </c>
      <c r="R1914">
        <f t="shared" si="6495"/>
        <v>7.0068467769587278E-2</v>
      </c>
      <c r="S1914">
        <f t="shared" si="6496"/>
        <v>4.7337618919399513E-2</v>
      </c>
      <c r="T1914">
        <f>(P1914*(1-T1913) - Q1914*T1913)*$F$21*2</f>
        <v>4.0724605284412256E-3</v>
      </c>
      <c r="U1914">
        <f>(N1914*(1-U1913) - O1914*U1913)*$F$21*2</f>
        <v>7.3338014234496649E-4</v>
      </c>
      <c r="V1914">
        <f>(R1914*(1-V1913) - S1914*V1913)*$F$21*2</f>
        <v>1.3980826274056332E-3</v>
      </c>
      <c r="W1914">
        <f>$F$21*(W1913+E1913*(G1913-($E$9*U1913^4*(W1913-$E$3) + $E$11*T1913^3*V1913*(W1913-$E$5) + $E$13*(W1913-$E$7))) /$E$15)*2</f>
        <v>3.4355060943697069E-5</v>
      </c>
    </row>
    <row r="1915" spans="5:23" x14ac:dyDescent="0.25">
      <c r="I1915">
        <f>I1912 + $F$28</f>
        <v>1.2039617555431427E-2</v>
      </c>
      <c r="J1915">
        <f t="shared" ref="J1915:L1915" si="6498">J1912 + $F$28</f>
        <v>1.0366987622590163E-2</v>
      </c>
      <c r="K1915">
        <f t="shared" si="6498"/>
        <v>1.0699450748659566E-2</v>
      </c>
      <c r="L1915">
        <f t="shared" si="6498"/>
        <v>2.455265910473356E-2</v>
      </c>
      <c r="N1915">
        <f t="shared" si="6491"/>
        <v>3.6787833413532291E-2</v>
      </c>
      <c r="O1915">
        <f t="shared" si="6492"/>
        <v>0.12503836941749513</v>
      </c>
      <c r="P1915">
        <f t="shared" si="6493"/>
        <v>0.20491030962136209</v>
      </c>
      <c r="Q1915">
        <f t="shared" si="6494"/>
        <v>0.12517062091725087</v>
      </c>
      <c r="R1915">
        <f t="shared" si="6495"/>
        <v>7.0085987076351761E-2</v>
      </c>
      <c r="S1915">
        <f t="shared" si="6496"/>
        <v>4.7315075637739706E-2</v>
      </c>
      <c r="T1915">
        <f t="shared" ref="T1915" si="6499">(P1915*(1-T1914) - Q1915*T1914)*$F$21</f>
        <v>2.0356606806055241E-3</v>
      </c>
      <c r="U1915">
        <f t="shared" ref="U1915" si="6500">(N1915*(1-U1914) - O1915*U1914)*$F$21</f>
        <v>3.666915328986493E-4</v>
      </c>
      <c r="V1915">
        <f t="shared" ref="V1915" si="6501">(R1915*(1-V1914) - S1915*V1914)*$F$21</f>
        <v>6.9921850690132239E-4</v>
      </c>
      <c r="W1915">
        <f t="shared" ref="W1915" si="6502">$F$21*(W1914+E1914*(G1914-($E$9*U1914^4*(W1914-$E$3) + $E$11*T1914^3*V1914*(W1914-$E$5) + $E$13*(W1914-$E$7))) /$E$15)</f>
        <v>3.4355060943697071E-7</v>
      </c>
    </row>
    <row r="1916" spans="5:23" x14ac:dyDescent="0.25">
      <c r="T1916">
        <f>SUM(T1912:T1915)/6</f>
        <v>2.0396109493426851E-3</v>
      </c>
      <c r="U1916">
        <f t="shared" ref="U1916" si="6503">SUM(U1912:U1915)/6</f>
        <v>3.66987618264228E-4</v>
      </c>
      <c r="V1916">
        <f t="shared" ref="V1916" si="6504">SUM(V1912:V1915)/6</f>
        <v>6.994526386386316E-4</v>
      </c>
      <c r="W1916">
        <f>SUM(W1912:W1915)/6</f>
        <v>1.4606684002996776E-2</v>
      </c>
    </row>
    <row r="1918" spans="5:23" x14ac:dyDescent="0.25">
      <c r="E1918">
        <f>E1911+0.01</f>
        <v>2.7099999999999862</v>
      </c>
      <c r="F1918">
        <v>0.01</v>
      </c>
      <c r="G1918">
        <v>0</v>
      </c>
      <c r="I1918">
        <f>T1916</f>
        <v>2.0396109493426851E-3</v>
      </c>
      <c r="J1918">
        <f t="shared" ref="J1918" si="6505">U1916</f>
        <v>3.66987618264228E-4</v>
      </c>
      <c r="K1918">
        <f t="shared" ref="K1918" si="6506">V1916</f>
        <v>6.994526386386316E-4</v>
      </c>
      <c r="L1918">
        <f t="shared" ref="L1918" si="6507">W1916</f>
        <v>1.4606684002996776E-2</v>
      </c>
      <c r="T1918">
        <f>T1916</f>
        <v>2.0396109493426851E-3</v>
      </c>
      <c r="U1918">
        <f t="shared" ref="U1918:W1918" si="6508">U1916</f>
        <v>3.66987618264228E-4</v>
      </c>
      <c r="V1918">
        <f t="shared" si="6508"/>
        <v>6.994526386386316E-4</v>
      </c>
      <c r="W1918">
        <f t="shared" si="6508"/>
        <v>1.4606684002996776E-2</v>
      </c>
    </row>
    <row r="1919" spans="5:23" x14ac:dyDescent="0.25">
      <c r="I1919">
        <f>T1916</f>
        <v>2.0396109493426851E-3</v>
      </c>
      <c r="J1919">
        <f t="shared" ref="J1919" si="6509">U1916</f>
        <v>3.66987618264228E-4</v>
      </c>
      <c r="K1919">
        <f t="shared" ref="K1919" si="6510">V1916</f>
        <v>6.994526386386316E-4</v>
      </c>
      <c r="L1919">
        <f t="shared" ref="L1919" si="6511">W1916</f>
        <v>1.4606684002996776E-2</v>
      </c>
      <c r="N1919">
        <f>(0.01*(L1919+10))/(EXP((L1919+10)/10))</f>
        <v>3.6787904910839664E-2</v>
      </c>
      <c r="O1919">
        <f xml:space="preserve"> (0.125*EXP(L1919/80))</f>
        <v>0.12502282502742854</v>
      </c>
      <c r="P1919">
        <f>(0.1*(L1919+25))/(EXP((L1919+25)/10))</f>
        <v>0.20503269191875528</v>
      </c>
      <c r="Q1919">
        <f>(0.125*EXP(L1919/18))</f>
        <v>0.12510147647319608</v>
      </c>
      <c r="R1919">
        <f>0.07 * EXP(L1919/20)</f>
        <v>7.0051142067137626E-2</v>
      </c>
      <c r="S1919">
        <f>(1/(EXP((L1919+30)/10)+1))</f>
        <v>4.7359928663319888E-2</v>
      </c>
      <c r="T1919">
        <f>(P1919*(1-T1918) - Q1919*T1918)*$F$21</f>
        <v>2.0435934665415092E-3</v>
      </c>
      <c r="U1919">
        <f>(N1919*(1-U1918) - O1919*U1918)*$F$21</f>
        <v>3.6728522376450022E-4</v>
      </c>
      <c r="V1919">
        <f>(R1919*(1-V1918) - S1919*V1918)*$F$21</f>
        <v>6.9969018583909822E-4</v>
      </c>
      <c r="W1919">
        <f>$F$21*(W1918+E1918*(G1918-($E$9*U1918^4*(W1918-$E$3) + $E$11*T1918^3*V1918*(W1918-$E$5) + $E$13*(W1918-$E$7))) /$E$15)</f>
        <v>8.6205316814556218E-2</v>
      </c>
    </row>
    <row r="1920" spans="5:23" x14ac:dyDescent="0.25">
      <c r="I1920">
        <f>I1919 + 0.5*$F$28</f>
        <v>7.0396109493426852E-3</v>
      </c>
      <c r="J1920">
        <f t="shared" ref="J1920" si="6512">J1919 + 0.5*$F$28</f>
        <v>5.3669876182642282E-3</v>
      </c>
      <c r="K1920">
        <f t="shared" ref="K1920" si="6513">K1919 + 0.5*$F$28</f>
        <v>5.6994526386386314E-3</v>
      </c>
      <c r="L1920">
        <f t="shared" ref="L1920" si="6514">L1919 + 0.5*$F$28</f>
        <v>1.9606684002996776E-2</v>
      </c>
      <c r="N1920">
        <f t="shared" ref="N1920:N1922" si="6515">(0.01*(L1920+10))/(EXP((L1920+10)/10))</f>
        <v>3.6787873499017E-2</v>
      </c>
      <c r="O1920">
        <f t="shared" ref="O1920:O1922" si="6516" xml:space="preserve"> (0.125*EXP(L1920/80))</f>
        <v>0.12503063919818305</v>
      </c>
      <c r="P1920">
        <f t="shared" ref="P1920:P1922" si="6517">(0.1*(L1920+25))/(EXP((L1920+25)/10))</f>
        <v>0.20497116330502846</v>
      </c>
      <c r="Q1920">
        <f t="shared" ref="Q1920:Q1922" si="6518">(0.125*EXP(L1920/18))</f>
        <v>0.12513623171022031</v>
      </c>
      <c r="R1920">
        <f t="shared" ref="R1920:R1922" si="6519">0.07 * EXP(L1920/20)</f>
        <v>7.0068657041935045E-2</v>
      </c>
      <c r="S1920">
        <f t="shared" ref="S1920:S1922" si="6520">(1/(EXP((L1920+30)/10)+1))</f>
        <v>4.733737528516091E-2</v>
      </c>
      <c r="T1920">
        <f>(P1920*(1-T1919) - Q1920*T1919)*$F$21*2</f>
        <v>4.0859311597863657E-3</v>
      </c>
      <c r="U1920">
        <f>(N1920*(1-U1919) - O1920*U1919)*$F$21*2</f>
        <v>7.3456879900743552E-4</v>
      </c>
      <c r="V1920">
        <f>(R1920*(1-V1919) - S1920*V1919)*$F$21*2</f>
        <v>1.3997301838671492E-3</v>
      </c>
      <c r="W1920">
        <f>$F$21*(W1919+E1919*(G1919-($E$9*U1919^4*(W1919-$E$3) + $E$11*T1919^3*V1919*(W1919-$E$5) + $E$13*(W1919-$E$7))) /$E$15)*2</f>
        <v>1.7241063362911245E-3</v>
      </c>
    </row>
    <row r="1921" spans="5:23" x14ac:dyDescent="0.25">
      <c r="I1921">
        <f>I1919 + 0.5*$F$28</f>
        <v>7.0396109493426852E-3</v>
      </c>
      <c r="J1921">
        <f t="shared" ref="J1921:L1921" si="6521">J1919 + 0.5*$F$28</f>
        <v>5.3669876182642282E-3</v>
      </c>
      <c r="K1921">
        <f t="shared" si="6521"/>
        <v>5.6994526386386314E-3</v>
      </c>
      <c r="L1921">
        <f t="shared" si="6521"/>
        <v>1.9606684002996776E-2</v>
      </c>
      <c r="N1921">
        <f t="shared" si="6515"/>
        <v>3.6787873499017E-2</v>
      </c>
      <c r="O1921">
        <f t="shared" si="6516"/>
        <v>0.12503063919818305</v>
      </c>
      <c r="P1921">
        <f t="shared" si="6517"/>
        <v>0.20497116330502846</v>
      </c>
      <c r="Q1921">
        <f t="shared" si="6518"/>
        <v>0.12513623171022031</v>
      </c>
      <c r="R1921">
        <f t="shared" si="6519"/>
        <v>7.0068657041935045E-2</v>
      </c>
      <c r="S1921">
        <f t="shared" si="6520"/>
        <v>4.733737528516091E-2</v>
      </c>
      <c r="T1921">
        <f>(P1921*(1-T1920) - Q1921*T1920)*$F$21*2</f>
        <v>4.0724473442731949E-3</v>
      </c>
      <c r="U1921">
        <f>(N1921*(1-U1920) - O1921*U1920)*$F$21*2</f>
        <v>7.3338013336975692E-4</v>
      </c>
      <c r="V1921">
        <f>(R1921*(1-V1920) - S1921*V1920)*$F$21*2</f>
        <v>1.3980864054943746E-3</v>
      </c>
      <c r="W1921">
        <f>$F$21*(W1920+E1920*(G1920-($E$9*U1920^4*(W1920-$E$3) + $E$11*T1920^3*V1920*(W1920-$E$5) + $E$13*(W1920-$E$7))) /$E$15)*2</f>
        <v>3.4482126725822489E-5</v>
      </c>
    </row>
    <row r="1922" spans="5:23" x14ac:dyDescent="0.25">
      <c r="I1922">
        <f>I1919 + $F$28</f>
        <v>1.2039610949342685E-2</v>
      </c>
      <c r="J1922">
        <f t="shared" ref="J1922:L1922" si="6522">J1919 + $F$28</f>
        <v>1.0366987618264227E-2</v>
      </c>
      <c r="K1922">
        <f t="shared" si="6522"/>
        <v>1.0699452638638631E-2</v>
      </c>
      <c r="L1922">
        <f t="shared" si="6522"/>
        <v>2.4606684002996777E-2</v>
      </c>
      <c r="N1922">
        <f t="shared" si="6515"/>
        <v>3.6787832926219212E-2</v>
      </c>
      <c r="O1922">
        <f t="shared" si="6516"/>
        <v>0.1250384538573385</v>
      </c>
      <c r="P1922">
        <f t="shared" si="6517"/>
        <v>0.20490964497198455</v>
      </c>
      <c r="Q1922">
        <f t="shared" si="6518"/>
        <v>0.12517099660281802</v>
      </c>
      <c r="R1922">
        <f t="shared" si="6519"/>
        <v>7.0086176396023547E-2</v>
      </c>
      <c r="S1922">
        <f t="shared" si="6520"/>
        <v>4.7314832113763E-2</v>
      </c>
      <c r="T1922">
        <f t="shared" ref="T1922" si="6523">(P1922*(1-T1921) - Q1922*T1921)*$F$21</f>
        <v>2.0356540893980727E-3</v>
      </c>
      <c r="U1922">
        <f t="shared" ref="U1922" si="6524">(N1922*(1-U1921) - O1922*U1921)*$F$21</f>
        <v>3.6669152742435152E-4</v>
      </c>
      <c r="V1922">
        <f t="shared" ref="V1922" si="6525">(R1922*(1-V1921) - S1922*V1921)*$F$21</f>
        <v>6.9922039642034682E-4</v>
      </c>
      <c r="W1922">
        <f t="shared" ref="W1922" si="6526">$F$21*(W1921+E1921*(G1921-($E$9*U1921^4*(W1921-$E$3) + $E$11*T1921^3*V1921*(W1921-$E$5) + $E$13*(W1921-$E$7))) /$E$15)</f>
        <v>3.4482126725822491E-7</v>
      </c>
    </row>
    <row r="1923" spans="5:23" x14ac:dyDescent="0.25">
      <c r="T1923">
        <f>SUM(T1919:T1922)/6</f>
        <v>2.0396043433331904E-3</v>
      </c>
      <c r="U1923">
        <f t="shared" ref="U1923" si="6527">SUM(U1919:U1922)/6</f>
        <v>3.6698761392767409E-4</v>
      </c>
      <c r="V1923">
        <f t="shared" ref="V1923" si="6528">SUM(V1919:V1922)/6</f>
        <v>6.9945452860349481E-4</v>
      </c>
      <c r="W1923">
        <f>SUM(W1919:W1922)/6</f>
        <v>1.4660708349806739E-2</v>
      </c>
    </row>
    <row r="1925" spans="5:23" x14ac:dyDescent="0.25">
      <c r="E1925">
        <f>E1918+0.01</f>
        <v>2.719999999999986</v>
      </c>
      <c r="F1925">
        <v>0.01</v>
      </c>
      <c r="G1925">
        <v>0</v>
      </c>
      <c r="I1925">
        <f>T1923</f>
        <v>2.0396043433331904E-3</v>
      </c>
      <c r="J1925">
        <f t="shared" ref="J1925" si="6529">U1923</f>
        <v>3.6698761392767409E-4</v>
      </c>
      <c r="K1925">
        <f t="shared" ref="K1925" si="6530">V1923</f>
        <v>6.9945452860349481E-4</v>
      </c>
      <c r="L1925">
        <f t="shared" ref="L1925" si="6531">W1923</f>
        <v>1.4660708349806739E-2</v>
      </c>
      <c r="T1925">
        <f>T1923</f>
        <v>2.0396043433331904E-3</v>
      </c>
      <c r="U1925">
        <f t="shared" ref="U1925:W1925" si="6532">U1923</f>
        <v>3.6698761392767409E-4</v>
      </c>
      <c r="V1925">
        <f t="shared" si="6532"/>
        <v>6.9945452860349481E-4</v>
      </c>
      <c r="W1925">
        <f t="shared" si="6532"/>
        <v>1.4660708349806739E-2</v>
      </c>
    </row>
    <row r="1926" spans="5:23" x14ac:dyDescent="0.25">
      <c r="I1926">
        <f>T1923</f>
        <v>2.0396043433331904E-3</v>
      </c>
      <c r="J1926">
        <f t="shared" ref="J1926" si="6533">U1923</f>
        <v>3.6698761392767409E-4</v>
      </c>
      <c r="K1926">
        <f t="shared" ref="K1926" si="6534">V1923</f>
        <v>6.9945452860349481E-4</v>
      </c>
      <c r="L1926">
        <f t="shared" ref="L1926" si="6535">W1923</f>
        <v>1.4660708349806739E-2</v>
      </c>
      <c r="N1926">
        <f>(0.01*(L1926+10))/(EXP((L1926+10)/10))</f>
        <v>3.6787904620428344E-2</v>
      </c>
      <c r="O1926">
        <f xml:space="preserve"> (0.125*EXP(L1926/80))</f>
        <v>0.12502290945591277</v>
      </c>
      <c r="P1926">
        <f>(0.1*(L1926+25))/(EXP((L1926+25)/10))</f>
        <v>0.20503202705519935</v>
      </c>
      <c r="Q1926">
        <f>(0.125*EXP(L1926/18))</f>
        <v>0.12510185194740128</v>
      </c>
      <c r="R1926">
        <f>0.07 * EXP(L1926/20)</f>
        <v>7.0051331290752875E-2</v>
      </c>
      <c r="S1926">
        <f>(1/(EXP((L1926+30)/10)+1))</f>
        <v>4.7359684922455056E-2</v>
      </c>
      <c r="T1926">
        <f>(P1926*(1-T1925) - Q1926*T1925)*$F$21</f>
        <v>2.0435868456170421E-3</v>
      </c>
      <c r="U1926">
        <f>(N1926*(1-U1925) - O1926*U1925)*$F$21</f>
        <v>3.6728522055862775E-4</v>
      </c>
      <c r="V1926">
        <f>(R1926*(1-V1925) - S1926*V1925)*$F$21</f>
        <v>6.9969207623754614E-4</v>
      </c>
      <c r="W1926">
        <f>$F$21*(W1925+E1925*(G1925-($E$9*U1925^4*(W1925-$E$3) + $E$11*T1925^3*V1925*(W1925-$E$5) + $E$13*(W1925-$E$7))) /$E$15)</f>
        <v>8.6522978027361072E-2</v>
      </c>
    </row>
    <row r="1927" spans="5:23" x14ac:dyDescent="0.25">
      <c r="I1927">
        <f>I1926 + 0.5*$F$28</f>
        <v>7.0396043433331905E-3</v>
      </c>
      <c r="J1927">
        <f t="shared" ref="J1927" si="6536">J1926 + 0.5*$F$28</f>
        <v>5.3669876139276745E-3</v>
      </c>
      <c r="K1927">
        <f t="shared" ref="K1927" si="6537">K1926 + 0.5*$F$28</f>
        <v>5.6994545286034948E-3</v>
      </c>
      <c r="L1927">
        <f t="shared" ref="L1927" si="6538">L1926 + 0.5*$F$28</f>
        <v>1.9660708349806738E-2</v>
      </c>
      <c r="N1927">
        <f t="shared" ref="N1927:N1929" si="6539">(0.01*(L1927+10))/(EXP((L1927+10)/10))</f>
        <v>3.6787873109573523E-2</v>
      </c>
      <c r="O1927">
        <f t="shared" ref="O1927:O1929" si="6540" xml:space="preserve"> (0.125*EXP(L1927/80))</f>
        <v>0.12503072363194423</v>
      </c>
      <c r="P1927">
        <f t="shared" ref="P1927:P1929" si="6541">(0.1*(L1927+25))/(EXP((L1927+25)/10))</f>
        <v>0.20497049855252678</v>
      </c>
      <c r="Q1927">
        <f t="shared" ref="Q1927:Q1929" si="6542">(0.125*EXP(L1927/18))</f>
        <v>0.12513660728873838</v>
      </c>
      <c r="R1927">
        <f t="shared" ref="R1927:R1929" si="6543">0.07 * EXP(L1927/20)</f>
        <v>7.0068846312862101E-2</v>
      </c>
      <c r="S1927">
        <f t="shared" ref="S1927:S1929" si="6544">(1/(EXP((L1927+30)/10)+1))</f>
        <v>4.7337131654600788E-2</v>
      </c>
      <c r="T1927">
        <f>(P1927*(1-T1926) - Q1927*T1926)*$F$21*2</f>
        <v>4.0859179202676968E-3</v>
      </c>
      <c r="U1927">
        <f>(N1927*(1-U1926) - O1927*U1926)*$F$21*2</f>
        <v>7.3456879061157654E-4</v>
      </c>
      <c r="V1927">
        <f>(R1927*(1-V1926) - S1927*V1926)*$F$21*2</f>
        <v>1.3997339656075069E-3</v>
      </c>
      <c r="W1927">
        <f>$F$21*(W1926+E1926*(G1926-($E$9*U1926^4*(W1926-$E$3) + $E$11*T1926^3*V1926*(W1926-$E$5) + $E$13*(W1926-$E$7))) /$E$15)*2</f>
        <v>1.7304595605472214E-3</v>
      </c>
    </row>
    <row r="1928" spans="5:23" x14ac:dyDescent="0.25">
      <c r="I1928">
        <f>I1926 + 0.5*$F$28</f>
        <v>7.0396043433331905E-3</v>
      </c>
      <c r="J1928">
        <f t="shared" ref="J1928:L1928" si="6545">J1926 + 0.5*$F$28</f>
        <v>5.3669876139276745E-3</v>
      </c>
      <c r="K1928">
        <f t="shared" si="6545"/>
        <v>5.6994545286034948E-3</v>
      </c>
      <c r="L1928">
        <f t="shared" si="6545"/>
        <v>1.9660708349806738E-2</v>
      </c>
      <c r="N1928">
        <f t="shared" si="6539"/>
        <v>3.6787873109573523E-2</v>
      </c>
      <c r="O1928">
        <f t="shared" si="6540"/>
        <v>0.12503072363194423</v>
      </c>
      <c r="P1928">
        <f t="shared" si="6541"/>
        <v>0.20497049855252678</v>
      </c>
      <c r="Q1928">
        <f t="shared" si="6542"/>
        <v>0.12513660728873838</v>
      </c>
      <c r="R1928">
        <f t="shared" si="6543"/>
        <v>7.0068846312862101E-2</v>
      </c>
      <c r="S1928">
        <f t="shared" si="6544"/>
        <v>4.7337131654600788E-2</v>
      </c>
      <c r="T1928">
        <f>(P1928*(1-T1927) - Q1928*T1927)*$F$21*2</f>
        <v>4.0724341602632452E-3</v>
      </c>
      <c r="U1928">
        <f>(N1928*(1-U1927) - O1928*U1927)*$F$21*2</f>
        <v>7.3338012437333287E-4</v>
      </c>
      <c r="V1928">
        <f>(R1928*(1-V1927) - S1928*V1927)*$F$21*2</f>
        <v>1.3980901835547136E-3</v>
      </c>
      <c r="W1928">
        <f>$F$21*(W1927+E1927*(G1927-($E$9*U1927^4*(W1927-$E$3) + $E$11*T1927^3*V1927*(W1927-$E$5) + $E$13*(W1927-$E$7))) /$E$15)*2</f>
        <v>3.4609191210944431E-5</v>
      </c>
    </row>
    <row r="1929" spans="5:23" x14ac:dyDescent="0.25">
      <c r="I1929">
        <f>I1926 + $F$28</f>
        <v>1.2039604343333191E-2</v>
      </c>
      <c r="J1929">
        <f t="shared" ref="J1929:L1929" si="6546">J1926 + $F$28</f>
        <v>1.0366987613927674E-2</v>
      </c>
      <c r="K1929">
        <f t="shared" si="6546"/>
        <v>1.0699454528603495E-2</v>
      </c>
      <c r="L1929">
        <f t="shared" si="6546"/>
        <v>2.4660708349806739E-2</v>
      </c>
      <c r="N1929">
        <f t="shared" si="6539"/>
        <v>3.6787832437842671E-2</v>
      </c>
      <c r="O1929">
        <f t="shared" si="6540"/>
        <v>0.12503853829637696</v>
      </c>
      <c r="P1929">
        <f t="shared" si="6541"/>
        <v>0.20490898033059213</v>
      </c>
      <c r="Q1929">
        <f t="shared" si="6542"/>
        <v>0.12517137228567796</v>
      </c>
      <c r="R1929">
        <f t="shared" si="6543"/>
        <v>7.0086365714274249E-2</v>
      </c>
      <c r="S1929">
        <f t="shared" si="6544"/>
        <v>4.7314588593463144E-2</v>
      </c>
      <c r="T1929">
        <f t="shared" ref="T1929" si="6547">(P1929*(1-T1928) - Q1929*T1928)*$F$21</f>
        <v>2.0356474982696588E-3</v>
      </c>
      <c r="U1929">
        <f t="shared" ref="U1929" si="6548">(N1929*(1-U1928) - O1929*U1928)*$F$21</f>
        <v>3.6669152193946722E-4</v>
      </c>
      <c r="V1929">
        <f t="shared" ref="V1929" si="6549">(R1929*(1-V1928) - S1929*V1928)*$F$21</f>
        <v>6.9922228592516635E-4</v>
      </c>
      <c r="W1929">
        <f t="shared" ref="W1929" si="6550">$F$21*(W1928+E1928*(G1928-($E$9*U1928^4*(W1928-$E$3) + $E$11*T1928^3*V1928*(W1928-$E$5) + $E$13*(W1928-$E$7))) /$E$15)</f>
        <v>3.4609191210944433E-7</v>
      </c>
    </row>
    <row r="1930" spans="5:23" x14ac:dyDescent="0.25">
      <c r="T1930">
        <f>SUM(T1926:T1929)/6</f>
        <v>2.0395977374029401E-3</v>
      </c>
      <c r="U1930">
        <f t="shared" ref="U1930" si="6551">SUM(U1926:U1929)/6</f>
        <v>3.669876095805007E-4</v>
      </c>
      <c r="V1930">
        <f t="shared" ref="V1930" si="6552">SUM(V1926:V1929)/6</f>
        <v>6.9945641855415552E-4</v>
      </c>
      <c r="W1930">
        <f>SUM(W1926:W1929)/6</f>
        <v>1.4714732145171891E-2</v>
      </c>
    </row>
    <row r="1932" spans="5:23" x14ac:dyDescent="0.25">
      <c r="E1932">
        <f>E1925+0.01</f>
        <v>2.7299999999999858</v>
      </c>
      <c r="F1932">
        <v>0.01</v>
      </c>
      <c r="G1932">
        <v>0</v>
      </c>
      <c r="I1932">
        <f>T1930</f>
        <v>2.0395977374029401E-3</v>
      </c>
      <c r="J1932">
        <f t="shared" ref="J1932" si="6553">U1930</f>
        <v>3.669876095805007E-4</v>
      </c>
      <c r="K1932">
        <f t="shared" ref="K1932" si="6554">V1930</f>
        <v>6.9945641855415552E-4</v>
      </c>
      <c r="L1932">
        <f t="shared" ref="L1932" si="6555">W1930</f>
        <v>1.4714732145171891E-2</v>
      </c>
      <c r="T1932">
        <f>T1930</f>
        <v>2.0395977374029401E-3</v>
      </c>
      <c r="U1932">
        <f t="shared" ref="U1932:W1932" si="6556">U1930</f>
        <v>3.669876095805007E-4</v>
      </c>
      <c r="V1932">
        <f t="shared" si="6556"/>
        <v>6.9945641855415552E-4</v>
      </c>
      <c r="W1932">
        <f t="shared" si="6556"/>
        <v>1.4714732145171891E-2</v>
      </c>
    </row>
    <row r="1933" spans="5:23" x14ac:dyDescent="0.25">
      <c r="I1933">
        <f>T1930</f>
        <v>2.0395977374029401E-3</v>
      </c>
      <c r="J1933">
        <f t="shared" ref="J1933" si="6557">U1930</f>
        <v>3.669876095805007E-4</v>
      </c>
      <c r="K1933">
        <f t="shared" ref="K1933" si="6558">V1930</f>
        <v>6.9945641855415552E-4</v>
      </c>
      <c r="L1933">
        <f t="shared" ref="L1933" si="6559">W1930</f>
        <v>1.4714732145171891E-2</v>
      </c>
      <c r="N1933">
        <f>(0.01*(L1933+10))/(EXP((L1933+10)/10))</f>
        <v>3.6787904328949447E-2</v>
      </c>
      <c r="O1933">
        <f xml:space="preserve"> (0.125*EXP(L1933/80))</f>
        <v>0.12502299388359225</v>
      </c>
      <c r="P1933">
        <f>(0.1*(L1933+25))/(EXP((L1933+25)/10))</f>
        <v>0.20503136219962953</v>
      </c>
      <c r="Q1933">
        <f>(0.125*EXP(L1933/18))</f>
        <v>0.12510222741890084</v>
      </c>
      <c r="R1933">
        <f>0.07 * EXP(L1933/20)</f>
        <v>7.005152051294776E-2</v>
      </c>
      <c r="S1933">
        <f>(1/(EXP((L1933+30)/10)+1))</f>
        <v>4.7359441185270225E-2</v>
      </c>
      <c r="T1933">
        <f>(P1933*(1-T1932) - Q1933*T1932)*$F$21</f>
        <v>2.0435802247720288E-3</v>
      </c>
      <c r="U1933">
        <f>(N1933*(1-U1932) - O1933*U1932)*$F$21</f>
        <v>3.6728521734210353E-4</v>
      </c>
      <c r="V1933">
        <f>(R1933*(1-V1932) - S1933*V1932)*$F$21</f>
        <v>6.9969396662179317E-4</v>
      </c>
      <c r="W1933">
        <f>$F$21*(W1932+E1932*(G1932-($E$9*U1932^4*(W1932-$E$3) + $E$11*T1932^3*V1932*(W1932-$E$5) + $E$13*(W1932-$E$7))) /$E$15)</f>
        <v>8.6840635997706889E-2</v>
      </c>
    </row>
    <row r="1934" spans="5:23" x14ac:dyDescent="0.25">
      <c r="I1934">
        <f>I1933 + 0.5*$F$28</f>
        <v>7.0395977374029407E-3</v>
      </c>
      <c r="J1934">
        <f t="shared" ref="J1934" si="6560">J1933 + 0.5*$F$28</f>
        <v>5.3669876095805008E-3</v>
      </c>
      <c r="K1934">
        <f t="shared" ref="K1934" si="6561">K1933 + 0.5*$F$28</f>
        <v>5.6994564185541552E-3</v>
      </c>
      <c r="L1934">
        <f t="shared" ref="L1934" si="6562">L1933 + 0.5*$F$28</f>
        <v>1.9714732145171891E-2</v>
      </c>
      <c r="N1934">
        <f t="shared" ref="N1934:N1936" si="6563">(0.01*(L1934+10))/(EXP((L1934+10)/10))</f>
        <v>3.6787872719064557E-2</v>
      </c>
      <c r="O1934">
        <f t="shared" ref="O1934:O1936" si="6564" xml:space="preserve"> (0.125*EXP(L1934/80))</f>
        <v>0.12503080806490058</v>
      </c>
      <c r="P1934">
        <f t="shared" ref="P1934:P1936" si="6565">(0.1*(L1934+25))/(EXP((L1934+25)/10))</f>
        <v>0.2049698338080107</v>
      </c>
      <c r="Q1934">
        <f t="shared" ref="Q1934:Q1936" si="6566">(0.125*EXP(L1934/18))</f>
        <v>0.12513698286455005</v>
      </c>
      <c r="R1934">
        <f t="shared" ref="R1934:R1936" si="6567">0.07 * EXP(L1934/20)</f>
        <v>7.0069035582368447E-2</v>
      </c>
      <c r="S1934">
        <f t="shared" ref="S1934:S1936" si="6568">(1/(EXP((L1934+30)/10)+1))</f>
        <v>4.7336888027719071E-2</v>
      </c>
      <c r="T1934">
        <f>(P1934*(1-T1933) - Q1934*T1933)*$F$21*2</f>
        <v>4.0859046809079242E-3</v>
      </c>
      <c r="U1934">
        <f>(N1934*(1-U1933) - O1934*U1933)*$F$21*2</f>
        <v>7.3456878219445624E-4</v>
      </c>
      <c r="V1934">
        <f>(R1934*(1-V1933) - S1934*V1933)*$F$21*2</f>
        <v>1.3997377473194562E-3</v>
      </c>
      <c r="W1934">
        <f>$F$21*(W1933+E1933*(G1933-($E$9*U1933^4*(W1933-$E$3) + $E$11*T1933^3*V1933*(W1933-$E$5) + $E$13*(W1933-$E$7))) /$E$15)*2</f>
        <v>1.7368127199541379E-3</v>
      </c>
    </row>
    <row r="1935" spans="5:23" x14ac:dyDescent="0.25">
      <c r="I1935">
        <f>I1933 + 0.5*$F$28</f>
        <v>7.0395977374029407E-3</v>
      </c>
      <c r="J1935">
        <f t="shared" ref="J1935:L1935" si="6569">J1933 + 0.5*$F$28</f>
        <v>5.3669876095805008E-3</v>
      </c>
      <c r="K1935">
        <f t="shared" si="6569"/>
        <v>5.6994564185541552E-3</v>
      </c>
      <c r="L1935">
        <f t="shared" si="6569"/>
        <v>1.9714732145171891E-2</v>
      </c>
      <c r="N1935">
        <f t="shared" si="6563"/>
        <v>3.6787872719064557E-2</v>
      </c>
      <c r="O1935">
        <f t="shared" si="6564"/>
        <v>0.12503080806490058</v>
      </c>
      <c r="P1935">
        <f t="shared" si="6565"/>
        <v>0.2049698338080107</v>
      </c>
      <c r="Q1935">
        <f t="shared" si="6566"/>
        <v>0.12513698286455005</v>
      </c>
      <c r="R1935">
        <f t="shared" si="6567"/>
        <v>7.0069035582368447E-2</v>
      </c>
      <c r="S1935">
        <f t="shared" si="6568"/>
        <v>4.7336888027719071E-2</v>
      </c>
      <c r="T1935">
        <f>(P1935*(1-T1934) - Q1935*T1934)*$F$21*2</f>
        <v>4.0724209764113738E-3</v>
      </c>
      <c r="U1935">
        <f>(N1935*(1-U1934) - O1935*U1934)*$F$21*2</f>
        <v>7.3338011535569532E-4</v>
      </c>
      <c r="V1935">
        <f>(R1935*(1-V1934) - S1935*V1934)*$F$21*2</f>
        <v>1.3980939615866499E-3</v>
      </c>
      <c r="W1935">
        <f>$F$21*(W1934+E1934*(G1934-($E$9*U1934^4*(W1934-$E$3) + $E$11*T1934^3*V1934*(W1934-$E$5) + $E$13*(W1934-$E$7))) /$E$15)*2</f>
        <v>3.473625439908276E-5</v>
      </c>
    </row>
    <row r="1936" spans="5:23" x14ac:dyDescent="0.25">
      <c r="I1936">
        <f>I1933 + $F$28</f>
        <v>1.203959773740294E-2</v>
      </c>
      <c r="J1936">
        <f t="shared" ref="J1936:L1936" si="6570">J1933 + $F$28</f>
        <v>1.0366987609580502E-2</v>
      </c>
      <c r="K1936">
        <f t="shared" si="6570"/>
        <v>1.0699456418554156E-2</v>
      </c>
      <c r="L1936">
        <f t="shared" si="6570"/>
        <v>2.4714732145171892E-2</v>
      </c>
      <c r="N1936">
        <f t="shared" si="6563"/>
        <v>3.6787831948402704E-2</v>
      </c>
      <c r="O1936">
        <f t="shared" si="6564"/>
        <v>0.12503862273461053</v>
      </c>
      <c r="P1936">
        <f t="shared" si="6565"/>
        <v>0.20490831569718473</v>
      </c>
      <c r="Q1936">
        <f t="shared" si="6566"/>
        <v>0.12517174796583072</v>
      </c>
      <c r="R1936">
        <f t="shared" si="6567"/>
        <v>7.0086555031103892E-2</v>
      </c>
      <c r="S1936">
        <f t="shared" si="6568"/>
        <v>4.731434507684007E-2</v>
      </c>
      <c r="T1936">
        <f t="shared" ref="T1936" si="6571">(P1936*(1-T1935) - Q1936*T1935)*$F$21</f>
        <v>2.0356409072202829E-3</v>
      </c>
      <c r="U1936">
        <f t="shared" ref="U1936" si="6572">(N1936*(1-U1935) - O1936*U1935)*$F$21</f>
        <v>3.6669151644399672E-4</v>
      </c>
      <c r="V1936">
        <f t="shared" ref="V1936" si="6573">(R1936*(1-V1935) - S1936*V1935)*$F$21</f>
        <v>6.9922417541578132E-4</v>
      </c>
      <c r="W1936">
        <f t="shared" ref="W1936" si="6574">$F$21*(W1935+E1935*(G1935-($E$9*U1935^4*(W1935-$E$3) + $E$11*T1935^3*V1935*(W1935-$E$5) + $E$13*(W1935-$E$7))) /$E$15)</f>
        <v>3.4736254399082761E-7</v>
      </c>
    </row>
    <row r="1937" spans="5:23" x14ac:dyDescent="0.25">
      <c r="T1937">
        <f>SUM(T1933:T1936)/6</f>
        <v>2.039591131551935E-3</v>
      </c>
      <c r="U1937">
        <f t="shared" ref="U1937" si="6575">SUM(U1933:U1936)/6</f>
        <v>3.6698760522270863E-4</v>
      </c>
      <c r="V1937">
        <f t="shared" ref="V1937" si="6576">SUM(V1933:V1936)/6</f>
        <v>6.9945830849061361E-4</v>
      </c>
      <c r="W1937">
        <f>SUM(W1933:W1936)/6</f>
        <v>1.4768755389100684E-2</v>
      </c>
    </row>
    <row r="1939" spans="5:23" x14ac:dyDescent="0.25">
      <c r="E1939">
        <f>E1932+0.01</f>
        <v>2.7399999999999856</v>
      </c>
      <c r="F1939">
        <v>0.01</v>
      </c>
      <c r="G1939">
        <v>0</v>
      </c>
      <c r="I1939">
        <f>T1937</f>
        <v>2.039591131551935E-3</v>
      </c>
      <c r="J1939">
        <f t="shared" ref="J1939" si="6577">U1937</f>
        <v>3.6698760522270863E-4</v>
      </c>
      <c r="K1939">
        <f t="shared" ref="K1939" si="6578">V1937</f>
        <v>6.9945830849061361E-4</v>
      </c>
      <c r="L1939">
        <f t="shared" ref="L1939" si="6579">W1937</f>
        <v>1.4768755389100684E-2</v>
      </c>
      <c r="T1939">
        <f>T1937</f>
        <v>2.039591131551935E-3</v>
      </c>
      <c r="U1939">
        <f t="shared" ref="U1939:W1939" si="6580">U1937</f>
        <v>3.6698760522270863E-4</v>
      </c>
      <c r="V1939">
        <f t="shared" si="6580"/>
        <v>6.9945830849061361E-4</v>
      </c>
      <c r="W1939">
        <f t="shared" si="6580"/>
        <v>1.4768755389100684E-2</v>
      </c>
    </row>
    <row r="1940" spans="5:23" x14ac:dyDescent="0.25">
      <c r="I1940">
        <f>T1937</f>
        <v>2.039591131551935E-3</v>
      </c>
      <c r="J1940">
        <f t="shared" ref="J1940" si="6581">U1937</f>
        <v>3.6698760522270863E-4</v>
      </c>
      <c r="K1940">
        <f t="shared" ref="K1940" si="6582">V1937</f>
        <v>6.9945830849061361E-4</v>
      </c>
      <c r="L1940">
        <f t="shared" ref="L1940" si="6583">W1937</f>
        <v>1.4768755389100684E-2</v>
      </c>
      <c r="N1940">
        <f>(0.01*(L1940+10))/(EXP((L1940+10)/10))</f>
        <v>3.6787904036403016E-2</v>
      </c>
      <c r="O1940">
        <f xml:space="preserve"> (0.125*EXP(L1940/80))</f>
        <v>0.12502307831046694</v>
      </c>
      <c r="P1940">
        <f>(0.1*(L1940+25))/(EXP((L1940+25)/10))</f>
        <v>0.20503069735204574</v>
      </c>
      <c r="Q1940">
        <f>(0.125*EXP(L1940/18))</f>
        <v>0.1251026028876947</v>
      </c>
      <c r="R1940">
        <f>0.07 * EXP(L1940/20)</f>
        <v>7.0051709733722337E-2</v>
      </c>
      <c r="S1940">
        <f>(1/(EXP((L1940+30)/10)+1))</f>
        <v>4.7359197451765325E-2</v>
      </c>
      <c r="T1940">
        <f>(P1940*(1-T1939) - Q1940*T1939)*$F$21</f>
        <v>2.043573604006468E-3</v>
      </c>
      <c r="U1940">
        <f>(N1940*(1-U1939) - O1940*U1939)*$F$21</f>
        <v>3.6728521411492806E-4</v>
      </c>
      <c r="V1940">
        <f>(R1940*(1-V1939) - S1940*V1939)*$F$21</f>
        <v>6.996958569918403E-4</v>
      </c>
      <c r="W1940">
        <f>$F$21*(W1939+E1939*(G1939-($E$9*U1939^4*(W1939-$E$3) + $E$11*T1939^3*V1939*(W1939-$E$5) + $E$13*(W1939-$E$7))) /$E$15)</f>
        <v>8.7158290725643281E-2</v>
      </c>
    </row>
    <row r="1941" spans="5:23" x14ac:dyDescent="0.25">
      <c r="I1941">
        <f>I1940 + 0.5*$F$28</f>
        <v>7.0395911315519356E-3</v>
      </c>
      <c r="J1941">
        <f t="shared" ref="J1941" si="6584">J1940 + 0.5*$F$28</f>
        <v>5.3669876052227089E-3</v>
      </c>
      <c r="K1941">
        <f t="shared" ref="K1941" si="6585">K1940 + 0.5*$F$28</f>
        <v>5.6994583084906134E-3</v>
      </c>
      <c r="L1941">
        <f t="shared" ref="L1941" si="6586">L1940 + 0.5*$F$28</f>
        <v>1.9768755389100685E-2</v>
      </c>
      <c r="N1941">
        <f t="shared" ref="N1941:N1943" si="6587">(0.01*(L1941+10))/(EXP((L1941+10)/10))</f>
        <v>3.6787872327490131E-2</v>
      </c>
      <c r="O1941">
        <f t="shared" ref="O1941:O1943" si="6588" xml:space="preserve"> (0.125*EXP(L1941/80))</f>
        <v>0.12503089249705213</v>
      </c>
      <c r="P1941">
        <f t="shared" ref="P1941:P1943" si="6589">(0.1*(L1941+25))/(EXP((L1941+25)/10))</f>
        <v>0.20496916907147991</v>
      </c>
      <c r="Q1941">
        <f t="shared" ref="Q1941:Q1943" si="6590">(0.125*EXP(L1941/18))</f>
        <v>0.1251373584376553</v>
      </c>
      <c r="R1941">
        <f t="shared" ref="R1941:R1943" si="6591">0.07 * EXP(L1941/20)</f>
        <v>7.0069224850454137E-2</v>
      </c>
      <c r="S1941">
        <f t="shared" ref="S1941:S1943" si="6592">(1/(EXP((L1941+30)/10)+1))</f>
        <v>4.7336644404515633E-2</v>
      </c>
      <c r="T1941">
        <f>(P1941*(1-T1940) - Q1941*T1940)*$F$21*2</f>
        <v>4.0858914417070402E-3</v>
      </c>
      <c r="U1941">
        <f>(N1941*(1-U1940) - O1941*U1940)*$F$21*2</f>
        <v>7.3456877375607463E-4</v>
      </c>
      <c r="V1941">
        <f>(R1941*(1-V1940) - S1941*V1940)*$F$21*2</f>
        <v>1.399741529002998E-3</v>
      </c>
      <c r="W1941">
        <f>$F$21*(W1940+E1940*(G1940-($E$9*U1940^4*(W1940-$E$3) + $E$11*T1940^3*V1940*(W1940-$E$5) + $E$13*(W1940-$E$7))) /$E$15)*2</f>
        <v>1.7431658145128657E-3</v>
      </c>
    </row>
    <row r="1942" spans="5:23" x14ac:dyDescent="0.25">
      <c r="I1942">
        <f>I1940 + 0.5*$F$28</f>
        <v>7.0395911315519356E-3</v>
      </c>
      <c r="J1942">
        <f t="shared" ref="J1942:L1942" si="6593">J1940 + 0.5*$F$28</f>
        <v>5.3669876052227089E-3</v>
      </c>
      <c r="K1942">
        <f t="shared" si="6593"/>
        <v>5.6994583084906134E-3</v>
      </c>
      <c r="L1942">
        <f t="shared" si="6593"/>
        <v>1.9768755389100685E-2</v>
      </c>
      <c r="N1942">
        <f t="shared" si="6587"/>
        <v>3.6787872327490131E-2</v>
      </c>
      <c r="O1942">
        <f t="shared" si="6588"/>
        <v>0.12503089249705213</v>
      </c>
      <c r="P1942">
        <f t="shared" si="6589"/>
        <v>0.20496916907147991</v>
      </c>
      <c r="Q1942">
        <f t="shared" si="6590"/>
        <v>0.1251373584376553</v>
      </c>
      <c r="R1942">
        <f t="shared" si="6591"/>
        <v>7.0069224850454137E-2</v>
      </c>
      <c r="S1942">
        <f t="shared" si="6592"/>
        <v>4.7336644404515633E-2</v>
      </c>
      <c r="T1942">
        <f>(P1942*(1-T1941) - Q1942*T1941)*$F$21*2</f>
        <v>4.0724077927175749E-3</v>
      </c>
      <c r="U1942">
        <f>(N1942*(1-U1941) - O1942*U1941)*$F$21*2</f>
        <v>7.3338010631684492E-4</v>
      </c>
      <c r="V1942">
        <f>(R1942*(1-V1941) - S1942*V1941)*$F$21*2</f>
        <v>1.3980977395901854E-3</v>
      </c>
      <c r="W1942">
        <f>$F$21*(W1941+E1941*(G1941-($E$9*U1941^4*(W1941-$E$3) + $E$11*T1941^3*V1941*(W1941-$E$5) + $E$13*(W1941-$E$7))) /$E$15)*2</f>
        <v>3.4863316290257313E-5</v>
      </c>
    </row>
    <row r="1943" spans="5:23" x14ac:dyDescent="0.25">
      <c r="I1943">
        <f>I1940 + $F$28</f>
        <v>1.2039591131551935E-2</v>
      </c>
      <c r="J1943">
        <f t="shared" ref="J1943:L1943" si="6594">J1940 + $F$28</f>
        <v>1.0366987605222708E-2</v>
      </c>
      <c r="K1943">
        <f t="shared" si="6594"/>
        <v>1.0699458308490613E-2</v>
      </c>
      <c r="L1943">
        <f t="shared" si="6594"/>
        <v>2.4768755389100686E-2</v>
      </c>
      <c r="N1943">
        <f t="shared" si="6587"/>
        <v>3.6787831457899378E-2</v>
      </c>
      <c r="O1943">
        <f t="shared" si="6588"/>
        <v>0.12503870717203924</v>
      </c>
      <c r="P1943">
        <f t="shared" si="6589"/>
        <v>0.20490765107176226</v>
      </c>
      <c r="Q1943">
        <f t="shared" si="6590"/>
        <v>0.12517212364327635</v>
      </c>
      <c r="R1943">
        <f t="shared" si="6591"/>
        <v>7.0086744346512506E-2</v>
      </c>
      <c r="S1943">
        <f t="shared" si="6592"/>
        <v>4.7314101563893714E-2</v>
      </c>
      <c r="T1943">
        <f t="shared" ref="T1943" si="6595">(P1943*(1-T1942) - Q1943*T1942)*$F$21</f>
        <v>2.0356343162499426E-3</v>
      </c>
      <c r="U1943">
        <f t="shared" ref="U1943" si="6596">(N1943*(1-U1942) - O1943*U1942)*$F$21</f>
        <v>3.6669151093794065E-4</v>
      </c>
      <c r="V1943">
        <f t="shared" ref="V1943" si="6597">(R1943*(1-V1942) - S1943*V1942)*$F$21</f>
        <v>6.9922606489219194E-4</v>
      </c>
      <c r="W1943">
        <f t="shared" ref="W1943" si="6598">$F$21*(W1942+E1942*(G1942-($E$9*U1942^4*(W1942-$E$3) + $E$11*T1942^3*V1942*(W1942-$E$5) + $E$13*(W1942-$E$7))) /$E$15)</f>
        <v>3.4863316290257311E-7</v>
      </c>
    </row>
    <row r="1944" spans="5:23" x14ac:dyDescent="0.25">
      <c r="T1944">
        <f>SUM(T1940:T1943)/6</f>
        <v>2.0395845257801708E-3</v>
      </c>
      <c r="U1944">
        <f t="shared" ref="U1944" si="6599">SUM(U1940:U1943)/6</f>
        <v>3.6698760085429805E-4</v>
      </c>
      <c r="V1944">
        <f t="shared" ref="V1944" si="6600">SUM(V1940:V1943)/6</f>
        <v>6.9946019841286931E-4</v>
      </c>
      <c r="W1944">
        <f>SUM(W1940:W1943)/6</f>
        <v>1.4822778081601552E-2</v>
      </c>
    </row>
    <row r="1946" spans="5:23" x14ac:dyDescent="0.25">
      <c r="E1946">
        <f>E1939+0.01</f>
        <v>2.7499999999999853</v>
      </c>
      <c r="F1946">
        <v>0.01</v>
      </c>
      <c r="G1946">
        <v>0</v>
      </c>
      <c r="I1946">
        <f>T1944</f>
        <v>2.0395845257801708E-3</v>
      </c>
      <c r="J1946">
        <f t="shared" ref="J1946" si="6601">U1944</f>
        <v>3.6698760085429805E-4</v>
      </c>
      <c r="K1946">
        <f t="shared" ref="K1946" si="6602">V1944</f>
        <v>6.9946019841286931E-4</v>
      </c>
      <c r="L1946">
        <f t="shared" ref="L1946" si="6603">W1944</f>
        <v>1.4822778081601552E-2</v>
      </c>
      <c r="T1946">
        <f>T1944</f>
        <v>2.0395845257801708E-3</v>
      </c>
      <c r="U1946">
        <f t="shared" ref="U1946:W1946" si="6604">U1944</f>
        <v>3.6698760085429805E-4</v>
      </c>
      <c r="V1946">
        <f t="shared" si="6604"/>
        <v>6.9946019841286931E-4</v>
      </c>
      <c r="W1946">
        <f t="shared" si="6604"/>
        <v>1.4822778081601552E-2</v>
      </c>
    </row>
    <row r="1947" spans="5:23" x14ac:dyDescent="0.25">
      <c r="I1947">
        <f>T1944</f>
        <v>2.0395845257801708E-3</v>
      </c>
      <c r="J1947">
        <f t="shared" ref="J1947" si="6605">U1944</f>
        <v>3.6698760085429805E-4</v>
      </c>
      <c r="K1947">
        <f t="shared" ref="K1947" si="6606">V1944</f>
        <v>6.9946019841286931E-4</v>
      </c>
      <c r="L1947">
        <f t="shared" ref="L1947" si="6607">W1944</f>
        <v>1.4822778081601552E-2</v>
      </c>
      <c r="N1947">
        <f>(0.01*(L1947+10))/(EXP((L1947+10)/10))</f>
        <v>3.6787903742789091E-2</v>
      </c>
      <c r="O1947">
        <f xml:space="preserve"> (0.125*EXP(L1947/80))</f>
        <v>0.12502316273653688</v>
      </c>
      <c r="P1947">
        <f>(0.1*(L1947+25))/(EXP((L1947+25)/10))</f>
        <v>0.20503003251244775</v>
      </c>
      <c r="Q1947">
        <f>(0.125*EXP(L1947/18))</f>
        <v>0.12510297835378298</v>
      </c>
      <c r="R1947">
        <f>0.07 * EXP(L1947/20)</f>
        <v>7.0051898953076591E-2</v>
      </c>
      <c r="S1947">
        <f>(1/(EXP((L1947+30)/10)+1))</f>
        <v>4.7358953721940246E-2</v>
      </c>
      <c r="T1947">
        <f>(P1947*(1-T1946) - Q1947*T1946)*$F$21</f>
        <v>2.043566983320358E-3</v>
      </c>
      <c r="U1947">
        <f>(N1947*(1-U1946) - O1947*U1946)*$F$21</f>
        <v>3.6728521087710166E-4</v>
      </c>
      <c r="V1947">
        <f>(R1947*(1-V1946) - S1947*V1946)*$F$21</f>
        <v>6.9969774734768709E-4</v>
      </c>
      <c r="W1947">
        <f>$F$21*(W1946+E1946*(G1946-($E$9*U1946^4*(W1946-$E$3) + $E$11*T1946^3*V1946*(W1946-$E$5) + $E$13*(W1946-$E$7))) /$E$15)</f>
        <v>8.7475942211219931E-2</v>
      </c>
    </row>
    <row r="1948" spans="5:23" x14ac:dyDescent="0.25">
      <c r="I1948">
        <f>I1947 + 0.5*$F$28</f>
        <v>7.0395845257801709E-3</v>
      </c>
      <c r="J1948">
        <f t="shared" ref="J1948" si="6608">J1947 + 0.5*$F$28</f>
        <v>5.3669876008542979E-3</v>
      </c>
      <c r="K1948">
        <f t="shared" ref="K1948" si="6609">K1947 + 0.5*$F$28</f>
        <v>5.6994601984128694E-3</v>
      </c>
      <c r="L1948">
        <f t="shared" ref="L1948" si="6610">L1947 + 0.5*$F$28</f>
        <v>1.9822778081601551E-2</v>
      </c>
      <c r="N1948">
        <f t="shared" ref="N1948:N1950" si="6611">(0.01*(L1948+10))/(EXP((L1948+10)/10))</f>
        <v>3.6787871934850308E-2</v>
      </c>
      <c r="O1948">
        <f t="shared" ref="O1948:O1950" si="6612" xml:space="preserve"> (0.125*EXP(L1948/80))</f>
        <v>0.12503097692839887</v>
      </c>
      <c r="P1948">
        <f t="shared" ref="P1948:P1950" si="6613">(0.1*(L1948+25))/(EXP((L1948+25)/10))</f>
        <v>0.20496850434293459</v>
      </c>
      <c r="Q1948">
        <f t="shared" ref="Q1948:Q1950" si="6614">(0.125*EXP(L1948/18))</f>
        <v>0.1251377340080542</v>
      </c>
      <c r="R1948">
        <f t="shared" ref="R1948:R1950" si="6615">0.07 * EXP(L1948/20)</f>
        <v>7.0069414117119144E-2</v>
      </c>
      <c r="S1948">
        <f t="shared" ref="S1948:S1950" si="6616">(1/(EXP((L1948+30)/10)+1))</f>
        <v>4.7336400784990448E-2</v>
      </c>
      <c r="T1948">
        <f>(P1948*(1-T1947) - Q1948*T1947)*$F$21*2</f>
        <v>4.0858782026650491E-3</v>
      </c>
      <c r="U1948">
        <f>(N1948*(1-U1947) - O1948*U1947)*$F$21*2</f>
        <v>7.3456876529643365E-4</v>
      </c>
      <c r="V1948">
        <f>(R1948*(1-V1947) - S1948*V1947)*$F$21*2</f>
        <v>1.3997453106581322E-3</v>
      </c>
      <c r="W1948">
        <f>$F$21*(W1947+E1947*(G1947-($E$9*U1947^4*(W1947-$E$3) + $E$11*T1947^3*V1947*(W1947-$E$5) + $E$13*(W1947-$E$7))) /$E$15)*2</f>
        <v>1.7495188442243988E-3</v>
      </c>
    </row>
    <row r="1949" spans="5:23" x14ac:dyDescent="0.25">
      <c r="I1949">
        <f>I1947 + 0.5*$F$28</f>
        <v>7.0395845257801709E-3</v>
      </c>
      <c r="J1949">
        <f t="shared" ref="J1949:L1949" si="6617">J1947 + 0.5*$F$28</f>
        <v>5.3669876008542979E-3</v>
      </c>
      <c r="K1949">
        <f t="shared" si="6617"/>
        <v>5.6994601984128694E-3</v>
      </c>
      <c r="L1949">
        <f t="shared" si="6617"/>
        <v>1.9822778081601551E-2</v>
      </c>
      <c r="N1949">
        <f t="shared" si="6611"/>
        <v>3.6787871934850308E-2</v>
      </c>
      <c r="O1949">
        <f t="shared" si="6612"/>
        <v>0.12503097692839887</v>
      </c>
      <c r="P1949">
        <f t="shared" si="6613"/>
        <v>0.20496850434293459</v>
      </c>
      <c r="Q1949">
        <f t="shared" si="6614"/>
        <v>0.1251377340080542</v>
      </c>
      <c r="R1949">
        <f t="shared" si="6615"/>
        <v>7.0069414117119144E-2</v>
      </c>
      <c r="S1949">
        <f t="shared" si="6616"/>
        <v>4.7336400784990448E-2</v>
      </c>
      <c r="T1949">
        <f>(P1949*(1-T1948) - Q1949*T1948)*$F$21*2</f>
        <v>4.0723946091818508E-3</v>
      </c>
      <c r="U1949">
        <f>(N1949*(1-U1948) - O1949*U1948)*$F$21*2</f>
        <v>7.3338009725678276E-4</v>
      </c>
      <c r="V1949">
        <f>(R1949*(1-V1948) - S1949*V1948)*$F$21*2</f>
        <v>1.3981015175653184E-3</v>
      </c>
      <c r="W1949">
        <f>$F$21*(W1948+E1948*(G1948-($E$9*U1948^4*(W1948-$E$3) + $E$11*T1948^3*V1948*(W1948-$E$5) + $E$13*(W1948-$E$7))) /$E$15)*2</f>
        <v>3.4990376884487976E-5</v>
      </c>
    </row>
    <row r="1950" spans="5:23" x14ac:dyDescent="0.25">
      <c r="I1950">
        <f>I1947 + $F$28</f>
        <v>1.2039584525780172E-2</v>
      </c>
      <c r="J1950">
        <f t="shared" ref="J1950:L1950" si="6618">J1947 + $F$28</f>
        <v>1.0366987600854298E-2</v>
      </c>
      <c r="K1950">
        <f t="shared" si="6618"/>
        <v>1.069946019841287E-2</v>
      </c>
      <c r="L1950">
        <f t="shared" si="6618"/>
        <v>2.4822778081601552E-2</v>
      </c>
      <c r="N1950">
        <f t="shared" si="6611"/>
        <v>3.6787830966332723E-2</v>
      </c>
      <c r="O1950">
        <f t="shared" si="6612"/>
        <v>0.1250387916086631</v>
      </c>
      <c r="P1950">
        <f t="shared" si="6613"/>
        <v>0.20490698645432451</v>
      </c>
      <c r="Q1950">
        <f t="shared" si="6614"/>
        <v>0.12517249931801483</v>
      </c>
      <c r="R1950">
        <f t="shared" si="6615"/>
        <v>7.0086933660500103E-2</v>
      </c>
      <c r="S1950">
        <f t="shared" si="6616"/>
        <v>4.7313858054623951E-2</v>
      </c>
      <c r="T1950">
        <f t="shared" ref="T1950" si="6619">(P1950*(1-T1949) - Q1950*T1949)*$F$21</f>
        <v>2.0356277253586372E-3</v>
      </c>
      <c r="U1950">
        <f t="shared" ref="U1950" si="6620">(N1950*(1-U1949) - O1950*U1949)*$F$21</f>
        <v>3.6669150542129937E-4</v>
      </c>
      <c r="V1950">
        <f t="shared" ref="V1950" si="6621">(R1950*(1-V1949) - S1950*V1949)*$F$21</f>
        <v>6.9922795435439821E-4</v>
      </c>
      <c r="W1950">
        <f t="shared" ref="W1950" si="6622">$F$21*(W1949+E1949*(G1949-($E$9*U1949^4*(W1949-$E$3) + $E$11*T1949^3*V1949*(W1949-$E$5) + $E$13*(W1949-$E$7))) /$E$15)</f>
        <v>3.4990376884487978E-7</v>
      </c>
    </row>
    <row r="1951" spans="5:23" x14ac:dyDescent="0.25">
      <c r="T1951">
        <f>SUM(T1947:T1950)/6</f>
        <v>2.0395779200876492E-3</v>
      </c>
      <c r="U1951">
        <f t="shared" ref="U1951" si="6623">SUM(U1947:U1950)/6</f>
        <v>3.6698759647526956E-4</v>
      </c>
      <c r="V1951">
        <f t="shared" ref="V1951" si="6624">SUM(V1947:V1950)/6</f>
        <v>6.994620883209226E-4</v>
      </c>
      <c r="W1951">
        <f>SUM(W1947:W1950)/6</f>
        <v>1.4876800222682946E-2</v>
      </c>
    </row>
    <row r="1953" spans="5:23" x14ac:dyDescent="0.25">
      <c r="E1953">
        <f>E1946+0.01</f>
        <v>2.7599999999999851</v>
      </c>
      <c r="F1953">
        <v>0.01</v>
      </c>
      <c r="G1953">
        <v>0</v>
      </c>
      <c r="I1953">
        <f>T1951</f>
        <v>2.0395779200876492E-3</v>
      </c>
      <c r="J1953">
        <f t="shared" ref="J1953" si="6625">U1951</f>
        <v>3.6698759647526956E-4</v>
      </c>
      <c r="K1953">
        <f t="shared" ref="K1953" si="6626">V1951</f>
        <v>6.994620883209226E-4</v>
      </c>
      <c r="L1953">
        <f t="shared" ref="L1953" si="6627">W1951</f>
        <v>1.4876800222682946E-2</v>
      </c>
      <c r="T1953">
        <f>T1951</f>
        <v>2.0395779200876492E-3</v>
      </c>
      <c r="U1953">
        <f t="shared" ref="U1953:W1953" si="6628">U1951</f>
        <v>3.6698759647526956E-4</v>
      </c>
      <c r="V1953">
        <f t="shared" si="6628"/>
        <v>6.994620883209226E-4</v>
      </c>
      <c r="W1953">
        <f t="shared" si="6628"/>
        <v>1.4876800222682946E-2</v>
      </c>
    </row>
    <row r="1954" spans="5:23" x14ac:dyDescent="0.25">
      <c r="I1954">
        <f>T1951</f>
        <v>2.0395779200876492E-3</v>
      </c>
      <c r="J1954">
        <f t="shared" ref="J1954" si="6629">U1951</f>
        <v>3.6698759647526956E-4</v>
      </c>
      <c r="K1954">
        <f t="shared" ref="K1954" si="6630">V1951</f>
        <v>6.994620883209226E-4</v>
      </c>
      <c r="L1954">
        <f t="shared" ref="L1954" si="6631">W1951</f>
        <v>1.4876800222682946E-2</v>
      </c>
      <c r="N1954">
        <f>(0.01*(L1954+10))/(EXP((L1954+10)/10))</f>
        <v>3.6787903448107728E-2</v>
      </c>
      <c r="O1954">
        <f xml:space="preserve"> (0.125*EXP(L1954/80))</f>
        <v>0.12502324716180208</v>
      </c>
      <c r="P1954">
        <f>(0.1*(L1954+25))/(EXP((L1954+25)/10))</f>
        <v>0.20502936768083554</v>
      </c>
      <c r="Q1954">
        <f>(0.125*EXP(L1954/18))</f>
        <v>0.12510335381716564</v>
      </c>
      <c r="R1954">
        <f>0.07 * EXP(L1954/20)</f>
        <v>7.0052088171010551E-2</v>
      </c>
      <c r="S1954">
        <f>(1/(EXP((L1954+30)/10)+1))</f>
        <v>4.7358709995794931E-2</v>
      </c>
      <c r="T1954">
        <f>(P1954*(1-T1953) - Q1954*T1953)*$F$21</f>
        <v>2.0435603627136974E-3</v>
      </c>
      <c r="U1954">
        <f>(N1954*(1-U1953) - O1954*U1953)*$F$21</f>
        <v>3.6728520762862503E-4</v>
      </c>
      <c r="V1954">
        <f>(R1954*(1-V1953) - S1954*V1953)*$F$21</f>
        <v>6.9969963768933376E-4</v>
      </c>
      <c r="W1954">
        <f>$F$21*(W1953+E1953*(G1953-($E$9*U1953^4*(W1953-$E$3) + $E$11*T1953^3*V1953*(W1953-$E$5) + $E$13*(W1953-$E$7))) /$E$15)</f>
        <v>8.7793590454486453E-2</v>
      </c>
    </row>
    <row r="1955" spans="5:23" x14ac:dyDescent="0.25">
      <c r="I1955">
        <f>I1954 + 0.5*$F$28</f>
        <v>7.0395779200876493E-3</v>
      </c>
      <c r="J1955">
        <f t="shared" ref="J1955" si="6632">J1954 + 0.5*$F$28</f>
        <v>5.3669875964752695E-3</v>
      </c>
      <c r="K1955">
        <f t="shared" ref="K1955" si="6633">K1954 + 0.5*$F$28</f>
        <v>5.6994620883209224E-3</v>
      </c>
      <c r="L1955">
        <f t="shared" ref="L1955" si="6634">L1954 + 0.5*$F$28</f>
        <v>1.9876800222682945E-2</v>
      </c>
      <c r="N1955">
        <f t="shared" ref="N1955:N1957" si="6635">(0.01*(L1955+10))/(EXP((L1955+10)/10))</f>
        <v>3.6787871541145108E-2</v>
      </c>
      <c r="O1955">
        <f t="shared" ref="O1955:O1957" si="6636" xml:space="preserve"> (0.125*EXP(L1955/80))</f>
        <v>0.12503106135894082</v>
      </c>
      <c r="P1955">
        <f t="shared" ref="P1955:P1957" si="6637">(0.1*(L1955+25))/(EXP((L1955+25)/10))</f>
        <v>0.20496783962237428</v>
      </c>
      <c r="Q1955">
        <f t="shared" ref="Q1955:Q1957" si="6638">(0.125*EXP(L1955/18))</f>
        <v>0.12513810957574673</v>
      </c>
      <c r="R1955">
        <f t="shared" ref="R1955:R1957" si="6639">0.07 * EXP(L1955/20)</f>
        <v>7.006960338236351E-2</v>
      </c>
      <c r="S1955">
        <f t="shared" ref="S1955:S1957" si="6640">(1/(EXP((L1955+30)/10)+1))</f>
        <v>4.7336157169143377E-2</v>
      </c>
      <c r="T1955">
        <f>(P1955*(1-T1954) - Q1955*T1954)*$F$21*2</f>
        <v>4.0858649637819404E-3</v>
      </c>
      <c r="U1955">
        <f>(N1955*(1-U1954) - O1955*U1954)*$F$21*2</f>
        <v>7.3456875681553321E-4</v>
      </c>
      <c r="V1955">
        <f>(R1955*(1-V1954) - S1955*V1954)*$F$21*2</f>
        <v>1.3997490922848597E-3</v>
      </c>
      <c r="W1955">
        <f>$F$21*(W1954+E1954*(G1954-($E$9*U1954^4*(W1954-$E$3) + $E$11*T1954^3*V1954*(W1954-$E$5) + $E$13*(W1954-$E$7))) /$E$15)*2</f>
        <v>1.755871809089729E-3</v>
      </c>
    </row>
    <row r="1956" spans="5:23" x14ac:dyDescent="0.25">
      <c r="I1956">
        <f>I1954 + 0.5*$F$28</f>
        <v>7.0395779200876493E-3</v>
      </c>
      <c r="J1956">
        <f t="shared" ref="J1956:L1956" si="6641">J1954 + 0.5*$F$28</f>
        <v>5.3669875964752695E-3</v>
      </c>
      <c r="K1956">
        <f t="shared" si="6641"/>
        <v>5.6994620883209224E-3</v>
      </c>
      <c r="L1956">
        <f t="shared" si="6641"/>
        <v>1.9876800222682945E-2</v>
      </c>
      <c r="N1956">
        <f t="shared" si="6635"/>
        <v>3.6787871541145108E-2</v>
      </c>
      <c r="O1956">
        <f t="shared" si="6636"/>
        <v>0.12503106135894082</v>
      </c>
      <c r="P1956">
        <f t="shared" si="6637"/>
        <v>0.20496783962237428</v>
      </c>
      <c r="Q1956">
        <f t="shared" si="6638"/>
        <v>0.12513810957574673</v>
      </c>
      <c r="R1956">
        <f t="shared" si="6639"/>
        <v>7.006960338236351E-2</v>
      </c>
      <c r="S1956">
        <f t="shared" si="6640"/>
        <v>4.7336157169143377E-2</v>
      </c>
      <c r="T1956">
        <f>(P1956*(1-T1955) - Q1956*T1955)*$F$21*2</f>
        <v>4.0723814258041939E-3</v>
      </c>
      <c r="U1956">
        <f>(N1956*(1-U1955) - O1956*U1955)*$F$21*2</f>
        <v>7.3338008817550959E-4</v>
      </c>
      <c r="V1956">
        <f>(R1956*(1-V1955) - S1956*V1955)*$F$21*2</f>
        <v>1.3981052955120506E-3</v>
      </c>
      <c r="W1956">
        <f>$F$21*(W1955+E1955*(G1955-($E$9*U1955^4*(W1955-$E$3) + $E$11*T1955^3*V1955*(W1955-$E$5) + $E$13*(W1955-$E$7))) /$E$15)*2</f>
        <v>3.5117436181794584E-5</v>
      </c>
    </row>
    <row r="1957" spans="5:23" x14ac:dyDescent="0.25">
      <c r="I1957">
        <f>I1954 + $F$28</f>
        <v>1.2039577920087649E-2</v>
      </c>
      <c r="J1957">
        <f t="shared" ref="J1957:L1957" si="6642">J1954 + $F$28</f>
        <v>1.036698759647527E-2</v>
      </c>
      <c r="K1957">
        <f t="shared" si="6642"/>
        <v>1.0699462088320923E-2</v>
      </c>
      <c r="L1957">
        <f t="shared" si="6642"/>
        <v>2.4876800222682946E-2</v>
      </c>
      <c r="N1957">
        <f t="shared" si="6635"/>
        <v>3.6787830473702772E-2</v>
      </c>
      <c r="O1957">
        <f t="shared" si="6636"/>
        <v>0.12503887604448213</v>
      </c>
      <c r="P1957">
        <f t="shared" si="6637"/>
        <v>0.20490632184487134</v>
      </c>
      <c r="Q1957">
        <f t="shared" si="6638"/>
        <v>0.1251728749900462</v>
      </c>
      <c r="R1957">
        <f t="shared" si="6639"/>
        <v>7.0087122973066684E-2</v>
      </c>
      <c r="S1957">
        <f t="shared" si="6640"/>
        <v>4.7313614549030748E-2</v>
      </c>
      <c r="T1957">
        <f t="shared" ref="T1957" si="6643">(P1957*(1-T1956) - Q1957*T1956)*$F$21</f>
        <v>2.0356211345463645E-3</v>
      </c>
      <c r="U1957">
        <f t="shared" ref="U1957" si="6644">(N1957*(1-U1956) - O1957*U1956)*$F$21</f>
        <v>3.6669149989407317E-4</v>
      </c>
      <c r="V1957">
        <f t="shared" ref="V1957" si="6645">(R1957*(1-V1956) - S1957*V1956)*$F$21</f>
        <v>6.9922984380240013E-4</v>
      </c>
      <c r="W1957">
        <f t="shared" ref="W1957" si="6646">$F$21*(W1956+E1956*(G1956-($E$9*U1956^4*(W1956-$E$3) + $E$11*T1956^3*V1956*(W1956-$E$5) + $E$13*(W1956-$E$7))) /$E$15)</f>
        <v>3.5117436181794587E-7</v>
      </c>
    </row>
    <row r="1958" spans="5:23" x14ac:dyDescent="0.25">
      <c r="T1958">
        <f>SUM(T1954:T1957)/6</f>
        <v>2.0395713144743658E-3</v>
      </c>
      <c r="U1958">
        <f t="shared" ref="U1958" si="6647">SUM(U1954:U1957)/6</f>
        <v>3.6698759208562357E-4</v>
      </c>
      <c r="V1958">
        <f t="shared" ref="V1958" si="6648">SUM(V1954:V1957)/6</f>
        <v>6.9946397821477404E-4</v>
      </c>
      <c r="W1958">
        <f>SUM(W1954:W1957)/6</f>
        <v>1.49308218123533E-2</v>
      </c>
    </row>
    <row r="1960" spans="5:23" x14ac:dyDescent="0.25">
      <c r="E1960">
        <f>E1953+0.01</f>
        <v>2.7699999999999849</v>
      </c>
      <c r="F1960">
        <v>0.01</v>
      </c>
      <c r="G1960">
        <v>0</v>
      </c>
      <c r="I1960">
        <f>T1958</f>
        <v>2.0395713144743658E-3</v>
      </c>
      <c r="J1960">
        <f t="shared" ref="J1960" si="6649">U1958</f>
        <v>3.6698759208562357E-4</v>
      </c>
      <c r="K1960">
        <f t="shared" ref="K1960" si="6650">V1958</f>
        <v>6.9946397821477404E-4</v>
      </c>
      <c r="L1960">
        <f t="shared" ref="L1960" si="6651">W1958</f>
        <v>1.49308218123533E-2</v>
      </c>
      <c r="T1960">
        <f>T1958</f>
        <v>2.0395713144743658E-3</v>
      </c>
      <c r="U1960">
        <f t="shared" ref="U1960:W1960" si="6652">U1958</f>
        <v>3.6698759208562357E-4</v>
      </c>
      <c r="V1960">
        <f t="shared" si="6652"/>
        <v>6.9946397821477404E-4</v>
      </c>
      <c r="W1960">
        <f t="shared" si="6652"/>
        <v>1.49308218123533E-2</v>
      </c>
    </row>
    <row r="1961" spans="5:23" x14ac:dyDescent="0.25">
      <c r="I1961">
        <f>T1958</f>
        <v>2.0395713144743658E-3</v>
      </c>
      <c r="J1961">
        <f t="shared" ref="J1961" si="6653">U1958</f>
        <v>3.6698759208562357E-4</v>
      </c>
      <c r="K1961">
        <f t="shared" ref="K1961" si="6654">V1958</f>
        <v>6.9946397821477404E-4</v>
      </c>
      <c r="L1961">
        <f t="shared" ref="L1961" si="6655">W1958</f>
        <v>1.49308218123533E-2</v>
      </c>
      <c r="N1961">
        <f>(0.01*(L1961+10))/(EXP((L1961+10)/10))</f>
        <v>3.6787903152358949E-2</v>
      </c>
      <c r="O1961">
        <f xml:space="preserve"> (0.125*EXP(L1961/80))</f>
        <v>0.12502333158626255</v>
      </c>
      <c r="P1961">
        <f>(0.1*(L1961+25))/(EXP((L1961+25)/10))</f>
        <v>0.20502870285720887</v>
      </c>
      <c r="Q1961">
        <f>(0.125*EXP(L1961/18))</f>
        <v>0.12510372927784275</v>
      </c>
      <c r="R1961">
        <f>0.07 * EXP(L1961/20)</f>
        <v>7.0052277387524245E-2</v>
      </c>
      <c r="S1961">
        <f>(1/(EXP((L1961+30)/10)+1))</f>
        <v>4.7358466273329285E-2</v>
      </c>
      <c r="T1961">
        <f>(P1961*(1-T1960) - Q1961*T1960)*$F$21</f>
        <v>2.0435537421864855E-3</v>
      </c>
      <c r="U1961">
        <f>(N1961*(1-U1960) - O1961*U1960)*$F$21</f>
        <v>3.6728520436949818E-4</v>
      </c>
      <c r="V1961">
        <f>(R1961*(1-V1960) - S1961*V1960)*$F$21</f>
        <v>6.9970152801678085E-4</v>
      </c>
      <c r="W1961">
        <f>$F$21*(W1960+E1960*(G1960-($E$9*U1960^4*(W1960-$E$3) + $E$11*T1960^3*V1960*(W1960-$E$5) + $E$13*(W1960-$E$7))) /$E$15)</f>
        <v>8.8111235455492473E-2</v>
      </c>
    </row>
    <row r="1962" spans="5:23" x14ac:dyDescent="0.25">
      <c r="I1962">
        <f>I1961 + 0.5*$F$28</f>
        <v>7.0395713144743664E-3</v>
      </c>
      <c r="J1962">
        <f t="shared" ref="J1962" si="6656">J1961 + 0.5*$F$28</f>
        <v>5.3669875920856237E-3</v>
      </c>
      <c r="K1962">
        <f t="shared" ref="K1962" si="6657">K1961 + 0.5*$F$28</f>
        <v>5.699463978214774E-3</v>
      </c>
      <c r="L1962">
        <f t="shared" ref="L1962" si="6658">L1961 + 0.5*$F$28</f>
        <v>1.9930821812353301E-2</v>
      </c>
      <c r="N1962">
        <f t="shared" ref="N1962:N1964" si="6659">(0.01*(L1962+10))/(EXP((L1962+10)/10))</f>
        <v>3.67878711463746E-2</v>
      </c>
      <c r="O1962">
        <f t="shared" ref="O1962:O1964" si="6660" xml:space="preserve"> (0.125*EXP(L1962/80))</f>
        <v>0.12503114578867799</v>
      </c>
      <c r="P1962">
        <f t="shared" ref="P1962:P1964" si="6661">(0.1*(L1962+25))/(EXP((L1962+25)/10))</f>
        <v>0.20496717490979907</v>
      </c>
      <c r="Q1962">
        <f t="shared" ref="Q1962:Q1964" si="6662">(0.125*EXP(L1962/18))</f>
        <v>0.12513848514073295</v>
      </c>
      <c r="R1962">
        <f t="shared" ref="R1962:R1964" si="6663">0.07 * EXP(L1962/20)</f>
        <v>7.0069792646187234E-2</v>
      </c>
      <c r="S1962">
        <f t="shared" ref="S1962:S1964" si="6664">(1/(EXP((L1962+30)/10)+1))</f>
        <v>4.7335913556974404E-2</v>
      </c>
      <c r="T1962">
        <f>(P1962*(1-T1961) - Q1962*T1961)*$F$21*2</f>
        <v>4.0858517250577167E-3</v>
      </c>
      <c r="U1962">
        <f>(N1962*(1-U1961) - O1962*U1961)*$F$21*2</f>
        <v>7.3456874831337481E-4</v>
      </c>
      <c r="V1962">
        <f>(R1962*(1-V1961) - S1962*V1961)*$F$21*2</f>
        <v>1.39975287388318E-3</v>
      </c>
      <c r="W1962">
        <f>$F$21*(W1961+E1961*(G1961-($E$9*U1961^4*(W1961-$E$3) + $E$11*T1961^3*V1961*(W1961-$E$5) + $E$13*(W1961-$E$7))) /$E$15)*2</f>
        <v>1.7622247091098496E-3</v>
      </c>
    </row>
    <row r="1963" spans="5:23" x14ac:dyDescent="0.25">
      <c r="I1963">
        <f>I1961 + 0.5*$F$28</f>
        <v>7.0395713144743664E-3</v>
      </c>
      <c r="J1963">
        <f t="shared" ref="J1963:L1963" si="6665">J1961 + 0.5*$F$28</f>
        <v>5.3669875920856237E-3</v>
      </c>
      <c r="K1963">
        <f t="shared" si="6665"/>
        <v>5.699463978214774E-3</v>
      </c>
      <c r="L1963">
        <f t="shared" si="6665"/>
        <v>1.9930821812353301E-2</v>
      </c>
      <c r="N1963">
        <f t="shared" si="6659"/>
        <v>3.67878711463746E-2</v>
      </c>
      <c r="O1963">
        <f t="shared" si="6660"/>
        <v>0.12503114578867799</v>
      </c>
      <c r="P1963">
        <f t="shared" si="6661"/>
        <v>0.20496717490979907</v>
      </c>
      <c r="Q1963">
        <f t="shared" si="6662"/>
        <v>0.12513848514073295</v>
      </c>
      <c r="R1963">
        <f t="shared" si="6663"/>
        <v>7.0069792646187234E-2</v>
      </c>
      <c r="S1963">
        <f t="shared" si="6664"/>
        <v>4.7335913556974404E-2</v>
      </c>
      <c r="T1963">
        <f>(P1963*(1-T1962) - Q1963*T1962)*$F$21*2</f>
        <v>4.0723682425846059E-3</v>
      </c>
      <c r="U1963">
        <f>(N1963*(1-U1962) - O1963*U1962)*$F$21*2</f>
        <v>7.333800790730265E-4</v>
      </c>
      <c r="V1963">
        <f>(R1963*(1-V1962) - S1963*V1962)*$F$21*2</f>
        <v>1.3981090734303816E-3</v>
      </c>
      <c r="W1963">
        <f>$F$21*(W1962+E1962*(G1962-($E$9*U1962^4*(W1962-$E$3) + $E$11*T1962^3*V1962*(W1962-$E$5) + $E$13*(W1962-$E$7))) /$E$15)*2</f>
        <v>3.5244494182196992E-5</v>
      </c>
    </row>
    <row r="1964" spans="5:23" x14ac:dyDescent="0.25">
      <c r="I1964">
        <f>I1961 + $F$28</f>
        <v>1.2039571314474366E-2</v>
      </c>
      <c r="J1964">
        <f t="shared" ref="J1964:L1964" si="6666">J1961 + $F$28</f>
        <v>1.0366987592085623E-2</v>
      </c>
      <c r="K1964">
        <f t="shared" si="6666"/>
        <v>1.0699463978214774E-2</v>
      </c>
      <c r="L1964">
        <f t="shared" si="6666"/>
        <v>2.4930821812353302E-2</v>
      </c>
      <c r="N1964">
        <f t="shared" si="6659"/>
        <v>3.6787829980009595E-2</v>
      </c>
      <c r="O1964">
        <f t="shared" si="6660"/>
        <v>0.12503896047949631</v>
      </c>
      <c r="P1964">
        <f t="shared" si="6661"/>
        <v>0.20490565724340268</v>
      </c>
      <c r="Q1964">
        <f t="shared" si="6662"/>
        <v>0.12517325065937052</v>
      </c>
      <c r="R1964">
        <f t="shared" si="6663"/>
        <v>7.0087312284212278E-2</v>
      </c>
      <c r="S1964">
        <f t="shared" si="6664"/>
        <v>4.7313371047114E-2</v>
      </c>
      <c r="T1964">
        <f t="shared" ref="T1964" si="6667">(P1964*(1-T1963) - Q1964*T1963)*$F$21</f>
        <v>2.0356145438131241E-3</v>
      </c>
      <c r="U1964">
        <f t="shared" ref="U1964" si="6668">(N1964*(1-U1963) - O1964*U1963)*$F$21</f>
        <v>3.6669149435626268E-4</v>
      </c>
      <c r="V1964">
        <f t="shared" ref="V1964" si="6669">(R1964*(1-V1963) - S1964*V1963)*$F$21</f>
        <v>6.9923173323619813E-4</v>
      </c>
      <c r="W1964">
        <f t="shared" ref="W1964" si="6670">$F$21*(W1963+E1963*(G1963-($E$9*U1963^4*(W1963-$E$3) + $E$11*T1963^3*V1963*(W1963-$E$5) + $E$13*(W1963-$E$7))) /$E$15)</f>
        <v>3.5244494182196991E-7</v>
      </c>
    </row>
    <row r="1965" spans="5:23" x14ac:dyDescent="0.25">
      <c r="T1965">
        <f>SUM(T1961:T1964)/6</f>
        <v>2.039564708940322E-3</v>
      </c>
      <c r="U1965">
        <f t="shared" ref="U1965" si="6671">SUM(U1961:U1964)/6</f>
        <v>3.6698758768536033E-4</v>
      </c>
      <c r="V1965">
        <f t="shared" ref="V1965" si="6672">SUM(V1961:V1964)/6</f>
        <v>6.9946586809442341E-4</v>
      </c>
      <c r="W1965">
        <f>SUM(W1961:W1964)/6</f>
        <v>1.4984842850621058E-2</v>
      </c>
    </row>
    <row r="1967" spans="5:23" x14ac:dyDescent="0.25">
      <c r="E1967">
        <f>E1960+0.01</f>
        <v>2.7799999999999847</v>
      </c>
      <c r="F1967">
        <v>0.01</v>
      </c>
      <c r="G1967">
        <v>0</v>
      </c>
      <c r="I1967">
        <f>T1965</f>
        <v>2.039564708940322E-3</v>
      </c>
      <c r="J1967">
        <f t="shared" ref="J1967" si="6673">U1965</f>
        <v>3.6698758768536033E-4</v>
      </c>
      <c r="K1967">
        <f t="shared" ref="K1967" si="6674">V1965</f>
        <v>6.9946586809442341E-4</v>
      </c>
      <c r="L1967">
        <f t="shared" ref="L1967" si="6675">W1965</f>
        <v>1.4984842850621058E-2</v>
      </c>
      <c r="T1967">
        <f>T1965</f>
        <v>2.039564708940322E-3</v>
      </c>
      <c r="U1967">
        <f t="shared" ref="U1967:W1967" si="6676">U1965</f>
        <v>3.6698758768536033E-4</v>
      </c>
      <c r="V1967">
        <f t="shared" si="6676"/>
        <v>6.9946586809442341E-4</v>
      </c>
      <c r="W1967">
        <f t="shared" si="6676"/>
        <v>1.4984842850621058E-2</v>
      </c>
    </row>
    <row r="1968" spans="5:23" x14ac:dyDescent="0.25">
      <c r="I1968">
        <f>T1965</f>
        <v>2.039564708940322E-3</v>
      </c>
      <c r="J1968">
        <f t="shared" ref="J1968" si="6677">U1965</f>
        <v>3.6698758768536033E-4</v>
      </c>
      <c r="K1968">
        <f t="shared" ref="K1968" si="6678">V1965</f>
        <v>6.9946586809442341E-4</v>
      </c>
      <c r="L1968">
        <f t="shared" ref="L1968" si="6679">W1965</f>
        <v>1.4984842850621058E-2</v>
      </c>
      <c r="N1968">
        <f>(0.01*(L1968+10))/(EXP((L1968+10)/10))</f>
        <v>3.6787902855542828E-2</v>
      </c>
      <c r="O1968">
        <f xml:space="preserve"> (0.125*EXP(L1968/80))</f>
        <v>0.12502341600991831</v>
      </c>
      <c r="P1968">
        <f>(0.1*(L1968+25))/(EXP((L1968+25)/10))</f>
        <v>0.20502803804156752</v>
      </c>
      <c r="Q1968">
        <f>(0.125*EXP(L1968/18))</f>
        <v>0.12510410473581429</v>
      </c>
      <c r="R1968">
        <f>0.07 * EXP(L1968/20)</f>
        <v>7.0052466602617658E-2</v>
      </c>
      <c r="S1968">
        <f>(1/(EXP((L1968+30)/10)+1))</f>
        <v>4.7358222554543222E-2</v>
      </c>
      <c r="T1968">
        <f>(P1968*(1-T1967) - Q1968*T1967)*$F$21</f>
        <v>2.0435471217387195E-3</v>
      </c>
      <c r="U1968">
        <f>(N1968*(1-U1967) - O1968*U1967)*$F$21</f>
        <v>3.6728520109972207E-4</v>
      </c>
      <c r="V1968">
        <f>(R1968*(1-V1967) - S1968*V1967)*$F$21</f>
        <v>6.9970341833002771E-4</v>
      </c>
      <c r="W1968">
        <f>$F$21*(W1967+E1967*(G1967-($E$9*U1967^4*(W1967-$E$3) + $E$11*T1967^3*V1967*(W1967-$E$5) + $E$13*(W1967-$E$7))) /$E$15)</f>
        <v>8.8428877214287688E-2</v>
      </c>
    </row>
    <row r="1969" spans="5:23" x14ac:dyDescent="0.25">
      <c r="I1969">
        <f>I1968 + 0.5*$F$28</f>
        <v>7.0395647089403221E-3</v>
      </c>
      <c r="J1969">
        <f t="shared" ref="J1969" si="6680">J1968 + 0.5*$F$28</f>
        <v>5.3669875876853606E-3</v>
      </c>
      <c r="K1969">
        <f t="shared" ref="K1969" si="6681">K1968 + 0.5*$F$28</f>
        <v>5.6994658680944235E-3</v>
      </c>
      <c r="L1969">
        <f t="shared" ref="L1969" si="6682">L1968 + 0.5*$F$28</f>
        <v>1.9984842850621059E-2</v>
      </c>
      <c r="N1969">
        <f t="shared" ref="N1969:N1971" si="6683">(0.01*(L1969+10))/(EXP((L1969+10)/10))</f>
        <v>3.6787870750538819E-2</v>
      </c>
      <c r="O1969">
        <f t="shared" ref="O1969:O1971" si="6684" xml:space="preserve"> (0.125*EXP(L1969/80))</f>
        <v>0.12503123021761037</v>
      </c>
      <c r="P1969">
        <f t="shared" ref="P1969:P1971" si="6685">(0.1*(L1969+25))/(EXP((L1969+25)/10))</f>
        <v>0.2049665102052087</v>
      </c>
      <c r="Q1969">
        <f t="shared" ref="Q1969:Q1971" si="6686">(0.125*EXP(L1969/18))</f>
        <v>0.12513886070301286</v>
      </c>
      <c r="R1969">
        <f t="shared" ref="R1969:R1971" si="6687">0.07 * EXP(L1969/20)</f>
        <v>7.0069981908590331E-2</v>
      </c>
      <c r="S1969">
        <f t="shared" ref="S1969:S1971" si="6688">(1/(EXP((L1969+30)/10)+1))</f>
        <v>4.73356699484834E-2</v>
      </c>
      <c r="T1969">
        <f>(P1969*(1-T1968) - Q1969*T1968)*$F$21*2</f>
        <v>4.0858384864923738E-3</v>
      </c>
      <c r="U1969">
        <f>(N1969*(1-U1968) - O1969*U1968)*$F$21*2</f>
        <v>7.3456873978995922E-4</v>
      </c>
      <c r="V1969">
        <f>(R1969*(1-V1968) - S1969*V1968)*$F$21*2</f>
        <v>1.3997566554530935E-3</v>
      </c>
      <c r="W1969">
        <f>$F$21*(W1968+E1968*(G1968-($E$9*U1968^4*(W1968-$E$3) + $E$11*T1968^3*V1968*(W1968-$E$5) + $E$13*(W1968-$E$7))) /$E$15)*2</f>
        <v>1.7685775442857537E-3</v>
      </c>
    </row>
    <row r="1970" spans="5:23" x14ac:dyDescent="0.25">
      <c r="I1970">
        <f>I1968 + 0.5*$F$28</f>
        <v>7.0395647089403221E-3</v>
      </c>
      <c r="J1970">
        <f t="shared" ref="J1970:L1970" si="6689">J1968 + 0.5*$F$28</f>
        <v>5.3669875876853606E-3</v>
      </c>
      <c r="K1970">
        <f t="shared" si="6689"/>
        <v>5.6994658680944235E-3</v>
      </c>
      <c r="L1970">
        <f t="shared" si="6689"/>
        <v>1.9984842850621059E-2</v>
      </c>
      <c r="N1970">
        <f t="shared" si="6683"/>
        <v>3.6787870750538819E-2</v>
      </c>
      <c r="O1970">
        <f t="shared" si="6684"/>
        <v>0.12503123021761037</v>
      </c>
      <c r="P1970">
        <f t="shared" si="6685"/>
        <v>0.2049665102052087</v>
      </c>
      <c r="Q1970">
        <f t="shared" si="6686"/>
        <v>0.12513886070301286</v>
      </c>
      <c r="R1970">
        <f t="shared" si="6687"/>
        <v>7.0069981908590331E-2</v>
      </c>
      <c r="S1970">
        <f t="shared" si="6688"/>
        <v>4.73356699484834E-2</v>
      </c>
      <c r="T1970">
        <f>(P1970*(1-T1969) - Q1970*T1969)*$F$21*2</f>
        <v>4.0723550595230815E-3</v>
      </c>
      <c r="U1970">
        <f>(N1970*(1-U1969) - O1970*U1969)*$F$21*2</f>
        <v>7.3338006994933403E-4</v>
      </c>
      <c r="V1970">
        <f>(R1970*(1-V1969) - S1970*V1969)*$F$21*2</f>
        <v>1.3981128513203117E-3</v>
      </c>
      <c r="W1970">
        <f>$F$21*(W1969+E1969*(G1969-($E$9*U1969^4*(W1969-$E$3) + $E$11*T1969^3*V1969*(W1969-$E$5) + $E$13*(W1969-$E$7))) /$E$15)*2</f>
        <v>3.5371550885715074E-5</v>
      </c>
    </row>
    <row r="1971" spans="5:23" x14ac:dyDescent="0.25">
      <c r="I1971">
        <f>I1968 + $F$28</f>
        <v>1.2039564708940322E-2</v>
      </c>
      <c r="J1971">
        <f t="shared" ref="J1971:L1971" si="6690">J1968 + $F$28</f>
        <v>1.036698758768536E-2</v>
      </c>
      <c r="K1971">
        <f t="shared" si="6690"/>
        <v>1.0699465868094424E-2</v>
      </c>
      <c r="L1971">
        <f t="shared" si="6690"/>
        <v>2.498484285062106E-2</v>
      </c>
      <c r="N1971">
        <f t="shared" si="6683"/>
        <v>3.6787829485253214E-2</v>
      </c>
      <c r="O1971">
        <f t="shared" si="6684"/>
        <v>0.12503904491370568</v>
      </c>
      <c r="P1971">
        <f t="shared" si="6685"/>
        <v>0.20490499264991846</v>
      </c>
      <c r="Q1971">
        <f t="shared" si="6686"/>
        <v>0.1251736263259878</v>
      </c>
      <c r="R1971">
        <f t="shared" si="6687"/>
        <v>7.0087501593936896E-2</v>
      </c>
      <c r="S1971">
        <f t="shared" si="6688"/>
        <v>4.7313127548873651E-2</v>
      </c>
      <c r="T1971">
        <f t="shared" ref="T1971" si="6691">(P1971*(1-T1970) - Q1971*T1970)*$F$21</f>
        <v>2.0356079531589156E-3</v>
      </c>
      <c r="U1971">
        <f t="shared" ref="U1971" si="6692">(N1971*(1-U1970) - O1971*U1970)*$F$21</f>
        <v>3.6669148880786819E-4</v>
      </c>
      <c r="V1971">
        <f t="shared" ref="V1971" si="6693">(R1971*(1-V1970) - S1971*V1970)*$F$21</f>
        <v>6.9923362265579244E-4</v>
      </c>
      <c r="W1971">
        <f t="shared" ref="W1971" si="6694">$F$21*(W1970+E1970*(G1970-($E$9*U1970^4*(W1970-$E$3) + $E$11*T1970^3*V1970*(W1970-$E$5) + $E$13*(W1970-$E$7))) /$E$15)</f>
        <v>3.5371550885715073E-7</v>
      </c>
    </row>
    <row r="1972" spans="5:23" x14ac:dyDescent="0.25">
      <c r="T1972">
        <f>SUM(T1968:T1971)/6</f>
        <v>2.0395581034855152E-3</v>
      </c>
      <c r="U1972">
        <f t="shared" ref="U1972" si="6695">SUM(U1968:U1971)/6</f>
        <v>3.6698758327448057E-4</v>
      </c>
      <c r="V1972">
        <f t="shared" ref="V1972" si="6696">SUM(V1968:V1971)/6</f>
        <v>6.9946775795987103E-4</v>
      </c>
      <c r="W1972">
        <f>SUM(W1968:W1971)/6</f>
        <v>1.5038863337494669E-2</v>
      </c>
    </row>
    <row r="1974" spans="5:23" x14ac:dyDescent="0.25">
      <c r="E1974">
        <f>E1967+0.01</f>
        <v>2.7899999999999845</v>
      </c>
      <c r="F1974">
        <v>0.01</v>
      </c>
      <c r="G1974">
        <v>0</v>
      </c>
      <c r="I1974">
        <f>T1972</f>
        <v>2.0395581034855152E-3</v>
      </c>
      <c r="J1974">
        <f t="shared" ref="J1974" si="6697">U1972</f>
        <v>3.6698758327448057E-4</v>
      </c>
      <c r="K1974">
        <f t="shared" ref="K1974" si="6698">V1972</f>
        <v>6.9946775795987103E-4</v>
      </c>
      <c r="L1974">
        <f t="shared" ref="L1974" si="6699">W1972</f>
        <v>1.5038863337494669E-2</v>
      </c>
      <c r="T1974">
        <f>T1972</f>
        <v>2.0395581034855152E-3</v>
      </c>
      <c r="U1974">
        <f t="shared" ref="U1974:W1974" si="6700">U1972</f>
        <v>3.6698758327448057E-4</v>
      </c>
      <c r="V1974">
        <f t="shared" si="6700"/>
        <v>6.9946775795987103E-4</v>
      </c>
      <c r="W1974">
        <f t="shared" si="6700"/>
        <v>1.5038863337494669E-2</v>
      </c>
    </row>
    <row r="1975" spans="5:23" x14ac:dyDescent="0.25">
      <c r="I1975">
        <f>T1972</f>
        <v>2.0395581034855152E-3</v>
      </c>
      <c r="J1975">
        <f t="shared" ref="J1975" si="6701">U1972</f>
        <v>3.6698758327448057E-4</v>
      </c>
      <c r="K1975">
        <f t="shared" ref="K1975" si="6702">V1972</f>
        <v>6.9946775795987103E-4</v>
      </c>
      <c r="L1975">
        <f t="shared" ref="L1975" si="6703">W1972</f>
        <v>1.5038863337494669E-2</v>
      </c>
      <c r="N1975">
        <f>(0.01*(L1975+10))/(EXP((L1975+10)/10))</f>
        <v>3.6787902557659374E-2</v>
      </c>
      <c r="O1975">
        <f xml:space="preserve"> (0.125*EXP(L1975/80))</f>
        <v>0.12502350043276936</v>
      </c>
      <c r="P1975">
        <f>(0.1*(L1975+25))/(EXP((L1975+25)/10))</f>
        <v>0.20502737323391151</v>
      </c>
      <c r="Q1975">
        <f>(0.125*EXP(L1975/18))</f>
        <v>0.12510448019108034</v>
      </c>
      <c r="R1975">
        <f>0.07 * EXP(L1975/20)</f>
        <v>7.0052655816290818E-2</v>
      </c>
      <c r="S1975">
        <f>(1/(EXP((L1975+30)/10)+1))</f>
        <v>4.7357978839436675E-2</v>
      </c>
      <c r="T1975">
        <f>(P1975*(1-T1974) - Q1975*T1974)*$F$21</f>
        <v>2.0435405013703991E-3</v>
      </c>
      <c r="U1975">
        <f>(N1975*(1-U1974) - O1975*U1974)*$F$21</f>
        <v>3.6728519781929671E-4</v>
      </c>
      <c r="V1975">
        <f>(R1975*(1-V1974) - S1975*V1974)*$F$21</f>
        <v>6.9970530862907532E-4</v>
      </c>
      <c r="W1975">
        <f>$F$21*(W1974+E1974*(G1974-($E$9*U1974^4*(W1974-$E$3) + $E$11*T1974^3*V1974*(W1974-$E$5) + $E$13*(W1974-$E$7))) /$E$15)</f>
        <v>8.874651573092171E-2</v>
      </c>
    </row>
    <row r="1976" spans="5:23" x14ac:dyDescent="0.25">
      <c r="I1976">
        <f>I1975 + 0.5*$F$28</f>
        <v>7.0395581034855149E-3</v>
      </c>
      <c r="J1976">
        <f t="shared" ref="J1976" si="6704">J1975 + 0.5*$F$28</f>
        <v>5.3669875832744809E-3</v>
      </c>
      <c r="K1976">
        <f t="shared" ref="K1976" si="6705">K1975 + 0.5*$F$28</f>
        <v>5.6994677579598708E-3</v>
      </c>
      <c r="L1976">
        <f t="shared" ref="L1976" si="6706">L1975 + 0.5*$F$28</f>
        <v>2.0038863337494668E-2</v>
      </c>
      <c r="N1976">
        <f t="shared" ref="N1976:N1978" si="6707">(0.01*(L1976+10))/(EXP((L1976+10)/10))</f>
        <v>3.6787870353637793E-2</v>
      </c>
      <c r="O1976">
        <f t="shared" ref="O1976:O1978" si="6708" xml:space="preserve"> (0.125*EXP(L1976/80))</f>
        <v>0.12503131464573802</v>
      </c>
      <c r="P1976">
        <f t="shared" ref="P1976:P1978" si="6709">(0.1*(L1976+25))/(EXP((L1976+25)/10))</f>
        <v>0.20496584550860319</v>
      </c>
      <c r="Q1976">
        <f t="shared" ref="Q1976:Q1978" si="6710">(0.125*EXP(L1976/18))</f>
        <v>0.12513923626258652</v>
      </c>
      <c r="R1976">
        <f t="shared" ref="R1976:R1978" si="6711">0.07 * EXP(L1976/20)</f>
        <v>7.0070171169572829E-2</v>
      </c>
      <c r="S1976">
        <f t="shared" ref="S1976:S1978" si="6712">(1/(EXP((L1976+30)/10)+1))</f>
        <v>4.7335426343670321E-2</v>
      </c>
      <c r="T1976">
        <f>(P1976*(1-T1975) - Q1976*T1975)*$F$21*2</f>
        <v>4.0858252480859125E-3</v>
      </c>
      <c r="U1976">
        <f>(N1976*(1-U1975) - O1976*U1975)*$F$21*2</f>
        <v>7.3456873124528677E-4</v>
      </c>
      <c r="V1976">
        <f>(R1976*(1-V1975) - S1976*V1975)*$F$21*2</f>
        <v>1.399760436994601E-3</v>
      </c>
      <c r="W1976">
        <f>$F$21*(W1975+E1975*(G1975-($E$9*U1975^4*(W1975-$E$3) + $E$11*T1975^3*V1975*(W1975-$E$5) + $E$13*(W1975-$E$7))) /$E$15)*2</f>
        <v>1.7749303146184343E-3</v>
      </c>
    </row>
    <row r="1977" spans="5:23" x14ac:dyDescent="0.25">
      <c r="I1977">
        <f>I1975 + 0.5*$F$28</f>
        <v>7.0395581034855149E-3</v>
      </c>
      <c r="J1977">
        <f t="shared" ref="J1977:L1977" si="6713">J1975 + 0.5*$F$28</f>
        <v>5.3669875832744809E-3</v>
      </c>
      <c r="K1977">
        <f t="shared" si="6713"/>
        <v>5.6994677579598708E-3</v>
      </c>
      <c r="L1977">
        <f t="shared" si="6713"/>
        <v>2.0038863337494668E-2</v>
      </c>
      <c r="N1977">
        <f t="shared" si="6707"/>
        <v>3.6787870353637793E-2</v>
      </c>
      <c r="O1977">
        <f t="shared" si="6708"/>
        <v>0.12503131464573802</v>
      </c>
      <c r="P1977">
        <f t="shared" si="6709"/>
        <v>0.20496584550860319</v>
      </c>
      <c r="Q1977">
        <f t="shared" si="6710"/>
        <v>0.12513923626258652</v>
      </c>
      <c r="R1977">
        <f t="shared" si="6711"/>
        <v>7.0070171169572829E-2</v>
      </c>
      <c r="S1977">
        <f t="shared" si="6712"/>
        <v>4.7335426343670321E-2</v>
      </c>
      <c r="T1977">
        <f>(P1977*(1-T1976) - Q1977*T1976)*$F$21*2</f>
        <v>4.0723418766196208E-3</v>
      </c>
      <c r="U1977">
        <f>(N1977*(1-U1976) - O1977*U1976)*$F$21*2</f>
        <v>7.3338006080443305E-4</v>
      </c>
      <c r="V1977">
        <f>(R1977*(1-V1976) - S1977*V1976)*$F$21*2</f>
        <v>1.3981166291818414E-3</v>
      </c>
      <c r="W1977">
        <f>$F$21*(W1976+E1976*(G1976-($E$9*U1976^4*(W1976-$E$3) + $E$11*T1976^3*V1976*(W1976-$E$5) + $E$13*(W1976-$E$7))) /$E$15)*2</f>
        <v>3.5498606292368684E-5</v>
      </c>
    </row>
    <row r="1978" spans="5:23" x14ac:dyDescent="0.25">
      <c r="I1978">
        <f>I1975 + $F$28</f>
        <v>1.2039558103485516E-2</v>
      </c>
      <c r="J1978">
        <f t="shared" ref="J1978:L1978" si="6714">J1975 + $F$28</f>
        <v>1.036698758327448E-2</v>
      </c>
      <c r="K1978">
        <f t="shared" si="6714"/>
        <v>1.0699467757959871E-2</v>
      </c>
      <c r="L1978">
        <f t="shared" si="6714"/>
        <v>2.5038863337494669E-2</v>
      </c>
      <c r="N1978">
        <f t="shared" si="6707"/>
        <v>3.6787828989433682E-2</v>
      </c>
      <c r="O1978">
        <f t="shared" si="6708"/>
        <v>0.12503912934711026</v>
      </c>
      <c r="P1978">
        <f t="shared" si="6709"/>
        <v>0.20490432806441836</v>
      </c>
      <c r="Q1978">
        <f t="shared" si="6710"/>
        <v>0.12517400198989806</v>
      </c>
      <c r="R1978">
        <f t="shared" si="6711"/>
        <v>7.0087690902240554E-2</v>
      </c>
      <c r="S1978">
        <f t="shared" si="6712"/>
        <v>4.7312884054309584E-2</v>
      </c>
      <c r="T1978">
        <f t="shared" ref="T1978" si="6715">(P1978*(1-T1977) - Q1978*T1977)*$F$21</f>
        <v>2.0356013625837349E-3</v>
      </c>
      <c r="U1978">
        <f t="shared" ref="U1978" si="6716">(N1978*(1-U1977) - O1978*U1977)*$F$21</f>
        <v>3.6669148324889028E-4</v>
      </c>
      <c r="V1978">
        <f t="shared" ref="V1978" si="6717">(R1978*(1-V1977) - S1978*V1977)*$F$21</f>
        <v>6.9923551206118293E-4</v>
      </c>
      <c r="W1978">
        <f t="shared" ref="W1978" si="6718">$F$21*(W1977+E1977*(G1977-($E$9*U1977^4*(W1977-$E$3) + $E$11*T1977^3*V1977*(W1977-$E$5) + $E$13*(W1977-$E$7))) /$E$15)</f>
        <v>3.5498606292368687E-7</v>
      </c>
    </row>
    <row r="1979" spans="5:23" x14ac:dyDescent="0.25">
      <c r="T1979">
        <f>SUM(T1975:T1978)/6</f>
        <v>2.0395514981099445E-3</v>
      </c>
      <c r="U1979">
        <f t="shared" ref="U1979" si="6719">SUM(U1975:U1978)/6</f>
        <v>3.6698757885298447E-4</v>
      </c>
      <c r="V1979">
        <f t="shared" ref="V1979" si="6720">SUM(V1975:V1978)/6</f>
        <v>6.994696478111168E-4</v>
      </c>
      <c r="W1979">
        <f>SUM(W1975:W1978)/6</f>
        <v>1.5092883272982574E-2</v>
      </c>
    </row>
    <row r="1981" spans="5:23" x14ac:dyDescent="0.25">
      <c r="E1981">
        <f>E1974+0.01</f>
        <v>2.7999999999999843</v>
      </c>
      <c r="F1981">
        <v>0.01</v>
      </c>
      <c r="G1981">
        <v>0</v>
      </c>
      <c r="I1981">
        <f>T1979</f>
        <v>2.0395514981099445E-3</v>
      </c>
      <c r="J1981">
        <f t="shared" ref="J1981" si="6721">U1979</f>
        <v>3.6698757885298447E-4</v>
      </c>
      <c r="K1981">
        <f t="shared" ref="K1981" si="6722">V1979</f>
        <v>6.994696478111168E-4</v>
      </c>
      <c r="L1981">
        <f t="shared" ref="L1981" si="6723">W1979</f>
        <v>1.5092883272982574E-2</v>
      </c>
      <c r="T1981">
        <f>T1979</f>
        <v>2.0395514981099445E-3</v>
      </c>
      <c r="U1981">
        <f t="shared" ref="U1981:W1981" si="6724">U1979</f>
        <v>3.6698757885298447E-4</v>
      </c>
      <c r="V1981">
        <f t="shared" si="6724"/>
        <v>6.994696478111168E-4</v>
      </c>
      <c r="W1981">
        <f t="shared" si="6724"/>
        <v>1.5092883272982574E-2</v>
      </c>
    </row>
    <row r="1982" spans="5:23" x14ac:dyDescent="0.25">
      <c r="I1982">
        <f>T1979</f>
        <v>2.0395514981099445E-3</v>
      </c>
      <c r="J1982">
        <f t="shared" ref="J1982" si="6725">U1979</f>
        <v>3.6698757885298447E-4</v>
      </c>
      <c r="K1982">
        <f t="shared" ref="K1982" si="6726">V1979</f>
        <v>6.994696478111168E-4</v>
      </c>
      <c r="L1982">
        <f t="shared" ref="L1982" si="6727">W1979</f>
        <v>1.5092883272982574E-2</v>
      </c>
      <c r="N1982">
        <f>(0.01*(L1982+10))/(EXP((L1982+10)/10))</f>
        <v>3.6787902258708677E-2</v>
      </c>
      <c r="O1982">
        <f xml:space="preserve"> (0.125*EXP(L1982/80))</f>
        <v>0.12502358485481571</v>
      </c>
      <c r="P1982">
        <f>(0.1*(L1982+25))/(EXP((L1982+25)/10))</f>
        <v>0.20502670843424078</v>
      </c>
      <c r="Q1982">
        <f>(0.125*EXP(L1982/18))</f>
        <v>0.12510485564364091</v>
      </c>
      <c r="R1982">
        <f>0.07 * EXP(L1982/20)</f>
        <v>7.0052845028543753E-2</v>
      </c>
      <c r="S1982">
        <f>(1/(EXP((L1982+30)/10)+1))</f>
        <v>4.735773512800958E-2</v>
      </c>
      <c r="T1982">
        <f>(P1982*(1-T1981) - Q1982*T1981)*$F$21</f>
        <v>2.0435338810815239E-3</v>
      </c>
      <c r="U1982">
        <f>(N1982*(1-U1981) - O1982*U1981)*$F$21</f>
        <v>3.6728519452822281E-4</v>
      </c>
      <c r="V1982">
        <f>(R1982*(1-V1981) - S1982*V1981)*$F$21</f>
        <v>6.9970719891392346E-4</v>
      </c>
      <c r="W1982">
        <f>$F$21*(W1981+E1981*(G1981-($E$9*U1981^4*(W1981-$E$3) + $E$11*T1981^3*V1981*(W1981-$E$5) + $E$13*(W1981-$E$7))) /$E$15)</f>
        <v>8.9064151005444153E-2</v>
      </c>
    </row>
    <row r="1983" spans="5:23" x14ac:dyDescent="0.25">
      <c r="I1983">
        <f>I1982 + 0.5*$F$28</f>
        <v>7.0395514981099446E-3</v>
      </c>
      <c r="J1983">
        <f t="shared" ref="J1983" si="6728">J1982 + 0.5*$F$28</f>
        <v>5.3669875788529848E-3</v>
      </c>
      <c r="K1983">
        <f t="shared" ref="K1983" si="6729">K1982 + 0.5*$F$28</f>
        <v>5.6994696478111168E-3</v>
      </c>
      <c r="L1983">
        <f t="shared" ref="L1983" si="6730">L1982 + 0.5*$F$28</f>
        <v>2.0092883272982573E-2</v>
      </c>
      <c r="N1983">
        <f t="shared" ref="N1983:N1985" si="6731">(0.01*(L1983+10))/(EXP((L1983+10)/10))</f>
        <v>3.6787869955671584E-2</v>
      </c>
      <c r="O1983">
        <f t="shared" ref="O1983:O1985" si="6732" xml:space="preserve"> (0.125*EXP(L1983/80))</f>
        <v>0.12503139907306091</v>
      </c>
      <c r="P1983">
        <f t="shared" ref="P1983:P1985" si="6733">(0.1*(L1983+25))/(EXP((L1983+25)/10))</f>
        <v>0.20496518081998222</v>
      </c>
      <c r="Q1983">
        <f t="shared" ref="Q1983:Q1985" si="6734">(0.125*EXP(L1983/18))</f>
        <v>0.12513961181945396</v>
      </c>
      <c r="R1983">
        <f t="shared" ref="R1983:R1985" si="6735">0.07 * EXP(L1983/20)</f>
        <v>7.0070360429134726E-2</v>
      </c>
      <c r="S1983">
        <f t="shared" ref="S1983:S1985" si="6736">(1/(EXP((L1983+30)/10)+1))</f>
        <v>4.7335182742535058E-2</v>
      </c>
      <c r="T1983">
        <f>(P1983*(1-T1982) - Q1983*T1982)*$F$21*2</f>
        <v>4.0858120098383232E-3</v>
      </c>
      <c r="U1983">
        <f>(N1983*(1-U1982) - O1983*U1982)*$F$21*2</f>
        <v>7.3456872267935907E-4</v>
      </c>
      <c r="V1983">
        <f>(R1983*(1-V1982) - S1983*V1982)*$F$21*2</f>
        <v>1.3997642185077026E-3</v>
      </c>
      <c r="W1983">
        <f>$F$21*(W1982+E1982*(G1982-($E$9*U1982^4*(W1982-$E$3) + $E$11*T1982^3*V1982*(W1982-$E$5) + $E$13*(W1982-$E$7))) /$E$15)*2</f>
        <v>1.7812830201088831E-3</v>
      </c>
    </row>
    <row r="1984" spans="5:23" x14ac:dyDescent="0.25">
      <c r="I1984">
        <f>I1982 + 0.5*$F$28</f>
        <v>7.0395514981099446E-3</v>
      </c>
      <c r="J1984">
        <f t="shared" ref="J1984:L1984" si="6737">J1982 + 0.5*$F$28</f>
        <v>5.3669875788529848E-3</v>
      </c>
      <c r="K1984">
        <f t="shared" si="6737"/>
        <v>5.6994696478111168E-3</v>
      </c>
      <c r="L1984">
        <f t="shared" si="6737"/>
        <v>2.0092883272982573E-2</v>
      </c>
      <c r="N1984">
        <f t="shared" si="6731"/>
        <v>3.6787869955671584E-2</v>
      </c>
      <c r="O1984">
        <f t="shared" si="6732"/>
        <v>0.12503139907306091</v>
      </c>
      <c r="P1984">
        <f t="shared" si="6733"/>
        <v>0.20496518081998222</v>
      </c>
      <c r="Q1984">
        <f t="shared" si="6734"/>
        <v>0.12513961181945396</v>
      </c>
      <c r="R1984">
        <f t="shared" si="6735"/>
        <v>7.0070360429134726E-2</v>
      </c>
      <c r="S1984">
        <f t="shared" si="6736"/>
        <v>4.7335182742535058E-2</v>
      </c>
      <c r="T1984">
        <f>(P1984*(1-T1983) - Q1984*T1983)*$F$21*2</f>
        <v>4.072328693874216E-3</v>
      </c>
      <c r="U1984">
        <f>(N1984*(1-U1983) - O1984*U1983)*$F$21*2</f>
        <v>7.3338005163832486E-4</v>
      </c>
      <c r="V1984">
        <f>(R1984*(1-V1983) - S1984*V1983)*$F$21*2</f>
        <v>1.3981204070149711E-3</v>
      </c>
      <c r="W1984">
        <f>$F$21*(W1983+E1983*(G1983-($E$9*U1983^4*(W1983-$E$3) + $E$11*T1983^3*V1983*(W1983-$E$5) + $E$13*(W1983-$E$7))) /$E$15)*2</f>
        <v>3.5625660402177665E-5</v>
      </c>
    </row>
    <row r="1985" spans="5:23" x14ac:dyDescent="0.25">
      <c r="I1985">
        <f>I1982 + $F$28</f>
        <v>1.2039551498109945E-2</v>
      </c>
      <c r="J1985">
        <f t="shared" ref="J1985:L1985" si="6738">J1982 + $F$28</f>
        <v>1.0366987578852984E-2</v>
      </c>
      <c r="K1985">
        <f t="shared" si="6738"/>
        <v>1.0699469647811117E-2</v>
      </c>
      <c r="L1985">
        <f t="shared" si="6738"/>
        <v>2.5092883272982574E-2</v>
      </c>
      <c r="N1985">
        <f t="shared" si="6731"/>
        <v>3.6787828492551043E-2</v>
      </c>
      <c r="O1985">
        <f t="shared" si="6732"/>
        <v>0.12503921377971003</v>
      </c>
      <c r="P1985">
        <f t="shared" si="6733"/>
        <v>0.20490366348690234</v>
      </c>
      <c r="Q1985">
        <f t="shared" si="6734"/>
        <v>0.12517437765110132</v>
      </c>
      <c r="R1985">
        <f t="shared" si="6735"/>
        <v>7.0087880209123266E-2</v>
      </c>
      <c r="S1985">
        <f t="shared" si="6736"/>
        <v>4.7312640563421736E-2</v>
      </c>
      <c r="T1985">
        <f t="shared" ref="T1985" si="6739">(P1985*(1-T1984) - Q1985*T1984)*$F$21</f>
        <v>2.0355947720875826E-3</v>
      </c>
      <c r="U1985">
        <f t="shared" ref="U1985" si="6740">(N1985*(1-U1984) - O1985*U1984)*$F$21</f>
        <v>3.6669147767932935E-4</v>
      </c>
      <c r="V1985">
        <f t="shared" ref="V1985" si="6741">(R1985*(1-V1984) - S1985*V1984)*$F$21</f>
        <v>6.9923740145236984E-4</v>
      </c>
      <c r="W1985">
        <f t="shared" ref="W1985" si="6742">$F$21*(W1984+E1984*(G1984-($E$9*U1984^4*(W1984-$E$3) + $E$11*T1984^3*V1984*(W1984-$E$5) + $E$13*(W1984-$E$7))) /$E$15)</f>
        <v>3.5625660402177664E-7</v>
      </c>
    </row>
    <row r="1986" spans="5:23" x14ac:dyDescent="0.25">
      <c r="T1986">
        <f>SUM(T1982:T1985)/6</f>
        <v>2.0395448928136077E-3</v>
      </c>
      <c r="U1986">
        <f t="shared" ref="U1986" si="6743">SUM(U1982:U1985)/6</f>
        <v>3.6698757442087267E-4</v>
      </c>
      <c r="V1986">
        <f t="shared" ref="V1986" si="6744">SUM(V1982:V1985)/6</f>
        <v>6.9947153764816125E-4</v>
      </c>
      <c r="W1986">
        <f>SUM(W1982:W1985)/6</f>
        <v>1.5146902657093205E-2</v>
      </c>
    </row>
    <row r="1988" spans="5:23" x14ac:dyDescent="0.25">
      <c r="E1988">
        <f>E1981+0.01</f>
        <v>2.8099999999999841</v>
      </c>
      <c r="F1988">
        <v>0.01</v>
      </c>
      <c r="G1988">
        <v>0</v>
      </c>
      <c r="I1988">
        <f>T1986</f>
        <v>2.0395448928136077E-3</v>
      </c>
      <c r="J1988">
        <f t="shared" ref="J1988" si="6745">U1986</f>
        <v>3.6698757442087267E-4</v>
      </c>
      <c r="K1988">
        <f t="shared" ref="K1988" si="6746">V1986</f>
        <v>6.9947153764816125E-4</v>
      </c>
      <c r="L1988">
        <f t="shared" ref="L1988" si="6747">W1986</f>
        <v>1.5146902657093205E-2</v>
      </c>
      <c r="T1988">
        <f>T1986</f>
        <v>2.0395448928136077E-3</v>
      </c>
      <c r="U1988">
        <f t="shared" ref="U1988:W1988" si="6748">U1986</f>
        <v>3.6698757442087267E-4</v>
      </c>
      <c r="V1988">
        <f t="shared" si="6748"/>
        <v>6.9947153764816125E-4</v>
      </c>
      <c r="W1988">
        <f t="shared" si="6748"/>
        <v>1.5146902657093205E-2</v>
      </c>
    </row>
    <row r="1989" spans="5:23" x14ac:dyDescent="0.25">
      <c r="I1989">
        <f>T1986</f>
        <v>2.0395448928136077E-3</v>
      </c>
      <c r="J1989">
        <f t="shared" ref="J1989" si="6749">U1986</f>
        <v>3.6698757442087267E-4</v>
      </c>
      <c r="K1989">
        <f t="shared" ref="K1989" si="6750">V1986</f>
        <v>6.9947153764816125E-4</v>
      </c>
      <c r="L1989">
        <f t="shared" ref="L1989" si="6751">W1986</f>
        <v>1.5146902657093205E-2</v>
      </c>
      <c r="N1989">
        <f>(0.01*(L1989+10))/(EXP((L1989+10)/10))</f>
        <v>3.6787901958690743E-2</v>
      </c>
      <c r="O1989">
        <f xml:space="preserve"> (0.125*EXP(L1989/80))</f>
        <v>0.12502366927605738</v>
      </c>
      <c r="P1989">
        <f>(0.1*(L1989+25))/(EXP((L1989+25)/10))</f>
        <v>0.20502604364255494</v>
      </c>
      <c r="Q1989">
        <f>(0.125*EXP(L1989/18))</f>
        <v>0.125105231093496</v>
      </c>
      <c r="R1989">
        <f>0.07 * EXP(L1989/20)</f>
        <v>7.0053034239376449E-2</v>
      </c>
      <c r="S1989">
        <f>(1/(EXP((L1989+30)/10)+1))</f>
        <v>4.7357491420261827E-2</v>
      </c>
      <c r="T1989">
        <f>(P1989*(1-T1988) - Q1989*T1988)*$F$21</f>
        <v>2.0435272608720898E-3</v>
      </c>
      <c r="U1989">
        <f>(N1989*(1-U1988) - O1989*U1988)*$F$21</f>
        <v>3.6728519122650074E-4</v>
      </c>
      <c r="V1989">
        <f>(R1989*(1-V1988) - S1989*V1988)*$F$21</f>
        <v>6.9970908918457224E-4</v>
      </c>
      <c r="W1989">
        <f>$F$21*(W1988+E1988*(G1988-($E$9*U1988^4*(W1988-$E$3) + $E$11*T1988^3*V1988*(W1988-$E$5) + $E$13*(W1988-$E$7))) /$E$15)</f>
        <v>8.9381783037904686E-2</v>
      </c>
    </row>
    <row r="1990" spans="5:23" x14ac:dyDescent="0.25">
      <c r="I1990">
        <f>I1989 + 0.5*$F$28</f>
        <v>7.0395448928136078E-3</v>
      </c>
      <c r="J1990">
        <f t="shared" ref="J1990" si="6752">J1989 + 0.5*$F$28</f>
        <v>5.366987574420873E-3</v>
      </c>
      <c r="K1990">
        <f t="shared" ref="K1990" si="6753">K1989 + 0.5*$F$28</f>
        <v>5.6994715376481615E-3</v>
      </c>
      <c r="L1990">
        <f t="shared" ref="L1990" si="6754">L1989 + 0.5*$F$28</f>
        <v>2.0146902657093204E-2</v>
      </c>
      <c r="N1990">
        <f t="shared" ref="N1990:N1992" si="6755">(0.01*(L1990+10))/(EXP((L1990+10)/10))</f>
        <v>3.6787869556640242E-2</v>
      </c>
      <c r="O1990">
        <f t="shared" ref="O1990:O1992" si="6756" xml:space="preserve"> (0.125*EXP(L1990/80))</f>
        <v>0.12503148349957907</v>
      </c>
      <c r="P1990">
        <f t="shared" ref="P1990:P1992" si="6757">(0.1*(L1990+25))/(EXP((L1990+25)/10))</f>
        <v>0.20496451613934569</v>
      </c>
      <c r="Q1990">
        <f t="shared" ref="Q1990:Q1992" si="6758">(0.125*EXP(L1990/18))</f>
        <v>0.12513998737361517</v>
      </c>
      <c r="R1990">
        <f t="shared" ref="R1990:R1992" si="6759">0.07 * EXP(L1990/20)</f>
        <v>7.0070549687276065E-2</v>
      </c>
      <c r="S1990">
        <f t="shared" ref="S1990:S1992" si="6760">(1/(EXP((L1990+30)/10)+1))</f>
        <v>4.733493914507754E-2</v>
      </c>
      <c r="T1990">
        <f>(P1990*(1-T1989) - Q1990*T1989)*$F$21*2</f>
        <v>4.0857987717496059E-3</v>
      </c>
      <c r="U1990">
        <f>(N1990*(1-U1989) - O1990*U1989)*$F$21*2</f>
        <v>7.3456871409217678E-4</v>
      </c>
      <c r="V1990">
        <f>(R1990*(1-V1989) - S1990*V1989)*$F$21*2</f>
        <v>1.3997679999923982E-3</v>
      </c>
      <c r="W1990">
        <f>$F$21*(W1989+E1989*(G1989-($E$9*U1989^4*(W1989-$E$3) + $E$11*T1989^3*V1989*(W1989-$E$5) + $E$13*(W1989-$E$7))) /$E$15)*2</f>
        <v>1.7876356607580937E-3</v>
      </c>
    </row>
    <row r="1991" spans="5:23" x14ac:dyDescent="0.25">
      <c r="I1991">
        <f>I1989 + 0.5*$F$28</f>
        <v>7.0395448928136078E-3</v>
      </c>
      <c r="J1991">
        <f t="shared" ref="J1991:L1991" si="6761">J1989 + 0.5*$F$28</f>
        <v>5.366987574420873E-3</v>
      </c>
      <c r="K1991">
        <f t="shared" si="6761"/>
        <v>5.6994715376481615E-3</v>
      </c>
      <c r="L1991">
        <f t="shared" si="6761"/>
        <v>2.0146902657093204E-2</v>
      </c>
      <c r="N1991">
        <f t="shared" si="6755"/>
        <v>3.6787869556640242E-2</v>
      </c>
      <c r="O1991">
        <f t="shared" si="6756"/>
        <v>0.12503148349957907</v>
      </c>
      <c r="P1991">
        <f t="shared" si="6757"/>
        <v>0.20496451613934569</v>
      </c>
      <c r="Q1991">
        <f t="shared" si="6758"/>
        <v>0.12513998737361517</v>
      </c>
      <c r="R1991">
        <f t="shared" si="6759"/>
        <v>7.0070549687276065E-2</v>
      </c>
      <c r="S1991">
        <f t="shared" si="6760"/>
        <v>4.733493914507754E-2</v>
      </c>
      <c r="T1991">
        <f>(P1991*(1-T1990) - Q1991*T1990)*$F$21*2</f>
        <v>4.0723155112868678E-3</v>
      </c>
      <c r="U1991">
        <f>(N1991*(1-U1990) - O1991*U1990)*$F$21*2</f>
        <v>7.3338004245101021E-4</v>
      </c>
      <c r="V1991">
        <f>(R1991*(1-V1990) - S1991*V1990)*$F$21*2</f>
        <v>1.3981241848197016E-3</v>
      </c>
      <c r="W1991">
        <f>$F$21*(W1990+E1990*(G1990-($E$9*U1990^4*(W1990-$E$3) + $E$11*T1990^3*V1990*(W1990-$E$5) + $E$13*(W1990-$E$7))) /$E$15)*2</f>
        <v>3.5752713215161876E-5</v>
      </c>
    </row>
    <row r="1992" spans="5:23" x14ac:dyDescent="0.25">
      <c r="I1992">
        <f>I1989 + $F$28</f>
        <v>1.2039544892813607E-2</v>
      </c>
      <c r="J1992">
        <f t="shared" ref="J1992:L1992" si="6762">J1989 + $F$28</f>
        <v>1.0366987574420873E-2</v>
      </c>
      <c r="K1992">
        <f t="shared" si="6762"/>
        <v>1.0699471537648161E-2</v>
      </c>
      <c r="L1992">
        <f t="shared" si="6762"/>
        <v>2.5146902657093205E-2</v>
      </c>
      <c r="N1992">
        <f t="shared" si="6755"/>
        <v>3.6787827994605338E-2</v>
      </c>
      <c r="O1992">
        <f t="shared" si="6756"/>
        <v>0.125039298211505</v>
      </c>
      <c r="P1992">
        <f t="shared" si="6757"/>
        <v>0.20490299891737032</v>
      </c>
      <c r="Q1992">
        <f t="shared" si="6758"/>
        <v>0.12517475330959763</v>
      </c>
      <c r="R1992">
        <f t="shared" si="6759"/>
        <v>7.0088069514585044E-2</v>
      </c>
      <c r="S1992">
        <f t="shared" si="6760"/>
        <v>4.7312397076210058E-2</v>
      </c>
      <c r="T1992">
        <f t="shared" ref="T1992" si="6763">(P1992*(1-T1991) - Q1992*T1991)*$F$21</f>
        <v>2.0355881816704578E-3</v>
      </c>
      <c r="U1992">
        <f t="shared" ref="U1992" si="6764">(N1992*(1-U1991) - O1992*U1991)*$F$21</f>
        <v>3.6669147209918574E-4</v>
      </c>
      <c r="V1992">
        <f t="shared" ref="V1992" si="6765">(R1992*(1-V1991) - S1992*V1991)*$F$21</f>
        <v>6.9923929082935338E-4</v>
      </c>
      <c r="W1992">
        <f t="shared" ref="W1992" si="6766">$F$21*(W1991+E1991*(G1991-($E$9*U1991^4*(W1991-$E$3) + $E$11*T1991^3*V1991*(W1991-$E$5) + $E$13*(W1991-$E$7))) /$E$15)</f>
        <v>3.5752713215161876E-7</v>
      </c>
    </row>
    <row r="1993" spans="5:23" x14ac:dyDescent="0.25">
      <c r="T1993">
        <f>SUM(T1989:T1992)/6</f>
        <v>2.0395382875965039E-3</v>
      </c>
      <c r="U1993">
        <f t="shared" ref="U1993" si="6767">SUM(U1989:U1992)/6</f>
        <v>3.6698756997814562E-4</v>
      </c>
      <c r="V1993">
        <f t="shared" ref="V1993" si="6768">SUM(V1989:V1992)/6</f>
        <v>6.9947342747100428E-4</v>
      </c>
      <c r="W1993">
        <f>SUM(W1989:W1992)/6</f>
        <v>1.5200921489835017E-2</v>
      </c>
    </row>
    <row r="1995" spans="5:23" x14ac:dyDescent="0.25">
      <c r="E1995">
        <f>E1988+0.01</f>
        <v>2.8199999999999839</v>
      </c>
      <c r="F1995">
        <v>0.01</v>
      </c>
      <c r="G1995">
        <v>0</v>
      </c>
      <c r="I1995">
        <f>T1993</f>
        <v>2.0395382875965039E-3</v>
      </c>
      <c r="J1995">
        <f t="shared" ref="J1995" si="6769">U1993</f>
        <v>3.6698756997814562E-4</v>
      </c>
      <c r="K1995">
        <f t="shared" ref="K1995" si="6770">V1993</f>
        <v>6.9947342747100428E-4</v>
      </c>
      <c r="L1995">
        <f t="shared" ref="L1995" si="6771">W1993</f>
        <v>1.5200921489835017E-2</v>
      </c>
      <c r="T1995">
        <f>T1993</f>
        <v>2.0395382875965039E-3</v>
      </c>
      <c r="U1995">
        <f t="shared" ref="U1995:W1995" si="6772">U1993</f>
        <v>3.6698756997814562E-4</v>
      </c>
      <c r="V1995">
        <f t="shared" si="6772"/>
        <v>6.9947342747100428E-4</v>
      </c>
      <c r="W1995">
        <f t="shared" si="6772"/>
        <v>1.5200921489835017E-2</v>
      </c>
    </row>
    <row r="1996" spans="5:23" x14ac:dyDescent="0.25">
      <c r="I1996">
        <f>T1993</f>
        <v>2.0395382875965039E-3</v>
      </c>
      <c r="J1996">
        <f t="shared" ref="J1996" si="6773">U1993</f>
        <v>3.6698756997814562E-4</v>
      </c>
      <c r="K1996">
        <f t="shared" ref="K1996" si="6774">V1993</f>
        <v>6.9947342747100428E-4</v>
      </c>
      <c r="L1996">
        <f t="shared" ref="L1996" si="6775">W1993</f>
        <v>1.5200921489835017E-2</v>
      </c>
      <c r="N1996">
        <f>(0.01*(L1996+10))/(EXP((L1996+10)/10))</f>
        <v>3.6787901657605634E-2</v>
      </c>
      <c r="O1996">
        <f xml:space="preserve"> (0.125*EXP(L1996/80))</f>
        <v>0.12502375369649438</v>
      </c>
      <c r="P1996">
        <f>(0.1*(L1996+25))/(EXP((L1996+25)/10))</f>
        <v>0.20502537885885397</v>
      </c>
      <c r="Q1996">
        <f>(0.125*EXP(L1996/18))</f>
        <v>0.12510560654064568</v>
      </c>
      <c r="R1996">
        <f>0.07 * EXP(L1996/20)</f>
        <v>7.0053223448788948E-2</v>
      </c>
      <c r="S1996">
        <f>(1/(EXP((L1996+30)/10)+1))</f>
        <v>4.7357247716193332E-2</v>
      </c>
      <c r="T1996">
        <f>(P1996*(1-T1995) - Q1996*T1995)*$F$21</f>
        <v>2.0435206407420975E-3</v>
      </c>
      <c r="U1996">
        <f>(N1996*(1-U1995) - O1996*U1995)*$F$21</f>
        <v>3.67285187914131E-4</v>
      </c>
      <c r="V1996">
        <f>(R1996*(1-V1995) - S1996*V1995)*$F$21</f>
        <v>6.9971097944102197E-4</v>
      </c>
      <c r="W1996">
        <f>$F$21*(W1995+E1995*(G1995-($E$9*U1995^4*(W1995-$E$3) + $E$11*T1995^3*V1995*(W1995-$E$5) + $E$13*(W1995-$E$7))) /$E$15)</f>
        <v>8.9699411828352935E-2</v>
      </c>
    </row>
    <row r="1997" spans="5:23" x14ac:dyDescent="0.25">
      <c r="I1997">
        <f>I1996 + 0.5*$F$28</f>
        <v>7.0395382875965036E-3</v>
      </c>
      <c r="J1997">
        <f t="shared" ref="J1997" si="6776">J1996 + 0.5*$F$28</f>
        <v>5.3669875699781456E-3</v>
      </c>
      <c r="K1997">
        <f t="shared" ref="K1997" si="6777">K1996 + 0.5*$F$28</f>
        <v>5.6994734274710048E-3</v>
      </c>
      <c r="L1997">
        <f t="shared" ref="L1997" si="6778">L1996 + 0.5*$F$28</f>
        <v>2.0200921489835016E-2</v>
      </c>
      <c r="N1997">
        <f t="shared" ref="N1997:N1999" si="6779">(0.01*(L1997+10))/(EXP((L1997+10)/10))</f>
        <v>3.6787869156543793E-2</v>
      </c>
      <c r="O1997">
        <f t="shared" ref="O1997:O1999" si="6780" xml:space="preserve"> (0.125*EXP(L1997/80))</f>
        <v>0.12503156792529252</v>
      </c>
      <c r="P1997">
        <f t="shared" ref="P1997:P1999" si="6781">(0.1*(L1997+25))/(EXP((L1997+25)/10))</f>
        <v>0.2049638514666936</v>
      </c>
      <c r="Q1997">
        <f t="shared" ref="Q1997:Q1999" si="6782">(0.125*EXP(L1997/18))</f>
        <v>0.12514036292507022</v>
      </c>
      <c r="R1997">
        <f t="shared" ref="R1997:R1999" si="6783">0.07 * EXP(L1997/20)</f>
        <v>7.0070738943996833E-2</v>
      </c>
      <c r="S1997">
        <f t="shared" ref="S1997:S1999" si="6784">(1/(EXP((L1997+30)/10)+1))</f>
        <v>4.7334695551297698E-2</v>
      </c>
      <c r="T1997">
        <f>(P1997*(1-T1996) - Q1997*T1996)*$F$21*2</f>
        <v>4.0857855338197616E-3</v>
      </c>
      <c r="U1997">
        <f>(N1997*(1-U1996) - O1997*U1996)*$F$21*2</f>
        <v>7.3456870548374066E-4</v>
      </c>
      <c r="V1997">
        <f>(R1997*(1-V1996) - S1997*V1996)*$F$21*2</f>
        <v>1.3997717814486887E-3</v>
      </c>
      <c r="W1997">
        <f>$F$21*(W1996+E1996*(G1996-($E$9*U1996^4*(W1996-$E$3) + $E$11*T1996^3*V1996*(W1996-$E$5) + $E$13*(W1996-$E$7))) /$E$15)*2</f>
        <v>1.7939882365670587E-3</v>
      </c>
    </row>
    <row r="1998" spans="5:23" x14ac:dyDescent="0.25">
      <c r="I1998">
        <f>I1996 + 0.5*$F$28</f>
        <v>7.0395382875965036E-3</v>
      </c>
      <c r="J1998">
        <f t="shared" ref="J1998:L1998" si="6785">J1996 + 0.5*$F$28</f>
        <v>5.3669875699781456E-3</v>
      </c>
      <c r="K1998">
        <f t="shared" si="6785"/>
        <v>5.6994734274710048E-3</v>
      </c>
      <c r="L1998">
        <f t="shared" si="6785"/>
        <v>2.0200921489835016E-2</v>
      </c>
      <c r="N1998">
        <f t="shared" si="6779"/>
        <v>3.6787869156543793E-2</v>
      </c>
      <c r="O1998">
        <f t="shared" si="6780"/>
        <v>0.12503156792529252</v>
      </c>
      <c r="P1998">
        <f t="shared" si="6781"/>
        <v>0.2049638514666936</v>
      </c>
      <c r="Q1998">
        <f t="shared" si="6782"/>
        <v>0.12514036292507022</v>
      </c>
      <c r="R1998">
        <f t="shared" si="6783"/>
        <v>7.0070738943996833E-2</v>
      </c>
      <c r="S1998">
        <f t="shared" si="6784"/>
        <v>4.7334695551297698E-2</v>
      </c>
      <c r="T1998">
        <f>(P1998*(1-T1997) - Q1998*T1997)*$F$21*2</f>
        <v>4.0723023288575765E-3</v>
      </c>
      <c r="U1998">
        <f>(N1998*(1-U1997) - O1998*U1997)*$F$21*2</f>
        <v>7.3338003324248965E-4</v>
      </c>
      <c r="V1998">
        <f>(R1998*(1-V1997) - S1998*V1997)*$F$21*2</f>
        <v>1.3981279625960318E-3</v>
      </c>
      <c r="W1998">
        <f>$F$21*(W1997+E1997*(G1997-($E$9*U1997^4*(W1997-$E$3) + $E$11*T1997^3*V1997*(W1997-$E$5) + $E$13*(W1997-$E$7))) /$E$15)*2</f>
        <v>3.5879764731341179E-5</v>
      </c>
    </row>
    <row r="1999" spans="5:23" x14ac:dyDescent="0.25">
      <c r="I1999">
        <f>I1996 + $F$28</f>
        <v>1.2039538287596505E-2</v>
      </c>
      <c r="J1999">
        <f t="shared" ref="J1999:L1999" si="6786">J1996 + $F$28</f>
        <v>1.0366987569978146E-2</v>
      </c>
      <c r="K1999">
        <f t="shared" si="6786"/>
        <v>1.0699473427471004E-2</v>
      </c>
      <c r="L1999">
        <f t="shared" si="6786"/>
        <v>2.5200921489835017E-2</v>
      </c>
      <c r="N1999">
        <f t="shared" si="6779"/>
        <v>3.6787827495596614E-2</v>
      </c>
      <c r="O1999">
        <f t="shared" si="6780"/>
        <v>0.1250393826424952</v>
      </c>
      <c r="P1999">
        <f t="shared" si="6781"/>
        <v>0.20490233435582211</v>
      </c>
      <c r="Q1999">
        <f t="shared" si="6782"/>
        <v>0.12517512896538702</v>
      </c>
      <c r="R1999">
        <f t="shared" si="6783"/>
        <v>7.0088258818625904E-2</v>
      </c>
      <c r="S1999">
        <f t="shared" si="6784"/>
        <v>4.7312153592674433E-2</v>
      </c>
      <c r="T1999">
        <f t="shared" ref="T1999" si="6787">(P1999*(1-T1998) - Q1999*T1998)*$F$21</f>
        <v>2.0355815913323575E-3</v>
      </c>
      <c r="U1999">
        <f t="shared" ref="U1999" si="6788">(N1999*(1-U1998) - O1999*U1998)*$F$21</f>
        <v>3.6669146650846005E-4</v>
      </c>
      <c r="V1999">
        <f t="shared" ref="V1999" si="6789">(R1999*(1-V1998) - S1999*V1998)*$F$21</f>
        <v>6.9924118019213364E-4</v>
      </c>
      <c r="W1999">
        <f t="shared" ref="W1999" si="6790">$F$21*(W1998+E1998*(G1998-($E$9*U1998^4*(W1998-$E$3) + $E$11*T1998^3*V1998*(W1998-$E$5) + $E$13*(W1998-$E$7))) /$E$15)</f>
        <v>3.5879764731341182E-7</v>
      </c>
    </row>
    <row r="2000" spans="5:23" x14ac:dyDescent="0.25">
      <c r="T2000">
        <f>SUM(T1996:T1999)/6</f>
        <v>2.0395316824586324E-3</v>
      </c>
      <c r="U2000">
        <f t="shared" ref="U2000" si="6791">SUM(U1996:U1999)/6</f>
        <v>3.6698756552480352E-4</v>
      </c>
      <c r="V2000">
        <f t="shared" ref="V2000" si="6792">SUM(V1996:V1999)/6</f>
        <v>6.9947531727964599E-4</v>
      </c>
      <c r="W2000">
        <f>SUM(W1996:W1999)/6</f>
        <v>1.525493977121644E-2</v>
      </c>
    </row>
    <row r="2002" spans="5:23" x14ac:dyDescent="0.25">
      <c r="E2002">
        <f>E1995+0.01</f>
        <v>2.8299999999999836</v>
      </c>
      <c r="F2002">
        <v>0.01</v>
      </c>
      <c r="G2002">
        <v>0</v>
      </c>
      <c r="I2002">
        <f>T2000</f>
        <v>2.0395316824586324E-3</v>
      </c>
      <c r="J2002">
        <f t="shared" ref="J2002" si="6793">U2000</f>
        <v>3.6698756552480352E-4</v>
      </c>
      <c r="K2002">
        <f t="shared" ref="K2002" si="6794">V2000</f>
        <v>6.9947531727964599E-4</v>
      </c>
      <c r="L2002">
        <f t="shared" ref="L2002" si="6795">W2000</f>
        <v>1.525493977121644E-2</v>
      </c>
      <c r="T2002">
        <f>T2000</f>
        <v>2.0395316824586324E-3</v>
      </c>
      <c r="U2002">
        <f t="shared" ref="U2002:W2002" si="6796">U2000</f>
        <v>3.6698756552480352E-4</v>
      </c>
      <c r="V2002">
        <f t="shared" si="6796"/>
        <v>6.9947531727964599E-4</v>
      </c>
      <c r="W2002">
        <f t="shared" si="6796"/>
        <v>1.525493977121644E-2</v>
      </c>
    </row>
    <row r="2003" spans="5:23" x14ac:dyDescent="0.25">
      <c r="I2003">
        <f>T2000</f>
        <v>2.0395316824586324E-3</v>
      </c>
      <c r="J2003">
        <f t="shared" ref="J2003" si="6797">U2000</f>
        <v>3.6698756552480352E-4</v>
      </c>
      <c r="K2003">
        <f t="shared" ref="K2003" si="6798">V2000</f>
        <v>6.9947531727964599E-4</v>
      </c>
      <c r="L2003">
        <f t="shared" ref="L2003" si="6799">W2000</f>
        <v>1.525493977121644E-2</v>
      </c>
      <c r="N2003">
        <f>(0.01*(L2003+10))/(EXP((L2003+10)/10))</f>
        <v>3.678790135545338E-2</v>
      </c>
      <c r="O2003">
        <f xml:space="preserve"> (0.125*EXP(L2003/80))</f>
        <v>0.12502383811612672</v>
      </c>
      <c r="P2003">
        <f>(0.1*(L2003+25))/(EXP((L2003+25)/10))</f>
        <v>0.2050247140831378</v>
      </c>
      <c r="Q2003">
        <f>(0.125*EXP(L2003/18))</f>
        <v>0.12510598198508996</v>
      </c>
      <c r="R2003">
        <f>0.07 * EXP(L2003/20)</f>
        <v>7.0053412656781264E-2</v>
      </c>
      <c r="S2003">
        <f>(1/(EXP((L2003+30)/10)+1))</f>
        <v>4.7357004015804047E-2</v>
      </c>
      <c r="T2003">
        <f>(P2003*(1-T2002) - Q2003*T2002)*$F$21</f>
        <v>2.0435140206915454E-3</v>
      </c>
      <c r="U2003">
        <f>(N2003*(1-U2002) - O2003*U2002)*$F$21</f>
        <v>3.6728518459111368E-4</v>
      </c>
      <c r="V2003">
        <f>(R2003*(1-V2002) - S2003*V2002)*$F$21</f>
        <v>6.9971286968327278E-4</v>
      </c>
      <c r="W2003">
        <f>$F$21*(W2002+E2002*(G2002-($E$9*U2002^4*(W2002-$E$3) + $E$11*T2002^3*V2002*(W2002-$E$5) + $E$13*(W2002-$E$7))) /$E$15)</f>
        <v>9.0017037376838541E-2</v>
      </c>
    </row>
    <row r="2004" spans="5:23" x14ac:dyDescent="0.25">
      <c r="I2004">
        <f>I2003 + 0.5*$F$28</f>
        <v>7.0395316824586329E-3</v>
      </c>
      <c r="J2004">
        <f t="shared" ref="J2004" si="6800">J2003 + 0.5*$F$28</f>
        <v>5.3669875655248033E-3</v>
      </c>
      <c r="K2004">
        <f t="shared" ref="K2004" si="6801">K2003 + 0.5*$F$28</f>
        <v>5.699475317279646E-3</v>
      </c>
      <c r="L2004">
        <f t="shared" ref="L2004" si="6802">L2003 + 0.5*$F$28</f>
        <v>2.0254939771216441E-2</v>
      </c>
      <c r="N2004">
        <f t="shared" ref="N2004:N2006" si="6803">(0.01*(L2004+10))/(EXP((L2004+10)/10))</f>
        <v>3.6787868755382293E-2</v>
      </c>
      <c r="O2004">
        <f t="shared" ref="O2004:O2006" si="6804" xml:space="preserve"> (0.125*EXP(L2004/80))</f>
        <v>0.12503165235020122</v>
      </c>
      <c r="P2004">
        <f t="shared" ref="P2004:P2006" si="6805">(0.1*(L2004+25))/(EXP((L2004+25)/10))</f>
        <v>0.20496318680202574</v>
      </c>
      <c r="Q2004">
        <f t="shared" ref="Q2004:Q2006" si="6806">(0.125*EXP(L2004/18))</f>
        <v>0.1251407384738191</v>
      </c>
      <c r="R2004">
        <f t="shared" ref="R2004:R2006" si="6807">0.07 * EXP(L2004/20)</f>
        <v>7.0070928199297056E-2</v>
      </c>
      <c r="S2004">
        <f t="shared" ref="S2004:S2006" si="6808">(1/(EXP((L2004+30)/10)+1))</f>
        <v>4.7334451961195449E-2</v>
      </c>
      <c r="T2004">
        <f>(P2004*(1-T2003) - Q2004*T2003)*$F$21*2</f>
        <v>4.085772296048785E-3</v>
      </c>
      <c r="U2004">
        <f>(N2004*(1-U2003) - O2004*U2003)*$F$21*2</f>
        <v>7.3456869685405168E-4</v>
      </c>
      <c r="V2004">
        <f>(R2004*(1-V2003) - S2004*V2003)*$F$21*2</f>
        <v>1.3997755628765739E-3</v>
      </c>
      <c r="W2004">
        <f>$F$21*(W2003+E2003*(G2003-($E$9*U2003^4*(W2003-$E$3) + $E$11*T2003^3*V2003*(W2003-$E$5) + $E$13*(W2003-$E$7))) /$E$15)*2</f>
        <v>1.8003407475367709E-3</v>
      </c>
    </row>
    <row r="2005" spans="5:23" x14ac:dyDescent="0.25">
      <c r="I2005">
        <f>I2003 + 0.5*$F$28</f>
        <v>7.0395316824586329E-3</v>
      </c>
      <c r="J2005">
        <f t="shared" ref="J2005:L2005" si="6809">J2003 + 0.5*$F$28</f>
        <v>5.3669875655248033E-3</v>
      </c>
      <c r="K2005">
        <f t="shared" si="6809"/>
        <v>5.699475317279646E-3</v>
      </c>
      <c r="L2005">
        <f t="shared" si="6809"/>
        <v>2.0254939771216441E-2</v>
      </c>
      <c r="N2005">
        <f t="shared" si="6803"/>
        <v>3.6787868755382293E-2</v>
      </c>
      <c r="O2005">
        <f t="shared" si="6804"/>
        <v>0.12503165235020122</v>
      </c>
      <c r="P2005">
        <f t="shared" si="6805"/>
        <v>0.20496318680202574</v>
      </c>
      <c r="Q2005">
        <f t="shared" si="6806"/>
        <v>0.1251407384738191</v>
      </c>
      <c r="R2005">
        <f t="shared" si="6807"/>
        <v>7.0070928199297056E-2</v>
      </c>
      <c r="S2005">
        <f t="shared" si="6808"/>
        <v>4.7334451961195449E-2</v>
      </c>
      <c r="T2005">
        <f>(P2005*(1-T2004) - Q2005*T2004)*$F$21*2</f>
        <v>4.0722891465863349E-3</v>
      </c>
      <c r="U2005">
        <f>(N2005*(1-U2004) - O2005*U2004)*$F$21*2</f>
        <v>7.3338002401276427E-4</v>
      </c>
      <c r="V2005">
        <f>(R2005*(1-V2004) - S2005*V2004)*$F$21*2</f>
        <v>1.3981317403439634E-3</v>
      </c>
      <c r="W2005">
        <f>$F$21*(W2004+E2004*(G2004-($E$9*U2004^4*(W2004-$E$3) + $E$11*T2004^3*V2004*(W2004-$E$5) + $E$13*(W2004-$E$7))) /$E$15)*2</f>
        <v>3.6006814950735415E-5</v>
      </c>
    </row>
    <row r="2006" spans="5:23" x14ac:dyDescent="0.25">
      <c r="I2006">
        <f>I2003 + $F$28</f>
        <v>1.2039531682458632E-2</v>
      </c>
      <c r="J2006">
        <f t="shared" ref="J2006:L2006" si="6810">J2003 + $F$28</f>
        <v>1.0366987565524803E-2</v>
      </c>
      <c r="K2006">
        <f t="shared" si="6810"/>
        <v>1.0699475317279647E-2</v>
      </c>
      <c r="L2006">
        <f t="shared" si="6810"/>
        <v>2.5254939771216442E-2</v>
      </c>
      <c r="N2006">
        <f t="shared" si="6803"/>
        <v>3.6787826995524929E-2</v>
      </c>
      <c r="O2006">
        <f t="shared" si="6804"/>
        <v>0.12503946707268065</v>
      </c>
      <c r="P2006">
        <f t="shared" si="6805"/>
        <v>0.20490166980225752</v>
      </c>
      <c r="Q2006">
        <f t="shared" si="6806"/>
        <v>0.12517550461846949</v>
      </c>
      <c r="R2006">
        <f t="shared" si="6807"/>
        <v>7.0088448121245872E-2</v>
      </c>
      <c r="S2006">
        <f t="shared" si="6808"/>
        <v>4.7311910112814777E-2</v>
      </c>
      <c r="T2006">
        <f t="shared" ref="T2006" si="6811">(P2006*(1-T2005) - Q2006*T2005)*$F$21</f>
        <v>2.0355750010732812E-3</v>
      </c>
      <c r="U2006">
        <f t="shared" ref="U2006" si="6812">(N2006*(1-U2005) - O2006*U2005)*$F$21</f>
        <v>3.6669146090715271E-4</v>
      </c>
      <c r="V2006">
        <f t="shared" ref="V2006" si="6813">(R2006*(1-V2005) - S2006*V2005)*$F$21</f>
        <v>6.9924306954071075E-4</v>
      </c>
      <c r="W2006">
        <f t="shared" ref="W2006" si="6814">$F$21*(W2005+E2005*(G2005-($E$9*U2005^4*(W2005-$E$3) + $E$11*T2005^3*V2005*(W2005-$E$5) + $E$13*(W2005-$E$7))) /$E$15)</f>
        <v>3.6006814950735418E-7</v>
      </c>
    </row>
    <row r="2007" spans="5:23" x14ac:dyDescent="0.25">
      <c r="T2007">
        <f>SUM(T2003:T2006)/6</f>
        <v>2.0395250773999913E-3</v>
      </c>
      <c r="U2007">
        <f t="shared" ref="U2007" si="6815">SUM(U2003:U2006)/6</f>
        <v>3.6698756106084708E-4</v>
      </c>
      <c r="V2007">
        <f t="shared" ref="V2007" si="6816">SUM(V2003:V2006)/6</f>
        <v>6.9947720707408672E-4</v>
      </c>
      <c r="W2007">
        <f>SUM(W2003:W2006)/6</f>
        <v>1.5308957501245925E-2</v>
      </c>
    </row>
    <row r="2009" spans="5:23" x14ac:dyDescent="0.25">
      <c r="E2009">
        <f>E2002+0.01</f>
        <v>2.8399999999999834</v>
      </c>
      <c r="F2009">
        <v>0.01</v>
      </c>
      <c r="G2009">
        <v>0</v>
      </c>
      <c r="I2009">
        <f>T2007</f>
        <v>2.0395250773999913E-3</v>
      </c>
      <c r="J2009">
        <f t="shared" ref="J2009" si="6817">U2007</f>
        <v>3.6698756106084708E-4</v>
      </c>
      <c r="K2009">
        <f t="shared" ref="K2009" si="6818">V2007</f>
        <v>6.9947720707408672E-4</v>
      </c>
      <c r="L2009">
        <f t="shared" ref="L2009" si="6819">W2007</f>
        <v>1.5308957501245925E-2</v>
      </c>
      <c r="T2009">
        <f>T2007</f>
        <v>2.0395250773999913E-3</v>
      </c>
      <c r="U2009">
        <f t="shared" ref="U2009:W2009" si="6820">U2007</f>
        <v>3.6698756106084708E-4</v>
      </c>
      <c r="V2009">
        <f t="shared" si="6820"/>
        <v>6.9947720707408672E-4</v>
      </c>
      <c r="W2009">
        <f t="shared" si="6820"/>
        <v>1.5308957501245925E-2</v>
      </c>
    </row>
    <row r="2010" spans="5:23" x14ac:dyDescent="0.25">
      <c r="I2010">
        <f>T2007</f>
        <v>2.0395250773999913E-3</v>
      </c>
      <c r="J2010">
        <f t="shared" ref="J2010" si="6821">U2007</f>
        <v>3.6698756106084708E-4</v>
      </c>
      <c r="K2010">
        <f t="shared" ref="K2010" si="6822">V2007</f>
        <v>6.9947720707408672E-4</v>
      </c>
      <c r="L2010">
        <f t="shared" ref="L2010" si="6823">W2007</f>
        <v>1.5308957501245925E-2</v>
      </c>
      <c r="N2010">
        <f>(0.01*(L2010+10))/(EXP((L2010+10)/10))</f>
        <v>3.6787901052234041E-2</v>
      </c>
      <c r="O2010">
        <f xml:space="preserve"> (0.125*EXP(L2010/80))</f>
        <v>0.1250239225349544</v>
      </c>
      <c r="P2010">
        <f>(0.1*(L2010+25))/(EXP((L2010+25)/10))</f>
        <v>0.20502404931540635</v>
      </c>
      <c r="Q2010">
        <f>(0.125*EXP(L2010/18))</f>
        <v>0.12510635742682885</v>
      </c>
      <c r="R2010">
        <f>0.07 * EXP(L2010/20)</f>
        <v>7.005360186335341E-2</v>
      </c>
      <c r="S2010">
        <f>(1/(EXP((L2010+30)/10)+1))</f>
        <v>4.7356760319093888E-2</v>
      </c>
      <c r="T2010">
        <f>(P2010*(1-T2009) - Q2010*T2009)*$F$21</f>
        <v>2.0435074007204334E-3</v>
      </c>
      <c r="U2010">
        <f>(N2010*(1-U2009) - O2010*U2009)*$F$21</f>
        <v>3.6728518125744971E-4</v>
      </c>
      <c r="V2010">
        <f>(R2010*(1-V2009) - S2010*V2009)*$F$21</f>
        <v>6.9971475991132477E-4</v>
      </c>
      <c r="W2010">
        <f>$F$21*(W2009+E2009*(G2009-($E$9*U2009^4*(W2009-$E$3) + $E$11*T2009^3*V2009*(W2009-$E$5) + $E$13*(W2009-$E$7))) /$E$15)</f>
        <v>9.0334659683411131E-2</v>
      </c>
    </row>
    <row r="2011" spans="5:23" x14ac:dyDescent="0.25">
      <c r="I2011">
        <f>I2010 + 0.5*$F$28</f>
        <v>7.0395250773999914E-3</v>
      </c>
      <c r="J2011">
        <f t="shared" ref="J2011" si="6824">J2010 + 0.5*$F$28</f>
        <v>5.3669875610608472E-3</v>
      </c>
      <c r="K2011">
        <f t="shared" ref="K2011" si="6825">K2010 + 0.5*$F$28</f>
        <v>5.6994772070740867E-3</v>
      </c>
      <c r="L2011">
        <f t="shared" ref="L2011" si="6826">L2010 + 0.5*$F$28</f>
        <v>2.0308957501245926E-2</v>
      </c>
      <c r="N2011">
        <f t="shared" ref="N2011:N2013" si="6827">(0.01*(L2011+10))/(EXP((L2011+10)/10))</f>
        <v>3.6787868353155777E-2</v>
      </c>
      <c r="O2011">
        <f t="shared" ref="O2011:O2013" si="6828" xml:space="preserve"> (0.125*EXP(L2011/80))</f>
        <v>0.12503173677430526</v>
      </c>
      <c r="P2011">
        <f t="shared" ref="P2011:P2013" si="6829">(0.1*(L2011+25))/(EXP((L2011+25)/10))</f>
        <v>0.20496252214534189</v>
      </c>
      <c r="Q2011">
        <f t="shared" ref="Q2011:Q2013" si="6830">(0.125*EXP(L2011/18))</f>
        <v>0.12514111401986186</v>
      </c>
      <c r="R2011">
        <f t="shared" ref="R2011:R2013" si="6831">0.07 * EXP(L2011/20)</f>
        <v>7.0071117453176748E-2</v>
      </c>
      <c r="S2011">
        <f t="shared" ref="S2011:S2013" si="6832">(1/(EXP((L2011+30)/10)+1))</f>
        <v>4.7334208374770696E-2</v>
      </c>
      <c r="T2011">
        <f>(P2011*(1-T2010) - Q2011*T2010)*$F$21*2</f>
        <v>4.0857590584366709E-3</v>
      </c>
      <c r="U2011">
        <f>(N2011*(1-U2010) - O2011*U2010)*$F$21*2</f>
        <v>7.345686882031105E-4</v>
      </c>
      <c r="V2011">
        <f>(R2011*(1-V2010) - S2011*V2010)*$F$21*2</f>
        <v>1.3997793442760546E-3</v>
      </c>
      <c r="W2011">
        <f>$F$21*(W2010+E2010*(G2010-($E$9*U2010^4*(W2010-$E$3) + $E$11*T2010^3*V2010*(W2010-$E$5) + $E$13*(W2010-$E$7))) /$E$15)*2</f>
        <v>1.8066931936682226E-3</v>
      </c>
    </row>
    <row r="2012" spans="5:23" x14ac:dyDescent="0.25">
      <c r="I2012">
        <f>I2010 + 0.5*$F$28</f>
        <v>7.0395250773999914E-3</v>
      </c>
      <c r="J2012">
        <f t="shared" ref="J2012:L2012" si="6833">J2010 + 0.5*$F$28</f>
        <v>5.3669875610608472E-3</v>
      </c>
      <c r="K2012">
        <f t="shared" si="6833"/>
        <v>5.6994772070740867E-3</v>
      </c>
      <c r="L2012">
        <f t="shared" si="6833"/>
        <v>2.0308957501245926E-2</v>
      </c>
      <c r="N2012">
        <f t="shared" si="6827"/>
        <v>3.6787868353155777E-2</v>
      </c>
      <c r="O2012">
        <f t="shared" si="6828"/>
        <v>0.12503173677430526</v>
      </c>
      <c r="P2012">
        <f t="shared" si="6829"/>
        <v>0.20496252214534189</v>
      </c>
      <c r="Q2012">
        <f t="shared" si="6830"/>
        <v>0.12514111401986186</v>
      </c>
      <c r="R2012">
        <f t="shared" si="6831"/>
        <v>7.0071117453176748E-2</v>
      </c>
      <c r="S2012">
        <f t="shared" si="6832"/>
        <v>4.7334208374770696E-2</v>
      </c>
      <c r="T2012">
        <f>(P2012*(1-T2011) - Q2012*T2011)*$F$21*2</f>
        <v>4.0722759644731404E-3</v>
      </c>
      <c r="U2012">
        <f>(N2012*(1-U2011) - O2012*U2011)*$F$21*2</f>
        <v>7.3338001476183515E-4</v>
      </c>
      <c r="V2012">
        <f>(R2012*(1-V2011) - S2012*V2011)*$F$21*2</f>
        <v>1.3981355180634958E-3</v>
      </c>
      <c r="W2012">
        <f>$F$21*(W2011+E2011*(G2011-($E$9*U2011^4*(W2011-$E$3) + $E$11*T2011^3*V2011*(W2011-$E$5) + $E$13*(W2011-$E$7))) /$E$15)*2</f>
        <v>3.6133863873364452E-5</v>
      </c>
    </row>
    <row r="2013" spans="5:23" x14ac:dyDescent="0.25">
      <c r="I2013">
        <f>I2010 + $F$28</f>
        <v>1.2039525077399992E-2</v>
      </c>
      <c r="J2013">
        <f t="shared" ref="J2013:L2013" si="6834">J2010 + $F$28</f>
        <v>1.0366987561060846E-2</v>
      </c>
      <c r="K2013">
        <f t="shared" si="6834"/>
        <v>1.0699477207074088E-2</v>
      </c>
      <c r="L2013">
        <f t="shared" si="6834"/>
        <v>2.5308957501245927E-2</v>
      </c>
      <c r="N2013">
        <f t="shared" si="6827"/>
        <v>3.6787826494390302E-2</v>
      </c>
      <c r="O2013">
        <f t="shared" si="6828"/>
        <v>0.12503955150206136</v>
      </c>
      <c r="P2013">
        <f t="shared" si="6829"/>
        <v>0.20490100525667659</v>
      </c>
      <c r="Q2013">
        <f t="shared" si="6830"/>
        <v>0.12517588026884507</v>
      </c>
      <c r="R2013">
        <f t="shared" si="6831"/>
        <v>7.0088637422444963E-2</v>
      </c>
      <c r="S2013">
        <f t="shared" si="6832"/>
        <v>4.7311666636631049E-2</v>
      </c>
      <c r="T2013">
        <f t="shared" ref="T2013" si="6835">(P2013*(1-T2012) - Q2013*T2012)*$F$21</f>
        <v>2.0355684108932289E-3</v>
      </c>
      <c r="U2013">
        <f t="shared" ref="U2013" si="6836">(N2013*(1-U2012) - O2013*U2012)*$F$21</f>
        <v>3.6669145529526394E-4</v>
      </c>
      <c r="V2013">
        <f t="shared" ref="V2013" si="6837">(R2013*(1-V2012) - S2013*V2012)*$F$21</f>
        <v>6.9924495887508514E-4</v>
      </c>
      <c r="W2013">
        <f t="shared" ref="W2013" si="6838">$F$21*(W2012+E2012*(G2012-($E$9*U2012^4*(W2012-$E$3) + $E$11*T2012^3*V2012*(W2012-$E$5) + $E$13*(W2012-$E$7))) /$E$15)</f>
        <v>3.6133863873364453E-7</v>
      </c>
    </row>
    <row r="2014" spans="5:23" x14ac:dyDescent="0.25">
      <c r="T2014">
        <f>SUM(T2010:T2013)/6</f>
        <v>2.0395184724205789E-3</v>
      </c>
      <c r="U2014">
        <f t="shared" ref="U2014" si="6839">SUM(U2010:U2013)/6</f>
        <v>3.6698755658627651E-4</v>
      </c>
      <c r="V2014">
        <f t="shared" ref="V2014" si="6840">SUM(V2010:V2013)/6</f>
        <v>6.9947909685432678E-4</v>
      </c>
      <c r="W2014">
        <f>SUM(W2010:W2013)/6</f>
        <v>1.5362974679931909E-2</v>
      </c>
    </row>
    <row r="2016" spans="5:23" x14ac:dyDescent="0.25">
      <c r="E2016">
        <f>E2009+0.01</f>
        <v>2.8499999999999832</v>
      </c>
      <c r="F2016">
        <v>0.01</v>
      </c>
      <c r="G2016">
        <v>0</v>
      </c>
      <c r="I2016">
        <f>T2014</f>
        <v>2.0395184724205789E-3</v>
      </c>
      <c r="J2016">
        <f t="shared" ref="J2016" si="6841">U2014</f>
        <v>3.6698755658627651E-4</v>
      </c>
      <c r="K2016">
        <f t="shared" ref="K2016" si="6842">V2014</f>
        <v>6.9947909685432678E-4</v>
      </c>
      <c r="L2016">
        <f t="shared" ref="L2016" si="6843">W2014</f>
        <v>1.5362974679931909E-2</v>
      </c>
      <c r="T2016">
        <f>T2014</f>
        <v>2.0395184724205789E-3</v>
      </c>
      <c r="U2016">
        <f t="shared" ref="U2016:W2016" si="6844">U2014</f>
        <v>3.6698755658627651E-4</v>
      </c>
      <c r="V2016">
        <f t="shared" si="6844"/>
        <v>6.9947909685432678E-4</v>
      </c>
      <c r="W2016">
        <f t="shared" si="6844"/>
        <v>1.5362974679931909E-2</v>
      </c>
    </row>
    <row r="2017" spans="5:23" x14ac:dyDescent="0.25">
      <c r="I2017">
        <f>T2014</f>
        <v>2.0395184724205789E-3</v>
      </c>
      <c r="J2017">
        <f t="shared" ref="J2017" si="6845">U2014</f>
        <v>3.6698755658627651E-4</v>
      </c>
      <c r="K2017">
        <f t="shared" ref="K2017" si="6846">V2014</f>
        <v>6.9947909685432678E-4</v>
      </c>
      <c r="L2017">
        <f t="shared" ref="L2017" si="6847">W2014</f>
        <v>1.5362974679931909E-2</v>
      </c>
      <c r="N2017">
        <f>(0.01*(L2017+10))/(EXP((L2017+10)/10))</f>
        <v>3.6787900747947661E-2</v>
      </c>
      <c r="O2017">
        <f xml:space="preserve"> (0.125*EXP(L2017/80))</f>
        <v>0.12502400695297744</v>
      </c>
      <c r="P2017">
        <f>(0.1*(L2017+25))/(EXP((L2017+25)/10))</f>
        <v>0.20502338455565933</v>
      </c>
      <c r="Q2017">
        <f>(0.125*EXP(L2017/18))</f>
        <v>0.12510673286586241</v>
      </c>
      <c r="R2017">
        <f>0.07 * EXP(L2017/20)</f>
        <v>7.0053791068505386E-2</v>
      </c>
      <c r="S2017">
        <f>(1/(EXP((L2017+30)/10)+1))</f>
        <v>4.7356516626062758E-2</v>
      </c>
      <c r="T2017">
        <f>(P2017*(1-T2016) - Q2017*T2016)*$F$21</f>
        <v>2.0435007808287577E-3</v>
      </c>
      <c r="U2017">
        <f>(N2017*(1-U2016) - O2017*U2016)*$F$21</f>
        <v>3.6728517791313943E-4</v>
      </c>
      <c r="V2017">
        <f>(R2017*(1-V2016) - S2017*V2016)*$F$21</f>
        <v>6.9971665012517794E-4</v>
      </c>
      <c r="W2017">
        <f>$F$21*(W2016+E2016*(G2016-($E$9*U2016^4*(W2016-$E$3) + $E$11*T2016^3*V2016*(W2016-$E$5) + $E$13*(W2016-$E$7))) /$E$15)</f>
        <v>9.065227874812036E-2</v>
      </c>
    </row>
    <row r="2018" spans="5:23" x14ac:dyDescent="0.25">
      <c r="I2018">
        <f>I2017 + 0.5*$F$28</f>
        <v>7.039518472420579E-3</v>
      </c>
      <c r="J2018">
        <f t="shared" ref="J2018" si="6848">J2017 + 0.5*$F$28</f>
        <v>5.3669875565862763E-3</v>
      </c>
      <c r="K2018">
        <f t="shared" ref="K2018" si="6849">K2017 + 0.5*$F$28</f>
        <v>5.699479096854327E-3</v>
      </c>
      <c r="L2018">
        <f t="shared" ref="L2018" si="6850">L2017 + 0.5*$F$28</f>
        <v>2.0362974679931908E-2</v>
      </c>
      <c r="N2018">
        <f t="shared" ref="N2018:N2020" si="6851">(0.01*(L2018+10))/(EXP((L2018+10)/10))</f>
        <v>3.67878679498643E-2</v>
      </c>
      <c r="O2018">
        <f t="shared" ref="O2018:O2020" si="6852" xml:space="preserve"> (0.125*EXP(L2018/80))</f>
        <v>0.12503182119760459</v>
      </c>
      <c r="P2018">
        <f t="shared" ref="P2018:P2020" si="6853">(0.1*(L2018+25))/(EXP((L2018+25)/10))</f>
        <v>0.20496185749664209</v>
      </c>
      <c r="Q2018">
        <f t="shared" ref="Q2018:Q2020" si="6854">(0.125*EXP(L2018/18))</f>
        <v>0.12514148956319851</v>
      </c>
      <c r="R2018">
        <f t="shared" ref="R2018:R2020" si="6855">0.07 * EXP(L2018/20)</f>
        <v>7.0071306705635925E-2</v>
      </c>
      <c r="S2018">
        <f t="shared" ref="S2018:S2020" si="6856">(1/(EXP((L2018+30)/10)+1))</f>
        <v>4.7333964792023384E-2</v>
      </c>
      <c r="T2018">
        <f>(P2018*(1-T2017) - Q2018*T2017)*$F$21*2</f>
        <v>4.0857458209834227E-3</v>
      </c>
      <c r="U2018">
        <f>(N2018*(1-U2017) - O2018*U2017)*$F$21*2</f>
        <v>7.3456867953091841E-4</v>
      </c>
      <c r="V2018">
        <f>(R2018*(1-V2017) - S2018*V2017)*$F$21*2</f>
        <v>1.3997831256471311E-3</v>
      </c>
      <c r="W2018">
        <f>$F$21*(W2017+E2017*(G2017-($E$9*U2017^4*(W2017-$E$3) + $E$11*T2017^3*V2017*(W2017-$E$5) + $E$13*(W2017-$E$7))) /$E$15)*2</f>
        <v>1.8130455749624072E-3</v>
      </c>
    </row>
    <row r="2019" spans="5:23" x14ac:dyDescent="0.25">
      <c r="I2019">
        <f>I2017 + 0.5*$F$28</f>
        <v>7.039518472420579E-3</v>
      </c>
      <c r="J2019">
        <f t="shared" ref="J2019:L2019" si="6857">J2017 + 0.5*$F$28</f>
        <v>5.3669875565862763E-3</v>
      </c>
      <c r="K2019">
        <f t="shared" si="6857"/>
        <v>5.699479096854327E-3</v>
      </c>
      <c r="L2019">
        <f t="shared" si="6857"/>
        <v>2.0362974679931908E-2</v>
      </c>
      <c r="N2019">
        <f t="shared" si="6851"/>
        <v>3.67878679498643E-2</v>
      </c>
      <c r="O2019">
        <f t="shared" si="6852"/>
        <v>0.12503182119760459</v>
      </c>
      <c r="P2019">
        <f t="shared" si="6853"/>
        <v>0.20496185749664209</v>
      </c>
      <c r="Q2019">
        <f t="shared" si="6854"/>
        <v>0.12514148956319851</v>
      </c>
      <c r="R2019">
        <f t="shared" si="6855"/>
        <v>7.0071306705635925E-2</v>
      </c>
      <c r="S2019">
        <f t="shared" si="6856"/>
        <v>4.7333964792023384E-2</v>
      </c>
      <c r="T2019">
        <f>(P2019*(1-T2018) - Q2019*T2018)*$F$21*2</f>
        <v>4.0722627825179941E-3</v>
      </c>
      <c r="U2019">
        <f>(N2019*(1-U2018) - O2019*U2018)*$F$21*2</f>
        <v>7.3338000548970272E-4</v>
      </c>
      <c r="V2019">
        <f>(R2019*(1-V2018) - S2019*V2018)*$F$21*2</f>
        <v>1.3981392957546296E-3</v>
      </c>
      <c r="W2019">
        <f>$F$21*(W2018+E2018*(G2018-($E$9*U2018^4*(W2018-$E$3) + $E$11*T2018^3*V2018*(W2018-$E$5) + $E$13*(W2018-$E$7))) /$E$15)*2</f>
        <v>3.6260911499248145E-5</v>
      </c>
    </row>
    <row r="2020" spans="5:23" x14ac:dyDescent="0.25">
      <c r="I2020">
        <f>I2017 + $F$28</f>
        <v>1.2039518472420579E-2</v>
      </c>
      <c r="J2020">
        <f t="shared" ref="J2020:L2020" si="6858">J2017 + $F$28</f>
        <v>1.0366987556586276E-2</v>
      </c>
      <c r="K2020">
        <f t="shared" si="6858"/>
        <v>1.0699479096854326E-2</v>
      </c>
      <c r="L2020">
        <f t="shared" si="6858"/>
        <v>2.5362974679931909E-2</v>
      </c>
      <c r="N2020">
        <f t="shared" si="6851"/>
        <v>3.6787825992192789E-2</v>
      </c>
      <c r="O2020">
        <f t="shared" si="6852"/>
        <v>0.1250396359306373</v>
      </c>
      <c r="P2020">
        <f t="shared" si="6853"/>
        <v>0.20490034071907892</v>
      </c>
      <c r="Q2020">
        <f t="shared" si="6854"/>
        <v>0.12517625591651382</v>
      </c>
      <c r="R2020">
        <f t="shared" si="6855"/>
        <v>7.0088826722223163E-2</v>
      </c>
      <c r="S2020">
        <f t="shared" si="6856"/>
        <v>4.7311423164123109E-2</v>
      </c>
      <c r="T2020">
        <f t="shared" ref="T2020" si="6859">(P2020*(1-T2019) - Q2020*T2019)*$F$21</f>
        <v>2.0355618207921959E-3</v>
      </c>
      <c r="U2020">
        <f t="shared" ref="U2020" si="6860">(N2020*(1-U2019) - O2020*U2019)*$F$21</f>
        <v>3.6669144967279438E-4</v>
      </c>
      <c r="V2020">
        <f t="shared" ref="V2020" si="6861">(R2020*(1-V2019) - S2020*V2019)*$F$21</f>
        <v>6.9924684819525659E-4</v>
      </c>
      <c r="W2020">
        <f t="shared" ref="W2020" si="6862">$F$21*(W2019+E2019*(G2019-($E$9*U2019^4*(W2019-$E$3) + $E$11*T2019^3*V2019*(W2019-$E$5) + $E$13*(W2019-$E$7))) /$E$15)</f>
        <v>3.6260911499248148E-7</v>
      </c>
    </row>
    <row r="2021" spans="5:23" x14ac:dyDescent="0.25">
      <c r="T2021">
        <f>SUM(T2017:T2020)/6</f>
        <v>2.0395118675203953E-3</v>
      </c>
      <c r="U2021">
        <f t="shared" ref="U2021" si="6863">SUM(U2017:U2020)/6</f>
        <v>3.6698755210109248E-4</v>
      </c>
      <c r="V2021">
        <f t="shared" ref="V2021" si="6864">SUM(V2017:V2020)/6</f>
        <v>6.9948098662036585E-4</v>
      </c>
      <c r="W2021">
        <f>SUM(W2017:W2020)/6</f>
        <v>1.5416991307282836E-2</v>
      </c>
    </row>
    <row r="2023" spans="5:23" x14ac:dyDescent="0.25">
      <c r="E2023">
        <f>E2016+0.01</f>
        <v>2.859999999999983</v>
      </c>
      <c r="F2023">
        <v>0.01</v>
      </c>
      <c r="G2023">
        <v>0</v>
      </c>
      <c r="I2023">
        <f>T2021</f>
        <v>2.0395118675203953E-3</v>
      </c>
      <c r="J2023">
        <f t="shared" ref="J2023" si="6865">U2021</f>
        <v>3.6698755210109248E-4</v>
      </c>
      <c r="K2023">
        <f t="shared" ref="K2023" si="6866">V2021</f>
        <v>6.9948098662036585E-4</v>
      </c>
      <c r="L2023">
        <f t="shared" ref="L2023" si="6867">W2021</f>
        <v>1.5416991307282836E-2</v>
      </c>
      <c r="T2023">
        <f>T2021</f>
        <v>2.0395118675203953E-3</v>
      </c>
      <c r="U2023">
        <f t="shared" ref="U2023:W2023" si="6868">U2021</f>
        <v>3.6698755210109248E-4</v>
      </c>
      <c r="V2023">
        <f t="shared" si="6868"/>
        <v>6.9948098662036585E-4</v>
      </c>
      <c r="W2023">
        <f t="shared" si="6868"/>
        <v>1.5416991307282836E-2</v>
      </c>
    </row>
    <row r="2024" spans="5:23" x14ac:dyDescent="0.25">
      <c r="I2024">
        <f>T2021</f>
        <v>2.0395118675203953E-3</v>
      </c>
      <c r="J2024">
        <f t="shared" ref="J2024" si="6869">U2021</f>
        <v>3.6698755210109248E-4</v>
      </c>
      <c r="K2024">
        <f t="shared" ref="K2024" si="6870">V2021</f>
        <v>6.9948098662036585E-4</v>
      </c>
      <c r="L2024">
        <f t="shared" ref="L2024" si="6871">W2021</f>
        <v>1.5416991307282836E-2</v>
      </c>
      <c r="N2024">
        <f>(0.01*(L2024+10))/(EXP((L2024+10)/10))</f>
        <v>3.6787900442594272E-2</v>
      </c>
      <c r="O2024">
        <f xml:space="preserve"> (0.125*EXP(L2024/80))</f>
        <v>0.12502409137019585</v>
      </c>
      <c r="P2024">
        <f>(0.1*(L2024+25))/(EXP((L2024+25)/10))</f>
        <v>0.20502271980389658</v>
      </c>
      <c r="Q2024">
        <f>(0.125*EXP(L2024/18))</f>
        <v>0.12510710830219066</v>
      </c>
      <c r="R2024">
        <f>0.07 * EXP(L2024/20)</f>
        <v>7.0053980272237235E-2</v>
      </c>
      <c r="S2024">
        <f>(1/(EXP((L2024+30)/10)+1))</f>
        <v>4.7356272936710568E-2</v>
      </c>
      <c r="T2024">
        <f>(P2024*(1-T2023) - Q2024*T2023)*$F$21</f>
        <v>2.0434941610165177E-3</v>
      </c>
      <c r="U2024">
        <f>(N2024*(1-U2023) - O2024*U2023)*$F$21</f>
        <v>3.6728517455818298E-4</v>
      </c>
      <c r="V2024">
        <f>(R2024*(1-V2023) - S2024*V2023)*$F$21</f>
        <v>6.9971854032483294E-4</v>
      </c>
      <c r="W2024">
        <f>$F$21*(W2023+E2023*(G2023-($E$9*U2023^4*(W2023-$E$3) + $E$11*T2023^3*V2023*(W2023-$E$5) + $E$13*(W2023-$E$7))) /$E$15)</f>
        <v>9.0969894571015841E-2</v>
      </c>
    </row>
    <row r="2025" spans="5:23" x14ac:dyDescent="0.25">
      <c r="I2025">
        <f>I2024 + 0.5*$F$28</f>
        <v>7.0395118675203958E-3</v>
      </c>
      <c r="J2025">
        <f t="shared" ref="J2025" si="6872">J2024 + 0.5*$F$28</f>
        <v>5.3669875521010924E-3</v>
      </c>
      <c r="K2025">
        <f t="shared" ref="K2025" si="6873">K2024 + 0.5*$F$28</f>
        <v>5.699480986620366E-3</v>
      </c>
      <c r="L2025">
        <f t="shared" ref="L2025" si="6874">L2024 + 0.5*$F$28</f>
        <v>2.0416991307282837E-2</v>
      </c>
      <c r="N2025">
        <f t="shared" ref="N2025:N2027" si="6875">(0.01*(L2025+10))/(EXP((L2025+10)/10))</f>
        <v>3.6787867545507905E-2</v>
      </c>
      <c r="O2025">
        <f t="shared" ref="O2025:O2027" si="6876" xml:space="preserve"> (0.125*EXP(L2025/80))</f>
        <v>0.12503190562009925</v>
      </c>
      <c r="P2025">
        <f t="shared" ref="P2025:P2027" si="6877">(0.1*(L2025+25))/(EXP((L2025+25)/10))</f>
        <v>0.20496119285592609</v>
      </c>
      <c r="Q2025">
        <f t="shared" ref="Q2025:Q2027" si="6878">(0.125*EXP(L2025/18))</f>
        <v>0.1251418651038291</v>
      </c>
      <c r="R2025">
        <f t="shared" ref="R2025:R2027" si="6879">0.07 * EXP(L2025/20)</f>
        <v>7.0071495956674612E-2</v>
      </c>
      <c r="S2025">
        <f t="shared" ref="S2025:S2027" si="6880">(1/(EXP((L2025+30)/10)+1))</f>
        <v>4.7333721212953428E-2</v>
      </c>
      <c r="T2025">
        <f>(P2025*(1-T2024) - Q2025*T2024)*$F$21*2</f>
        <v>4.0857325836890328E-3</v>
      </c>
      <c r="U2025">
        <f>(N2025*(1-U2024) - O2025*U2024)*$F$21*2</f>
        <v>7.3456867083747629E-4</v>
      </c>
      <c r="V2025">
        <f>(R2025*(1-V2024) - S2025*V2024)*$F$21*2</f>
        <v>1.3997869069898034E-3</v>
      </c>
      <c r="W2025">
        <f>$F$21*(W2024+E2024*(G2024-($E$9*U2024^4*(W2024-$E$3) + $E$11*T2024^3*V2024*(W2024-$E$5) + $E$13*(W2024-$E$7))) /$E$15)*2</f>
        <v>1.8193978914203168E-3</v>
      </c>
    </row>
    <row r="2026" spans="5:23" x14ac:dyDescent="0.25">
      <c r="I2026">
        <f>I2024 + 0.5*$F$28</f>
        <v>7.0395118675203958E-3</v>
      </c>
      <c r="J2026">
        <f t="shared" ref="J2026:L2026" si="6881">J2024 + 0.5*$F$28</f>
        <v>5.3669875521010924E-3</v>
      </c>
      <c r="K2026">
        <f t="shared" si="6881"/>
        <v>5.699480986620366E-3</v>
      </c>
      <c r="L2026">
        <f t="shared" si="6881"/>
        <v>2.0416991307282837E-2</v>
      </c>
      <c r="N2026">
        <f t="shared" si="6875"/>
        <v>3.6787867545507905E-2</v>
      </c>
      <c r="O2026">
        <f t="shared" si="6876"/>
        <v>0.12503190562009925</v>
      </c>
      <c r="P2026">
        <f t="shared" si="6877"/>
        <v>0.20496119285592609</v>
      </c>
      <c r="Q2026">
        <f t="shared" si="6878"/>
        <v>0.1251418651038291</v>
      </c>
      <c r="R2026">
        <f t="shared" si="6879"/>
        <v>7.0071495956674612E-2</v>
      </c>
      <c r="S2026">
        <f t="shared" si="6880"/>
        <v>4.7333721212953428E-2</v>
      </c>
      <c r="T2026">
        <f>(P2026*(1-T2025) - Q2026*T2025)*$F$21*2</f>
        <v>4.0722496007208906E-3</v>
      </c>
      <c r="U2026">
        <f>(N2026*(1-U2025) - O2026*U2025)*$F$21*2</f>
        <v>7.333799961963686E-4</v>
      </c>
      <c r="V2026">
        <f>(R2026*(1-V2025) - S2026*V2025)*$F$21*2</f>
        <v>1.3981430734173656E-3</v>
      </c>
      <c r="W2026">
        <f>$F$21*(W2025+E2025*(G2025-($E$9*U2025^4*(W2025-$E$3) + $E$11*T2025^3*V2025*(W2025-$E$5) + $E$13*(W2025-$E$7))) /$E$15)*2</f>
        <v>3.6387957828406341E-5</v>
      </c>
    </row>
    <row r="2027" spans="5:23" x14ac:dyDescent="0.25">
      <c r="I2027">
        <f>I2024 + $F$28</f>
        <v>1.2039511867520395E-2</v>
      </c>
      <c r="J2027">
        <f t="shared" ref="J2027:L2027" si="6882">J2024 + $F$28</f>
        <v>1.0366987552101093E-2</v>
      </c>
      <c r="K2027">
        <f t="shared" si="6882"/>
        <v>1.0699480986620366E-2</v>
      </c>
      <c r="L2027">
        <f t="shared" si="6882"/>
        <v>2.5416991307282838E-2</v>
      </c>
      <c r="N2027">
        <f t="shared" si="6875"/>
        <v>3.6787825488932432E-2</v>
      </c>
      <c r="O2027">
        <f t="shared" si="6876"/>
        <v>0.12503972035840855</v>
      </c>
      <c r="P2027">
        <f t="shared" si="6877"/>
        <v>0.20489967618946461</v>
      </c>
      <c r="Q2027">
        <f t="shared" si="6878"/>
        <v>0.12517663156147574</v>
      </c>
      <c r="R2027">
        <f t="shared" si="6879"/>
        <v>7.0089016020580527E-2</v>
      </c>
      <c r="S2027">
        <f t="shared" si="6880"/>
        <v>4.7311179695290952E-2</v>
      </c>
      <c r="T2027">
        <f t="shared" ref="T2027" si="6883">(P2027*(1-T2026) - Q2027*T2026)*$F$21</f>
        <v>2.0355552307701843E-3</v>
      </c>
      <c r="U2027">
        <f t="shared" ref="U2027" si="6884">(N2027*(1-U2026) - O2027*U2026)*$F$21</f>
        <v>3.6669144403974436E-4</v>
      </c>
      <c r="V2027">
        <f t="shared" ref="V2027" si="6885">(R2027*(1-V2026) - S2027*V2026)*$F$21</f>
        <v>6.9924873750122542E-4</v>
      </c>
      <c r="W2027">
        <f t="shared" ref="W2027" si="6886">$F$21*(W2026+E2026*(G2026-($E$9*U2026^4*(W2026-$E$3) + $E$11*T2026^3*V2026*(W2026-$E$5) + $E$13*(W2026-$E$7))) /$E$15)</f>
        <v>3.6387957828406341E-7</v>
      </c>
    </row>
    <row r="2028" spans="5:23" x14ac:dyDescent="0.25">
      <c r="T2028">
        <f>SUM(T2024:T2027)/6</f>
        <v>2.0395052626994378E-3</v>
      </c>
      <c r="U2028">
        <f t="shared" ref="U2028" si="6887">SUM(U2024:U2027)/6</f>
        <v>3.6698754760529535E-4</v>
      </c>
      <c r="V2028">
        <f t="shared" ref="V2028" si="6888">SUM(V2024:V2027)/6</f>
        <v>6.994828763722047E-4</v>
      </c>
      <c r="W2028">
        <f>SUM(W2024:W2027)/6</f>
        <v>1.5471007383307143E-2</v>
      </c>
    </row>
    <row r="2030" spans="5:23" x14ac:dyDescent="0.25">
      <c r="E2030">
        <f>E2023+0.01</f>
        <v>2.8699999999999828</v>
      </c>
      <c r="F2030">
        <v>0.01</v>
      </c>
      <c r="G2030">
        <v>0</v>
      </c>
      <c r="I2030">
        <f>T2028</f>
        <v>2.0395052626994378E-3</v>
      </c>
      <c r="J2030">
        <f t="shared" ref="J2030" si="6889">U2028</f>
        <v>3.6698754760529535E-4</v>
      </c>
      <c r="K2030">
        <f t="shared" ref="K2030" si="6890">V2028</f>
        <v>6.994828763722047E-4</v>
      </c>
      <c r="L2030">
        <f t="shared" ref="L2030" si="6891">W2028</f>
        <v>1.5471007383307143E-2</v>
      </c>
      <c r="T2030">
        <f>T2028</f>
        <v>2.0395052626994378E-3</v>
      </c>
      <c r="U2030">
        <f t="shared" ref="U2030:W2030" si="6892">U2028</f>
        <v>3.6698754760529535E-4</v>
      </c>
      <c r="V2030">
        <f t="shared" si="6892"/>
        <v>6.994828763722047E-4</v>
      </c>
      <c r="W2030">
        <f t="shared" si="6892"/>
        <v>1.5471007383307143E-2</v>
      </c>
    </row>
    <row r="2031" spans="5:23" x14ac:dyDescent="0.25">
      <c r="I2031">
        <f>T2028</f>
        <v>2.0395052626994378E-3</v>
      </c>
      <c r="J2031">
        <f t="shared" ref="J2031" si="6893">U2028</f>
        <v>3.6698754760529535E-4</v>
      </c>
      <c r="K2031">
        <f t="shared" ref="K2031" si="6894">V2028</f>
        <v>6.994828763722047E-4</v>
      </c>
      <c r="L2031">
        <f t="shared" ref="L2031" si="6895">W2028</f>
        <v>1.5471007383307143E-2</v>
      </c>
      <c r="N2031">
        <f>(0.01*(L2031+10))/(EXP((L2031+10)/10))</f>
        <v>3.6787900136173925E-2</v>
      </c>
      <c r="O2031">
        <f xml:space="preserve"> (0.125*EXP(L2031/80))</f>
        <v>0.12502417578660965</v>
      </c>
      <c r="P2031">
        <f>(0.1*(L2031+25))/(EXP((L2031+25)/10))</f>
        <v>0.20502205506011811</v>
      </c>
      <c r="Q2031">
        <f>(0.125*EXP(L2031/18))</f>
        <v>0.1251074837358136</v>
      </c>
      <c r="R2031">
        <f>0.07 * EXP(L2031/20)</f>
        <v>7.0054169474548941E-2</v>
      </c>
      <c r="S2031">
        <f>(1/(EXP((L2031+30)/10)+1))</f>
        <v>4.7356029251037261E-2</v>
      </c>
      <c r="T2031">
        <f>(P2031*(1-T2030) - Q2031*T2030)*$F$21</f>
        <v>2.0434875412837128E-3</v>
      </c>
      <c r="U2031">
        <f>(N2031*(1-U2030) - O2031*U2030)*$F$21</f>
        <v>3.6728517119258102E-4</v>
      </c>
      <c r="V2031">
        <f>(R2031*(1-V2030) - S2031*V2030)*$F$21</f>
        <v>6.9972043051028945E-4</v>
      </c>
      <c r="W2031">
        <f>$F$21*(W2030+E2030*(G2030-($E$9*U2030^4*(W2030-$E$3) + $E$11*T2030^3*V2030*(W2030-$E$5) + $E$13*(W2030-$E$7))) /$E$15)</f>
        <v>9.1287507152147201E-2</v>
      </c>
    </row>
    <row r="2032" spans="5:23" x14ac:dyDescent="0.25">
      <c r="I2032">
        <f>I2031 + 0.5*$F$28</f>
        <v>7.0395052626994383E-3</v>
      </c>
      <c r="J2032">
        <f t="shared" ref="J2032" si="6896">J2031 + 0.5*$F$28</f>
        <v>5.3669875476052955E-3</v>
      </c>
      <c r="K2032">
        <f t="shared" ref="K2032" si="6897">K2031 + 0.5*$F$28</f>
        <v>5.6994828763722045E-3</v>
      </c>
      <c r="L2032">
        <f t="shared" ref="L2032" si="6898">L2031 + 0.5*$F$28</f>
        <v>2.0471007383307142E-2</v>
      </c>
      <c r="N2032">
        <f t="shared" ref="N2032:N2034" si="6899">(0.01*(L2032+10))/(EXP((L2032+10)/10))</f>
        <v>3.6787867140086625E-2</v>
      </c>
      <c r="O2032">
        <f t="shared" ref="O2032:O2034" si="6900" xml:space="preserve"> (0.125*EXP(L2032/80))</f>
        <v>0.12503199004178925</v>
      </c>
      <c r="P2032">
        <f t="shared" ref="P2032:P2034" si="6901">(0.1*(L2032+25))/(EXP((L2032+25)/10))</f>
        <v>0.20496052822319366</v>
      </c>
      <c r="Q2032">
        <f t="shared" ref="Q2032:Q2034" si="6902">(0.125*EXP(L2032/18))</f>
        <v>0.12514224064175367</v>
      </c>
      <c r="R2032">
        <f t="shared" ref="R2032:R2034" si="6903">0.07 * EXP(L2032/20)</f>
        <v>7.0071685206292811E-2</v>
      </c>
      <c r="S2032">
        <f t="shared" ref="S2032:S2034" si="6904">(1/(EXP((L2032+30)/10)+1))</f>
        <v>4.7333477637560725E-2</v>
      </c>
      <c r="T2032">
        <f>(P2032*(1-T2031) - Q2032*T2031)*$F$21*2</f>
        <v>4.0857193465534984E-3</v>
      </c>
      <c r="U2032">
        <f>(N2032*(1-U2031) - O2032*U2031)*$F$21*2</f>
        <v>7.3456866212278456E-4</v>
      </c>
      <c r="V2032">
        <f>(R2032*(1-V2031) - S2032*V2031)*$F$21*2</f>
        <v>1.3997906883040717E-3</v>
      </c>
      <c r="W2032">
        <f>$F$21*(W2031+E2031*(G2031-($E$9*U2031^4*(W2031-$E$3) + $E$11*T2031^3*V2031*(W2031-$E$5) + $E$13*(W2031-$E$7))) /$E$15)*2</f>
        <v>1.8257501430429441E-3</v>
      </c>
    </row>
    <row r="2033" spans="5:23" x14ac:dyDescent="0.25">
      <c r="I2033">
        <f>I2031 + 0.5*$F$28</f>
        <v>7.0395052626994383E-3</v>
      </c>
      <c r="J2033">
        <f t="shared" ref="J2033:L2033" si="6905">J2031 + 0.5*$F$28</f>
        <v>5.3669875476052955E-3</v>
      </c>
      <c r="K2033">
        <f t="shared" si="6905"/>
        <v>5.6994828763722045E-3</v>
      </c>
      <c r="L2033">
        <f t="shared" si="6905"/>
        <v>2.0471007383307142E-2</v>
      </c>
      <c r="N2033">
        <f t="shared" si="6899"/>
        <v>3.6787867140086625E-2</v>
      </c>
      <c r="O2033">
        <f t="shared" si="6900"/>
        <v>0.12503199004178925</v>
      </c>
      <c r="P2033">
        <f t="shared" si="6901"/>
        <v>0.20496052822319366</v>
      </c>
      <c r="Q2033">
        <f t="shared" si="6902"/>
        <v>0.12514224064175367</v>
      </c>
      <c r="R2033">
        <f t="shared" si="6903"/>
        <v>7.0071685206292811E-2</v>
      </c>
      <c r="S2033">
        <f t="shared" si="6904"/>
        <v>4.7333477637560725E-2</v>
      </c>
      <c r="T2033">
        <f>(P2033*(1-T2032) - Q2033*T2032)*$F$21*2</f>
        <v>4.0722364190818247E-3</v>
      </c>
      <c r="U2033">
        <f>(N2033*(1-U2032) - O2033*U2032)*$F$21*2</f>
        <v>7.333799868818328E-4</v>
      </c>
      <c r="V2033">
        <f>(R2033*(1-V2032) - S2033*V2032)*$F$21*2</f>
        <v>1.3981468510517034E-3</v>
      </c>
      <c r="W2033">
        <f>$F$21*(W2032+E2032*(G2032-($E$9*U2032^4*(W2032-$E$3) + $E$11*T2032^3*V2032*(W2032-$E$5) + $E$13*(W2032-$E$7))) /$E$15)*2</f>
        <v>3.651500286085888E-5</v>
      </c>
    </row>
    <row r="2034" spans="5:23" x14ac:dyDescent="0.25">
      <c r="I2034">
        <f>I2031 + $F$28</f>
        <v>1.2039505262699438E-2</v>
      </c>
      <c r="J2034">
        <f t="shared" ref="J2034:L2034" si="6906">J2031 + $F$28</f>
        <v>1.0366987547605296E-2</v>
      </c>
      <c r="K2034">
        <f t="shared" si="6906"/>
        <v>1.0699482876372205E-2</v>
      </c>
      <c r="L2034">
        <f t="shared" si="6906"/>
        <v>2.5471007383307143E-2</v>
      </c>
      <c r="N2034">
        <f t="shared" si="6899"/>
        <v>3.678782498460928E-2</v>
      </c>
      <c r="O2034">
        <f t="shared" si="6900"/>
        <v>0.12503980478537505</v>
      </c>
      <c r="P2034">
        <f t="shared" si="6901"/>
        <v>0.20489901166783356</v>
      </c>
      <c r="Q2034">
        <f t="shared" si="6902"/>
        <v>0.12517700720373087</v>
      </c>
      <c r="R2034">
        <f t="shared" si="6903"/>
        <v>7.0089205317517028E-2</v>
      </c>
      <c r="S2034">
        <f t="shared" si="6904"/>
        <v>4.7310936230134465E-2</v>
      </c>
      <c r="T2034">
        <f t="shared" ref="T2034" si="6907">(P2034*(1-T2033) - Q2034*T2033)*$F$21</f>
        <v>2.0355486408271924E-3</v>
      </c>
      <c r="U2034">
        <f t="shared" ref="U2034" si="6908">(N2034*(1-U2033) - O2034*U2033)*$F$21</f>
        <v>3.6669143839611454E-4</v>
      </c>
      <c r="V2034">
        <f t="shared" ref="V2034" si="6909">(R2034*(1-V2033) - S2034*V2033)*$F$21</f>
        <v>6.9925062679299153E-4</v>
      </c>
      <c r="W2034">
        <f t="shared" ref="W2034" si="6910">$F$21*(W2033+E2033*(G2033-($E$9*U2033^4*(W2033-$E$3) + $E$11*T2033^3*V2033*(W2033-$E$5) + $E$13*(W2033-$E$7))) /$E$15)</f>
        <v>3.6515002860858884E-7</v>
      </c>
    </row>
    <row r="2035" spans="5:23" x14ac:dyDescent="0.25">
      <c r="T2035">
        <f>SUM(T2031:T2034)/6</f>
        <v>2.0394986579577046E-3</v>
      </c>
      <c r="U2035">
        <f t="shared" ref="U2035" si="6911">SUM(U2031:U2034)/6</f>
        <v>3.6698754309888551E-4</v>
      </c>
      <c r="V2035">
        <f t="shared" ref="V2035" si="6912">SUM(V2031:V2034)/6</f>
        <v>6.9948476610984277E-4</v>
      </c>
      <c r="W2035">
        <f>SUM(W2031:W2034)/6</f>
        <v>1.5525022908013268E-2</v>
      </c>
    </row>
    <row r="2037" spans="5:23" x14ac:dyDescent="0.25">
      <c r="E2037">
        <f>E2030+0.01</f>
        <v>2.8799999999999826</v>
      </c>
      <c r="F2037">
        <v>0.01</v>
      </c>
      <c r="G2037">
        <v>0</v>
      </c>
      <c r="I2037">
        <f>T2035</f>
        <v>2.0394986579577046E-3</v>
      </c>
      <c r="J2037">
        <f t="shared" ref="J2037" si="6913">U2035</f>
        <v>3.6698754309888551E-4</v>
      </c>
      <c r="K2037">
        <f t="shared" ref="K2037" si="6914">V2035</f>
        <v>6.9948476610984277E-4</v>
      </c>
      <c r="L2037">
        <f t="shared" ref="L2037" si="6915">W2035</f>
        <v>1.5525022908013268E-2</v>
      </c>
      <c r="T2037">
        <f>T2035</f>
        <v>2.0394986579577046E-3</v>
      </c>
      <c r="U2037">
        <f t="shared" ref="U2037:W2037" si="6916">U2035</f>
        <v>3.6698754309888551E-4</v>
      </c>
      <c r="V2037">
        <f t="shared" si="6916"/>
        <v>6.9948476610984277E-4</v>
      </c>
      <c r="W2037">
        <f t="shared" si="6916"/>
        <v>1.5525022908013268E-2</v>
      </c>
    </row>
    <row r="2038" spans="5:23" x14ac:dyDescent="0.25">
      <c r="I2038">
        <f>T2035</f>
        <v>2.0394986579577046E-3</v>
      </c>
      <c r="J2038">
        <f t="shared" ref="J2038" si="6917">U2035</f>
        <v>3.6698754309888551E-4</v>
      </c>
      <c r="K2038">
        <f t="shared" ref="K2038" si="6918">V2035</f>
        <v>6.9948476610984277E-4</v>
      </c>
      <c r="L2038">
        <f t="shared" ref="L2038" si="6919">W2035</f>
        <v>1.5525022908013268E-2</v>
      </c>
      <c r="N2038">
        <f>(0.01*(L2038+10))/(EXP((L2038+10)/10))</f>
        <v>3.678789982868666E-2</v>
      </c>
      <c r="O2038">
        <f xml:space="preserve"> (0.125*EXP(L2038/80))</f>
        <v>0.12502426020221885</v>
      </c>
      <c r="P2038">
        <f>(0.1*(L2038+25))/(EXP((L2038+25)/10))</f>
        <v>0.20502139032432382</v>
      </c>
      <c r="Q2038">
        <f>(0.125*EXP(L2038/18))</f>
        <v>0.12510785916673126</v>
      </c>
      <c r="R2038">
        <f>0.07 * EXP(L2038/20)</f>
        <v>7.0054358675440534E-2</v>
      </c>
      <c r="S2038">
        <f>(1/(EXP((L2038+30)/10)+1))</f>
        <v>4.7355785569042776E-2</v>
      </c>
      <c r="T2038">
        <f>(P2038*(1-T2037) - Q2038*T2037)*$F$21</f>
        <v>2.0434809216303422E-3</v>
      </c>
      <c r="U2038">
        <f>(N2038*(1-U2037) - O2038*U2037)*$F$21</f>
        <v>3.6728516781633393E-4</v>
      </c>
      <c r="V2038">
        <f>(R2038*(1-V2037) - S2038*V2037)*$F$21</f>
        <v>6.9972232068154757E-4</v>
      </c>
      <c r="W2038">
        <f>$F$21*(W2037+E2037*(G2037-($E$9*U2037^4*(W2037-$E$3) + $E$11*T2037^3*V2037*(W2037-$E$5) + $E$13*(W2037-$E$7))) /$E$15)</f>
        <v>9.1605116491564081E-2</v>
      </c>
    </row>
    <row r="2039" spans="5:23" x14ac:dyDescent="0.25">
      <c r="I2039">
        <f>I2038 + 0.5*$F$28</f>
        <v>7.0394986579577047E-3</v>
      </c>
      <c r="J2039">
        <f t="shared" ref="J2039" si="6920">J2038 + 0.5*$F$28</f>
        <v>5.3669875430988855E-3</v>
      </c>
      <c r="K2039">
        <f t="shared" ref="K2039" si="6921">K2038 + 0.5*$F$28</f>
        <v>5.6994847661098426E-3</v>
      </c>
      <c r="L2039">
        <f t="shared" ref="L2039" si="6922">L2038 + 0.5*$F$28</f>
        <v>2.0525022908013269E-2</v>
      </c>
      <c r="N2039">
        <f t="shared" ref="N2039:N2041" si="6923">(0.01*(L2039+10))/(EXP((L2039+10)/10))</f>
        <v>3.6787866733600516E-2</v>
      </c>
      <c r="O2039">
        <f t="shared" ref="O2039:O2041" si="6924" xml:space="preserve"> (0.125*EXP(L2039/80))</f>
        <v>0.12503207446267459</v>
      </c>
      <c r="P2039">
        <f t="shared" ref="P2039:P2041" si="6925">(0.1*(L2039+25))/(EXP((L2039+25)/10))</f>
        <v>0.2049598635984449</v>
      </c>
      <c r="Q2039">
        <f t="shared" ref="Q2039:Q2041" si="6926">(0.125*EXP(L2039/18))</f>
        <v>0.12514261617697217</v>
      </c>
      <c r="R2039">
        <f t="shared" ref="R2039:R2041" si="6927">0.07 * EXP(L2039/20)</f>
        <v>7.0071874454490535E-2</v>
      </c>
      <c r="S2039">
        <f t="shared" ref="S2039:S2041" si="6928">(1/(EXP((L2039+30)/10)+1))</f>
        <v>4.733323406584522E-2</v>
      </c>
      <c r="T2039">
        <f>(P2039*(1-T2038) - Q2039*T2038)*$F$21*2</f>
        <v>4.0857061095768196E-3</v>
      </c>
      <c r="U2039">
        <f>(N2039*(1-U2038) - O2039*U2038)*$F$21*2</f>
        <v>7.3456865338684431E-4</v>
      </c>
      <c r="V2039">
        <f>(R2039*(1-V2038) - S2039*V2038)*$F$21*2</f>
        <v>1.3997944695899364E-3</v>
      </c>
      <c r="W2039">
        <f>$F$21*(W2038+E2038*(G2038-($E$9*U2038^4*(W2038-$E$3) + $E$11*T2038^3*V2038*(W2038-$E$5) + $E$13*(W2038-$E$7))) /$E$15)*2</f>
        <v>1.8321023298312816E-3</v>
      </c>
    </row>
    <row r="2040" spans="5:23" x14ac:dyDescent="0.25">
      <c r="I2040">
        <f>I2038 + 0.5*$F$28</f>
        <v>7.0394986579577047E-3</v>
      </c>
      <c r="J2040">
        <f t="shared" ref="J2040:L2040" si="6929">J2038 + 0.5*$F$28</f>
        <v>5.3669875430988855E-3</v>
      </c>
      <c r="K2040">
        <f t="shared" si="6929"/>
        <v>5.6994847661098426E-3</v>
      </c>
      <c r="L2040">
        <f t="shared" si="6929"/>
        <v>2.0525022908013269E-2</v>
      </c>
      <c r="N2040">
        <f t="shared" si="6923"/>
        <v>3.6787866733600516E-2</v>
      </c>
      <c r="O2040">
        <f t="shared" si="6924"/>
        <v>0.12503207446267459</v>
      </c>
      <c r="P2040">
        <f t="shared" si="6925"/>
        <v>0.2049598635984449</v>
      </c>
      <c r="Q2040">
        <f t="shared" si="6926"/>
        <v>0.12514261617697217</v>
      </c>
      <c r="R2040">
        <f t="shared" si="6927"/>
        <v>7.0071874454490535E-2</v>
      </c>
      <c r="S2040">
        <f t="shared" si="6928"/>
        <v>4.733323406584522E-2</v>
      </c>
      <c r="T2040">
        <f>(P2040*(1-T2039) - Q2040*T2039)*$F$21*2</f>
        <v>4.0722232376008E-3</v>
      </c>
      <c r="U2040">
        <f>(N2040*(1-U2039) - O2040*U2039)*$F$21*2</f>
        <v>7.3337997754609674E-4</v>
      </c>
      <c r="V2040">
        <f>(R2040*(1-V2039) - S2040*V2039)*$F$21*2</f>
        <v>1.3981506286576434E-3</v>
      </c>
      <c r="W2040">
        <f>$F$21*(W2039+E2039*(G2039-($E$9*U2039^4*(W2039-$E$3) + $E$11*T2039^3*V2039*(W2039-$E$5) + $E$13*(W2039-$E$7))) /$E$15)*2</f>
        <v>3.6642046596625632E-5</v>
      </c>
    </row>
    <row r="2041" spans="5:23" x14ac:dyDescent="0.25">
      <c r="I2041">
        <f>I2038 + $F$28</f>
        <v>1.2039498657957705E-2</v>
      </c>
      <c r="J2041">
        <f t="shared" ref="J2041:L2041" si="6930">J2038 + $F$28</f>
        <v>1.0366987543098886E-2</v>
      </c>
      <c r="K2041">
        <f t="shared" si="6930"/>
        <v>1.0699484766109843E-2</v>
      </c>
      <c r="L2041">
        <f t="shared" si="6930"/>
        <v>2.552502290801327E-2</v>
      </c>
      <c r="N2041">
        <f t="shared" si="6923"/>
        <v>3.6787824479223373E-2</v>
      </c>
      <c r="O2041">
        <f t="shared" si="6924"/>
        <v>0.12503988921153686</v>
      </c>
      <c r="P2041">
        <f t="shared" si="6925"/>
        <v>0.20489834715418531</v>
      </c>
      <c r="Q2041">
        <f t="shared" si="6926"/>
        <v>0.12517738284327923</v>
      </c>
      <c r="R2041">
        <f t="shared" si="6927"/>
        <v>7.0089394613032735E-2</v>
      </c>
      <c r="S2041">
        <f t="shared" si="6928"/>
        <v>4.7310692768653524E-2</v>
      </c>
      <c r="T2041">
        <f t="shared" ref="T2041" si="6931">(P2041*(1-T2040) - Q2041*T2040)*$F$21</f>
        <v>2.0355420509632158E-3</v>
      </c>
      <c r="U2041">
        <f t="shared" ref="U2041" si="6932">(N2041*(1-U2040) - O2041*U2040)*$F$21</f>
        <v>3.6669143274190512E-4</v>
      </c>
      <c r="V2041">
        <f t="shared" ref="V2041" si="6933">(R2041*(1-V2040) - S2041*V2040)*$F$21</f>
        <v>6.9925251607055568E-4</v>
      </c>
      <c r="W2041">
        <f t="shared" ref="W2041" si="6934">$F$21*(W2040+E2040*(G2040-($E$9*U2040^4*(W2040-$E$3) + $E$11*T2040^3*V2040*(W2040-$E$5) + $E$13*(W2040-$E$7))) /$E$15)</f>
        <v>3.6642046596625634E-7</v>
      </c>
    </row>
    <row r="2042" spans="5:23" x14ac:dyDescent="0.25">
      <c r="T2042">
        <f>SUM(T2038:T2041)/6</f>
        <v>2.0394920532951963E-3</v>
      </c>
      <c r="U2042">
        <f t="shared" ref="U2042" si="6935">SUM(U2038:U2041)/6</f>
        <v>3.6698753858186334E-4</v>
      </c>
      <c r="V2042">
        <f t="shared" ref="V2042" si="6936">SUM(V2038:V2041)/6</f>
        <v>6.994866558332804E-4</v>
      </c>
      <c r="W2042">
        <f>SUM(W2038:W2041)/6</f>
        <v>1.5579037881409658E-2</v>
      </c>
    </row>
    <row r="2044" spans="5:23" x14ac:dyDescent="0.25">
      <c r="E2044">
        <f>E2037+0.01</f>
        <v>2.8899999999999824</v>
      </c>
      <c r="F2044">
        <v>0.01</v>
      </c>
      <c r="G2044">
        <v>0</v>
      </c>
      <c r="I2044">
        <f>T2042</f>
        <v>2.0394920532951963E-3</v>
      </c>
      <c r="J2044">
        <f t="shared" ref="J2044" si="6937">U2042</f>
        <v>3.6698753858186334E-4</v>
      </c>
      <c r="K2044">
        <f t="shared" ref="K2044" si="6938">V2042</f>
        <v>6.994866558332804E-4</v>
      </c>
      <c r="L2044">
        <f t="shared" ref="L2044" si="6939">W2042</f>
        <v>1.5579037881409658E-2</v>
      </c>
      <c r="T2044">
        <f>T2042</f>
        <v>2.0394920532951963E-3</v>
      </c>
      <c r="U2044">
        <f t="shared" ref="U2044:W2044" si="6940">U2042</f>
        <v>3.6698753858186334E-4</v>
      </c>
      <c r="V2044">
        <f t="shared" si="6940"/>
        <v>6.994866558332804E-4</v>
      </c>
      <c r="W2044">
        <f t="shared" si="6940"/>
        <v>1.5579037881409658E-2</v>
      </c>
    </row>
    <row r="2045" spans="5:23" x14ac:dyDescent="0.25">
      <c r="I2045">
        <f>T2042</f>
        <v>2.0394920532951963E-3</v>
      </c>
      <c r="J2045">
        <f t="shared" ref="J2045" si="6941">U2042</f>
        <v>3.6698753858186334E-4</v>
      </c>
      <c r="K2045">
        <f t="shared" ref="K2045" si="6942">V2042</f>
        <v>6.994866558332804E-4</v>
      </c>
      <c r="L2045">
        <f t="shared" ref="L2045" si="6943">W2042</f>
        <v>1.5579037881409658E-2</v>
      </c>
      <c r="N2045">
        <f>(0.01*(L2045+10))/(EXP((L2045+10)/10))</f>
        <v>3.678789952013254E-2</v>
      </c>
      <c r="O2045">
        <f xml:space="preserve"> (0.125*EXP(L2045/80))</f>
        <v>0.12502434461702347</v>
      </c>
      <c r="P2045">
        <f>(0.1*(L2045+25))/(EXP((L2045+25)/10))</f>
        <v>0.20502072559651341</v>
      </c>
      <c r="Q2045">
        <f>(0.125*EXP(L2045/18))</f>
        <v>0.12510823459494372</v>
      </c>
      <c r="R2045">
        <f>0.07 * EXP(L2045/20)</f>
        <v>7.0054547874912027E-2</v>
      </c>
      <c r="S2045">
        <f>(1/(EXP((L2045+30)/10)+1))</f>
        <v>4.7355541890726986E-2</v>
      </c>
      <c r="T2045">
        <f>(P2045*(1-T2044) - Q2045*T2044)*$F$21</f>
        <v>2.0434743020564033E-3</v>
      </c>
      <c r="U2045">
        <f>(N2045*(1-U2044) - O2045*U2044)*$F$21</f>
        <v>3.6728516442944241E-4</v>
      </c>
      <c r="V2045">
        <f>(R2045*(1-V2044) - S2045*V2044)*$F$21</f>
        <v>6.9972421083860773E-4</v>
      </c>
      <c r="W2045">
        <f>$F$21*(W2044+E2044*(G2044-($E$9*U2044^4*(W2044-$E$3) + $E$11*T2044^3*V2044*(W2044-$E$5) + $E$13*(W2044-$E$7))) /$E$15)</f>
        <v>9.1922722589316108E-2</v>
      </c>
    </row>
    <row r="2046" spans="5:23" x14ac:dyDescent="0.25">
      <c r="I2046">
        <f>I2045 + 0.5*$F$28</f>
        <v>7.039492053295196E-3</v>
      </c>
      <c r="J2046">
        <f t="shared" ref="J2046" si="6944">J2045 + 0.5*$F$28</f>
        <v>5.3669875385818633E-3</v>
      </c>
      <c r="K2046">
        <f t="shared" ref="K2046" si="6945">K2045 + 0.5*$F$28</f>
        <v>5.6994866558332802E-3</v>
      </c>
      <c r="L2046">
        <f t="shared" ref="L2046" si="6946">L2045 + 0.5*$F$28</f>
        <v>2.0579037881409658E-2</v>
      </c>
      <c r="N2046">
        <f t="shared" ref="N2046:N2048" si="6947">(0.01*(L2046+10))/(EXP((L2046+10)/10))</f>
        <v>3.678786632604962E-2</v>
      </c>
      <c r="O2046">
        <f t="shared" ref="O2046:O2048" si="6948" xml:space="preserve"> (0.125*EXP(L2046/80))</f>
        <v>0.12503215888275529</v>
      </c>
      <c r="P2046">
        <f t="shared" ref="P2046:P2048" si="6949">(0.1*(L2046+25))/(EXP((L2046+25)/10))</f>
        <v>0.20495919898167947</v>
      </c>
      <c r="Q2046">
        <f t="shared" ref="Q2046:Q2048" si="6950">(0.125*EXP(L2046/18))</f>
        <v>0.12514299170948473</v>
      </c>
      <c r="R2046">
        <f t="shared" ref="R2046:R2048" si="6951">0.07 * EXP(L2046/20)</f>
        <v>7.0072063701267825E-2</v>
      </c>
      <c r="S2046">
        <f t="shared" ref="S2046:S2048" si="6952">(1/(EXP((L2046+30)/10)+1))</f>
        <v>4.7332990497806836E-2</v>
      </c>
      <c r="T2046">
        <f>(P2046*(1-T2045) - Q2046*T2045)*$F$21*2</f>
        <v>4.0856928727589911E-3</v>
      </c>
      <c r="U2046">
        <f>(N2046*(1-U2045) - O2046*U2045)*$F$21*2</f>
        <v>7.3456864462965663E-4</v>
      </c>
      <c r="V2046">
        <f>(R2046*(1-V2045) - S2046*V2045)*$F$21*2</f>
        <v>1.3997982508473982E-3</v>
      </c>
      <c r="W2046">
        <f>$F$21*(W2045+E2045*(G2045-($E$9*U2045^4*(W2045-$E$3) + $E$11*T2045^3*V2045*(W2045-$E$5) + $E$13*(W2045-$E$7))) /$E$15)*2</f>
        <v>1.8384544517863221E-3</v>
      </c>
    </row>
    <row r="2047" spans="5:23" x14ac:dyDescent="0.25">
      <c r="I2047">
        <f>I2045 + 0.5*$F$28</f>
        <v>7.039492053295196E-3</v>
      </c>
      <c r="J2047">
        <f t="shared" ref="J2047:L2047" si="6953">J2045 + 0.5*$F$28</f>
        <v>5.3669875385818633E-3</v>
      </c>
      <c r="K2047">
        <f t="shared" si="6953"/>
        <v>5.6994866558332802E-3</v>
      </c>
      <c r="L2047">
        <f t="shared" si="6953"/>
        <v>2.0579037881409658E-2</v>
      </c>
      <c r="N2047">
        <f t="shared" si="6947"/>
        <v>3.678786632604962E-2</v>
      </c>
      <c r="O2047">
        <f t="shared" si="6948"/>
        <v>0.12503215888275529</v>
      </c>
      <c r="P2047">
        <f t="shared" si="6949"/>
        <v>0.20495919898167947</v>
      </c>
      <c r="Q2047">
        <f t="shared" si="6950"/>
        <v>0.12514299170948473</v>
      </c>
      <c r="R2047">
        <f t="shared" si="6951"/>
        <v>7.0072063701267825E-2</v>
      </c>
      <c r="S2047">
        <f t="shared" si="6952"/>
        <v>4.7332990497806836E-2</v>
      </c>
      <c r="T2047">
        <f>(P2047*(1-T2046) - Q2047*T2046)*$F$21*2</f>
        <v>4.0722100562778094E-3</v>
      </c>
      <c r="U2047">
        <f>(N2047*(1-U2046) - O2047*U2046)*$F$21*2</f>
        <v>7.3337996818916105E-4</v>
      </c>
      <c r="V2047">
        <f>(R2047*(1-V2046) - S2047*V2046)*$F$21*2</f>
        <v>1.3981544062351863E-3</v>
      </c>
      <c r="W2047">
        <f>$F$21*(W2046+E2046*(G2046-($E$9*U2046^4*(W2046-$E$3) + $E$11*T2046^3*V2046*(W2046-$E$5) + $E$13*(W2046-$E$7))) /$E$15)*2</f>
        <v>3.6769089035726444E-5</v>
      </c>
    </row>
    <row r="2048" spans="5:23" x14ac:dyDescent="0.25">
      <c r="I2048">
        <f>I2045 + $F$28</f>
        <v>1.2039492053295197E-2</v>
      </c>
      <c r="J2048">
        <f t="shared" ref="J2048:L2048" si="6954">J2045 + $F$28</f>
        <v>1.0366987538581864E-2</v>
      </c>
      <c r="K2048">
        <f t="shared" si="6954"/>
        <v>1.0699486655833281E-2</v>
      </c>
      <c r="L2048">
        <f t="shared" si="6954"/>
        <v>2.5579037881409659E-2</v>
      </c>
      <c r="N2048">
        <f t="shared" si="6947"/>
        <v>3.6787823972774754E-2</v>
      </c>
      <c r="O2048">
        <f t="shared" si="6948"/>
        <v>0.12503997363689398</v>
      </c>
      <c r="P2048">
        <f t="shared" si="6949"/>
        <v>0.20489768264852001</v>
      </c>
      <c r="Q2048">
        <f t="shared" si="6950"/>
        <v>0.12517775848012083</v>
      </c>
      <c r="R2048">
        <f t="shared" si="6951"/>
        <v>7.008958390712762E-2</v>
      </c>
      <c r="S2048">
        <f t="shared" si="6952"/>
        <v>4.7310449310848102E-2</v>
      </c>
      <c r="T2048">
        <f t="shared" ref="T2048" si="6955">(P2048*(1-T2047) - Q2048*T2047)*$F$21</f>
        <v>2.0355354611782559E-3</v>
      </c>
      <c r="U2048">
        <f t="shared" ref="U2048" si="6956">(N2048*(1-U2047) - O2048*U2047)*$F$21</f>
        <v>3.666914270771165E-4</v>
      </c>
      <c r="V2048">
        <f t="shared" ref="V2048" si="6957">(R2048*(1-V2047) - S2048*V2047)*$F$21</f>
        <v>6.9925440533391754E-4</v>
      </c>
      <c r="W2048">
        <f t="shared" ref="W2048" si="6958">$F$21*(W2047+E2047*(G2047-($E$9*U2047^4*(W2047-$E$3) + $E$11*T2047^3*V2047*(W2047-$E$5) + $E$13*(W2047-$E$7))) /$E$15)</f>
        <v>3.6769089035726445E-7</v>
      </c>
    </row>
    <row r="2049" spans="5:23" x14ac:dyDescent="0.25">
      <c r="T2049">
        <f>SUM(T2045:T2048)/6</f>
        <v>2.0394854487119102E-3</v>
      </c>
      <c r="U2049">
        <f t="shared" ref="U2049" si="6959">SUM(U2045:U2048)/6</f>
        <v>3.6698753405422943E-4</v>
      </c>
      <c r="V2049">
        <f t="shared" ref="V2049" si="6960">SUM(V2045:V2048)/6</f>
        <v>6.9948854554251823E-4</v>
      </c>
      <c r="W2049">
        <f>SUM(W2045:W2048)/6</f>
        <v>1.5633052303504754E-2</v>
      </c>
    </row>
    <row r="2051" spans="5:23" x14ac:dyDescent="0.25">
      <c r="E2051">
        <f>E2044+0.01</f>
        <v>2.8999999999999821</v>
      </c>
      <c r="F2051">
        <v>0.01</v>
      </c>
      <c r="G2051">
        <v>0</v>
      </c>
      <c r="I2051">
        <f>T2049</f>
        <v>2.0394854487119102E-3</v>
      </c>
      <c r="J2051">
        <f t="shared" ref="J2051" si="6961">U2049</f>
        <v>3.6698753405422943E-4</v>
      </c>
      <c r="K2051">
        <f t="shared" ref="K2051" si="6962">V2049</f>
        <v>6.9948854554251823E-4</v>
      </c>
      <c r="L2051">
        <f t="shared" ref="L2051" si="6963">W2049</f>
        <v>1.5633052303504754E-2</v>
      </c>
      <c r="T2051">
        <f>T2049</f>
        <v>2.0394854487119102E-3</v>
      </c>
      <c r="U2051">
        <f t="shared" ref="U2051:W2051" si="6964">U2049</f>
        <v>3.6698753405422943E-4</v>
      </c>
      <c r="V2051">
        <f t="shared" si="6964"/>
        <v>6.9948854554251823E-4</v>
      </c>
      <c r="W2051">
        <f t="shared" si="6964"/>
        <v>1.5633052303504754E-2</v>
      </c>
    </row>
    <row r="2052" spans="5:23" x14ac:dyDescent="0.25">
      <c r="I2052">
        <f>T2049</f>
        <v>2.0394854487119102E-3</v>
      </c>
      <c r="J2052">
        <f t="shared" ref="J2052" si="6965">U2049</f>
        <v>3.6698753405422943E-4</v>
      </c>
      <c r="K2052">
        <f t="shared" ref="K2052" si="6966">V2049</f>
        <v>6.9948854554251823E-4</v>
      </c>
      <c r="L2052">
        <f t="shared" ref="L2052" si="6967">W2049</f>
        <v>1.5633052303504754E-2</v>
      </c>
      <c r="N2052">
        <f>(0.01*(L2052+10))/(EXP((L2052+10)/10))</f>
        <v>3.6787899210511579E-2</v>
      </c>
      <c r="O2052">
        <f xml:space="preserve"> (0.125*EXP(L2052/80))</f>
        <v>0.12502442903102348</v>
      </c>
      <c r="P2052">
        <f>(0.1*(L2052+25))/(EXP((L2052+25)/10))</f>
        <v>0.20502006087668678</v>
      </c>
      <c r="Q2052">
        <f>(0.125*EXP(L2052/18))</f>
        <v>0.12510861002045093</v>
      </c>
      <c r="R2052">
        <f>0.07 * EXP(L2052/20)</f>
        <v>7.0054737072963447E-2</v>
      </c>
      <c r="S2052">
        <f>(1/(EXP((L2052+30)/10)+1))</f>
        <v>4.7355298216089831E-2</v>
      </c>
      <c r="T2052">
        <f>(P2052*(1-T2051) - Q2052*T2051)*$F$21</f>
        <v>2.0434676825618948E-3</v>
      </c>
      <c r="U2052">
        <f>(N2052*(1-U2051) - O2052*U2051)*$F$21</f>
        <v>3.6728516103190647E-4</v>
      </c>
      <c r="V2052">
        <f>(R2052*(1-V2051) - S2052*V2051)*$F$21</f>
        <v>6.9972610098147027E-4</v>
      </c>
      <c r="W2052">
        <f>$F$21*(W2051+E2051*(G2051-($E$9*U2051^4*(W2051-$E$3) + $E$11*T2051^3*V2051*(W2051-$E$5) + $E$13*(W2051-$E$7))) /$E$15)</f>
        <v>9.2240325445452895E-2</v>
      </c>
    </row>
    <row r="2053" spans="5:23" x14ac:dyDescent="0.25">
      <c r="I2053">
        <f>I2052 + 0.5*$F$28</f>
        <v>7.0394854487119103E-3</v>
      </c>
      <c r="J2053">
        <f t="shared" ref="J2053" si="6968">J2052 + 0.5*$F$28</f>
        <v>5.3669875340542298E-3</v>
      </c>
      <c r="K2053">
        <f t="shared" ref="K2053" si="6969">K2052 + 0.5*$F$28</f>
        <v>5.6994885455425182E-3</v>
      </c>
      <c r="L2053">
        <f t="shared" ref="L2053" si="6970">L2052 + 0.5*$F$28</f>
        <v>2.0633052303504755E-2</v>
      </c>
      <c r="N2053">
        <f t="shared" ref="N2053:N2055" si="6971">(0.01*(L2053+10))/(EXP((L2053+10)/10))</f>
        <v>3.6787865917433972E-2</v>
      </c>
      <c r="O2053">
        <f t="shared" ref="O2053:O2055" si="6972" xml:space="preserve"> (0.125*EXP(L2053/80))</f>
        <v>0.12503224330203136</v>
      </c>
      <c r="P2053">
        <f t="shared" ref="P2053:P2055" si="6973">(0.1*(L2053+25))/(EXP((L2053+25)/10))</f>
        <v>0.20495853437289743</v>
      </c>
      <c r="Q2053">
        <f t="shared" ref="Q2053:Q2055" si="6974">(0.125*EXP(L2053/18))</f>
        <v>0.12514336723929131</v>
      </c>
      <c r="R2053">
        <f t="shared" ref="R2053:R2055" si="6975">0.07 * EXP(L2053/20)</f>
        <v>7.0072252946624669E-2</v>
      </c>
      <c r="S2053">
        <f t="shared" ref="S2053:S2055" si="6976">(1/(EXP((L2053+30)/10)+1))</f>
        <v>4.7332746933445469E-2</v>
      </c>
      <c r="T2053">
        <f>(P2053*(1-T2052) - Q2053*T2052)*$F$21*2</f>
        <v>4.0856796361000139E-3</v>
      </c>
      <c r="U2053">
        <f>(N2053*(1-U2052) - O2053*U2052)*$F$21*2</f>
        <v>7.3456863585122205E-4</v>
      </c>
      <c r="V2053">
        <f>(R2053*(1-V2052) - S2053*V2052)*$F$21*2</f>
        <v>1.3998020320764573E-3</v>
      </c>
      <c r="W2053">
        <f>$F$21*(W2052+E2052*(G2052-($E$9*U2052^4*(W2052-$E$3) + $E$11*T2052^3*V2052*(W2052-$E$5) + $E$13*(W2052-$E$7))) /$E$15)*2</f>
        <v>1.844806508909058E-3</v>
      </c>
    </row>
    <row r="2054" spans="5:23" x14ac:dyDescent="0.25">
      <c r="I2054">
        <f>I2052 + 0.5*$F$28</f>
        <v>7.0394854487119103E-3</v>
      </c>
      <c r="J2054">
        <f t="shared" ref="J2054:L2054" si="6977">J2052 + 0.5*$F$28</f>
        <v>5.3669875340542298E-3</v>
      </c>
      <c r="K2054">
        <f t="shared" si="6977"/>
        <v>5.6994885455425182E-3</v>
      </c>
      <c r="L2054">
        <f t="shared" si="6977"/>
        <v>2.0633052303504755E-2</v>
      </c>
      <c r="N2054">
        <f t="shared" si="6971"/>
        <v>3.6787865917433972E-2</v>
      </c>
      <c r="O2054">
        <f t="shared" si="6972"/>
        <v>0.12503224330203136</v>
      </c>
      <c r="P2054">
        <f t="shared" si="6973"/>
        <v>0.20495853437289743</v>
      </c>
      <c r="Q2054">
        <f t="shared" si="6974"/>
        <v>0.12514336723929131</v>
      </c>
      <c r="R2054">
        <f t="shared" si="6975"/>
        <v>7.0072252946624669E-2</v>
      </c>
      <c r="S2054">
        <f t="shared" si="6976"/>
        <v>4.7332746933445469E-2</v>
      </c>
      <c r="T2054">
        <f>(P2054*(1-T2053) - Q2054*T2053)*$F$21*2</f>
        <v>4.072196875112853E-3</v>
      </c>
      <c r="U2054">
        <f>(N2054*(1-U2053) - O2054*U2053)*$F$21*2</f>
        <v>7.3337995881102671E-4</v>
      </c>
      <c r="V2054">
        <f>(R2054*(1-V2053) - S2054*V2053)*$F$21*2</f>
        <v>1.3981581837843322E-3</v>
      </c>
      <c r="W2054">
        <f>$F$21*(W2053+E2053*(G2053-($E$9*U2053^4*(W2053-$E$3) + $E$11*T2053^3*V2053*(W2053-$E$5) + $E$13*(W2053-$E$7))) /$E$15)*2</f>
        <v>3.6896130178181162E-5</v>
      </c>
    </row>
    <row r="2055" spans="5:23" x14ac:dyDescent="0.25">
      <c r="I2055">
        <f>I2052 + $F$28</f>
        <v>1.203948544871191E-2</v>
      </c>
      <c r="J2055">
        <f t="shared" ref="J2055:L2055" si="6978">J2052 + $F$28</f>
        <v>1.0366987534054229E-2</v>
      </c>
      <c r="K2055">
        <f t="shared" si="6978"/>
        <v>1.0699488545542519E-2</v>
      </c>
      <c r="L2055">
        <f t="shared" si="6978"/>
        <v>2.5633052303504753E-2</v>
      </c>
      <c r="N2055">
        <f t="shared" si="6971"/>
        <v>3.6787823465263485E-2</v>
      </c>
      <c r="O2055">
        <f t="shared" si="6972"/>
        <v>0.12504005806144641</v>
      </c>
      <c r="P2055">
        <f t="shared" si="6973"/>
        <v>0.2048970181508375</v>
      </c>
      <c r="Q2055">
        <f t="shared" si="6974"/>
        <v>0.12517813411425574</v>
      </c>
      <c r="R2055">
        <f t="shared" si="6975"/>
        <v>7.0089773199801725E-2</v>
      </c>
      <c r="S2055">
        <f t="shared" si="6976"/>
        <v>4.7310205856718114E-2</v>
      </c>
      <c r="T2055">
        <f t="shared" ref="T2055" si="6979">(P2055*(1-T2054) - Q2055*T2054)*$F$21</f>
        <v>2.0355288714723118E-3</v>
      </c>
      <c r="U2055">
        <f t="shared" ref="U2055" si="6980">(N2055*(1-U2054) - O2055*U2054)*$F$21</f>
        <v>3.6669142140174942E-4</v>
      </c>
      <c r="V2055">
        <f t="shared" ref="V2055" si="6981">(R2055*(1-V2054) - S2055*V2054)*$F$21</f>
        <v>6.9925629458307743E-4</v>
      </c>
      <c r="W2055">
        <f t="shared" ref="W2055" si="6982">$F$21*(W2054+E2054*(G2054-($E$9*U2054^4*(W2054-$E$3) + $E$11*T2054^3*V2054*(W2054-$E$5) + $E$13*(W2054-$E$7))) /$E$15)</f>
        <v>3.6896130178181162E-7</v>
      </c>
    </row>
    <row r="2056" spans="5:23" x14ac:dyDescent="0.25">
      <c r="T2056">
        <f>SUM(T2052:T2055)/6</f>
        <v>2.0394788442078455E-3</v>
      </c>
      <c r="U2056">
        <f t="shared" ref="U2056" si="6983">SUM(U2052:U2055)/6</f>
        <v>3.6698752951598411E-4</v>
      </c>
      <c r="V2056">
        <f t="shared" ref="V2056" si="6984">SUM(V2052:V2055)/6</f>
        <v>6.9949043523755616E-4</v>
      </c>
      <c r="W2056">
        <f>SUM(W2052:W2055)/6</f>
        <v>1.5687066174306985E-2</v>
      </c>
    </row>
    <row r="2058" spans="5:23" x14ac:dyDescent="0.25">
      <c r="E2058">
        <f>E2051+0.01</f>
        <v>2.9099999999999819</v>
      </c>
      <c r="F2058">
        <v>0.01</v>
      </c>
      <c r="G2058">
        <v>0</v>
      </c>
      <c r="I2058">
        <f>T2056</f>
        <v>2.0394788442078455E-3</v>
      </c>
      <c r="J2058">
        <f t="shared" ref="J2058" si="6985">U2056</f>
        <v>3.6698752951598411E-4</v>
      </c>
      <c r="K2058">
        <f t="shared" ref="K2058" si="6986">V2056</f>
        <v>6.9949043523755616E-4</v>
      </c>
      <c r="L2058">
        <f t="shared" ref="L2058" si="6987">W2056</f>
        <v>1.5687066174306985E-2</v>
      </c>
      <c r="T2058">
        <f>T2056</f>
        <v>2.0394788442078455E-3</v>
      </c>
      <c r="U2058">
        <f t="shared" ref="U2058:W2058" si="6988">U2056</f>
        <v>3.6698752951598411E-4</v>
      </c>
      <c r="V2058">
        <f t="shared" si="6988"/>
        <v>6.9949043523755616E-4</v>
      </c>
      <c r="W2058">
        <f t="shared" si="6988"/>
        <v>1.5687066174306985E-2</v>
      </c>
    </row>
    <row r="2059" spans="5:23" x14ac:dyDescent="0.25">
      <c r="I2059">
        <f>T2056</f>
        <v>2.0394788442078455E-3</v>
      </c>
      <c r="J2059">
        <f t="shared" ref="J2059" si="6989">U2056</f>
        <v>3.6698752951598411E-4</v>
      </c>
      <c r="K2059">
        <f t="shared" ref="K2059" si="6990">V2056</f>
        <v>6.9949043523755616E-4</v>
      </c>
      <c r="L2059">
        <f t="shared" ref="L2059" si="6991">W2056</f>
        <v>1.5687066174306985E-2</v>
      </c>
      <c r="N2059">
        <f>(0.01*(L2059+10))/(EXP((L2059+10)/10))</f>
        <v>3.6787898899823847E-2</v>
      </c>
      <c r="O2059">
        <f xml:space="preserve"> (0.125*EXP(L2059/80))</f>
        <v>0.12502451344421894</v>
      </c>
      <c r="P2059">
        <f>(0.1*(L2059+25))/(EXP((L2059+25)/10))</f>
        <v>0.20501939616484383</v>
      </c>
      <c r="Q2059">
        <f>(0.125*EXP(L2059/18))</f>
        <v>0.125108985443253</v>
      </c>
      <c r="R2059">
        <f>0.07 * EXP(L2059/20)</f>
        <v>7.0054926269594794E-2</v>
      </c>
      <c r="S2059">
        <f>(1/(EXP((L2059+30)/10)+1))</f>
        <v>4.7355054545131212E-2</v>
      </c>
      <c r="T2059">
        <f>(P2059*(1-T2058) - Q2059*T2058)*$F$21</f>
        <v>2.0434610631468154E-3</v>
      </c>
      <c r="U2059">
        <f>(N2059*(1-U2058) - O2059*U2058)*$F$21</f>
        <v>3.6728515762372681E-4</v>
      </c>
      <c r="V2059">
        <f>(R2059*(1-V2058) - S2059*V2058)*$F$21</f>
        <v>6.9972799111013475E-4</v>
      </c>
      <c r="W2059">
        <f>$F$21*(W2058+E2058*(G2058-($E$9*U2058^4*(W2058-$E$3) + $E$11*T2058^3*V2058*(W2058-$E$5) + $E$13*(W2058-$E$7))) /$E$15)</f>
        <v>9.2557925060024124E-2</v>
      </c>
    </row>
    <row r="2060" spans="5:23" x14ac:dyDescent="0.25">
      <c r="I2060">
        <f>I2059 + 0.5*$F$28</f>
        <v>7.039478844207846E-3</v>
      </c>
      <c r="J2060">
        <f t="shared" ref="J2060" si="6992">J2059 + 0.5*$F$28</f>
        <v>5.3669875295159842E-3</v>
      </c>
      <c r="K2060">
        <f t="shared" ref="K2060" si="6993">K2059 + 0.5*$F$28</f>
        <v>5.6994904352375558E-3</v>
      </c>
      <c r="L2060">
        <f t="shared" ref="L2060" si="6994">L2059 + 0.5*$F$28</f>
        <v>2.0687066174306986E-2</v>
      </c>
      <c r="N2060">
        <f t="shared" ref="N2060:N2062" si="6995">(0.01*(L2060+10))/(EXP((L2060+10)/10))</f>
        <v>3.6787865507753634E-2</v>
      </c>
      <c r="O2060">
        <f t="shared" ref="O2060:O2062" si="6996" xml:space="preserve"> (0.125*EXP(L2060/80))</f>
        <v>0.12503232772050279</v>
      </c>
      <c r="P2060">
        <f t="shared" ref="P2060:P2062" si="6997">(0.1*(L2060+25))/(EXP((L2060+25)/10))</f>
        <v>0.2049578697720984</v>
      </c>
      <c r="Q2060">
        <f t="shared" ref="Q2060:Q2062" si="6998">(0.125*EXP(L2060/18))</f>
        <v>0.12514374276639195</v>
      </c>
      <c r="R2060">
        <f t="shared" ref="R2060:R2062" si="6999">0.07 * EXP(L2060/20)</f>
        <v>7.0072442190561079E-2</v>
      </c>
      <c r="S2060">
        <f t="shared" ref="S2060:S2062" si="7000">(1/(EXP((L2060+30)/10)+1))</f>
        <v>4.7332503372761056E-2</v>
      </c>
      <c r="T2060">
        <f>(P2060*(1-T2059) - Q2060*T2059)*$F$21*2</f>
        <v>4.0856663995998809E-3</v>
      </c>
      <c r="U2060">
        <f>(N2060*(1-U2059) - O2060*U2059)*$F$21*2</f>
        <v>7.3456862705154188E-4</v>
      </c>
      <c r="V2060">
        <f>(R2060*(1-V2059) - S2060*V2059)*$F$21*2</f>
        <v>1.3998058132771132E-3</v>
      </c>
      <c r="W2060">
        <f>$F$21*(W2059+E2059*(G2059-($E$9*U2059^4*(W2059-$E$3) + $E$11*T2059^3*V2059*(W2059-$E$5) + $E$13*(W2059-$E$7))) /$E$15)*2</f>
        <v>1.8511585012004825E-3</v>
      </c>
    </row>
    <row r="2061" spans="5:23" x14ac:dyDescent="0.25">
      <c r="I2061">
        <f>I2059 + 0.5*$F$28</f>
        <v>7.039478844207846E-3</v>
      </c>
      <c r="J2061">
        <f t="shared" ref="J2061:L2061" si="7001">J2059 + 0.5*$F$28</f>
        <v>5.3669875295159842E-3</v>
      </c>
      <c r="K2061">
        <f t="shared" si="7001"/>
        <v>5.6994904352375558E-3</v>
      </c>
      <c r="L2061">
        <f t="shared" si="7001"/>
        <v>2.0687066174306986E-2</v>
      </c>
      <c r="N2061">
        <f t="shared" si="6995"/>
        <v>3.6787865507753634E-2</v>
      </c>
      <c r="O2061">
        <f t="shared" si="6996"/>
        <v>0.12503232772050279</v>
      </c>
      <c r="P2061">
        <f t="shared" si="6997"/>
        <v>0.2049578697720984</v>
      </c>
      <c r="Q2061">
        <f t="shared" si="6998"/>
        <v>0.12514374276639195</v>
      </c>
      <c r="R2061">
        <f t="shared" si="6999"/>
        <v>7.0072442190561079E-2</v>
      </c>
      <c r="S2061">
        <f t="shared" si="7000"/>
        <v>4.7332503372761056E-2</v>
      </c>
      <c r="T2061">
        <f>(P2061*(1-T2060) - Q2061*T2060)*$F$21*2</f>
        <v>4.072183694105923E-3</v>
      </c>
      <c r="U2061">
        <f>(N2061*(1-U2060) - O2061*U2060)*$F$21*2</f>
        <v>7.333799494116947E-4</v>
      </c>
      <c r="V2061">
        <f>(R2061*(1-V2060) - S2061*V2060)*$F$21*2</f>
        <v>1.3981619613050813E-3</v>
      </c>
      <c r="W2061">
        <f>$F$21*(W2060+E2060*(G2060-($E$9*U2060^4*(W2060-$E$3) + $E$11*T2060^3*V2060*(W2060-$E$5) + $E$13*(W2060-$E$7))) /$E$15)*2</f>
        <v>3.702317002400965E-5</v>
      </c>
    </row>
    <row r="2062" spans="5:23" x14ac:dyDescent="0.25">
      <c r="I2062">
        <f>I2059 + $F$28</f>
        <v>1.2039478844207845E-2</v>
      </c>
      <c r="J2062">
        <f t="shared" ref="J2062:L2062" si="7002">J2059 + $F$28</f>
        <v>1.0366987529515984E-2</v>
      </c>
      <c r="K2062">
        <f t="shared" si="7002"/>
        <v>1.0699490435237557E-2</v>
      </c>
      <c r="L2062">
        <f t="shared" si="7002"/>
        <v>2.5687066174306987E-2</v>
      </c>
      <c r="N2062">
        <f t="shared" si="6995"/>
        <v>3.6787822956689566E-2</v>
      </c>
      <c r="O2062">
        <f t="shared" si="6996"/>
        <v>0.12504014248519418</v>
      </c>
      <c r="P2062">
        <f t="shared" si="6997"/>
        <v>0.20489635366113765</v>
      </c>
      <c r="Q2062">
        <f t="shared" si="6998"/>
        <v>0.12517850974568395</v>
      </c>
      <c r="R2062">
        <f t="shared" si="6999"/>
        <v>7.0089962491055036E-2</v>
      </c>
      <c r="S2062">
        <f t="shared" si="7000"/>
        <v>4.7309962406263499E-2</v>
      </c>
      <c r="T2062">
        <f t="shared" ref="T2062" si="7003">(P2062*(1-T2061) - Q2062*T2061)*$F$21</f>
        <v>2.0355222818453813E-3</v>
      </c>
      <c r="U2062">
        <f t="shared" ref="U2062" si="7004">(N2062*(1-U2061) - O2062*U2061)*$F$21</f>
        <v>3.6669141571580406E-4</v>
      </c>
      <c r="V2062">
        <f t="shared" ref="V2062" si="7005">(R2062*(1-V2061) - S2062*V2061)*$F$21</f>
        <v>6.9925818381803536E-4</v>
      </c>
      <c r="W2062">
        <f t="shared" ref="W2062" si="7006">$F$21*(W2061+E2061*(G2061-($E$9*U2061^4*(W2061-$E$3) + $E$11*T2061^3*V2061*(W2061-$E$5) + $E$13*(W2061-$E$7))) /$E$15)</f>
        <v>3.7023170024009649E-7</v>
      </c>
    </row>
    <row r="2063" spans="5:23" x14ac:dyDescent="0.25">
      <c r="T2063">
        <f>SUM(T2059:T2062)/6</f>
        <v>2.039472239783E-3</v>
      </c>
      <c r="U2063">
        <f t="shared" ref="U2063" si="7007">SUM(U2059:U2062)/6</f>
        <v>3.6698752496712792E-4</v>
      </c>
      <c r="V2063">
        <f t="shared" ref="V2063" si="7008">SUM(V2059:V2062)/6</f>
        <v>6.9949232491839407E-4</v>
      </c>
      <c r="W2063">
        <f>SUM(W2059:W2062)/6</f>
        <v>1.5741079493824809E-2</v>
      </c>
    </row>
    <row r="2065" spans="5:23" x14ac:dyDescent="0.25">
      <c r="E2065">
        <f>E2058+0.01</f>
        <v>2.9199999999999817</v>
      </c>
      <c r="F2065">
        <v>0.01</v>
      </c>
      <c r="G2065">
        <v>0</v>
      </c>
      <c r="I2065">
        <f>T2063</f>
        <v>2.039472239783E-3</v>
      </c>
      <c r="J2065">
        <f t="shared" ref="J2065" si="7009">U2063</f>
        <v>3.6698752496712792E-4</v>
      </c>
      <c r="K2065">
        <f t="shared" ref="K2065" si="7010">V2063</f>
        <v>6.9949232491839407E-4</v>
      </c>
      <c r="L2065">
        <f t="shared" ref="L2065" si="7011">W2063</f>
        <v>1.5741079493824809E-2</v>
      </c>
      <c r="T2065">
        <f>T2063</f>
        <v>2.039472239783E-3</v>
      </c>
      <c r="U2065">
        <f t="shared" ref="U2065:W2065" si="7012">U2063</f>
        <v>3.6698752496712792E-4</v>
      </c>
      <c r="V2065">
        <f t="shared" si="7012"/>
        <v>6.9949232491839407E-4</v>
      </c>
      <c r="W2065">
        <f t="shared" si="7012"/>
        <v>1.5741079493824809E-2</v>
      </c>
    </row>
    <row r="2066" spans="5:23" x14ac:dyDescent="0.25">
      <c r="I2066">
        <f>T2063</f>
        <v>2.039472239783E-3</v>
      </c>
      <c r="J2066">
        <f t="shared" ref="J2066" si="7013">U2063</f>
        <v>3.6698752496712792E-4</v>
      </c>
      <c r="K2066">
        <f t="shared" ref="K2066" si="7014">V2063</f>
        <v>6.9949232491839407E-4</v>
      </c>
      <c r="L2066">
        <f t="shared" ref="L2066" si="7015">W2063</f>
        <v>1.5741079493824809E-2</v>
      </c>
      <c r="N2066">
        <f>(0.01*(L2066+10))/(EXP((L2066+10)/10))</f>
        <v>3.678789858806937E-2</v>
      </c>
      <c r="O2066">
        <f xml:space="preserve"> (0.125*EXP(L2066/80))</f>
        <v>0.12502459785660985</v>
      </c>
      <c r="P2066">
        <f>(0.1*(L2066+25))/(EXP((L2066+25)/10))</f>
        <v>0.20501873146098451</v>
      </c>
      <c r="Q2066">
        <f>(0.125*EXP(L2066/18))</f>
        <v>0.12510936086334989</v>
      </c>
      <c r="R2066">
        <f>0.07 * EXP(L2066/20)</f>
        <v>7.0055115464806098E-2</v>
      </c>
      <c r="S2066">
        <f>(1/(EXP((L2066+30)/10)+1))</f>
        <v>4.7354810877851108E-2</v>
      </c>
      <c r="T2066">
        <f>(P2066*(1-T2065) - Q2066*T2065)*$F$21</f>
        <v>2.043454443811165E-3</v>
      </c>
      <c r="U2066">
        <f>(N2066*(1-U2065) - O2066*U2065)*$F$21</f>
        <v>3.672851542049038E-4</v>
      </c>
      <c r="V2066">
        <f>(R2066*(1-V2065) - S2066*V2065)*$F$21</f>
        <v>6.9972988122460182E-4</v>
      </c>
      <c r="W2066">
        <f>$F$21*(W2065+E2065*(G2065-($E$9*U2065^4*(W2065-$E$3) + $E$11*T2065^3*V2065*(W2065-$E$5) + $E$13*(W2065-$E$7))) /$E$15)</f>
        <v>9.287552143307938E-2</v>
      </c>
    </row>
    <row r="2067" spans="5:23" x14ac:dyDescent="0.25">
      <c r="I2067">
        <f>I2066 + 0.5*$F$28</f>
        <v>7.0394722397830005E-3</v>
      </c>
      <c r="J2067">
        <f t="shared" ref="J2067" si="7016">J2066 + 0.5*$F$28</f>
        <v>5.3669875249671281E-3</v>
      </c>
      <c r="K2067">
        <f t="shared" ref="K2067" si="7017">K2066 + 0.5*$F$28</f>
        <v>5.6994923249183939E-3</v>
      </c>
      <c r="L2067">
        <f t="shared" ref="L2067" si="7018">L2066 + 0.5*$F$28</f>
        <v>2.074107949382481E-2</v>
      </c>
      <c r="N2067">
        <f t="shared" ref="N2067:N2069" si="7019">(0.01*(L2067+10))/(EXP((L2067+10)/10))</f>
        <v>3.6787865097008633E-2</v>
      </c>
      <c r="O2067">
        <f t="shared" ref="O2067:O2069" si="7020" xml:space="preserve"> (0.125*EXP(L2067/80))</f>
        <v>0.12503241213816962</v>
      </c>
      <c r="P2067">
        <f t="shared" ref="P2067:P2069" si="7021">(0.1*(L2067+25))/(EXP((L2067+25)/10))</f>
        <v>0.20495720517928254</v>
      </c>
      <c r="Q2067">
        <f t="shared" ref="Q2067:Q2069" si="7022">(0.125*EXP(L2067/18))</f>
        <v>0.1251441182907867</v>
      </c>
      <c r="R2067">
        <f t="shared" ref="R2067:R2069" si="7023">0.07 * EXP(L2067/20)</f>
        <v>7.0072631433077084E-2</v>
      </c>
      <c r="S2067">
        <f t="shared" ref="S2067:S2069" si="7024">(1/(EXP((L2067+30)/10)+1))</f>
        <v>4.7332259815753529E-2</v>
      </c>
      <c r="T2067">
        <f>(P2067*(1-T2066) - Q2067*T2066)*$F$21*2</f>
        <v>4.085653163258594E-3</v>
      </c>
      <c r="U2067">
        <f>(N2067*(1-U2066) - O2067*U2066)*$F$21*2</f>
        <v>7.3456861823061655E-4</v>
      </c>
      <c r="V2067">
        <f>(R2067*(1-V2066) - S2067*V2066)*$F$21*2</f>
        <v>1.3998095944493672E-3</v>
      </c>
      <c r="W2067">
        <f>$F$21*(W2066+E2066*(G2066-($E$9*U2066^4*(W2066-$E$3) + $E$11*T2066^3*V2066*(W2066-$E$5) + $E$13*(W2066-$E$7))) /$E$15)*2</f>
        <v>1.8575104286615877E-3</v>
      </c>
    </row>
    <row r="2068" spans="5:23" x14ac:dyDescent="0.25">
      <c r="I2068">
        <f>I2066 + 0.5*$F$28</f>
        <v>7.0394722397830005E-3</v>
      </c>
      <c r="J2068">
        <f t="shared" ref="J2068:L2068" si="7025">J2066 + 0.5*$F$28</f>
        <v>5.3669875249671281E-3</v>
      </c>
      <c r="K2068">
        <f t="shared" si="7025"/>
        <v>5.6994923249183939E-3</v>
      </c>
      <c r="L2068">
        <f t="shared" si="7025"/>
        <v>2.074107949382481E-2</v>
      </c>
      <c r="N2068">
        <f t="shared" si="7019"/>
        <v>3.6787865097008633E-2</v>
      </c>
      <c r="O2068">
        <f t="shared" si="7020"/>
        <v>0.12503241213816962</v>
      </c>
      <c r="P2068">
        <f t="shared" si="7021"/>
        <v>0.20495720517928254</v>
      </c>
      <c r="Q2068">
        <f t="shared" si="7022"/>
        <v>0.1251441182907867</v>
      </c>
      <c r="R2068">
        <f t="shared" si="7023"/>
        <v>7.0072631433077084E-2</v>
      </c>
      <c r="S2068">
        <f t="shared" si="7024"/>
        <v>4.7332259815753529E-2</v>
      </c>
      <c r="T2068">
        <f>(P2068*(1-T2067) - Q2068*T2067)*$F$21*2</f>
        <v>4.0721705132570245E-3</v>
      </c>
      <c r="U2068">
        <f>(N2068*(1-U2067) - O2068*U2067)*$F$21*2</f>
        <v>7.3337993999116589E-4</v>
      </c>
      <c r="V2068">
        <f>(R2068*(1-V2067) - S2068*V2067)*$F$21*2</f>
        <v>1.3981657387974336E-3</v>
      </c>
      <c r="W2068">
        <f>$F$21*(W2067+E2067*(G2067-($E$9*U2067^4*(W2067-$E$3) + $E$11*T2067^3*V2067*(W2067-$E$5) + $E$13*(W2067-$E$7))) /$E$15)*2</f>
        <v>3.7150208573231753E-5</v>
      </c>
    </row>
    <row r="2069" spans="5:23" x14ac:dyDescent="0.25">
      <c r="I2069">
        <f>I2066 + $F$28</f>
        <v>1.2039472239783E-2</v>
      </c>
      <c r="J2069">
        <f t="shared" ref="J2069:L2069" si="7026">J2066 + $F$28</f>
        <v>1.0366987524967128E-2</v>
      </c>
      <c r="K2069">
        <f t="shared" si="7026"/>
        <v>1.0699492324918394E-2</v>
      </c>
      <c r="L2069">
        <f t="shared" si="7026"/>
        <v>2.5741079493824807E-2</v>
      </c>
      <c r="N2069">
        <f t="shared" si="7019"/>
        <v>3.6787822447053094E-2</v>
      </c>
      <c r="O2069">
        <f t="shared" si="7020"/>
        <v>0.12504022690813729</v>
      </c>
      <c r="P2069">
        <f t="shared" si="7021"/>
        <v>0.20489568917942014</v>
      </c>
      <c r="Q2069">
        <f t="shared" si="7022"/>
        <v>0.12517888537440552</v>
      </c>
      <c r="R2069">
        <f t="shared" si="7023"/>
        <v>7.009015178088758E-2</v>
      </c>
      <c r="S2069">
        <f t="shared" si="7024"/>
        <v>4.7309718959484111E-2</v>
      </c>
      <c r="T2069">
        <f t="shared" ref="T2069" si="7027">(P2069*(1-T2068) - Q2069*T2068)*$F$21</f>
        <v>2.0355156922974619E-3</v>
      </c>
      <c r="U2069">
        <f t="shared" ref="U2069" si="7028">(N2069*(1-U2068) - O2069*U2068)*$F$21</f>
        <v>3.66691410019281E-4</v>
      </c>
      <c r="V2069">
        <f t="shared" ref="V2069" si="7029">(R2069*(1-V2068) - S2069*V2068)*$F$21</f>
        <v>6.9926007303879143E-4</v>
      </c>
      <c r="W2069">
        <f t="shared" ref="W2069" si="7030">$F$21*(W2068+E2068*(G2068-($E$9*U2068^4*(W2068-$E$3) + $E$11*T2068^3*V2068*(W2068-$E$5) + $E$13*(W2068-$E$7))) /$E$15)</f>
        <v>3.7150208573231753E-7</v>
      </c>
    </row>
    <row r="2070" spans="5:23" x14ac:dyDescent="0.25">
      <c r="T2070">
        <f>SUM(T2066:T2069)/6</f>
        <v>2.0394656354373744E-3</v>
      </c>
      <c r="U2070">
        <f t="shared" ref="U2070" si="7031">SUM(U2066:U2069)/6</f>
        <v>3.6698752040766118E-4</v>
      </c>
      <c r="V2070">
        <f t="shared" ref="V2070" si="7032">SUM(V2066:V2069)/6</f>
        <v>6.994942145850323E-4</v>
      </c>
      <c r="W2070">
        <f>SUM(W2066:W2069)/6</f>
        <v>1.5795092262066653E-2</v>
      </c>
    </row>
    <row r="2072" spans="5:23" x14ac:dyDescent="0.25">
      <c r="E2072">
        <f>E2065+0.01</f>
        <v>2.9299999999999815</v>
      </c>
      <c r="F2072">
        <v>0.01</v>
      </c>
      <c r="G2072">
        <v>0</v>
      </c>
      <c r="I2072">
        <f>T2070</f>
        <v>2.0394656354373744E-3</v>
      </c>
      <c r="J2072">
        <f t="shared" ref="J2072" si="7033">U2070</f>
        <v>3.6698752040766118E-4</v>
      </c>
      <c r="K2072">
        <f t="shared" ref="K2072" si="7034">V2070</f>
        <v>6.994942145850323E-4</v>
      </c>
      <c r="L2072">
        <f t="shared" ref="L2072" si="7035">W2070</f>
        <v>1.5795092262066653E-2</v>
      </c>
      <c r="T2072">
        <f>T2070</f>
        <v>2.0394656354373744E-3</v>
      </c>
      <c r="U2072">
        <f t="shared" ref="U2072:W2072" si="7036">U2070</f>
        <v>3.6698752040766118E-4</v>
      </c>
      <c r="V2072">
        <f t="shared" si="7036"/>
        <v>6.994942145850323E-4</v>
      </c>
      <c r="W2072">
        <f t="shared" si="7036"/>
        <v>1.5795092262066653E-2</v>
      </c>
    </row>
    <row r="2073" spans="5:23" x14ac:dyDescent="0.25">
      <c r="I2073">
        <f>T2070</f>
        <v>2.0394656354373744E-3</v>
      </c>
      <c r="J2073">
        <f t="shared" ref="J2073" si="7037">U2070</f>
        <v>3.6698752040766118E-4</v>
      </c>
      <c r="K2073">
        <f t="shared" ref="K2073" si="7038">V2070</f>
        <v>6.994942145850323E-4</v>
      </c>
      <c r="L2073">
        <f t="shared" ref="L2073" si="7039">W2070</f>
        <v>1.5795092262066653E-2</v>
      </c>
      <c r="N2073">
        <f>(0.01*(L2073+10))/(EXP((L2073+10)/10))</f>
        <v>3.6787898275248199E-2</v>
      </c>
      <c r="O2073">
        <f xml:space="preserve"> (0.125*EXP(L2073/80))</f>
        <v>0.12502468226819619</v>
      </c>
      <c r="P2073">
        <f>(0.1*(L2073+25))/(EXP((L2073+25)/10))</f>
        <v>0.20501806676510861</v>
      </c>
      <c r="Q2073">
        <f>(0.125*EXP(L2073/18))</f>
        <v>0.12510973628074165</v>
      </c>
      <c r="R2073">
        <f>0.07 * EXP(L2073/20)</f>
        <v>7.0055304658597356E-2</v>
      </c>
      <c r="S2073">
        <f>(1/(EXP((L2073+30)/10)+1))</f>
        <v>4.7354567214249396E-2</v>
      </c>
      <c r="T2073">
        <f>(P2073*(1-T2072) - Q2073*T2072)*$F$21</f>
        <v>2.0434478245549416E-3</v>
      </c>
      <c r="U2073">
        <f>(N2073*(1-U2072) - O2073*U2072)*$F$21</f>
        <v>3.6728515077543794E-4</v>
      </c>
      <c r="V2073">
        <f>(R2073*(1-V2072) - S2073*V2072)*$F$21</f>
        <v>6.9973177132487136E-4</v>
      </c>
      <c r="W2073">
        <f>$F$21*(W2072+E2072*(G2072-($E$9*U2072^4*(W2072-$E$3) + $E$11*T2072^3*V2072*(W2072-$E$5) + $E$13*(W2072-$E$7))) /$E$15)</f>
        <v>9.3193114564668278E-2</v>
      </c>
    </row>
    <row r="2074" spans="5:23" x14ac:dyDescent="0.25">
      <c r="I2074">
        <f>I2073 + 0.5*$F$28</f>
        <v>7.0394656354373746E-3</v>
      </c>
      <c r="J2074">
        <f t="shared" ref="J2074" si="7040">J2073 + 0.5*$F$28</f>
        <v>5.3669875204076616E-3</v>
      </c>
      <c r="K2074">
        <f t="shared" ref="K2074" si="7041">K2073 + 0.5*$F$28</f>
        <v>5.6994942145850323E-3</v>
      </c>
      <c r="L2074">
        <f t="shared" ref="L2074" si="7042">L2073 + 0.5*$F$28</f>
        <v>2.0795092262066654E-2</v>
      </c>
      <c r="N2074">
        <f t="shared" ref="N2074:N2076" si="7043">(0.01*(L2074+10))/(EXP((L2074+10)/10))</f>
        <v>3.6787864685199019E-2</v>
      </c>
      <c r="O2074">
        <f t="shared" ref="O2074:O2076" si="7044" xml:space="preserve"> (0.125*EXP(L2074/80))</f>
        <v>0.12503249655503187</v>
      </c>
      <c r="P2074">
        <f t="shared" ref="P2074:P2076" si="7045">(0.1*(L2074+25))/(EXP((L2074+25)/10))</f>
        <v>0.2049565405944494</v>
      </c>
      <c r="Q2074">
        <f t="shared" ref="Q2074:Q2076" si="7046">(0.125*EXP(L2074/18))</f>
        <v>0.12514449381247555</v>
      </c>
      <c r="R2074">
        <f t="shared" ref="R2074:R2076" si="7047">0.07 * EXP(L2074/20)</f>
        <v>7.0072820674172712E-2</v>
      </c>
      <c r="S2074">
        <f t="shared" ref="S2074:S2076" si="7048">(1/(EXP((L2074+30)/10)+1))</f>
        <v>4.7332016262422776E-2</v>
      </c>
      <c r="T2074">
        <f>(P2074*(1-T2073) - Q2074*T2073)*$F$21*2</f>
        <v>4.0856399270761453E-3</v>
      </c>
      <c r="U2074">
        <f>(N2074*(1-U2073) - O2074*U2073)*$F$21*2</f>
        <v>7.3456860938844726E-4</v>
      </c>
      <c r="V2074">
        <f>(R2074*(1-V2073) - S2074*V2073)*$F$21*2</f>
        <v>1.3998133755932193E-3</v>
      </c>
      <c r="W2074">
        <f>$F$21*(W2073+E2073*(G2073-($E$9*U2073^4*(W2073-$E$3) + $E$11*T2073^3*V2073*(W2073-$E$5) + $E$13*(W2073-$E$7))) /$E$15)*2</f>
        <v>1.8638622912933655E-3</v>
      </c>
    </row>
    <row r="2075" spans="5:23" x14ac:dyDescent="0.25">
      <c r="I2075">
        <f>I2073 + 0.5*$F$28</f>
        <v>7.0394656354373746E-3</v>
      </c>
      <c r="J2075">
        <f t="shared" ref="J2075:L2075" si="7049">J2073 + 0.5*$F$28</f>
        <v>5.3669875204076616E-3</v>
      </c>
      <c r="K2075">
        <f t="shared" si="7049"/>
        <v>5.6994942145850323E-3</v>
      </c>
      <c r="L2075">
        <f t="shared" si="7049"/>
        <v>2.0795092262066654E-2</v>
      </c>
      <c r="N2075">
        <f t="shared" si="7043"/>
        <v>3.6787864685199019E-2</v>
      </c>
      <c r="O2075">
        <f t="shared" si="7044"/>
        <v>0.12503249655503187</v>
      </c>
      <c r="P2075">
        <f t="shared" si="7045"/>
        <v>0.2049565405944494</v>
      </c>
      <c r="Q2075">
        <f t="shared" si="7046"/>
        <v>0.12514449381247555</v>
      </c>
      <c r="R2075">
        <f t="shared" si="7047"/>
        <v>7.0072820674172712E-2</v>
      </c>
      <c r="S2075">
        <f t="shared" si="7048"/>
        <v>4.7332016262422776E-2</v>
      </c>
      <c r="T2075">
        <f>(P2075*(1-T2074) - Q2075*T2074)*$F$21*2</f>
        <v>4.0721573325661472E-3</v>
      </c>
      <c r="U2075">
        <f>(N2075*(1-U2074) - O2075*U2074)*$F$21*2</f>
        <v>7.3337993054944082E-4</v>
      </c>
      <c r="V2075">
        <f>(R2075*(1-V2074) - S2075*V2074)*$F$21*2</f>
        <v>1.3981695162613905E-3</v>
      </c>
      <c r="W2075">
        <f>$F$21*(W2074+E2074*(G2074-($E$9*U2074^4*(W2074-$E$3) + $E$11*T2074^3*V2074*(W2074-$E$5) + $E$13*(W2074-$E$7))) /$E$15)*2</f>
        <v>3.7277245825867308E-5</v>
      </c>
    </row>
    <row r="2076" spans="5:23" x14ac:dyDescent="0.25">
      <c r="I2076">
        <f>I2073 + $F$28</f>
        <v>1.2039465635437376E-2</v>
      </c>
      <c r="J2076">
        <f t="shared" ref="J2076:L2076" si="7050">J2073 + $F$28</f>
        <v>1.0366987520407661E-2</v>
      </c>
      <c r="K2076">
        <f t="shared" si="7050"/>
        <v>1.0699494214585032E-2</v>
      </c>
      <c r="L2076">
        <f t="shared" si="7050"/>
        <v>2.5795092262066652E-2</v>
      </c>
      <c r="N2076">
        <f t="shared" si="7043"/>
        <v>3.6787821936354083E-2</v>
      </c>
      <c r="O2076">
        <f t="shared" si="7044"/>
        <v>0.12504031133027574</v>
      </c>
      <c r="P2076">
        <f t="shared" si="7045"/>
        <v>0.20489502470568507</v>
      </c>
      <c r="Q2076">
        <f t="shared" si="7046"/>
        <v>0.12517926100042046</v>
      </c>
      <c r="R2076">
        <f t="shared" si="7047"/>
        <v>7.00903410692994E-2</v>
      </c>
      <c r="S2076">
        <f t="shared" si="7048"/>
        <v>4.7309475516379935E-2</v>
      </c>
      <c r="T2076">
        <f t="shared" ref="T2076" si="7051">(P2076*(1-T2075) - Q2076*T2075)*$F$21</f>
        <v>2.0355091028285543E-3</v>
      </c>
      <c r="U2076">
        <f t="shared" ref="U2076" si="7052">(N2076*(1-U2075) - O2076*U2075)*$F$21</f>
        <v>3.6669140431218057E-4</v>
      </c>
      <c r="V2076">
        <f t="shared" ref="V2076" si="7053">(R2076*(1-V2075) - S2076*V2075)*$F$21</f>
        <v>6.992619622453463E-4</v>
      </c>
      <c r="W2076">
        <f t="shared" ref="W2076" si="7054">$F$21*(W2075+E2075*(G2075-($E$9*U2075^4*(W2075-$E$3) + $E$11*T2075^3*V2075*(W2075-$E$5) + $E$13*(W2075-$E$7))) /$E$15)</f>
        <v>3.7277245825867311E-7</v>
      </c>
    </row>
    <row r="2077" spans="5:23" x14ac:dyDescent="0.25">
      <c r="T2077">
        <f>SUM(T2073:T2076)/6</f>
        <v>2.0394590311709647E-3</v>
      </c>
      <c r="U2077">
        <f t="shared" ref="U2077" si="7055">SUM(U2073:U2076)/6</f>
        <v>3.6698751583758444E-4</v>
      </c>
      <c r="V2077">
        <f t="shared" ref="V2077" si="7056">SUM(V2073:V2076)/6</f>
        <v>6.9949610423747117E-4</v>
      </c>
      <c r="W2077">
        <f>SUM(W2073:W2076)/6</f>
        <v>1.5849104479040962E-2</v>
      </c>
    </row>
    <row r="2079" spans="5:23" x14ac:dyDescent="0.25">
      <c r="E2079">
        <f>E2072+0.01</f>
        <v>2.9399999999999813</v>
      </c>
      <c r="F2079">
        <v>0.01</v>
      </c>
      <c r="G2079">
        <v>0</v>
      </c>
      <c r="I2079">
        <f>T2077</f>
        <v>2.0394590311709647E-3</v>
      </c>
      <c r="J2079">
        <f t="shared" ref="J2079" si="7057">U2077</f>
        <v>3.6698751583758444E-4</v>
      </c>
      <c r="K2079">
        <f t="shared" ref="K2079" si="7058">V2077</f>
        <v>6.9949610423747117E-4</v>
      </c>
      <c r="L2079">
        <f t="shared" ref="L2079" si="7059">W2077</f>
        <v>1.5849104479040962E-2</v>
      </c>
      <c r="T2079">
        <f>T2077</f>
        <v>2.0394590311709647E-3</v>
      </c>
      <c r="U2079">
        <f t="shared" ref="U2079:W2079" si="7060">U2077</f>
        <v>3.6698751583758444E-4</v>
      </c>
      <c r="V2079">
        <f t="shared" si="7060"/>
        <v>6.9949610423747117E-4</v>
      </c>
      <c r="W2079">
        <f t="shared" si="7060"/>
        <v>1.5849104479040962E-2</v>
      </c>
    </row>
    <row r="2080" spans="5:23" x14ac:dyDescent="0.25">
      <c r="I2080">
        <f>T2077</f>
        <v>2.0394590311709647E-3</v>
      </c>
      <c r="J2080">
        <f t="shared" ref="J2080" si="7061">U2077</f>
        <v>3.6698751583758444E-4</v>
      </c>
      <c r="K2080">
        <f t="shared" ref="K2080" si="7062">V2077</f>
        <v>6.9949610423747117E-4</v>
      </c>
      <c r="L2080">
        <f t="shared" ref="L2080" si="7063">W2077</f>
        <v>1.5849104479040962E-2</v>
      </c>
      <c r="N2080">
        <f>(0.01*(L2080+10))/(EXP((L2080+10)/10))</f>
        <v>3.6787897961360387E-2</v>
      </c>
      <c r="O2080">
        <f xml:space="preserve"> (0.125*EXP(L2080/80))</f>
        <v>0.12502476667897802</v>
      </c>
      <c r="P2080">
        <f>(0.1*(L2080+25))/(EXP((L2080+25)/10))</f>
        <v>0.20501740207721594</v>
      </c>
      <c r="Q2080">
        <f>(0.125*EXP(L2080/18))</f>
        <v>0.12511011169542832</v>
      </c>
      <c r="R2080">
        <f>0.07 * EXP(L2080/20)</f>
        <v>7.0055493850968584E-2</v>
      </c>
      <c r="S2080">
        <f>(1/(EXP((L2080+30)/10)+1))</f>
        <v>4.7354323554325992E-2</v>
      </c>
      <c r="T2080">
        <f>(P2080*(1-T2079) - Q2080*T2079)*$F$21</f>
        <v>2.0434412053781433E-3</v>
      </c>
      <c r="U2080">
        <f>(N2080*(1-U2079) - O2080*U2079)*$F$21</f>
        <v>3.6728514733532966E-4</v>
      </c>
      <c r="V2080">
        <f>(R2080*(1-V2079) - S2080*V2079)*$F$21</f>
        <v>6.997336614109435E-4</v>
      </c>
      <c r="W2080">
        <f>$F$21*(W2079+E2079*(G2079-($E$9*U2079^4*(W2079-$E$3) + $E$11*T2079^3*V2079*(W2079-$E$5) + $E$13*(W2079-$E$7))) /$E$15)</f>
        <v>9.3510704454840457E-2</v>
      </c>
    </row>
    <row r="2081" spans="5:23" x14ac:dyDescent="0.25">
      <c r="I2081">
        <f>I2080 + 0.5*$F$28</f>
        <v>7.0394590311709648E-3</v>
      </c>
      <c r="J2081">
        <f t="shared" ref="J2081" si="7064">J2080 + 0.5*$F$28</f>
        <v>5.3669875158375846E-3</v>
      </c>
      <c r="K2081">
        <f t="shared" ref="K2081" si="7065">K2080 + 0.5*$F$28</f>
        <v>5.6994961042374712E-3</v>
      </c>
      <c r="L2081">
        <f t="shared" ref="L2081" si="7066">L2080 + 0.5*$F$28</f>
        <v>2.0849104479040963E-2</v>
      </c>
      <c r="N2081">
        <f t="shared" ref="N2081:N2083" si="7067">(0.01*(L2081+10))/(EXP((L2081+10)/10))</f>
        <v>3.678786427232484E-2</v>
      </c>
      <c r="O2081">
        <f t="shared" ref="O2081:O2083" si="7068" xml:space="preserve"> (0.125*EXP(L2081/80))</f>
        <v>0.12503258097108955</v>
      </c>
      <c r="P2081">
        <f t="shared" ref="P2081:P2083" si="7069">(0.1*(L2081+25))/(EXP((L2081+25)/10))</f>
        <v>0.20495587601759907</v>
      </c>
      <c r="Q2081">
        <f t="shared" ref="Q2081:Q2083" si="7070">(0.125*EXP(L2081/18))</f>
        <v>0.12514486933145857</v>
      </c>
      <c r="R2081">
        <f t="shared" ref="R2081:R2083" si="7071">0.07 * EXP(L2081/20)</f>
        <v>7.0073009913847961E-2</v>
      </c>
      <c r="S2081">
        <f t="shared" ref="S2081:S2083" si="7072">(1/(EXP((L2081+30)/10)+1))</f>
        <v>4.7331772712768741E-2</v>
      </c>
      <c r="T2081">
        <f>(P2081*(1-T2080) - Q2081*T2080)*$F$21*2</f>
        <v>4.0856266910525357E-3</v>
      </c>
      <c r="U2081">
        <f>(N2081*(1-U2080) - O2081*U2080)*$F$21*2</f>
        <v>7.3456860052503487E-4</v>
      </c>
      <c r="V2081">
        <f>(R2081*(1-V2080) - S2081*V2080)*$F$21*2</f>
        <v>1.3998171567086695E-3</v>
      </c>
      <c r="W2081">
        <f>$F$21*(W2080+E2080*(G2080-($E$9*U2080^4*(W2080-$E$3) + $E$11*T2080^3*V2080*(W2080-$E$5) + $E$13*(W2080-$E$7))) /$E$15)*2</f>
        <v>1.8702140890968092E-3</v>
      </c>
    </row>
    <row r="2082" spans="5:23" x14ac:dyDescent="0.25">
      <c r="I2082">
        <f>I2080 + 0.5*$F$28</f>
        <v>7.0394590311709648E-3</v>
      </c>
      <c r="J2082">
        <f t="shared" ref="J2082:L2082" si="7073">J2080 + 0.5*$F$28</f>
        <v>5.3669875158375846E-3</v>
      </c>
      <c r="K2082">
        <f t="shared" si="7073"/>
        <v>5.6994961042374712E-3</v>
      </c>
      <c r="L2082">
        <f t="shared" si="7073"/>
        <v>2.0849104479040963E-2</v>
      </c>
      <c r="N2082">
        <f t="shared" si="7067"/>
        <v>3.678786427232484E-2</v>
      </c>
      <c r="O2082">
        <f t="shared" si="7068"/>
        <v>0.12503258097108955</v>
      </c>
      <c r="P2082">
        <f t="shared" si="7069"/>
        <v>0.20495587601759907</v>
      </c>
      <c r="Q2082">
        <f t="shared" si="7070"/>
        <v>0.12514486933145857</v>
      </c>
      <c r="R2082">
        <f t="shared" si="7071"/>
        <v>7.0073009913847961E-2</v>
      </c>
      <c r="S2082">
        <f t="shared" si="7072"/>
        <v>4.7331772712768741E-2</v>
      </c>
      <c r="T2082">
        <f>(P2082*(1-T2081) - Q2082*T2081)*$F$21*2</f>
        <v>4.0721441520332928E-3</v>
      </c>
      <c r="U2082">
        <f>(N2082*(1-U2081) - O2082*U2081)*$F$21*2</f>
        <v>7.3337992108652111E-4</v>
      </c>
      <c r="V2082">
        <f>(R2082*(1-V2081) - S2082*V2081)*$F$21*2</f>
        <v>1.3981732936969515E-3</v>
      </c>
      <c r="W2082">
        <f>$F$21*(W2081+E2081*(G2081-($E$9*U2081^4*(W2081-$E$3) + $E$11*T2081^3*V2081*(W2081-$E$5) + $E$13*(W2081-$E$7))) /$E$15)*2</f>
        <v>3.7404281781936187E-5</v>
      </c>
    </row>
    <row r="2083" spans="5:23" x14ac:dyDescent="0.25">
      <c r="I2083">
        <f>I2080 + $F$28</f>
        <v>1.2039459031170964E-2</v>
      </c>
      <c r="J2083">
        <f t="shared" ref="J2083:L2083" si="7074">J2080 + $F$28</f>
        <v>1.0366987515837584E-2</v>
      </c>
      <c r="K2083">
        <f t="shared" si="7074"/>
        <v>1.0699496104237472E-2</v>
      </c>
      <c r="L2083">
        <f t="shared" si="7074"/>
        <v>2.5849104479040964E-2</v>
      </c>
      <c r="N2083">
        <f t="shared" si="7067"/>
        <v>3.6787821424592575E-2</v>
      </c>
      <c r="O2083">
        <f t="shared" si="7068"/>
        <v>0.12504039575160958</v>
      </c>
      <c r="P2083">
        <f t="shared" si="7069"/>
        <v>0.20489436023993216</v>
      </c>
      <c r="Q2083">
        <f t="shared" si="7070"/>
        <v>0.1251796366237288</v>
      </c>
      <c r="R2083">
        <f t="shared" si="7071"/>
        <v>7.0090530356290481E-2</v>
      </c>
      <c r="S2083">
        <f t="shared" si="7072"/>
        <v>4.7309232076950855E-2</v>
      </c>
      <c r="T2083">
        <f t="shared" ref="T2083" si="7075">(P2083*(1-T2082) - Q2083*T2082)*$F$21</f>
        <v>2.0355025134386555E-3</v>
      </c>
      <c r="U2083">
        <f t="shared" ref="U2083" si="7076">(N2083*(1-U2082) - O2083*U2082)*$F$21</f>
        <v>3.666913985945032E-4</v>
      </c>
      <c r="V2083">
        <f t="shared" ref="V2083" si="7077">(R2083*(1-V2082) - S2083*V2082)*$F$21</f>
        <v>6.9926385143769963E-4</v>
      </c>
      <c r="W2083">
        <f t="shared" ref="W2083" si="7078">$F$21*(W2082+E2082*(G2082-($E$9*U2082^4*(W2082-$E$3) + $E$11*T2082^3*V2082*(W2082-$E$5) + $E$13*(W2082-$E$7))) /$E$15)</f>
        <v>3.740428178193619E-7</v>
      </c>
    </row>
    <row r="2084" spans="5:23" x14ac:dyDescent="0.25">
      <c r="T2084">
        <f>SUM(T2080:T2083)/6</f>
        <v>2.0394524269837714E-3</v>
      </c>
      <c r="U2084">
        <f t="shared" ref="U2084" si="7079">SUM(U2080:U2083)/6</f>
        <v>3.6698751125689813E-4</v>
      </c>
      <c r="V2084">
        <f t="shared" ref="V2084" si="7080">SUM(V2080:V2083)/6</f>
        <v>6.9949799387571067E-4</v>
      </c>
      <c r="W2084">
        <f>SUM(W2080:W2083)/6</f>
        <v>1.5903116144756171E-2</v>
      </c>
    </row>
    <row r="2086" spans="5:23" x14ac:dyDescent="0.25">
      <c r="E2086">
        <f>E2079+0.01</f>
        <v>2.9499999999999811</v>
      </c>
      <c r="F2086">
        <v>0.01</v>
      </c>
      <c r="G2086">
        <v>0</v>
      </c>
      <c r="I2086">
        <f>T2084</f>
        <v>2.0394524269837714E-3</v>
      </c>
      <c r="J2086">
        <f t="shared" ref="J2086" si="7081">U2084</f>
        <v>3.6698751125689813E-4</v>
      </c>
      <c r="K2086">
        <f t="shared" ref="K2086" si="7082">V2084</f>
        <v>6.9949799387571067E-4</v>
      </c>
      <c r="L2086">
        <f t="shared" ref="L2086" si="7083">W2084</f>
        <v>1.5903116144756171E-2</v>
      </c>
      <c r="T2086">
        <f>T2084</f>
        <v>2.0394524269837714E-3</v>
      </c>
      <c r="U2086">
        <f t="shared" ref="U2086:W2086" si="7084">U2084</f>
        <v>3.6698751125689813E-4</v>
      </c>
      <c r="V2086">
        <f t="shared" si="7084"/>
        <v>6.9949799387571067E-4</v>
      </c>
      <c r="W2086">
        <f t="shared" si="7084"/>
        <v>1.5903116144756171E-2</v>
      </c>
    </row>
    <row r="2087" spans="5:23" x14ac:dyDescent="0.25">
      <c r="I2087">
        <f>T2084</f>
        <v>2.0394524269837714E-3</v>
      </c>
      <c r="J2087">
        <f t="shared" ref="J2087" si="7085">U2084</f>
        <v>3.6698751125689813E-4</v>
      </c>
      <c r="K2087">
        <f t="shared" ref="K2087" si="7086">V2084</f>
        <v>6.9949799387571067E-4</v>
      </c>
      <c r="L2087">
        <f t="shared" ref="L2087" si="7087">W2084</f>
        <v>1.5903116144756171E-2</v>
      </c>
      <c r="N2087">
        <f>(0.01*(L2087+10))/(EXP((L2087+10)/10))</f>
        <v>3.678789764640597E-2</v>
      </c>
      <c r="O2087">
        <f xml:space="preserve"> (0.125*EXP(L2087/80))</f>
        <v>0.12502485108895531</v>
      </c>
      <c r="P2087">
        <f>(0.1*(L2087+25))/(EXP((L2087+25)/10))</f>
        <v>0.20501673739730639</v>
      </c>
      <c r="Q2087">
        <f>(0.125*EXP(L2087/18))</f>
        <v>0.12511048710740993</v>
      </c>
      <c r="R2087">
        <f>0.07 * EXP(L2087/20)</f>
        <v>7.0055683041919822E-2</v>
      </c>
      <c r="S2087">
        <f>(1/(EXP((L2087+30)/10)+1))</f>
        <v>4.7354079898080811E-2</v>
      </c>
      <c r="T2087">
        <f>(P2087*(1-T2086) - Q2087*T2086)*$F$21</f>
        <v>2.0434345862807681E-3</v>
      </c>
      <c r="U2087">
        <f>(N2087*(1-U2086) - O2087*U2086)*$F$21</f>
        <v>3.6728514388457945E-4</v>
      </c>
      <c r="V2087">
        <f>(R2087*(1-V2086) - S2087*V2086)*$F$21</f>
        <v>6.9973555148281866E-4</v>
      </c>
      <c r="W2087">
        <f>$F$21*(W2086+E2086*(G2086-($E$9*U2086^4*(W2086-$E$3) + $E$11*T2086^3*V2086*(W2086-$E$5) + $E$13*(W2086-$E$7))) /$E$15)</f>
        <v>9.3828291103645545E-2</v>
      </c>
    </row>
    <row r="2088" spans="5:23" x14ac:dyDescent="0.25">
      <c r="I2088">
        <f>I2087 + 0.5*$F$28</f>
        <v>7.0394524269837711E-3</v>
      </c>
      <c r="J2088">
        <f t="shared" ref="J2088" si="7088">J2087 + 0.5*$F$28</f>
        <v>5.3669875112568981E-3</v>
      </c>
      <c r="K2088">
        <f t="shared" ref="K2088" si="7089">K2087 + 0.5*$F$28</f>
        <v>5.6994979938757104E-3</v>
      </c>
      <c r="L2088">
        <f t="shared" ref="L2088" si="7090">L2087 + 0.5*$F$28</f>
        <v>2.0903116144756172E-2</v>
      </c>
      <c r="N2088">
        <f t="shared" ref="N2088:N2090" si="7091">(0.01*(L2088+10))/(EXP((L2088+10)/10))</f>
        <v>3.6787863858386144E-2</v>
      </c>
      <c r="O2088">
        <f t="shared" ref="O2088:O2090" si="7092" xml:space="preserve"> (0.125*EXP(L2088/80))</f>
        <v>0.12503266538634261</v>
      </c>
      <c r="P2088">
        <f t="shared" ref="P2088:P2090" si="7093">(0.1*(L2088+25))/(EXP((L2088+25)/10))</f>
        <v>0.20495521144873141</v>
      </c>
      <c r="Q2088">
        <f t="shared" ref="Q2088:Q2090" si="7094">(0.125*EXP(L2088/18))</f>
        <v>0.12514524484773576</v>
      </c>
      <c r="R2088">
        <f t="shared" ref="R2088:R2090" si="7095">0.07 * EXP(L2088/20)</f>
        <v>7.0073199152102833E-2</v>
      </c>
      <c r="S2088">
        <f t="shared" ref="S2088:S2090" si="7096">(1/(EXP((L2088+30)/10)+1))</f>
        <v>4.7331529166791349E-2</v>
      </c>
      <c r="T2088">
        <f>(P2088*(1-T2087) - Q2088*T2087)*$F$21*2</f>
        <v>4.0856134551877634E-3</v>
      </c>
      <c r="U2088">
        <f>(N2088*(1-U2087) - O2088*U2087)*$F$21*2</f>
        <v>7.3456859164038036E-4</v>
      </c>
      <c r="V2088">
        <f>(R2088*(1-V2087) - S2088*V2087)*$F$21*2</f>
        <v>1.3998209377957187E-3</v>
      </c>
      <c r="W2088">
        <f>$F$21*(W2087+E2087*(G2087-($E$9*U2087^4*(W2087-$E$3) + $E$11*T2087^3*V2087*(W2087-$E$5) + $E$13*(W2087-$E$7))) /$E$15)*2</f>
        <v>1.876565822072911E-3</v>
      </c>
    </row>
    <row r="2089" spans="5:23" x14ac:dyDescent="0.25">
      <c r="I2089">
        <f>I2087 + 0.5*$F$28</f>
        <v>7.0394524269837711E-3</v>
      </c>
      <c r="J2089">
        <f t="shared" ref="J2089:L2089" si="7097">J2087 + 0.5*$F$28</f>
        <v>5.3669875112568981E-3</v>
      </c>
      <c r="K2089">
        <f t="shared" si="7097"/>
        <v>5.6994979938757104E-3</v>
      </c>
      <c r="L2089">
        <f t="shared" si="7097"/>
        <v>2.0903116144756172E-2</v>
      </c>
      <c r="N2089">
        <f t="shared" si="7091"/>
        <v>3.6787863858386144E-2</v>
      </c>
      <c r="O2089">
        <f t="shared" si="7092"/>
        <v>0.12503266538634261</v>
      </c>
      <c r="P2089">
        <f t="shared" si="7093"/>
        <v>0.20495521144873141</v>
      </c>
      <c r="Q2089">
        <f t="shared" si="7094"/>
        <v>0.12514524484773576</v>
      </c>
      <c r="R2089">
        <f t="shared" si="7095"/>
        <v>7.0073199152102833E-2</v>
      </c>
      <c r="S2089">
        <f t="shared" si="7096"/>
        <v>4.7331529166791349E-2</v>
      </c>
      <c r="T2089">
        <f>(P2089*(1-T2088) - Q2089*T2088)*$F$21*2</f>
        <v>4.0721309716584587E-3</v>
      </c>
      <c r="U2089">
        <f>(N2089*(1-U2088) - O2089*U2088)*$F$21*2</f>
        <v>7.3337991160240688E-4</v>
      </c>
      <c r="V2089">
        <f>(R2089*(1-V2088) - S2089*V2088)*$F$21*2</f>
        <v>1.3981770711041167E-3</v>
      </c>
      <c r="W2089">
        <f>$F$21*(W2088+E2088*(G2088-($E$9*U2088^4*(W2088-$E$3) + $E$11*T2088^3*V2088*(W2088-$E$5) + $E$13*(W2088-$E$7))) /$E$15)*2</f>
        <v>3.7531316441458219E-5</v>
      </c>
    </row>
    <row r="2090" spans="5:23" x14ac:dyDescent="0.25">
      <c r="I2090">
        <f>I2087 + $F$28</f>
        <v>1.2039452426983772E-2</v>
      </c>
      <c r="J2090">
        <f t="shared" ref="J2090:L2090" si="7098">J2087 + $F$28</f>
        <v>1.0366987511256899E-2</v>
      </c>
      <c r="K2090">
        <f t="shared" si="7098"/>
        <v>1.0699497993875711E-2</v>
      </c>
      <c r="L2090">
        <f t="shared" si="7098"/>
        <v>2.5903116144756169E-2</v>
      </c>
      <c r="N2090">
        <f t="shared" si="7091"/>
        <v>3.6787820911768632E-2</v>
      </c>
      <c r="O2090">
        <f t="shared" si="7092"/>
        <v>0.12504048017213878</v>
      </c>
      <c r="P2090">
        <f t="shared" si="7093"/>
        <v>0.20489369578216132</v>
      </c>
      <c r="Q2090">
        <f t="shared" si="7094"/>
        <v>0.12518001224433054</v>
      </c>
      <c r="R2090">
        <f t="shared" si="7095"/>
        <v>7.0090719641860838E-2</v>
      </c>
      <c r="S2090">
        <f t="shared" si="7096"/>
        <v>4.7308988641196793E-2</v>
      </c>
      <c r="T2090">
        <f t="shared" ref="T2090" si="7099">(P2090*(1-T2089) - Q2090*T2089)*$F$21</f>
        <v>2.0354959241277648E-3</v>
      </c>
      <c r="U2090">
        <f t="shared" ref="U2090" si="7100">(N2090*(1-U2089) - O2090*U2089)*$F$21</f>
        <v>3.666913928662495E-4</v>
      </c>
      <c r="V2090">
        <f t="shared" ref="V2090" si="7101">(R2090*(1-V2089) - S2090*V2089)*$F$21</f>
        <v>6.9926574061585165E-4</v>
      </c>
      <c r="W2090">
        <f t="shared" ref="W2090" si="7102">$F$21*(W2089+E2089*(G2089-($E$9*U2089^4*(W2089-$E$3) + $E$11*T2089^3*V2089*(W2089-$E$5) + $E$13*(W2089-$E$7))) /$E$15)</f>
        <v>3.7531316441458221E-7</v>
      </c>
    </row>
    <row r="2091" spans="5:23" x14ac:dyDescent="0.25">
      <c r="T2091">
        <f>SUM(T2087:T2090)/6</f>
        <v>2.0394458228757927E-3</v>
      </c>
      <c r="U2091">
        <f t="shared" ref="U2091" si="7103">SUM(U2087:U2090)/6</f>
        <v>3.6698750666560274E-4</v>
      </c>
      <c r="V2091">
        <f t="shared" ref="V2091" si="7104">SUM(V2087:V2090)/6</f>
        <v>6.9949988349975092E-4</v>
      </c>
      <c r="W2091">
        <f>SUM(W2087:W2090)/6</f>
        <v>1.5957127259220719E-2</v>
      </c>
    </row>
    <row r="2093" spans="5:23" x14ac:dyDescent="0.25">
      <c r="E2093">
        <f>E2086+0.01</f>
        <v>2.9599999999999809</v>
      </c>
      <c r="F2093">
        <v>0.01</v>
      </c>
      <c r="G2093">
        <v>0</v>
      </c>
      <c r="I2093">
        <f>T2091</f>
        <v>2.0394458228757927E-3</v>
      </c>
      <c r="J2093">
        <f t="shared" ref="J2093" si="7105">U2091</f>
        <v>3.6698750666560274E-4</v>
      </c>
      <c r="K2093">
        <f t="shared" ref="K2093" si="7106">V2091</f>
        <v>6.9949988349975092E-4</v>
      </c>
      <c r="L2093">
        <f t="shared" ref="L2093" si="7107">W2091</f>
        <v>1.5957127259220719E-2</v>
      </c>
      <c r="T2093">
        <f>T2091</f>
        <v>2.0394458228757927E-3</v>
      </c>
      <c r="U2093">
        <f t="shared" ref="U2093:W2093" si="7108">U2091</f>
        <v>3.6698750666560274E-4</v>
      </c>
      <c r="V2093">
        <f t="shared" si="7108"/>
        <v>6.9949988349975092E-4</v>
      </c>
      <c r="W2093">
        <f t="shared" si="7108"/>
        <v>1.5957127259220719E-2</v>
      </c>
    </row>
    <row r="2094" spans="5:23" x14ac:dyDescent="0.25">
      <c r="I2094">
        <f>T2091</f>
        <v>2.0394458228757927E-3</v>
      </c>
      <c r="J2094">
        <f t="shared" ref="J2094" si="7109">U2091</f>
        <v>3.6698750666560274E-4</v>
      </c>
      <c r="K2094">
        <f t="shared" ref="K2094" si="7110">V2091</f>
        <v>6.9949988349975092E-4</v>
      </c>
      <c r="L2094">
        <f t="shared" ref="L2094" si="7111">W2091</f>
        <v>1.5957127259220719E-2</v>
      </c>
      <c r="N2094">
        <f>(0.01*(L2094+10))/(EXP((L2094+10)/10))</f>
        <v>3.678789733038499E-2</v>
      </c>
      <c r="O2094">
        <f xml:space="preserve"> (0.125*EXP(L2094/80))</f>
        <v>0.1250249354981281</v>
      </c>
      <c r="P2094">
        <f>(0.1*(L2094+25))/(EXP((L2094+25)/10))</f>
        <v>0.20501607272537994</v>
      </c>
      <c r="Q2094">
        <f>(0.125*EXP(L2094/18))</f>
        <v>0.12511086251668649</v>
      </c>
      <c r="R2094">
        <f>0.07 * EXP(L2094/20)</f>
        <v>7.0055872231451058E-2</v>
      </c>
      <c r="S2094">
        <f>(1/(EXP((L2094+30)/10)+1))</f>
        <v>4.7353836245513821E-2</v>
      </c>
      <c r="T2094">
        <f>(P2094*(1-T2093) - Q2094*T2093)*$F$21</f>
        <v>2.0434279672628176E-3</v>
      </c>
      <c r="U2094">
        <f>(N2094*(1-U2093) - O2094*U2093)*$F$21</f>
        <v>3.6728514042318758E-4</v>
      </c>
      <c r="V2094">
        <f>(R2094*(1-V2093) - S2094*V2093)*$F$21</f>
        <v>6.9973744154049685E-4</v>
      </c>
      <c r="W2094">
        <f>$F$21*(W2093+E2093*(G2093-($E$9*U2093^4*(W2093-$E$3) + $E$11*T2093^3*V2093*(W2093-$E$5) + $E$13*(W2093-$E$7))) /$E$15)</f>
        <v>9.4145874511133168E-2</v>
      </c>
    </row>
    <row r="2095" spans="5:23" x14ac:dyDescent="0.25">
      <c r="I2095">
        <f>I2094 + 0.5*$F$28</f>
        <v>7.0394458228757928E-3</v>
      </c>
      <c r="J2095">
        <f t="shared" ref="J2095" si="7112">J2094 + 0.5*$F$28</f>
        <v>5.3669875066656028E-3</v>
      </c>
      <c r="K2095">
        <f t="shared" ref="K2095" si="7113">K2094 + 0.5*$F$28</f>
        <v>5.699499883499751E-3</v>
      </c>
      <c r="L2095">
        <f t="shared" ref="L2095" si="7114">L2094 + 0.5*$F$28</f>
        <v>2.095712725922072E-2</v>
      </c>
      <c r="N2095">
        <f t="shared" ref="N2095:N2097" si="7115">(0.01*(L2095+10))/(EXP((L2095+10)/10))</f>
        <v>3.6787863443382966E-2</v>
      </c>
      <c r="O2095">
        <f t="shared" ref="O2095:O2097" si="7116" xml:space="preserve"> (0.125*EXP(L2095/80))</f>
        <v>0.12503274980079113</v>
      </c>
      <c r="P2095">
        <f t="shared" ref="P2095:P2097" si="7117">(0.1*(L2095+25))/(EXP((L2095+25)/10))</f>
        <v>0.20495454688784615</v>
      </c>
      <c r="Q2095">
        <f t="shared" ref="Q2095:Q2097" si="7118">(0.125*EXP(L2095/18))</f>
        <v>0.12514562036130716</v>
      </c>
      <c r="R2095">
        <f t="shared" ref="R2095:R2097" si="7119">0.07 * EXP(L2095/20)</f>
        <v>7.0073388388937383E-2</v>
      </c>
      <c r="S2095">
        <f t="shared" ref="S2095:S2097" si="7120">(1/(EXP((L2095+30)/10)+1))</f>
        <v>4.7331285624490495E-2</v>
      </c>
      <c r="T2095">
        <f>(P2095*(1-T2094) - Q2095*T2094)*$F$21*2</f>
        <v>4.0856002194818216E-3</v>
      </c>
      <c r="U2095">
        <f>(N2095*(1-U2094) - O2095*U2094)*$F$21*2</f>
        <v>7.3456858273448437E-4</v>
      </c>
      <c r="V2095">
        <f>(R2095*(1-V2094) - S2095*V2094)*$F$21*2</f>
        <v>1.3998247188543667E-3</v>
      </c>
      <c r="W2095">
        <f>$F$21*(W2094+E2094*(G2094-($E$9*U2094^4*(W2094-$E$3) + $E$11*T2094^3*V2094*(W2094-$E$5) + $E$13*(W2094-$E$7))) /$E$15)*2</f>
        <v>1.8829174902226635E-3</v>
      </c>
    </row>
    <row r="2096" spans="5:23" x14ac:dyDescent="0.25">
      <c r="I2096">
        <f>I2094 + 0.5*$F$28</f>
        <v>7.0394458228757928E-3</v>
      </c>
      <c r="J2096">
        <f t="shared" ref="J2096:L2096" si="7121">J2094 + 0.5*$F$28</f>
        <v>5.3669875066656028E-3</v>
      </c>
      <c r="K2096">
        <f t="shared" si="7121"/>
        <v>5.699499883499751E-3</v>
      </c>
      <c r="L2096">
        <f t="shared" si="7121"/>
        <v>2.095712725922072E-2</v>
      </c>
      <c r="N2096">
        <f t="shared" si="7115"/>
        <v>3.6787863443382966E-2</v>
      </c>
      <c r="O2096">
        <f t="shared" si="7116"/>
        <v>0.12503274980079113</v>
      </c>
      <c r="P2096">
        <f t="shared" si="7117"/>
        <v>0.20495454688784615</v>
      </c>
      <c r="Q2096">
        <f t="shared" si="7118"/>
        <v>0.12514562036130716</v>
      </c>
      <c r="R2096">
        <f t="shared" si="7119"/>
        <v>7.0073388388937383E-2</v>
      </c>
      <c r="S2096">
        <f t="shared" si="7120"/>
        <v>4.7331285624490495E-2</v>
      </c>
      <c r="T2096">
        <f>(P2096*(1-T2095) - Q2096*T2095)*$F$21*2</f>
        <v>4.0721177914416406E-3</v>
      </c>
      <c r="U2096">
        <f>(N2096*(1-U2095) - O2096*U2095)*$F$21*2</f>
        <v>7.3337990209709943E-4</v>
      </c>
      <c r="V2096">
        <f>(R2096*(1-V2095) - S2096*V2095)*$F$21*2</f>
        <v>1.398180848482887E-3</v>
      </c>
      <c r="W2096">
        <f>$F$21*(W2095+E2095*(G2095-($E$9*U2095^4*(W2095-$E$3) + $E$11*T2095^3*V2095*(W2095-$E$5) + $E$13*(W2095-$E$7))) /$E$15)*2</f>
        <v>3.7658349804453271E-5</v>
      </c>
    </row>
    <row r="2097" spans="5:23" x14ac:dyDescent="0.25">
      <c r="I2097">
        <f>I2094 + $F$28</f>
        <v>1.2039445822875793E-2</v>
      </c>
      <c r="J2097">
        <f t="shared" ref="J2097:L2097" si="7122">J2094 + $F$28</f>
        <v>1.0366987506665603E-2</v>
      </c>
      <c r="K2097">
        <f t="shared" si="7122"/>
        <v>1.069949988349975E-2</v>
      </c>
      <c r="L2097">
        <f t="shared" si="7122"/>
        <v>2.5957127259220718E-2</v>
      </c>
      <c r="N2097">
        <f t="shared" si="7115"/>
        <v>3.6787820397882282E-2</v>
      </c>
      <c r="O2097">
        <f t="shared" si="7116"/>
        <v>0.12504056459186336</v>
      </c>
      <c r="P2097">
        <f t="shared" si="7117"/>
        <v>0.20489303133237236</v>
      </c>
      <c r="Q2097">
        <f t="shared" si="7118"/>
        <v>0.12518038786222577</v>
      </c>
      <c r="R2097">
        <f t="shared" si="7119"/>
        <v>7.0090908926010498E-2</v>
      </c>
      <c r="S2097">
        <f t="shared" si="7120"/>
        <v>4.7308745209117695E-2</v>
      </c>
      <c r="T2097">
        <f t="shared" ref="T2097" si="7123">(P2097*(1-T2096) - Q2097*T2096)*$F$21</f>
        <v>2.0354893348958807E-3</v>
      </c>
      <c r="U2097">
        <f t="shared" ref="U2097" si="7124">(N2097*(1-U2096) - O2097*U2096)*$F$21</f>
        <v>3.6669138712741968E-4</v>
      </c>
      <c r="V2097">
        <f t="shared" ref="V2097" si="7125">(R2097*(1-V2096) - S2097*V2096)*$F$21</f>
        <v>6.9926762977980247E-4</v>
      </c>
      <c r="W2097">
        <f t="shared" ref="W2097" si="7126">$F$21*(W2096+E2096*(G2096-($E$9*U2096^4*(W2096-$E$3) + $E$11*T2096^3*V2096*(W2096-$E$5) + $E$13*(W2096-$E$7))) /$E$15)</f>
        <v>3.7658349804453274E-7</v>
      </c>
    </row>
    <row r="2098" spans="5:23" x14ac:dyDescent="0.25">
      <c r="T2098">
        <f>SUM(T2094:T2097)/6</f>
        <v>2.0394392188470265E-3</v>
      </c>
      <c r="U2098">
        <f t="shared" ref="U2098" si="7127">SUM(U2094:U2097)/6</f>
        <v>3.6698750206369855E-4</v>
      </c>
      <c r="V2098">
        <f t="shared" ref="V2098" si="7128">SUM(V2094:V2097)/6</f>
        <v>6.9950177310959224E-4</v>
      </c>
      <c r="W2098">
        <f>SUM(W2094:W2097)/6</f>
        <v>1.6011137822443056E-2</v>
      </c>
    </row>
    <row r="2100" spans="5:23" x14ac:dyDescent="0.25">
      <c r="E2100">
        <f>E2093+0.01</f>
        <v>2.9699999999999807</v>
      </c>
      <c r="F2100">
        <v>0.01</v>
      </c>
      <c r="G2100">
        <v>0</v>
      </c>
      <c r="I2100">
        <f>T2098</f>
        <v>2.0394392188470265E-3</v>
      </c>
      <c r="J2100">
        <f t="shared" ref="J2100" si="7129">U2098</f>
        <v>3.6698750206369855E-4</v>
      </c>
      <c r="K2100">
        <f t="shared" ref="K2100" si="7130">V2098</f>
        <v>6.9950177310959224E-4</v>
      </c>
      <c r="L2100">
        <f t="shared" ref="L2100" si="7131">W2098</f>
        <v>1.6011137822443056E-2</v>
      </c>
      <c r="T2100">
        <f>T2098</f>
        <v>2.0394392188470265E-3</v>
      </c>
      <c r="U2100">
        <f t="shared" ref="U2100:W2100" si="7132">U2098</f>
        <v>3.6698750206369855E-4</v>
      </c>
      <c r="V2100">
        <f t="shared" si="7132"/>
        <v>6.9950177310959224E-4</v>
      </c>
      <c r="W2100">
        <f t="shared" si="7132"/>
        <v>1.6011137822443056E-2</v>
      </c>
    </row>
    <row r="2101" spans="5:23" x14ac:dyDescent="0.25">
      <c r="I2101">
        <f>T2098</f>
        <v>2.0394392188470265E-3</v>
      </c>
      <c r="J2101">
        <f t="shared" ref="J2101" si="7133">U2098</f>
        <v>3.6698750206369855E-4</v>
      </c>
      <c r="K2101">
        <f t="shared" ref="K2101" si="7134">V2098</f>
        <v>6.9950177310959224E-4</v>
      </c>
      <c r="L2101">
        <f t="shared" ref="L2101" si="7135">W2098</f>
        <v>1.6011137822443056E-2</v>
      </c>
      <c r="N2101">
        <f>(0.01*(L2101+10))/(EXP((L2101+10)/10))</f>
        <v>3.6787897013297495E-2</v>
      </c>
      <c r="O2101">
        <f xml:space="preserve"> (0.125*EXP(L2101/80))</f>
        <v>0.12502501990649637</v>
      </c>
      <c r="P2101">
        <f>(0.1*(L2101+25))/(EXP((L2101+25)/10))</f>
        <v>0.20501540806143634</v>
      </c>
      <c r="Q2101">
        <f>(0.125*EXP(L2101/18))</f>
        <v>0.12511123792325801</v>
      </c>
      <c r="R2101">
        <f>0.07 * EXP(L2101/20)</f>
        <v>7.0056061419562332E-2</v>
      </c>
      <c r="S2101">
        <f>(1/(EXP((L2101+30)/10)+1))</f>
        <v>4.7353592596624888E-2</v>
      </c>
      <c r="T2101">
        <f>(P2101*(1-T2100) - Q2101*T2100)*$F$21</f>
        <v>2.0434213483242875E-3</v>
      </c>
      <c r="U2101">
        <f>(N2101*(1-U2100) - O2101*U2100)*$F$21</f>
        <v>3.6728513695115464E-4</v>
      </c>
      <c r="V2101">
        <f>(R2101*(1-V2100) - S2101*V2100)*$F$21</f>
        <v>6.9973933158397827E-4</v>
      </c>
      <c r="W2101">
        <f>$F$21*(W2100+E2100*(G2100-($E$9*U2100^4*(W2100-$E$3) + $E$11*T2100^3*V2100*(W2100-$E$5) + $E$13*(W2100-$E$7))) /$E$15)</f>
        <v>9.446345467735294E-2</v>
      </c>
    </row>
    <row r="2102" spans="5:23" x14ac:dyDescent="0.25">
      <c r="I2102">
        <f>I2101 + 0.5*$F$28</f>
        <v>7.0394392188470271E-3</v>
      </c>
      <c r="J2102">
        <f t="shared" ref="J2102" si="7136">J2101 + 0.5*$F$28</f>
        <v>5.3669875020636989E-3</v>
      </c>
      <c r="K2102">
        <f t="shared" ref="K2102" si="7137">K2101 + 0.5*$F$28</f>
        <v>5.699501773109592E-3</v>
      </c>
      <c r="L2102">
        <f t="shared" ref="L2102" si="7138">L2101 + 0.5*$F$28</f>
        <v>2.1011137822443057E-2</v>
      </c>
      <c r="N2102">
        <f t="shared" ref="N2102:N2104" si="7139">(0.01*(L2102+10))/(EXP((L2102+10)/10))</f>
        <v>3.6787863027315348E-2</v>
      </c>
      <c r="O2102">
        <f t="shared" ref="O2102:O2104" si="7140" xml:space="preserve"> (0.125*EXP(L2102/80))</f>
        <v>0.12503283421443512</v>
      </c>
      <c r="P2102">
        <f t="shared" ref="P2102:P2104" si="7141">(0.1*(L2102+25))/(EXP((L2102+25)/10))</f>
        <v>0.20495388233494322</v>
      </c>
      <c r="Q2102">
        <f t="shared" ref="Q2102:Q2104" si="7142">(0.125*EXP(L2102/18))</f>
        <v>0.12514599587217279</v>
      </c>
      <c r="R2102">
        <f t="shared" ref="R2102:R2104" si="7143">0.07 * EXP(L2102/20)</f>
        <v>7.0073577624351596E-2</v>
      </c>
      <c r="S2102">
        <f t="shared" ref="S2102:S2104" si="7144">(1/(EXP((L2102+30)/10)+1))</f>
        <v>4.7331042085866103E-2</v>
      </c>
      <c r="T2102">
        <f>(P2102*(1-T2101) - Q2102*T2101)*$F$21*2</f>
        <v>4.085586983934711E-3</v>
      </c>
      <c r="U2102">
        <f>(N2102*(1-U2101) - O2102*U2101)*$F$21*2</f>
        <v>7.3456857380734756E-4</v>
      </c>
      <c r="V2102">
        <f>(R2102*(1-V2101) - S2102*V2101)*$F$21*2</f>
        <v>1.3998284998846138E-3</v>
      </c>
      <c r="W2102">
        <f>$F$21*(W2101+E2101*(G2101-($E$9*U2101^4*(W2101-$E$3) + $E$11*T2101^3*V2101*(W2101-$E$5) + $E$13*(W2101-$E$7))) /$E$15)*2</f>
        <v>1.8892690935470588E-3</v>
      </c>
    </row>
    <row r="2103" spans="5:23" x14ac:dyDescent="0.25">
      <c r="I2103">
        <f>I2101 + 0.5*$F$28</f>
        <v>7.0394392188470271E-3</v>
      </c>
      <c r="J2103">
        <f t="shared" ref="J2103:L2103" si="7145">J2101 + 0.5*$F$28</f>
        <v>5.3669875020636989E-3</v>
      </c>
      <c r="K2103">
        <f t="shared" si="7145"/>
        <v>5.699501773109592E-3</v>
      </c>
      <c r="L2103">
        <f t="shared" si="7145"/>
        <v>2.1011137822443057E-2</v>
      </c>
      <c r="N2103">
        <f t="shared" si="7139"/>
        <v>3.6787863027315348E-2</v>
      </c>
      <c r="O2103">
        <f t="shared" si="7140"/>
        <v>0.12503283421443512</v>
      </c>
      <c r="P2103">
        <f t="shared" si="7141"/>
        <v>0.20495388233494322</v>
      </c>
      <c r="Q2103">
        <f t="shared" si="7142"/>
        <v>0.12514599587217279</v>
      </c>
      <c r="R2103">
        <f t="shared" si="7143"/>
        <v>7.0073577624351596E-2</v>
      </c>
      <c r="S2103">
        <f t="shared" si="7144"/>
        <v>4.7331042085866103E-2</v>
      </c>
      <c r="T2103">
        <f>(P2103*(1-T2102) - Q2103*T2102)*$F$21*2</f>
        <v>4.0721046113828359E-3</v>
      </c>
      <c r="U2103">
        <f>(N2103*(1-U2102) - O2103*U2102)*$F$21*2</f>
        <v>7.3337989257059918E-4</v>
      </c>
      <c r="V2103">
        <f>(R2103*(1-V2102) - S2103*V2102)*$F$21*2</f>
        <v>1.3981846258332622E-3</v>
      </c>
      <c r="W2103">
        <f>$F$21*(W2102+E2102*(G2102-($E$9*U2102^4*(W2102-$E$3) + $E$11*T2102^3*V2102*(W2102-$E$5) + $E$13*(W2102-$E$7))) /$E$15)*2</f>
        <v>3.7785381870941178E-5</v>
      </c>
    </row>
    <row r="2104" spans="5:23" x14ac:dyDescent="0.25">
      <c r="I2104">
        <f>I2101 + $F$28</f>
        <v>1.2039439218847026E-2</v>
      </c>
      <c r="J2104">
        <f t="shared" ref="J2104:L2104" si="7146">J2101 + $F$28</f>
        <v>1.0366987502063699E-2</v>
      </c>
      <c r="K2104">
        <f t="shared" si="7146"/>
        <v>1.0699501773109592E-2</v>
      </c>
      <c r="L2104">
        <f t="shared" si="7146"/>
        <v>2.6011137822443055E-2</v>
      </c>
      <c r="N2104">
        <f t="shared" si="7139"/>
        <v>3.6787819882933573E-2</v>
      </c>
      <c r="O2104">
        <f t="shared" si="7140"/>
        <v>0.12504064901078335</v>
      </c>
      <c r="P2104">
        <f t="shared" si="7141"/>
        <v>0.20489236689056525</v>
      </c>
      <c r="Q2104">
        <f t="shared" si="7142"/>
        <v>0.12518076347741444</v>
      </c>
      <c r="R2104">
        <f t="shared" si="7143"/>
        <v>7.0091098208739475E-2</v>
      </c>
      <c r="S2104">
        <f t="shared" si="7144"/>
        <v>4.7308501780713462E-2</v>
      </c>
      <c r="T2104">
        <f t="shared" ref="T2104" si="7147">(P2104*(1-T2103) - Q2104*T2103)*$F$21</f>
        <v>2.0354827457430024E-3</v>
      </c>
      <c r="U2104">
        <f t="shared" ref="U2104" si="7148">(N2104*(1-U2103) - O2104*U2103)*$F$21</f>
        <v>3.6669138137801434E-4</v>
      </c>
      <c r="V2104">
        <f t="shared" ref="V2104" si="7149">(R2104*(1-V2103) - S2104*V2103)*$F$21</f>
        <v>6.9926951892955241E-4</v>
      </c>
      <c r="W2104">
        <f t="shared" ref="W2104" si="7150">$F$21*(W2103+E2103*(G2103-($E$9*U2103^4*(W2103-$E$3) + $E$11*T2103^3*V2103*(W2103-$E$5) + $E$13*(W2103-$E$7))) /$E$15)</f>
        <v>3.7785381870941179E-7</v>
      </c>
    </row>
    <row r="2105" spans="5:23" x14ac:dyDescent="0.25">
      <c r="T2105">
        <f>SUM(T2101:T2104)/6</f>
        <v>2.0394326148974727E-3</v>
      </c>
      <c r="U2105">
        <f t="shared" ref="U2105" si="7151">SUM(U2101:U2104)/6</f>
        <v>3.6698749745118597E-4</v>
      </c>
      <c r="V2105">
        <f t="shared" ref="V2105" si="7152">SUM(V2101:V2104)/6</f>
        <v>6.9950366270523452E-4</v>
      </c>
      <c r="W2105">
        <f>SUM(W2101:W2104)/6</f>
        <v>1.6065147834431606E-2</v>
      </c>
    </row>
    <row r="2107" spans="5:23" x14ac:dyDescent="0.25">
      <c r="E2107">
        <f>E2100+0.01</f>
        <v>2.9799999999999804</v>
      </c>
      <c r="F2107">
        <v>0.01</v>
      </c>
      <c r="G2107">
        <v>0</v>
      </c>
      <c r="I2107">
        <f>T2105</f>
        <v>2.0394326148974727E-3</v>
      </c>
      <c r="J2107">
        <f t="shared" ref="J2107" si="7153">U2105</f>
        <v>3.6698749745118597E-4</v>
      </c>
      <c r="K2107">
        <f t="shared" ref="K2107" si="7154">V2105</f>
        <v>6.9950366270523452E-4</v>
      </c>
      <c r="L2107">
        <f t="shared" ref="L2107" si="7155">W2105</f>
        <v>1.6065147834431606E-2</v>
      </c>
      <c r="T2107">
        <f>T2105</f>
        <v>2.0394326148974727E-3</v>
      </c>
      <c r="U2107">
        <f t="shared" ref="U2107:W2107" si="7156">U2105</f>
        <v>3.6698749745118597E-4</v>
      </c>
      <c r="V2107">
        <f t="shared" si="7156"/>
        <v>6.9950366270523452E-4</v>
      </c>
      <c r="W2107">
        <f t="shared" si="7156"/>
        <v>1.6065147834431606E-2</v>
      </c>
    </row>
    <row r="2108" spans="5:23" x14ac:dyDescent="0.25">
      <c r="I2108">
        <f>T2105</f>
        <v>2.0394326148974727E-3</v>
      </c>
      <c r="J2108">
        <f t="shared" ref="J2108" si="7157">U2105</f>
        <v>3.6698749745118597E-4</v>
      </c>
      <c r="K2108">
        <f t="shared" ref="K2108" si="7158">V2105</f>
        <v>6.9950366270523452E-4</v>
      </c>
      <c r="L2108">
        <f t="shared" ref="L2108" si="7159">W2105</f>
        <v>1.6065147834431606E-2</v>
      </c>
      <c r="N2108">
        <f>(0.01*(L2108+10))/(EXP((L2108+10)/10))</f>
        <v>3.6787896695143533E-2</v>
      </c>
      <c r="O2108">
        <f xml:space="preserve"> (0.125*EXP(L2108/80))</f>
        <v>0.12502510431406016</v>
      </c>
      <c r="P2108">
        <f>(0.1*(L2108+25))/(EXP((L2108+25)/10))</f>
        <v>0.2050147434054754</v>
      </c>
      <c r="Q2108">
        <f>(0.125*EXP(L2108/18))</f>
        <v>0.12511161332712459</v>
      </c>
      <c r="R2108">
        <f>0.07 * EXP(L2108/20)</f>
        <v>7.0056250606253631E-2</v>
      </c>
      <c r="S2108">
        <f>(1/(EXP((L2108+30)/10)+1))</f>
        <v>4.7353348951413944E-2</v>
      </c>
      <c r="T2108">
        <f>(P2108*(1-T2107) - Q2108*T2107)*$F$21</f>
        <v>2.0434147294651765E-3</v>
      </c>
      <c r="U2108">
        <f>(N2108*(1-U2107) - O2108*U2107)*$F$21</f>
        <v>3.6728513346848097E-4</v>
      </c>
      <c r="V2108">
        <f>(R2108*(1-V2107) - S2108*V2107)*$F$21</f>
        <v>6.9974122161326282E-4</v>
      </c>
      <c r="W2108">
        <f>$F$21*(W2107+E2107*(G2107-($E$9*U2107^4*(W2107-$E$3) + $E$11*T2107^3*V2107*(W2107-$E$5) + $E$13*(W2107-$E$7))) /$E$15)</f>
        <v>9.4781031602354474E-2</v>
      </c>
    </row>
    <row r="2109" spans="5:23" x14ac:dyDescent="0.25">
      <c r="I2109">
        <f>I2108 + 0.5*$F$28</f>
        <v>7.0394326148974732E-3</v>
      </c>
      <c r="J2109">
        <f t="shared" ref="J2109" si="7160">J2108 + 0.5*$F$28</f>
        <v>5.3669874974511863E-3</v>
      </c>
      <c r="K2109">
        <f t="shared" ref="K2109" si="7161">K2108 + 0.5*$F$28</f>
        <v>5.6995036627052343E-3</v>
      </c>
      <c r="L2109">
        <f t="shared" ref="L2109" si="7162">L2108 + 0.5*$F$28</f>
        <v>2.1065147834431606E-2</v>
      </c>
      <c r="N2109">
        <f t="shared" ref="N2109:N2111" si="7163">(0.01*(L2109+10))/(EXP((L2109+10)/10))</f>
        <v>3.6787862610183332E-2</v>
      </c>
      <c r="O2109">
        <f t="shared" ref="O2109:O2111" si="7164" xml:space="preserve"> (0.125*EXP(L2109/80))</f>
        <v>0.12503291862727453</v>
      </c>
      <c r="P2109">
        <f t="shared" ref="P2109:P2111" si="7165">(0.1*(L2109+25))/(EXP((L2109+25)/10))</f>
        <v>0.20495321779002262</v>
      </c>
      <c r="Q2109">
        <f t="shared" ref="Q2109:Q2111" si="7166">(0.125*EXP(L2109/18))</f>
        <v>0.12514637138033266</v>
      </c>
      <c r="R2109">
        <f t="shared" ref="R2109:R2111" si="7167">0.07 * EXP(L2109/20)</f>
        <v>7.0073766858345488E-2</v>
      </c>
      <c r="S2109">
        <f t="shared" ref="S2109:S2111" si="7168">(1/(EXP((L2109+30)/10)+1))</f>
        <v>4.7330798550918145E-2</v>
      </c>
      <c r="T2109">
        <f>(P2109*(1-T2108) - Q2109*T2108)*$F$21*2</f>
        <v>4.08557374854643E-3</v>
      </c>
      <c r="U2109">
        <f>(N2109*(1-U2108) - O2109*U2108)*$F$21*2</f>
        <v>7.3456856485897113E-4</v>
      </c>
      <c r="V2109">
        <f>(R2109*(1-V2108) - S2109*V2108)*$F$21*2</f>
        <v>1.3998322808864605E-3</v>
      </c>
      <c r="W2109">
        <f>$F$21*(W2108+E2108*(G2108-($E$9*U2108^4*(W2108-$E$3) + $E$11*T2108^3*V2108*(W2108-$E$5) + $E$13*(W2108-$E$7))) /$E$15)*2</f>
        <v>1.8956206320470896E-3</v>
      </c>
    </row>
    <row r="2110" spans="5:23" x14ac:dyDescent="0.25">
      <c r="I2110">
        <f>I2108 + 0.5*$F$28</f>
        <v>7.0394326148974732E-3</v>
      </c>
      <c r="J2110">
        <f t="shared" ref="J2110:L2110" si="7169">J2108 + 0.5*$F$28</f>
        <v>5.3669874974511863E-3</v>
      </c>
      <c r="K2110">
        <f t="shared" si="7169"/>
        <v>5.6995036627052343E-3</v>
      </c>
      <c r="L2110">
        <f t="shared" si="7169"/>
        <v>2.1065147834431606E-2</v>
      </c>
      <c r="N2110">
        <f t="shared" si="7163"/>
        <v>3.6787862610183332E-2</v>
      </c>
      <c r="O2110">
        <f t="shared" si="7164"/>
        <v>0.12503291862727453</v>
      </c>
      <c r="P2110">
        <f t="shared" si="7165"/>
        <v>0.20495321779002262</v>
      </c>
      <c r="Q2110">
        <f t="shared" si="7166"/>
        <v>0.12514637138033266</v>
      </c>
      <c r="R2110">
        <f t="shared" si="7167"/>
        <v>7.0073766858345488E-2</v>
      </c>
      <c r="S2110">
        <f t="shared" si="7168"/>
        <v>4.7330798550918145E-2</v>
      </c>
      <c r="T2110">
        <f>(P2110*(1-T2109) - Q2110*T2109)*$F$21*2</f>
        <v>4.0720914314820453E-3</v>
      </c>
      <c r="U2110">
        <f>(N2110*(1-U2109) - O2110*U2109)*$F$21*2</f>
        <v>7.3337988302290744E-4</v>
      </c>
      <c r="V2110">
        <f>(R2110*(1-V2109) - S2110*V2109)*$F$21*2</f>
        <v>1.398188403155243E-3</v>
      </c>
      <c r="W2110">
        <f>$F$21*(W2109+E2109*(G2109-($E$9*U2109^4*(W2109-$E$3) + $E$11*T2109^3*V2109*(W2109-$E$5) + $E$13*(W2109-$E$7))) /$E$15)*2</f>
        <v>3.7912412640941794E-5</v>
      </c>
    </row>
    <row r="2111" spans="5:23" x14ac:dyDescent="0.25">
      <c r="I2111">
        <f>I2108 + $F$28</f>
        <v>1.2039432614897472E-2</v>
      </c>
      <c r="J2111">
        <f t="shared" ref="J2111:L2111" si="7170">J2108 + $F$28</f>
        <v>1.0366987497451186E-2</v>
      </c>
      <c r="K2111">
        <f t="shared" si="7170"/>
        <v>1.0699503662705235E-2</v>
      </c>
      <c r="L2111">
        <f t="shared" si="7170"/>
        <v>2.6065147834431604E-2</v>
      </c>
      <c r="N2111">
        <f t="shared" si="7163"/>
        <v>3.6787819366922554E-2</v>
      </c>
      <c r="O2111">
        <f t="shared" si="7164"/>
        <v>0.12504073342889874</v>
      </c>
      <c r="P2111">
        <f t="shared" si="7165"/>
        <v>0.20489170245673988</v>
      </c>
      <c r="Q2111">
        <f t="shared" si="7166"/>
        <v>0.12518113908989664</v>
      </c>
      <c r="R2111">
        <f t="shared" si="7167"/>
        <v>7.0091287490047782E-2</v>
      </c>
      <c r="S2111">
        <f t="shared" si="7168"/>
        <v>4.7308258355984012E-2</v>
      </c>
      <c r="T2111">
        <f t="shared" ref="T2111" si="7171">(P2111*(1-T2110) - Q2111*T2110)*$F$21</f>
        <v>2.0354761566691291E-3</v>
      </c>
      <c r="U2111">
        <f t="shared" ref="U2111" si="7172">(N2111*(1-U2110) - O2111*U2110)*$F$21</f>
        <v>3.6669137561803395E-4</v>
      </c>
      <c r="V2111">
        <f t="shared" ref="V2111" si="7173">(R2111*(1-V2110) - S2111*V2110)*$F$21</f>
        <v>6.9927140806510168E-4</v>
      </c>
      <c r="W2111">
        <f t="shared" ref="W2111" si="7174">$F$21*(W2110+E2110*(G2110-($E$9*U2110^4*(W2110-$E$3) + $E$11*T2110^3*V2110*(W2110-$E$5) + $E$13*(W2110-$E$7))) /$E$15)</f>
        <v>3.7912412640941794E-7</v>
      </c>
    </row>
    <row r="2112" spans="5:23" x14ac:dyDescent="0.25">
      <c r="T2112">
        <f>SUM(T2108:T2111)/6</f>
        <v>2.0394260110271302E-3</v>
      </c>
      <c r="U2112">
        <f t="shared" ref="U2112" si="7175">SUM(U2108:U2111)/6</f>
        <v>3.6698749282806556E-4</v>
      </c>
      <c r="V2112">
        <f t="shared" ref="V2112" si="7176">SUM(V2108:V2111)/6</f>
        <v>6.9950555228667809E-4</v>
      </c>
      <c r="W2112">
        <f>SUM(W2108:W2111)/6</f>
        <v>1.6119157295194819E-2</v>
      </c>
    </row>
    <row r="2114" spans="5:23" x14ac:dyDescent="0.25">
      <c r="E2114">
        <f>E2107+0.01</f>
        <v>2.9899999999999802</v>
      </c>
      <c r="F2114">
        <v>0.01</v>
      </c>
      <c r="G2114">
        <v>0</v>
      </c>
      <c r="I2114">
        <f>T2112</f>
        <v>2.0394260110271302E-3</v>
      </c>
      <c r="J2114">
        <f t="shared" ref="J2114" si="7177">U2112</f>
        <v>3.6698749282806556E-4</v>
      </c>
      <c r="K2114">
        <f t="shared" ref="K2114" si="7178">V2112</f>
        <v>6.9950555228667809E-4</v>
      </c>
      <c r="L2114">
        <f t="shared" ref="L2114" si="7179">W2112</f>
        <v>1.6119157295194819E-2</v>
      </c>
      <c r="T2114">
        <f>T2112</f>
        <v>2.0394260110271302E-3</v>
      </c>
      <c r="U2114">
        <f t="shared" ref="U2114:W2114" si="7180">U2112</f>
        <v>3.6698749282806556E-4</v>
      </c>
      <c r="V2114">
        <f t="shared" si="7180"/>
        <v>6.9950555228667809E-4</v>
      </c>
      <c r="W2114">
        <f t="shared" si="7180"/>
        <v>1.6119157295194819E-2</v>
      </c>
    </row>
    <row r="2115" spans="5:23" x14ac:dyDescent="0.25">
      <c r="I2115">
        <f>T2112</f>
        <v>2.0394260110271302E-3</v>
      </c>
      <c r="J2115">
        <f t="shared" ref="J2115" si="7181">U2112</f>
        <v>3.6698749282806556E-4</v>
      </c>
      <c r="K2115">
        <f t="shared" ref="K2115" si="7182">V2112</f>
        <v>6.9950555228667809E-4</v>
      </c>
      <c r="L2115">
        <f t="shared" ref="L2115" si="7183">W2112</f>
        <v>1.6119157295194819E-2</v>
      </c>
      <c r="N2115">
        <f>(0.01*(L2115+10))/(EXP((L2115+10)/10))</f>
        <v>3.678789637592314E-2</v>
      </c>
      <c r="O2115">
        <f xml:space="preserve"> (0.125*EXP(L2115/80))</f>
        <v>0.12502518872081947</v>
      </c>
      <c r="P2115">
        <f>(0.1*(L2115+25))/(EXP((L2115+25)/10))</f>
        <v>0.20501407875749716</v>
      </c>
      <c r="Q2115">
        <f>(0.125*EXP(L2115/18))</f>
        <v>0.12511198872828616</v>
      </c>
      <c r="R2115">
        <f>0.07 * EXP(L2115/20)</f>
        <v>7.0056439791524996E-2</v>
      </c>
      <c r="S2115">
        <f>(1/(EXP((L2115+30)/10)+1))</f>
        <v>4.7353105309880947E-2</v>
      </c>
      <c r="T2115">
        <f>(P2115*(1-T2114) - Q2115*T2114)*$F$21</f>
        <v>2.0434081106854855E-3</v>
      </c>
      <c r="U2115">
        <f>(N2115*(1-U2114) - O2115*U2114)*$F$21</f>
        <v>3.6728512997516715E-4</v>
      </c>
      <c r="V2115">
        <f>(R2115*(1-V2114) - S2115*V2114)*$F$21</f>
        <v>6.9974311162835116E-4</v>
      </c>
      <c r="W2115">
        <f>$F$21*(W2114+E2114*(G2114-($E$9*U2114^4*(W2114-$E$3) + $E$11*T2114^3*V2114*(W2114-$E$5) + $E$13*(W2114-$E$7))) /$E$15)</f>
        <v>9.5098605286187396E-2</v>
      </c>
    </row>
    <row r="2116" spans="5:23" x14ac:dyDescent="0.25">
      <c r="I2116">
        <f>I2115 + 0.5*$F$28</f>
        <v>7.0394260110271303E-3</v>
      </c>
      <c r="J2116">
        <f t="shared" ref="J2116" si="7184">J2115 + 0.5*$F$28</f>
        <v>5.3669874928280658E-3</v>
      </c>
      <c r="K2116">
        <f t="shared" ref="K2116" si="7185">K2115 + 0.5*$F$28</f>
        <v>5.6995055522866779E-3</v>
      </c>
      <c r="L2116">
        <f t="shared" ref="L2116" si="7186">L2115 + 0.5*$F$28</f>
        <v>2.1119157295194819E-2</v>
      </c>
      <c r="N2116">
        <f t="shared" ref="N2116:N2118" si="7187">(0.01*(L2116+10))/(EXP((L2116+10)/10))</f>
        <v>3.6787862191986979E-2</v>
      </c>
      <c r="O2116">
        <f t="shared" ref="O2116:O2118" si="7188" xml:space="preserve"> (0.125*EXP(L2116/80))</f>
        <v>0.12503300303930945</v>
      </c>
      <c r="P2116">
        <f t="shared" ref="P2116:P2118" si="7189">(0.1*(L2116+25))/(EXP((L2116+25)/10))</f>
        <v>0.20495255325308398</v>
      </c>
      <c r="Q2116">
        <f t="shared" ref="Q2116:Q2118" si="7190">(0.125*EXP(L2116/18))</f>
        <v>0.12514674688578684</v>
      </c>
      <c r="R2116">
        <f t="shared" ref="R2116:R2118" si="7191">0.07 * EXP(L2116/20)</f>
        <v>7.0073956090919071E-2</v>
      </c>
      <c r="S2116">
        <f t="shared" ref="S2116:S2118" si="7192">(1/(EXP((L2116+30)/10)+1))</f>
        <v>4.7330555019646461E-2</v>
      </c>
      <c r="T2116">
        <f>(P2116*(1-T2115) - Q2116*T2115)*$F$21*2</f>
        <v>4.0855605133169725E-3</v>
      </c>
      <c r="U2116">
        <f>(N2116*(1-U2115) - O2116*U2115)*$F$21*2</f>
        <v>7.3456855588935614E-4</v>
      </c>
      <c r="V2116">
        <f>(R2116*(1-V2115) - S2116*V2115)*$F$21*2</f>
        <v>1.3998360618599072E-3</v>
      </c>
      <c r="W2116">
        <f>$F$21*(W2115+E2115*(G2115-($E$9*U2115^4*(W2115-$E$3) + $E$11*T2115^3*V2115*(W2115-$E$5) + $E$13*(W2115-$E$7))) /$E$15)*2</f>
        <v>1.9019721057237479E-3</v>
      </c>
    </row>
    <row r="2117" spans="5:23" x14ac:dyDescent="0.25">
      <c r="I2117">
        <f>I2115 + 0.5*$F$28</f>
        <v>7.0394260110271303E-3</v>
      </c>
      <c r="J2117">
        <f t="shared" ref="J2117:L2117" si="7193">J2115 + 0.5*$F$28</f>
        <v>5.3669874928280658E-3</v>
      </c>
      <c r="K2117">
        <f t="shared" si="7193"/>
        <v>5.6995055522866779E-3</v>
      </c>
      <c r="L2117">
        <f t="shared" si="7193"/>
        <v>2.1119157295194819E-2</v>
      </c>
      <c r="N2117">
        <f t="shared" si="7187"/>
        <v>3.6787862191986979E-2</v>
      </c>
      <c r="O2117">
        <f t="shared" si="7188"/>
        <v>0.12503300303930945</v>
      </c>
      <c r="P2117">
        <f t="shared" si="7189"/>
        <v>0.20495255325308398</v>
      </c>
      <c r="Q2117">
        <f t="shared" si="7190"/>
        <v>0.12514674688578684</v>
      </c>
      <c r="R2117">
        <f t="shared" si="7191"/>
        <v>7.0073956090919071E-2</v>
      </c>
      <c r="S2117">
        <f t="shared" si="7192"/>
        <v>4.7330555019646461E-2</v>
      </c>
      <c r="T2117">
        <f>(P2117*(1-T2116) - Q2117*T2116)*$F$21*2</f>
        <v>4.0720782517392603E-3</v>
      </c>
      <c r="U2117">
        <f>(N2117*(1-U2116) - O2117*U2116)*$F$21*2</f>
        <v>7.3337987345402519E-4</v>
      </c>
      <c r="V2117">
        <f>(R2117*(1-V2116) - S2117*V2116)*$F$21*2</f>
        <v>1.3981921804488292E-3</v>
      </c>
      <c r="W2117">
        <f>$F$21*(W2116+E2116*(G2116-($E$9*U2116^4*(W2116-$E$3) + $E$11*T2116^3*V2116*(W2116-$E$5) + $E$13*(W2116-$E$7))) /$E$15)*2</f>
        <v>3.803944211447496E-5</v>
      </c>
    </row>
    <row r="2118" spans="5:23" x14ac:dyDescent="0.25">
      <c r="I2118">
        <f>I2115 + $F$28</f>
        <v>1.203942601102713E-2</v>
      </c>
      <c r="J2118">
        <f t="shared" ref="J2118:L2118" si="7194">J2115 + $F$28</f>
        <v>1.0366987492828066E-2</v>
      </c>
      <c r="K2118">
        <f t="shared" si="7194"/>
        <v>1.0699505552286678E-2</v>
      </c>
      <c r="L2118">
        <f t="shared" si="7194"/>
        <v>2.6119157295194817E-2</v>
      </c>
      <c r="N2118">
        <f t="shared" si="7187"/>
        <v>3.6787818849849267E-2</v>
      </c>
      <c r="O2118">
        <f t="shared" si="7188"/>
        <v>0.12504081784620957</v>
      </c>
      <c r="P2118">
        <f t="shared" si="7189"/>
        <v>0.20489103803089592</v>
      </c>
      <c r="Q2118">
        <f t="shared" si="7190"/>
        <v>0.12518151469967237</v>
      </c>
      <c r="R2118">
        <f t="shared" si="7191"/>
        <v>7.0091476769935435E-2</v>
      </c>
      <c r="S2118">
        <f t="shared" si="7192"/>
        <v>4.7308014934929268E-2</v>
      </c>
      <c r="T2118">
        <f t="shared" ref="T2118" si="7195">(P2118*(1-T2117) - Q2118*T2117)*$F$21</f>
        <v>2.0354695676742572E-3</v>
      </c>
      <c r="U2118">
        <f t="shared" ref="U2118" si="7196">(N2118*(1-U2117) - O2118*U2117)*$F$21</f>
        <v>3.6669136984747875E-4</v>
      </c>
      <c r="V2118">
        <f t="shared" ref="V2118" si="7197">(R2118*(1-V2117) - S2118*V2117)*$F$21</f>
        <v>6.9927329718645018E-4</v>
      </c>
      <c r="W2118">
        <f t="shared" ref="W2118" si="7198">$F$21*(W2117+E2117*(G2117-($E$9*U2117^4*(W2117-$E$3) + $E$11*T2117^3*V2117*(W2117-$E$5) + $E$13*(W2117-$E$7))) /$E$15)</f>
        <v>3.803944211447496E-7</v>
      </c>
    </row>
    <row r="2119" spans="5:23" x14ac:dyDescent="0.25">
      <c r="T2119">
        <f>SUM(T2115:T2118)/6</f>
        <v>2.0394194072359956E-3</v>
      </c>
      <c r="U2119">
        <f t="shared" ref="U2119" si="7199">SUM(U2115:U2118)/6</f>
        <v>3.6698748819433786E-4</v>
      </c>
      <c r="V2119">
        <f t="shared" ref="V2119" si="7200">SUM(V2115:V2118)/6</f>
        <v>6.9950744185392295E-4</v>
      </c>
      <c r="W2119">
        <f>SUM(W2115:W2118)/6</f>
        <v>1.6173166204741126E-2</v>
      </c>
    </row>
    <row r="2121" spans="5:23" x14ac:dyDescent="0.25">
      <c r="E2121">
        <f>E2114+0.01</f>
        <v>2.99999999999998</v>
      </c>
      <c r="F2121">
        <v>0.01</v>
      </c>
      <c r="G2121">
        <v>0</v>
      </c>
      <c r="I2121">
        <f>T2119</f>
        <v>2.0394194072359956E-3</v>
      </c>
      <c r="J2121">
        <f t="shared" ref="J2121" si="7201">U2119</f>
        <v>3.6698748819433786E-4</v>
      </c>
      <c r="K2121">
        <f t="shared" ref="K2121" si="7202">V2119</f>
        <v>6.9950744185392295E-4</v>
      </c>
      <c r="L2121">
        <f t="shared" ref="L2121" si="7203">W2119</f>
        <v>1.6173166204741126E-2</v>
      </c>
      <c r="T2121">
        <f>T2119</f>
        <v>2.0394194072359956E-3</v>
      </c>
      <c r="U2121">
        <f t="shared" ref="U2121:W2121" si="7204">U2119</f>
        <v>3.6698748819433786E-4</v>
      </c>
      <c r="V2121">
        <f t="shared" si="7204"/>
        <v>6.9950744185392295E-4</v>
      </c>
      <c r="W2121">
        <f t="shared" si="7204"/>
        <v>1.6173166204741126E-2</v>
      </c>
    </row>
    <row r="2122" spans="5:23" x14ac:dyDescent="0.25">
      <c r="I2122">
        <f>T2119</f>
        <v>2.0394194072359956E-3</v>
      </c>
      <c r="J2122">
        <f t="shared" ref="J2122" si="7205">U2119</f>
        <v>3.6698748819433786E-4</v>
      </c>
      <c r="K2122">
        <f t="shared" ref="K2122" si="7206">V2119</f>
        <v>6.9950744185392295E-4</v>
      </c>
      <c r="L2122">
        <f t="shared" ref="L2122" si="7207">W2119</f>
        <v>1.6173166204741126E-2</v>
      </c>
      <c r="N2122">
        <f>(0.01*(L2122+10))/(EXP((L2122+10)/10))</f>
        <v>3.6787896055636364E-2</v>
      </c>
      <c r="O2122">
        <f xml:space="preserve"> (0.125*EXP(L2122/80))</f>
        <v>0.12502527312677433</v>
      </c>
      <c r="P2122">
        <f>(0.1*(L2122+25))/(EXP((L2122+25)/10))</f>
        <v>0.20501341411750135</v>
      </c>
      <c r="Q2122">
        <f>(0.125*EXP(L2122/18))</f>
        <v>0.12511236412674281</v>
      </c>
      <c r="R2122">
        <f>0.07 * EXP(L2122/20)</f>
        <v>7.0056628975376428E-2</v>
      </c>
      <c r="S2122">
        <f>(1/(EXP((L2122+30)/10)+1))</f>
        <v>4.7352861672025758E-2</v>
      </c>
      <c r="T2122">
        <f>(P2122*(1-T2121) - Q2122*T2121)*$F$21</f>
        <v>2.0434014919852115E-3</v>
      </c>
      <c r="U2122">
        <f>(N2122*(1-U2121) - O2122*U2121)*$F$21</f>
        <v>3.6728512647121346E-4</v>
      </c>
      <c r="V2122">
        <f>(R2122*(1-V2121) - S2122*V2121)*$F$21</f>
        <v>6.9974500162924295E-4</v>
      </c>
      <c r="W2122">
        <f>$F$21*(W2121+E2121*(G2121-($E$9*U2121^4*(W2121-$E$3) + $E$11*T2121^3*V2121*(W2121-$E$5) + $E$13*(W2121-$E$7))) /$E$15)</f>
        <v>9.5416175728901362E-2</v>
      </c>
    </row>
    <row r="2123" spans="5:23" x14ac:dyDescent="0.25">
      <c r="I2123">
        <f>I2122 + 0.5*$F$28</f>
        <v>7.0394194072359957E-3</v>
      </c>
      <c r="J2123">
        <f t="shared" ref="J2123" si="7208">J2122 + 0.5*$F$28</f>
        <v>5.3669874881943375E-3</v>
      </c>
      <c r="K2123">
        <f t="shared" ref="K2123" si="7209">K2122 + 0.5*$F$28</f>
        <v>5.6995074418539227E-3</v>
      </c>
      <c r="L2123">
        <f t="shared" ref="L2123" si="7210">L2122 + 0.5*$F$28</f>
        <v>2.1173166204741127E-2</v>
      </c>
      <c r="N2123">
        <f t="shared" ref="N2123:N2125" si="7211">(0.01*(L2123+10))/(EXP((L2123+10)/10))</f>
        <v>3.6787861772726325E-2</v>
      </c>
      <c r="O2123">
        <f t="shared" ref="O2123:O2125" si="7212" xml:space="preserve"> (0.125*EXP(L2123/80))</f>
        <v>0.12503308745053981</v>
      </c>
      <c r="P2123">
        <f t="shared" ref="P2123:P2125" si="7213">(0.1*(L2123+25))/(EXP((L2123+25)/10))</f>
        <v>0.20495188872412728</v>
      </c>
      <c r="Q2123">
        <f t="shared" ref="Q2123:Q2125" si="7214">(0.125*EXP(L2123/18))</f>
        <v>0.12514712238853534</v>
      </c>
      <c r="R2123">
        <f t="shared" ref="R2123:R2125" si="7215">0.07 * EXP(L2123/20)</f>
        <v>7.0074145322072387E-2</v>
      </c>
      <c r="S2123">
        <f t="shared" ref="S2123:S2125" si="7216">(1/(EXP((L2123+30)/10)+1))</f>
        <v>4.7330311492051039E-2</v>
      </c>
      <c r="T2123">
        <f>(P2123*(1-T2122) - Q2123*T2122)*$F$21*2</f>
        <v>4.0855472782463367E-3</v>
      </c>
      <c r="U2123">
        <f>(N2123*(1-U2122) - O2123*U2122)*$F$21*2</f>
        <v>7.3456854689850338E-4</v>
      </c>
      <c r="V2123">
        <f>(R2123*(1-V2122) - S2123*V2122)*$F$21*2</f>
        <v>1.399839842804954E-3</v>
      </c>
      <c r="W2123">
        <f>$F$21*(W2122+E2122*(G2122-($E$9*U2122^4*(W2122-$E$3) + $E$11*T2122^3*V2122*(W2122-$E$5) + $E$13*(W2122-$E$7))) /$E$15)*2</f>
        <v>1.9083235145780273E-3</v>
      </c>
    </row>
    <row r="2124" spans="5:23" x14ac:dyDescent="0.25">
      <c r="I2124">
        <f>I2122 + 0.5*$F$28</f>
        <v>7.0394194072359957E-3</v>
      </c>
      <c r="J2124">
        <f t="shared" ref="J2124:L2124" si="7217">J2122 + 0.5*$F$28</f>
        <v>5.3669874881943375E-3</v>
      </c>
      <c r="K2124">
        <f t="shared" si="7217"/>
        <v>5.6995074418539227E-3</v>
      </c>
      <c r="L2124">
        <f t="shared" si="7217"/>
        <v>2.1173166204741127E-2</v>
      </c>
      <c r="N2124">
        <f t="shared" si="7211"/>
        <v>3.6787861772726325E-2</v>
      </c>
      <c r="O2124">
        <f t="shared" si="7212"/>
        <v>0.12503308745053981</v>
      </c>
      <c r="P2124">
        <f t="shared" si="7213"/>
        <v>0.20495188872412728</v>
      </c>
      <c r="Q2124">
        <f t="shared" si="7214"/>
        <v>0.12514712238853534</v>
      </c>
      <c r="R2124">
        <f t="shared" si="7215"/>
        <v>7.0074145322072387E-2</v>
      </c>
      <c r="S2124">
        <f t="shared" si="7216"/>
        <v>4.7330311492051039E-2</v>
      </c>
      <c r="T2124">
        <f>(P2124*(1-T2123) - Q2124*T2123)*$F$21*2</f>
        <v>4.0720650721544835E-3</v>
      </c>
      <c r="U2124">
        <f>(N2124*(1-U2123) - O2124*U2123)*$F$21*2</f>
        <v>7.3337986386395318E-4</v>
      </c>
      <c r="V2124">
        <f>(R2124*(1-V2123) - S2124*V2123)*$F$21*2</f>
        <v>1.3981959577140219E-3</v>
      </c>
      <c r="W2124">
        <f>$F$21*(W2123+E2123*(G2123-($E$9*U2123^4*(W2123-$E$3) + $E$11*T2123^3*V2123*(W2123-$E$5) + $E$13*(W2123-$E$7))) /$E$15)*2</f>
        <v>3.8166470291560544E-5</v>
      </c>
    </row>
    <row r="2125" spans="5:23" x14ac:dyDescent="0.25">
      <c r="I2125">
        <f>I2122 + $F$28</f>
        <v>1.2039419407235996E-2</v>
      </c>
      <c r="J2125">
        <f t="shared" ref="J2125:L2125" si="7218">J2122 + $F$28</f>
        <v>1.0366987488194339E-2</v>
      </c>
      <c r="K2125">
        <f t="shared" si="7218"/>
        <v>1.0699507441853924E-2</v>
      </c>
      <c r="L2125">
        <f t="shared" si="7218"/>
        <v>2.6173166204741125E-2</v>
      </c>
      <c r="N2125">
        <f t="shared" si="7211"/>
        <v>3.6787818331713761E-2</v>
      </c>
      <c r="O2125">
        <f t="shared" si="7212"/>
        <v>0.12504090226271583</v>
      </c>
      <c r="P2125">
        <f t="shared" si="7213"/>
        <v>0.20489037361303347</v>
      </c>
      <c r="Q2125">
        <f t="shared" si="7214"/>
        <v>0.12518189030674168</v>
      </c>
      <c r="R2125">
        <f t="shared" si="7215"/>
        <v>7.0091666048402432E-2</v>
      </c>
      <c r="S2125">
        <f t="shared" si="7216"/>
        <v>4.7307771517549169E-2</v>
      </c>
      <c r="T2125">
        <f t="shared" ref="T2125" si="7219">(P2125*(1-T2124) - Q2125*T2124)*$F$21</f>
        <v>2.0354629787583882E-3</v>
      </c>
      <c r="U2125">
        <f t="shared" ref="U2125" si="7220">(N2125*(1-U2124) - O2125*U2124)*$F$21</f>
        <v>3.6669136406634938E-4</v>
      </c>
      <c r="V2125">
        <f t="shared" ref="V2125" si="7221">(R2125*(1-V2124) - S2125*V2124)*$F$21</f>
        <v>6.9927518629359824E-4</v>
      </c>
      <c r="W2125">
        <f t="shared" ref="W2125" si="7222">$F$21*(W2124+E2124*(G2124-($E$9*U2124^4*(W2124-$E$3) + $E$11*T2124^3*V2124*(W2124-$E$5) + $E$13*(W2124-$E$7))) /$E$15)</f>
        <v>3.8166470291560545E-7</v>
      </c>
    </row>
    <row r="2126" spans="5:23" x14ac:dyDescent="0.25">
      <c r="T2126">
        <f>SUM(T2122:T2125)/6</f>
        <v>2.0394128035240698E-3</v>
      </c>
      <c r="U2126">
        <f t="shared" ref="U2126" si="7223">SUM(U2122:U2125)/6</f>
        <v>3.6698748355000325E-4</v>
      </c>
      <c r="V2126">
        <f t="shared" ref="V2126" si="7224">SUM(V2122:V2125)/6</f>
        <v>6.9950933140696954E-4</v>
      </c>
      <c r="W2126">
        <f>SUM(W2122:W2125)/6</f>
        <v>1.6227174563078976E-2</v>
      </c>
    </row>
    <row r="2128" spans="5:23" x14ac:dyDescent="0.25">
      <c r="E2128">
        <f>E2121+0.01</f>
        <v>3.0099999999999798</v>
      </c>
      <c r="F2128">
        <v>0.01</v>
      </c>
      <c r="G2128">
        <v>0</v>
      </c>
      <c r="I2128">
        <f>T2126</f>
        <v>2.0394128035240698E-3</v>
      </c>
      <c r="J2128">
        <f t="shared" ref="J2128" si="7225">U2126</f>
        <v>3.6698748355000325E-4</v>
      </c>
      <c r="K2128">
        <f t="shared" ref="K2128" si="7226">V2126</f>
        <v>6.9950933140696954E-4</v>
      </c>
      <c r="L2128">
        <f t="shared" ref="L2128" si="7227">W2126</f>
        <v>1.6227174563078976E-2</v>
      </c>
      <c r="T2128">
        <f>T2126</f>
        <v>2.0394128035240698E-3</v>
      </c>
      <c r="U2128">
        <f t="shared" ref="U2128:W2128" si="7228">U2126</f>
        <v>3.6698748355000325E-4</v>
      </c>
      <c r="V2128">
        <f t="shared" si="7228"/>
        <v>6.9950933140696954E-4</v>
      </c>
      <c r="W2128">
        <f t="shared" si="7228"/>
        <v>1.6227174563078976E-2</v>
      </c>
    </row>
    <row r="2129" spans="5:23" x14ac:dyDescent="0.25">
      <c r="I2129">
        <f>T2126</f>
        <v>2.0394128035240698E-3</v>
      </c>
      <c r="J2129">
        <f t="shared" ref="J2129" si="7229">U2126</f>
        <v>3.6698748355000325E-4</v>
      </c>
      <c r="K2129">
        <f t="shared" ref="K2129" si="7230">V2126</f>
        <v>6.9950933140696954E-4</v>
      </c>
      <c r="L2129">
        <f t="shared" ref="L2129" si="7231">W2126</f>
        <v>1.6227174563078976E-2</v>
      </c>
      <c r="N2129">
        <f>(0.01*(L2129+10))/(EXP((L2129+10)/10))</f>
        <v>3.6787895734283246E-2</v>
      </c>
      <c r="O2129">
        <f xml:space="preserve"> (0.125*EXP(L2129/80))</f>
        <v>0.12502535753192473</v>
      </c>
      <c r="P2129">
        <f>(0.1*(L2129+25))/(EXP((L2129+25)/10))</f>
        <v>0.20501274948548789</v>
      </c>
      <c r="Q2129">
        <f>(0.125*EXP(L2129/18))</f>
        <v>0.12511273952249458</v>
      </c>
      <c r="R2129">
        <f>0.07 * EXP(L2129/20)</f>
        <v>7.005681815780794E-2</v>
      </c>
      <c r="S2129">
        <f>(1/(EXP((L2129+30)/10)+1))</f>
        <v>4.7352618037848349E-2</v>
      </c>
      <c r="T2129">
        <f>(P2129*(1-T2128) - Q2129*T2128)*$F$21</f>
        <v>2.0433948733643535E-3</v>
      </c>
      <c r="U2129">
        <f>(N2129*(1-U2128) - O2129*U2128)*$F$21</f>
        <v>3.6728512295662044E-4</v>
      </c>
      <c r="V2129">
        <f>(R2129*(1-V2128) - S2129*V2128)*$F$21</f>
        <v>6.9974689161593842E-4</v>
      </c>
      <c r="W2129">
        <f>$F$21*(W2128+E2128*(G2128-($E$9*U2128^4*(W2128-$E$3) + $E$11*T2128^3*V2128*(W2128-$E$5) + $E$13*(W2128-$E$7))) /$E$15)</f>
        <v>9.5733742930545915E-2</v>
      </c>
    </row>
    <row r="2130" spans="5:23" x14ac:dyDescent="0.25">
      <c r="I2130">
        <f>I2129 + 0.5*$F$28</f>
        <v>7.0394128035240703E-3</v>
      </c>
      <c r="J2130">
        <f t="shared" ref="J2130" si="7232">J2129 + 0.5*$F$28</f>
        <v>5.3669874835500031E-3</v>
      </c>
      <c r="K2130">
        <f t="shared" ref="K2130" si="7233">K2129 + 0.5*$F$28</f>
        <v>5.6995093314069697E-3</v>
      </c>
      <c r="L2130">
        <f t="shared" ref="L2130" si="7234">L2129 + 0.5*$F$28</f>
        <v>2.1227174563078977E-2</v>
      </c>
      <c r="N2130">
        <f t="shared" ref="N2130:N2132" si="7235">(0.01*(L2130+10))/(EXP((L2130+10)/10))</f>
        <v>3.6787861352401412E-2</v>
      </c>
      <c r="O2130">
        <f t="shared" ref="O2130:O2132" si="7236" xml:space="preserve"> (0.125*EXP(L2130/80))</f>
        <v>0.12503317186096571</v>
      </c>
      <c r="P2130">
        <f t="shared" ref="P2130:P2132" si="7237">(0.1*(L2130+25))/(EXP((L2130+25)/10))</f>
        <v>0.2049512242031524</v>
      </c>
      <c r="Q2130">
        <f t="shared" ref="Q2130:Q2132" si="7238">(0.125*EXP(L2130/18))</f>
        <v>0.12514749788857815</v>
      </c>
      <c r="R2130">
        <f t="shared" ref="R2130:R2132" si="7239">0.07 * EXP(L2130/20)</f>
        <v>7.0074334551805423E-2</v>
      </c>
      <c r="S2130">
        <f t="shared" ref="S2130:S2132" si="7240">(1/(EXP((L2130+30)/10)+1))</f>
        <v>4.7330067968131738E-2</v>
      </c>
      <c r="T2130">
        <f>(P2130*(1-T2129) - Q2130*T2129)*$F$21*2</f>
        <v>4.0855340433345209E-3</v>
      </c>
      <c r="U2130">
        <f>(N2130*(1-U2129) - O2130*U2129)*$F$21*2</f>
        <v>7.3456853788641347E-4</v>
      </c>
      <c r="V2130">
        <f>(R2130*(1-V2129) - S2130*V2129)*$F$21*2</f>
        <v>1.3998436237216017E-3</v>
      </c>
      <c r="W2130">
        <f>$F$21*(W2129+E2129*(G2129-($E$9*U2129^4*(W2129-$E$3) + $E$11*T2129^3*V2129*(W2129-$E$5) + $E$13*(W2129-$E$7))) /$E$15)*2</f>
        <v>1.9146748586109184E-3</v>
      </c>
    </row>
    <row r="2131" spans="5:23" x14ac:dyDescent="0.25">
      <c r="I2131">
        <f>I2129 + 0.5*$F$28</f>
        <v>7.0394128035240703E-3</v>
      </c>
      <c r="J2131">
        <f t="shared" ref="J2131:L2131" si="7241">J2129 + 0.5*$F$28</f>
        <v>5.3669874835500031E-3</v>
      </c>
      <c r="K2131">
        <f t="shared" si="7241"/>
        <v>5.6995093314069697E-3</v>
      </c>
      <c r="L2131">
        <f t="shared" si="7241"/>
        <v>2.1227174563078977E-2</v>
      </c>
      <c r="N2131">
        <f t="shared" si="7235"/>
        <v>3.6787861352401412E-2</v>
      </c>
      <c r="O2131">
        <f t="shared" si="7236"/>
        <v>0.12503317186096571</v>
      </c>
      <c r="P2131">
        <f t="shared" si="7237"/>
        <v>0.2049512242031524</v>
      </c>
      <c r="Q2131">
        <f t="shared" si="7238"/>
        <v>0.12514749788857815</v>
      </c>
      <c r="R2131">
        <f t="shared" si="7239"/>
        <v>7.0074334551805423E-2</v>
      </c>
      <c r="S2131">
        <f t="shared" si="7240"/>
        <v>4.7330067968131738E-2</v>
      </c>
      <c r="T2131">
        <f>(P2131*(1-T2130) - Q2131*T2130)*$F$21*2</f>
        <v>4.0720518927277087E-3</v>
      </c>
      <c r="U2131">
        <f>(N2131*(1-U2130) - O2131*U2130)*$F$21*2</f>
        <v>7.3337985425269195E-4</v>
      </c>
      <c r="V2131">
        <f>(R2131*(1-V2130) - S2131*V2130)*$F$21*2</f>
        <v>1.3981997349508208E-3</v>
      </c>
      <c r="W2131">
        <f>$F$21*(W2130+E2130*(G2130-($E$9*U2130^4*(W2130-$E$3) + $E$11*T2130^3*V2130*(W2130-$E$5) + $E$13*(W2130-$E$7))) /$E$15)*2</f>
        <v>3.8293497172218366E-5</v>
      </c>
    </row>
    <row r="2132" spans="5:23" x14ac:dyDescent="0.25">
      <c r="I2132">
        <f>I2129 + $F$28</f>
        <v>1.203941280352407E-2</v>
      </c>
      <c r="J2132">
        <f t="shared" ref="J2132:L2132" si="7242">J2129 + $F$28</f>
        <v>1.0366987483550003E-2</v>
      </c>
      <c r="K2132">
        <f t="shared" si="7242"/>
        <v>1.0699509331406969E-2</v>
      </c>
      <c r="L2132">
        <f t="shared" si="7242"/>
        <v>2.6227174563078978E-2</v>
      </c>
      <c r="N2132">
        <f t="shared" si="7235"/>
        <v>3.6787817812516076E-2</v>
      </c>
      <c r="O2132">
        <f t="shared" si="7236"/>
        <v>0.12504098667841751</v>
      </c>
      <c r="P2132">
        <f t="shared" si="7237"/>
        <v>0.20488970920315228</v>
      </c>
      <c r="Q2132">
        <f t="shared" si="7238"/>
        <v>0.12518226591110457</v>
      </c>
      <c r="R2132">
        <f t="shared" si="7239"/>
        <v>7.0091855325448815E-2</v>
      </c>
      <c r="S2132">
        <f t="shared" si="7240"/>
        <v>4.7307528103843623E-2</v>
      </c>
      <c r="T2132">
        <f t="shared" ref="T2132" si="7243">(P2132*(1-T2131) - Q2132*T2131)*$F$21</f>
        <v>2.0354563899215188E-3</v>
      </c>
      <c r="U2132">
        <f t="shared" ref="U2132" si="7244">(N2132*(1-U2131) - O2132*U2131)*$F$21</f>
        <v>3.6669135827464621E-4</v>
      </c>
      <c r="V2132">
        <f t="shared" ref="V2132" si="7245">(R2132*(1-V2131) - S2132*V2131)*$F$21</f>
        <v>6.9927707538654585E-4</v>
      </c>
      <c r="W2132">
        <f t="shared" ref="W2132" si="7246">$F$21*(W2131+E2131*(G2131-($E$9*U2131^4*(W2131-$E$3) + $E$11*T2131^3*V2131*(W2131-$E$5) + $E$13*(W2131-$E$7))) /$E$15)</f>
        <v>3.8293497172218366E-7</v>
      </c>
    </row>
    <row r="2133" spans="5:23" x14ac:dyDescent="0.25">
      <c r="T2133">
        <f>SUM(T2129:T2132)/6</f>
        <v>2.0394061998913501E-3</v>
      </c>
      <c r="U2133">
        <f t="shared" ref="U2133" si="7247">SUM(U2129:U2132)/6</f>
        <v>3.6698747889506194E-4</v>
      </c>
      <c r="V2133">
        <f t="shared" ref="V2133" si="7248">SUM(V2129:V2132)/6</f>
        <v>6.9951122094581784E-4</v>
      </c>
      <c r="W2133">
        <f>SUM(W2129:W2132)/6</f>
        <v>1.6281182370216796E-2</v>
      </c>
    </row>
    <row r="2135" spans="5:23" x14ac:dyDescent="0.25">
      <c r="E2135">
        <f>E2128+0.01</f>
        <v>3.0199999999999796</v>
      </c>
      <c r="F2135">
        <v>0.01</v>
      </c>
      <c r="G2135">
        <v>0</v>
      </c>
      <c r="I2135">
        <f>T2133</f>
        <v>2.0394061998913501E-3</v>
      </c>
      <c r="J2135">
        <f t="shared" ref="J2135" si="7249">U2133</f>
        <v>3.6698747889506194E-4</v>
      </c>
      <c r="K2135">
        <f t="shared" ref="K2135" si="7250">V2133</f>
        <v>6.9951122094581784E-4</v>
      </c>
      <c r="L2135">
        <f t="shared" ref="L2135" si="7251">W2133</f>
        <v>1.6281182370216796E-2</v>
      </c>
      <c r="T2135">
        <f>T2133</f>
        <v>2.0394061998913501E-3</v>
      </c>
      <c r="U2135">
        <f t="shared" ref="U2135:W2135" si="7252">U2133</f>
        <v>3.6698747889506194E-4</v>
      </c>
      <c r="V2135">
        <f t="shared" si="7252"/>
        <v>6.9951122094581784E-4</v>
      </c>
      <c r="W2135">
        <f t="shared" si="7252"/>
        <v>1.6281182370216796E-2</v>
      </c>
    </row>
    <row r="2136" spans="5:23" x14ac:dyDescent="0.25">
      <c r="I2136">
        <f>T2133</f>
        <v>2.0394061998913501E-3</v>
      </c>
      <c r="J2136">
        <f t="shared" ref="J2136" si="7253">U2133</f>
        <v>3.6698747889506194E-4</v>
      </c>
      <c r="K2136">
        <f t="shared" ref="K2136" si="7254">V2133</f>
        <v>6.9951122094581784E-4</v>
      </c>
      <c r="L2136">
        <f t="shared" ref="L2136" si="7255">W2133</f>
        <v>1.6281182370216796E-2</v>
      </c>
      <c r="N2136">
        <f>(0.01*(L2136+10))/(EXP((L2136+10)/10))</f>
        <v>3.6787895411863836E-2</v>
      </c>
      <c r="O2136">
        <f xml:space="preserve"> (0.125*EXP(L2136/80))</f>
        <v>0.12502544193627069</v>
      </c>
      <c r="P2136">
        <f>(0.1*(L2136+25))/(EXP((L2136+25)/10))</f>
        <v>0.20501208486145672</v>
      </c>
      <c r="Q2136">
        <f>(0.125*EXP(L2136/18))</f>
        <v>0.12511311491554145</v>
      </c>
      <c r="R2136">
        <f>0.07 * EXP(L2136/20)</f>
        <v>7.0057007338819574E-2</v>
      </c>
      <c r="S2136">
        <f>(1/(EXP((L2136+30)/10)+1))</f>
        <v>4.7352374407348623E-2</v>
      </c>
      <c r="T2136">
        <f>(P2136*(1-T2135) - Q2136*T2135)*$F$21</f>
        <v>2.0433882548229112E-3</v>
      </c>
      <c r="U2136">
        <f>(N2136*(1-U2135) - O2136*U2135)*$F$21</f>
        <v>3.6728511943138852E-4</v>
      </c>
      <c r="V2136">
        <f>(R2136*(1-V2135) - S2136*V2135)*$F$21</f>
        <v>6.9974878158843821E-4</v>
      </c>
      <c r="W2136">
        <f>$F$21*(W2135+E2135*(G2135-($E$9*U2135^4*(W2135-$E$3) + $E$11*T2135^3*V2135*(W2135-$E$5) + $E$13*(W2135-$E$7))) /$E$15)</f>
        <v>9.6051306891170737E-2</v>
      </c>
    </row>
    <row r="2137" spans="5:23" x14ac:dyDescent="0.25">
      <c r="I2137">
        <f>I2136 + 0.5*$F$28</f>
        <v>7.0394061998913498E-3</v>
      </c>
      <c r="J2137">
        <f t="shared" ref="J2137" si="7256">J2136 + 0.5*$F$28</f>
        <v>5.3669874788950618E-3</v>
      </c>
      <c r="K2137">
        <f t="shared" ref="K2137" si="7257">K2136 + 0.5*$F$28</f>
        <v>5.6995112209458181E-3</v>
      </c>
      <c r="L2137">
        <f t="shared" ref="L2137" si="7258">L2136 + 0.5*$F$28</f>
        <v>2.1281182370216797E-2</v>
      </c>
      <c r="N2137">
        <f t="shared" ref="N2137:N2139" si="7259">(0.01*(L2137+10))/(EXP((L2137+10)/10))</f>
        <v>3.6787860931012287E-2</v>
      </c>
      <c r="O2137">
        <f t="shared" ref="O2137:O2139" si="7260" xml:space="preserve"> (0.125*EXP(L2137/80))</f>
        <v>0.12503325627058709</v>
      </c>
      <c r="P2137">
        <f t="shared" ref="P2137:P2139" si="7261">(0.1*(L2137+25))/(EXP((L2137+25)/10))</f>
        <v>0.20495055969015918</v>
      </c>
      <c r="Q2137">
        <f t="shared" ref="Q2137:Q2139" si="7262">(0.125*EXP(L2137/18))</f>
        <v>0.12514787338591538</v>
      </c>
      <c r="R2137">
        <f t="shared" ref="R2137:R2139" si="7263">0.07 * EXP(L2137/20)</f>
        <v>7.0074523780118206E-2</v>
      </c>
      <c r="S2137">
        <f t="shared" ref="S2137:S2139" si="7264">(1/(EXP((L2137+30)/10)+1))</f>
        <v>4.7329824447888538E-2</v>
      </c>
      <c r="T2137">
        <f>(P2137*(1-T2136) - Q2137*T2136)*$F$21*2</f>
        <v>4.0855208085815217E-3</v>
      </c>
      <c r="U2137">
        <f>(N2137*(1-U2136) - O2137*U2136)*$F$21*2</f>
        <v>7.3456852885308752E-4</v>
      </c>
      <c r="V2137">
        <f>(R2137*(1-V2136) - S2137*V2136)*$F$21*2</f>
        <v>1.3998474046098494E-3</v>
      </c>
      <c r="W2137">
        <f>$F$21*(W2136+E2136*(G2136-($E$9*U2136^4*(W2136-$E$3) + $E$11*T2136^3*V2136*(W2136-$E$5) + $E$13*(W2136-$E$7))) /$E$15)*2</f>
        <v>1.9210261378234147E-3</v>
      </c>
    </row>
    <row r="2138" spans="5:23" x14ac:dyDescent="0.25">
      <c r="I2138">
        <f>I2136 + 0.5*$F$28</f>
        <v>7.0394061998913498E-3</v>
      </c>
      <c r="J2138">
        <f t="shared" ref="J2138:L2138" si="7265">J2136 + 0.5*$F$28</f>
        <v>5.3669874788950618E-3</v>
      </c>
      <c r="K2138">
        <f t="shared" si="7265"/>
        <v>5.6995112209458181E-3</v>
      </c>
      <c r="L2138">
        <f t="shared" si="7265"/>
        <v>2.1281182370216797E-2</v>
      </c>
      <c r="N2138">
        <f t="shared" si="7259"/>
        <v>3.6787860931012287E-2</v>
      </c>
      <c r="O2138">
        <f t="shared" si="7260"/>
        <v>0.12503325627058709</v>
      </c>
      <c r="P2138">
        <f t="shared" si="7261"/>
        <v>0.20495055969015918</v>
      </c>
      <c r="Q2138">
        <f t="shared" si="7262"/>
        <v>0.12514787338591538</v>
      </c>
      <c r="R2138">
        <f t="shared" si="7263"/>
        <v>7.0074523780118206E-2</v>
      </c>
      <c r="S2138">
        <f t="shared" si="7264"/>
        <v>4.7329824447888538E-2</v>
      </c>
      <c r="T2138">
        <f>(P2138*(1-T2137) - Q2138*T2137)*$F$21*2</f>
        <v>4.0720387134589352E-3</v>
      </c>
      <c r="U2138">
        <f>(N2138*(1-U2137) - O2138*U2137)*$F$21*2</f>
        <v>7.3337984462024282E-4</v>
      </c>
      <c r="V2138">
        <f>(R2138*(1-V2137) - S2138*V2137)*$F$21*2</f>
        <v>1.3982035121592265E-3</v>
      </c>
      <c r="W2138">
        <f>$F$21*(W2137+E2137*(G2137-($E$9*U2137^4*(W2137-$E$3) + $E$11*T2137^3*V2137*(W2137-$E$5) + $E$13*(W2137-$E$7))) /$E$15)*2</f>
        <v>3.8420522756468296E-5</v>
      </c>
    </row>
    <row r="2139" spans="5:23" x14ac:dyDescent="0.25">
      <c r="I2139">
        <f>I2136 + $F$28</f>
        <v>1.2039406199891351E-2</v>
      </c>
      <c r="J2139">
        <f t="shared" ref="J2139:L2139" si="7266">J2136 + $F$28</f>
        <v>1.0366987478895062E-2</v>
      </c>
      <c r="K2139">
        <f t="shared" si="7266"/>
        <v>1.0699511220945817E-2</v>
      </c>
      <c r="L2139">
        <f t="shared" si="7266"/>
        <v>2.6281182370216795E-2</v>
      </c>
      <c r="N2139">
        <f t="shared" si="7259"/>
        <v>3.6787817292256247E-2</v>
      </c>
      <c r="O2139">
        <f t="shared" si="7260"/>
        <v>0.12504107109331467</v>
      </c>
      <c r="P2139">
        <f t="shared" si="7261"/>
        <v>0.20488904480125217</v>
      </c>
      <c r="Q2139">
        <f t="shared" si="7262"/>
        <v>0.12518264151276107</v>
      </c>
      <c r="R2139">
        <f t="shared" si="7263"/>
        <v>7.0092044601074599E-2</v>
      </c>
      <c r="S2139">
        <f t="shared" si="7264"/>
        <v>4.7307284693812533E-2</v>
      </c>
      <c r="T2139">
        <f t="shared" ref="T2139" si="7267">(P2139*(1-T2138) - Q2139*T2138)*$F$21</f>
        <v>2.0354498011636484E-3</v>
      </c>
      <c r="U2139">
        <f t="shared" ref="U2139" si="7268">(N2139*(1-U2138) - O2139*U2138)*$F$21</f>
        <v>3.6669135247236964E-4</v>
      </c>
      <c r="V2139">
        <f t="shared" ref="V2139" si="7269">(R2139*(1-V2138) - S2139*V2138)*$F$21</f>
        <v>6.9927896446529345E-4</v>
      </c>
      <c r="W2139">
        <f t="shared" ref="W2139" si="7270">$F$21*(W2138+E2138*(G2138-($E$9*U2138^4*(W2138-$E$3) + $E$11*T2138^3*V2138*(W2138-$E$5) + $E$13*(W2138-$E$7))) /$E$15)</f>
        <v>3.8420522756468295E-7</v>
      </c>
    </row>
    <row r="2140" spans="5:23" x14ac:dyDescent="0.25">
      <c r="T2140">
        <f>SUM(T2136:T2139)/6</f>
        <v>2.0393995963378358E-3</v>
      </c>
      <c r="U2140">
        <f t="shared" ref="U2140" si="7271">SUM(U2136:U2139)/6</f>
        <v>3.669874742295148E-4</v>
      </c>
      <c r="V2140">
        <f t="shared" ref="V2140" si="7272">SUM(V2136:V2139)/6</f>
        <v>6.9951311047046797E-4</v>
      </c>
      <c r="W2140">
        <f>SUM(W2136:W2139)/6</f>
        <v>1.6335189626163031E-2</v>
      </c>
    </row>
    <row r="2142" spans="5:23" x14ac:dyDescent="0.25">
      <c r="E2142">
        <f>E2135+0.01</f>
        <v>3.0299999999999794</v>
      </c>
      <c r="F2142">
        <v>0.01</v>
      </c>
      <c r="G2142">
        <v>0</v>
      </c>
      <c r="I2142">
        <f>T2140</f>
        <v>2.0393995963378358E-3</v>
      </c>
      <c r="J2142">
        <f t="shared" ref="J2142" si="7273">U2140</f>
        <v>3.669874742295148E-4</v>
      </c>
      <c r="K2142">
        <f t="shared" ref="K2142" si="7274">V2140</f>
        <v>6.9951311047046797E-4</v>
      </c>
      <c r="L2142">
        <f t="shared" ref="L2142" si="7275">W2140</f>
        <v>1.6335189626163031E-2</v>
      </c>
      <c r="T2142">
        <f>T2140</f>
        <v>2.0393995963378358E-3</v>
      </c>
      <c r="U2142">
        <f t="shared" ref="U2142:W2142" si="7276">U2140</f>
        <v>3.669874742295148E-4</v>
      </c>
      <c r="V2142">
        <f t="shared" si="7276"/>
        <v>6.9951311047046797E-4</v>
      </c>
      <c r="W2142">
        <f t="shared" si="7276"/>
        <v>1.6335189626163031E-2</v>
      </c>
    </row>
    <row r="2143" spans="5:23" x14ac:dyDescent="0.25">
      <c r="I2143">
        <f>T2140</f>
        <v>2.0393995963378358E-3</v>
      </c>
      <c r="J2143">
        <f t="shared" ref="J2143" si="7277">U2140</f>
        <v>3.669874742295148E-4</v>
      </c>
      <c r="K2143">
        <f t="shared" ref="K2143" si="7278">V2140</f>
        <v>6.9951311047046797E-4</v>
      </c>
      <c r="L2143">
        <f t="shared" ref="L2143" si="7279">W2140</f>
        <v>1.6335189626163031E-2</v>
      </c>
      <c r="N2143">
        <f>(0.01*(L2143+10))/(EXP((L2143+10)/10))</f>
        <v>3.6787895088378181E-2</v>
      </c>
      <c r="O2143">
        <f xml:space="preserve"> (0.125*EXP(L2143/80))</f>
        <v>0.1250255263398122</v>
      </c>
      <c r="P2143">
        <f>(0.1*(L2143+25))/(EXP((L2143+25)/10))</f>
        <v>0.20501142024540761</v>
      </c>
      <c r="Q2143">
        <f>(0.125*EXP(L2143/18))</f>
        <v>0.12511349030588345</v>
      </c>
      <c r="R2143">
        <f>0.07 * EXP(L2143/20)</f>
        <v>7.0057196518411302E-2</v>
      </c>
      <c r="S2143">
        <f>(1/(EXP((L2143+30)/10)+1))</f>
        <v>4.7352130780526497E-2</v>
      </c>
      <c r="T2143">
        <f>(P2143*(1-T2142) - Q2143*T2142)*$F$21</f>
        <v>2.0433816363608828E-3</v>
      </c>
      <c r="U2143">
        <f>(N2143*(1-U2142) - O2143*U2142)*$F$21</f>
        <v>3.6728511589551819E-4</v>
      </c>
      <c r="V2143">
        <f>(R2143*(1-V2142) - S2143*V2142)*$F$21</f>
        <v>6.9975067154674179E-4</v>
      </c>
      <c r="W2143">
        <f>$F$21*(W2142+E2142*(G2142-($E$9*U2142^4*(W2142-$E$3) + $E$11*T2142^3*V2142*(W2142-$E$5) + $E$13*(W2142-$E$7))) /$E$15)</f>
        <v>9.6368867610825415E-2</v>
      </c>
    </row>
    <row r="2144" spans="5:23" x14ac:dyDescent="0.25">
      <c r="I2144">
        <f>I2143 + 0.5*$F$28</f>
        <v>7.0393995963378359E-3</v>
      </c>
      <c r="J2144">
        <f t="shared" ref="J2144" si="7280">J2143 + 0.5*$F$28</f>
        <v>5.3669874742295152E-3</v>
      </c>
      <c r="K2144">
        <f t="shared" ref="K2144" si="7281">K2143 + 0.5*$F$28</f>
        <v>5.6995131104704676E-3</v>
      </c>
      <c r="L2144">
        <f t="shared" ref="L2144" si="7282">L2143 + 0.5*$F$28</f>
        <v>2.1335189626163032E-2</v>
      </c>
      <c r="N2144">
        <f t="shared" ref="N2144:N2146" si="7283">(0.01*(L2144+10))/(EXP((L2144+10)/10))</f>
        <v>3.6787860508558992E-2</v>
      </c>
      <c r="O2144">
        <f t="shared" ref="O2144:O2146" si="7284" xml:space="preserve"> (0.125*EXP(L2144/80))</f>
        <v>0.125033340679404</v>
      </c>
      <c r="P2144">
        <f t="shared" ref="P2144:P2146" si="7285">(0.1*(L2144+25))/(EXP((L2144+25)/10))</f>
        <v>0.20494989518514753</v>
      </c>
      <c r="Q2144">
        <f t="shared" ref="Q2144:Q2146" si="7286">(0.125*EXP(L2144/18))</f>
        <v>0.12514824888054696</v>
      </c>
      <c r="R2144">
        <f t="shared" ref="R2144:R2146" si="7287">0.07 * EXP(L2144/20)</f>
        <v>7.007471300701075E-2</v>
      </c>
      <c r="S2144">
        <f t="shared" ref="S2144:S2146" si="7288">(1/(EXP((L2144+30)/10)+1))</f>
        <v>4.7329580931321322E-2</v>
      </c>
      <c r="T2144">
        <f>(P2144*(1-T2143) - Q2144*T2143)*$F$21*2</f>
        <v>4.0855075739873372E-3</v>
      </c>
      <c r="U2144">
        <f>(N2144*(1-U2143) - O2144*U2143)*$F$21*2</f>
        <v>7.3456851979852638E-4</v>
      </c>
      <c r="V2144">
        <f>(R2144*(1-V2143) - S2144*V2143)*$F$21*2</f>
        <v>1.3998511854696988E-3</v>
      </c>
      <c r="W2144">
        <f>$F$21*(W2143+E2143*(G2143-($E$9*U2143^4*(W2143-$E$3) + $E$11*T2143^3*V2143*(W2143-$E$5) + $E$13*(W2143-$E$7))) /$E$15)*2</f>
        <v>1.9273773522165084E-3</v>
      </c>
    </row>
    <row r="2145" spans="5:23" x14ac:dyDescent="0.25">
      <c r="I2145">
        <f>I2143 + 0.5*$F$28</f>
        <v>7.0393995963378359E-3</v>
      </c>
      <c r="J2145">
        <f t="shared" ref="J2145:L2145" si="7289">J2143 + 0.5*$F$28</f>
        <v>5.3669874742295152E-3</v>
      </c>
      <c r="K2145">
        <f t="shared" si="7289"/>
        <v>5.6995131104704676E-3</v>
      </c>
      <c r="L2145">
        <f t="shared" si="7289"/>
        <v>2.1335189626163032E-2</v>
      </c>
      <c r="N2145">
        <f t="shared" si="7283"/>
        <v>3.6787860508558992E-2</v>
      </c>
      <c r="O2145">
        <f t="shared" si="7284"/>
        <v>0.125033340679404</v>
      </c>
      <c r="P2145">
        <f t="shared" si="7285"/>
        <v>0.20494989518514753</v>
      </c>
      <c r="Q2145">
        <f t="shared" si="7286"/>
        <v>0.12514824888054696</v>
      </c>
      <c r="R2145">
        <f t="shared" si="7287"/>
        <v>7.007471300701075E-2</v>
      </c>
      <c r="S2145">
        <f t="shared" si="7288"/>
        <v>4.7329580931321322E-2</v>
      </c>
      <c r="T2145">
        <f>(P2145*(1-T2144) - Q2145*T2144)*$F$21*2</f>
        <v>4.0720255343481594E-3</v>
      </c>
      <c r="U2145">
        <f>(N2145*(1-U2144) - O2145*U2144)*$F$21*2</f>
        <v>7.3337983496660664E-4</v>
      </c>
      <c r="V2145">
        <f>(R2145*(1-V2144) - S2145*V2144)*$F$21*2</f>
        <v>1.3982072893392388E-3</v>
      </c>
      <c r="W2145">
        <f>$F$21*(W2144+E2144*(G2144-($E$9*U2144^4*(W2144-$E$3) + $E$11*T2144^3*V2144*(W2144-$E$5) + $E$13*(W2144-$E$7))) /$E$15)*2</f>
        <v>3.8547547044330172E-5</v>
      </c>
    </row>
    <row r="2146" spans="5:23" x14ac:dyDescent="0.25">
      <c r="I2146">
        <f>I2143 + $F$28</f>
        <v>1.2039399596337836E-2</v>
      </c>
      <c r="J2146">
        <f t="shared" ref="J2146:L2146" si="7290">J2143 + $F$28</f>
        <v>1.0366987474229514E-2</v>
      </c>
      <c r="K2146">
        <f t="shared" si="7290"/>
        <v>1.0699513110470469E-2</v>
      </c>
      <c r="L2146">
        <f t="shared" si="7290"/>
        <v>2.6335189626163033E-2</v>
      </c>
      <c r="N2146">
        <f t="shared" si="7283"/>
        <v>3.6787816770934338E-2</v>
      </c>
      <c r="O2146">
        <f t="shared" si="7284"/>
        <v>0.1250411555074073</v>
      </c>
      <c r="P2146">
        <f t="shared" si="7285"/>
        <v>0.20488838040733304</v>
      </c>
      <c r="Q2146">
        <f t="shared" si="7286"/>
        <v>0.12518301711171123</v>
      </c>
      <c r="R2146">
        <f t="shared" si="7287"/>
        <v>7.0092233875279783E-2</v>
      </c>
      <c r="S2146">
        <f t="shared" si="7288"/>
        <v>4.7307041287455831E-2</v>
      </c>
      <c r="T2146">
        <f t="shared" ref="T2146" si="7291">(P2146*(1-T2145) - Q2146*T2145)*$F$21</f>
        <v>2.0354432124847751E-3</v>
      </c>
      <c r="U2146">
        <f t="shared" ref="U2146" si="7292">(N2146*(1-U2145) - O2146*U2145)*$F$21</f>
        <v>3.6669134665952031E-4</v>
      </c>
      <c r="V2146">
        <f t="shared" ref="V2146" si="7293">(R2146*(1-V2145) - S2146*V2145)*$F$21</f>
        <v>6.9928085352984103E-4</v>
      </c>
      <c r="W2146">
        <f t="shared" ref="W2146" si="7294">$F$21*(W2145+E2145*(G2145-($E$9*U2145^4*(W2145-$E$3) + $E$11*T2145^3*V2145*(W2145-$E$5) + $E$13*(W2145-$E$7))) /$E$15)</f>
        <v>3.8547547044330175E-7</v>
      </c>
    </row>
    <row r="2147" spans="5:23" x14ac:dyDescent="0.25">
      <c r="T2147">
        <f>SUM(T2143:T2146)/6</f>
        <v>2.0393929928635255E-3</v>
      </c>
      <c r="U2147">
        <f t="shared" ref="U2147" si="7295">SUM(U2143:U2146)/6</f>
        <v>3.6698746955336195E-4</v>
      </c>
      <c r="V2147">
        <f t="shared" ref="V2147" si="7296">SUM(V2143:V2146)/6</f>
        <v>6.9951499998092016E-4</v>
      </c>
      <c r="W2147">
        <f>SUM(W2143:W2146)/6</f>
        <v>1.6389196330926118E-2</v>
      </c>
    </row>
    <row r="2149" spans="5:23" x14ac:dyDescent="0.25">
      <c r="E2149">
        <f>E2142+0.01</f>
        <v>3.0399999999999792</v>
      </c>
      <c r="F2149">
        <v>0.01</v>
      </c>
      <c r="G2149">
        <v>0</v>
      </c>
      <c r="I2149">
        <f>T2147</f>
        <v>2.0393929928635255E-3</v>
      </c>
      <c r="J2149">
        <f t="shared" ref="J2149" si="7297">U2147</f>
        <v>3.6698746955336195E-4</v>
      </c>
      <c r="K2149">
        <f t="shared" ref="K2149" si="7298">V2147</f>
        <v>6.9951499998092016E-4</v>
      </c>
      <c r="L2149">
        <f t="shared" ref="L2149" si="7299">W2147</f>
        <v>1.6389196330926118E-2</v>
      </c>
      <c r="T2149">
        <f>T2147</f>
        <v>2.0393929928635255E-3</v>
      </c>
      <c r="U2149">
        <f t="shared" ref="U2149:W2149" si="7300">U2147</f>
        <v>3.6698746955336195E-4</v>
      </c>
      <c r="V2149">
        <f t="shared" si="7300"/>
        <v>6.9951499998092016E-4</v>
      </c>
      <c r="W2149">
        <f t="shared" si="7300"/>
        <v>1.6389196330926118E-2</v>
      </c>
    </row>
    <row r="2150" spans="5:23" x14ac:dyDescent="0.25">
      <c r="I2150">
        <f>T2147</f>
        <v>2.0393929928635255E-3</v>
      </c>
      <c r="J2150">
        <f t="shared" ref="J2150" si="7301">U2147</f>
        <v>3.6698746955336195E-4</v>
      </c>
      <c r="K2150">
        <f t="shared" ref="K2150" si="7302">V2147</f>
        <v>6.9951499998092016E-4</v>
      </c>
      <c r="L2150">
        <f t="shared" ref="L2150" si="7303">W2147</f>
        <v>1.6389196330926118E-2</v>
      </c>
      <c r="N2150">
        <f>(0.01*(L2150+10))/(EXP((L2150+10)/10))</f>
        <v>3.6787894763826323E-2</v>
      </c>
      <c r="O2150">
        <f xml:space="preserve"> (0.125*EXP(L2150/80))</f>
        <v>0.12502561074254931</v>
      </c>
      <c r="P2150">
        <f>(0.1*(L2150+25))/(EXP((L2150+25)/10))</f>
        <v>0.20501075563734034</v>
      </c>
      <c r="Q2150">
        <f>(0.125*EXP(L2150/18))</f>
        <v>0.12511386569352065</v>
      </c>
      <c r="R2150">
        <f>0.07 * EXP(L2150/20)</f>
        <v>7.0057385696583166E-2</v>
      </c>
      <c r="S2150">
        <f>(1/(EXP((L2150+30)/10)+1))</f>
        <v>4.7351887157381874E-2</v>
      </c>
      <c r="T2150">
        <f>(P2150*(1-T2149) - Q2150*T2149)*$F$21</f>
        <v>2.0433750179782648E-3</v>
      </c>
      <c r="U2150">
        <f>(N2150*(1-U2149) - O2150*U2149)*$F$21</f>
        <v>3.6728511234900989E-4</v>
      </c>
      <c r="V2150">
        <f>(R2150*(1-V2149) - S2150*V2149)*$F$21</f>
        <v>6.9975256149084979E-4</v>
      </c>
      <c r="W2150">
        <f>$F$21*(W2149+E2149*(G2149-($E$9*U2149^4*(W2149-$E$3) + $E$11*T2149^3*V2149*(W2149-$E$5) + $E$13*(W2149-$E$7))) /$E$15)</f>
        <v>9.6686425089559574E-2</v>
      </c>
    </row>
    <row r="2151" spans="5:23" x14ac:dyDescent="0.25">
      <c r="I2151">
        <f>I2150 + 0.5*$F$28</f>
        <v>7.039392992863526E-3</v>
      </c>
      <c r="J2151">
        <f t="shared" ref="J2151" si="7304">J2150 + 0.5*$F$28</f>
        <v>5.3669874695533616E-3</v>
      </c>
      <c r="K2151">
        <f t="shared" ref="K2151" si="7305">K2150 + 0.5*$F$28</f>
        <v>5.6995149999809203E-3</v>
      </c>
      <c r="L2151">
        <f t="shared" ref="L2151" si="7306">L2150 + 0.5*$F$28</f>
        <v>2.1389196330926119E-2</v>
      </c>
      <c r="N2151">
        <f t="shared" ref="N2151:N2153" si="7307">(0.01*(L2151+10))/(EXP((L2151+10)/10))</f>
        <v>3.6787860085041563E-2</v>
      </c>
      <c r="O2151">
        <f t="shared" ref="O2151:O2153" si="7308" xml:space="preserve"> (0.125*EXP(L2151/80))</f>
        <v>0.12503342508741644</v>
      </c>
      <c r="P2151">
        <f t="shared" ref="P2151:P2153" si="7309">(0.1*(L2151+25))/(EXP((L2151+25)/10))</f>
        <v>0.2049492306881173</v>
      </c>
      <c r="Q2151">
        <f t="shared" ref="Q2151:Q2153" si="7310">(0.125*EXP(L2151/18))</f>
        <v>0.12514862437247298</v>
      </c>
      <c r="R2151">
        <f t="shared" ref="R2151:R2153" si="7311">0.07 * EXP(L2151/20)</f>
        <v>7.0074902232483069E-2</v>
      </c>
      <c r="S2151">
        <f t="shared" ref="S2151:S2153" si="7312">(1/(EXP((L2151+30)/10)+1))</f>
        <v>4.7329337418430033E-2</v>
      </c>
      <c r="T2151">
        <f>(P2151*(1-T2150) - Q2151*T2150)*$F$21*2</f>
        <v>4.0854943395519658E-3</v>
      </c>
      <c r="U2151">
        <f>(N2151*(1-U2150) - O2151*U2150)*$F$21*2</f>
        <v>7.3456851072273071E-4</v>
      </c>
      <c r="V2151">
        <f>(R2151*(1-V2150) - S2151*V2150)*$F$21*2</f>
        <v>1.3998549663011492E-3</v>
      </c>
      <c r="W2151">
        <f>$F$21*(W2150+E2150*(G2150-($E$9*U2150^4*(W2150-$E$3) + $E$11*T2150^3*V2150*(W2150-$E$5) + $E$13*(W2150-$E$7))) /$E$15)*2</f>
        <v>1.9337285017911915E-3</v>
      </c>
    </row>
    <row r="2152" spans="5:23" x14ac:dyDescent="0.25">
      <c r="I2152">
        <f>I2150 + 0.5*$F$28</f>
        <v>7.039392992863526E-3</v>
      </c>
      <c r="J2152">
        <f t="shared" ref="J2152:L2152" si="7313">J2150 + 0.5*$F$28</f>
        <v>5.3669874695533616E-3</v>
      </c>
      <c r="K2152">
        <f t="shared" si="7313"/>
        <v>5.6995149999809203E-3</v>
      </c>
      <c r="L2152">
        <f t="shared" si="7313"/>
        <v>2.1389196330926119E-2</v>
      </c>
      <c r="N2152">
        <f t="shared" si="7307"/>
        <v>3.6787860085041563E-2</v>
      </c>
      <c r="O2152">
        <f t="shared" si="7308"/>
        <v>0.12503342508741644</v>
      </c>
      <c r="P2152">
        <f t="shared" si="7309"/>
        <v>0.2049492306881173</v>
      </c>
      <c r="Q2152">
        <f t="shared" si="7310"/>
        <v>0.12514862437247298</v>
      </c>
      <c r="R2152">
        <f t="shared" si="7311"/>
        <v>7.0074902232483069E-2</v>
      </c>
      <c r="S2152">
        <f t="shared" si="7312"/>
        <v>4.7329337418430033E-2</v>
      </c>
      <c r="T2152">
        <f>(P2152*(1-T2151) - Q2152*T2151)*$F$21*2</f>
        <v>4.0720123553953805E-3</v>
      </c>
      <c r="U2152">
        <f>(N2152*(1-U2151) - O2152*U2151)*$F$21*2</f>
        <v>7.3337982529178395E-4</v>
      </c>
      <c r="V2152">
        <f>(R2152*(1-V2151) - S2152*V2151)*$F$21*2</f>
        <v>1.3982110664908585E-3</v>
      </c>
      <c r="W2152">
        <f>$F$21*(W2151+E2151*(G2151-($E$9*U2151^4*(W2151-$E$3) + $E$11*T2151^3*V2151*(W2151-$E$5) + $E$13*(W2151-$E$7))) /$E$15)*2</f>
        <v>3.8674570035823831E-5</v>
      </c>
    </row>
    <row r="2153" spans="5:23" x14ac:dyDescent="0.25">
      <c r="I2153">
        <f>I2150 + $F$28</f>
        <v>1.2039392992863525E-2</v>
      </c>
      <c r="J2153">
        <f t="shared" ref="J2153:L2153" si="7314">J2150 + $F$28</f>
        <v>1.0366987469553363E-2</v>
      </c>
      <c r="K2153">
        <f t="shared" si="7314"/>
        <v>1.0699514999980921E-2</v>
      </c>
      <c r="L2153">
        <f t="shared" si="7314"/>
        <v>2.6389196330926117E-2</v>
      </c>
      <c r="N2153">
        <f t="shared" si="7307"/>
        <v>3.6787816248550369E-2</v>
      </c>
      <c r="O2153">
        <f t="shared" si="7308"/>
        <v>0.12504123992069541</v>
      </c>
      <c r="P2153">
        <f t="shared" si="7309"/>
        <v>0.20488771602139483</v>
      </c>
      <c r="Q2153">
        <f t="shared" si="7310"/>
        <v>0.12518339270795503</v>
      </c>
      <c r="R2153">
        <f t="shared" si="7311"/>
        <v>7.0092423148064395E-2</v>
      </c>
      <c r="S2153">
        <f t="shared" si="7312"/>
        <v>4.730679788477346E-2</v>
      </c>
      <c r="T2153">
        <f t="shared" ref="T2153" si="7315">(P2153*(1-T2152) - Q2153*T2152)*$F$21</f>
        <v>2.0354366238848989E-3</v>
      </c>
      <c r="U2153">
        <f t="shared" ref="U2153" si="7316">(N2153*(1-U2152) - O2153*U2152)*$F$21</f>
        <v>3.6669134083609832E-4</v>
      </c>
      <c r="V2153">
        <f t="shared" ref="V2153" si="7317">(R2153*(1-V2152) - S2153*V2152)*$F$21</f>
        <v>6.9928274258018871E-4</v>
      </c>
      <c r="W2153">
        <f t="shared" ref="W2153" si="7318">$F$21*(W2152+E2152*(G2152-($E$9*U2152^4*(W2152-$E$3) + $E$11*T2152^3*V2152*(W2152-$E$5) + $E$13*(W2152-$E$7))) /$E$15)</f>
        <v>3.867457003582383E-7</v>
      </c>
    </row>
    <row r="2154" spans="5:23" x14ac:dyDescent="0.25">
      <c r="T2154">
        <f>SUM(T2150:T2153)/6</f>
        <v>2.0393863894684183E-3</v>
      </c>
      <c r="U2154">
        <f t="shared" ref="U2154" si="7319">SUM(U2150:U2153)/6</f>
        <v>3.669874648666038E-4</v>
      </c>
      <c r="V2154">
        <f t="shared" ref="V2154" si="7320">SUM(V2150:V2153)/6</f>
        <v>6.9951688947717449E-4</v>
      </c>
      <c r="W2154">
        <f>SUM(W2150:W2153)/6</f>
        <v>1.6443202484514492E-2</v>
      </c>
    </row>
    <row r="2156" spans="5:23" x14ac:dyDescent="0.25">
      <c r="E2156">
        <f>E2149+0.01</f>
        <v>3.049999999999979</v>
      </c>
      <c r="F2156">
        <v>0.01</v>
      </c>
      <c r="G2156">
        <v>0</v>
      </c>
      <c r="I2156">
        <f>T2154</f>
        <v>2.0393863894684183E-3</v>
      </c>
      <c r="J2156">
        <f t="shared" ref="J2156" si="7321">U2154</f>
        <v>3.669874648666038E-4</v>
      </c>
      <c r="K2156">
        <f t="shared" ref="K2156" si="7322">V2154</f>
        <v>6.9951688947717449E-4</v>
      </c>
      <c r="L2156">
        <f t="shared" ref="L2156" si="7323">W2154</f>
        <v>1.6443202484514492E-2</v>
      </c>
      <c r="T2156">
        <f>T2154</f>
        <v>2.0393863894684183E-3</v>
      </c>
      <c r="U2156">
        <f t="shared" ref="U2156:W2156" si="7324">U2154</f>
        <v>3.669874648666038E-4</v>
      </c>
      <c r="V2156">
        <f t="shared" si="7324"/>
        <v>6.9951688947717449E-4</v>
      </c>
      <c r="W2156">
        <f t="shared" si="7324"/>
        <v>1.6443202484514492E-2</v>
      </c>
    </row>
    <row r="2157" spans="5:23" x14ac:dyDescent="0.25">
      <c r="I2157">
        <f>T2154</f>
        <v>2.0393863894684183E-3</v>
      </c>
      <c r="J2157">
        <f t="shared" ref="J2157" si="7325">U2154</f>
        <v>3.669874648666038E-4</v>
      </c>
      <c r="K2157">
        <f t="shared" ref="K2157" si="7326">V2154</f>
        <v>6.9951688947717449E-4</v>
      </c>
      <c r="L2157">
        <f t="shared" ref="L2157" si="7327">W2154</f>
        <v>1.6443202484514492E-2</v>
      </c>
      <c r="N2157">
        <f>(0.01*(L2157+10))/(EXP((L2157+10)/10))</f>
        <v>3.6787894438208298E-2</v>
      </c>
      <c r="O2157">
        <f xml:space="preserve"> (0.125*EXP(L2157/80))</f>
        <v>0.125025695144482</v>
      </c>
      <c r="P2157">
        <f>(0.1*(L2157+25))/(EXP((L2157+25)/10))</f>
        <v>0.20501009103725493</v>
      </c>
      <c r="Q2157">
        <f>(0.125*EXP(L2157/18))</f>
        <v>0.12511424107845306</v>
      </c>
      <c r="R2157">
        <f>0.07 * EXP(L2157/20)</f>
        <v>7.0057574873335179E-2</v>
      </c>
      <c r="S2157">
        <f>(1/(EXP((L2157+30)/10)+1))</f>
        <v>4.7351643537914691E-2</v>
      </c>
      <c r="T2157">
        <f>(P2157*(1-T2156) - Q2157*T2156)*$F$21</f>
        <v>2.0433683996750581E-3</v>
      </c>
      <c r="U2157">
        <f>(N2157*(1-U2156) - O2157*U2156)*$F$21</f>
        <v>3.6728510879186383E-4</v>
      </c>
      <c r="V2157">
        <f>(R2157*(1-V2156) - S2157*V2156)*$F$21</f>
        <v>6.9975445142076201E-4</v>
      </c>
      <c r="W2157">
        <f>$F$21*(W2156+E2156*(G2156-($E$9*U2156^4*(W2156-$E$3) + $E$11*T2156^3*V2156*(W2156-$E$5) + $E$13*(W2156-$E$7))) /$E$15)</f>
        <v>9.7003979327422801E-2</v>
      </c>
    </row>
    <row r="2158" spans="5:23" x14ac:dyDescent="0.25">
      <c r="I2158">
        <f>I2157 + 0.5*$F$28</f>
        <v>7.0393863894684184E-3</v>
      </c>
      <c r="J2158">
        <f t="shared" ref="J2158" si="7328">J2157 + 0.5*$F$28</f>
        <v>5.3669874648666037E-3</v>
      </c>
      <c r="K2158">
        <f t="shared" ref="K2158" si="7329">K2157 + 0.5*$F$28</f>
        <v>5.6995168894771742E-3</v>
      </c>
      <c r="L2158">
        <f t="shared" ref="L2158" si="7330">L2157 + 0.5*$F$28</f>
        <v>2.1443202484514493E-2</v>
      </c>
      <c r="N2158">
        <f t="shared" ref="N2158:N2160" si="7331">(0.01*(L2158+10))/(EXP((L2158+10)/10))</f>
        <v>3.6787859660460054E-2</v>
      </c>
      <c r="O2158">
        <f t="shared" ref="O2158:O2160" si="7332" xml:space="preserve"> (0.125*EXP(L2158/80))</f>
        <v>0.12503350949462441</v>
      </c>
      <c r="P2158">
        <f t="shared" ref="P2158:P2160" si="7333">(0.1*(L2158+25))/(EXP((L2158+25)/10))</f>
        <v>0.20494856619906832</v>
      </c>
      <c r="Q2158">
        <f t="shared" ref="Q2158:Q2160" si="7334">(0.125*EXP(L2158/18))</f>
        <v>0.12514899986169348</v>
      </c>
      <c r="R2158">
        <f t="shared" ref="R2158:R2160" si="7335">0.07 * EXP(L2158/20)</f>
        <v>7.0075091456535191E-2</v>
      </c>
      <c r="S2158">
        <f t="shared" ref="S2158:S2160" si="7336">(1/(EXP((L2158+30)/10)+1))</f>
        <v>4.7329093909214567E-2</v>
      </c>
      <c r="T2158">
        <f>(P2158*(1-T2157) - Q2158*T2157)*$F$21*2</f>
        <v>4.0854811052754023E-3</v>
      </c>
      <c r="U2158">
        <f>(N2158*(1-U2157) - O2158*U2157)*$F$21*2</f>
        <v>7.3456850162570159E-4</v>
      </c>
      <c r="V2158">
        <f>(R2158*(1-V2157) - S2158*V2157)*$F$21*2</f>
        <v>1.3998587471042016E-3</v>
      </c>
      <c r="W2158">
        <f>$F$21*(W2157+E2157*(G2157-($E$9*U2157^4*(W2157-$E$3) + $E$11*T2157^3*V2157*(W2157-$E$5) + $E$13*(W2157-$E$7))) /$E$15)*2</f>
        <v>1.940079586548456E-3</v>
      </c>
    </row>
    <row r="2159" spans="5:23" x14ac:dyDescent="0.25">
      <c r="I2159">
        <f>I2157 + 0.5*$F$28</f>
        <v>7.0393863894684184E-3</v>
      </c>
      <c r="J2159">
        <f t="shared" ref="J2159:L2159" si="7337">J2157 + 0.5*$F$28</f>
        <v>5.3669874648666037E-3</v>
      </c>
      <c r="K2159">
        <f t="shared" si="7337"/>
        <v>5.6995168894771742E-3</v>
      </c>
      <c r="L2159">
        <f t="shared" si="7337"/>
        <v>2.1443202484514493E-2</v>
      </c>
      <c r="N2159">
        <f t="shared" si="7331"/>
        <v>3.6787859660460054E-2</v>
      </c>
      <c r="O2159">
        <f t="shared" si="7332"/>
        <v>0.12503350949462441</v>
      </c>
      <c r="P2159">
        <f t="shared" si="7333"/>
        <v>0.20494856619906832</v>
      </c>
      <c r="Q2159">
        <f t="shared" si="7334"/>
        <v>0.12514899986169348</v>
      </c>
      <c r="R2159">
        <f t="shared" si="7335"/>
        <v>7.0075091456535191E-2</v>
      </c>
      <c r="S2159">
        <f t="shared" si="7336"/>
        <v>4.7329093909214567E-2</v>
      </c>
      <c r="T2159">
        <f>(P2159*(1-T2158) - Q2159*T2158)*$F$21*2</f>
        <v>4.0719991766005933E-3</v>
      </c>
      <c r="U2159">
        <f>(N2159*(1-U2158) - O2159*U2158)*$F$21*2</f>
        <v>7.3337981559577574E-4</v>
      </c>
      <c r="V2159">
        <f>(R2159*(1-V2158) - S2159*V2158)*$F$21*2</f>
        <v>1.398214843614086E-3</v>
      </c>
      <c r="W2159">
        <f>$F$21*(W2158+E2158*(G2158-($E$9*U2158^4*(W2158-$E$3) + $E$11*T2158^3*V2158*(W2158-$E$5) + $E$13*(W2158-$E$7))) /$E$15)*2</f>
        <v>3.8801591730969118E-5</v>
      </c>
    </row>
    <row r="2160" spans="5:23" x14ac:dyDescent="0.25">
      <c r="I2160">
        <f>I2157 + $F$28</f>
        <v>1.2039386389468418E-2</v>
      </c>
      <c r="J2160">
        <f t="shared" ref="J2160:L2160" si="7338">J2157 + $F$28</f>
        <v>1.0366987464866605E-2</v>
      </c>
      <c r="K2160">
        <f t="shared" si="7338"/>
        <v>1.0699516889477175E-2</v>
      </c>
      <c r="L2160">
        <f t="shared" si="7338"/>
        <v>2.644320248451449E-2</v>
      </c>
      <c r="N2160">
        <f t="shared" si="7331"/>
        <v>3.6787815725104402E-2</v>
      </c>
      <c r="O2160">
        <f t="shared" si="7332"/>
        <v>0.12504132433317899</v>
      </c>
      <c r="P2160">
        <f t="shared" si="7333"/>
        <v>0.20488705164343735</v>
      </c>
      <c r="Q2160">
        <f t="shared" si="7334"/>
        <v>0.12518376830149258</v>
      </c>
      <c r="R2160">
        <f t="shared" si="7335"/>
        <v>7.0092612419428421E-2</v>
      </c>
      <c r="S2160">
        <f t="shared" si="7336"/>
        <v>4.7306554485765297E-2</v>
      </c>
      <c r="T2160">
        <f t="shared" ref="T2160" si="7339">(P2160*(1-T2159) - Q2160*T2159)*$F$21</f>
        <v>2.0354300353640172E-3</v>
      </c>
      <c r="U2160">
        <f t="shared" ref="U2160" si="7340">(N2160*(1-U2159) - O2160*U2159)*$F$21</f>
        <v>3.6669133500210433E-4</v>
      </c>
      <c r="V2160">
        <f t="shared" ref="V2160" si="7341">(R2160*(1-V2159) - S2160*V2159)*$F$21</f>
        <v>6.9928463161633648E-4</v>
      </c>
      <c r="W2160">
        <f t="shared" ref="W2160" si="7342">$F$21*(W2159+E2159*(G2159-($E$9*U2159^4*(W2159-$E$3) + $E$11*T2159^3*V2159*(W2159-$E$5) + $E$13*(W2159-$E$7))) /$E$15)</f>
        <v>3.880159173096912E-7</v>
      </c>
    </row>
    <row r="2161" spans="5:23" x14ac:dyDescent="0.25">
      <c r="T2161">
        <f>SUM(T2157:T2160)/6</f>
        <v>2.0393797861525116E-3</v>
      </c>
      <c r="U2161">
        <f t="shared" ref="U2161" si="7343">SUM(U2157:U2160)/6</f>
        <v>3.6698746016924086E-4</v>
      </c>
      <c r="V2161">
        <f t="shared" ref="V2161" si="7344">SUM(V2157:V2160)/6</f>
        <v>6.9951877895923099E-4</v>
      </c>
      <c r="W2161">
        <f>SUM(W2157:W2160)/6</f>
        <v>1.6497208086936593E-2</v>
      </c>
    </row>
    <row r="2163" spans="5:23" x14ac:dyDescent="0.25">
      <c r="E2163">
        <f>E2156+0.01</f>
        <v>3.0599999999999787</v>
      </c>
      <c r="F2163">
        <v>0.01</v>
      </c>
      <c r="G2163">
        <v>0</v>
      </c>
      <c r="I2163">
        <f>T2161</f>
        <v>2.0393797861525116E-3</v>
      </c>
      <c r="J2163">
        <f t="shared" ref="J2163" si="7345">U2161</f>
        <v>3.6698746016924086E-4</v>
      </c>
      <c r="K2163">
        <f t="shared" ref="K2163" si="7346">V2161</f>
        <v>6.9951877895923099E-4</v>
      </c>
      <c r="L2163">
        <f t="shared" ref="L2163" si="7347">W2161</f>
        <v>1.6497208086936593E-2</v>
      </c>
      <c r="T2163">
        <f>T2161</f>
        <v>2.0393797861525116E-3</v>
      </c>
      <c r="U2163">
        <f t="shared" ref="U2163:W2163" si="7348">U2161</f>
        <v>3.6698746016924086E-4</v>
      </c>
      <c r="V2163">
        <f t="shared" si="7348"/>
        <v>6.9951877895923099E-4</v>
      </c>
      <c r="W2163">
        <f t="shared" si="7348"/>
        <v>1.6497208086936593E-2</v>
      </c>
    </row>
    <row r="2164" spans="5:23" x14ac:dyDescent="0.25">
      <c r="I2164">
        <f>T2161</f>
        <v>2.0393797861525116E-3</v>
      </c>
      <c r="J2164">
        <f t="shared" ref="J2164" si="7349">U2161</f>
        <v>3.6698746016924086E-4</v>
      </c>
      <c r="K2164">
        <f t="shared" ref="K2164" si="7350">V2161</f>
        <v>6.9951877895923099E-4</v>
      </c>
      <c r="L2164">
        <f t="shared" ref="L2164" si="7351">W2161</f>
        <v>1.6497208086936593E-2</v>
      </c>
      <c r="N2164">
        <f>(0.01*(L2164+10))/(EXP((L2164+10)/10))</f>
        <v>3.678789411152416E-2</v>
      </c>
      <c r="O2164">
        <f xml:space="preserve"> (0.125*EXP(L2164/80))</f>
        <v>0.12502577954561028</v>
      </c>
      <c r="P2164">
        <f>(0.1*(L2164+25))/(EXP((L2164+25)/10))</f>
        <v>0.20500942644515119</v>
      </c>
      <c r="Q2164">
        <f>(0.125*EXP(L2164/18))</f>
        <v>0.1251146164606807</v>
      </c>
      <c r="R2164">
        <f>0.07 * EXP(L2164/20)</f>
        <v>7.0057764048667356E-2</v>
      </c>
      <c r="S2164">
        <f>(1/(EXP((L2164+30)/10)+1))</f>
        <v>4.7351399922124886E-2</v>
      </c>
      <c r="T2164">
        <f>(P2164*(1-T2163) - Q2164*T2163)*$F$21</f>
        <v>2.043361781451261E-3</v>
      </c>
      <c r="U2164">
        <f>(N2164*(1-U2163) - O2164*U2163)*$F$21</f>
        <v>3.6728510522408066E-4</v>
      </c>
      <c r="V2164">
        <f>(R2164*(1-V2163) - S2164*V2163)*$F$21</f>
        <v>6.9975634133647878E-4</v>
      </c>
      <c r="W2164">
        <f>$F$21*(W2163+E2163*(G2163-($E$9*U2163^4*(W2163-$E$3) + $E$11*T2163^3*V2163*(W2163-$E$5) + $E$13*(W2163-$E$7))) /$E$15)</f>
        <v>9.732153032446475E-2</v>
      </c>
    </row>
    <row r="2165" spans="5:23" x14ac:dyDescent="0.25">
      <c r="I2165">
        <f>I2164 + 0.5*$F$28</f>
        <v>7.0393797861525113E-3</v>
      </c>
      <c r="J2165">
        <f t="shared" ref="J2165" si="7352">J2164 + 0.5*$F$28</f>
        <v>5.3669874601692414E-3</v>
      </c>
      <c r="K2165">
        <f t="shared" ref="K2165" si="7353">K2164 + 0.5*$F$28</f>
        <v>5.6995187789592311E-3</v>
      </c>
      <c r="L2165">
        <f t="shared" ref="L2165" si="7354">L2164 + 0.5*$F$28</f>
        <v>2.1497208086936594E-2</v>
      </c>
      <c r="N2165">
        <f t="shared" ref="N2165:N2167" si="7355">(0.01*(L2165+10))/(EXP((L2165+10)/10))</f>
        <v>3.6787859234814514E-2</v>
      </c>
      <c r="O2165">
        <f t="shared" ref="O2165:O2167" si="7356" xml:space="preserve"> (0.125*EXP(L2165/80))</f>
        <v>0.12503359390102795</v>
      </c>
      <c r="P2165">
        <f t="shared" ref="P2165:P2167" si="7357">(0.1*(L2165+25))/(EXP((L2165+25)/10))</f>
        <v>0.20494790171800045</v>
      </c>
      <c r="Q2165">
        <f t="shared" ref="Q2165:Q2167" si="7358">(0.125*EXP(L2165/18))</f>
        <v>0.12514937534820841</v>
      </c>
      <c r="R2165">
        <f t="shared" ref="R2165:R2167" si="7359">0.07 * EXP(L2165/20)</f>
        <v>7.0075280679167101E-2</v>
      </c>
      <c r="S2165">
        <f t="shared" ref="S2165:S2167" si="7360">(1/(EXP((L2165+30)/10)+1))</f>
        <v>4.732885040367487E-2</v>
      </c>
      <c r="T2165">
        <f>(P2165*(1-T2164) - Q2165*T2164)*$F$21*2</f>
        <v>4.0854678711576449E-3</v>
      </c>
      <c r="U2165">
        <f>(N2165*(1-U2164) - O2165*U2164)*$F$21*2</f>
        <v>7.3456849250744011E-4</v>
      </c>
      <c r="V2165">
        <f>(R2165*(1-V2164) - S2165*V2164)*$F$21*2</f>
        <v>1.3998625278788556E-3</v>
      </c>
      <c r="W2165">
        <f>$F$21*(W2164+E2164*(G2164-($E$9*U2164^4*(W2164-$E$3) + $E$11*T2164^3*V2164*(W2164-$E$5) + $E$13*(W2164-$E$7))) /$E$15)*2</f>
        <v>1.9464306064892951E-3</v>
      </c>
    </row>
    <row r="2166" spans="5:23" x14ac:dyDescent="0.25">
      <c r="I2166">
        <f>I2164 + 0.5*$F$28</f>
        <v>7.0393797861525113E-3</v>
      </c>
      <c r="J2166">
        <f t="shared" ref="J2166:L2166" si="7361">J2164 + 0.5*$F$28</f>
        <v>5.3669874601692414E-3</v>
      </c>
      <c r="K2166">
        <f t="shared" si="7361"/>
        <v>5.6995187789592311E-3</v>
      </c>
      <c r="L2166">
        <f t="shared" si="7361"/>
        <v>2.1497208086936594E-2</v>
      </c>
      <c r="N2166">
        <f t="shared" si="7355"/>
        <v>3.6787859234814514E-2</v>
      </c>
      <c r="O2166">
        <f t="shared" si="7356"/>
        <v>0.12503359390102795</v>
      </c>
      <c r="P2166">
        <f t="shared" si="7357"/>
        <v>0.20494790171800045</v>
      </c>
      <c r="Q2166">
        <f t="shared" si="7358"/>
        <v>0.12514937534820841</v>
      </c>
      <c r="R2166">
        <f t="shared" si="7359"/>
        <v>7.0075280679167101E-2</v>
      </c>
      <c r="S2166">
        <f t="shared" si="7360"/>
        <v>4.732885040367487E-2</v>
      </c>
      <c r="T2166">
        <f>(P2166*(1-T2165) - Q2166*T2165)*$F$21*2</f>
        <v>4.0719859979637969E-3</v>
      </c>
      <c r="U2166">
        <f>(N2166*(1-U2165) - O2166*U2165)*$F$21*2</f>
        <v>7.333798058785832E-4</v>
      </c>
      <c r="V2166">
        <f>(R2166*(1-V2165) - S2166*V2165)*$F$21*2</f>
        <v>1.3982186207089212E-3</v>
      </c>
      <c r="W2166">
        <f>$F$21*(W2165+E2165*(G2165-($E$9*U2165^4*(W2165-$E$3) + $E$11*T2165^3*V2165*(W2165-$E$5) + $E$13*(W2165-$E$7))) /$E$15)*2</f>
        <v>3.8928612129785903E-5</v>
      </c>
    </row>
    <row r="2167" spans="5:23" x14ac:dyDescent="0.25">
      <c r="I2167">
        <f>I2164 + $F$28</f>
        <v>1.2039379786152512E-2</v>
      </c>
      <c r="J2167">
        <f t="shared" ref="J2167:L2167" si="7362">J2164 + $F$28</f>
        <v>1.0366987460169241E-2</v>
      </c>
      <c r="K2167">
        <f t="shared" si="7362"/>
        <v>1.0699518778959232E-2</v>
      </c>
      <c r="L2167">
        <f t="shared" si="7362"/>
        <v>2.6497208086936591E-2</v>
      </c>
      <c r="N2167">
        <f t="shared" si="7355"/>
        <v>3.6787815200596471E-2</v>
      </c>
      <c r="O2167">
        <f t="shared" si="7356"/>
        <v>0.12504140874485808</v>
      </c>
      <c r="P2167">
        <f t="shared" si="7357"/>
        <v>0.20488638727346045</v>
      </c>
      <c r="Q2167">
        <f t="shared" si="7358"/>
        <v>0.12518414389232382</v>
      </c>
      <c r="R2167">
        <f t="shared" si="7359"/>
        <v>7.0092801689371931E-2</v>
      </c>
      <c r="S2167">
        <f t="shared" si="7360"/>
        <v>4.7306311090431298E-2</v>
      </c>
      <c r="T2167">
        <f t="shared" ref="T2167" si="7363">(P2167*(1-T2166) - Q2167*T2166)*$F$21</f>
        <v>2.0354234469221293E-3</v>
      </c>
      <c r="U2167">
        <f t="shared" ref="U2167" si="7364">(N2167*(1-U2166) - O2167*U2166)*$F$21</f>
        <v>3.6669132915753867E-4</v>
      </c>
      <c r="V2167">
        <f t="shared" ref="V2167" si="7365">(R2167*(1-V2166) - S2167*V2166)*$F$21</f>
        <v>6.9928652063828511E-4</v>
      </c>
      <c r="W2167">
        <f t="shared" ref="W2167" si="7366">$F$21*(W2166+E2166*(G2166-($E$9*U2166^4*(W2166-$E$3) + $E$11*T2166^3*V2166*(W2166-$E$5) + $E$13*(W2166-$E$7))) /$E$15)</f>
        <v>3.8928612129785905E-7</v>
      </c>
    </row>
    <row r="2168" spans="5:23" x14ac:dyDescent="0.25">
      <c r="T2168">
        <f>SUM(T2164:T2167)/6</f>
        <v>2.039373182915805E-3</v>
      </c>
      <c r="U2168">
        <f t="shared" ref="U2168" si="7367">SUM(U2164:U2167)/6</f>
        <v>3.6698745546127377E-4</v>
      </c>
      <c r="V2168">
        <f t="shared" ref="V2168" si="7368">SUM(V2164:V2167)/6</f>
        <v>6.9952066842709018E-4</v>
      </c>
      <c r="W2168">
        <f>SUM(W2164:W2167)/6</f>
        <v>1.6551213138200852E-2</v>
      </c>
    </row>
    <row r="2170" spans="5:23" x14ac:dyDescent="0.25">
      <c r="E2170">
        <f>E2163+0.01</f>
        <v>3.0699999999999785</v>
      </c>
      <c r="F2170">
        <v>0.01</v>
      </c>
      <c r="G2170">
        <v>0</v>
      </c>
      <c r="I2170">
        <f>T2168</f>
        <v>2.039373182915805E-3</v>
      </c>
      <c r="J2170">
        <f t="shared" ref="J2170" si="7369">U2168</f>
        <v>3.6698745546127377E-4</v>
      </c>
      <c r="K2170">
        <f t="shared" ref="K2170" si="7370">V2168</f>
        <v>6.9952066842709018E-4</v>
      </c>
      <c r="L2170">
        <f t="shared" ref="L2170" si="7371">W2168</f>
        <v>1.6551213138200852E-2</v>
      </c>
      <c r="T2170">
        <f>T2168</f>
        <v>2.039373182915805E-3</v>
      </c>
      <c r="U2170">
        <f t="shared" ref="U2170:W2170" si="7372">U2168</f>
        <v>3.6698745546127377E-4</v>
      </c>
      <c r="V2170">
        <f t="shared" si="7372"/>
        <v>6.9952066842709018E-4</v>
      </c>
      <c r="W2170">
        <f t="shared" si="7372"/>
        <v>1.6551213138200852E-2</v>
      </c>
    </row>
    <row r="2171" spans="5:23" x14ac:dyDescent="0.25">
      <c r="I2171">
        <f>T2168</f>
        <v>2.039373182915805E-3</v>
      </c>
      <c r="J2171">
        <f t="shared" ref="J2171" si="7373">U2168</f>
        <v>3.6698745546127377E-4</v>
      </c>
      <c r="K2171">
        <f t="shared" ref="K2171" si="7374">V2168</f>
        <v>6.9952066842709018E-4</v>
      </c>
      <c r="L2171">
        <f t="shared" ref="L2171" si="7375">W2168</f>
        <v>1.6551213138200852E-2</v>
      </c>
      <c r="N2171">
        <f>(0.01*(L2171+10))/(EXP((L2171+10)/10))</f>
        <v>3.6787893783773937E-2</v>
      </c>
      <c r="O2171">
        <f xml:space="preserve"> (0.125*EXP(L2171/80))</f>
        <v>0.12502586394593421</v>
      </c>
      <c r="P2171">
        <f>(0.1*(L2171+25))/(EXP((L2171+25)/10))</f>
        <v>0.20500876186102907</v>
      </c>
      <c r="Q2171">
        <f>(0.125*EXP(L2171/18))</f>
        <v>0.12511499184020358</v>
      </c>
      <c r="R2171">
        <f>0.07 * EXP(L2171/20)</f>
        <v>7.0057953222579711E-2</v>
      </c>
      <c r="S2171">
        <f>(1/(EXP((L2171+30)/10)+1))</f>
        <v>4.7351156310012368E-2</v>
      </c>
      <c r="T2171">
        <f>(P2171*(1-T2170) - Q2171*T2170)*$F$21</f>
        <v>2.0433551633068725E-3</v>
      </c>
      <c r="U2171">
        <f>(N2171*(1-U2170) - O2171*U2170)*$F$21</f>
        <v>3.6728510164566082E-4</v>
      </c>
      <c r="V2171">
        <f>(R2171*(1-V2170) - S2171*V2170)*$F$21</f>
        <v>6.9975823123800051E-4</v>
      </c>
      <c r="W2171">
        <f>$F$21*(W2170+E2170*(G2170-($E$9*U2170^4*(W2170-$E$3) + $E$11*T2170^3*V2170*(W2170-$E$5) + $E$13*(W2170-$E$7))) /$E$15)</f>
        <v>9.7639078080734992E-2</v>
      </c>
    </row>
    <row r="2172" spans="5:23" x14ac:dyDescent="0.25">
      <c r="I2172">
        <f>I2171 + 0.5*$F$28</f>
        <v>7.0393731829158056E-3</v>
      </c>
      <c r="J2172">
        <f t="shared" ref="J2172" si="7376">J2171 + 0.5*$F$28</f>
        <v>5.3669874554612739E-3</v>
      </c>
      <c r="K2172">
        <f t="shared" ref="K2172" si="7377">K2171 + 0.5*$F$28</f>
        <v>5.6995206684270902E-3</v>
      </c>
      <c r="L2172">
        <f t="shared" ref="L2172" si="7378">L2171 + 0.5*$F$28</f>
        <v>2.1551213138200853E-2</v>
      </c>
      <c r="N2172">
        <f t="shared" ref="N2172:N2174" si="7379">(0.01*(L2172+10))/(EXP((L2172+10)/10))</f>
        <v>3.6787858808104978E-2</v>
      </c>
      <c r="O2172">
        <f t="shared" ref="O2172:O2174" si="7380" xml:space="preserve"> (0.125*EXP(L2172/80))</f>
        <v>0.12503367830662704</v>
      </c>
      <c r="P2172">
        <f t="shared" ref="P2172:P2174" si="7381">(0.1*(L2172+25))/(EXP((L2172+25)/10))</f>
        <v>0.20494723724491362</v>
      </c>
      <c r="Q2172">
        <f t="shared" ref="Q2172:Q2174" si="7382">(0.125*EXP(L2172/18))</f>
        <v>0.1251497508320179</v>
      </c>
      <c r="R2172">
        <f t="shared" ref="R2172:R2174" si="7383">0.07 * EXP(L2172/20)</f>
        <v>7.0075469900378856E-2</v>
      </c>
      <c r="S2172">
        <f t="shared" ref="S2172:S2174" si="7384">(1/(EXP((L2172+30)/10)+1))</f>
        <v>4.732860690181085E-2</v>
      </c>
      <c r="T2172">
        <f>(P2172*(1-T2171) - Q2172*T2171)*$F$21*2</f>
        <v>4.085454637198691E-3</v>
      </c>
      <c r="U2172">
        <f>(N2172*(1-U2171) - O2172*U2171)*$F$21*2</f>
        <v>7.345684833679468E-4</v>
      </c>
      <c r="V2172">
        <f>(R2172*(1-V2171) - S2172*V2171)*$F$21*2</f>
        <v>1.3998663086251127E-3</v>
      </c>
      <c r="W2172">
        <f>$F$21*(W2171+E2171*(G2171-($E$9*U2171^4*(W2171-$E$3) + $E$11*T2171^3*V2171*(W2171-$E$5) + $E$13*(W2171-$E$7))) /$E$15)*2</f>
        <v>1.9527815616146998E-3</v>
      </c>
    </row>
    <row r="2173" spans="5:23" x14ac:dyDescent="0.25">
      <c r="I2173">
        <f>I2171 + 0.5*$F$28</f>
        <v>7.0393731829158056E-3</v>
      </c>
      <c r="J2173">
        <f t="shared" ref="J2173:L2173" si="7385">J2171 + 0.5*$F$28</f>
        <v>5.3669874554612739E-3</v>
      </c>
      <c r="K2173">
        <f t="shared" si="7385"/>
        <v>5.6995206684270902E-3</v>
      </c>
      <c r="L2173">
        <f t="shared" si="7385"/>
        <v>2.1551213138200853E-2</v>
      </c>
      <c r="N2173">
        <f t="shared" si="7379"/>
        <v>3.6787858808104978E-2</v>
      </c>
      <c r="O2173">
        <f t="shared" si="7380"/>
        <v>0.12503367830662704</v>
      </c>
      <c r="P2173">
        <f t="shared" si="7381"/>
        <v>0.20494723724491362</v>
      </c>
      <c r="Q2173">
        <f t="shared" si="7382"/>
        <v>0.1251497508320179</v>
      </c>
      <c r="R2173">
        <f t="shared" si="7383"/>
        <v>7.0075469900378856E-2</v>
      </c>
      <c r="S2173">
        <f t="shared" si="7384"/>
        <v>4.732860690181085E-2</v>
      </c>
      <c r="T2173">
        <f>(P2173*(1-T2172) - Q2173*T2172)*$F$21*2</f>
        <v>4.0719728194849878E-3</v>
      </c>
      <c r="U2173">
        <f>(N2173*(1-U2172) - O2173*U2172)*$F$21*2</f>
        <v>7.3337979614020686E-4</v>
      </c>
      <c r="V2173">
        <f>(R2173*(1-V2172) - S2173*V2172)*$F$21*2</f>
        <v>1.3982223977753647E-3</v>
      </c>
      <c r="W2173">
        <f>$F$21*(W2172+E2172*(G2172-($E$9*U2172^4*(W2172-$E$3) + $E$11*T2172^3*V2172*(W2172-$E$5) + $E$13*(W2172-$E$7))) /$E$15)*2</f>
        <v>3.9055631232293999E-5</v>
      </c>
    </row>
    <row r="2174" spans="5:23" x14ac:dyDescent="0.25">
      <c r="I2174">
        <f>I2171 + $F$28</f>
        <v>1.2039373182915805E-2</v>
      </c>
      <c r="J2174">
        <f t="shared" ref="J2174:L2174" si="7386">J2171 + $F$28</f>
        <v>1.0366987455461274E-2</v>
      </c>
      <c r="K2174">
        <f t="shared" si="7386"/>
        <v>1.069952066842709E-2</v>
      </c>
      <c r="L2174">
        <f t="shared" si="7386"/>
        <v>2.6551213138200851E-2</v>
      </c>
      <c r="N2174">
        <f t="shared" si="7379"/>
        <v>3.6787814675026634E-2</v>
      </c>
      <c r="O2174">
        <f t="shared" si="7380"/>
        <v>0.12504149315573271</v>
      </c>
      <c r="P2174">
        <f t="shared" si="7381"/>
        <v>0.20488572291146395</v>
      </c>
      <c r="Q2174">
        <f t="shared" si="7382"/>
        <v>0.12518451948044884</v>
      </c>
      <c r="R2174">
        <f t="shared" si="7383"/>
        <v>7.0092990957894882E-2</v>
      </c>
      <c r="S2174">
        <f t="shared" si="7384"/>
        <v>4.7306067698771367E-2</v>
      </c>
      <c r="T2174">
        <f t="shared" ref="T2174" si="7387">(P2174*(1-T2173) - Q2174*T2173)*$F$21</f>
        <v>2.0354168585592324E-3</v>
      </c>
      <c r="U2174">
        <f t="shared" ref="U2174" si="7388">(N2174*(1-U2173) - O2174*U2173)*$F$21</f>
        <v>3.6669132330240198E-4</v>
      </c>
      <c r="V2174">
        <f t="shared" ref="V2174" si="7389">(R2174*(1-V2173) - S2174*V2173)*$F$21</f>
        <v>6.9928840964603395E-4</v>
      </c>
      <c r="W2174">
        <f t="shared" ref="W2174" si="7390">$F$21*(W2173+E2173*(G2173-($E$9*U2173^4*(W2173-$E$3) + $E$11*T2173^3*V2173*(W2173-$E$5) + $E$13*(W2173-$E$7))) /$E$15)</f>
        <v>3.9055631232293998E-7</v>
      </c>
    </row>
    <row r="2175" spans="5:23" x14ac:dyDescent="0.25">
      <c r="T2175">
        <f>SUM(T2171:T2174)/6</f>
        <v>2.0393665797582973E-3</v>
      </c>
      <c r="U2175">
        <f t="shared" ref="U2175" si="7391">SUM(U2171:U2174)/6</f>
        <v>3.6698745074270275E-4</v>
      </c>
      <c r="V2175">
        <f t="shared" ref="V2175" si="7392">SUM(V2171:V2174)/6</f>
        <v>6.9952255788075207E-4</v>
      </c>
      <c r="W2175">
        <f>SUM(W2171:W2174)/6</f>
        <v>1.6605217638315718E-2</v>
      </c>
    </row>
    <row r="2177" spans="5:23" x14ac:dyDescent="0.25">
      <c r="E2177">
        <f>E2170+0.01</f>
        <v>3.0799999999999783</v>
      </c>
      <c r="F2177">
        <v>0.01</v>
      </c>
      <c r="G2177">
        <v>0</v>
      </c>
      <c r="I2177">
        <f>T2175</f>
        <v>2.0393665797582973E-3</v>
      </c>
      <c r="J2177">
        <f t="shared" ref="J2177" si="7393">U2175</f>
        <v>3.6698745074270275E-4</v>
      </c>
      <c r="K2177">
        <f t="shared" ref="K2177" si="7394">V2175</f>
        <v>6.9952255788075207E-4</v>
      </c>
      <c r="L2177">
        <f t="shared" ref="L2177" si="7395">W2175</f>
        <v>1.6605217638315718E-2</v>
      </c>
      <c r="T2177">
        <f>T2175</f>
        <v>2.0393665797582973E-3</v>
      </c>
      <c r="U2177">
        <f t="shared" ref="U2177:W2177" si="7396">U2175</f>
        <v>3.6698745074270275E-4</v>
      </c>
      <c r="V2177">
        <f t="shared" si="7396"/>
        <v>6.9952255788075207E-4</v>
      </c>
      <c r="W2177">
        <f t="shared" si="7396"/>
        <v>1.6605217638315718E-2</v>
      </c>
    </row>
    <row r="2178" spans="5:23" x14ac:dyDescent="0.25">
      <c r="I2178">
        <f>T2175</f>
        <v>2.0393665797582973E-3</v>
      </c>
      <c r="J2178">
        <f t="shared" ref="J2178" si="7397">U2175</f>
        <v>3.6698745074270275E-4</v>
      </c>
      <c r="K2178">
        <f t="shared" ref="K2178" si="7398">V2175</f>
        <v>6.9952255788075207E-4</v>
      </c>
      <c r="L2178">
        <f t="shared" ref="L2178" si="7399">W2175</f>
        <v>1.6605217638315718E-2</v>
      </c>
      <c r="N2178">
        <f>(0.01*(L2178+10))/(EXP((L2178+10)/10))</f>
        <v>3.6787893454957699E-2</v>
      </c>
      <c r="O2178">
        <f xml:space="preserve"> (0.125*EXP(L2178/80))</f>
        <v>0.12502594834545372</v>
      </c>
      <c r="P2178">
        <f>(0.1*(L2178+25))/(EXP((L2178+25)/10))</f>
        <v>0.20500809728488822</v>
      </c>
      <c r="Q2178">
        <f>(0.125*EXP(L2178/18))</f>
        <v>0.12511536721702177</v>
      </c>
      <c r="R2178">
        <f>0.07 * EXP(L2178/20)</f>
        <v>7.0058142395072256E-2</v>
      </c>
      <c r="S2178">
        <f>(1/(EXP((L2178+30)/10)+1))</f>
        <v>4.7350912701577028E-2</v>
      </c>
      <c r="T2178">
        <f>(P2178*(1-T2177) - Q2178*T2177)*$F$21</f>
        <v>2.0433485452418898E-3</v>
      </c>
      <c r="U2178">
        <f>(N2178*(1-U2177) - O2178*U2177)*$F$21</f>
        <v>3.6728509805660485E-4</v>
      </c>
      <c r="V2178">
        <f>(R2178*(1-V2177) - S2178*V2177)*$F$21</f>
        <v>6.9976012112532701E-4</v>
      </c>
      <c r="W2178">
        <f>$F$21*(W2177+E2177*(G2177-($E$9*U2177^4*(W2177-$E$3) + $E$11*T2177^3*V2177*(W2177-$E$5) + $E$13*(W2177-$E$7))) /$E$15)</f>
        <v>9.7956622596283169E-2</v>
      </c>
    </row>
    <row r="2179" spans="5:23" x14ac:dyDescent="0.25">
      <c r="I2179">
        <f>I2178 + 0.5*$F$28</f>
        <v>7.039366579758297E-3</v>
      </c>
      <c r="J2179">
        <f t="shared" ref="J2179" si="7400">J2178 + 0.5*$F$28</f>
        <v>5.3669874507427029E-3</v>
      </c>
      <c r="K2179">
        <f t="shared" ref="K2179" si="7401">K2178 + 0.5*$F$28</f>
        <v>5.6995225578807523E-3</v>
      </c>
      <c r="L2179">
        <f t="shared" ref="L2179" si="7402">L2178 + 0.5*$F$28</f>
        <v>2.1605217638315719E-2</v>
      </c>
      <c r="N2179">
        <f t="shared" ref="N2179:N2181" si="7403">(0.01*(L2179+10))/(EXP((L2179+10)/10))</f>
        <v>3.6787858380331488E-2</v>
      </c>
      <c r="O2179">
        <f t="shared" ref="O2179:O2181" si="7404" xml:space="preserve"> (0.125*EXP(L2179/80))</f>
        <v>0.12503376271142172</v>
      </c>
      <c r="P2179">
        <f t="shared" ref="P2179:P2181" si="7405">(0.1*(L2179+25))/(EXP((L2179+25)/10))</f>
        <v>0.20494657277980766</v>
      </c>
      <c r="Q2179">
        <f t="shared" ref="Q2179:Q2181" si="7406">(0.125*EXP(L2179/18))</f>
        <v>0.12515012631312189</v>
      </c>
      <c r="R2179">
        <f t="shared" ref="R2179:R2181" si="7407">0.07 * EXP(L2179/20)</f>
        <v>7.0075659120170442E-2</v>
      </c>
      <c r="S2179">
        <f t="shared" ref="S2179:S2181" si="7408">(1/(EXP((L2179+30)/10)+1))</f>
        <v>4.7328363403622419E-2</v>
      </c>
      <c r="T2179">
        <f>(P2179*(1-T2178) - Q2179*T2178)*$F$21*2</f>
        <v>4.085441403398539E-3</v>
      </c>
      <c r="U2179">
        <f>(N2179*(1-U2178) - O2179*U2178)*$F$21*2</f>
        <v>7.3456847420722254E-4</v>
      </c>
      <c r="V2179">
        <f>(R2179*(1-V2178) - S2179*V2178)*$F$21*2</f>
        <v>1.3998700893429719E-3</v>
      </c>
      <c r="W2179">
        <f>$F$21*(W2178+E2178*(G2178-($E$9*U2178^4*(W2178-$E$3) + $E$11*T2178^3*V2178*(W2178-$E$5) + $E$13*(W2178-$E$7))) /$E$15)*2</f>
        <v>1.9591324519256633E-3</v>
      </c>
    </row>
    <row r="2180" spans="5:23" x14ac:dyDescent="0.25">
      <c r="I2180">
        <f>I2178 + 0.5*$F$28</f>
        <v>7.039366579758297E-3</v>
      </c>
      <c r="J2180">
        <f t="shared" ref="J2180:L2180" si="7409">J2178 + 0.5*$F$28</f>
        <v>5.3669874507427029E-3</v>
      </c>
      <c r="K2180">
        <f t="shared" si="7409"/>
        <v>5.6995225578807523E-3</v>
      </c>
      <c r="L2180">
        <f t="shared" si="7409"/>
        <v>2.1605217638315719E-2</v>
      </c>
      <c r="N2180">
        <f t="shared" si="7403"/>
        <v>3.6787858380331488E-2</v>
      </c>
      <c r="O2180">
        <f t="shared" si="7404"/>
        <v>0.12503376271142172</v>
      </c>
      <c r="P2180">
        <f t="shared" si="7405"/>
        <v>0.20494657277980766</v>
      </c>
      <c r="Q2180">
        <f t="shared" si="7406"/>
        <v>0.12515012631312189</v>
      </c>
      <c r="R2180">
        <f t="shared" si="7407"/>
        <v>7.0075659120170442E-2</v>
      </c>
      <c r="S2180">
        <f t="shared" si="7408"/>
        <v>4.7328363403622419E-2</v>
      </c>
      <c r="T2180">
        <f>(P2180*(1-T2179) - Q2180*T2179)*$F$21*2</f>
        <v>4.0719596411641643E-3</v>
      </c>
      <c r="U2180">
        <f>(N2180*(1-U2179) - O2180*U2179)*$F$21*2</f>
        <v>7.3337978638064749E-4</v>
      </c>
      <c r="V2180">
        <f>(R2180*(1-V2179) - S2180*V2179)*$F$21*2</f>
        <v>1.3982261748134168E-3</v>
      </c>
      <c r="W2180">
        <f>$F$21*(W2179+E2179*(G2179-($E$9*U2179^4*(W2179-$E$3) + $E$11*T2179^3*V2179*(W2179-$E$5) + $E$13*(W2179-$E$7))) /$E$15)*2</f>
        <v>3.9182649038513267E-5</v>
      </c>
    </row>
    <row r="2181" spans="5:23" x14ac:dyDescent="0.25">
      <c r="I2181">
        <f>I2178 + $F$28</f>
        <v>1.2039366579758298E-2</v>
      </c>
      <c r="J2181">
        <f t="shared" ref="J2181:L2181" si="7410">J2178 + $F$28</f>
        <v>1.0366987450742703E-2</v>
      </c>
      <c r="K2181">
        <f t="shared" si="7410"/>
        <v>1.0699522557880752E-2</v>
      </c>
      <c r="L2181">
        <f t="shared" si="7410"/>
        <v>2.660521763831572E-2</v>
      </c>
      <c r="N2181">
        <f t="shared" si="7403"/>
        <v>3.6787814148394923E-2</v>
      </c>
      <c r="O2181">
        <f t="shared" si="7404"/>
        <v>0.12504157756580284</v>
      </c>
      <c r="P2181">
        <f t="shared" si="7405"/>
        <v>0.20488505855744782</v>
      </c>
      <c r="Q2181">
        <f t="shared" si="7406"/>
        <v>0.12518489506586764</v>
      </c>
      <c r="R2181">
        <f t="shared" si="7407"/>
        <v>7.0093180224997331E-2</v>
      </c>
      <c r="S2181">
        <f t="shared" si="7408"/>
        <v>4.7305824310785415E-2</v>
      </c>
      <c r="T2181">
        <f t="shared" ref="T2181" si="7411">(P2181*(1-T2180) - Q2181*T2180)*$F$21</f>
        <v>2.0354102702753274E-3</v>
      </c>
      <c r="U2181">
        <f t="shared" ref="U2181" si="7412">(N2181*(1-U2180) - O2181*U2180)*$F$21</f>
        <v>3.666913174366946E-4</v>
      </c>
      <c r="V2181">
        <f t="shared" ref="V2181" si="7413">(R2181*(1-V2180) - S2181*V2180)*$F$21</f>
        <v>6.9929029863958353E-4</v>
      </c>
      <c r="W2181">
        <f t="shared" ref="W2181" si="7414">$F$21*(W2180+E2180*(G2180-($E$9*U2180^4*(W2180-$E$3) + $E$11*T2180^3*V2180*(W2180-$E$5) + $E$13*(W2180-$E$7))) /$E$15)</f>
        <v>3.9182649038513271E-7</v>
      </c>
    </row>
    <row r="2182" spans="5:23" x14ac:dyDescent="0.25">
      <c r="T2182">
        <f>SUM(T2178:T2181)/6</f>
        <v>2.0393599766799866E-3</v>
      </c>
      <c r="U2182">
        <f t="shared" ref="U2182" si="7415">SUM(U2178:U2181)/6</f>
        <v>3.6698744601352824E-4</v>
      </c>
      <c r="V2182">
        <f t="shared" ref="V2182" si="7416">SUM(V2178:V2181)/6</f>
        <v>6.9952444732021655E-4</v>
      </c>
      <c r="W2182">
        <f>SUM(W2178:W2181)/6</f>
        <v>1.6659221587289622E-2</v>
      </c>
    </row>
    <row r="2184" spans="5:23" x14ac:dyDescent="0.25">
      <c r="E2184">
        <f>E2177+0.01</f>
        <v>3.0899999999999781</v>
      </c>
      <c r="F2184">
        <v>0.01</v>
      </c>
      <c r="G2184">
        <v>0</v>
      </c>
      <c r="I2184">
        <f>T2182</f>
        <v>2.0393599766799866E-3</v>
      </c>
      <c r="J2184">
        <f t="shared" ref="J2184" si="7417">U2182</f>
        <v>3.6698744601352824E-4</v>
      </c>
      <c r="K2184">
        <f t="shared" ref="K2184" si="7418">V2182</f>
        <v>6.9952444732021655E-4</v>
      </c>
      <c r="L2184">
        <f t="shared" ref="L2184" si="7419">W2182</f>
        <v>1.6659221587289622E-2</v>
      </c>
      <c r="T2184">
        <f>T2182</f>
        <v>2.0393599766799866E-3</v>
      </c>
      <c r="U2184">
        <f t="shared" ref="U2184:W2184" si="7420">U2182</f>
        <v>3.6698744601352824E-4</v>
      </c>
      <c r="V2184">
        <f t="shared" si="7420"/>
        <v>6.9952444732021655E-4</v>
      </c>
      <c r="W2184">
        <f t="shared" si="7420"/>
        <v>1.6659221587289622E-2</v>
      </c>
    </row>
    <row r="2185" spans="5:23" x14ac:dyDescent="0.25">
      <c r="I2185">
        <f>T2182</f>
        <v>2.0393599766799866E-3</v>
      </c>
      <c r="J2185">
        <f t="shared" ref="J2185" si="7421">U2182</f>
        <v>3.6698744601352824E-4</v>
      </c>
      <c r="K2185">
        <f t="shared" ref="K2185" si="7422">V2182</f>
        <v>6.9952444732021655E-4</v>
      </c>
      <c r="L2185">
        <f t="shared" ref="L2185" si="7423">W2182</f>
        <v>1.6659221587289622E-2</v>
      </c>
      <c r="N2185">
        <f>(0.01*(L2185+10))/(EXP((L2185+10)/10))</f>
        <v>3.6787893125075473E-2</v>
      </c>
      <c r="O2185">
        <f xml:space="preserve"> (0.125*EXP(L2185/80))</f>
        <v>0.1250260327441689</v>
      </c>
      <c r="P2185">
        <f>(0.1*(L2185+25))/(EXP((L2185+25)/10))</f>
        <v>0.20500743271672869</v>
      </c>
      <c r="Q2185">
        <f>(0.125*EXP(L2185/18))</f>
        <v>0.12511574259113525</v>
      </c>
      <c r="R2185">
        <f>0.07 * EXP(L2185/20)</f>
        <v>7.0058331566145007E-2</v>
      </c>
      <c r="S2185">
        <f>(1/(EXP((L2185+30)/10)+1))</f>
        <v>4.7350669096818815E-2</v>
      </c>
      <c r="T2185">
        <f>(P2185*(1-T2184) - Q2185*T2184)*$F$21</f>
        <v>2.0433419272563131E-3</v>
      </c>
      <c r="U2185">
        <f>(N2185*(1-U2184) - O2185*U2184)*$F$21</f>
        <v>3.6728509445691301E-4</v>
      </c>
      <c r="V2185">
        <f>(R2185*(1-V2184) - S2185*V2184)*$F$21</f>
        <v>6.9976201099845826E-4</v>
      </c>
      <c r="W2185">
        <f>$F$21*(W2184+E2184*(G2184-($E$9*U2184^4*(W2184-$E$3) + $E$11*T2184^3*V2184*(W2184-$E$5) + $E$13*(W2184-$E$7))) /$E$15)</f>
        <v>9.8274163871158893E-2</v>
      </c>
    </row>
    <row r="2186" spans="5:23" x14ac:dyDescent="0.25">
      <c r="I2186">
        <f>I2185 + 0.5*$F$28</f>
        <v>7.0393599766799871E-3</v>
      </c>
      <c r="J2186">
        <f t="shared" ref="J2186" si="7424">J2185 + 0.5*$F$28</f>
        <v>5.3669874460135283E-3</v>
      </c>
      <c r="K2186">
        <f t="shared" ref="K2186" si="7425">K2185 + 0.5*$F$28</f>
        <v>5.6995244473202165E-3</v>
      </c>
      <c r="L2186">
        <f t="shared" ref="L2186" si="7426">L2185 + 0.5*$F$28</f>
        <v>2.1659221587289623E-2</v>
      </c>
      <c r="N2186">
        <f t="shared" ref="N2186:N2188" si="7427">(0.01*(L2186+10))/(EXP((L2186+10)/10))</f>
        <v>3.6787857951494099E-2</v>
      </c>
      <c r="O2186">
        <f t="shared" ref="O2186:O2188" si="7428" xml:space="preserve"> (0.125*EXP(L2186/80))</f>
        <v>0.12503384711541196</v>
      </c>
      <c r="P2186">
        <f t="shared" ref="P2186:P2188" si="7429">(0.1*(L2186+25))/(EXP((L2186+25)/10))</f>
        <v>0.20494590832268247</v>
      </c>
      <c r="Q2186">
        <f t="shared" ref="Q2186:Q2188" si="7430">(0.125*EXP(L2186/18))</f>
        <v>0.12515050179152046</v>
      </c>
      <c r="R2186">
        <f t="shared" ref="R2186:R2188" si="7431">0.07 * EXP(L2186/20)</f>
        <v>7.0075848338541871E-2</v>
      </c>
      <c r="S2186">
        <f t="shared" ref="S2186:S2188" si="7432">(1/(EXP((L2186+30)/10)+1))</f>
        <v>4.7328119909109526E-2</v>
      </c>
      <c r="T2186">
        <f>(P2186*(1-T2185) - Q2186*T2185)*$F$21*2</f>
        <v>4.0854281697571869E-3</v>
      </c>
      <c r="U2186">
        <f>(N2186*(1-U2185) - O2186*U2185)*$F$21*2</f>
        <v>7.3456846502526851E-4</v>
      </c>
      <c r="V2186">
        <f>(R2186*(1-V2185) - S2186*V2185)*$F$21*2</f>
        <v>1.3998738700324339E-3</v>
      </c>
      <c r="W2186">
        <f>$F$21*(W2185+E2185*(G2185-($E$9*U2185^4*(W2185-$E$3) + $E$11*T2185^3*V2185*(W2185-$E$5) + $E$13*(W2185-$E$7))) /$E$15)*2</f>
        <v>1.9654832774231778E-3</v>
      </c>
    </row>
    <row r="2187" spans="5:23" x14ac:dyDescent="0.25">
      <c r="I2187">
        <f>I2185 + 0.5*$F$28</f>
        <v>7.0393599766799871E-3</v>
      </c>
      <c r="J2187">
        <f t="shared" ref="J2187:L2187" si="7433">J2185 + 0.5*$F$28</f>
        <v>5.3669874460135283E-3</v>
      </c>
      <c r="K2187">
        <f t="shared" si="7433"/>
        <v>5.6995244473202165E-3</v>
      </c>
      <c r="L2187">
        <f t="shared" si="7433"/>
        <v>2.1659221587289623E-2</v>
      </c>
      <c r="N2187">
        <f t="shared" si="7427"/>
        <v>3.6787857951494099E-2</v>
      </c>
      <c r="O2187">
        <f t="shared" si="7428"/>
        <v>0.12503384711541196</v>
      </c>
      <c r="P2187">
        <f t="shared" si="7429"/>
        <v>0.20494590832268247</v>
      </c>
      <c r="Q2187">
        <f t="shared" si="7430"/>
        <v>0.12515050179152046</v>
      </c>
      <c r="R2187">
        <f t="shared" si="7431"/>
        <v>7.0075848338541871E-2</v>
      </c>
      <c r="S2187">
        <f t="shared" si="7432"/>
        <v>4.7328119909109526E-2</v>
      </c>
      <c r="T2187">
        <f>(P2187*(1-T2186) - Q2187*T2186)*$F$21*2</f>
        <v>4.0719464630013238E-3</v>
      </c>
      <c r="U2187">
        <f>(N2187*(1-U2186) - O2187*U2186)*$F$21*2</f>
        <v>7.333797765999066E-4</v>
      </c>
      <c r="V2187">
        <f>(R2187*(1-V2186) - S2187*V2186)*$F$21*2</f>
        <v>1.3982299518230774E-3</v>
      </c>
      <c r="W2187">
        <f>$F$21*(W2186+E2186*(G2186-($E$9*U2186^4*(W2186-$E$3) + $E$11*T2186^3*V2186*(W2186-$E$5) + $E$13*(W2186-$E$7))) /$E$15)*2</f>
        <v>3.9309665548463556E-5</v>
      </c>
    </row>
    <row r="2188" spans="5:23" x14ac:dyDescent="0.25">
      <c r="I2188">
        <f>I2185 + $F$28</f>
        <v>1.2039359976679986E-2</v>
      </c>
      <c r="J2188">
        <f t="shared" ref="J2188:L2188" si="7434">J2185 + $F$28</f>
        <v>1.0366987446013529E-2</v>
      </c>
      <c r="K2188">
        <f t="shared" si="7434"/>
        <v>1.0699524447320218E-2</v>
      </c>
      <c r="L2188">
        <f t="shared" si="7434"/>
        <v>2.6659221587289623E-2</v>
      </c>
      <c r="N2188">
        <f t="shared" si="7427"/>
        <v>3.6787813620701382E-2</v>
      </c>
      <c r="O2188">
        <f t="shared" si="7428"/>
        <v>0.1250416619750685</v>
      </c>
      <c r="P2188">
        <f t="shared" si="7429"/>
        <v>0.20488439421141186</v>
      </c>
      <c r="Q2188">
        <f t="shared" si="7430"/>
        <v>0.12518527064858023</v>
      </c>
      <c r="R2188">
        <f t="shared" si="7431"/>
        <v>7.0093369490679264E-2</v>
      </c>
      <c r="S2188">
        <f t="shared" si="7432"/>
        <v>4.7305580926473384E-2</v>
      </c>
      <c r="T2188">
        <f t="shared" ref="T2188" si="7435">(P2188*(1-T2187) - Q2188*T2187)*$F$21</f>
        <v>2.0354036820704117E-3</v>
      </c>
      <c r="U2188">
        <f t="shared" ref="U2188" si="7436">(N2188*(1-U2187) - O2188*U2187)*$F$21</f>
        <v>3.6669131156041683E-4</v>
      </c>
      <c r="V2188">
        <f t="shared" ref="V2188" si="7437">(R2188*(1-V2187) - S2188*V2187)*$F$21</f>
        <v>6.9929218761893407E-4</v>
      </c>
      <c r="W2188">
        <f t="shared" ref="W2188" si="7438">$F$21*(W2187+E2187*(G2187-($E$9*U2187^4*(W2187-$E$3) + $E$11*T2187^3*V2187*(W2187-$E$5) + $E$13*(W2187-$E$7))) /$E$15)</f>
        <v>3.9309665548463555E-7</v>
      </c>
    </row>
    <row r="2189" spans="5:23" x14ac:dyDescent="0.25">
      <c r="T2189">
        <f>SUM(T2185:T2188)/6</f>
        <v>2.039353373680873E-3</v>
      </c>
      <c r="U2189">
        <f t="shared" ref="U2189" si="7439">SUM(U2185:U2188)/6</f>
        <v>3.6698744127375087E-4</v>
      </c>
      <c r="V2189">
        <f t="shared" ref="V2189" si="7440">SUM(V2185:V2188)/6</f>
        <v>6.9952633674548405E-4</v>
      </c>
      <c r="W2189">
        <f>SUM(W2185:W2188)/6</f>
        <v>1.6713224985131003E-2</v>
      </c>
    </row>
    <row r="2191" spans="5:23" x14ac:dyDescent="0.25">
      <c r="E2191">
        <f>E2184+0.01</f>
        <v>3.0999999999999779</v>
      </c>
      <c r="F2191">
        <v>0.01</v>
      </c>
      <c r="G2191">
        <v>0</v>
      </c>
      <c r="I2191">
        <f>T2189</f>
        <v>2.039353373680873E-3</v>
      </c>
      <c r="J2191">
        <f t="shared" ref="J2191" si="7441">U2189</f>
        <v>3.6698744127375087E-4</v>
      </c>
      <c r="K2191">
        <f t="shared" ref="K2191" si="7442">V2189</f>
        <v>6.9952633674548405E-4</v>
      </c>
      <c r="L2191">
        <f t="shared" ref="L2191" si="7443">W2189</f>
        <v>1.6713224985131003E-2</v>
      </c>
      <c r="T2191">
        <f>T2189</f>
        <v>2.039353373680873E-3</v>
      </c>
      <c r="U2191">
        <f t="shared" ref="U2191:W2191" si="7444">U2189</f>
        <v>3.6698744127375087E-4</v>
      </c>
      <c r="V2191">
        <f t="shared" si="7444"/>
        <v>6.9952633674548405E-4</v>
      </c>
      <c r="W2191">
        <f t="shared" si="7444"/>
        <v>1.6713224985131003E-2</v>
      </c>
    </row>
    <row r="2192" spans="5:23" x14ac:dyDescent="0.25">
      <c r="I2192">
        <f>T2189</f>
        <v>2.039353373680873E-3</v>
      </c>
      <c r="J2192">
        <f t="shared" ref="J2192" si="7445">U2189</f>
        <v>3.6698744127375087E-4</v>
      </c>
      <c r="K2192">
        <f t="shared" ref="K2192" si="7446">V2189</f>
        <v>6.9952633674548405E-4</v>
      </c>
      <c r="L2192">
        <f t="shared" ref="L2192" si="7447">W2189</f>
        <v>1.6713224985131003E-2</v>
      </c>
      <c r="N2192">
        <f>(0.01*(L2192+10))/(EXP((L2192+10)/10))</f>
        <v>3.6787892794127301E-2</v>
      </c>
      <c r="O2192">
        <f xml:space="preserve"> (0.125*EXP(L2192/80))</f>
        <v>0.12502611714207973</v>
      </c>
      <c r="P2192">
        <f>(0.1*(L2192+25))/(EXP((L2192+25)/10))</f>
        <v>0.20500676815655031</v>
      </c>
      <c r="Q2192">
        <f>(0.125*EXP(L2192/18))</f>
        <v>0.1251161179625441</v>
      </c>
      <c r="R2192">
        <f>0.07 * EXP(L2192/20)</f>
        <v>7.0058520735797991E-2</v>
      </c>
      <c r="S2192">
        <f>(1/(EXP((L2192+30)/10)+1))</f>
        <v>4.7350425495737647E-2</v>
      </c>
      <c r="T2192">
        <f>(P2192*(1-T2191) - Q2192*T2191)*$F$21</f>
        <v>2.0433353093501404E-3</v>
      </c>
      <c r="U2192">
        <f>(N2192*(1-U2191) - O2192*U2191)*$F$21</f>
        <v>3.672850908465857E-4</v>
      </c>
      <c r="V2192">
        <f>(R2192*(1-V2191) - S2192*V2191)*$F$21</f>
        <v>6.9976390085739503E-4</v>
      </c>
      <c r="W2192">
        <f>$F$21*(W2191+E2191*(G2191-($E$9*U2191^4*(W2191-$E$3) + $E$11*T2191^3*V2191*(W2191-$E$5) + $E$13*(W2191-$E$7))) /$E$15)</f>
        <v>9.8591701905411736E-2</v>
      </c>
    </row>
    <row r="2193" spans="5:23" x14ac:dyDescent="0.25">
      <c r="I2193">
        <f>I2192 + 0.5*$F$28</f>
        <v>7.0393533736808726E-3</v>
      </c>
      <c r="J2193">
        <f t="shared" ref="J2193" si="7448">J2192 + 0.5*$F$28</f>
        <v>5.3669874412737512E-3</v>
      </c>
      <c r="K2193">
        <f t="shared" ref="K2193" si="7449">K2192 + 0.5*$F$28</f>
        <v>5.6995263367454838E-3</v>
      </c>
      <c r="L2193">
        <f t="shared" ref="L2193" si="7450">L2192 + 0.5*$F$28</f>
        <v>2.1713224985131004E-2</v>
      </c>
      <c r="N2193">
        <f t="shared" ref="N2193:N2195" si="7451">(0.01*(L2193+10))/(EXP((L2193+10)/10))</f>
        <v>3.6787857521592846E-2</v>
      </c>
      <c r="O2193">
        <f t="shared" ref="O2193:O2195" si="7452" xml:space="preserve"> (0.125*EXP(L2193/80))</f>
        <v>0.12503393151859782</v>
      </c>
      <c r="P2193">
        <f t="shared" ref="P2193:P2195" si="7453">(0.1*(L2193+25))/(EXP((L2193+25)/10))</f>
        <v>0.20494524387353782</v>
      </c>
      <c r="Q2193">
        <f t="shared" ref="Q2193:Q2195" si="7454">(0.125*EXP(L2193/18))</f>
        <v>0.12515087726721361</v>
      </c>
      <c r="R2193">
        <f t="shared" ref="R2193:R2195" si="7455">0.07 * EXP(L2193/20)</f>
        <v>7.0076037555493173E-2</v>
      </c>
      <c r="S2193">
        <f t="shared" ref="S2193:S2195" si="7456">(1/(EXP((L2193+30)/10)+1))</f>
        <v>4.732787641827204E-2</v>
      </c>
      <c r="T2193">
        <f>(P2193*(1-T2192) - Q2193*T2192)*$F$21*2</f>
        <v>4.085414936274628E-3</v>
      </c>
      <c r="U2193">
        <f>(N2193*(1-U2192) - O2193*U2192)*$F$21*2</f>
        <v>7.3456845582208527E-4</v>
      </c>
      <c r="V2193">
        <f>(R2193*(1-V2192) - S2193*V2192)*$F$21*2</f>
        <v>1.3998776506934994E-3</v>
      </c>
      <c r="W2193">
        <f>$F$21*(W2192+E2192*(G2192-($E$9*U2192^4*(W2192-$E$3) + $E$11*T2192^3*V2192*(W2192-$E$5) + $E$13*(W2192-$E$7))) /$E$15)*2</f>
        <v>1.9718340381082349E-3</v>
      </c>
    </row>
    <row r="2194" spans="5:23" x14ac:dyDescent="0.25">
      <c r="I2194">
        <f>I2192 + 0.5*$F$28</f>
        <v>7.0393533736808726E-3</v>
      </c>
      <c r="J2194">
        <f t="shared" ref="J2194:L2194" si="7457">J2192 + 0.5*$F$28</f>
        <v>5.3669874412737512E-3</v>
      </c>
      <c r="K2194">
        <f t="shared" si="7457"/>
        <v>5.6995263367454838E-3</v>
      </c>
      <c r="L2194">
        <f t="shared" si="7457"/>
        <v>2.1713224985131004E-2</v>
      </c>
      <c r="N2194">
        <f t="shared" si="7451"/>
        <v>3.6787857521592846E-2</v>
      </c>
      <c r="O2194">
        <f t="shared" si="7452"/>
        <v>0.12503393151859782</v>
      </c>
      <c r="P2194">
        <f t="shared" si="7453"/>
        <v>0.20494524387353782</v>
      </c>
      <c r="Q2194">
        <f t="shared" si="7454"/>
        <v>0.12515087726721361</v>
      </c>
      <c r="R2194">
        <f t="shared" si="7455"/>
        <v>7.0076037555493173E-2</v>
      </c>
      <c r="S2194">
        <f t="shared" si="7456"/>
        <v>4.732787641827204E-2</v>
      </c>
      <c r="T2194">
        <f>(P2194*(1-T2193) - Q2194*T2193)*$F$21*2</f>
        <v>4.0719332849964611E-3</v>
      </c>
      <c r="U2194">
        <f>(N2194*(1-U2193) - O2194*U2193)*$F$21*2</f>
        <v>7.3337976679798452E-4</v>
      </c>
      <c r="V2194">
        <f>(R2194*(1-V2193) - S2194*V2193)*$F$21*2</f>
        <v>1.3982337288043472E-3</v>
      </c>
      <c r="W2194">
        <f>$F$21*(W2193+E2193*(G2193-($E$9*U2193^4*(W2193-$E$3) + $E$11*T2193^3*V2193*(W2193-$E$5) + $E$13*(W2193-$E$7))) /$E$15)*2</f>
        <v>3.9436680762164698E-5</v>
      </c>
    </row>
    <row r="2195" spans="5:23" x14ac:dyDescent="0.25">
      <c r="I2195">
        <f>I2192 + $F$28</f>
        <v>1.2039353373680874E-2</v>
      </c>
      <c r="J2195">
        <f t="shared" ref="J2195:L2195" si="7458">J2192 + $F$28</f>
        <v>1.0366987441273751E-2</v>
      </c>
      <c r="K2195">
        <f t="shared" si="7458"/>
        <v>1.0699526336745485E-2</v>
      </c>
      <c r="L2195">
        <f t="shared" si="7458"/>
        <v>2.6713224985131005E-2</v>
      </c>
      <c r="N2195">
        <f t="shared" si="7451"/>
        <v>3.6787813091946064E-2</v>
      </c>
      <c r="O2195">
        <f t="shared" si="7452"/>
        <v>0.12504174638352972</v>
      </c>
      <c r="P2195">
        <f t="shared" si="7453"/>
        <v>0.20488372987335604</v>
      </c>
      <c r="Q2195">
        <f t="shared" si="7454"/>
        <v>0.12518564622858669</v>
      </c>
      <c r="R2195">
        <f t="shared" si="7455"/>
        <v>7.0093558754940721E-2</v>
      </c>
      <c r="S2195">
        <f t="shared" si="7456"/>
        <v>4.7305337545835213E-2</v>
      </c>
      <c r="T2195">
        <f t="shared" ref="T2195" si="7459">(P2195*(1-T2194) - Q2195*T2194)*$F$21</f>
        <v>2.035397093944485E-3</v>
      </c>
      <c r="U2195">
        <f t="shared" ref="U2195" si="7460">(N2195*(1-U2194) - O2195*U2194)*$F$21</f>
        <v>3.6669130567356918E-4</v>
      </c>
      <c r="V2195">
        <f t="shared" ref="V2195" si="7461">(R2195*(1-V2194) - S2195*V2194)*$F$21</f>
        <v>6.992940765840858E-4</v>
      </c>
      <c r="W2195">
        <f t="shared" ref="W2195" si="7462">$F$21*(W2194+E2194*(G2194-($E$9*U2194^4*(W2194-$E$3) + $E$11*T2194^3*V2194*(W2194-$E$5) + $E$13*(W2194-$E$7))) /$E$15)</f>
        <v>3.9436680762164697E-7</v>
      </c>
    </row>
    <row r="2196" spans="5:23" x14ac:dyDescent="0.25">
      <c r="T2196">
        <f>SUM(T2192:T2195)/6</f>
        <v>2.0393467707609525E-3</v>
      </c>
      <c r="U2196">
        <f t="shared" ref="U2196" si="7463">SUM(U2192:U2195)/6</f>
        <v>3.6698743652337072E-4</v>
      </c>
      <c r="V2196">
        <f t="shared" ref="V2196" si="7464">SUM(V2192:V2195)/6</f>
        <v>6.9952822615655457E-4</v>
      </c>
      <c r="W2196">
        <f>SUM(W2192:W2195)/6</f>
        <v>1.6767227831848291E-2</v>
      </c>
    </row>
    <row r="2198" spans="5:23" x14ac:dyDescent="0.25">
      <c r="E2198">
        <f>E2191+0.01</f>
        <v>3.1099999999999777</v>
      </c>
      <c r="F2198">
        <v>0.01</v>
      </c>
      <c r="G2198">
        <v>0</v>
      </c>
      <c r="I2198">
        <f>T2196</f>
        <v>2.0393467707609525E-3</v>
      </c>
      <c r="J2198">
        <f t="shared" ref="J2198" si="7465">U2196</f>
        <v>3.6698743652337072E-4</v>
      </c>
      <c r="K2198">
        <f t="shared" ref="K2198" si="7466">V2196</f>
        <v>6.9952822615655457E-4</v>
      </c>
      <c r="L2198">
        <f t="shared" ref="L2198" si="7467">W2196</f>
        <v>1.6767227831848291E-2</v>
      </c>
      <c r="T2198">
        <f>T2196</f>
        <v>2.0393467707609525E-3</v>
      </c>
      <c r="U2198">
        <f t="shared" ref="U2198:W2198" si="7468">U2196</f>
        <v>3.6698743652337072E-4</v>
      </c>
      <c r="V2198">
        <f t="shared" si="7468"/>
        <v>6.9952822615655457E-4</v>
      </c>
      <c r="W2198">
        <f t="shared" si="7468"/>
        <v>1.6767227831848291E-2</v>
      </c>
    </row>
    <row r="2199" spans="5:23" x14ac:dyDescent="0.25">
      <c r="I2199">
        <f>T2196</f>
        <v>2.0393467707609525E-3</v>
      </c>
      <c r="J2199">
        <f t="shared" ref="J2199" si="7469">U2196</f>
        <v>3.6698743652337072E-4</v>
      </c>
      <c r="K2199">
        <f t="shared" ref="K2199" si="7470">V2196</f>
        <v>6.9952822615655457E-4</v>
      </c>
      <c r="L2199">
        <f t="shared" ref="L2199" si="7471">W2196</f>
        <v>1.6767227831848291E-2</v>
      </c>
      <c r="N2199">
        <f>(0.01*(L2199+10))/(EXP((L2199+10)/10))</f>
        <v>3.6787892462113246E-2</v>
      </c>
      <c r="O2199">
        <f xml:space="preserve"> (0.125*EXP(L2199/80))</f>
        <v>0.1250262015391862</v>
      </c>
      <c r="P2199">
        <f>(0.1*(L2199+25))/(EXP((L2199+25)/10))</f>
        <v>0.20500610360435287</v>
      </c>
      <c r="Q2199">
        <f>(0.125*EXP(L2199/18))</f>
        <v>0.1251164933312483</v>
      </c>
      <c r="R2199">
        <f>0.07 * EXP(L2199/20)</f>
        <v>7.0058709904031222E-2</v>
      </c>
      <c r="S2199">
        <f>(1/(EXP((L2199+30)/10)+1))</f>
        <v>4.735018189833344E-2</v>
      </c>
      <c r="T2199">
        <f>(P2199*(1-T2198) - Q2199*T2198)*$F$21</f>
        <v>2.0433286915233703E-3</v>
      </c>
      <c r="U2199">
        <f>(N2199*(1-U2198) - O2199*U2198)*$F$21</f>
        <v>3.6728508722562361E-4</v>
      </c>
      <c r="V2199">
        <f>(R2199*(1-V2198) - S2199*V2198)*$F$21</f>
        <v>6.997657907021371E-4</v>
      </c>
      <c r="W2199">
        <f>$F$21*(W2198+E2198*(G2198-($E$9*U2198^4*(W2198-$E$3) + $E$11*T2198^3*V2198*(W2198-$E$5) + $E$13*(W2198-$E$7))) /$E$15)</f>
        <v>9.8909236699091338E-2</v>
      </c>
    </row>
    <row r="2200" spans="5:23" x14ac:dyDescent="0.25">
      <c r="I2200">
        <f>I2199 + 0.5*$F$28</f>
        <v>7.0393467707609526E-3</v>
      </c>
      <c r="J2200">
        <f t="shared" ref="J2200" si="7472">J2199 + 0.5*$F$28</f>
        <v>5.3669874365233705E-3</v>
      </c>
      <c r="K2200">
        <f t="shared" ref="K2200" si="7473">K2199 + 0.5*$F$28</f>
        <v>5.699528226156555E-3</v>
      </c>
      <c r="L2200">
        <f t="shared" ref="L2200" si="7474">L2199 + 0.5*$F$28</f>
        <v>2.1767227831848292E-2</v>
      </c>
      <c r="N2200">
        <f t="shared" ref="N2200:N2202" si="7475">(0.01*(L2200+10))/(EXP((L2200+10)/10))</f>
        <v>3.6787857090627783E-2</v>
      </c>
      <c r="O2200">
        <f t="shared" ref="O2200:O2202" si="7476" xml:space="preserve"> (0.125*EXP(L2200/80))</f>
        <v>0.12503401592097929</v>
      </c>
      <c r="P2200">
        <f t="shared" ref="P2200:P2202" si="7477">(0.1*(L2200+25))/(EXP((L2200+25)/10))</f>
        <v>0.20494457943237357</v>
      </c>
      <c r="Q2200">
        <f t="shared" ref="Q2200:Q2202" si="7478">(0.125*EXP(L2200/18))</f>
        <v>0.12515125274020139</v>
      </c>
      <c r="R2200">
        <f t="shared" ref="R2200:R2202" si="7479">0.07 * EXP(L2200/20)</f>
        <v>7.0076226771024361E-2</v>
      </c>
      <c r="S2200">
        <f t="shared" ref="S2200:S2202" si="7480">(1/(EXP((L2200+30)/10)+1))</f>
        <v>4.7327632931109913E-2</v>
      </c>
      <c r="T2200">
        <f>(P2200*(1-T2199) - Q2200*T2199)*$F$21*2</f>
        <v>4.0854017029508614E-3</v>
      </c>
      <c r="U2200">
        <f>(N2200*(1-U2199) - O2200*U2199)*$F$21*2</f>
        <v>7.3456844659767399E-4</v>
      </c>
      <c r="V2200">
        <f>(R2200*(1-V2199) - S2200*V2199)*$F$21*2</f>
        <v>1.3998814313261681E-3</v>
      </c>
      <c r="W2200">
        <f>$F$21*(W2199+E2199*(G2199-($E$9*U2199^4*(W2199-$E$3) + $E$11*T2199^3*V2199*(W2199-$E$5) + $E$13*(W2199-$E$7))) /$E$15)*2</f>
        <v>1.9781847339818267E-3</v>
      </c>
    </row>
    <row r="2201" spans="5:23" x14ac:dyDescent="0.25">
      <c r="I2201">
        <f>I2199 + 0.5*$F$28</f>
        <v>7.0393467707609526E-3</v>
      </c>
      <c r="J2201">
        <f t="shared" ref="J2201:L2201" si="7481">J2199 + 0.5*$F$28</f>
        <v>5.3669874365233705E-3</v>
      </c>
      <c r="K2201">
        <f t="shared" si="7481"/>
        <v>5.699528226156555E-3</v>
      </c>
      <c r="L2201">
        <f t="shared" si="7481"/>
        <v>2.1767227831848292E-2</v>
      </c>
      <c r="N2201">
        <f t="shared" si="7475"/>
        <v>3.6787857090627783E-2</v>
      </c>
      <c r="O2201">
        <f t="shared" si="7476"/>
        <v>0.12503401592097929</v>
      </c>
      <c r="P2201">
        <f t="shared" si="7477"/>
        <v>0.20494457943237357</v>
      </c>
      <c r="Q2201">
        <f t="shared" si="7478"/>
        <v>0.12515125274020139</v>
      </c>
      <c r="R2201">
        <f t="shared" si="7479"/>
        <v>7.0076226771024361E-2</v>
      </c>
      <c r="S2201">
        <f t="shared" si="7480"/>
        <v>4.7327632931109913E-2</v>
      </c>
      <c r="T2201">
        <f>(P2201*(1-T2200) - Q2201*T2200)*$F$21*2</f>
        <v>4.0719201071495745E-3</v>
      </c>
      <c r="U2201">
        <f>(N2201*(1-U2200) - O2201*U2200)*$F$21*2</f>
        <v>7.3337975697488245E-4</v>
      </c>
      <c r="V2201">
        <f>(R2201*(1-V2200) - S2201*V2200)*$F$21*2</f>
        <v>1.3982375057572263E-3</v>
      </c>
      <c r="W2201">
        <f>$F$21*(W2200+E2200*(G2200-($E$9*U2200^4*(W2200-$E$3) + $E$11*T2200^3*V2200*(W2200-$E$5) + $E$13*(W2200-$E$7))) /$E$15)*2</f>
        <v>3.9563694679636535E-5</v>
      </c>
    </row>
    <row r="2202" spans="5:23" x14ac:dyDescent="0.25">
      <c r="I2202">
        <f>I2199 + $F$28</f>
        <v>1.2039346770760953E-2</v>
      </c>
      <c r="J2202">
        <f t="shared" ref="J2202:L2202" si="7482">J2199 + $F$28</f>
        <v>1.0366987436523371E-2</v>
      </c>
      <c r="K2202">
        <f t="shared" si="7482"/>
        <v>1.0699528226156555E-2</v>
      </c>
      <c r="L2202">
        <f t="shared" si="7482"/>
        <v>2.6767227831848289E-2</v>
      </c>
      <c r="N2202">
        <f t="shared" si="7475"/>
        <v>3.6787812562128999E-2</v>
      </c>
      <c r="O2202">
        <f t="shared" si="7476"/>
        <v>0.1250418307911865</v>
      </c>
      <c r="P2202">
        <f t="shared" si="7477"/>
        <v>0.20488306554328017</v>
      </c>
      <c r="Q2202">
        <f t="shared" si="7478"/>
        <v>0.125186021805887</v>
      </c>
      <c r="R2202">
        <f t="shared" si="7479"/>
        <v>7.0093748017781704E-2</v>
      </c>
      <c r="S2202">
        <f t="shared" si="7480"/>
        <v>4.7305094168870784E-2</v>
      </c>
      <c r="T2202">
        <f t="shared" ref="T2202" si="7483">(P2202*(1-T2201) - Q2202*T2201)*$F$21</f>
        <v>2.0353905058975458E-3</v>
      </c>
      <c r="U2202">
        <f t="shared" ref="U2202" si="7484">(N2202*(1-U2201) - O2202*U2201)*$F$21</f>
        <v>3.6669129977615213E-4</v>
      </c>
      <c r="V2202">
        <f t="shared" ref="V2202" si="7485">(R2202*(1-V2201) - S2202*V2201)*$F$21</f>
        <v>6.9929596553503848E-4</v>
      </c>
      <c r="W2202">
        <f t="shared" ref="W2202" si="7486">$F$21*(W2201+E2201*(G2201-($E$9*U2201^4*(W2201-$E$3) + $E$11*T2201^3*V2201*(W2201-$E$5) + $E$13*(W2201-$E$7))) /$E$15)</f>
        <v>3.9563694679636534E-7</v>
      </c>
    </row>
    <row r="2203" spans="5:23" x14ac:dyDescent="0.25">
      <c r="T2203">
        <f>SUM(T2199:T2202)/6</f>
        <v>2.0393401679202256E-3</v>
      </c>
      <c r="U2203">
        <f t="shared" ref="U2203" si="7487">SUM(U2199:U2202)/6</f>
        <v>3.6698743176238869E-4</v>
      </c>
      <c r="V2203">
        <f t="shared" ref="V2203" si="7488">SUM(V2199:V2202)/6</f>
        <v>6.9953011555342823E-4</v>
      </c>
      <c r="W2203">
        <f>SUM(W2199:W2202)/6</f>
        <v>1.6821230127449936E-2</v>
      </c>
    </row>
    <row r="2205" spans="5:23" x14ac:dyDescent="0.25">
      <c r="E2205">
        <f>E2198+0.01</f>
        <v>3.1199999999999775</v>
      </c>
      <c r="F2205">
        <v>0.01</v>
      </c>
      <c r="G2205">
        <v>0</v>
      </c>
      <c r="I2205">
        <f>T2203</f>
        <v>2.0393401679202256E-3</v>
      </c>
      <c r="J2205">
        <f t="shared" ref="J2205" si="7489">U2203</f>
        <v>3.6698743176238869E-4</v>
      </c>
      <c r="K2205">
        <f t="shared" ref="K2205" si="7490">V2203</f>
        <v>6.9953011555342823E-4</v>
      </c>
      <c r="L2205">
        <f t="shared" ref="L2205" si="7491">W2203</f>
        <v>1.6821230127449936E-2</v>
      </c>
      <c r="T2205">
        <f>T2203</f>
        <v>2.0393401679202256E-3</v>
      </c>
      <c r="U2205">
        <f t="shared" ref="U2205:W2205" si="7492">U2203</f>
        <v>3.6698743176238869E-4</v>
      </c>
      <c r="V2205">
        <f t="shared" si="7492"/>
        <v>6.9953011555342823E-4</v>
      </c>
      <c r="W2205">
        <f t="shared" si="7492"/>
        <v>1.6821230127449936E-2</v>
      </c>
    </row>
    <row r="2206" spans="5:23" x14ac:dyDescent="0.25">
      <c r="I2206">
        <f>T2203</f>
        <v>2.0393401679202256E-3</v>
      </c>
      <c r="J2206">
        <f t="shared" ref="J2206" si="7493">U2203</f>
        <v>3.6698743176238869E-4</v>
      </c>
      <c r="K2206">
        <f t="shared" ref="K2206" si="7494">V2203</f>
        <v>6.9953011555342823E-4</v>
      </c>
      <c r="L2206">
        <f t="shared" ref="L2206" si="7495">W2203</f>
        <v>1.6821230127449936E-2</v>
      </c>
      <c r="N2206">
        <f>(0.01*(L2206+10))/(EXP((L2206+10)/10))</f>
        <v>3.6787892129033321E-2</v>
      </c>
      <c r="O2206">
        <f xml:space="preserve"> (0.125*EXP(L2206/80))</f>
        <v>0.12502628593548837</v>
      </c>
      <c r="P2206">
        <f>(0.1*(L2206+25))/(EXP((L2206+25)/10))</f>
        <v>0.20500543906013646</v>
      </c>
      <c r="Q2206">
        <f>(0.125*EXP(L2206/18))</f>
        <v>0.12511686869724789</v>
      </c>
      <c r="R2206">
        <f>0.07 * EXP(L2206/20)</f>
        <v>7.0058899070844685E-2</v>
      </c>
      <c r="S2206">
        <f>(1/(EXP((L2206+30)/10)+1))</f>
        <v>4.7349938304606133E-2</v>
      </c>
      <c r="T2206">
        <f>(P2206*(1-T2205) - Q2206*T2205)*$F$21</f>
        <v>2.0433220737760029E-3</v>
      </c>
      <c r="U2206">
        <f>(N2206*(1-U2205) - O2206*U2205)*$F$21</f>
        <v>3.6728508359402685E-4</v>
      </c>
      <c r="V2206">
        <f>(R2206*(1-V2205) - S2206*V2205)*$F$21</f>
        <v>6.9976768053268436E-4</v>
      </c>
      <c r="W2206">
        <f>$F$21*(W2205+E2205*(G2205-($E$9*U2205^4*(W2205-$E$3) + $E$11*T2205^3*V2205*(W2205-$E$5) + $E$13*(W2205-$E$7))) /$E$15)</f>
        <v>9.9226768252247285E-2</v>
      </c>
    </row>
    <row r="2207" spans="5:23" x14ac:dyDescent="0.25">
      <c r="I2207">
        <f>I2206 + 0.5*$F$28</f>
        <v>7.0393401679202262E-3</v>
      </c>
      <c r="J2207">
        <f t="shared" ref="J2207" si="7496">J2206 + 0.5*$F$28</f>
        <v>5.366987431762389E-3</v>
      </c>
      <c r="K2207">
        <f t="shared" ref="K2207" si="7497">K2206 + 0.5*$F$28</f>
        <v>5.6995301155534283E-3</v>
      </c>
      <c r="L2207">
        <f t="shared" ref="L2207" si="7498">L2206 + 0.5*$F$28</f>
        <v>2.1821230127449937E-2</v>
      </c>
      <c r="N2207">
        <f t="shared" ref="N2207:N2209" si="7499">(0.01*(L2207+10))/(EXP((L2207+10)/10))</f>
        <v>3.6787856658598947E-2</v>
      </c>
      <c r="O2207">
        <f t="shared" ref="O2207:O2209" si="7500" xml:space="preserve"> (0.125*EXP(L2207/80))</f>
        <v>0.12503410032255638</v>
      </c>
      <c r="P2207">
        <f t="shared" ref="P2207:P2209" si="7501">(0.1*(L2207+25))/(EXP((L2207+25)/10))</f>
        <v>0.20494391499918968</v>
      </c>
      <c r="Q2207">
        <f t="shared" ref="Q2207:Q2209" si="7502">(0.125*EXP(L2207/18))</f>
        <v>0.12515162821048381</v>
      </c>
      <c r="R2207">
        <f t="shared" ref="R2207:R2209" si="7503">0.07 * EXP(L2207/20)</f>
        <v>7.0076415985135435E-2</v>
      </c>
      <c r="S2207">
        <f t="shared" ref="S2207:S2209" si="7504">(1/(EXP((L2207+30)/10)+1))</f>
        <v>4.7327389447623061E-2</v>
      </c>
      <c r="T2207">
        <f>(P2207*(1-T2206) - Q2207*T2206)*$F$21*2</f>
        <v>4.0853884697858852E-3</v>
      </c>
      <c r="U2207">
        <f>(N2207*(1-U2206) - O2207*U2206)*$F$21*2</f>
        <v>7.3456843735203545E-4</v>
      </c>
      <c r="V2207">
        <f>(R2207*(1-V2206) - S2207*V2206)*$F$21*2</f>
        <v>1.3998852119304409E-3</v>
      </c>
      <c r="W2207">
        <f>$F$21*(W2206+E2206*(G2206-($E$9*U2206^4*(W2206-$E$3) + $E$11*T2206^3*V2206*(W2206-$E$5) + $E$13*(W2206-$E$7))) /$E$15)*2</f>
        <v>1.9845353650449456E-3</v>
      </c>
    </row>
    <row r="2208" spans="5:23" x14ac:dyDescent="0.25">
      <c r="I2208">
        <f>I2206 + 0.5*$F$28</f>
        <v>7.0393401679202262E-3</v>
      </c>
      <c r="J2208">
        <f t="shared" ref="J2208:L2208" si="7505">J2206 + 0.5*$F$28</f>
        <v>5.366987431762389E-3</v>
      </c>
      <c r="K2208">
        <f t="shared" si="7505"/>
        <v>5.6995301155534283E-3</v>
      </c>
      <c r="L2208">
        <f t="shared" si="7505"/>
        <v>2.1821230127449937E-2</v>
      </c>
      <c r="N2208">
        <f t="shared" si="7499"/>
        <v>3.6787856658598947E-2</v>
      </c>
      <c r="O2208">
        <f t="shared" si="7500"/>
        <v>0.12503410032255638</v>
      </c>
      <c r="P2208">
        <f t="shared" si="7501"/>
        <v>0.20494391499918968</v>
      </c>
      <c r="Q2208">
        <f t="shared" si="7502"/>
        <v>0.12515162821048381</v>
      </c>
      <c r="R2208">
        <f t="shared" si="7503"/>
        <v>7.0076415985135435E-2</v>
      </c>
      <c r="S2208">
        <f t="shared" si="7504"/>
        <v>4.7327389447623061E-2</v>
      </c>
      <c r="T2208">
        <f>(P2208*(1-T2207) - Q2208*T2207)*$F$21*2</f>
        <v>4.071906929460664E-3</v>
      </c>
      <c r="U2208">
        <f>(N2208*(1-U2207) - O2208*U2207)*$F$21*2</f>
        <v>7.3337974713060103E-4</v>
      </c>
      <c r="V2208">
        <f>(R2208*(1-V2207) - S2208*V2207)*$F$21*2</f>
        <v>1.398241282681715E-3</v>
      </c>
      <c r="W2208">
        <f>$F$21*(W2207+E2207*(G2207-($E$9*U2207^4*(W2207-$E$3) + $E$11*T2207^3*V2207*(W2207-$E$5) + $E$13*(W2207-$E$7))) /$E$15)*2</f>
        <v>3.9690707300898915E-5</v>
      </c>
    </row>
    <row r="2209" spans="5:23" x14ac:dyDescent="0.25">
      <c r="I2209">
        <f>I2206 + $F$28</f>
        <v>1.2039340167920225E-2</v>
      </c>
      <c r="J2209">
        <f t="shared" ref="J2209:L2209" si="7506">J2206 + $F$28</f>
        <v>1.0366987431762389E-2</v>
      </c>
      <c r="K2209">
        <f t="shared" si="7506"/>
        <v>1.0699530115553428E-2</v>
      </c>
      <c r="L2209">
        <f t="shared" si="7506"/>
        <v>2.6821230127449934E-2</v>
      </c>
      <c r="N2209">
        <f t="shared" si="7499"/>
        <v>3.6787812031250249E-2</v>
      </c>
      <c r="O2209">
        <f t="shared" si="7500"/>
        <v>0.12504191519803884</v>
      </c>
      <c r="P2209">
        <f t="shared" si="7501"/>
        <v>0.20488240122118392</v>
      </c>
      <c r="Q2209">
        <f t="shared" si="7502"/>
        <v>0.12518639738048121</v>
      </c>
      <c r="R2209">
        <f t="shared" si="7503"/>
        <v>7.009393727920224E-2</v>
      </c>
      <c r="S2209">
        <f t="shared" si="7504"/>
        <v>4.7304850795580014E-2</v>
      </c>
      <c r="T2209">
        <f t="shared" ref="T2209" si="7507">(P2209*(1-T2208) - Q2209*T2208)*$F$21</f>
        <v>2.0353839179295904E-3</v>
      </c>
      <c r="U2209">
        <f t="shared" ref="U2209" si="7508">(N2209*(1-U2208) - O2209*U2208)*$F$21</f>
        <v>3.6669129386816617E-4</v>
      </c>
      <c r="V2209">
        <f t="shared" ref="V2209" si="7509">(R2209*(1-V2208) - S2209*V2208)*$F$21</f>
        <v>6.9929785447179278E-4</v>
      </c>
      <c r="W2209">
        <f t="shared" ref="W2209" si="7510">$F$21*(W2208+E2208*(G2208-($E$9*U2208^4*(W2208-$E$3) + $E$11*T2208^3*V2208*(W2208-$E$5) + $E$13*(W2208-$E$7))) /$E$15)</f>
        <v>3.9690707300898919E-7</v>
      </c>
    </row>
    <row r="2210" spans="5:23" x14ac:dyDescent="0.25">
      <c r="T2210">
        <f>SUM(T2206:T2209)/6</f>
        <v>2.0393335651586902E-3</v>
      </c>
      <c r="U2210">
        <f t="shared" ref="U2210" si="7511">SUM(U2206:U2209)/6</f>
        <v>3.669874269908049E-4</v>
      </c>
      <c r="V2210">
        <f t="shared" ref="V2210" si="7512">SUM(V2206:V2209)/6</f>
        <v>6.9953200493610545E-4</v>
      </c>
      <c r="W2210">
        <f>SUM(W2206:W2209)/6</f>
        <v>1.6875231871944358E-2</v>
      </c>
    </row>
    <row r="2212" spans="5:23" x14ac:dyDescent="0.25">
      <c r="E2212">
        <f>E2205+0.01</f>
        <v>3.1299999999999772</v>
      </c>
      <c r="F2212">
        <v>0.01</v>
      </c>
      <c r="G2212">
        <v>0</v>
      </c>
      <c r="I2212">
        <f>T2210</f>
        <v>2.0393335651586902E-3</v>
      </c>
      <c r="J2212">
        <f t="shared" ref="J2212" si="7513">U2210</f>
        <v>3.669874269908049E-4</v>
      </c>
      <c r="K2212">
        <f t="shared" ref="K2212" si="7514">V2210</f>
        <v>6.9953200493610545E-4</v>
      </c>
      <c r="L2212">
        <f t="shared" ref="L2212" si="7515">W2210</f>
        <v>1.6875231871944358E-2</v>
      </c>
      <c r="T2212">
        <f>T2210</f>
        <v>2.0393335651586902E-3</v>
      </c>
      <c r="U2212">
        <f t="shared" ref="U2212:W2212" si="7516">U2210</f>
        <v>3.669874269908049E-4</v>
      </c>
      <c r="V2212">
        <f t="shared" si="7516"/>
        <v>6.9953200493610545E-4</v>
      </c>
      <c r="W2212">
        <f t="shared" si="7516"/>
        <v>1.6875231871944358E-2</v>
      </c>
    </row>
    <row r="2213" spans="5:23" x14ac:dyDescent="0.25">
      <c r="I2213">
        <f>T2210</f>
        <v>2.0393335651586902E-3</v>
      </c>
      <c r="J2213">
        <f t="shared" ref="J2213" si="7517">U2210</f>
        <v>3.669874269908049E-4</v>
      </c>
      <c r="K2213">
        <f t="shared" ref="K2213" si="7518">V2210</f>
        <v>6.9953200493610545E-4</v>
      </c>
      <c r="L2213">
        <f t="shared" ref="L2213" si="7519">W2210</f>
        <v>1.6875231871944358E-2</v>
      </c>
      <c r="N2213">
        <f>(0.01*(L2213+10))/(EXP((L2213+10)/10))</f>
        <v>3.6787891794887603E-2</v>
      </c>
      <c r="O2213">
        <f xml:space="preserve"> (0.125*EXP(L2213/80))</f>
        <v>0.12502637033098618</v>
      </c>
      <c r="P2213">
        <f>(0.1*(L2213+25))/(EXP((L2213+25)/10))</f>
        <v>0.20500477452390062</v>
      </c>
      <c r="Q2213">
        <f>(0.125*EXP(L2213/18))</f>
        <v>0.12511724406054292</v>
      </c>
      <c r="R2213">
        <f>0.07 * EXP(L2213/20)</f>
        <v>7.0059088236238409E-2</v>
      </c>
      <c r="S2213">
        <f>(1/(EXP((L2213+30)/10)+1))</f>
        <v>4.7349694714555621E-2</v>
      </c>
      <c r="T2213">
        <f>(P2213*(1-T2212) - Q2213*T2212)*$F$21</f>
        <v>2.0433154561080341E-3</v>
      </c>
      <c r="U2213">
        <f>(N2213*(1-U2212) - O2213*U2212)*$F$21</f>
        <v>3.6728507995179612E-4</v>
      </c>
      <c r="V2213">
        <f>(R2213*(1-V2212) - S2213*V2212)*$F$21</f>
        <v>6.9976957034903736E-4</v>
      </c>
      <c r="W2213">
        <f>$F$21*(W2212+E2212*(G2212-($E$9*U2212^4*(W2212-$E$3) + $E$11*T2212^3*V2212*(W2212-$E$5) + $E$13*(W2212-$E$7))) /$E$15)</f>
        <v>9.9544296564929219E-2</v>
      </c>
    </row>
    <row r="2214" spans="5:23" x14ac:dyDescent="0.25">
      <c r="I2214">
        <f>I2213 + 0.5*$F$28</f>
        <v>7.0393335651586907E-3</v>
      </c>
      <c r="J2214">
        <f t="shared" ref="J2214" si="7520">J2213 + 0.5*$F$28</f>
        <v>5.3669874269908048E-3</v>
      </c>
      <c r="K2214">
        <f t="shared" ref="K2214" si="7521">K2213 + 0.5*$F$28</f>
        <v>5.6995320049361056E-3</v>
      </c>
      <c r="L2214">
        <f t="shared" ref="L2214" si="7522">L2213 + 0.5*$F$28</f>
        <v>2.1875231871944359E-2</v>
      </c>
      <c r="N2214">
        <f t="shared" ref="N2214:N2216" si="7523">(0.01*(L2214+10))/(EXP((L2214+10)/10))</f>
        <v>3.6787856225506378E-2</v>
      </c>
      <c r="O2214">
        <f t="shared" ref="O2214:O2216" si="7524" xml:space="preserve"> (0.125*EXP(L2214/80))</f>
        <v>0.12503418472332911</v>
      </c>
      <c r="P2214">
        <f t="shared" ref="P2214:P2216" si="7525">(0.1*(L2214+25))/(EXP((L2214+25)/10))</f>
        <v>0.20494325057398602</v>
      </c>
      <c r="Q2214">
        <f t="shared" ref="Q2214:Q2216" si="7526">(0.125*EXP(L2214/18))</f>
        <v>0.1251520036780609</v>
      </c>
      <c r="R2214">
        <f t="shared" ref="R2214:R2216" si="7527">0.07 * EXP(L2214/20)</f>
        <v>7.007660519782645E-2</v>
      </c>
      <c r="S2214">
        <f t="shared" ref="S2214:S2216" si="7528">(1/(EXP((L2214+30)/10)+1))</f>
        <v>4.7327145967811422E-2</v>
      </c>
      <c r="T2214">
        <f>(P2214*(1-T2213) - Q2214*T2213)*$F$21*2</f>
        <v>4.0853752367796979E-3</v>
      </c>
      <c r="U2214">
        <f>(N2214*(1-U2213) - O2214*U2213)*$F$21*2</f>
        <v>7.3456842808517051E-4</v>
      </c>
      <c r="V2214">
        <f>(R2214*(1-V2213) - S2214*V2213)*$F$21*2</f>
        <v>1.3998889925063182E-3</v>
      </c>
      <c r="W2214">
        <f>$F$21*(W2213+E2213*(G2213-($E$9*U2213^4*(W2213-$E$3) + $E$11*T2213^3*V2213*(W2213-$E$5) + $E$13*(W2213-$E$7))) /$E$15)*2</f>
        <v>1.9908859312985842E-3</v>
      </c>
    </row>
    <row r="2215" spans="5:23" x14ac:dyDescent="0.25">
      <c r="I2215">
        <f>I2213 + 0.5*$F$28</f>
        <v>7.0393335651586907E-3</v>
      </c>
      <c r="J2215">
        <f t="shared" ref="J2215:L2215" si="7529">J2213 + 0.5*$F$28</f>
        <v>5.3669874269908048E-3</v>
      </c>
      <c r="K2215">
        <f t="shared" si="7529"/>
        <v>5.6995320049361056E-3</v>
      </c>
      <c r="L2215">
        <f t="shared" si="7529"/>
        <v>2.1875231871944359E-2</v>
      </c>
      <c r="N2215">
        <f t="shared" si="7523"/>
        <v>3.6787856225506378E-2</v>
      </c>
      <c r="O2215">
        <f t="shared" si="7524"/>
        <v>0.12503418472332911</v>
      </c>
      <c r="P2215">
        <f t="shared" si="7525"/>
        <v>0.20494325057398602</v>
      </c>
      <c r="Q2215">
        <f t="shared" si="7526"/>
        <v>0.1251520036780609</v>
      </c>
      <c r="R2215">
        <f t="shared" si="7527"/>
        <v>7.007660519782645E-2</v>
      </c>
      <c r="S2215">
        <f t="shared" si="7528"/>
        <v>4.7327145967811422E-2</v>
      </c>
      <c r="T2215">
        <f>(P2215*(1-T2214) - Q2215*T2214)*$F$21*2</f>
        <v>4.0718937519297243E-3</v>
      </c>
      <c r="U2215">
        <f>(N2215*(1-U2214) - O2215*U2214)*$F$21*2</f>
        <v>7.3337973726514112E-4</v>
      </c>
      <c r="V2215">
        <f>(R2215*(1-V2214) - S2215*V2214)*$F$21*2</f>
        <v>1.3982450595778143E-3</v>
      </c>
      <c r="W2215">
        <f>$F$21*(W2214+E2214*(G2214-($E$9*U2214^4*(W2214-$E$3) + $E$11*T2214^3*V2214*(W2214-$E$5) + $E$13*(W2214-$E$7))) /$E$15)*2</f>
        <v>3.9817718625971686E-5</v>
      </c>
    </row>
    <row r="2216" spans="5:23" x14ac:dyDescent="0.25">
      <c r="I2216">
        <f>I2213 + $F$28</f>
        <v>1.203933356515869E-2</v>
      </c>
      <c r="J2216">
        <f t="shared" ref="J2216:L2216" si="7530">J2213 + $F$28</f>
        <v>1.0366987426990805E-2</v>
      </c>
      <c r="K2216">
        <f t="shared" si="7530"/>
        <v>1.0699532004936105E-2</v>
      </c>
      <c r="L2216">
        <f t="shared" si="7530"/>
        <v>2.6875231871944356E-2</v>
      </c>
      <c r="N2216">
        <f t="shared" si="7523"/>
        <v>3.678781149930984E-2</v>
      </c>
      <c r="O2216">
        <f t="shared" si="7524"/>
        <v>0.1250419996040868</v>
      </c>
      <c r="P2216">
        <f t="shared" si="7525"/>
        <v>0.20488173690706749</v>
      </c>
      <c r="Q2216">
        <f t="shared" si="7526"/>
        <v>0.12518677295236932</v>
      </c>
      <c r="R2216">
        <f t="shared" si="7527"/>
        <v>7.0094126539202328E-2</v>
      </c>
      <c r="S2216">
        <f t="shared" si="7528"/>
        <v>4.730460742596284E-2</v>
      </c>
      <c r="T2216">
        <f t="shared" ref="T2216" si="7531">(P2216*(1-T2215) - Q2216*T2215)*$F$21</f>
        <v>2.0353773300406208E-3</v>
      </c>
      <c r="U2216">
        <f t="shared" ref="U2216" si="7532">(N2216*(1-U2215) - O2216*U2215)*$F$21</f>
        <v>3.6669128794961163E-4</v>
      </c>
      <c r="V2216">
        <f t="shared" ref="V2216" si="7533">(R2216*(1-V2215) - S2216*V2215)*$F$21</f>
        <v>6.9929974339434837E-4</v>
      </c>
      <c r="W2216">
        <f t="shared" ref="W2216" si="7534">$F$21*(W2215+E2215*(G2215-($E$9*U2215^4*(W2215-$E$3) + $E$11*T2215^3*V2215*(W2215-$E$5) + $E$13*(W2215-$E$7))) /$E$15)</f>
        <v>3.9817718625971686E-7</v>
      </c>
    </row>
    <row r="2217" spans="5:23" x14ac:dyDescent="0.25">
      <c r="T2217">
        <f>SUM(T2213:T2216)/6</f>
        <v>2.0393269624763462E-3</v>
      </c>
      <c r="U2217">
        <f t="shared" ref="U2217" si="7535">SUM(U2213:U2216)/6</f>
        <v>3.6698742220861989E-4</v>
      </c>
      <c r="V2217">
        <f t="shared" ref="V2217" si="7536">SUM(V2213:V2216)/6</f>
        <v>6.9953389430458645E-4</v>
      </c>
      <c r="W2217">
        <f>SUM(W2213:W2216)/6</f>
        <v>1.6929233065340006E-2</v>
      </c>
    </row>
    <row r="2219" spans="5:23" x14ac:dyDescent="0.25">
      <c r="E2219">
        <f>E2212+0.01</f>
        <v>3.139999999999977</v>
      </c>
      <c r="F2219">
        <v>0.01</v>
      </c>
      <c r="G2219">
        <v>0</v>
      </c>
      <c r="I2219">
        <f>T2217</f>
        <v>2.0393269624763462E-3</v>
      </c>
      <c r="J2219">
        <f t="shared" ref="J2219" si="7537">U2217</f>
        <v>3.6698742220861989E-4</v>
      </c>
      <c r="K2219">
        <f t="shared" ref="K2219" si="7538">V2217</f>
        <v>6.9953389430458645E-4</v>
      </c>
      <c r="L2219">
        <f t="shared" ref="L2219" si="7539">W2217</f>
        <v>1.6929233065340006E-2</v>
      </c>
      <c r="T2219">
        <f>T2217</f>
        <v>2.0393269624763462E-3</v>
      </c>
      <c r="U2219">
        <f t="shared" ref="U2219:W2219" si="7540">U2217</f>
        <v>3.6698742220861989E-4</v>
      </c>
      <c r="V2219">
        <f t="shared" si="7540"/>
        <v>6.9953389430458645E-4</v>
      </c>
      <c r="W2219">
        <f t="shared" si="7540"/>
        <v>1.6929233065340006E-2</v>
      </c>
    </row>
    <row r="2220" spans="5:23" x14ac:dyDescent="0.25">
      <c r="I2220">
        <f>T2217</f>
        <v>2.0393269624763462E-3</v>
      </c>
      <c r="J2220">
        <f t="shared" ref="J2220" si="7541">U2217</f>
        <v>3.6698742220861989E-4</v>
      </c>
      <c r="K2220">
        <f t="shared" ref="K2220" si="7542">V2217</f>
        <v>6.9953389430458645E-4</v>
      </c>
      <c r="L2220">
        <f t="shared" ref="L2220" si="7543">W2217</f>
        <v>1.6929233065340006E-2</v>
      </c>
      <c r="N2220">
        <f>(0.01*(L2220+10))/(EXP((L2220+10)/10))</f>
        <v>3.6787891459676113E-2</v>
      </c>
      <c r="O2220">
        <f xml:space="preserve"> (0.125*EXP(L2220/80))</f>
        <v>0.12502645472567972</v>
      </c>
      <c r="P2220">
        <f>(0.1*(L2220+25))/(EXP((L2220+25)/10))</f>
        <v>0.20500410999564544</v>
      </c>
      <c r="Q2220">
        <f>(0.125*EXP(L2220/18))</f>
        <v>0.12511761942113339</v>
      </c>
      <c r="R2220">
        <f>0.07 * EXP(L2220/20)</f>
        <v>7.005927740021245E-2</v>
      </c>
      <c r="S2220">
        <f>(1/(EXP((L2220+30)/10)+1))</f>
        <v>4.734945112818182E-2</v>
      </c>
      <c r="T2220">
        <f>(P2220*(1-T2219) - Q2220*T2219)*$F$21</f>
        <v>2.043308838519465E-3</v>
      </c>
      <c r="U2220">
        <f>(N2220*(1-U2219) - O2220*U2219)*$F$21</f>
        <v>3.6728507629893176E-4</v>
      </c>
      <c r="V2220">
        <f>(R2220*(1-V2219) - S2220*V2219)*$F$21</f>
        <v>6.997714601511963E-4</v>
      </c>
      <c r="W2220">
        <f>$F$21*(W2219+E2219*(G2219-($E$9*U2219^4*(W2219-$E$3) + $E$11*T2219^3*V2219*(W2219-$E$5) + $E$13*(W2219-$E$7))) /$E$15)</f>
        <v>9.9861821637186682E-2</v>
      </c>
    </row>
    <row r="2221" spans="5:23" x14ac:dyDescent="0.25">
      <c r="I2221">
        <f>I2220 + 0.5*$F$28</f>
        <v>7.0393269624763463E-3</v>
      </c>
      <c r="J2221">
        <f t="shared" ref="J2221" si="7544">J2220 + 0.5*$F$28</f>
        <v>5.3669874222086198E-3</v>
      </c>
      <c r="K2221">
        <f t="shared" ref="K2221" si="7545">K2220 + 0.5*$F$28</f>
        <v>5.6995338943045867E-3</v>
      </c>
      <c r="L2221">
        <f t="shared" ref="L2221" si="7546">L2220 + 0.5*$F$28</f>
        <v>2.1929233065340007E-2</v>
      </c>
      <c r="N2221">
        <f t="shared" ref="N2221:N2223" si="7547">(0.01*(L2221+10))/(EXP((L2221+10)/10))</f>
        <v>3.6787855791350133E-2</v>
      </c>
      <c r="O2221">
        <f t="shared" ref="O2221:O2223" si="7548" xml:space="preserve"> (0.125*EXP(L2221/80))</f>
        <v>0.12503426912329746</v>
      </c>
      <c r="P2221">
        <f t="shared" ref="P2221:P2223" si="7549">(0.1*(L2221+25))/(EXP((L2221+25)/10))</f>
        <v>0.2049425861567625</v>
      </c>
      <c r="Q2221">
        <f t="shared" ref="Q2221:Q2223" si="7550">(0.125*EXP(L2221/18))</f>
        <v>0.12515237914293267</v>
      </c>
      <c r="R2221">
        <f t="shared" ref="R2221:R2223" si="7551">0.07 * EXP(L2221/20)</f>
        <v>7.0076794409097365E-2</v>
      </c>
      <c r="S2221">
        <f t="shared" ref="S2221:S2223" si="7552">(1/(EXP((L2221+30)/10)+1))</f>
        <v>4.7326902491674913E-2</v>
      </c>
      <c r="T2221">
        <f>(P2221*(1-T2220) - Q2221*T2220)*$F$21*2</f>
        <v>4.0853620039322976E-3</v>
      </c>
      <c r="U2221">
        <f>(N2221*(1-U2220) - O2221*U2220)*$F$21*2</f>
        <v>7.3456841879708003E-4</v>
      </c>
      <c r="V2221">
        <f>(R2221*(1-V2220) - S2221*V2220)*$F$21*2</f>
        <v>1.3998927730537994E-3</v>
      </c>
      <c r="W2221">
        <f>$F$21*(W2220+E2220*(G2220-($E$9*U2220^4*(W2220-$E$3) + $E$11*T2220^3*V2220*(W2220-$E$5) + $E$13*(W2220-$E$7))) /$E$15)*2</f>
        <v>1.9972364327437335E-3</v>
      </c>
    </row>
    <row r="2222" spans="5:23" x14ac:dyDescent="0.25">
      <c r="I2222">
        <f>I2220 + 0.5*$F$28</f>
        <v>7.0393269624763463E-3</v>
      </c>
      <c r="J2222">
        <f t="shared" ref="J2222:L2222" si="7553">J2220 + 0.5*$F$28</f>
        <v>5.3669874222086198E-3</v>
      </c>
      <c r="K2222">
        <f t="shared" si="7553"/>
        <v>5.6995338943045867E-3</v>
      </c>
      <c r="L2222">
        <f t="shared" si="7553"/>
        <v>2.1929233065340007E-2</v>
      </c>
      <c r="N2222">
        <f t="shared" si="7547"/>
        <v>3.6787855791350133E-2</v>
      </c>
      <c r="O2222">
        <f t="shared" si="7548"/>
        <v>0.12503426912329746</v>
      </c>
      <c r="P2222">
        <f t="shared" si="7549"/>
        <v>0.2049425861567625</v>
      </c>
      <c r="Q2222">
        <f t="shared" si="7550"/>
        <v>0.12515237914293267</v>
      </c>
      <c r="R2222">
        <f t="shared" si="7551"/>
        <v>7.0076794409097365E-2</v>
      </c>
      <c r="S2222">
        <f t="shared" si="7552"/>
        <v>4.7326902491674913E-2</v>
      </c>
      <c r="T2222">
        <f>(P2222*(1-T2221) - Q2222*T2221)*$F$21*2</f>
        <v>4.0718805745567554E-3</v>
      </c>
      <c r="U2222">
        <f>(N2222*(1-U2221) - O2222*U2221)*$F$21*2</f>
        <v>7.3337972737850393E-4</v>
      </c>
      <c r="V2222">
        <f>(R2222*(1-V2221) - S2222*V2221)*$F$21*2</f>
        <v>1.3982488364455237E-3</v>
      </c>
      <c r="W2222">
        <f>$F$21*(W2221+E2221*(G2221-($E$9*U2221^4*(W2221-$E$3) + $E$11*T2221^3*V2221*(W2221-$E$5) + $E$13*(W2221-$E$7))) /$E$15)*2</f>
        <v>3.9944728654874674E-5</v>
      </c>
    </row>
    <row r="2223" spans="5:23" x14ac:dyDescent="0.25">
      <c r="I2223">
        <f>I2220 + $F$28</f>
        <v>1.2039326962476346E-2</v>
      </c>
      <c r="J2223">
        <f t="shared" ref="J2223:L2223" si="7554">J2220 + $F$28</f>
        <v>1.036698742220862E-2</v>
      </c>
      <c r="K2223">
        <f t="shared" si="7554"/>
        <v>1.0699533894304586E-2</v>
      </c>
      <c r="L2223">
        <f t="shared" si="7554"/>
        <v>2.6929233065340008E-2</v>
      </c>
      <c r="N2223">
        <f t="shared" si="7547"/>
        <v>3.678781096630783E-2</v>
      </c>
      <c r="O2223">
        <f t="shared" si="7548"/>
        <v>0.12504208400933031</v>
      </c>
      <c r="P2223">
        <f t="shared" si="7549"/>
        <v>0.20488107260093047</v>
      </c>
      <c r="Q2223">
        <f t="shared" si="7550"/>
        <v>0.12518714852155141</v>
      </c>
      <c r="R2223">
        <f t="shared" si="7551"/>
        <v>7.0094315797781984E-2</v>
      </c>
      <c r="S2223">
        <f t="shared" si="7552"/>
        <v>4.7304364060019186E-2</v>
      </c>
      <c r="T2223">
        <f t="shared" ref="T2223" si="7555">(P2223*(1-T2222) - Q2223*T2222)*$F$21</f>
        <v>2.0353707422306332E-3</v>
      </c>
      <c r="U2223">
        <f t="shared" ref="U2223" si="7556">(N2223*(1-U2222) - O2223*U2222)*$F$21</f>
        <v>3.6669128202048909E-4</v>
      </c>
      <c r="V2223">
        <f t="shared" ref="V2223" si="7557">(R2223*(1-V2222) - S2223*V2222)*$F$21</f>
        <v>6.9930163230270568E-4</v>
      </c>
      <c r="W2223">
        <f t="shared" ref="W2223" si="7558">$F$21*(W2222+E2222*(G2222-($E$9*U2222^4*(W2222-$E$3) + $E$11*T2222^3*V2222*(W2222-$E$5) + $E$13*(W2222-$E$7))) /$E$15)</f>
        <v>3.9944728654874674E-7</v>
      </c>
    </row>
    <row r="2224" spans="5:23" x14ac:dyDescent="0.25">
      <c r="T2224">
        <f>SUM(T2220:T2223)/6</f>
        <v>2.0393203598731914E-3</v>
      </c>
      <c r="U2224">
        <f t="shared" ref="U2224" si="7559">SUM(U2220:U2223)/6</f>
        <v>3.6698741741583414E-4</v>
      </c>
      <c r="V2224">
        <f t="shared" ref="V2224" si="7560">SUM(V2220:V2223)/6</f>
        <v>6.995357836588707E-4</v>
      </c>
      <c r="W2224">
        <f>SUM(W2220:W2223)/6</f>
        <v>1.6983233707645307E-2</v>
      </c>
    </row>
    <row r="2226" spans="5:23" x14ac:dyDescent="0.25">
      <c r="E2226">
        <f>E2219+0.01</f>
        <v>3.1499999999999768</v>
      </c>
      <c r="F2226">
        <v>0.01</v>
      </c>
      <c r="G2226">
        <v>0</v>
      </c>
      <c r="I2226">
        <f>T2224</f>
        <v>2.0393203598731914E-3</v>
      </c>
      <c r="J2226">
        <f t="shared" ref="J2226" si="7561">U2224</f>
        <v>3.6698741741583414E-4</v>
      </c>
      <c r="K2226">
        <f t="shared" ref="K2226" si="7562">V2224</f>
        <v>6.995357836588707E-4</v>
      </c>
      <c r="L2226">
        <f t="shared" ref="L2226" si="7563">W2224</f>
        <v>1.6983233707645307E-2</v>
      </c>
      <c r="T2226">
        <f>T2224</f>
        <v>2.0393203598731914E-3</v>
      </c>
      <c r="U2226">
        <f t="shared" ref="U2226:W2226" si="7564">U2224</f>
        <v>3.6698741741583414E-4</v>
      </c>
      <c r="V2226">
        <f t="shared" si="7564"/>
        <v>6.995357836588707E-4</v>
      </c>
      <c r="W2226">
        <f t="shared" si="7564"/>
        <v>1.6983233707645307E-2</v>
      </c>
    </row>
    <row r="2227" spans="5:23" x14ac:dyDescent="0.25">
      <c r="I2227">
        <f>T2224</f>
        <v>2.0393203598731914E-3</v>
      </c>
      <c r="J2227">
        <f t="shared" ref="J2227" si="7565">U2224</f>
        <v>3.6698741741583414E-4</v>
      </c>
      <c r="K2227">
        <f t="shared" ref="K2227" si="7566">V2224</f>
        <v>6.995357836588707E-4</v>
      </c>
      <c r="L2227">
        <f t="shared" ref="L2227" si="7567">W2224</f>
        <v>1.6983233707645307E-2</v>
      </c>
      <c r="N2227">
        <f>(0.01*(L2227+10))/(EXP((L2227+10)/10))</f>
        <v>3.6787891123398912E-2</v>
      </c>
      <c r="O2227">
        <f xml:space="preserve"> (0.125*EXP(L2227/80))</f>
        <v>0.12502653911956896</v>
      </c>
      <c r="P2227">
        <f>(0.1*(L2227+25))/(EXP((L2227+25)/10))</f>
        <v>0.20500344547537072</v>
      </c>
      <c r="Q2227">
        <f>(0.125*EXP(L2227/18))</f>
        <v>0.12511799477901936</v>
      </c>
      <c r="R2227">
        <f>0.07 * EXP(L2227/20)</f>
        <v>7.0059466562766778E-2</v>
      </c>
      <c r="S2227">
        <f>(1/(EXP((L2227+30)/10)+1))</f>
        <v>4.7349207545484669E-2</v>
      </c>
      <c r="T2227">
        <f>(P2227*(1-T2226) - Q2227*T2226)*$F$21</f>
        <v>2.0433022210102928E-3</v>
      </c>
      <c r="U2227">
        <f>(N2227*(1-U2226) - O2227*U2226)*$F$21</f>
        <v>3.6728507263543431E-4</v>
      </c>
      <c r="V2227">
        <f>(R2227*(1-V2226) - S2227*V2226)*$F$21</f>
        <v>6.9977334993916109E-4</v>
      </c>
      <c r="W2227">
        <f>$F$21*(W2226+E2226*(G2226-($E$9*U2226^4*(W2226-$E$3) + $E$11*T2226^3*V2226*(W2226-$E$5) + $E$13*(W2226-$E$7))) /$E$15)</f>
        <v>0.10017934346906936</v>
      </c>
    </row>
    <row r="2228" spans="5:23" x14ac:dyDescent="0.25">
      <c r="I2228">
        <f>I2227 + 0.5*$F$28</f>
        <v>7.039320359873192E-3</v>
      </c>
      <c r="J2228">
        <f t="shared" ref="J2228" si="7568">J2227 + 0.5*$F$28</f>
        <v>5.3669874174158347E-3</v>
      </c>
      <c r="K2228">
        <f t="shared" ref="K2228" si="7569">K2227 + 0.5*$F$28</f>
        <v>5.6995357836588708E-3</v>
      </c>
      <c r="L2228">
        <f t="shared" ref="L2228" si="7570">L2227 + 0.5*$F$28</f>
        <v>2.1983233707645308E-2</v>
      </c>
      <c r="N2228">
        <f t="shared" ref="N2228:N2230" si="7571">(0.01*(L2228+10))/(EXP((L2228+10)/10))</f>
        <v>3.6787855356130238E-2</v>
      </c>
      <c r="O2228">
        <f t="shared" ref="O2228:O2230" si="7572" xml:space="preserve"> (0.125*EXP(L2228/80))</f>
        <v>0.12503435352246148</v>
      </c>
      <c r="P2228">
        <f t="shared" ref="P2228:P2230" si="7573">(0.1*(L2228+25))/(EXP((L2228+25)/10))</f>
        <v>0.20494192174751885</v>
      </c>
      <c r="Q2228">
        <f t="shared" ref="Q2228:Q2230" si="7574">(0.125*EXP(L2228/18))</f>
        <v>0.1251527546050992</v>
      </c>
      <c r="R2228">
        <f t="shared" ref="R2228:R2230" si="7575">0.07 * EXP(L2228/20)</f>
        <v>7.0076983618948249E-2</v>
      </c>
      <c r="S2228">
        <f t="shared" ref="S2228:S2230" si="7576">(1/(EXP((L2228+30)/10)+1))</f>
        <v>4.7326659019213436E-2</v>
      </c>
      <c r="T2228">
        <f>(P2228*(1-T2227) - Q2228*T2227)*$F$21*2</f>
        <v>4.0853487712436774E-3</v>
      </c>
      <c r="U2228">
        <f>(N2228*(1-U2227) - O2228*U2227)*$F$21*2</f>
        <v>7.3456840948776488E-4</v>
      </c>
      <c r="V2228">
        <f>(R2228*(1-V2227) - S2228*V2227)*$F$21*2</f>
        <v>1.3998965535728857E-3</v>
      </c>
      <c r="W2228">
        <f>$F$21*(W2227+E2227*(G2227-($E$9*U2227^4*(W2227-$E$3) + $E$11*T2227^3*V2227*(W2227-$E$5) + $E$13*(W2227-$E$7))) /$E$15)*2</f>
        <v>2.0035868693813871E-3</v>
      </c>
    </row>
    <row r="2229" spans="5:23" x14ac:dyDescent="0.25">
      <c r="I2229">
        <f>I2227 + 0.5*$F$28</f>
        <v>7.039320359873192E-3</v>
      </c>
      <c r="J2229">
        <f t="shared" ref="J2229:L2229" si="7577">J2227 + 0.5*$F$28</f>
        <v>5.3669874174158347E-3</v>
      </c>
      <c r="K2229">
        <f t="shared" si="7577"/>
        <v>5.6995357836588708E-3</v>
      </c>
      <c r="L2229">
        <f t="shared" si="7577"/>
        <v>2.1983233707645308E-2</v>
      </c>
      <c r="N2229">
        <f t="shared" si="7571"/>
        <v>3.6787855356130238E-2</v>
      </c>
      <c r="O2229">
        <f t="shared" si="7572"/>
        <v>0.12503435352246148</v>
      </c>
      <c r="P2229">
        <f t="shared" si="7573"/>
        <v>0.20494192174751885</v>
      </c>
      <c r="Q2229">
        <f t="shared" si="7574"/>
        <v>0.1251527546050992</v>
      </c>
      <c r="R2229">
        <f t="shared" si="7575"/>
        <v>7.0076983618948249E-2</v>
      </c>
      <c r="S2229">
        <f t="shared" si="7576"/>
        <v>4.7326659019213436E-2</v>
      </c>
      <c r="T2229">
        <f>(P2229*(1-T2228) - Q2229*T2228)*$F$21*2</f>
        <v>4.0718673973417522E-3</v>
      </c>
      <c r="U2229">
        <f>(N2229*(1-U2228) - O2229*U2228)*$F$21*2</f>
        <v>7.3337971747068989E-4</v>
      </c>
      <c r="V2229">
        <f>(R2229*(1-V2228) - S2229*V2228)*$F$21*2</f>
        <v>1.3982526132848439E-3</v>
      </c>
      <c r="W2229">
        <f>$F$21*(W2228+E2228*(G2228-($E$9*U2228^4*(W2228-$E$3) + $E$11*T2228^3*V2228*(W2228-$E$5) + $E$13*(W2228-$E$7))) /$E$15)*2</f>
        <v>4.0071737387627741E-5</v>
      </c>
    </row>
    <row r="2230" spans="5:23" x14ac:dyDescent="0.25">
      <c r="I2230">
        <f>I2227 + $F$28</f>
        <v>1.2039320359873191E-2</v>
      </c>
      <c r="J2230">
        <f t="shared" ref="J2230:L2230" si="7578">J2227 + $F$28</f>
        <v>1.0366987417415834E-2</v>
      </c>
      <c r="K2230">
        <f t="shared" si="7578"/>
        <v>1.069953578365887E-2</v>
      </c>
      <c r="L2230">
        <f t="shared" si="7578"/>
        <v>2.6983233707645306E-2</v>
      </c>
      <c r="N2230">
        <f t="shared" si="7571"/>
        <v>3.6787810432244258E-2</v>
      </c>
      <c r="O2230">
        <f t="shared" si="7572"/>
        <v>0.12504216841376944</v>
      </c>
      <c r="P2230">
        <f t="shared" si="7573"/>
        <v>0.20488040830277293</v>
      </c>
      <c r="Q2230">
        <f t="shared" si="7574"/>
        <v>0.12518752408802747</v>
      </c>
      <c r="R2230">
        <f t="shared" si="7575"/>
        <v>7.0094505054941234E-2</v>
      </c>
      <c r="S2230">
        <f t="shared" si="7576"/>
        <v>4.7304120697748968E-2</v>
      </c>
      <c r="T2230">
        <f t="shared" ref="T2230" si="7579">(P2230*(1-T2229) - Q2230*T2229)*$F$21</f>
        <v>2.0353641544996284E-3</v>
      </c>
      <c r="U2230">
        <f t="shared" ref="U2230" si="7580">(N2230*(1-U2229) - O2230*U2229)*$F$21</f>
        <v>3.6669127608079884E-4</v>
      </c>
      <c r="V2230">
        <f t="shared" ref="V2230" si="7581">(R2230*(1-V2229) - S2230*V2229)*$F$21</f>
        <v>6.9930352119686482E-4</v>
      </c>
      <c r="W2230">
        <f t="shared" ref="W2230" si="7582">$F$21*(W2229+E2229*(G2229-($E$9*U2229^4*(W2229-$E$3) + $E$11*T2229^3*V2229*(W2229-$E$5) + $E$13*(W2229-$E$7))) /$E$15)</f>
        <v>4.007173738762774E-7</v>
      </c>
    </row>
    <row r="2231" spans="5:23" x14ac:dyDescent="0.25">
      <c r="T2231">
        <f>SUM(T2227:T2230)/6</f>
        <v>2.0393137573492251E-3</v>
      </c>
      <c r="U2231">
        <f t="shared" ref="U2231" si="7583">SUM(U2227:U2230)/6</f>
        <v>3.6698741261244799E-4</v>
      </c>
      <c r="V2231">
        <f t="shared" ref="V2231" si="7584">SUM(V2227:V2230)/6</f>
        <v>6.9953767299895926E-4</v>
      </c>
      <c r="W2231">
        <f>SUM(W2227:W2230)/6</f>
        <v>1.703723379886871E-2</v>
      </c>
    </row>
    <row r="2233" spans="5:23" x14ac:dyDescent="0.25">
      <c r="E2233">
        <f>E2226+0.01</f>
        <v>3.1599999999999766</v>
      </c>
      <c r="F2233">
        <v>0.01</v>
      </c>
      <c r="G2233">
        <v>0</v>
      </c>
      <c r="I2233">
        <f>T2231</f>
        <v>2.0393137573492251E-3</v>
      </c>
      <c r="J2233">
        <f t="shared" ref="J2233" si="7585">U2231</f>
        <v>3.6698741261244799E-4</v>
      </c>
      <c r="K2233">
        <f t="shared" ref="K2233" si="7586">V2231</f>
        <v>6.9953767299895926E-4</v>
      </c>
      <c r="L2233">
        <f t="shared" ref="L2233" si="7587">W2231</f>
        <v>1.703723379886871E-2</v>
      </c>
      <c r="T2233">
        <f>T2231</f>
        <v>2.0393137573492251E-3</v>
      </c>
      <c r="U2233">
        <f t="shared" ref="U2233:W2233" si="7588">U2231</f>
        <v>3.6698741261244799E-4</v>
      </c>
      <c r="V2233">
        <f t="shared" si="7588"/>
        <v>6.9953767299895926E-4</v>
      </c>
      <c r="W2233">
        <f t="shared" si="7588"/>
        <v>1.703723379886871E-2</v>
      </c>
    </row>
    <row r="2234" spans="5:23" x14ac:dyDescent="0.25">
      <c r="I2234">
        <f>T2231</f>
        <v>2.0393137573492251E-3</v>
      </c>
      <c r="J2234">
        <f t="shared" ref="J2234" si="7589">U2231</f>
        <v>3.6698741261244799E-4</v>
      </c>
      <c r="K2234">
        <f t="shared" ref="K2234" si="7590">V2231</f>
        <v>6.9953767299895926E-4</v>
      </c>
      <c r="L2234">
        <f t="shared" ref="L2234" si="7591">W2231</f>
        <v>1.703723379886871E-2</v>
      </c>
      <c r="N2234">
        <f>(0.01*(L2234+10))/(EXP((L2234+10)/10))</f>
        <v>3.6787890786056029E-2</v>
      </c>
      <c r="O2234">
        <f xml:space="preserve"> (0.125*EXP(L2234/80))</f>
        <v>0.12502662351265392</v>
      </c>
      <c r="P2234">
        <f>(0.1*(L2234+25))/(EXP((L2234+25)/10))</f>
        <v>0.20500278096307634</v>
      </c>
      <c r="Q2234">
        <f>(0.125*EXP(L2234/18))</f>
        <v>0.12511837013420082</v>
      </c>
      <c r="R2234">
        <f>0.07 * EXP(L2234/20)</f>
        <v>7.0059655723901409E-2</v>
      </c>
      <c r="S2234">
        <f>(1/(EXP((L2234+30)/10)+1))</f>
        <v>4.7348963966464076E-2</v>
      </c>
      <c r="T2234">
        <f>(P2234*(1-T2233) - Q2234*T2233)*$F$21</f>
        <v>2.0432956035805173E-3</v>
      </c>
      <c r="U2234">
        <f>(N2234*(1-U2233) - O2234*U2233)*$F$21</f>
        <v>3.6728506896130408E-4</v>
      </c>
      <c r="V2234">
        <f>(R2234*(1-V2233) - S2234*V2233)*$F$21</f>
        <v>6.9977523971293204E-4</v>
      </c>
      <c r="W2234">
        <f>$F$21*(W2233+E2233*(G2233-($E$9*U2233^4*(W2233-$E$3) + $E$11*T2233^3*V2233*(W2233-$E$5) + $E$13*(W2233-$E$7))) /$E$15)</f>
        <v>0.10049686206062676</v>
      </c>
    </row>
    <row r="2235" spans="5:23" x14ac:dyDescent="0.25">
      <c r="I2235">
        <f>I2234 + 0.5*$F$28</f>
        <v>7.0393137573492252E-3</v>
      </c>
      <c r="J2235">
        <f t="shared" ref="J2235" si="7592">J2234 + 0.5*$F$28</f>
        <v>5.3669874126124478E-3</v>
      </c>
      <c r="K2235">
        <f t="shared" ref="K2235" si="7593">K2234 + 0.5*$F$28</f>
        <v>5.6995376729989597E-3</v>
      </c>
      <c r="L2235">
        <f t="shared" ref="L2235" si="7594">L2234 + 0.5*$F$28</f>
        <v>2.2037233798868711E-2</v>
      </c>
      <c r="N2235">
        <f t="shared" ref="N2235:N2237" si="7595">(0.01*(L2235+10))/(EXP((L2235+10)/10))</f>
        <v>3.6787854919846756E-2</v>
      </c>
      <c r="O2235">
        <f t="shared" ref="O2235:O2237" si="7596" xml:space="preserve"> (0.125*EXP(L2235/80))</f>
        <v>0.12503443792082117</v>
      </c>
      <c r="P2235">
        <f t="shared" ref="P2235:P2237" si="7597">(0.1*(L2235+25))/(EXP((L2235+25)/10))</f>
        <v>0.20494125734625496</v>
      </c>
      <c r="Q2235">
        <f t="shared" ref="Q2235:Q2237" si="7598">(0.125*EXP(L2235/18))</f>
        <v>0.12515313006456047</v>
      </c>
      <c r="R2235">
        <f t="shared" ref="R2235:R2237" si="7599">0.07 * EXP(L2235/20)</f>
        <v>7.0077172827379089E-2</v>
      </c>
      <c r="S2235">
        <f t="shared" ref="S2235:S2237" si="7600">(1/(EXP((L2235+30)/10)+1))</f>
        <v>4.7326415550426902E-2</v>
      </c>
      <c r="T2235">
        <f>(P2235*(1-T2234) - Q2235*T2234)*$F$21*2</f>
        <v>4.0853355387138373E-3</v>
      </c>
      <c r="U2235">
        <f>(N2235*(1-U2234) - O2235*U2234)*$F$21*2</f>
        <v>7.3456840015722583E-4</v>
      </c>
      <c r="V2235">
        <f>(R2235*(1-V2234) - S2235*V2234)*$F$21*2</f>
        <v>1.3999003340635769E-3</v>
      </c>
      <c r="W2235">
        <f>$F$21*(W2234+E2234*(G2234-($E$9*U2234^4*(W2234-$E$3) + $E$11*T2234^3*V2234*(W2234-$E$5) + $E$13*(W2234-$E$7))) /$E$15)*2</f>
        <v>2.009937241212535E-3</v>
      </c>
    </row>
    <row r="2236" spans="5:23" x14ac:dyDescent="0.25">
      <c r="I2236">
        <f>I2234 + 0.5*$F$28</f>
        <v>7.0393137573492252E-3</v>
      </c>
      <c r="J2236">
        <f t="shared" ref="J2236:L2236" si="7601">J2234 + 0.5*$F$28</f>
        <v>5.3669874126124478E-3</v>
      </c>
      <c r="K2236">
        <f t="shared" si="7601"/>
        <v>5.6995376729989597E-3</v>
      </c>
      <c r="L2236">
        <f t="shared" si="7601"/>
        <v>2.2037233798868711E-2</v>
      </c>
      <c r="N2236">
        <f t="shared" si="7595"/>
        <v>3.6787854919846756E-2</v>
      </c>
      <c r="O2236">
        <f t="shared" si="7596"/>
        <v>0.12503443792082117</v>
      </c>
      <c r="P2236">
        <f t="shared" si="7597"/>
        <v>0.20494125734625496</v>
      </c>
      <c r="Q2236">
        <f t="shared" si="7598"/>
        <v>0.12515313006456047</v>
      </c>
      <c r="R2236">
        <f t="shared" si="7599"/>
        <v>7.0077172827379089E-2</v>
      </c>
      <c r="S2236">
        <f t="shared" si="7600"/>
        <v>4.7326415550426902E-2</v>
      </c>
      <c r="T2236">
        <f>(P2236*(1-T2235) - Q2236*T2235)*$F$21*2</f>
        <v>4.0718542202847121E-3</v>
      </c>
      <c r="U2236">
        <f>(N2236*(1-U2235) - O2236*U2235)*$F$21*2</f>
        <v>7.3337970754170018E-4</v>
      </c>
      <c r="V2236">
        <f>(R2236*(1-V2235) - S2236*V2235)*$F$21*2</f>
        <v>1.3982563900957748E-3</v>
      </c>
      <c r="W2236">
        <f>$F$21*(W2235+E2235*(G2235-($E$9*U2235^4*(W2235-$E$3) + $E$11*T2235^3*V2235*(W2235-$E$5) + $E$13*(W2235-$E$7))) /$E$15)*2</f>
        <v>4.0198744824250701E-5</v>
      </c>
    </row>
    <row r="2237" spans="5:23" x14ac:dyDescent="0.25">
      <c r="I2237">
        <f>I2234 + $F$28</f>
        <v>1.2039313757349224E-2</v>
      </c>
      <c r="J2237">
        <f t="shared" ref="J2237:L2237" si="7602">J2234 + $F$28</f>
        <v>1.0366987412612449E-2</v>
      </c>
      <c r="K2237">
        <f t="shared" si="7602"/>
        <v>1.0699537672998959E-2</v>
      </c>
      <c r="L2237">
        <f t="shared" si="7602"/>
        <v>2.7037233798868708E-2</v>
      </c>
      <c r="N2237">
        <f t="shared" si="7595"/>
        <v>3.6787809897119168E-2</v>
      </c>
      <c r="O2237">
        <f t="shared" si="7596"/>
        <v>0.12504225281740419</v>
      </c>
      <c r="P2237">
        <f t="shared" si="7597"/>
        <v>0.20487974401259454</v>
      </c>
      <c r="Q2237">
        <f t="shared" si="7598"/>
        <v>0.12518789965179752</v>
      </c>
      <c r="R2237">
        <f t="shared" si="7599"/>
        <v>7.0094694310680092E-2</v>
      </c>
      <c r="S2237">
        <f t="shared" si="7600"/>
        <v>4.7303877339152096E-2</v>
      </c>
      <c r="T2237">
        <f t="shared" ref="T2237" si="7603">(P2237*(1-T2236) - Q2237*T2236)*$F$21</f>
        <v>2.0353575668476025E-3</v>
      </c>
      <c r="U2237">
        <f t="shared" ref="U2237" si="7604">(N2237*(1-U2236) - O2237*U2236)*$F$21</f>
        <v>3.6669127013054135E-4</v>
      </c>
      <c r="V2237">
        <f t="shared" ref="V2237" si="7605">(R2237*(1-V2236) - S2237*V2236)*$F$21</f>
        <v>6.9930541007682601E-4</v>
      </c>
      <c r="W2237">
        <f t="shared" ref="W2237" si="7606">$F$21*(W2236+E2236*(G2236-($E$9*U2236^4*(W2236-$E$3) + $E$11*T2236^3*V2236*(W2236-$E$5) + $E$13*(W2236-$E$7))) /$E$15)</f>
        <v>4.0198744824250704E-7</v>
      </c>
    </row>
    <row r="2238" spans="5:23" x14ac:dyDescent="0.25">
      <c r="T2238">
        <f>SUM(T2234:T2237)/6</f>
        <v>2.0393071549044445E-3</v>
      </c>
      <c r="U2238">
        <f t="shared" ref="U2238" si="7607">SUM(U2234:U2237)/6</f>
        <v>3.6698740779846192E-4</v>
      </c>
      <c r="V2238">
        <f t="shared" ref="V2238" si="7608">SUM(V2234:V2237)/6</f>
        <v>6.9953956232485161E-4</v>
      </c>
      <c r="W2238">
        <f>SUM(W2234:W2237)/6</f>
        <v>1.7091233339018633E-2</v>
      </c>
    </row>
    <row r="2240" spans="5:23" x14ac:dyDescent="0.25">
      <c r="E2240">
        <f>E2233+0.01</f>
        <v>3.1699999999999764</v>
      </c>
      <c r="F2240">
        <v>0.01</v>
      </c>
      <c r="G2240">
        <v>0</v>
      </c>
      <c r="I2240">
        <f>T2238</f>
        <v>2.0393071549044445E-3</v>
      </c>
      <c r="J2240">
        <f t="shared" ref="J2240" si="7609">U2238</f>
        <v>3.6698740779846192E-4</v>
      </c>
      <c r="K2240">
        <f t="shared" ref="K2240" si="7610">V2238</f>
        <v>6.9953956232485161E-4</v>
      </c>
      <c r="L2240">
        <f t="shared" ref="L2240" si="7611">W2238</f>
        <v>1.7091233339018633E-2</v>
      </c>
      <c r="T2240">
        <f>T2238</f>
        <v>2.0393071549044445E-3</v>
      </c>
      <c r="U2240">
        <f t="shared" ref="U2240:W2240" si="7612">U2238</f>
        <v>3.6698740779846192E-4</v>
      </c>
      <c r="V2240">
        <f t="shared" si="7612"/>
        <v>6.9953956232485161E-4</v>
      </c>
      <c r="W2240">
        <f t="shared" si="7612"/>
        <v>1.7091233339018633E-2</v>
      </c>
    </row>
    <row r="2241" spans="5:23" x14ac:dyDescent="0.25">
      <c r="I2241">
        <f>T2238</f>
        <v>2.0393071549044445E-3</v>
      </c>
      <c r="J2241">
        <f t="shared" ref="J2241" si="7613">U2238</f>
        <v>3.6698740779846192E-4</v>
      </c>
      <c r="K2241">
        <f t="shared" ref="K2241" si="7614">V2238</f>
        <v>6.9953956232485161E-4</v>
      </c>
      <c r="L2241">
        <f t="shared" ref="L2241" si="7615">W2238</f>
        <v>1.7091233339018633E-2</v>
      </c>
      <c r="N2241">
        <f>(0.01*(L2241+10))/(EXP((L2241+10)/10))</f>
        <v>3.678789044764752E-2</v>
      </c>
      <c r="O2241">
        <f xml:space="preserve"> (0.125*EXP(L2241/80))</f>
        <v>0.12502670790493461</v>
      </c>
      <c r="P2241">
        <f>(0.1*(L2241+25))/(EXP((L2241+25)/10))</f>
        <v>0.20500211645876215</v>
      </c>
      <c r="Q2241">
        <f>(0.125*EXP(L2241/18))</f>
        <v>0.12511874548667781</v>
      </c>
      <c r="R2241">
        <f>0.07 * EXP(L2241/20)</f>
        <v>7.0059844883616385E-2</v>
      </c>
      <c r="S2241">
        <f>(1/(EXP((L2241+30)/10)+1))</f>
        <v>4.7348720391119974E-2</v>
      </c>
      <c r="T2241">
        <f>(P2241*(1-T2240) - Q2241*T2240)*$F$21</f>
        <v>2.0432889862301361E-3</v>
      </c>
      <c r="U2241">
        <f>(N2241*(1-U2240) - O2241*U2240)*$F$21</f>
        <v>3.6728506527654157E-4</v>
      </c>
      <c r="V2241">
        <f>(R2241*(1-V2240) - S2241*V2240)*$F$21</f>
        <v>6.9977712947250905E-4</v>
      </c>
      <c r="W2241">
        <f>$F$21*(W2240+E2240*(G2240-($E$9*U2240^4*(W2240-$E$3) + $E$11*T2240^3*V2240*(W2240-$E$5) + $E$13*(W2240-$E$7))) /$E$15)</f>
        <v>0.10081437741190857</v>
      </c>
    </row>
    <row r="2242" spans="5:23" x14ac:dyDescent="0.25">
      <c r="I2242">
        <f>I2241 + 0.5*$F$28</f>
        <v>7.039307154904445E-3</v>
      </c>
      <c r="J2242">
        <f t="shared" ref="J2242" si="7616">J2241 + 0.5*$F$28</f>
        <v>5.3669874077984618E-3</v>
      </c>
      <c r="K2242">
        <f t="shared" ref="K2242" si="7617">K2241 + 0.5*$F$28</f>
        <v>5.6995395623248516E-3</v>
      </c>
      <c r="L2242">
        <f t="shared" ref="L2242" si="7618">L2241 + 0.5*$F$28</f>
        <v>2.2091233339018634E-2</v>
      </c>
      <c r="N2242">
        <f t="shared" ref="N2242:N2244" si="7619">(0.01*(L2242+10))/(EXP((L2242+10)/10))</f>
        <v>3.6787854482499716E-2</v>
      </c>
      <c r="O2242">
        <f t="shared" ref="O2242:O2244" si="7620" xml:space="preserve"> (0.125*EXP(L2242/80))</f>
        <v>0.12503452231837653</v>
      </c>
      <c r="P2242">
        <f t="shared" ref="P2242:P2244" si="7621">(0.1*(L2242+25))/(EXP((L2242+25)/10))</f>
        <v>0.20494059295297068</v>
      </c>
      <c r="Q2242">
        <f t="shared" ref="Q2242:Q2244" si="7622">(0.125*EXP(L2242/18))</f>
        <v>0.12515350552131654</v>
      </c>
      <c r="R2242">
        <f t="shared" ref="R2242:R2244" si="7623">0.07 * EXP(L2242/20)</f>
        <v>7.0077362034389898E-2</v>
      </c>
      <c r="S2242">
        <f t="shared" ref="S2242:S2244" si="7624">(1/(EXP((L2242+30)/10)+1))</f>
        <v>4.7326172085315255E-2</v>
      </c>
      <c r="T2242">
        <f>(P2242*(1-T2241) - Q2242*T2241)*$F$21*2</f>
        <v>4.0853223063427721E-3</v>
      </c>
      <c r="U2242">
        <f>(N2242*(1-U2241) - O2242*U2241)*$F$21*2</f>
        <v>7.3456839080546406E-4</v>
      </c>
      <c r="V2242">
        <f>(R2242*(1-V2241) - S2242*V2241)*$F$21*2</f>
        <v>1.3999041145258736E-3</v>
      </c>
      <c r="W2242">
        <f>$F$21*(W2241+E2241*(G2241-($E$9*U2241^4*(W2241-$E$3) + $E$11*T2241^3*V2241*(W2241-$E$5) + $E$13*(W2241-$E$7))) /$E$15)*2</f>
        <v>2.0162875482381713E-3</v>
      </c>
    </row>
    <row r="2243" spans="5:23" x14ac:dyDescent="0.25">
      <c r="I2243">
        <f>I2241 + 0.5*$F$28</f>
        <v>7.039307154904445E-3</v>
      </c>
      <c r="J2243">
        <f t="shared" ref="J2243:L2243" si="7625">J2241 + 0.5*$F$28</f>
        <v>5.3669874077984618E-3</v>
      </c>
      <c r="K2243">
        <f t="shared" si="7625"/>
        <v>5.6995395623248516E-3</v>
      </c>
      <c r="L2243">
        <f t="shared" si="7625"/>
        <v>2.2091233339018634E-2</v>
      </c>
      <c r="N2243">
        <f t="shared" si="7619"/>
        <v>3.6787854482499716E-2</v>
      </c>
      <c r="O2243">
        <f t="shared" si="7620"/>
        <v>0.12503452231837653</v>
      </c>
      <c r="P2243">
        <f t="shared" si="7621"/>
        <v>0.20494059295297068</v>
      </c>
      <c r="Q2243">
        <f t="shared" si="7622"/>
        <v>0.12515350552131654</v>
      </c>
      <c r="R2243">
        <f t="shared" si="7623"/>
        <v>7.0077362034389898E-2</v>
      </c>
      <c r="S2243">
        <f t="shared" si="7624"/>
        <v>4.7326172085315255E-2</v>
      </c>
      <c r="T2243">
        <f>(P2243*(1-T2242) - Q2243*T2242)*$F$21*2</f>
        <v>4.0718410433856315E-3</v>
      </c>
      <c r="U2243">
        <f>(N2243*(1-U2242) - O2243*U2242)*$F$21*2</f>
        <v>7.3337969759153568E-4</v>
      </c>
      <c r="V2243">
        <f>(R2243*(1-V2242) - S2243*V2242)*$F$21*2</f>
        <v>1.3982601668783171E-3</v>
      </c>
      <c r="W2243">
        <f>$F$21*(W2242+E2242*(G2242-($E$9*U2242^4*(W2242-$E$3) + $E$11*T2242^3*V2242*(W2242-$E$5) + $E$13*(W2242-$E$7))) /$E$15)*2</f>
        <v>4.0325750964763428E-5</v>
      </c>
    </row>
    <row r="2244" spans="5:23" x14ac:dyDescent="0.25">
      <c r="I2244">
        <f>I2241 + $F$28</f>
        <v>1.2039307154904444E-2</v>
      </c>
      <c r="J2244">
        <f t="shared" ref="J2244:L2244" si="7626">J2241 + $F$28</f>
        <v>1.0366987407798463E-2</v>
      </c>
      <c r="K2244">
        <f t="shared" si="7626"/>
        <v>1.0699539562324853E-2</v>
      </c>
      <c r="L2244">
        <f t="shared" si="7626"/>
        <v>2.7091233339018632E-2</v>
      </c>
      <c r="N2244">
        <f t="shared" si="7619"/>
        <v>3.6787809360932601E-2</v>
      </c>
      <c r="O2244">
        <f t="shared" si="7620"/>
        <v>0.12504233722023458</v>
      </c>
      <c r="P2244">
        <f t="shared" si="7621"/>
        <v>0.20487907973039543</v>
      </c>
      <c r="Q2244">
        <f t="shared" si="7622"/>
        <v>0.1251882752128616</v>
      </c>
      <c r="R2244">
        <f t="shared" si="7623"/>
        <v>7.0094883564998572E-2</v>
      </c>
      <c r="S2244">
        <f t="shared" si="7624"/>
        <v>4.7303633984228523E-2</v>
      </c>
      <c r="T2244">
        <f t="shared" ref="T2244" si="7627">(P2244*(1-T2243) - Q2244*T2243)*$F$21</f>
        <v>2.0353509792745573E-3</v>
      </c>
      <c r="U2244">
        <f t="shared" ref="U2244" si="7628">(N2244*(1-U2243) - O2244*U2243)*$F$21</f>
        <v>3.6669126416971712E-4</v>
      </c>
      <c r="V2244">
        <f t="shared" ref="V2244" si="7629">(R2244*(1-V2243) - S2244*V2243)*$F$21</f>
        <v>6.9930729894258925E-4</v>
      </c>
      <c r="W2244">
        <f t="shared" ref="W2244" si="7630">$F$21*(W2243+E2243*(G2243-($E$9*U2243^4*(W2243-$E$3) + $E$11*T2243^3*V2243*(W2243-$E$5) + $E$13*(W2243-$E$7))) /$E$15)</f>
        <v>4.0325750964763429E-7</v>
      </c>
    </row>
    <row r="2245" spans="5:23" x14ac:dyDescent="0.25">
      <c r="T2245">
        <f>SUM(T2241:T2244)/6</f>
        <v>2.0393005525388493E-3</v>
      </c>
      <c r="U2245">
        <f t="shared" ref="U2245" si="7631">SUM(U2241:U2244)/6</f>
        <v>3.6698740297387637E-4</v>
      </c>
      <c r="V2245">
        <f t="shared" ref="V2245" si="7632">SUM(V2241:V2244)/6</f>
        <v>6.9954145163654818E-4</v>
      </c>
      <c r="W2245">
        <f>SUM(W2241:W2244)/6</f>
        <v>1.7145232328103527E-2</v>
      </c>
    </row>
    <row r="2247" spans="5:23" x14ac:dyDescent="0.25">
      <c r="E2247">
        <f>E2240+0.01</f>
        <v>3.1799999999999762</v>
      </c>
      <c r="F2247">
        <v>0.01</v>
      </c>
      <c r="G2247">
        <v>0</v>
      </c>
      <c r="I2247">
        <f>T2245</f>
        <v>2.0393005525388493E-3</v>
      </c>
      <c r="J2247">
        <f t="shared" ref="J2247" si="7633">U2245</f>
        <v>3.6698740297387637E-4</v>
      </c>
      <c r="K2247">
        <f t="shared" ref="K2247" si="7634">V2245</f>
        <v>6.9954145163654818E-4</v>
      </c>
      <c r="L2247">
        <f t="shared" ref="L2247" si="7635">W2245</f>
        <v>1.7145232328103527E-2</v>
      </c>
      <c r="T2247">
        <f>T2245</f>
        <v>2.0393005525388493E-3</v>
      </c>
      <c r="U2247">
        <f t="shared" ref="U2247:W2247" si="7636">U2245</f>
        <v>3.6698740297387637E-4</v>
      </c>
      <c r="V2247">
        <f t="shared" si="7636"/>
        <v>6.9954145163654818E-4</v>
      </c>
      <c r="W2247">
        <f t="shared" si="7636"/>
        <v>1.7145232328103527E-2</v>
      </c>
    </row>
    <row r="2248" spans="5:23" x14ac:dyDescent="0.25">
      <c r="I2248">
        <f>T2245</f>
        <v>2.0393005525388493E-3</v>
      </c>
      <c r="J2248">
        <f t="shared" ref="J2248" si="7637">U2245</f>
        <v>3.6698740297387637E-4</v>
      </c>
      <c r="K2248">
        <f t="shared" ref="K2248" si="7638">V2245</f>
        <v>6.9954145163654818E-4</v>
      </c>
      <c r="L2248">
        <f t="shared" ref="L2248" si="7639">W2245</f>
        <v>1.7145232328103527E-2</v>
      </c>
      <c r="N2248">
        <f>(0.01*(L2248+10))/(EXP((L2248+10)/10))</f>
        <v>3.6787890108173432E-2</v>
      </c>
      <c r="O2248">
        <f xml:space="preserve"> (0.125*EXP(L2248/80))</f>
        <v>0.12502679229641103</v>
      </c>
      <c r="P2248">
        <f>(0.1*(L2248+25))/(EXP((L2248+25)/10))</f>
        <v>0.20500145196242803</v>
      </c>
      <c r="Q2248">
        <f>(0.125*EXP(L2248/18))</f>
        <v>0.12511912083645038</v>
      </c>
      <c r="R2248">
        <f>0.07 * EXP(L2248/20)</f>
        <v>7.006003404191169E-2</v>
      </c>
      <c r="S2248">
        <f>(1/(EXP((L2248+30)/10)+1))</f>
        <v>4.734847681945227E-2</v>
      </c>
      <c r="T2248">
        <f>(P2248*(1-T2247) - Q2248*T2247)*$F$21</f>
        <v>2.0432823689591484E-3</v>
      </c>
      <c r="U2248">
        <f>(N2248*(1-U2247) - O2248*U2247)*$F$21</f>
        <v>3.6728506158114732E-4</v>
      </c>
      <c r="V2248">
        <f>(R2248*(1-V2247) - S2248*V2247)*$F$21</f>
        <v>6.9977901921789256E-4</v>
      </c>
      <c r="W2248">
        <f>$F$21*(W2247+E2247*(G2247-($E$9*U2247^4*(W2247-$E$3) + $E$11*T2247^3*V2247*(W2247-$E$5) + $E$13*(W2247-$E$7))) /$E$15)</f>
        <v>0.10113188952296435</v>
      </c>
    </row>
    <row r="2249" spans="5:23" x14ac:dyDescent="0.25">
      <c r="I2249">
        <f>I2248 + 0.5*$F$28</f>
        <v>7.0393005525388498E-3</v>
      </c>
      <c r="J2249">
        <f t="shared" ref="J2249" si="7640">J2248 + 0.5*$F$28</f>
        <v>5.3669874029738766E-3</v>
      </c>
      <c r="K2249">
        <f t="shared" ref="K2249" si="7641">K2248 + 0.5*$F$28</f>
        <v>5.6995414516365483E-3</v>
      </c>
      <c r="L2249">
        <f t="shared" ref="L2249" si="7642">L2248 + 0.5*$F$28</f>
        <v>2.2145232328103528E-2</v>
      </c>
      <c r="N2249">
        <f t="shared" ref="N2249:N2251" si="7643">(0.01*(L2249+10))/(EXP((L2249+10)/10))</f>
        <v>3.6787854044089179E-2</v>
      </c>
      <c r="O2249">
        <f t="shared" ref="O2249:O2251" si="7644" xml:space="preserve"> (0.125*EXP(L2249/80))</f>
        <v>0.12503460671512759</v>
      </c>
      <c r="P2249">
        <f t="shared" ref="P2249:P2251" si="7645">(0.1*(L2249+25))/(EXP((L2249+25)/10))</f>
        <v>0.20493992856766602</v>
      </c>
      <c r="Q2249">
        <f t="shared" ref="Q2249:Q2251" si="7646">(0.125*EXP(L2249/18))</f>
        <v>0.12515388097536739</v>
      </c>
      <c r="R2249">
        <f t="shared" ref="R2249:R2251" si="7647">0.07 * EXP(L2249/20)</f>
        <v>7.0077551239980704E-2</v>
      </c>
      <c r="S2249">
        <f t="shared" ref="S2249:S2251" si="7648">(1/(EXP((L2249+30)/10)+1))</f>
        <v>4.732592862387841E-2</v>
      </c>
      <c r="T2249">
        <f>(P2249*(1-T2248) - Q2249*T2248)*$F$21*2</f>
        <v>4.0853090741304835E-3</v>
      </c>
      <c r="U2249">
        <f>(N2249*(1-U2248) - O2249*U2248)*$F$21*2</f>
        <v>7.3456838143248033E-4</v>
      </c>
      <c r="V2249">
        <f>(R2249*(1-V2248) - S2249*V2248)*$F$21*2</f>
        <v>1.3999078949597759E-3</v>
      </c>
      <c r="W2249">
        <f>$F$21*(W2248+E2248*(G2248-($E$9*U2248^4*(W2248-$E$3) + $E$11*T2248^3*V2248*(W2248-$E$5) + $E$13*(W2248-$E$7))) /$E$15)*2</f>
        <v>2.0226377904592873E-3</v>
      </c>
    </row>
    <row r="2250" spans="5:23" x14ac:dyDescent="0.25">
      <c r="I2250">
        <f>I2248 + 0.5*$F$28</f>
        <v>7.0393005525388498E-3</v>
      </c>
      <c r="J2250">
        <f t="shared" ref="J2250:L2250" si="7649">J2248 + 0.5*$F$28</f>
        <v>5.3669874029738766E-3</v>
      </c>
      <c r="K2250">
        <f t="shared" si="7649"/>
        <v>5.6995414516365483E-3</v>
      </c>
      <c r="L2250">
        <f t="shared" si="7649"/>
        <v>2.2145232328103528E-2</v>
      </c>
      <c r="N2250">
        <f t="shared" si="7643"/>
        <v>3.6787854044089179E-2</v>
      </c>
      <c r="O2250">
        <f t="shared" si="7644"/>
        <v>0.12503460671512759</v>
      </c>
      <c r="P2250">
        <f t="shared" si="7645"/>
        <v>0.20493992856766602</v>
      </c>
      <c r="Q2250">
        <f t="shared" si="7646"/>
        <v>0.12515388097536739</v>
      </c>
      <c r="R2250">
        <f t="shared" si="7647"/>
        <v>7.0077551239980704E-2</v>
      </c>
      <c r="S2250">
        <f t="shared" si="7648"/>
        <v>4.732592862387841E-2</v>
      </c>
      <c r="T2250">
        <f>(P2250*(1-T2249) - Q2250*T2249)*$F$21*2</f>
        <v>4.0718278666445114E-3</v>
      </c>
      <c r="U2250">
        <f>(N2250*(1-U2249) - O2250*U2249)*$F$21*2</f>
        <v>7.3337968762019715E-4</v>
      </c>
      <c r="V2250">
        <f>(R2250*(1-V2249) - S2250*V2249)*$F$21*2</f>
        <v>1.3982639436324706E-3</v>
      </c>
      <c r="W2250">
        <f>$F$21*(W2249+E2249*(G2249-($E$9*U2249^4*(W2249-$E$3) + $E$11*T2249^3*V2249*(W2249-$E$5) + $E$13*(W2249-$E$7))) /$E$15)*2</f>
        <v>4.045275580918575E-5</v>
      </c>
    </row>
    <row r="2251" spans="5:23" x14ac:dyDescent="0.25">
      <c r="I2251">
        <f>I2248 + $F$28</f>
        <v>1.2039300552538849E-2</v>
      </c>
      <c r="J2251">
        <f t="shared" ref="J2251:L2251" si="7650">J2248 + $F$28</f>
        <v>1.0366987402973876E-2</v>
      </c>
      <c r="K2251">
        <f t="shared" si="7650"/>
        <v>1.0699541451636548E-2</v>
      </c>
      <c r="L2251">
        <f t="shared" si="7650"/>
        <v>2.7145232328103529E-2</v>
      </c>
      <c r="N2251">
        <f t="shared" si="7643"/>
        <v>3.6787808823684605E-2</v>
      </c>
      <c r="O2251">
        <f t="shared" si="7644"/>
        <v>0.12504242162226059</v>
      </c>
      <c r="P2251">
        <f t="shared" si="7645"/>
        <v>0.20487841545617519</v>
      </c>
      <c r="Q2251">
        <f t="shared" si="7646"/>
        <v>0.12518865077121974</v>
      </c>
      <c r="R2251">
        <f t="shared" si="7647"/>
        <v>7.0095072817896675E-2</v>
      </c>
      <c r="S2251">
        <f t="shared" si="7648"/>
        <v>4.7303390632978129E-2</v>
      </c>
      <c r="T2251">
        <f t="shared" ref="T2251" si="7651">(P2251*(1-T2250) - Q2251*T2250)*$F$21</f>
        <v>2.0353443917804888E-3</v>
      </c>
      <c r="U2251">
        <f t="shared" ref="U2251" si="7652">(N2251*(1-U2250) - O2251*U2250)*$F$21</f>
        <v>3.6669125819832653E-4</v>
      </c>
      <c r="V2251">
        <f t="shared" ref="V2251" si="7653">(R2251*(1-V2250) - S2251*V2250)*$F$21</f>
        <v>6.9930918779415464E-4</v>
      </c>
      <c r="W2251">
        <f t="shared" ref="W2251" si="7654">$F$21*(W2250+E2250*(G2250-($E$9*U2250^4*(W2250-$E$3) + $E$11*T2250^3*V2250*(W2250-$E$5) + $E$13*(W2250-$E$7))) /$E$15)</f>
        <v>4.0452755809185751E-7</v>
      </c>
    </row>
    <row r="2252" spans="5:23" x14ac:dyDescent="0.25">
      <c r="T2252">
        <f>SUM(T2248:T2251)/6</f>
        <v>2.0392939502524386E-3</v>
      </c>
      <c r="U2252">
        <f t="shared" ref="U2252" si="7655">SUM(U2248:U2251)/6</f>
        <v>3.6698739813869192E-4</v>
      </c>
      <c r="V2252">
        <f t="shared" ref="V2252" si="7656">SUM(V2248:V2251)/6</f>
        <v>6.9954334093404885E-4</v>
      </c>
      <c r="W2252">
        <f>SUM(W2248:W2251)/6</f>
        <v>1.7199230766131821E-2</v>
      </c>
    </row>
    <row r="2254" spans="5:23" x14ac:dyDescent="0.25">
      <c r="E2254">
        <f>E2247+0.01</f>
        <v>3.189999999999976</v>
      </c>
      <c r="F2254">
        <v>0.01</v>
      </c>
      <c r="G2254">
        <v>0</v>
      </c>
      <c r="I2254">
        <f>T2252</f>
        <v>2.0392939502524386E-3</v>
      </c>
      <c r="J2254">
        <f t="shared" ref="J2254" si="7657">U2252</f>
        <v>3.6698739813869192E-4</v>
      </c>
      <c r="K2254">
        <f t="shared" ref="K2254" si="7658">V2252</f>
        <v>6.9954334093404885E-4</v>
      </c>
      <c r="L2254">
        <f t="shared" ref="L2254" si="7659">W2252</f>
        <v>1.7199230766131821E-2</v>
      </c>
      <c r="T2254">
        <f>T2252</f>
        <v>2.0392939502524386E-3</v>
      </c>
      <c r="U2254">
        <f t="shared" ref="U2254:W2254" si="7660">U2252</f>
        <v>3.6698739813869192E-4</v>
      </c>
      <c r="V2254">
        <f t="shared" si="7660"/>
        <v>6.9954334093404885E-4</v>
      </c>
      <c r="W2254">
        <f t="shared" si="7660"/>
        <v>1.7199230766131821E-2</v>
      </c>
    </row>
    <row r="2255" spans="5:23" x14ac:dyDescent="0.25">
      <c r="I2255">
        <f>T2252</f>
        <v>2.0392939502524386E-3</v>
      </c>
      <c r="J2255">
        <f t="shared" ref="J2255" si="7661">U2252</f>
        <v>3.6698739813869192E-4</v>
      </c>
      <c r="K2255">
        <f t="shared" ref="K2255" si="7662">V2252</f>
        <v>6.9954334093404885E-4</v>
      </c>
      <c r="L2255">
        <f t="shared" ref="L2255" si="7663">W2252</f>
        <v>1.7199230766131821E-2</v>
      </c>
      <c r="N2255">
        <f>(0.01*(L2255+10))/(EXP((L2255+10)/10))</f>
        <v>3.6787889767633787E-2</v>
      </c>
      <c r="O2255">
        <f xml:space="preserve"> (0.125*EXP(L2255/80))</f>
        <v>0.1250268766870832</v>
      </c>
      <c r="P2255">
        <f>(0.1*(L2255+25))/(EXP((L2255+25)/10))</f>
        <v>0.20500078747407396</v>
      </c>
      <c r="Q2255">
        <f>(0.125*EXP(L2255/18))</f>
        <v>0.12511949618351853</v>
      </c>
      <c r="R2255">
        <f>0.07 * EXP(L2255/20)</f>
        <v>7.0060223198787366E-2</v>
      </c>
      <c r="S2255">
        <f>(1/(EXP((L2255+30)/10)+1))</f>
        <v>4.7348233251460925E-2</v>
      </c>
      <c r="T2255">
        <f>(P2255*(1-T2254) - Q2255*T2254)*$F$21</f>
        <v>2.0432757517675542E-3</v>
      </c>
      <c r="U2255">
        <f>(N2255*(1-U2254) - O2255*U2254)*$F$21</f>
        <v>3.6728505787512149E-4</v>
      </c>
      <c r="V2255">
        <f>(R2255*(1-V2254) - S2255*V2254)*$F$21</f>
        <v>6.9978090894908256E-4</v>
      </c>
      <c r="W2255">
        <f>$F$21*(W2254+E2254*(G2254-($E$9*U2254^4*(W2254-$E$3) + $E$11*T2254^3*V2254*(W2254-$E$5) + $E$13*(W2254-$E$7))) /$E$15)</f>
        <v>0.10144939839384368</v>
      </c>
    </row>
    <row r="2256" spans="5:23" x14ac:dyDescent="0.25">
      <c r="I2256">
        <f>I2255 + 0.5*$F$28</f>
        <v>7.0392939502524387E-3</v>
      </c>
      <c r="J2256">
        <f t="shared" ref="J2256" si="7664">J2255 + 0.5*$F$28</f>
        <v>5.3669873981386923E-3</v>
      </c>
      <c r="K2256">
        <f t="shared" ref="K2256" si="7665">K2255 + 0.5*$F$28</f>
        <v>5.6995433409340488E-3</v>
      </c>
      <c r="L2256">
        <f t="shared" ref="L2256" si="7666">L2255 + 0.5*$F$28</f>
        <v>2.2199230766131822E-2</v>
      </c>
      <c r="N2256">
        <f t="shared" ref="N2256:N2258" si="7667">(0.01*(L2256+10))/(EXP((L2256+10)/10))</f>
        <v>3.6787853604615173E-2</v>
      </c>
      <c r="O2256">
        <f t="shared" ref="O2256:O2258" si="7668" xml:space="preserve"> (0.125*EXP(L2256/80))</f>
        <v>0.12503469111107435</v>
      </c>
      <c r="P2256">
        <f t="shared" ref="P2256:P2258" si="7669">(0.1*(L2256+25))/(EXP((L2256+25)/10))</f>
        <v>0.2049392641903407</v>
      </c>
      <c r="Q2256">
        <f t="shared" ref="Q2256:Q2258" si="7670">(0.125*EXP(L2256/18))</f>
        <v>0.1251542564267131</v>
      </c>
      <c r="R2256">
        <f t="shared" ref="R2256:R2258" si="7671">0.07 * EXP(L2256/20)</f>
        <v>7.0077740444151507E-2</v>
      </c>
      <c r="S2256">
        <f t="shared" ref="S2256:S2258" si="7672">(1/(EXP((L2256+30)/10)+1))</f>
        <v>4.7325685166116294E-2</v>
      </c>
      <c r="T2256">
        <f>(P2256*(1-T2255) - Q2256*T2255)*$F$21*2</f>
        <v>4.0852958420769655E-3</v>
      </c>
      <c r="U2256">
        <f>(N2256*(1-U2255) - O2256*U2255)*$F$21*2</f>
        <v>7.3456837203827552E-4</v>
      </c>
      <c r="V2256">
        <f>(R2256*(1-V2255) - S2256*V2255)*$F$21*2</f>
        <v>1.3999116753652843E-3</v>
      </c>
      <c r="W2256">
        <f>$F$21*(W2255+E2255*(G2255-($E$9*U2255^4*(W2255-$E$3) + $E$11*T2255^3*V2255*(W2255-$E$5) + $E$13*(W2255-$E$7))) /$E$15)*2</f>
        <v>2.0289879678768736E-3</v>
      </c>
    </row>
    <row r="2257" spans="5:23" x14ac:dyDescent="0.25">
      <c r="I2257">
        <f>I2255 + 0.5*$F$28</f>
        <v>7.0392939502524387E-3</v>
      </c>
      <c r="J2257">
        <f t="shared" ref="J2257:L2257" si="7673">J2255 + 0.5*$F$28</f>
        <v>5.3669873981386923E-3</v>
      </c>
      <c r="K2257">
        <f t="shared" si="7673"/>
        <v>5.6995433409340488E-3</v>
      </c>
      <c r="L2257">
        <f t="shared" si="7673"/>
        <v>2.2199230766131822E-2</v>
      </c>
      <c r="N2257">
        <f t="shared" si="7667"/>
        <v>3.6787853604615173E-2</v>
      </c>
      <c r="O2257">
        <f t="shared" si="7668"/>
        <v>0.12503469111107435</v>
      </c>
      <c r="P2257">
        <f t="shared" si="7669"/>
        <v>0.2049392641903407</v>
      </c>
      <c r="Q2257">
        <f t="shared" si="7670"/>
        <v>0.1251542564267131</v>
      </c>
      <c r="R2257">
        <f t="shared" si="7671"/>
        <v>7.0077740444151507E-2</v>
      </c>
      <c r="S2257">
        <f t="shared" si="7672"/>
        <v>4.7325685166116294E-2</v>
      </c>
      <c r="T2257">
        <f>(P2257*(1-T2256) - Q2257*T2256)*$F$21*2</f>
        <v>4.0718146900613466E-3</v>
      </c>
      <c r="U2257">
        <f>(N2257*(1-U2256) - O2257*U2256)*$F$21*2</f>
        <v>7.3337967762768567E-4</v>
      </c>
      <c r="V2257">
        <f>(R2257*(1-V2256) - S2257*V2256)*$F$21*2</f>
        <v>1.3982677203582361E-3</v>
      </c>
      <c r="W2257">
        <f>$F$21*(W2256+E2256*(G2256-($E$9*U2256^4*(W2256-$E$3) + $E$11*T2256^3*V2256*(W2256-$E$5) + $E$13*(W2256-$E$7))) /$E$15)*2</f>
        <v>4.0579759357537474E-5</v>
      </c>
    </row>
    <row r="2258" spans="5:23" x14ac:dyDescent="0.25">
      <c r="I2258">
        <f>I2255 + $F$28</f>
        <v>1.2039293950252439E-2</v>
      </c>
      <c r="J2258">
        <f t="shared" ref="J2258:L2258" si="7674">J2255 + $F$28</f>
        <v>1.0366987398138692E-2</v>
      </c>
      <c r="K2258">
        <f t="shared" si="7674"/>
        <v>1.0699543340934049E-2</v>
      </c>
      <c r="L2258">
        <f t="shared" si="7674"/>
        <v>2.7199230766131823E-2</v>
      </c>
      <c r="N2258">
        <f t="shared" si="7667"/>
        <v>3.6787808285375236E-2</v>
      </c>
      <c r="O2258">
        <f t="shared" si="7668"/>
        <v>0.12504250602348227</v>
      </c>
      <c r="P2258">
        <f t="shared" si="7669"/>
        <v>0.20487775118993373</v>
      </c>
      <c r="Q2258">
        <f t="shared" si="7670"/>
        <v>0.12518902632687198</v>
      </c>
      <c r="R2258">
        <f t="shared" si="7671"/>
        <v>7.0095262069374442E-2</v>
      </c>
      <c r="S2258">
        <f t="shared" si="7672"/>
        <v>4.7303147285400846E-2</v>
      </c>
      <c r="T2258">
        <f t="shared" ref="T2258" si="7675">(P2258*(1-T2257) - Q2258*T2257)*$F$21</f>
        <v>2.0353378043653958E-3</v>
      </c>
      <c r="U2258">
        <f t="shared" ref="U2258" si="7676">(N2258*(1-U2257) - O2258*U2257)*$F$21</f>
        <v>3.6669125221637017E-4</v>
      </c>
      <c r="V2258">
        <f t="shared" ref="V2258" si="7677">(R2258*(1-V2257) - S2258*V2257)*$F$21</f>
        <v>6.9931107663152251E-4</v>
      </c>
      <c r="W2258">
        <f t="shared" ref="W2258" si="7678">$F$21*(W2257+E2257*(G2257-($E$9*U2257^4*(W2257-$E$3) + $E$11*T2257^3*V2257*(W2257-$E$5) + $E$13*(W2257-$E$7))) /$E$15)</f>
        <v>4.0579759357537476E-7</v>
      </c>
    </row>
    <row r="2259" spans="5:23" x14ac:dyDescent="0.25">
      <c r="T2259">
        <f>SUM(T2255:T2258)/6</f>
        <v>2.0392873480452101E-3</v>
      </c>
      <c r="U2259">
        <f t="shared" ref="U2259" si="7679">SUM(U2255:U2258)/6</f>
        <v>3.6698739329290886E-4</v>
      </c>
      <c r="V2259">
        <f t="shared" ref="V2259" si="7680">SUM(V2255:V2258)/6</f>
        <v>6.9954523021735439E-4</v>
      </c>
      <c r="W2259">
        <f>SUM(W2255:W2258)/6</f>
        <v>1.7253228653111942E-2</v>
      </c>
    </row>
    <row r="2261" spans="5:23" x14ac:dyDescent="0.25">
      <c r="E2261">
        <f>E2254+0.01</f>
        <v>3.1999999999999758</v>
      </c>
      <c r="F2261">
        <v>0.01</v>
      </c>
      <c r="G2261">
        <v>0</v>
      </c>
      <c r="I2261">
        <f>T2259</f>
        <v>2.0392873480452101E-3</v>
      </c>
      <c r="J2261">
        <f t="shared" ref="J2261" si="7681">U2259</f>
        <v>3.6698739329290886E-4</v>
      </c>
      <c r="K2261">
        <f t="shared" ref="K2261" si="7682">V2259</f>
        <v>6.9954523021735439E-4</v>
      </c>
      <c r="L2261">
        <f t="shared" ref="L2261" si="7683">W2259</f>
        <v>1.7253228653111942E-2</v>
      </c>
      <c r="T2261">
        <f>T2259</f>
        <v>2.0392873480452101E-3</v>
      </c>
      <c r="U2261">
        <f t="shared" ref="U2261:W2261" si="7684">U2259</f>
        <v>3.6698739329290886E-4</v>
      </c>
      <c r="V2261">
        <f t="shared" si="7684"/>
        <v>6.9954523021735439E-4</v>
      </c>
      <c r="W2261">
        <f t="shared" si="7684"/>
        <v>1.7253228653111942E-2</v>
      </c>
    </row>
    <row r="2262" spans="5:23" x14ac:dyDescent="0.25">
      <c r="I2262">
        <f>T2259</f>
        <v>2.0392873480452101E-3</v>
      </c>
      <c r="J2262">
        <f t="shared" ref="J2262" si="7685">U2259</f>
        <v>3.6698739329290886E-4</v>
      </c>
      <c r="K2262">
        <f t="shared" ref="K2262" si="7686">V2259</f>
        <v>6.9954523021735439E-4</v>
      </c>
      <c r="L2262">
        <f t="shared" ref="L2262" si="7687">W2259</f>
        <v>1.7253228653111942E-2</v>
      </c>
      <c r="N2262">
        <f>(0.01*(L2262+10))/(EXP((L2262+10)/10))</f>
        <v>3.6787889426028647E-2</v>
      </c>
      <c r="O2262">
        <f xml:space="preserve"> (0.125*EXP(L2262/80))</f>
        <v>0.12502696107695116</v>
      </c>
      <c r="P2262">
        <f>(0.1*(L2262+25))/(EXP((L2262+25)/10))</f>
        <v>0.20500012299369957</v>
      </c>
      <c r="Q2262">
        <f>(0.125*EXP(L2262/18))</f>
        <v>0.12511987152788231</v>
      </c>
      <c r="R2262">
        <f>0.07 * EXP(L2262/20)</f>
        <v>7.0060412354243429E-2</v>
      </c>
      <c r="S2262">
        <f>(1/(EXP((L2262+30)/10)+1))</f>
        <v>4.7347989687145806E-2</v>
      </c>
      <c r="T2262">
        <f>(P2262*(1-T2261) - Q2262*T2261)*$F$21</f>
        <v>2.0432691346553493E-3</v>
      </c>
      <c r="U2262">
        <f>(N2262*(1-U2261) - O2262*U2261)*$F$21</f>
        <v>3.6728505415846479E-4</v>
      </c>
      <c r="V2262">
        <f>(R2262*(1-V2261) - S2262*V2261)*$F$21</f>
        <v>6.9978279866607926E-4</v>
      </c>
      <c r="W2262">
        <f>$F$21*(W2261+E2261*(G2261-($E$9*U2261^4*(W2261-$E$3) + $E$11*T2261^3*V2261*(W2261-$E$5) + $E$13*(W2261-$E$7))) /$E$15)</f>
        <v>0.10176690402459621</v>
      </c>
    </row>
    <row r="2263" spans="5:23" x14ac:dyDescent="0.25">
      <c r="I2263">
        <f>I2262 + 0.5*$F$28</f>
        <v>7.0392873480452107E-3</v>
      </c>
      <c r="J2263">
        <f t="shared" ref="J2263" si="7688">J2262 + 0.5*$F$28</f>
        <v>5.3669873932929088E-3</v>
      </c>
      <c r="K2263">
        <f t="shared" ref="K2263" si="7689">K2262 + 0.5*$F$28</f>
        <v>5.6995452302173542E-3</v>
      </c>
      <c r="L2263">
        <f t="shared" ref="L2263" si="7690">L2262 + 0.5*$F$28</f>
        <v>2.2253228653111943E-2</v>
      </c>
      <c r="N2263">
        <f t="shared" ref="N2263:N2265" si="7691">(0.01*(L2263+10))/(EXP((L2263+10)/10))</f>
        <v>3.6787853164077747E-2</v>
      </c>
      <c r="O2263">
        <f t="shared" ref="O2263:O2265" si="7692" xml:space="preserve"> (0.125*EXP(L2263/80))</f>
        <v>0.12503477550621683</v>
      </c>
      <c r="P2263">
        <f t="shared" ref="P2263:P2265" si="7693">(0.1*(L2263+25))/(EXP((L2263+25)/10))</f>
        <v>0.20493859982099463</v>
      </c>
      <c r="Q2263">
        <f t="shared" ref="Q2263:Q2265" si="7694">(0.125*EXP(L2263/18))</f>
        <v>0.12515463187535369</v>
      </c>
      <c r="R2263">
        <f t="shared" ref="R2263:R2265" si="7695">0.07 * EXP(L2263/20)</f>
        <v>7.0077929646902348E-2</v>
      </c>
      <c r="S2263">
        <f t="shared" ref="S2263:S2265" si="7696">(1/(EXP((L2263+30)/10)+1))</f>
        <v>4.7325441712028786E-2</v>
      </c>
      <c r="T2263">
        <f>(P2263*(1-T2262) - Q2263*T2262)*$F$21*2</f>
        <v>4.0852826101822172E-3</v>
      </c>
      <c r="U2263">
        <f>(N2263*(1-U2262) - O2263*U2262)*$F$21*2</f>
        <v>7.3456836262285026E-4</v>
      </c>
      <c r="V2263">
        <f>(R2263*(1-V2262) - S2263*V2262)*$F$21*2</f>
        <v>1.3999154557423994E-3</v>
      </c>
      <c r="W2263">
        <f>$F$21*(W2262+E2262*(G2262-($E$9*U2262^4*(W2262-$E$3) + $E$11*T2262^3*V2262*(W2262-$E$5) + $E$13*(W2262-$E$7))) /$E$15)*2</f>
        <v>2.0353380804919241E-3</v>
      </c>
    </row>
    <row r="2264" spans="5:23" x14ac:dyDescent="0.25">
      <c r="I2264">
        <f>I2262 + 0.5*$F$28</f>
        <v>7.0392873480452107E-3</v>
      </c>
      <c r="J2264">
        <f t="shared" ref="J2264:L2264" si="7697">J2262 + 0.5*$F$28</f>
        <v>5.3669873932929088E-3</v>
      </c>
      <c r="K2264">
        <f t="shared" si="7697"/>
        <v>5.6995452302173542E-3</v>
      </c>
      <c r="L2264">
        <f t="shared" si="7697"/>
        <v>2.2253228653111943E-2</v>
      </c>
      <c r="N2264">
        <f t="shared" si="7691"/>
        <v>3.6787853164077747E-2</v>
      </c>
      <c r="O2264">
        <f t="shared" si="7692"/>
        <v>0.12503477550621683</v>
      </c>
      <c r="P2264">
        <f t="shared" si="7693"/>
        <v>0.20493859982099463</v>
      </c>
      <c r="Q2264">
        <f t="shared" si="7694"/>
        <v>0.12515463187535369</v>
      </c>
      <c r="R2264">
        <f t="shared" si="7695"/>
        <v>7.0077929646902348E-2</v>
      </c>
      <c r="S2264">
        <f t="shared" si="7696"/>
        <v>4.7325441712028786E-2</v>
      </c>
      <c r="T2264">
        <f>(P2264*(1-T2263) - Q2264*T2263)*$F$21*2</f>
        <v>4.0718015136361335E-3</v>
      </c>
      <c r="U2264">
        <f>(N2264*(1-U2263) - O2264*U2263)*$F$21*2</f>
        <v>7.3337966761400156E-4</v>
      </c>
      <c r="V2264">
        <f>(R2264*(1-V2263) - S2264*V2263)*$F$21*2</f>
        <v>1.3982714970556143E-3</v>
      </c>
      <c r="W2264">
        <f>$F$21*(W2263+E2263*(G2263-($E$9*U2263^4*(W2263-$E$3) + $E$11*T2263^3*V2263*(W2263-$E$5) + $E$13*(W2263-$E$7))) /$E$15)*2</f>
        <v>4.0706761609838482E-5</v>
      </c>
    </row>
    <row r="2265" spans="5:23" x14ac:dyDescent="0.25">
      <c r="I2265">
        <f>I2262 + $F$28</f>
        <v>1.203928734804521E-2</v>
      </c>
      <c r="J2265">
        <f t="shared" ref="J2265:L2265" si="7698">J2262 + $F$28</f>
        <v>1.036698739329291E-2</v>
      </c>
      <c r="K2265">
        <f t="shared" si="7698"/>
        <v>1.0699545230217355E-2</v>
      </c>
      <c r="L2265">
        <f t="shared" si="7698"/>
        <v>2.7253228653111944E-2</v>
      </c>
      <c r="N2265">
        <f t="shared" si="7691"/>
        <v>3.6787807746004514E-2</v>
      </c>
      <c r="O2265">
        <f t="shared" si="7692"/>
        <v>0.12504259042389959</v>
      </c>
      <c r="P2265">
        <f t="shared" si="7693"/>
        <v>0.20487708693167109</v>
      </c>
      <c r="Q2265">
        <f t="shared" si="7694"/>
        <v>0.12518940187981834</v>
      </c>
      <c r="R2265">
        <f t="shared" si="7695"/>
        <v>7.0095451319431873E-2</v>
      </c>
      <c r="S2265">
        <f t="shared" si="7696"/>
        <v>4.7302903941496603E-2</v>
      </c>
      <c r="T2265">
        <f t="shared" ref="T2265" si="7699">(P2265*(1-T2264) - Q2265*T2264)*$F$21</f>
        <v>2.0353312170292791E-3</v>
      </c>
      <c r="U2265">
        <f t="shared" ref="U2265" si="7700">(N2265*(1-U2264) - O2265*U2264)*$F$21</f>
        <v>3.6669124622384832E-4</v>
      </c>
      <c r="V2265">
        <f t="shared" ref="V2265" si="7701">(R2265*(1-V2264) - S2265*V2264)*$F$21</f>
        <v>6.9931296545469319E-4</v>
      </c>
      <c r="W2265">
        <f t="shared" ref="W2265" si="7702">$F$21*(W2264+E2264*(G2264-($E$9*U2264^4*(W2264-$E$3) + $E$11*T2264^3*V2264*(W2264-$E$5) + $E$13*(W2264-$E$7))) /$E$15)</f>
        <v>4.0706761609838482E-7</v>
      </c>
    </row>
    <row r="2266" spans="5:23" x14ac:dyDescent="0.25">
      <c r="T2266">
        <f>SUM(T2262:T2265)/6</f>
        <v>2.0392807459171632E-3</v>
      </c>
      <c r="U2266">
        <f t="shared" ref="U2266" si="7703">SUM(U2262:U2265)/6</f>
        <v>3.6698738843652751E-4</v>
      </c>
      <c r="V2266">
        <f t="shared" ref="V2266" si="7704">SUM(V2262:V2265)/6</f>
        <v>6.9954711948646447E-4</v>
      </c>
      <c r="W2266">
        <f>SUM(W2262:W2265)/6</f>
        <v>1.7307225989052346E-2</v>
      </c>
    </row>
    <row r="2268" spans="5:23" x14ac:dyDescent="0.25">
      <c r="E2268">
        <f>E2261+0.01</f>
        <v>3.2099999999999755</v>
      </c>
      <c r="F2268">
        <v>0.01</v>
      </c>
      <c r="G2268">
        <v>0</v>
      </c>
      <c r="I2268">
        <f>T2266</f>
        <v>2.0392807459171632E-3</v>
      </c>
      <c r="J2268">
        <f t="shared" ref="J2268" si="7705">U2266</f>
        <v>3.6698738843652751E-4</v>
      </c>
      <c r="K2268">
        <f t="shared" ref="K2268" si="7706">V2266</f>
        <v>6.9954711948646447E-4</v>
      </c>
      <c r="L2268">
        <f t="shared" ref="L2268" si="7707">W2266</f>
        <v>1.7307225989052346E-2</v>
      </c>
      <c r="T2268">
        <f>T2266</f>
        <v>2.0392807459171632E-3</v>
      </c>
      <c r="U2268">
        <f t="shared" ref="U2268:W2268" si="7708">U2266</f>
        <v>3.6698738843652751E-4</v>
      </c>
      <c r="V2268">
        <f t="shared" si="7708"/>
        <v>6.9954711948646447E-4</v>
      </c>
      <c r="W2268">
        <f t="shared" si="7708"/>
        <v>1.7307225989052346E-2</v>
      </c>
    </row>
    <row r="2269" spans="5:23" x14ac:dyDescent="0.25">
      <c r="I2269">
        <f>T2266</f>
        <v>2.0392807459171632E-3</v>
      </c>
      <c r="J2269">
        <f t="shared" ref="J2269" si="7709">U2266</f>
        <v>3.6698738843652751E-4</v>
      </c>
      <c r="K2269">
        <f t="shared" ref="K2269" si="7710">V2266</f>
        <v>6.9954711948646447E-4</v>
      </c>
      <c r="L2269">
        <f t="shared" ref="L2269" si="7711">W2266</f>
        <v>1.7307225989052346E-2</v>
      </c>
      <c r="N2269">
        <f>(0.01*(L2269+10))/(EXP((L2269+10)/10))</f>
        <v>3.6787889083358068E-2</v>
      </c>
      <c r="O2269">
        <f xml:space="preserve"> (0.125*EXP(L2269/80))</f>
        <v>0.12502704546601487</v>
      </c>
      <c r="P2269">
        <f>(0.1*(L2269+25))/(EXP((L2269+25)/10))</f>
        <v>0.20499945852130477</v>
      </c>
      <c r="Q2269">
        <f>(0.125*EXP(L2269/18))</f>
        <v>0.12512024686954171</v>
      </c>
      <c r="R2269">
        <f>0.07 * EXP(L2269/20)</f>
        <v>7.0060601508279877E-2</v>
      </c>
      <c r="S2269">
        <f>(1/(EXP((L2269+30)/10)+1))</f>
        <v>4.7347746126506822E-2</v>
      </c>
      <c r="T2269">
        <f>(P2269*(1-T2268) - Q2269*T2268)*$F$21</f>
        <v>2.0432625176225335E-3</v>
      </c>
      <c r="U2269">
        <f>(N2269*(1-U2268) - O2269*U2268)*$F$21</f>
        <v>3.6728505043117764E-4</v>
      </c>
      <c r="V2269">
        <f>(R2269*(1-V2268) - S2269*V2268)*$F$21</f>
        <v>6.9978468836888301E-4</v>
      </c>
      <c r="W2269">
        <f>$F$21*(W2268+E2268*(G2268-($E$9*U2268^4*(W2268-$E$3) + $E$11*T2268^3*V2268*(W2268-$E$5) + $E$13*(W2268-$E$7))) /$E$15)</f>
        <v>0.1020844064152715</v>
      </c>
    </row>
    <row r="2270" spans="5:23" x14ac:dyDescent="0.25">
      <c r="I2270">
        <f>I2269 + 0.5*$F$28</f>
        <v>7.0392807459171633E-3</v>
      </c>
      <c r="J2270">
        <f t="shared" ref="J2270" si="7712">J2269 + 0.5*$F$28</f>
        <v>5.3669873884365279E-3</v>
      </c>
      <c r="K2270">
        <f t="shared" ref="K2270" si="7713">K2269 + 0.5*$F$28</f>
        <v>5.6995471194864642E-3</v>
      </c>
      <c r="L2270">
        <f t="shared" ref="L2270" si="7714">L2269 + 0.5*$F$28</f>
        <v>2.2307225989052347E-2</v>
      </c>
      <c r="N2270">
        <f t="shared" ref="N2270:N2272" si="7715">(0.01*(L2270+10))/(EXP((L2270+10)/10))</f>
        <v>3.6787852722476942E-2</v>
      </c>
      <c r="O2270">
        <f t="shared" ref="O2270:O2272" si="7716" xml:space="preserve"> (0.125*EXP(L2270/80))</f>
        <v>0.12503485990055502</v>
      </c>
      <c r="P2270">
        <f t="shared" ref="P2270:P2272" si="7717">(0.1*(L2270+25))/(EXP((L2270+25)/10))</f>
        <v>0.2049379354596278</v>
      </c>
      <c r="Q2270">
        <f t="shared" ref="Q2270:Q2272" si="7718">(0.125*EXP(L2270/18))</f>
        <v>0.12515500732128915</v>
      </c>
      <c r="R2270">
        <f t="shared" ref="R2270:R2272" si="7719">0.07 * EXP(L2270/20)</f>
        <v>7.0078118848233201E-2</v>
      </c>
      <c r="S2270">
        <f t="shared" ref="S2270:S2272" si="7720">(1/(EXP((L2270+30)/10)+1))</f>
        <v>4.7325198261615881E-2</v>
      </c>
      <c r="T2270">
        <f>(P2270*(1-T2269) - Q2270*T2269)*$F$21*2</f>
        <v>4.0852693784462369E-3</v>
      </c>
      <c r="U2270">
        <f>(N2270*(1-U2269) - O2270*U2269)*$F$21*2</f>
        <v>7.3456835318620576E-4</v>
      </c>
      <c r="V2270">
        <f>(R2270*(1-V2269) - S2270*V2269)*$F$21*2</f>
        <v>1.3999192360911203E-3</v>
      </c>
      <c r="W2270">
        <f>$F$21*(W2269+E2269*(G2269-($E$9*U2269^4*(W2269-$E$3) + $E$11*T2269^3*V2269*(W2269-$E$5) + $E$13*(W2269-$E$7))) /$E$15)*2</f>
        <v>2.0416881283054299E-3</v>
      </c>
    </row>
    <row r="2271" spans="5:23" x14ac:dyDescent="0.25">
      <c r="I2271">
        <f>I2269 + 0.5*$F$28</f>
        <v>7.0392807459171633E-3</v>
      </c>
      <c r="J2271">
        <f t="shared" ref="J2271:L2271" si="7721">J2269 + 0.5*$F$28</f>
        <v>5.3669873884365279E-3</v>
      </c>
      <c r="K2271">
        <f t="shared" si="7721"/>
        <v>5.6995471194864642E-3</v>
      </c>
      <c r="L2271">
        <f t="shared" si="7721"/>
        <v>2.2307225989052347E-2</v>
      </c>
      <c r="N2271">
        <f t="shared" si="7715"/>
        <v>3.6787852722476942E-2</v>
      </c>
      <c r="O2271">
        <f t="shared" si="7716"/>
        <v>0.12503485990055502</v>
      </c>
      <c r="P2271">
        <f t="shared" si="7717"/>
        <v>0.2049379354596278</v>
      </c>
      <c r="Q2271">
        <f t="shared" si="7718"/>
        <v>0.12515500732128915</v>
      </c>
      <c r="R2271">
        <f t="shared" si="7719"/>
        <v>7.0078118848233201E-2</v>
      </c>
      <c r="S2271">
        <f t="shared" si="7720"/>
        <v>4.7325198261615881E-2</v>
      </c>
      <c r="T2271">
        <f>(P2271*(1-T2270) - Q2271*T2270)*$F$21*2</f>
        <v>4.0717883373688748E-3</v>
      </c>
      <c r="U2271">
        <f>(N2271*(1-U2270) - O2271*U2270)*$F$21*2</f>
        <v>7.3337965757914645E-4</v>
      </c>
      <c r="V2271">
        <f>(R2271*(1-V2270) - S2271*V2270)*$F$21*2</f>
        <v>1.3982752737246044E-3</v>
      </c>
      <c r="W2271">
        <f>$F$21*(W2270+E2270*(G2270-($E$9*U2270^4*(W2270-$E$3) + $E$11*T2270^3*V2270*(W2270-$E$5) + $E$13*(W2270-$E$7))) /$E$15)*2</f>
        <v>4.08337625661086E-5</v>
      </c>
    </row>
    <row r="2272" spans="5:23" x14ac:dyDescent="0.25">
      <c r="I2272">
        <f>I2269 + $F$28</f>
        <v>1.2039280745917164E-2</v>
      </c>
      <c r="J2272">
        <f t="shared" ref="J2272:L2272" si="7722">J2269 + $F$28</f>
        <v>1.0366987388436527E-2</v>
      </c>
      <c r="K2272">
        <f t="shared" si="7722"/>
        <v>1.0699547119486464E-2</v>
      </c>
      <c r="L2272">
        <f t="shared" si="7722"/>
        <v>2.7307225989052344E-2</v>
      </c>
      <c r="N2272">
        <f t="shared" si="7715"/>
        <v>3.6787807205572488E-2</v>
      </c>
      <c r="O2272">
        <f t="shared" si="7716"/>
        <v>0.12504267482351261</v>
      </c>
      <c r="P2272">
        <f t="shared" si="7717"/>
        <v>0.204876422681387</v>
      </c>
      <c r="Q2272">
        <f t="shared" si="7718"/>
        <v>0.12518977743005882</v>
      </c>
      <c r="R2272">
        <f t="shared" si="7719"/>
        <v>7.0095640568068995E-2</v>
      </c>
      <c r="S2272">
        <f t="shared" si="7720"/>
        <v>4.7302660601265319E-2</v>
      </c>
      <c r="T2272">
        <f t="shared" ref="T2272" si="7723">(P2272*(1-T2271) - Q2272*T2271)*$F$21</f>
        <v>2.0353246297721357E-3</v>
      </c>
      <c r="U2272">
        <f t="shared" ref="U2272" si="7724">(N2272*(1-U2271) - O2272*U2271)*$F$21</f>
        <v>3.666912402207613E-4</v>
      </c>
      <c r="V2272">
        <f t="shared" ref="V2272" si="7725">(R2272*(1-V2271) - S2272*V2271)*$F$21</f>
        <v>6.9931485426366635E-4</v>
      </c>
      <c r="W2272">
        <f t="shared" ref="W2272" si="7726">$F$21*(W2271+E2271*(G2271-($E$9*U2271^4*(W2271-$E$3) + $E$11*T2271^3*V2271*(W2271-$E$5) + $E$13*(W2271-$E$7))) /$E$15)</f>
        <v>4.08337625661086E-7</v>
      </c>
    </row>
    <row r="2273" spans="5:23" x14ac:dyDescent="0.25">
      <c r="T2273">
        <f>SUM(T2269:T2272)/6</f>
        <v>2.0392741438682968E-3</v>
      </c>
      <c r="U2273">
        <f t="shared" ref="U2273" si="7727">SUM(U2269:U2272)/6</f>
        <v>3.6698738356954851E-4</v>
      </c>
      <c r="V2273">
        <f t="shared" ref="V2273" si="7728">SUM(V2269:V2272)/6</f>
        <v>6.9954900874137898E-4</v>
      </c>
      <c r="W2273">
        <f>SUM(W2269:W2272)/6</f>
        <v>1.736122277396145E-2</v>
      </c>
    </row>
    <row r="2275" spans="5:23" x14ac:dyDescent="0.25">
      <c r="E2275">
        <f>E2268+0.01</f>
        <v>3.2199999999999753</v>
      </c>
      <c r="F2275">
        <v>0.01</v>
      </c>
      <c r="G2275">
        <v>0</v>
      </c>
      <c r="I2275">
        <f>T2273</f>
        <v>2.0392741438682968E-3</v>
      </c>
      <c r="J2275">
        <f t="shared" ref="J2275" si="7729">U2273</f>
        <v>3.6698738356954851E-4</v>
      </c>
      <c r="K2275">
        <f t="shared" ref="K2275" si="7730">V2273</f>
        <v>6.9954900874137898E-4</v>
      </c>
      <c r="L2275">
        <f t="shared" ref="L2275" si="7731">W2273</f>
        <v>1.736122277396145E-2</v>
      </c>
      <c r="T2275">
        <f>T2273</f>
        <v>2.0392741438682968E-3</v>
      </c>
      <c r="U2275">
        <f t="shared" ref="U2275:W2275" si="7732">U2273</f>
        <v>3.6698738356954851E-4</v>
      </c>
      <c r="V2275">
        <f t="shared" si="7732"/>
        <v>6.9954900874137898E-4</v>
      </c>
      <c r="W2275">
        <f t="shared" si="7732"/>
        <v>1.736122277396145E-2</v>
      </c>
    </row>
    <row r="2276" spans="5:23" x14ac:dyDescent="0.25">
      <c r="I2276">
        <f>T2273</f>
        <v>2.0392741438682968E-3</v>
      </c>
      <c r="J2276">
        <f t="shared" ref="J2276" si="7733">U2273</f>
        <v>3.6698738356954851E-4</v>
      </c>
      <c r="K2276">
        <f t="shared" ref="K2276" si="7734">V2273</f>
        <v>6.9954900874137898E-4</v>
      </c>
      <c r="L2276">
        <f t="shared" ref="L2276" si="7735">W2273</f>
        <v>1.736122277396145E-2</v>
      </c>
      <c r="N2276">
        <f>(0.01*(L2276+10))/(EXP((L2276+10)/10))</f>
        <v>3.6787888739622063E-2</v>
      </c>
      <c r="O2276">
        <f xml:space="preserve"> (0.125*EXP(L2276/80))</f>
        <v>0.12502712985427436</v>
      </c>
      <c r="P2276">
        <f>(0.1*(L2276+25))/(EXP((L2276+25)/10))</f>
        <v>0.20499879405688962</v>
      </c>
      <c r="Q2276">
        <f>(0.125*EXP(L2276/18))</f>
        <v>0.12512062220849679</v>
      </c>
      <c r="R2276">
        <f>0.07 * EXP(L2276/20)</f>
        <v>7.0060790660896724E-2</v>
      </c>
      <c r="S2276">
        <f>(1/(EXP((L2276+30)/10)+1))</f>
        <v>4.734750256954396E-2</v>
      </c>
      <c r="T2276">
        <f>(P2276*(1-T2275) - Q2276*T2275)*$F$21</f>
        <v>2.0432559006691073E-3</v>
      </c>
      <c r="U2276">
        <f>(N2276*(1-U2275) - O2276*U2275)*$F$21</f>
        <v>3.6728504669326028E-4</v>
      </c>
      <c r="V2276">
        <f>(R2276*(1-V2275) - S2276*V2275)*$F$21</f>
        <v>6.9978657805749357E-4</v>
      </c>
      <c r="W2276">
        <f>$F$21*(W2275+E2275*(G2275-($E$9*U2275^4*(W2275-$E$3) + $E$11*T2275^3*V2275*(W2275-$E$5) + $E$13*(W2275-$E$7))) /$E$15)</f>
        <v>0.10240190556591912</v>
      </c>
    </row>
    <row r="2277" spans="5:23" x14ac:dyDescent="0.25">
      <c r="I2277">
        <f>I2276 + 0.5*$F$28</f>
        <v>7.0392741438682974E-3</v>
      </c>
      <c r="J2277">
        <f t="shared" ref="J2277" si="7736">J2276 + 0.5*$F$28</f>
        <v>5.3669873835695487E-3</v>
      </c>
      <c r="K2277">
        <f t="shared" ref="K2277" si="7737">K2276 + 0.5*$F$28</f>
        <v>5.6995490087413791E-3</v>
      </c>
      <c r="L2277">
        <f t="shared" ref="L2277" si="7738">L2276 + 0.5*$F$28</f>
        <v>2.2361222773961451E-2</v>
      </c>
      <c r="N2277">
        <f t="shared" ref="N2277:N2279" si="7739">(0.01*(L2277+10))/(EXP((L2277+10)/10))</f>
        <v>3.6787852279812808E-2</v>
      </c>
      <c r="O2277">
        <f t="shared" ref="O2277:O2279" si="7740" xml:space="preserve"> (0.125*EXP(L2277/80))</f>
        <v>0.12503494429408896</v>
      </c>
      <c r="P2277">
        <f t="shared" ref="P2277:P2279" si="7741">(0.1*(L2277+25))/(EXP((L2277+25)/10))</f>
        <v>0.20493727110623985</v>
      </c>
      <c r="Q2277">
        <f t="shared" ref="Q2277:Q2279" si="7742">(0.125*EXP(L2277/18))</f>
        <v>0.12515538276451954</v>
      </c>
      <c r="R2277">
        <f t="shared" ref="R2277:R2279" si="7743">0.07 * EXP(L2277/20)</f>
        <v>7.0078308048144133E-2</v>
      </c>
      <c r="S2277">
        <f t="shared" ref="S2277:S2279" si="7744">(1/(EXP((L2277+30)/10)+1))</f>
        <v>4.7324954814877439E-2</v>
      </c>
      <c r="T2277">
        <f>(P2277*(1-T2276) - Q2277*T2276)*$F$21*2</f>
        <v>4.0852561468690176E-3</v>
      </c>
      <c r="U2277">
        <f>(N2277*(1-U2276) - O2277*U2276)*$F$21*2</f>
        <v>7.3456834372834267E-4</v>
      </c>
      <c r="V2277">
        <f>(R2277*(1-V2276) - S2277*V2276)*$F$21*2</f>
        <v>1.3999230164114488E-3</v>
      </c>
      <c r="W2277">
        <f>$F$21*(W2276+E2276*(G2276-($E$9*U2276^4*(W2276-$E$3) + $E$11*T2276^3*V2276*(W2276-$E$5) + $E$13*(W2276-$E$7))) /$E$15)*2</f>
        <v>2.0480381113183823E-3</v>
      </c>
    </row>
    <row r="2278" spans="5:23" x14ac:dyDescent="0.25">
      <c r="I2278">
        <f>I2276 + 0.5*$F$28</f>
        <v>7.0392741438682974E-3</v>
      </c>
      <c r="J2278">
        <f t="shared" ref="J2278:L2278" si="7745">J2276 + 0.5*$F$28</f>
        <v>5.3669873835695487E-3</v>
      </c>
      <c r="K2278">
        <f t="shared" si="7745"/>
        <v>5.6995490087413791E-3</v>
      </c>
      <c r="L2278">
        <f t="shared" si="7745"/>
        <v>2.2361222773961451E-2</v>
      </c>
      <c r="N2278">
        <f t="shared" si="7739"/>
        <v>3.6787852279812808E-2</v>
      </c>
      <c r="O2278">
        <f t="shared" si="7740"/>
        <v>0.12503494429408896</v>
      </c>
      <c r="P2278">
        <f t="shared" si="7741"/>
        <v>0.20493727110623985</v>
      </c>
      <c r="Q2278">
        <f t="shared" si="7742"/>
        <v>0.12515538276451954</v>
      </c>
      <c r="R2278">
        <f t="shared" si="7743"/>
        <v>7.0078308048144133E-2</v>
      </c>
      <c r="S2278">
        <f t="shared" si="7744"/>
        <v>4.7324954814877439E-2</v>
      </c>
      <c r="T2278">
        <f>(P2278*(1-T2277) - Q2278*T2277)*$F$21*2</f>
        <v>4.0717751612595601E-3</v>
      </c>
      <c r="U2278">
        <f>(N2278*(1-U2277) - O2278*U2277)*$F$21*2</f>
        <v>7.3337964752312067E-4</v>
      </c>
      <c r="V2278">
        <f>(R2278*(1-V2277) - S2278*V2277)*$F$21*2</f>
        <v>1.3982790503652075E-3</v>
      </c>
      <c r="W2278">
        <f>$F$21*(W2277+E2277*(G2277-($E$9*U2277^4*(W2277-$E$3) + $E$11*T2277^3*V2277*(W2277-$E$5) + $E$13*(W2277-$E$7))) /$E$15)*2</f>
        <v>4.096076222636765E-5</v>
      </c>
    </row>
    <row r="2279" spans="5:23" x14ac:dyDescent="0.25">
      <c r="I2279">
        <f>I2276 + $F$28</f>
        <v>1.2039274143868297E-2</v>
      </c>
      <c r="J2279">
        <f t="shared" ref="J2279:L2279" si="7746">J2276 + $F$28</f>
        <v>1.0366987383569549E-2</v>
      </c>
      <c r="K2279">
        <f t="shared" si="7746"/>
        <v>1.0699549008741378E-2</v>
      </c>
      <c r="L2279">
        <f t="shared" si="7746"/>
        <v>2.7361222773961448E-2</v>
      </c>
      <c r="N2279">
        <f t="shared" si="7739"/>
        <v>3.6787806664079215E-2</v>
      </c>
      <c r="O2279">
        <f t="shared" si="7740"/>
        <v>0.1250427592223213</v>
      </c>
      <c r="P2279">
        <f t="shared" si="7741"/>
        <v>0.20487575843908137</v>
      </c>
      <c r="Q2279">
        <f t="shared" si="7742"/>
        <v>0.12519015297759348</v>
      </c>
      <c r="R2279">
        <f t="shared" si="7743"/>
        <v>7.0095829815285796E-2</v>
      </c>
      <c r="S2279">
        <f t="shared" si="7744"/>
        <v>4.7302417264706915E-2</v>
      </c>
      <c r="T2279">
        <f t="shared" ref="T2279" si="7747">(P2279*(1-T2278) - Q2279*T2278)*$F$21</f>
        <v>2.0353180425939647E-3</v>
      </c>
      <c r="U2279">
        <f t="shared" ref="U2279" si="7748">(N2279*(1-U2278) - O2279*U2278)*$F$21</f>
        <v>3.666912342071098E-4</v>
      </c>
      <c r="V2279">
        <f t="shared" ref="V2279" si="7749">(R2279*(1-V2278) - S2279*V2278)*$F$21</f>
        <v>6.9931674305844253E-4</v>
      </c>
      <c r="W2279">
        <f t="shared" ref="W2279" si="7750">$F$21*(W2278+E2278*(G2278-($E$9*U2278^4*(W2278-$E$3) + $E$11*T2278^3*V2278*(W2278-$E$5) + $E$13*(W2278-$E$7))) /$E$15)</f>
        <v>4.0960762226367652E-7</v>
      </c>
    </row>
    <row r="2280" spans="5:23" x14ac:dyDescent="0.25">
      <c r="T2280">
        <f>SUM(T2276:T2279)/6</f>
        <v>2.0392675418986084E-3</v>
      </c>
      <c r="U2280">
        <f t="shared" ref="U2280" si="7751">SUM(U2276:U2279)/6</f>
        <v>3.6698737869197219E-4</v>
      </c>
      <c r="V2280">
        <f t="shared" ref="V2280" si="7752">SUM(V2276:V2279)/6</f>
        <v>6.9955089798209868E-4</v>
      </c>
      <c r="W2280">
        <f>SUM(W2276:W2279)/6</f>
        <v>1.741521900784769E-2</v>
      </c>
    </row>
    <row r="2282" spans="5:23" x14ac:dyDescent="0.25">
      <c r="E2282">
        <f>E2275+0.01</f>
        <v>3.2299999999999751</v>
      </c>
      <c r="F2282">
        <v>0.01</v>
      </c>
      <c r="G2282">
        <v>0</v>
      </c>
      <c r="I2282">
        <f>T2280</f>
        <v>2.0392675418986084E-3</v>
      </c>
      <c r="J2282">
        <f t="shared" ref="J2282" si="7753">U2280</f>
        <v>3.6698737869197219E-4</v>
      </c>
      <c r="K2282">
        <f t="shared" ref="K2282" si="7754">V2280</f>
        <v>6.9955089798209868E-4</v>
      </c>
      <c r="L2282">
        <f t="shared" ref="L2282" si="7755">W2280</f>
        <v>1.741521900784769E-2</v>
      </c>
      <c r="T2282">
        <f>T2280</f>
        <v>2.0392675418986084E-3</v>
      </c>
      <c r="U2282">
        <f t="shared" ref="U2282:W2282" si="7756">U2280</f>
        <v>3.6698737869197219E-4</v>
      </c>
      <c r="V2282">
        <f t="shared" si="7756"/>
        <v>6.9955089798209868E-4</v>
      </c>
      <c r="W2282">
        <f t="shared" si="7756"/>
        <v>1.741521900784769E-2</v>
      </c>
    </row>
    <row r="2283" spans="5:23" x14ac:dyDescent="0.25">
      <c r="I2283">
        <f>T2280</f>
        <v>2.0392675418986084E-3</v>
      </c>
      <c r="J2283">
        <f t="shared" ref="J2283" si="7757">U2280</f>
        <v>3.6698737869197219E-4</v>
      </c>
      <c r="K2283">
        <f t="shared" ref="K2283" si="7758">V2280</f>
        <v>6.9955089798209868E-4</v>
      </c>
      <c r="L2283">
        <f t="shared" ref="L2283" si="7759">W2280</f>
        <v>1.741521900784769E-2</v>
      </c>
      <c r="N2283">
        <f>(0.01*(L2283+10))/(EXP((L2283+10)/10))</f>
        <v>3.6787888394820702E-2</v>
      </c>
      <c r="O2283">
        <f xml:space="preserve"> (0.125*EXP(L2283/80))</f>
        <v>0.12502721424172966</v>
      </c>
      <c r="P2283">
        <f>(0.1*(L2283+25))/(EXP((L2283+25)/10))</f>
        <v>0.20499812960045374</v>
      </c>
      <c r="Q2283">
        <f>(0.125*EXP(L2283/18))</f>
        <v>0.12512099754474759</v>
      </c>
      <c r="R2283">
        <f>0.07 * EXP(L2283/20)</f>
        <v>7.0060979812094012E-2</v>
      </c>
      <c r="S2283">
        <f>(1/(EXP((L2283+30)/10)+1))</f>
        <v>4.7347259016257075E-2</v>
      </c>
      <c r="T2283">
        <f>(P2283*(1-T2282) - Q2283*T2282)*$F$21</f>
        <v>2.043249283795066E-3</v>
      </c>
      <c r="U2283">
        <f>(N2283*(1-U2282) - O2283*U2282)*$F$21</f>
        <v>3.672850429447134E-4</v>
      </c>
      <c r="V2283">
        <f>(R2283*(1-V2282) - S2283*V2282)*$F$21</f>
        <v>6.9978846773191149E-4</v>
      </c>
      <c r="W2283">
        <f>$F$21*(W2282+E2282*(G2282-($E$9*U2282^4*(W2282-$E$3) + $E$11*T2282^3*V2282*(W2282-$E$5) + $E$13*(W2282-$E$7))) /$E$15)</f>
        <v>0.10271940147658874</v>
      </c>
    </row>
    <row r="2284" spans="5:23" x14ac:dyDescent="0.25">
      <c r="I2284">
        <f>I2283 + 0.5*$F$28</f>
        <v>7.0392675418986085E-3</v>
      </c>
      <c r="J2284">
        <f t="shared" ref="J2284" si="7760">J2283 + 0.5*$F$28</f>
        <v>5.366987378691972E-3</v>
      </c>
      <c r="K2284">
        <f t="shared" ref="K2284" si="7761">K2283 + 0.5*$F$28</f>
        <v>5.6995508979820987E-3</v>
      </c>
      <c r="L2284">
        <f t="shared" ref="L2284" si="7762">L2283 + 0.5*$F$28</f>
        <v>2.2415219007847691E-2</v>
      </c>
      <c r="N2284">
        <f t="shared" ref="N2284:N2286" si="7763">(0.01*(L2284+10))/(EXP((L2284+10)/10))</f>
        <v>3.6787851836085399E-2</v>
      </c>
      <c r="O2284">
        <f t="shared" ref="O2284:O2286" si="7764" xml:space="preserve"> (0.125*EXP(L2284/80))</f>
        <v>0.12503502868681865</v>
      </c>
      <c r="P2284">
        <f t="shared" ref="P2284:P2286" si="7765">(0.1*(L2284+25))/(EXP((L2284+25)/10))</f>
        <v>0.20493660676083081</v>
      </c>
      <c r="Q2284">
        <f t="shared" ref="Q2284:Q2286" si="7766">(0.125*EXP(L2284/18))</f>
        <v>0.12515575820504488</v>
      </c>
      <c r="R2284">
        <f t="shared" ref="R2284:R2286" si="7767">0.07 * EXP(L2284/20)</f>
        <v>7.0078497246635105E-2</v>
      </c>
      <c r="S2284">
        <f t="shared" ref="S2284:S2286" si="7768">(1/(EXP((L2284+30)/10)+1))</f>
        <v>4.7324711371813405E-2</v>
      </c>
      <c r="T2284">
        <f>(P2284*(1-T2283) - Q2284*T2283)*$F$21*2</f>
        <v>4.0852429154505619E-3</v>
      </c>
      <c r="U2284">
        <f>(N2284*(1-U2283) - O2284*U2283)*$F$21*2</f>
        <v>7.3456833424926217E-4</v>
      </c>
      <c r="V2284">
        <f>(R2284*(1-V2283) - S2284*V2283)*$F$21*2</f>
        <v>1.3999267967033842E-3</v>
      </c>
      <c r="W2284">
        <f>$F$21*(W2283+E2283*(G2283-($E$9*U2283^4*(W2283-$E$3) + $E$11*T2283^3*V2283*(W2283-$E$5) + $E$13*(W2283-$E$7))) /$E$15)*2</f>
        <v>2.0543880295317749E-3</v>
      </c>
    </row>
    <row r="2285" spans="5:23" x14ac:dyDescent="0.25">
      <c r="I2285">
        <f>I2283 + 0.5*$F$28</f>
        <v>7.0392675418986085E-3</v>
      </c>
      <c r="J2285">
        <f t="shared" ref="J2285:L2285" si="7769">J2283 + 0.5*$F$28</f>
        <v>5.366987378691972E-3</v>
      </c>
      <c r="K2285">
        <f t="shared" si="7769"/>
        <v>5.6995508979820987E-3</v>
      </c>
      <c r="L2285">
        <f t="shared" si="7769"/>
        <v>2.2415219007847691E-2</v>
      </c>
      <c r="N2285">
        <f t="shared" si="7763"/>
        <v>3.6787851836085399E-2</v>
      </c>
      <c r="O2285">
        <f t="shared" si="7764"/>
        <v>0.12503502868681865</v>
      </c>
      <c r="P2285">
        <f t="shared" si="7765"/>
        <v>0.20493660676083081</v>
      </c>
      <c r="Q2285">
        <f t="shared" si="7766"/>
        <v>0.12515575820504488</v>
      </c>
      <c r="R2285">
        <f t="shared" si="7767"/>
        <v>7.0078497246635105E-2</v>
      </c>
      <c r="S2285">
        <f t="shared" si="7768"/>
        <v>4.7324711371813405E-2</v>
      </c>
      <c r="T2285">
        <f>(P2285*(1-T2284) - Q2285*T2284)*$F$21*2</f>
        <v>4.0717619853081928E-3</v>
      </c>
      <c r="U2285">
        <f>(N2285*(1-U2284) - O2285*U2284)*$F$21*2</f>
        <v>7.3337963744592551E-4</v>
      </c>
      <c r="V2285">
        <f>(R2285*(1-V2284) - S2285*V2284)*$F$21*2</f>
        <v>1.3982828269774236E-3</v>
      </c>
      <c r="W2285">
        <f>$F$21*(W2284+E2284*(G2284-($E$9*U2284^4*(W2284-$E$3) + $E$11*T2284^3*V2284*(W2284-$E$5) + $E$13*(W2284-$E$7))) /$E$15)*2</f>
        <v>4.1087760590635499E-5</v>
      </c>
    </row>
    <row r="2286" spans="5:23" x14ac:dyDescent="0.25">
      <c r="I2286">
        <f>I2283 + $F$28</f>
        <v>1.2039267541898609E-2</v>
      </c>
      <c r="J2286">
        <f t="shared" ref="J2286:L2286" si="7770">J2283 + $F$28</f>
        <v>1.0366987378691973E-2</v>
      </c>
      <c r="K2286">
        <f t="shared" si="7770"/>
        <v>1.0699550897982099E-2</v>
      </c>
      <c r="L2286">
        <f t="shared" si="7770"/>
        <v>2.7415219007847692E-2</v>
      </c>
      <c r="N2286">
        <f t="shared" si="7763"/>
        <v>3.6787806121524748E-2</v>
      </c>
      <c r="O2286">
        <f t="shared" si="7764"/>
        <v>0.12504284362032569</v>
      </c>
      <c r="P2286">
        <f t="shared" si="7765"/>
        <v>0.20487509420475411</v>
      </c>
      <c r="Q2286">
        <f t="shared" si="7766"/>
        <v>0.12519052852242235</v>
      </c>
      <c r="R2286">
        <f t="shared" si="7767"/>
        <v>7.0096019061082315E-2</v>
      </c>
      <c r="S2286">
        <f t="shared" si="7768"/>
        <v>4.7302173931821317E-2</v>
      </c>
      <c r="T2286">
        <f t="shared" ref="T2286" si="7771">(P2286*(1-T2285) - Q2286*T2285)*$F$21</f>
        <v>2.0353114554947653E-3</v>
      </c>
      <c r="U2286">
        <f t="shared" ref="U2286" si="7772">(N2286*(1-U2285) - O2286*U2285)*$F$21</f>
        <v>3.6669122818289434E-4</v>
      </c>
      <c r="V2286">
        <f t="shared" ref="V2286" si="7773">(R2286*(1-V2285) - S2286*V2285)*$F$21</f>
        <v>6.9931863183902152E-4</v>
      </c>
      <c r="W2286">
        <f t="shared" ref="W2286" si="7774">$F$21*(W2285+E2285*(G2285-($E$9*U2285^4*(W2285-$E$3) + $E$11*T2285^3*V2285*(W2285-$E$5) + $E$13*(W2285-$E$7))) /$E$15)</f>
        <v>4.1087760590635498E-7</v>
      </c>
    </row>
    <row r="2287" spans="5:23" x14ac:dyDescent="0.25">
      <c r="T2287">
        <f>SUM(T2283:T2286)/6</f>
        <v>2.0392609400080976E-3</v>
      </c>
      <c r="U2287">
        <f t="shared" ref="U2287" si="7775">SUM(U2283:U2286)/6</f>
        <v>3.6698737380379921E-4</v>
      </c>
      <c r="V2287">
        <f t="shared" ref="V2287" si="7776">SUM(V2283:V2286)/6</f>
        <v>6.9955278720862336E-4</v>
      </c>
      <c r="W2287">
        <f>SUM(W2283:W2286)/6</f>
        <v>1.746921469071951E-2</v>
      </c>
    </row>
    <row r="2289" spans="5:23" x14ac:dyDescent="0.25">
      <c r="E2289">
        <f>E2282+0.01</f>
        <v>3.2399999999999749</v>
      </c>
      <c r="F2289">
        <v>0.01</v>
      </c>
      <c r="G2289">
        <v>0</v>
      </c>
      <c r="I2289">
        <f>T2287</f>
        <v>2.0392609400080976E-3</v>
      </c>
      <c r="J2289">
        <f t="shared" ref="J2289" si="7777">U2287</f>
        <v>3.6698737380379921E-4</v>
      </c>
      <c r="K2289">
        <f t="shared" ref="K2289" si="7778">V2287</f>
        <v>6.9955278720862336E-4</v>
      </c>
      <c r="L2289">
        <f t="shared" ref="L2289" si="7779">W2287</f>
        <v>1.746921469071951E-2</v>
      </c>
      <c r="T2289">
        <f>T2287</f>
        <v>2.0392609400080976E-3</v>
      </c>
      <c r="U2289">
        <f t="shared" ref="U2289:W2289" si="7780">U2287</f>
        <v>3.6698737380379921E-4</v>
      </c>
      <c r="V2289">
        <f t="shared" si="7780"/>
        <v>6.9955278720862336E-4</v>
      </c>
      <c r="W2289">
        <f t="shared" si="7780"/>
        <v>1.746921469071951E-2</v>
      </c>
    </row>
    <row r="2290" spans="5:23" x14ac:dyDescent="0.25">
      <c r="I2290">
        <f>T2287</f>
        <v>2.0392609400080976E-3</v>
      </c>
      <c r="J2290">
        <f t="shared" ref="J2290" si="7781">U2287</f>
        <v>3.6698737380379921E-4</v>
      </c>
      <c r="K2290">
        <f t="shared" ref="K2290" si="7782">V2287</f>
        <v>6.9955278720862336E-4</v>
      </c>
      <c r="L2290">
        <f t="shared" ref="L2290" si="7783">W2287</f>
        <v>1.746921469071951E-2</v>
      </c>
      <c r="N2290">
        <f>(0.01*(L2290+10))/(EXP((L2290+10)/10))</f>
        <v>3.6787888048954012E-2</v>
      </c>
      <c r="O2290">
        <f xml:space="preserve"> (0.125*EXP(L2290/80))</f>
        <v>0.12502729862838077</v>
      </c>
      <c r="P2290">
        <f>(0.1*(L2290+25))/(EXP((L2290+25)/10))</f>
        <v>0.20499746515199724</v>
      </c>
      <c r="Q2290">
        <f>(0.125*EXP(L2290/18))</f>
        <v>0.12512137287829408</v>
      </c>
      <c r="R2290">
        <f>0.07 * EXP(L2290/20)</f>
        <v>7.0061168961871714E-2</v>
      </c>
      <c r="S2290">
        <f>(1/(EXP((L2290+30)/10)+1))</f>
        <v>4.7347015466646138E-2</v>
      </c>
      <c r="T2290">
        <f>(P2290*(1-T2289) - Q2290*T2289)*$F$21</f>
        <v>2.0432426670004122E-3</v>
      </c>
      <c r="U2290">
        <f>(N2290*(1-U2289) - O2290*U2289)*$F$21</f>
        <v>3.6728503918553732E-4</v>
      </c>
      <c r="V2290">
        <f>(R2290*(1-V2289) - S2290*V2289)*$F$21</f>
        <v>6.9979035739213644E-4</v>
      </c>
      <c r="W2290">
        <f>$F$21*(W2289+E2289*(G2289-($E$9*U2289^4*(W2289-$E$3) + $E$11*T2289^3*V2289*(W2289-$E$5) + $E$13*(W2289-$E$7))) /$E$15)</f>
        <v>0.10303689414732993</v>
      </c>
    </row>
    <row r="2291" spans="5:23" x14ac:dyDescent="0.25">
      <c r="I2291">
        <f>I2290 + 0.5*$F$28</f>
        <v>7.0392609400080977E-3</v>
      </c>
      <c r="J2291">
        <f t="shared" ref="J2291" si="7784">J2290 + 0.5*$F$28</f>
        <v>5.3669873738037997E-3</v>
      </c>
      <c r="K2291">
        <f t="shared" ref="K2291" si="7785">K2290 + 0.5*$F$28</f>
        <v>5.699552787208623E-3</v>
      </c>
      <c r="L2291">
        <f t="shared" ref="L2291" si="7786">L2290 + 0.5*$F$28</f>
        <v>2.2469214690719511E-2</v>
      </c>
      <c r="N2291">
        <f t="shared" ref="N2291:N2293" si="7787">(0.01*(L2291+10))/(EXP((L2291+10)/10))</f>
        <v>3.6787851391294743E-2</v>
      </c>
      <c r="O2291">
        <f t="shared" ref="O2291:O2293" si="7788" xml:space="preserve"> (0.125*EXP(L2291/80))</f>
        <v>0.12503511307874407</v>
      </c>
      <c r="P2291">
        <f t="shared" ref="P2291:P2293" si="7789">(0.1*(L2291+25))/(EXP((L2291+25)/10))</f>
        <v>0.20493594242340038</v>
      </c>
      <c r="Q2291">
        <f t="shared" ref="Q2291:Q2293" si="7790">(0.125*EXP(L2291/18))</f>
        <v>0.12515613364286518</v>
      </c>
      <c r="R2291">
        <f t="shared" ref="R2291:R2293" si="7791">0.07 * EXP(L2291/20)</f>
        <v>7.0078686443706184E-2</v>
      </c>
      <c r="S2291">
        <f t="shared" ref="S2291:S2293" si="7792">(1/(EXP((L2291+30)/10)+1))</f>
        <v>4.7324467932423675E-2</v>
      </c>
      <c r="T2291">
        <f>(P2291*(1-T2290) - Q2291*T2290)*$F$21*2</f>
        <v>4.0852296841908612E-3</v>
      </c>
      <c r="U2291">
        <f>(N2291*(1-U2290) - O2291*U2290)*$F$21*2</f>
        <v>7.3456832474896503E-4</v>
      </c>
      <c r="V2291">
        <f>(R2291*(1-V2290) - S2291*V2290)*$F$21*2</f>
        <v>1.3999305769669269E-3</v>
      </c>
      <c r="W2291">
        <f>$F$21*(W2290+E2290*(G2290-($E$9*U2290^4*(W2290-$E$3) + $E$11*T2290^3*V2290*(W2290-$E$5) + $E$13*(W2290-$E$7))) /$E$15)*2</f>
        <v>2.0607378829465986E-3</v>
      </c>
    </row>
    <row r="2292" spans="5:23" x14ac:dyDescent="0.25">
      <c r="I2292">
        <f>I2290 + 0.5*$F$28</f>
        <v>7.0392609400080977E-3</v>
      </c>
      <c r="J2292">
        <f t="shared" ref="J2292:L2292" si="7793">J2290 + 0.5*$F$28</f>
        <v>5.3669873738037997E-3</v>
      </c>
      <c r="K2292">
        <f t="shared" si="7793"/>
        <v>5.699552787208623E-3</v>
      </c>
      <c r="L2292">
        <f t="shared" si="7793"/>
        <v>2.2469214690719511E-2</v>
      </c>
      <c r="N2292">
        <f t="shared" si="7787"/>
        <v>3.6787851391294743E-2</v>
      </c>
      <c r="O2292">
        <f t="shared" si="7788"/>
        <v>0.12503511307874407</v>
      </c>
      <c r="P2292">
        <f t="shared" si="7789"/>
        <v>0.20493594242340038</v>
      </c>
      <c r="Q2292">
        <f t="shared" si="7790"/>
        <v>0.12515613364286518</v>
      </c>
      <c r="R2292">
        <f t="shared" si="7791"/>
        <v>7.0078686443706184E-2</v>
      </c>
      <c r="S2292">
        <f t="shared" si="7792"/>
        <v>4.7324467932423675E-2</v>
      </c>
      <c r="T2292">
        <f>(P2292*(1-T2291) - Q2292*T2291)*$F$21*2</f>
        <v>4.071748809514766E-3</v>
      </c>
      <c r="U2292">
        <f>(N2292*(1-U2291) - O2292*U2291)*$F$21*2</f>
        <v>7.3337962734756153E-4</v>
      </c>
      <c r="V2292">
        <f>(R2292*(1-V2291) - S2292*V2291)*$F$21*2</f>
        <v>1.3982866035612534E-3</v>
      </c>
      <c r="W2292">
        <f>$F$21*(W2291+E2291*(G2291-($E$9*U2291^4*(W2291-$E$3) + $E$11*T2291^3*V2291*(W2291-$E$5) + $E$13*(W2291-$E$7))) /$E$15)*2</f>
        <v>4.1214757658931974E-5</v>
      </c>
    </row>
    <row r="2293" spans="5:23" x14ac:dyDescent="0.25">
      <c r="I2293">
        <f>I2290 + $F$28</f>
        <v>1.2039260940008099E-2</v>
      </c>
      <c r="J2293">
        <f t="shared" ref="J2293:L2293" si="7794">J2290 + $F$28</f>
        <v>1.03669873738038E-2</v>
      </c>
      <c r="K2293">
        <f t="shared" si="7794"/>
        <v>1.0699552787208624E-2</v>
      </c>
      <c r="L2293">
        <f t="shared" si="7794"/>
        <v>2.7469214690719508E-2</v>
      </c>
      <c r="N2293">
        <f t="shared" si="7787"/>
        <v>3.6787805577909095E-2</v>
      </c>
      <c r="O2293">
        <f t="shared" si="7788"/>
        <v>0.12504292801752578</v>
      </c>
      <c r="P2293">
        <f t="shared" si="7789"/>
        <v>0.20487442997840499</v>
      </c>
      <c r="Q2293">
        <f t="shared" si="7790"/>
        <v>0.12519090406454542</v>
      </c>
      <c r="R2293">
        <f t="shared" si="7791"/>
        <v>7.0096208305458554E-2</v>
      </c>
      <c r="S2293">
        <f t="shared" si="7792"/>
        <v>4.7301930602608427E-2</v>
      </c>
      <c r="T2293">
        <f t="shared" ref="T2293" si="7795">(P2293*(1-T2292) - Q2293*T2292)*$F$21</f>
        <v>2.0353048684745353E-3</v>
      </c>
      <c r="U2293">
        <f t="shared" ref="U2293" si="7796">(N2293*(1-U2292) - O2293*U2292)*$F$21</f>
        <v>3.6669122214811494E-4</v>
      </c>
      <c r="V2293">
        <f t="shared" ref="V2293" si="7797">(R2293*(1-V2292) - S2293*V2292)*$F$21</f>
        <v>6.9932052060540386E-4</v>
      </c>
      <c r="W2293">
        <f t="shared" ref="W2293" si="7798">$F$21*(W2292+E2292*(G2292-($E$9*U2292^4*(W2292-$E$3) + $E$11*T2292^3*V2292*(W2292-$E$5) + $E$13*(W2292-$E$7))) /$E$15)</f>
        <v>4.1214757658931977E-7</v>
      </c>
    </row>
    <row r="2294" spans="5:23" x14ac:dyDescent="0.25">
      <c r="T2294">
        <f>SUM(T2290:T2293)/6</f>
        <v>2.0392543381967626E-3</v>
      </c>
      <c r="U2294">
        <f t="shared" ref="U2294" si="7799">SUM(U2290:U2293)/6</f>
        <v>3.6698736890502983E-4</v>
      </c>
      <c r="V2294">
        <f t="shared" ref="V2294" si="7800">SUM(V2290:V2293)/6</f>
        <v>6.9955467642095345E-4</v>
      </c>
      <c r="W2294">
        <f>SUM(W2290:W2293)/6</f>
        <v>1.7523209822585342E-2</v>
      </c>
    </row>
    <row r="2296" spans="5:23" x14ac:dyDescent="0.25">
      <c r="E2296">
        <f>E2289+0.01</f>
        <v>3.2499999999999747</v>
      </c>
      <c r="F2296">
        <v>0.01</v>
      </c>
      <c r="G2296">
        <v>0</v>
      </c>
      <c r="I2296">
        <f>T2294</f>
        <v>2.0392543381967626E-3</v>
      </c>
      <c r="J2296">
        <f t="shared" ref="J2296" si="7801">U2294</f>
        <v>3.6698736890502983E-4</v>
      </c>
      <c r="K2296">
        <f t="shared" ref="K2296" si="7802">V2294</f>
        <v>6.9955467642095345E-4</v>
      </c>
      <c r="L2296">
        <f t="shared" ref="L2296" si="7803">W2294</f>
        <v>1.7523209822585342E-2</v>
      </c>
      <c r="T2296">
        <f>T2294</f>
        <v>2.0392543381967626E-3</v>
      </c>
      <c r="U2296">
        <f t="shared" ref="U2296:W2296" si="7804">U2294</f>
        <v>3.6698736890502983E-4</v>
      </c>
      <c r="V2296">
        <f t="shared" si="7804"/>
        <v>6.9955467642095345E-4</v>
      </c>
      <c r="W2296">
        <f t="shared" si="7804"/>
        <v>1.7523209822585342E-2</v>
      </c>
    </row>
    <row r="2297" spans="5:23" x14ac:dyDescent="0.25">
      <c r="I2297">
        <f>T2294</f>
        <v>2.0392543381967626E-3</v>
      </c>
      <c r="J2297">
        <f t="shared" ref="J2297" si="7805">U2294</f>
        <v>3.6698736890502983E-4</v>
      </c>
      <c r="K2297">
        <f t="shared" ref="K2297" si="7806">V2294</f>
        <v>6.9955467642095345E-4</v>
      </c>
      <c r="L2297">
        <f t="shared" ref="L2297" si="7807">W2294</f>
        <v>1.7523209822585342E-2</v>
      </c>
      <c r="N2297">
        <f>(0.01*(L2297+10))/(EXP((L2297+10)/10))</f>
        <v>3.678788770202205E-2</v>
      </c>
      <c r="O2297">
        <f xml:space="preserve"> (0.125*EXP(L2297/80))</f>
        <v>0.12502738301422769</v>
      </c>
      <c r="P2297">
        <f>(0.1*(L2297+25))/(EXP((L2297+25)/10))</f>
        <v>0.20499680071151985</v>
      </c>
      <c r="Q2297">
        <f>(0.125*EXP(L2297/18))</f>
        <v>0.12512174820913635</v>
      </c>
      <c r="R2297">
        <f>0.07 * EXP(L2297/20)</f>
        <v>7.0061358110229885E-2</v>
      </c>
      <c r="S2297">
        <f>(1/(EXP((L2297+30)/10)+1))</f>
        <v>4.7346771920711052E-2</v>
      </c>
      <c r="T2297">
        <f>(P2297*(1-T2296) - Q2297*T2296)*$F$21</f>
        <v>2.0432360502851419E-3</v>
      </c>
      <c r="U2297">
        <f>(N2297*(1-U2296) - O2297*U2296)*$F$21</f>
        <v>3.6728503541573243E-4</v>
      </c>
      <c r="V2297">
        <f>(R2297*(1-V2296) - S2297*V2296)*$F$21</f>
        <v>6.9979224703816919E-4</v>
      </c>
      <c r="W2297">
        <f>$F$21*(W2296+E2296*(G2296-($E$9*U2296^4*(W2296-$E$3) + $E$11*T2296^3*V2296*(W2296-$E$5) + $E$13*(W2296-$E$7))) /$E$15)</f>
        <v>0.10335438357819225</v>
      </c>
    </row>
    <row r="2298" spans="5:23" x14ac:dyDescent="0.25">
      <c r="I2298">
        <f>I2297 + 0.5*$F$28</f>
        <v>7.0392543381967623E-3</v>
      </c>
      <c r="J2298">
        <f t="shared" ref="J2298" si="7808">J2297 + 0.5*$F$28</f>
        <v>5.3669873689050299E-3</v>
      </c>
      <c r="K2298">
        <f t="shared" ref="K2298" si="7809">K2297 + 0.5*$F$28</f>
        <v>5.6995546764209539E-3</v>
      </c>
      <c r="L2298">
        <f t="shared" ref="L2298" si="7810">L2297 + 0.5*$F$28</f>
        <v>2.2523209822585342E-2</v>
      </c>
      <c r="N2298">
        <f t="shared" ref="N2298:N2300" si="7811">(0.01*(L2298+10))/(EXP((L2298+10)/10))</f>
        <v>3.6787850945440889E-2</v>
      </c>
      <c r="O2298">
        <f t="shared" ref="O2298:O2300" si="7812" xml:space="preserve"> (0.125*EXP(L2298/80))</f>
        <v>0.1250351974698653</v>
      </c>
      <c r="P2298">
        <f t="shared" ref="P2298:P2300" si="7813">(0.1*(L2298+25))/(EXP((L2298+25)/10))</f>
        <v>0.20493527809394865</v>
      </c>
      <c r="Q2298">
        <f t="shared" ref="Q2298:Q2300" si="7814">(0.125*EXP(L2298/18))</f>
        <v>0.12515650907798051</v>
      </c>
      <c r="R2298">
        <f t="shared" ref="R2298:R2300" si="7815">0.07 * EXP(L2298/20)</f>
        <v>7.0078875639357358E-2</v>
      </c>
      <c r="S2298">
        <f t="shared" ref="S2298:S2300" si="7816">(1/(EXP((L2298+30)/10)+1))</f>
        <v>4.7324224496708214E-2</v>
      </c>
      <c r="T2298">
        <f>(P2298*(1-T2297) - Q2298*T2297)*$F$21*2</f>
        <v>4.0852164530899189E-3</v>
      </c>
      <c r="U2298">
        <f>(N2298*(1-U2297) - O2298*U2297)*$F$21*2</f>
        <v>7.3456831522745179E-4</v>
      </c>
      <c r="V2298">
        <f>(R2298*(1-V2297) - S2298*V2297)*$F$21*2</f>
        <v>1.3999343572020778E-3</v>
      </c>
      <c r="W2298">
        <f>$F$21*(W2297+E2297*(G2297-($E$9*U2297^4*(W2297-$E$3) + $E$11*T2297^3*V2297*(W2297-$E$5) + $E$13*(W2297-$E$7))) /$E$15)*2</f>
        <v>2.0670876715638449E-3</v>
      </c>
    </row>
    <row r="2299" spans="5:23" x14ac:dyDescent="0.25">
      <c r="I2299">
        <f>I2297 + 0.5*$F$28</f>
        <v>7.0392543381967623E-3</v>
      </c>
      <c r="J2299">
        <f t="shared" ref="J2299:L2299" si="7817">J2297 + 0.5*$F$28</f>
        <v>5.3669873689050299E-3</v>
      </c>
      <c r="K2299">
        <f t="shared" si="7817"/>
        <v>5.6995546764209539E-3</v>
      </c>
      <c r="L2299">
        <f t="shared" si="7817"/>
        <v>2.2523209822585342E-2</v>
      </c>
      <c r="N2299">
        <f t="shared" si="7811"/>
        <v>3.6787850945440889E-2</v>
      </c>
      <c r="O2299">
        <f t="shared" si="7812"/>
        <v>0.1250351974698653</v>
      </c>
      <c r="P2299">
        <f t="shared" si="7813"/>
        <v>0.20493527809394865</v>
      </c>
      <c r="Q2299">
        <f t="shared" si="7814"/>
        <v>0.12515650907798051</v>
      </c>
      <c r="R2299">
        <f t="shared" si="7815"/>
        <v>7.0078875639357358E-2</v>
      </c>
      <c r="S2299">
        <f t="shared" si="7816"/>
        <v>4.7324224496708214E-2</v>
      </c>
      <c r="T2299">
        <f>(P2299*(1-T2298) - Q2299*T2298)*$F$21*2</f>
        <v>4.0717356338792806E-3</v>
      </c>
      <c r="U2299">
        <f>(N2299*(1-U2298) - O2299*U2298)*$F$21*2</f>
        <v>7.3337961722802969E-4</v>
      </c>
      <c r="V2299">
        <f>(R2299*(1-V2298) - S2299*V2298)*$F$21*2</f>
        <v>1.3982903801166967E-3</v>
      </c>
      <c r="W2299">
        <f>$F$21*(W2298+E2298*(G2298-($E$9*U2298^4*(W2298-$E$3) + $E$11*T2298^3*V2298*(W2298-$E$5) + $E$13*(W2298-$E$7))) /$E$15)*2</f>
        <v>4.1341753431276897E-5</v>
      </c>
    </row>
    <row r="2300" spans="5:23" x14ac:dyDescent="0.25">
      <c r="I2300">
        <f>I2297 + $F$28</f>
        <v>1.2039254338196763E-2</v>
      </c>
      <c r="J2300">
        <f t="shared" ref="J2300:L2300" si="7818">J2297 + $F$28</f>
        <v>1.0366987368905029E-2</v>
      </c>
      <c r="K2300">
        <f t="shared" si="7818"/>
        <v>1.0699554676420954E-2</v>
      </c>
      <c r="L2300">
        <f t="shared" si="7818"/>
        <v>2.752320982258534E-2</v>
      </c>
      <c r="N2300">
        <f t="shared" si="7811"/>
        <v>3.6787805033232333E-2</v>
      </c>
      <c r="O2300">
        <f t="shared" si="7812"/>
        <v>0.12504301241392163</v>
      </c>
      <c r="P2300">
        <f t="shared" si="7813"/>
        <v>0.20487376576003388</v>
      </c>
      <c r="Q2300">
        <f t="shared" si="7814"/>
        <v>0.12519127960396276</v>
      </c>
      <c r="R2300">
        <f t="shared" si="7815"/>
        <v>7.0096397548414555E-2</v>
      </c>
      <c r="S2300">
        <f t="shared" si="7816"/>
        <v>4.7301687277068176E-2</v>
      </c>
      <c r="T2300">
        <f t="shared" ref="T2300" si="7819">(P2300*(1-T2299) - Q2300*T2299)*$F$21</f>
        <v>2.0352982815332733E-3</v>
      </c>
      <c r="U2300">
        <f t="shared" ref="U2300" si="7820">(N2300*(1-U2299) - O2300*U2299)*$F$21</f>
        <v>3.6669121610277239E-4</v>
      </c>
      <c r="V2300">
        <f t="shared" ref="V2300" si="7821">(R2300*(1-V2299) - S2300*V2299)*$F$21</f>
        <v>6.9932240935758954E-4</v>
      </c>
      <c r="W2300">
        <f t="shared" ref="W2300" si="7822">$F$21*(W2299+E2299*(G2299-($E$9*U2299^4*(W2299-$E$3) + $E$11*T2299^3*V2299*(W2299-$E$5) + $E$13*(W2299-$E$7))) /$E$15)</f>
        <v>4.1341753431276899E-7</v>
      </c>
    </row>
    <row r="2301" spans="5:23" x14ac:dyDescent="0.25">
      <c r="T2301">
        <f>SUM(T2297:T2300)/6</f>
        <v>2.0392477364646025E-3</v>
      </c>
      <c r="U2301">
        <f t="shared" ref="U2301" si="7823">SUM(U2297:U2300)/6</f>
        <v>3.6698736399566438E-4</v>
      </c>
      <c r="V2301">
        <f t="shared" ref="V2301" si="7824">SUM(V2297:V2300)/6</f>
        <v>6.9955656561908883E-4</v>
      </c>
      <c r="W2301">
        <f>SUM(W2297:W2300)/6</f>
        <v>1.7577204403453613E-2</v>
      </c>
    </row>
    <row r="2303" spans="5:23" x14ac:dyDescent="0.25">
      <c r="E2303">
        <f>E2296+0.01</f>
        <v>3.2599999999999745</v>
      </c>
      <c r="F2303">
        <v>0.01</v>
      </c>
      <c r="G2303">
        <v>0</v>
      </c>
      <c r="I2303">
        <f>T2301</f>
        <v>2.0392477364646025E-3</v>
      </c>
      <c r="J2303">
        <f t="shared" ref="J2303" si="7825">U2301</f>
        <v>3.6698736399566438E-4</v>
      </c>
      <c r="K2303">
        <f t="shared" ref="K2303" si="7826">V2301</f>
        <v>6.9955656561908883E-4</v>
      </c>
      <c r="L2303">
        <f t="shared" ref="L2303" si="7827">W2301</f>
        <v>1.7577204403453613E-2</v>
      </c>
      <c r="T2303">
        <f>T2301</f>
        <v>2.0392477364646025E-3</v>
      </c>
      <c r="U2303">
        <f t="shared" ref="U2303:W2303" si="7828">U2301</f>
        <v>3.6698736399566438E-4</v>
      </c>
      <c r="V2303">
        <f t="shared" si="7828"/>
        <v>6.9955656561908883E-4</v>
      </c>
      <c r="W2303">
        <f t="shared" si="7828"/>
        <v>1.7577204403453613E-2</v>
      </c>
    </row>
    <row r="2304" spans="5:23" x14ac:dyDescent="0.25">
      <c r="I2304">
        <f>T2301</f>
        <v>2.0392477364646025E-3</v>
      </c>
      <c r="J2304">
        <f t="shared" ref="J2304" si="7829">U2301</f>
        <v>3.6698736399566438E-4</v>
      </c>
      <c r="K2304">
        <f t="shared" ref="K2304" si="7830">V2301</f>
        <v>6.9955656561908883E-4</v>
      </c>
      <c r="L2304">
        <f t="shared" ref="L2304" si="7831">W2301</f>
        <v>1.7577204403453613E-2</v>
      </c>
      <c r="N2304">
        <f>(0.01*(L2304+10))/(EXP((L2304+10)/10))</f>
        <v>3.6787887354024863E-2</v>
      </c>
      <c r="O2304">
        <f xml:space="preserve"> (0.125*EXP(L2304/80))</f>
        <v>0.12502746739927048</v>
      </c>
      <c r="P2304">
        <f>(0.1*(L2304+25))/(EXP((L2304+25)/10))</f>
        <v>0.20499613627902136</v>
      </c>
      <c r="Q2304">
        <f>(0.125*EXP(L2304/18))</f>
        <v>0.12512212353727442</v>
      </c>
      <c r="R2304">
        <f>0.07 * EXP(L2304/20)</f>
        <v>7.0061547257168524E-2</v>
      </c>
      <c r="S2304">
        <f>(1/(EXP((L2304+30)/10)+1))</f>
        <v>4.7346528378451699E-2</v>
      </c>
      <c r="T2304">
        <f>(P2304*(1-T2303) - Q2304*T2303)*$F$21</f>
        <v>2.0432294336492534E-3</v>
      </c>
      <c r="U2304">
        <f>(N2304*(1-U2303) - O2304*U2303)*$F$21</f>
        <v>3.6728503163529927E-4</v>
      </c>
      <c r="V2304">
        <f>(R2304*(1-V2303) - S2304*V2303)*$F$21</f>
        <v>6.997941366700093E-4</v>
      </c>
      <c r="W2304">
        <f>$F$21*(W2303+E2303*(G2303-($E$9*U2303^4*(W2303-$E$3) + $E$11*T2303^3*V2303*(W2303-$E$5) + $E$13*(W2303-$E$7))) /$E$15)</f>
        <v>0.10367186976922529</v>
      </c>
    </row>
    <row r="2305" spans="5:23" x14ac:dyDescent="0.25">
      <c r="I2305">
        <f>I2304 + 0.5*$F$28</f>
        <v>7.0392477364646031E-3</v>
      </c>
      <c r="J2305">
        <f t="shared" ref="J2305" si="7832">J2304 + 0.5*$F$28</f>
        <v>5.3669873639956645E-3</v>
      </c>
      <c r="K2305">
        <f t="shared" ref="K2305" si="7833">K2304 + 0.5*$F$28</f>
        <v>5.6995565656190886E-3</v>
      </c>
      <c r="L2305">
        <f t="shared" ref="L2305" si="7834">L2304 + 0.5*$F$28</f>
        <v>2.2577204403453614E-2</v>
      </c>
      <c r="N2305">
        <f t="shared" ref="N2305:N2307" si="7835">(0.01*(L2305+10))/(EXP((L2305+10)/10))</f>
        <v>3.6787850498523879E-2</v>
      </c>
      <c r="O2305">
        <f t="shared" ref="O2305:O2307" si="7836" xml:space="preserve"> (0.125*EXP(L2305/80))</f>
        <v>0.12503528186018228</v>
      </c>
      <c r="P2305">
        <f t="shared" ref="P2305:P2307" si="7837">(0.1*(L2305+25))/(EXP((L2305+25)/10))</f>
        <v>0.20493461377247535</v>
      </c>
      <c r="Q2305">
        <f t="shared" ref="Q2305:Q2307" si="7838">(0.125*EXP(L2305/18))</f>
        <v>0.12515688451039086</v>
      </c>
      <c r="R2305">
        <f t="shared" ref="R2305:R2307" si="7839">0.07 * EXP(L2305/20)</f>
        <v>7.0079064833588625E-2</v>
      </c>
      <c r="S2305">
        <f t="shared" ref="S2305:S2307" si="7840">(1/(EXP((L2305+30)/10)+1))</f>
        <v>4.7323981064666898E-2</v>
      </c>
      <c r="T2305">
        <f>(P2305*(1-T2304) - Q2305*T2304)*$F$21*2</f>
        <v>4.085203222147729E-3</v>
      </c>
      <c r="U2305">
        <f>(N2305*(1-U2304) - O2305*U2304)*$F$21*2</f>
        <v>7.3456830568472374E-4</v>
      </c>
      <c r="V2305">
        <f>(R2305*(1-V2304) - S2305*V2304)*$F$21*2</f>
        <v>1.3999381374088366E-3</v>
      </c>
      <c r="W2305">
        <f>$F$21*(W2304+E2304*(G2304-($E$9*U2304^4*(W2304-$E$3) + $E$11*T2304^3*V2304*(W2304-$E$5) + $E$13*(W2304-$E$7))) /$E$15)*2</f>
        <v>2.073437395384506E-3</v>
      </c>
    </row>
    <row r="2306" spans="5:23" x14ac:dyDescent="0.25">
      <c r="I2306">
        <f>I2304 + 0.5*$F$28</f>
        <v>7.0392477364646031E-3</v>
      </c>
      <c r="J2306">
        <f t="shared" ref="J2306:L2306" si="7841">J2304 + 0.5*$F$28</f>
        <v>5.3669873639956645E-3</v>
      </c>
      <c r="K2306">
        <f t="shared" si="7841"/>
        <v>5.6995565656190886E-3</v>
      </c>
      <c r="L2306">
        <f t="shared" si="7841"/>
        <v>2.2577204403453614E-2</v>
      </c>
      <c r="N2306">
        <f t="shared" si="7835"/>
        <v>3.6787850498523879E-2</v>
      </c>
      <c r="O2306">
        <f t="shared" si="7836"/>
        <v>0.12503528186018228</v>
      </c>
      <c r="P2306">
        <f t="shared" si="7837"/>
        <v>0.20493461377247535</v>
      </c>
      <c r="Q2306">
        <f t="shared" si="7838"/>
        <v>0.12515688451039086</v>
      </c>
      <c r="R2306">
        <f t="shared" si="7839"/>
        <v>7.0079064833588625E-2</v>
      </c>
      <c r="S2306">
        <f t="shared" si="7840"/>
        <v>4.7323981064666898E-2</v>
      </c>
      <c r="T2306">
        <f>(P2306*(1-T2305) - Q2306*T2305)*$F$21*2</f>
        <v>4.0717224584017322E-3</v>
      </c>
      <c r="U2306">
        <f>(N2306*(1-U2305) - O2306*U2305)*$F$21*2</f>
        <v>7.3337960708733108E-4</v>
      </c>
      <c r="V2306">
        <f>(R2306*(1-V2305) - S2306*V2305)*$F$21*2</f>
        <v>1.398294156643754E-3</v>
      </c>
      <c r="W2306">
        <f>$F$21*(W2305+E2305*(G2305-($E$9*U2305^4*(W2305-$E$3) + $E$11*T2305^3*V2305*(W2305-$E$5) + $E$13*(W2305-$E$7))) /$E$15)*2</f>
        <v>4.1468747907690122E-5</v>
      </c>
    </row>
    <row r="2307" spans="5:23" x14ac:dyDescent="0.25">
      <c r="I2307">
        <f>I2304 + $F$28</f>
        <v>1.2039247736464602E-2</v>
      </c>
      <c r="J2307">
        <f t="shared" ref="J2307:L2307" si="7842">J2304 + $F$28</f>
        <v>1.0366987363995665E-2</v>
      </c>
      <c r="K2307">
        <f t="shared" si="7842"/>
        <v>1.0699556565619089E-2</v>
      </c>
      <c r="L2307">
        <f t="shared" si="7842"/>
        <v>2.7577204403453612E-2</v>
      </c>
      <c r="N2307">
        <f t="shared" si="7835"/>
        <v>3.678780448749449E-2</v>
      </c>
      <c r="O2307">
        <f t="shared" si="7836"/>
        <v>0.12504309680951317</v>
      </c>
      <c r="P2307">
        <f t="shared" si="7837"/>
        <v>0.20487310154964072</v>
      </c>
      <c r="Q2307">
        <f t="shared" si="7838"/>
        <v>0.12519165514067437</v>
      </c>
      <c r="R2307">
        <f t="shared" si="7839"/>
        <v>7.0096586789950302E-2</v>
      </c>
      <c r="S2307">
        <f t="shared" si="7840"/>
        <v>4.730144395520048E-2</v>
      </c>
      <c r="T2307">
        <f t="shared" ref="T2307" si="7843">(P2307*(1-T2306) - Q2307*T2306)*$F$21</f>
        <v>2.0352916946709786E-3</v>
      </c>
      <c r="U2307">
        <f t="shared" ref="U2307" si="7844">(N2307*(1-U2306) - O2307*U2306)*$F$21</f>
        <v>3.6669121004686704E-4</v>
      </c>
      <c r="V2307">
        <f t="shared" ref="V2307" si="7845">(R2307*(1-V2306) - S2307*V2306)*$F$21</f>
        <v>6.9932429809557869E-4</v>
      </c>
      <c r="W2307">
        <f t="shared" ref="W2307" si="7846">$F$21*(W2306+E2306*(G2306-($E$9*U2306^4*(W2306-$E$3) + $E$11*T2306^3*V2306*(W2306-$E$5) + $E$13*(W2306-$E$7))) /$E$15)</f>
        <v>4.1468747907690125E-7</v>
      </c>
    </row>
    <row r="2308" spans="5:23" x14ac:dyDescent="0.25">
      <c r="T2308">
        <f>SUM(T2304:T2307)/6</f>
        <v>2.0392411348116157E-3</v>
      </c>
      <c r="U2308">
        <f t="shared" ref="U2308" si="7847">SUM(U2304:U2307)/6</f>
        <v>3.6698735907570351E-4</v>
      </c>
      <c r="V2308">
        <f t="shared" ref="V2308" si="7848">SUM(V2304:V2307)/6</f>
        <v>6.9955845480302974E-4</v>
      </c>
      <c r="W2308">
        <f>SUM(W2304:W2307)/6</f>
        <v>1.7631198433332763E-2</v>
      </c>
    </row>
    <row r="2310" spans="5:23" x14ac:dyDescent="0.25">
      <c r="E2310">
        <f>E2303+0.01</f>
        <v>3.2699999999999743</v>
      </c>
      <c r="F2310">
        <v>0.01</v>
      </c>
      <c r="G2310">
        <v>0</v>
      </c>
      <c r="I2310">
        <f>T2308</f>
        <v>2.0392411348116157E-3</v>
      </c>
      <c r="J2310">
        <f t="shared" ref="J2310" si="7849">U2308</f>
        <v>3.6698735907570351E-4</v>
      </c>
      <c r="K2310">
        <f t="shared" ref="K2310" si="7850">V2308</f>
        <v>6.9955845480302974E-4</v>
      </c>
      <c r="L2310">
        <f t="shared" ref="L2310" si="7851">W2308</f>
        <v>1.7631198433332763E-2</v>
      </c>
      <c r="T2310">
        <f>T2308</f>
        <v>2.0392411348116157E-3</v>
      </c>
      <c r="U2310">
        <f t="shared" ref="U2310:W2310" si="7852">U2308</f>
        <v>3.6698735907570351E-4</v>
      </c>
      <c r="V2310">
        <f t="shared" si="7852"/>
        <v>6.9955845480302974E-4</v>
      </c>
      <c r="W2310">
        <f t="shared" si="7852"/>
        <v>1.7631198433332763E-2</v>
      </c>
    </row>
    <row r="2311" spans="5:23" x14ac:dyDescent="0.25">
      <c r="I2311">
        <f>T2308</f>
        <v>2.0392411348116157E-3</v>
      </c>
      <c r="J2311">
        <f t="shared" ref="J2311" si="7853">U2308</f>
        <v>3.6698735907570351E-4</v>
      </c>
      <c r="K2311">
        <f t="shared" ref="K2311" si="7854">V2308</f>
        <v>6.9955845480302974E-4</v>
      </c>
      <c r="L2311">
        <f t="shared" ref="L2311" si="7855">W2308</f>
        <v>1.7631198433332763E-2</v>
      </c>
      <c r="N2311">
        <f>(0.01*(L2311+10))/(EXP((L2311+10)/10))</f>
        <v>3.6787887004962473E-2</v>
      </c>
      <c r="O2311">
        <f xml:space="preserve"> (0.125*EXP(L2311/80))</f>
        <v>0.12502755178350908</v>
      </c>
      <c r="P2311">
        <f>(0.1*(L2311+25))/(EXP((L2311+25)/10))</f>
        <v>0.20499547185450187</v>
      </c>
      <c r="Q2311">
        <f>(0.125*EXP(L2311/18))</f>
        <v>0.12512249886270826</v>
      </c>
      <c r="R2311">
        <f>0.07 * EXP(L2311/20)</f>
        <v>7.0061736402687633E-2</v>
      </c>
      <c r="S2311">
        <f>(1/(EXP((L2311+30)/10)+1))</f>
        <v>4.734628483986808E-2</v>
      </c>
      <c r="T2311">
        <f>(P2311*(1-T2310) - Q2311*T2310)*$F$21</f>
        <v>2.0432228170927484E-3</v>
      </c>
      <c r="U2311">
        <f>(N2311*(1-U2310) - O2311*U2310)*$F$21</f>
        <v>3.6728502784423822E-4</v>
      </c>
      <c r="V2311">
        <f>(R2311*(1-V2310) - S2311*V2310)*$F$21</f>
        <v>6.9979602628765709E-4</v>
      </c>
      <c r="W2311">
        <f>$F$21*(W2310+E2310*(G2310-($E$9*U2310^4*(W2310-$E$3) + $E$11*T2310^3*V2310*(W2310-$E$5) + $E$13*(W2310-$E$7))) /$E$15)</f>
        <v>0.10398935272047868</v>
      </c>
    </row>
    <row r="2312" spans="5:23" x14ac:dyDescent="0.25">
      <c r="I2312">
        <f>I2311 + 0.5*$F$28</f>
        <v>7.0392411348116158E-3</v>
      </c>
      <c r="J2312">
        <f t="shared" ref="J2312" si="7856">J2311 + 0.5*$F$28</f>
        <v>5.3669873590757033E-3</v>
      </c>
      <c r="K2312">
        <f t="shared" ref="K2312" si="7857">K2311 + 0.5*$F$28</f>
        <v>5.6995584548030298E-3</v>
      </c>
      <c r="L2312">
        <f t="shared" ref="L2312" si="7858">L2311 + 0.5*$F$28</f>
        <v>2.2631198433332764E-2</v>
      </c>
      <c r="N2312">
        <f t="shared" ref="N2312:N2314" si="7859">(0.01*(L2312+10))/(EXP((L2312+10)/10))</f>
        <v>3.6787850050543754E-2</v>
      </c>
      <c r="O2312">
        <f t="shared" ref="O2312:O2314" si="7860" xml:space="preserve"> (0.125*EXP(L2312/80))</f>
        <v>0.12503536624969508</v>
      </c>
      <c r="P2312">
        <f t="shared" ref="P2312:P2314" si="7861">(0.1*(L2312+25))/(EXP((L2312+25)/10))</f>
        <v>0.2049339494589803</v>
      </c>
      <c r="Q2312">
        <f t="shared" ref="Q2312:Q2314" si="7862">(0.125*EXP(L2312/18))</f>
        <v>0.12515725994009627</v>
      </c>
      <c r="R2312">
        <f t="shared" ref="R2312:R2314" si="7863">0.07 * EXP(L2312/20)</f>
        <v>7.0079254026400029E-2</v>
      </c>
      <c r="S2312">
        <f t="shared" ref="S2312:S2314" si="7864">(1/(EXP((L2312+30)/10)+1))</f>
        <v>4.732373763629965E-2</v>
      </c>
      <c r="T2312">
        <f>(P2312*(1-T2311) - Q2312*T2311)*$F$21*2</f>
        <v>4.085189991364287E-3</v>
      </c>
      <c r="U2312">
        <f>(N2312*(1-U2311) - O2312*U2311)*$F$21*2</f>
        <v>7.3456829612078155E-4</v>
      </c>
      <c r="V2312">
        <f>(R2312*(1-V2311) - S2312*V2311)*$F$21*2</f>
        <v>1.399941917587204E-3</v>
      </c>
      <c r="W2312">
        <f>$F$21*(W2311+E2311*(G2311-($E$9*U2311^4*(W2311-$E$3) + $E$11*T2311^3*V2311*(W2311-$E$5) + $E$13*(W2311-$E$7))) /$E$15)*2</f>
        <v>2.0797870544095737E-3</v>
      </c>
    </row>
    <row r="2313" spans="5:23" x14ac:dyDescent="0.25">
      <c r="I2313">
        <f>I2311 + 0.5*$F$28</f>
        <v>7.0392411348116158E-3</v>
      </c>
      <c r="J2313">
        <f t="shared" ref="J2313:L2313" si="7865">J2311 + 0.5*$F$28</f>
        <v>5.3669873590757033E-3</v>
      </c>
      <c r="K2313">
        <f t="shared" si="7865"/>
        <v>5.6995584548030298E-3</v>
      </c>
      <c r="L2313">
        <f t="shared" si="7865"/>
        <v>2.2631198433332764E-2</v>
      </c>
      <c r="N2313">
        <f t="shared" si="7859"/>
        <v>3.6787850050543754E-2</v>
      </c>
      <c r="O2313">
        <f t="shared" si="7860"/>
        <v>0.12503536624969508</v>
      </c>
      <c r="P2313">
        <f t="shared" si="7861"/>
        <v>0.2049339494589803</v>
      </c>
      <c r="Q2313">
        <f t="shared" si="7862"/>
        <v>0.12515725994009627</v>
      </c>
      <c r="R2313">
        <f t="shared" si="7863"/>
        <v>7.0079254026400029E-2</v>
      </c>
      <c r="S2313">
        <f t="shared" si="7864"/>
        <v>4.732373763629965E-2</v>
      </c>
      <c r="T2313">
        <f>(P2313*(1-T2312) - Q2313*T2312)*$F$21*2</f>
        <v>4.0717092830821174E-3</v>
      </c>
      <c r="U2313">
        <f>(N2313*(1-U2312) - O2313*U2312)*$F$21*2</f>
        <v>7.3337959692546602E-4</v>
      </c>
      <c r="V2313">
        <f>(R2313*(1-V2312) - S2313*V2312)*$F$21*2</f>
        <v>1.3982979331424257E-3</v>
      </c>
      <c r="W2313">
        <f>$F$21*(W2312+E2312*(G2312-($E$9*U2312^4*(W2312-$E$3) + $E$11*T2312^3*V2312*(W2312-$E$5) + $E$13*(W2312-$E$7))) /$E$15)*2</f>
        <v>4.1595741088191476E-5</v>
      </c>
    </row>
    <row r="2314" spans="5:23" x14ac:dyDescent="0.25">
      <c r="I2314">
        <f>I2311 + $F$28</f>
        <v>1.2039241134811616E-2</v>
      </c>
      <c r="J2314">
        <f t="shared" ref="J2314:L2314" si="7866">J2311 + $F$28</f>
        <v>1.0366987359075704E-2</v>
      </c>
      <c r="K2314">
        <f t="shared" si="7866"/>
        <v>1.069955845480303E-2</v>
      </c>
      <c r="L2314">
        <f t="shared" si="7866"/>
        <v>2.7631198433332761E-2</v>
      </c>
      <c r="N2314">
        <f t="shared" si="7859"/>
        <v>3.6787803940695606E-2</v>
      </c>
      <c r="O2314">
        <f t="shared" si="7860"/>
        <v>0.12504318120430047</v>
      </c>
      <c r="P2314">
        <f t="shared" si="7861"/>
        <v>0.20487243734722532</v>
      </c>
      <c r="Q2314">
        <f t="shared" si="7862"/>
        <v>0.12519203067468029</v>
      </c>
      <c r="R2314">
        <f t="shared" si="7863"/>
        <v>7.0096776030065824E-2</v>
      </c>
      <c r="S2314">
        <f t="shared" si="7864"/>
        <v>4.7301200637005276E-2</v>
      </c>
      <c r="T2314">
        <f t="shared" ref="T2314" si="7867">(P2314*(1-T2313) - Q2314*T2313)*$F$21</f>
        <v>2.0352851078876497E-3</v>
      </c>
      <c r="U2314">
        <f t="shared" ref="U2314" si="7868">(N2314*(1-U2313) - O2314*U2313)*$F$21</f>
        <v>3.6669120398039918E-4</v>
      </c>
      <c r="V2314">
        <f t="shared" ref="V2314" si="7869">(R2314*(1-V2313) - S2314*V2313)*$F$21</f>
        <v>6.9932618681937161E-4</v>
      </c>
      <c r="W2314">
        <f t="shared" ref="W2314" si="7870">$F$21*(W2313+E2313*(G2313-($E$9*U2313^4*(W2313-$E$3) + $E$11*T2313^3*V2313*(W2313-$E$5) + $E$13*(W2313-$E$7))) /$E$15)</f>
        <v>4.1595741088191477E-7</v>
      </c>
    </row>
    <row r="2315" spans="5:23" x14ac:dyDescent="0.25">
      <c r="T2315">
        <f>SUM(T2311:T2314)/6</f>
        <v>2.0392345332378007E-3</v>
      </c>
      <c r="U2315">
        <f t="shared" ref="U2315" si="7871">SUM(U2311:U2314)/6</f>
        <v>3.6698735414514749E-4</v>
      </c>
      <c r="V2315">
        <f t="shared" ref="V2315" si="7872">SUM(V2311:V2314)/6</f>
        <v>6.9956034397277648E-4</v>
      </c>
      <c r="W2315">
        <f>SUM(W2311:W2314)/6</f>
        <v>1.7685191912231221E-2</v>
      </c>
    </row>
    <row r="2317" spans="5:23" x14ac:dyDescent="0.25">
      <c r="E2317">
        <f>E2310+0.01</f>
        <v>3.279999999999974</v>
      </c>
      <c r="F2317">
        <v>0.01</v>
      </c>
      <c r="G2317">
        <v>0</v>
      </c>
      <c r="I2317">
        <f>T2315</f>
        <v>2.0392345332378007E-3</v>
      </c>
      <c r="J2317">
        <f t="shared" ref="J2317" si="7873">U2315</f>
        <v>3.6698735414514749E-4</v>
      </c>
      <c r="K2317">
        <f t="shared" ref="K2317" si="7874">V2315</f>
        <v>6.9956034397277648E-4</v>
      </c>
      <c r="L2317">
        <f t="shared" ref="L2317" si="7875">W2315</f>
        <v>1.7685191912231221E-2</v>
      </c>
      <c r="T2317">
        <f>T2315</f>
        <v>2.0392345332378007E-3</v>
      </c>
      <c r="U2317">
        <f t="shared" ref="U2317:W2317" si="7876">U2315</f>
        <v>3.6698735414514749E-4</v>
      </c>
      <c r="V2317">
        <f t="shared" si="7876"/>
        <v>6.9956034397277648E-4</v>
      </c>
      <c r="W2317">
        <f t="shared" si="7876"/>
        <v>1.7685191912231221E-2</v>
      </c>
    </row>
    <row r="2318" spans="5:23" x14ac:dyDescent="0.25">
      <c r="I2318">
        <f>T2315</f>
        <v>2.0392345332378007E-3</v>
      </c>
      <c r="J2318">
        <f t="shared" ref="J2318" si="7877">U2315</f>
        <v>3.6698735414514749E-4</v>
      </c>
      <c r="K2318">
        <f t="shared" ref="K2318" si="7878">V2315</f>
        <v>6.9956034397277648E-4</v>
      </c>
      <c r="L2318">
        <f t="shared" ref="L2318" si="7879">W2315</f>
        <v>1.7685191912231221E-2</v>
      </c>
      <c r="N2318">
        <f>(0.01*(L2318+10))/(EXP((L2318+10)/10))</f>
        <v>3.6787886654834956E-2</v>
      </c>
      <c r="O2318">
        <f xml:space="preserve"> (0.125*EXP(L2318/80))</f>
        <v>0.12502763616694354</v>
      </c>
      <c r="P2318">
        <f>(0.1*(L2318+25))/(EXP((L2318+25)/10))</f>
        <v>0.20499480743796097</v>
      </c>
      <c r="Q2318">
        <f>(0.125*EXP(L2318/18))</f>
        <v>0.12512287418543797</v>
      </c>
      <c r="R2318">
        <f>0.07 * EXP(L2318/20)</f>
        <v>7.0061925546787251E-2</v>
      </c>
      <c r="S2318">
        <f>(1/(EXP((L2318+30)/10)+1))</f>
        <v>4.7346041304960035E-2</v>
      </c>
      <c r="T2318">
        <f>(P2318*(1-T2317) - Q2318*T2317)*$F$21</f>
        <v>2.0432162006156214E-3</v>
      </c>
      <c r="U2318">
        <f>(N2318*(1-U2317) - O2318*U2317)*$F$21</f>
        <v>3.6728502404254976E-4</v>
      </c>
      <c r="V2318">
        <f>(R2318*(1-V2317) - S2318*V2317)*$F$21</f>
        <v>6.9979791589111289E-4</v>
      </c>
      <c r="W2318">
        <f>$F$21*(W2317+E2317*(G2317-($E$9*U2317^4*(W2317-$E$3) + $E$11*T2317^3*V2317*(W2317-$E$5) + $E$13*(W2317-$E$7))) /$E$15)</f>
        <v>0.10430683243200202</v>
      </c>
    </row>
    <row r="2319" spans="5:23" x14ac:dyDescent="0.25">
      <c r="I2319">
        <f>I2318 + 0.5*$F$28</f>
        <v>7.0392345332378013E-3</v>
      </c>
      <c r="J2319">
        <f t="shared" ref="J2319" si="7880">J2318 + 0.5*$F$28</f>
        <v>5.3669873541451474E-3</v>
      </c>
      <c r="K2319">
        <f t="shared" ref="K2319" si="7881">K2318 + 0.5*$F$28</f>
        <v>5.6995603439727767E-3</v>
      </c>
      <c r="L2319">
        <f t="shared" ref="L2319" si="7882">L2318 + 0.5*$F$28</f>
        <v>2.2685191912231222E-2</v>
      </c>
      <c r="N2319">
        <f t="shared" ref="N2319:N2321" si="7883">(0.01*(L2319+10))/(EXP((L2319+10)/10))</f>
        <v>3.6787849601500576E-2</v>
      </c>
      <c r="O2319">
        <f t="shared" ref="O2319:O2321" si="7884" xml:space="preserve"> (0.125*EXP(L2319/80))</f>
        <v>0.12503545063840366</v>
      </c>
      <c r="P2319">
        <f t="shared" ref="P2319:P2321" si="7885">(0.1*(L2319+25))/(EXP((L2319+25)/10))</f>
        <v>0.20493328515346348</v>
      </c>
      <c r="Q2319">
        <f t="shared" ref="Q2319:Q2321" si="7886">(0.125*EXP(L2319/18))</f>
        <v>0.12515763536709676</v>
      </c>
      <c r="R2319">
        <f t="shared" ref="R2319:R2321" si="7887">0.07 * EXP(L2319/20)</f>
        <v>7.0079443217791595E-2</v>
      </c>
      <c r="S2319">
        <f t="shared" ref="S2319:S2321" si="7888">(1/(EXP((L2319+30)/10)+1))</f>
        <v>4.7323494211606434E-2</v>
      </c>
      <c r="T2319">
        <f>(P2319*(1-T2318) - Q2319*T2318)*$F$21*2</f>
        <v>4.0851767607395948E-3</v>
      </c>
      <c r="U2319">
        <f>(N2319*(1-U2318) - O2319*U2318)*$F$21*2</f>
        <v>7.3456828653562639E-4</v>
      </c>
      <c r="V2319">
        <f>(R2319*(1-V2318) - S2319*V2318)*$F$21*2</f>
        <v>1.3999456977371802E-3</v>
      </c>
      <c r="W2319">
        <f>$F$21*(W2318+E2318*(G2318-($E$9*U2318^4*(W2318-$E$3) + $E$11*T2318^3*V2318*(W2318-$E$5) + $E$13*(W2318-$E$7))) /$E$15)*2</f>
        <v>2.0861366486400403E-3</v>
      </c>
    </row>
    <row r="2320" spans="5:23" x14ac:dyDescent="0.25">
      <c r="I2320">
        <f>I2318 + 0.5*$F$28</f>
        <v>7.0392345332378013E-3</v>
      </c>
      <c r="J2320">
        <f t="shared" ref="J2320:L2320" si="7889">J2318 + 0.5*$F$28</f>
        <v>5.3669873541451474E-3</v>
      </c>
      <c r="K2320">
        <f t="shared" si="7889"/>
        <v>5.6995603439727767E-3</v>
      </c>
      <c r="L2320">
        <f t="shared" si="7889"/>
        <v>2.2685191912231222E-2</v>
      </c>
      <c r="N2320">
        <f t="shared" si="7883"/>
        <v>3.6787849601500576E-2</v>
      </c>
      <c r="O2320">
        <f t="shared" si="7884"/>
        <v>0.12503545063840366</v>
      </c>
      <c r="P2320">
        <f t="shared" si="7885"/>
        <v>0.20493328515346348</v>
      </c>
      <c r="Q2320">
        <f t="shared" si="7886"/>
        <v>0.12515763536709676</v>
      </c>
      <c r="R2320">
        <f t="shared" si="7887"/>
        <v>7.0079443217791595E-2</v>
      </c>
      <c r="S2320">
        <f t="shared" si="7888"/>
        <v>4.7323494211606434E-2</v>
      </c>
      <c r="T2320">
        <f>(P2320*(1-T2319) - Q2320*T2319)*$F$21*2</f>
        <v>4.0716961079204353E-3</v>
      </c>
      <c r="U2320">
        <f>(N2320*(1-U2319) - O2320*U2319)*$F$21*2</f>
        <v>7.3337958674243614E-4</v>
      </c>
      <c r="V2320">
        <f>(R2320*(1-V2319) - S2320*V2319)*$F$21*2</f>
        <v>1.3983017096127121E-3</v>
      </c>
      <c r="W2320">
        <f>$F$21*(W2319+E2319*(G2319-($E$9*U2319^4*(W2319-$E$3) + $E$11*T2319^3*V2319*(W2319-$E$5) + $E$13*(W2319-$E$7))) /$E$15)*2</f>
        <v>4.1722732972800806E-5</v>
      </c>
    </row>
    <row r="2321" spans="5:23" x14ac:dyDescent="0.25">
      <c r="I2321">
        <f>I2318 + $F$28</f>
        <v>1.20392345332378E-2</v>
      </c>
      <c r="J2321">
        <f t="shared" ref="J2321:L2321" si="7890">J2318 + $F$28</f>
        <v>1.0366987354145148E-2</v>
      </c>
      <c r="K2321">
        <f t="shared" si="7890"/>
        <v>1.0699560343972776E-2</v>
      </c>
      <c r="L2321">
        <f t="shared" si="7890"/>
        <v>2.7685191912231219E-2</v>
      </c>
      <c r="N2321">
        <f t="shared" si="7883"/>
        <v>3.6787803392835744E-2</v>
      </c>
      <c r="O2321">
        <f t="shared" si="7884"/>
        <v>0.12504326559828352</v>
      </c>
      <c r="P2321">
        <f t="shared" si="7885"/>
        <v>0.20487177315278762</v>
      </c>
      <c r="Q2321">
        <f t="shared" si="7886"/>
        <v>0.12519240620598054</v>
      </c>
      <c r="R2321">
        <f t="shared" si="7887"/>
        <v>7.0096965268761149E-2</v>
      </c>
      <c r="S2321">
        <f t="shared" si="7888"/>
        <v>4.7300957322482469E-2</v>
      </c>
      <c r="T2321">
        <f t="shared" ref="T2321" si="7891">(P2321*(1-T2320) - Q2321*T2320)*$F$21</f>
        <v>2.0352785211832855E-3</v>
      </c>
      <c r="U2321">
        <f t="shared" ref="U2321" si="7892">(N2321*(1-U2320) - O2321*U2320)*$F$21</f>
        <v>3.6669119790336952E-4</v>
      </c>
      <c r="V2321">
        <f t="shared" ref="V2321" si="7893">(R2321*(1-V2320) - S2321*V2320)*$F$21</f>
        <v>6.9932807552896832E-4</v>
      </c>
      <c r="W2321">
        <f t="shared" ref="W2321" si="7894">$F$21*(W2320+E2320*(G2320-($E$9*U2320^4*(W2320-$E$3) + $E$11*T2320^3*V2320*(W2320-$E$5) + $E$13*(W2320-$E$7))) /$E$15)</f>
        <v>4.1722732972800807E-7</v>
      </c>
    </row>
    <row r="2322" spans="5:23" x14ac:dyDescent="0.25">
      <c r="T2322">
        <f>SUM(T2318:T2321)/6</f>
        <v>2.0392279317431559E-3</v>
      </c>
      <c r="U2322">
        <f t="shared" ref="U2322" si="7895">SUM(U2318:U2321)/6</f>
        <v>3.6698734920399698E-4</v>
      </c>
      <c r="V2322">
        <f t="shared" ref="V2322" si="7896">SUM(V2318:V2321)/6</f>
        <v>6.9956223312832896E-4</v>
      </c>
      <c r="W2322">
        <f>SUM(W2318:W2321)/6</f>
        <v>1.7739184840157431E-2</v>
      </c>
    </row>
    <row r="2324" spans="5:23" x14ac:dyDescent="0.25">
      <c r="E2324">
        <f>E2317+0.01</f>
        <v>3.2899999999999738</v>
      </c>
      <c r="F2324">
        <v>0.01</v>
      </c>
      <c r="G2324">
        <v>0</v>
      </c>
      <c r="I2324">
        <f>T2322</f>
        <v>2.0392279317431559E-3</v>
      </c>
      <c r="J2324">
        <f t="shared" ref="J2324" si="7897">U2322</f>
        <v>3.6698734920399698E-4</v>
      </c>
      <c r="K2324">
        <f t="shared" ref="K2324" si="7898">V2322</f>
        <v>6.9956223312832896E-4</v>
      </c>
      <c r="L2324">
        <f t="shared" ref="L2324" si="7899">W2322</f>
        <v>1.7739184840157431E-2</v>
      </c>
      <c r="T2324">
        <f>T2322</f>
        <v>2.0392279317431559E-3</v>
      </c>
      <c r="U2324">
        <f t="shared" ref="U2324:W2324" si="7900">U2322</f>
        <v>3.6698734920399698E-4</v>
      </c>
      <c r="V2324">
        <f t="shared" si="7900"/>
        <v>6.9956223312832896E-4</v>
      </c>
      <c r="W2324">
        <f t="shared" si="7900"/>
        <v>1.7739184840157431E-2</v>
      </c>
    </row>
    <row r="2325" spans="5:23" x14ac:dyDescent="0.25">
      <c r="I2325">
        <f>T2322</f>
        <v>2.0392279317431559E-3</v>
      </c>
      <c r="J2325">
        <f t="shared" ref="J2325" si="7901">U2322</f>
        <v>3.6698734920399698E-4</v>
      </c>
      <c r="K2325">
        <f t="shared" ref="K2325" si="7902">V2322</f>
        <v>6.9956223312832896E-4</v>
      </c>
      <c r="L2325">
        <f t="shared" ref="L2325" si="7903">W2322</f>
        <v>1.7739184840157431E-2</v>
      </c>
      <c r="N2325">
        <f>(0.01*(L2325+10))/(EXP((L2325+10)/10))</f>
        <v>3.6787886303642325E-2</v>
      </c>
      <c r="O2325">
        <f xml:space="preserve"> (0.125*EXP(L2325/80))</f>
        <v>0.12502772054957387</v>
      </c>
      <c r="P2325">
        <f>(0.1*(L2325+25))/(EXP((L2325+25)/10))</f>
        <v>0.20499414302939872</v>
      </c>
      <c r="Q2325">
        <f>(0.125*EXP(L2325/18))</f>
        <v>0.12512324950546352</v>
      </c>
      <c r="R2325">
        <f>0.07 * EXP(L2325/20)</f>
        <v>7.0062114689467381E-2</v>
      </c>
      <c r="S2325">
        <f>(1/(EXP((L2325+30)/10)+1))</f>
        <v>4.7345797773727535E-2</v>
      </c>
      <c r="T2325">
        <f>(P2325*(1-T2324) - Q2325*T2324)*$F$21</f>
        <v>2.043209584217874E-3</v>
      </c>
      <c r="U2325">
        <f>(N2325*(1-U2324) - O2325*U2324)*$F$21</f>
        <v>3.6728502023023428E-4</v>
      </c>
      <c r="V2325">
        <f>(R2325*(1-V2324) - S2325*V2324)*$F$21</f>
        <v>6.9979980548037692E-4</v>
      </c>
      <c r="W2325">
        <f>$F$21*(W2324+E2324*(G2324-($E$9*U2324^4*(W2324-$E$3) + $E$11*T2324^3*V2324*(W2324-$E$5) + $E$13*(W2324-$E$7))) /$E$15)</f>
        <v>0.10462430890384482</v>
      </c>
    </row>
    <row r="2326" spans="5:23" x14ac:dyDescent="0.25">
      <c r="I2326">
        <f>I2325 + 0.5*$F$28</f>
        <v>7.0392279317431561E-3</v>
      </c>
      <c r="J2326">
        <f t="shared" ref="J2326" si="7904">J2325 + 0.5*$F$28</f>
        <v>5.3669873492039975E-3</v>
      </c>
      <c r="K2326">
        <f t="shared" ref="K2326" si="7905">K2325 + 0.5*$F$28</f>
        <v>5.6995622331283292E-3</v>
      </c>
      <c r="L2326">
        <f t="shared" ref="L2326" si="7906">L2325 + 0.5*$F$28</f>
        <v>2.2739184840157432E-2</v>
      </c>
      <c r="N2326">
        <f t="shared" ref="N2326:N2328" si="7907">(0.01*(L2326+10))/(EXP((L2326+10)/10))</f>
        <v>3.6787849151394367E-2</v>
      </c>
      <c r="O2326">
        <f t="shared" ref="O2326:O2328" si="7908" xml:space="preserve"> (0.125*EXP(L2326/80))</f>
        <v>0.12503553502630807</v>
      </c>
      <c r="P2326">
        <f t="shared" ref="P2326:P2328" si="7909">(0.1*(L2326+25))/(EXP((L2326+25)/10))</f>
        <v>0.20493262085592481</v>
      </c>
      <c r="Q2326">
        <f t="shared" ref="Q2326:Q2328" si="7910">(0.125*EXP(L2326/18))</f>
        <v>0.12515801079139235</v>
      </c>
      <c r="R2326">
        <f t="shared" ref="R2326:R2328" si="7911">0.07 * EXP(L2326/20)</f>
        <v>7.0079632407763298E-2</v>
      </c>
      <c r="S2326">
        <f t="shared" ref="S2326:S2328" si="7912">(1/(EXP((L2326+30)/10)+1))</f>
        <v>4.7323250790587149E-2</v>
      </c>
      <c r="T2326">
        <f>(P2326*(1-T2325) - Q2326*T2325)*$F$21*2</f>
        <v>4.0851635302736498E-3</v>
      </c>
      <c r="U2326">
        <f>(N2326*(1-U2325) - O2326*U2325)*$F$21*2</f>
        <v>7.3456827692925872E-4</v>
      </c>
      <c r="V2326">
        <f>(R2326*(1-V2325) - S2326*V2325)*$F$21*2</f>
        <v>1.3999494778587651E-3</v>
      </c>
      <c r="W2326">
        <f>$F$21*(W2325+E2325*(G2325-($E$9*U2325^4*(W2325-$E$3) + $E$11*T2325^3*V2325*(W2325-$E$5) + $E$13*(W2325-$E$7))) /$E$15)*2</f>
        <v>2.0924861780768963E-3</v>
      </c>
    </row>
    <row r="2327" spans="5:23" x14ac:dyDescent="0.25">
      <c r="I2327">
        <f>I2325 + 0.5*$F$28</f>
        <v>7.0392279317431561E-3</v>
      </c>
      <c r="J2327">
        <f t="shared" ref="J2327:L2327" si="7913">J2325 + 0.5*$F$28</f>
        <v>5.3669873492039975E-3</v>
      </c>
      <c r="K2327">
        <f t="shared" si="7913"/>
        <v>5.6995622331283292E-3</v>
      </c>
      <c r="L2327">
        <f t="shared" si="7913"/>
        <v>2.2739184840157432E-2</v>
      </c>
      <c r="N2327">
        <f t="shared" si="7907"/>
        <v>3.6787849151394367E-2</v>
      </c>
      <c r="O2327">
        <f t="shared" si="7908"/>
        <v>0.12503553502630807</v>
      </c>
      <c r="P2327">
        <f t="shared" si="7909"/>
        <v>0.20493262085592481</v>
      </c>
      <c r="Q2327">
        <f t="shared" si="7910"/>
        <v>0.12515801079139235</v>
      </c>
      <c r="R2327">
        <f t="shared" si="7911"/>
        <v>7.0079632407763298E-2</v>
      </c>
      <c r="S2327">
        <f t="shared" si="7912"/>
        <v>4.7323250790587149E-2</v>
      </c>
      <c r="T2327">
        <f>(P2327*(1-T2326) - Q2327*T2326)*$F$21*2</f>
        <v>4.0716829329166841E-3</v>
      </c>
      <c r="U2327">
        <f>(N2327*(1-U2326) - O2327*U2326)*$F$21*2</f>
        <v>7.3337957653824178E-4</v>
      </c>
      <c r="V2327">
        <f>(R2327*(1-V2326) - S2327*V2326)*$F$21*2</f>
        <v>1.3983054860546133E-3</v>
      </c>
      <c r="W2327">
        <f>$F$21*(W2326+E2326*(G2326-($E$9*U2326^4*(W2326-$E$3) + $E$11*T2326^3*V2326*(W2326-$E$5) + $E$13*(W2326-$E$7))) /$E$15)*2</f>
        <v>4.1849723561537927E-5</v>
      </c>
    </row>
    <row r="2328" spans="5:23" x14ac:dyDescent="0.25">
      <c r="I2328">
        <f>I2325 + $F$28</f>
        <v>1.2039227931743156E-2</v>
      </c>
      <c r="J2328">
        <f t="shared" ref="J2328:L2328" si="7914">J2325 + $F$28</f>
        <v>1.0366987349203997E-2</v>
      </c>
      <c r="K2328">
        <f t="shared" si="7914"/>
        <v>1.0699562233128328E-2</v>
      </c>
      <c r="L2328">
        <f t="shared" si="7914"/>
        <v>2.773918484015743E-2</v>
      </c>
      <c r="N2328">
        <f t="shared" si="7907"/>
        <v>3.6787802843914932E-2</v>
      </c>
      <c r="O2328">
        <f t="shared" si="7908"/>
        <v>0.12504334999146233</v>
      </c>
      <c r="P2328">
        <f t="shared" si="7909"/>
        <v>0.20487110896632738</v>
      </c>
      <c r="Q2328">
        <f t="shared" si="7910"/>
        <v>0.12519278173457515</v>
      </c>
      <c r="R2328">
        <f t="shared" si="7911"/>
        <v>7.0097154506036263E-2</v>
      </c>
      <c r="S2328">
        <f t="shared" si="7912"/>
        <v>4.7300714011631967E-2</v>
      </c>
      <c r="T2328">
        <f t="shared" ref="T2328" si="7915">(P2328*(1-T2327) - Q2328*T2327)*$F$21</f>
        <v>2.0352719345578842E-3</v>
      </c>
      <c r="U2328">
        <f t="shared" ref="U2328" si="7916">(N2328*(1-U2327) - O2328*U2327)*$F$21</f>
        <v>3.6669119181577831E-4</v>
      </c>
      <c r="V2328">
        <f t="shared" ref="V2328" si="7917">(R2328*(1-V2327) - S2328*V2327)*$F$21</f>
        <v>6.9932996422436902E-4</v>
      </c>
      <c r="W2328">
        <f t="shared" ref="W2328" si="7918">$F$21*(W2327+E2327*(G2327-($E$9*U2327^4*(W2327-$E$3) + $E$11*T2327^3*V2327*(W2327-$E$5) + $E$13*(W2327-$E$7))) /$E$15)</f>
        <v>4.1849723561537931E-7</v>
      </c>
    </row>
    <row r="2329" spans="5:23" x14ac:dyDescent="0.25">
      <c r="T2329">
        <f>SUM(T2325:T2328)/6</f>
        <v>2.0392213303276822E-3</v>
      </c>
      <c r="U2329">
        <f t="shared" ref="U2329" si="7919">SUM(U2325:U2328)/6</f>
        <v>3.6698734425225218E-4</v>
      </c>
      <c r="V2329">
        <f t="shared" ref="V2329" si="7920">SUM(V2325:V2328)/6</f>
        <v>6.9956412226968728E-4</v>
      </c>
      <c r="W2329">
        <f>SUM(W2325:W2328)/6</f>
        <v>1.7793177217119812E-2</v>
      </c>
    </row>
    <row r="2331" spans="5:23" x14ac:dyDescent="0.25">
      <c r="E2331">
        <f>E2324+0.01</f>
        <v>3.2999999999999736</v>
      </c>
      <c r="F2331">
        <v>0.01</v>
      </c>
      <c r="G2331">
        <v>0</v>
      </c>
      <c r="I2331">
        <f>T2329</f>
        <v>2.0392213303276822E-3</v>
      </c>
      <c r="J2331">
        <f t="shared" ref="J2331" si="7921">U2329</f>
        <v>3.6698734425225218E-4</v>
      </c>
      <c r="K2331">
        <f t="shared" ref="K2331" si="7922">V2329</f>
        <v>6.9956412226968728E-4</v>
      </c>
      <c r="L2331">
        <f t="shared" ref="L2331" si="7923">W2329</f>
        <v>1.7793177217119812E-2</v>
      </c>
      <c r="T2331">
        <f>T2329</f>
        <v>2.0392213303276822E-3</v>
      </c>
      <c r="U2331">
        <f t="shared" ref="U2331:W2331" si="7924">U2329</f>
        <v>3.6698734425225218E-4</v>
      </c>
      <c r="V2331">
        <f t="shared" si="7924"/>
        <v>6.9956412226968728E-4</v>
      </c>
      <c r="W2331">
        <f t="shared" si="7924"/>
        <v>1.7793177217119812E-2</v>
      </c>
    </row>
    <row r="2332" spans="5:23" x14ac:dyDescent="0.25">
      <c r="I2332">
        <f>T2329</f>
        <v>2.0392213303276822E-3</v>
      </c>
      <c r="J2332">
        <f t="shared" ref="J2332" si="7925">U2329</f>
        <v>3.6698734425225218E-4</v>
      </c>
      <c r="K2332">
        <f t="shared" ref="K2332" si="7926">V2329</f>
        <v>6.9956412226968728E-4</v>
      </c>
      <c r="L2332">
        <f t="shared" ref="L2332" si="7927">W2329</f>
        <v>1.7793177217119812E-2</v>
      </c>
      <c r="N2332">
        <f>(0.01*(L2332+10))/(EXP((L2332+10)/10))</f>
        <v>3.6787885951384644E-2</v>
      </c>
      <c r="O2332">
        <f xml:space="preserve"> (0.125*EXP(L2332/80))</f>
        <v>0.12502780493140009</v>
      </c>
      <c r="P2332">
        <f>(0.1*(L2332+25))/(EXP((L2332+25)/10))</f>
        <v>0.20499347862881487</v>
      </c>
      <c r="Q2332">
        <f>(0.125*EXP(L2332/18))</f>
        <v>0.125123624822785</v>
      </c>
      <c r="R2332">
        <f>0.07 * EXP(L2332/20)</f>
        <v>7.0062303830728034E-2</v>
      </c>
      <c r="S2332">
        <f>(1/(EXP((L2332+30)/10)+1))</f>
        <v>4.7345554246170471E-2</v>
      </c>
      <c r="T2332">
        <f>(P2332*(1-T2331) - Q2332*T2331)*$F$21</f>
        <v>2.0432029678995041E-3</v>
      </c>
      <c r="U2332">
        <f>(N2332*(1-U2331) - O2332*U2331)*$F$21</f>
        <v>3.6728501640729232E-4</v>
      </c>
      <c r="V2332">
        <f>(R2332*(1-V2331) - S2332*V2331)*$F$21</f>
        <v>6.9980169505544907E-4</v>
      </c>
      <c r="W2332">
        <f>$F$21*(W2331+E2331*(G2331-($E$9*U2331^4*(W2331-$E$3) + $E$11*T2331^3*V2331*(W2331-$E$5) + $E$13*(W2331-$E$7))) /$E$15)</f>
        <v>0.10494178213605676</v>
      </c>
    </row>
    <row r="2333" spans="5:23" x14ac:dyDescent="0.25">
      <c r="I2333">
        <f>I2332 + 0.5*$F$28</f>
        <v>7.0392213303276819E-3</v>
      </c>
      <c r="J2333">
        <f t="shared" ref="J2333" si="7928">J2332 + 0.5*$F$28</f>
        <v>5.3669873442522519E-3</v>
      </c>
      <c r="K2333">
        <f t="shared" ref="K2333" si="7929">K2332 + 0.5*$F$28</f>
        <v>5.6995641222696873E-3</v>
      </c>
      <c r="L2333">
        <f t="shared" ref="L2333" si="7930">L2332 + 0.5*$F$28</f>
        <v>2.2793177217119813E-2</v>
      </c>
      <c r="N2333">
        <f t="shared" ref="N2333:N2335" si="7931">(0.01*(L2333+10))/(EXP((L2333+10)/10))</f>
        <v>3.6787848700225181E-2</v>
      </c>
      <c r="O2333">
        <f t="shared" ref="O2333:O2335" si="7932" xml:space="preserve"> (0.125*EXP(L2333/80))</f>
        <v>0.12503561941340832</v>
      </c>
      <c r="P2333">
        <f t="shared" ref="P2333:P2335" si="7933">(0.1*(L2333+25))/(EXP((L2333+25)/10))</f>
        <v>0.2049319565663639</v>
      </c>
      <c r="Q2333">
        <f t="shared" ref="Q2333:Q2335" si="7934">(0.125*EXP(L2333/18))</f>
        <v>0.12515838621298311</v>
      </c>
      <c r="R2333">
        <f t="shared" ref="R2333:R2335" si="7935">0.07 * EXP(L2333/20)</f>
        <v>7.0079821596315178E-2</v>
      </c>
      <c r="S2333">
        <f t="shared" ref="S2333:S2335" si="7936">(1/(EXP((L2333+30)/10)+1))</f>
        <v>4.7323007373241674E-2</v>
      </c>
      <c r="T2333">
        <f>(P2333*(1-T2332) - Q2333*T2332)*$F$21*2</f>
        <v>4.0851502999664432E-3</v>
      </c>
      <c r="U2333">
        <f>(N2333*(1-U2332) - O2333*U2332)*$F$21*2</f>
        <v>7.345682673016796E-4</v>
      </c>
      <c r="V2333">
        <f>(R2333*(1-V2332) - S2333*V2332)*$F$21*2</f>
        <v>1.3999532579519597E-3</v>
      </c>
      <c r="W2333">
        <f>$F$21*(W2332+E2332*(G2332-($E$9*U2332^4*(W2332-$E$3) + $E$11*T2332^3*V2332*(W2332-$E$5) + $E$13*(W2332-$E$7))) /$E$15)*2</f>
        <v>2.0988356427211353E-3</v>
      </c>
    </row>
    <row r="2334" spans="5:23" x14ac:dyDescent="0.25">
      <c r="I2334">
        <f>I2332 + 0.5*$F$28</f>
        <v>7.0392213303276819E-3</v>
      </c>
      <c r="J2334">
        <f t="shared" ref="J2334:L2334" si="7937">J2332 + 0.5*$F$28</f>
        <v>5.3669873442522519E-3</v>
      </c>
      <c r="K2334">
        <f t="shared" si="7937"/>
        <v>5.6995641222696873E-3</v>
      </c>
      <c r="L2334">
        <f t="shared" si="7937"/>
        <v>2.2793177217119813E-2</v>
      </c>
      <c r="N2334">
        <f t="shared" si="7931"/>
        <v>3.6787848700225181E-2</v>
      </c>
      <c r="O2334">
        <f t="shared" si="7932"/>
        <v>0.12503561941340832</v>
      </c>
      <c r="P2334">
        <f t="shared" si="7933"/>
        <v>0.2049319565663639</v>
      </c>
      <c r="Q2334">
        <f t="shared" si="7934"/>
        <v>0.12515838621298311</v>
      </c>
      <c r="R2334">
        <f t="shared" si="7935"/>
        <v>7.0079821596315178E-2</v>
      </c>
      <c r="S2334">
        <f t="shared" si="7936"/>
        <v>4.7323007373241674E-2</v>
      </c>
      <c r="T2334">
        <f>(P2334*(1-T2333) - Q2334*T2333)*$F$21*2</f>
        <v>4.0716697580708561E-3</v>
      </c>
      <c r="U2334">
        <f>(N2334*(1-U2333) - O2334*U2333)*$F$21*2</f>
        <v>7.3337956631288411E-4</v>
      </c>
      <c r="V2334">
        <f>(R2334*(1-V2333) - S2334*V2333)*$F$21*2</f>
        <v>1.3983092624681296E-3</v>
      </c>
      <c r="W2334">
        <f>$F$21*(W2333+E2333*(G2333-($E$9*U2333^4*(W2333-$E$3) + $E$11*T2333^3*V2333*(W2333-$E$5) + $E$13*(W2333-$E$7))) /$E$15)*2</f>
        <v>4.1976712854422707E-5</v>
      </c>
    </row>
    <row r="2335" spans="5:23" x14ac:dyDescent="0.25">
      <c r="I2335">
        <f>I2332 + $F$28</f>
        <v>1.2039221330327683E-2</v>
      </c>
      <c r="J2335">
        <f t="shared" ref="J2335:L2335" si="7938">J2332 + $F$28</f>
        <v>1.0366987344252253E-2</v>
      </c>
      <c r="K2335">
        <f t="shared" si="7938"/>
        <v>1.0699564122269687E-2</v>
      </c>
      <c r="L2335">
        <f t="shared" si="7938"/>
        <v>2.779317721711981E-2</v>
      </c>
      <c r="N2335">
        <f t="shared" si="7931"/>
        <v>3.6787802293933233E-2</v>
      </c>
      <c r="O2335">
        <f t="shared" si="7932"/>
        <v>0.12504343438383692</v>
      </c>
      <c r="P2335">
        <f t="shared" si="7933"/>
        <v>0.20487044478784458</v>
      </c>
      <c r="Q2335">
        <f t="shared" si="7934"/>
        <v>0.12519315726046418</v>
      </c>
      <c r="R2335">
        <f t="shared" si="7935"/>
        <v>7.0097343741891208E-2</v>
      </c>
      <c r="S2335">
        <f t="shared" si="7936"/>
        <v>4.7300470704453729E-2</v>
      </c>
      <c r="T2335">
        <f t="shared" ref="T2335" si="7939">(P2335*(1-T2334) - Q2335*T2334)*$F$21</f>
        <v>2.0352653480114457E-3</v>
      </c>
      <c r="U2335">
        <f t="shared" ref="U2335" si="7940">(N2335*(1-U2334) - O2335*U2334)*$F$21</f>
        <v>3.6669118571762616E-4</v>
      </c>
      <c r="V2335">
        <f t="shared" ref="V2335" si="7941">(R2335*(1-V2334) - S2335*V2334)*$F$21</f>
        <v>6.9933185290557362E-4</v>
      </c>
      <c r="W2335">
        <f t="shared" ref="W2335" si="7942">$F$21*(W2334+E2334*(G2334-($E$9*U2334^4*(W2334-$E$3) + $E$11*T2334^3*V2334*(W2334-$E$5) + $E$13*(W2334-$E$7))) /$E$15)</f>
        <v>4.197671285442271E-7</v>
      </c>
    </row>
    <row r="2336" spans="5:23" x14ac:dyDescent="0.25">
      <c r="T2336">
        <f>SUM(T2332:T2335)/6</f>
        <v>2.0392147289913748E-3</v>
      </c>
      <c r="U2336">
        <f t="shared" ref="U2336" si="7943">SUM(U2332:U2335)/6</f>
        <v>3.669873392899137E-4</v>
      </c>
      <c r="V2336">
        <f t="shared" ref="V2336" si="7944">SUM(V2332:V2335)/6</f>
        <v>6.9956601139685209E-4</v>
      </c>
      <c r="W2336">
        <f>SUM(W2332:W2335)/6</f>
        <v>1.7847169043126811E-2</v>
      </c>
    </row>
    <row r="2338" spans="5:23" x14ac:dyDescent="0.25">
      <c r="E2338">
        <f>E2331+0.01</f>
        <v>3.3099999999999734</v>
      </c>
      <c r="F2338">
        <v>0.01</v>
      </c>
      <c r="G2338">
        <v>0</v>
      </c>
      <c r="I2338">
        <f>T2336</f>
        <v>2.0392147289913748E-3</v>
      </c>
      <c r="J2338">
        <f t="shared" ref="J2338" si="7945">U2336</f>
        <v>3.669873392899137E-4</v>
      </c>
      <c r="K2338">
        <f t="shared" ref="K2338" si="7946">V2336</f>
        <v>6.9956601139685209E-4</v>
      </c>
      <c r="L2338">
        <f t="shared" ref="L2338" si="7947">W2336</f>
        <v>1.7847169043126811E-2</v>
      </c>
      <c r="T2338">
        <f>T2336</f>
        <v>2.0392147289913748E-3</v>
      </c>
      <c r="U2338">
        <f t="shared" ref="U2338:W2338" si="7948">U2336</f>
        <v>3.669873392899137E-4</v>
      </c>
      <c r="V2338">
        <f t="shared" si="7948"/>
        <v>6.9956601139685209E-4</v>
      </c>
      <c r="W2338">
        <f t="shared" si="7948"/>
        <v>1.7847169043126811E-2</v>
      </c>
    </row>
    <row r="2339" spans="5:23" x14ac:dyDescent="0.25">
      <c r="I2339">
        <f>T2336</f>
        <v>2.0392147289913748E-3</v>
      </c>
      <c r="J2339">
        <f t="shared" ref="J2339" si="7949">U2336</f>
        <v>3.669873392899137E-4</v>
      </c>
      <c r="K2339">
        <f t="shared" ref="K2339" si="7950">V2336</f>
        <v>6.9956601139685209E-4</v>
      </c>
      <c r="L2339">
        <f t="shared" ref="L2339" si="7951">W2336</f>
        <v>1.7847169043126811E-2</v>
      </c>
      <c r="N2339">
        <f>(0.01*(L2339+10))/(EXP((L2339+10)/10))</f>
        <v>3.6787885598061947E-2</v>
      </c>
      <c r="O2339">
        <f xml:space="preserve"> (0.125*EXP(L2339/80))</f>
        <v>0.12502788931242217</v>
      </c>
      <c r="P2339">
        <f>(0.1*(L2339+25))/(EXP((L2339+25)/10))</f>
        <v>0.20499281423620938</v>
      </c>
      <c r="Q2339">
        <f>(0.125*EXP(L2339/18))</f>
        <v>0.12512400013740235</v>
      </c>
      <c r="R2339">
        <f>0.07 * EXP(L2339/20)</f>
        <v>7.0062492970569254E-2</v>
      </c>
      <c r="S2339">
        <f>(1/(EXP((L2339+30)/10)+1))</f>
        <v>4.7345310722288786E-2</v>
      </c>
      <c r="T2339">
        <f>(P2339*(1-T2338) - Q2339*T2338)*$F$21</f>
        <v>2.0431963516605099E-3</v>
      </c>
      <c r="U2339">
        <f>(N2339*(1-U2338) - O2339*U2338)*$F$21</f>
        <v>3.672850125737242E-4</v>
      </c>
      <c r="V2339">
        <f>(R2339*(1-V2338) - S2339*V2338)*$F$21</f>
        <v>6.9980358461632977E-4</v>
      </c>
      <c r="W2339">
        <f>$F$21*(W2338+E2338*(G2338-($E$9*U2338^4*(W2338-$E$3) + $E$11*T2338^3*V2338*(W2338-$E$5) + $E$13*(W2338-$E$7))) /$E$15)</f>
        <v>0.10525925212868739</v>
      </c>
    </row>
    <row r="2340" spans="5:23" x14ac:dyDescent="0.25">
      <c r="I2340">
        <f>I2339 + 0.5*$F$28</f>
        <v>7.0392147289913744E-3</v>
      </c>
      <c r="J2340">
        <f t="shared" ref="J2340" si="7952">J2339 + 0.5*$F$28</f>
        <v>5.366987339289914E-3</v>
      </c>
      <c r="K2340">
        <f t="shared" ref="K2340" si="7953">K2339 + 0.5*$F$28</f>
        <v>5.6995660113968519E-3</v>
      </c>
      <c r="L2340">
        <f t="shared" ref="L2340" si="7954">L2339 + 0.5*$F$28</f>
        <v>2.2847169043126812E-2</v>
      </c>
      <c r="N2340">
        <f t="shared" ref="N2340:N2342" si="7955">(0.01*(L2340+10))/(EXP((L2340+10)/10))</f>
        <v>3.6787848247993062E-2</v>
      </c>
      <c r="O2340">
        <f t="shared" ref="O2340:O2342" si="7956" xml:space="preserve"> (0.125*EXP(L2340/80))</f>
        <v>0.12503570379970438</v>
      </c>
      <c r="P2340">
        <f t="shared" ref="P2340:P2342" si="7957">(0.1*(L2340+25))/(EXP((L2340+25)/10))</f>
        <v>0.20493129228478091</v>
      </c>
      <c r="Q2340">
        <f t="shared" ref="Q2340:Q2342" si="7958">(0.125*EXP(L2340/18))</f>
        <v>0.12515876163186901</v>
      </c>
      <c r="R2340">
        <f t="shared" ref="R2340:R2342" si="7959">0.07 * EXP(L2340/20)</f>
        <v>7.0080010783447264E-2</v>
      </c>
      <c r="S2340">
        <f t="shared" ref="S2340:S2342" si="7960">(1/(EXP((L2340+30)/10)+1))</f>
        <v>4.732276395956999E-2</v>
      </c>
      <c r="T2340">
        <f>(P2340*(1-T2339) - Q2340*T2339)*$F$21*2</f>
        <v>4.0851370698179795E-3</v>
      </c>
      <c r="U2340">
        <f>(N2340*(1-U2339) - O2340*U2339)*$F$21*2</f>
        <v>7.3456825765288991E-4</v>
      </c>
      <c r="V2340">
        <f>(R2340*(1-V2339) - S2340*V2339)*$F$21*2</f>
        <v>1.3999570380167638E-3</v>
      </c>
      <c r="W2340">
        <f>$F$21*(W2339+E2339*(G2339-($E$9*U2339^4*(W2339-$E$3) + $E$11*T2339^3*V2339*(W2339-$E$5) + $E$13*(W2339-$E$7))) /$E$15)*2</f>
        <v>2.1051850425737478E-3</v>
      </c>
    </row>
    <row r="2341" spans="5:23" x14ac:dyDescent="0.25">
      <c r="I2341">
        <f>I2339 + 0.5*$F$28</f>
        <v>7.0392147289913744E-3</v>
      </c>
      <c r="J2341">
        <f t="shared" ref="J2341:L2341" si="7961">J2339 + 0.5*$F$28</f>
        <v>5.366987339289914E-3</v>
      </c>
      <c r="K2341">
        <f t="shared" si="7961"/>
        <v>5.6995660113968519E-3</v>
      </c>
      <c r="L2341">
        <f t="shared" si="7961"/>
        <v>2.2847169043126812E-2</v>
      </c>
      <c r="N2341">
        <f t="shared" si="7955"/>
        <v>3.6787848247993062E-2</v>
      </c>
      <c r="O2341">
        <f t="shared" si="7956"/>
        <v>0.12503570379970438</v>
      </c>
      <c r="P2341">
        <f t="shared" si="7957"/>
        <v>0.20493129228478091</v>
      </c>
      <c r="Q2341">
        <f t="shared" si="7958"/>
        <v>0.12515876163186901</v>
      </c>
      <c r="R2341">
        <f t="shared" si="7959"/>
        <v>7.0080010783447264E-2</v>
      </c>
      <c r="S2341">
        <f t="shared" si="7960"/>
        <v>4.732276395956999E-2</v>
      </c>
      <c r="T2341">
        <f>(P2341*(1-T2340) - Q2341*T2340)*$F$21*2</f>
        <v>4.0716565833829555E-3</v>
      </c>
      <c r="U2341">
        <f>(N2341*(1-U2340) - O2341*U2340)*$F$21*2</f>
        <v>7.3337955606636379E-4</v>
      </c>
      <c r="V2341">
        <f>(R2341*(1-V2340) - S2341*V2340)*$F$21*2</f>
        <v>1.3983130388532613E-3</v>
      </c>
      <c r="W2341">
        <f>$F$21*(W2340+E2340*(G2340-($E$9*U2340^4*(W2340-$E$3) + $E$11*T2340^3*V2340*(W2340-$E$5) + $E$13*(W2340-$E$7))) /$E$15)*2</f>
        <v>4.2103700851474959E-5</v>
      </c>
    </row>
    <row r="2342" spans="5:23" x14ac:dyDescent="0.25">
      <c r="I2342">
        <f>I2339 + $F$28</f>
        <v>1.2039214728991375E-2</v>
      </c>
      <c r="J2342">
        <f t="shared" ref="J2342:L2342" si="7962">J2339 + $F$28</f>
        <v>1.0366987339289913E-2</v>
      </c>
      <c r="K2342">
        <f t="shared" si="7962"/>
        <v>1.0699566011396853E-2</v>
      </c>
      <c r="L2342">
        <f t="shared" si="7962"/>
        <v>2.7847169043126813E-2</v>
      </c>
      <c r="N2342">
        <f t="shared" si="7955"/>
        <v>3.6787801742890668E-2</v>
      </c>
      <c r="O2342">
        <f t="shared" si="7956"/>
        <v>0.12504351877540731</v>
      </c>
      <c r="P2342">
        <f t="shared" si="7957"/>
        <v>0.2048697806173389</v>
      </c>
      <c r="Q2342">
        <f t="shared" si="7958"/>
        <v>0.12519353278364759</v>
      </c>
      <c r="R2342">
        <f t="shared" si="7959"/>
        <v>7.0097532976325982E-2</v>
      </c>
      <c r="S2342">
        <f t="shared" si="7960"/>
        <v>4.730022740094763E-2</v>
      </c>
      <c r="T2342">
        <f t="shared" ref="T2342" si="7963">(P2342*(1-T2341) - Q2342*T2341)*$F$21</f>
        <v>2.0352587615439662E-3</v>
      </c>
      <c r="U2342">
        <f t="shared" ref="U2342" si="7964">(N2342*(1-U2341) - O2342*U2341)*$F$21</f>
        <v>3.6669117960891329E-4</v>
      </c>
      <c r="V2342">
        <f t="shared" ref="V2342" si="7965">(R2342*(1-V2341) - S2342*V2341)*$F$21</f>
        <v>6.9933374157258265E-4</v>
      </c>
      <c r="W2342">
        <f t="shared" ref="W2342" si="7966">$F$21*(W2341+E2341*(G2341-($E$9*U2341^4*(W2341-$E$3) + $E$11*T2341^3*V2341*(W2341-$E$5) + $E$13*(W2341-$E$7))) /$E$15)</f>
        <v>4.2103700851474961E-7</v>
      </c>
    </row>
    <row r="2343" spans="5:23" x14ac:dyDescent="0.25">
      <c r="T2343">
        <f>SUM(T2339:T2342)/6</f>
        <v>2.0392081277342349E-3</v>
      </c>
      <c r="U2343">
        <f t="shared" ref="U2343" si="7967">SUM(U2339:U2342)/6</f>
        <v>3.6698733431698191E-4</v>
      </c>
      <c r="V2343">
        <f t="shared" ref="V2343" si="7968">SUM(V2339:V2342)/6</f>
        <v>6.9956790050982286E-4</v>
      </c>
      <c r="W2343">
        <f>SUM(W2339:W2342)/6</f>
        <v>1.7901160318186855E-2</v>
      </c>
    </row>
    <row r="2345" spans="5:23" x14ac:dyDescent="0.25">
      <c r="E2345">
        <f>E2338+0.01</f>
        <v>3.3199999999999732</v>
      </c>
      <c r="F2345">
        <v>0.01</v>
      </c>
      <c r="G2345">
        <v>0</v>
      </c>
      <c r="I2345">
        <f>T2343</f>
        <v>2.0392081277342349E-3</v>
      </c>
      <c r="J2345">
        <f t="shared" ref="J2345" si="7969">U2343</f>
        <v>3.6698733431698191E-4</v>
      </c>
      <c r="K2345">
        <f t="shared" ref="K2345" si="7970">V2343</f>
        <v>6.9956790050982286E-4</v>
      </c>
      <c r="L2345">
        <f t="shared" ref="L2345" si="7971">W2343</f>
        <v>1.7901160318186855E-2</v>
      </c>
      <c r="T2345">
        <f>T2343</f>
        <v>2.0392081277342349E-3</v>
      </c>
      <c r="U2345">
        <f t="shared" ref="U2345:W2345" si="7972">U2343</f>
        <v>3.6698733431698191E-4</v>
      </c>
      <c r="V2345">
        <f t="shared" si="7972"/>
        <v>6.9956790050982286E-4</v>
      </c>
      <c r="W2345">
        <f t="shared" si="7972"/>
        <v>1.7901160318186855E-2</v>
      </c>
    </row>
    <row r="2346" spans="5:23" x14ac:dyDescent="0.25">
      <c r="I2346">
        <f>T2343</f>
        <v>2.0392081277342349E-3</v>
      </c>
      <c r="J2346">
        <f t="shared" ref="J2346" si="7973">U2343</f>
        <v>3.6698733431698191E-4</v>
      </c>
      <c r="K2346">
        <f t="shared" ref="K2346" si="7974">V2343</f>
        <v>6.9956790050982286E-4</v>
      </c>
      <c r="L2346">
        <f t="shared" ref="L2346" si="7975">W2343</f>
        <v>1.7901160318186855E-2</v>
      </c>
      <c r="N2346">
        <f>(0.01*(L2346+10))/(EXP((L2346+10)/10))</f>
        <v>3.6787885243674288E-2</v>
      </c>
      <c r="O2346">
        <f xml:space="preserve"> (0.125*EXP(L2346/80))</f>
        <v>0.12502797369264018</v>
      </c>
      <c r="P2346">
        <f>(0.1*(L2346+25))/(EXP((L2346+25)/10))</f>
        <v>0.20499214985158212</v>
      </c>
      <c r="Q2346">
        <f>(0.125*EXP(L2346/18))</f>
        <v>0.12512437544931568</v>
      </c>
      <c r="R2346">
        <f>0.07 * EXP(L2346/20)</f>
        <v>7.0062682108991012E-2</v>
      </c>
      <c r="S2346">
        <f>(1/(EXP((L2346+30)/10)+1))</f>
        <v>4.734506720208239E-2</v>
      </c>
      <c r="T2346">
        <f>(P2346*(1-T2345) - Q2346*T2345)*$F$21</f>
        <v>2.0431897355008915E-3</v>
      </c>
      <c r="U2346">
        <f>(N2346*(1-U2345) - O2346*U2345)*$F$21</f>
        <v>3.6728500872953041E-4</v>
      </c>
      <c r="V2346">
        <f>(R2346*(1-V2345) - S2346*V2345)*$F$21</f>
        <v>6.9980547416301892E-4</v>
      </c>
      <c r="W2346">
        <f>$F$21*(W2345+E2345*(G2345-($E$9*U2345^4*(W2345-$E$3) + $E$11*T2345^3*V2345*(W2345-$E$5) + $E$13*(W2345-$E$7))) /$E$15)</f>
        <v>0.10557671888178627</v>
      </c>
    </row>
    <row r="2347" spans="5:23" x14ac:dyDescent="0.25">
      <c r="I2347">
        <f>I2346 + 0.5*$F$28</f>
        <v>7.0392081277342346E-3</v>
      </c>
      <c r="J2347">
        <f t="shared" ref="J2347" si="7976">J2346 + 0.5*$F$28</f>
        <v>5.3669873343169822E-3</v>
      </c>
      <c r="K2347">
        <f t="shared" ref="K2347" si="7977">K2346 + 0.5*$F$28</f>
        <v>5.699567900509823E-3</v>
      </c>
      <c r="L2347">
        <f t="shared" ref="L2347" si="7978">L2346 + 0.5*$F$28</f>
        <v>2.2901160318186856E-2</v>
      </c>
      <c r="N2347">
        <f t="shared" ref="N2347:N2349" si="7979">(0.01*(L2347+10))/(EXP((L2347+10)/10))</f>
        <v>3.6787847794698063E-2</v>
      </c>
      <c r="O2347">
        <f t="shared" ref="O2347:O2349" si="7980" xml:space="preserve"> (0.125*EXP(L2347/80))</f>
        <v>0.12503578818519631</v>
      </c>
      <c r="P2347">
        <f t="shared" ref="P2347:P2349" si="7981">(0.1*(L2347+25))/(EXP((L2347+25)/10))</f>
        <v>0.20493062801117551</v>
      </c>
      <c r="Q2347">
        <f t="shared" ref="Q2347:Q2349" si="7982">(0.125*EXP(L2347/18))</f>
        <v>0.12515913704805012</v>
      </c>
      <c r="R2347">
        <f t="shared" ref="R2347:R2349" si="7983">0.07 * EXP(L2347/20)</f>
        <v>7.008019996915954E-2</v>
      </c>
      <c r="S2347">
        <f t="shared" ref="S2347:S2349" si="7984">(1/(EXP((L2347+30)/10)+1))</f>
        <v>4.7322520549571992E-2</v>
      </c>
      <c r="T2347">
        <f>(P2347*(1-T2346) - Q2347*T2346)*$F$21*2</f>
        <v>4.0851238398282516E-3</v>
      </c>
      <c r="U2347">
        <f>(N2347*(1-U2346) - O2347*U2346)*$F$21*2</f>
        <v>7.3456824798289095E-4</v>
      </c>
      <c r="V2347">
        <f>(R2347*(1-V2346) - S2347*V2346)*$F$21*2</f>
        <v>1.3999608180531782E-3</v>
      </c>
      <c r="W2347">
        <f>$F$21*(W2346+E2346*(G2346-($E$9*U2346^4*(W2346-$E$3) + $E$11*T2346^3*V2346*(W2346-$E$5) + $E$13*(W2346-$E$7))) /$E$15)*2</f>
        <v>2.1115343776357256E-3</v>
      </c>
    </row>
    <row r="2348" spans="5:23" x14ac:dyDescent="0.25">
      <c r="I2348">
        <f>I2346 + 0.5*$F$28</f>
        <v>7.0392081277342346E-3</v>
      </c>
      <c r="J2348">
        <f t="shared" ref="J2348:L2348" si="7985">J2346 + 0.5*$F$28</f>
        <v>5.3669873343169822E-3</v>
      </c>
      <c r="K2348">
        <f t="shared" si="7985"/>
        <v>5.699567900509823E-3</v>
      </c>
      <c r="L2348">
        <f t="shared" si="7985"/>
        <v>2.2901160318186856E-2</v>
      </c>
      <c r="N2348">
        <f t="shared" si="7979"/>
        <v>3.6787847794698063E-2</v>
      </c>
      <c r="O2348">
        <f t="shared" si="7980"/>
        <v>0.12503578818519631</v>
      </c>
      <c r="P2348">
        <f t="shared" si="7981"/>
        <v>0.20493062801117551</v>
      </c>
      <c r="Q2348">
        <f t="shared" si="7982"/>
        <v>0.12515913704805012</v>
      </c>
      <c r="R2348">
        <f t="shared" si="7983"/>
        <v>7.008019996915954E-2</v>
      </c>
      <c r="S2348">
        <f t="shared" si="7984"/>
        <v>4.7322520549571992E-2</v>
      </c>
      <c r="T2348">
        <f>(P2348*(1-T2347) - Q2348*T2347)*$F$21*2</f>
        <v>4.0716434088529756E-3</v>
      </c>
      <c r="U2348">
        <f>(N2348*(1-U2347) - O2348*U2347)*$F$21*2</f>
        <v>7.3337954579868179E-4</v>
      </c>
      <c r="V2348">
        <f>(R2348*(1-V2347) - S2348*V2347)*$F$21*2</f>
        <v>1.3983168152100092E-3</v>
      </c>
      <c r="W2348">
        <f>$F$21*(W2347+E2347*(G2347-($E$9*U2347^4*(W2347-$E$3) + $E$11*T2347^3*V2347*(W2347-$E$5) + $E$13*(W2347-$E$7))) /$E$15)*2</f>
        <v>4.2230687552714511E-5</v>
      </c>
    </row>
    <row r="2349" spans="5:23" x14ac:dyDescent="0.25">
      <c r="I2349">
        <f>I2346 + $F$28</f>
        <v>1.2039208127734236E-2</v>
      </c>
      <c r="J2349">
        <f t="shared" ref="J2349:L2349" si="7986">J2346 + $F$28</f>
        <v>1.0366987334316981E-2</v>
      </c>
      <c r="K2349">
        <f t="shared" si="7986"/>
        <v>1.0699567900509823E-2</v>
      </c>
      <c r="L2349">
        <f t="shared" si="7986"/>
        <v>2.7901160318186853E-2</v>
      </c>
      <c r="N2349">
        <f t="shared" si="7979"/>
        <v>3.6787801190787291E-2</v>
      </c>
      <c r="O2349">
        <f t="shared" si="7980"/>
        <v>0.12504360316617349</v>
      </c>
      <c r="P2349">
        <f t="shared" si="7981"/>
        <v>0.20486911645481043</v>
      </c>
      <c r="Q2349">
        <f t="shared" si="7982"/>
        <v>0.12519390830412547</v>
      </c>
      <c r="R2349">
        <f t="shared" si="7983"/>
        <v>7.0097722209340588E-2</v>
      </c>
      <c r="S2349">
        <f t="shared" si="7984"/>
        <v>4.7299984101113628E-2</v>
      </c>
      <c r="T2349">
        <f t="shared" ref="T2349" si="7987">(P2349*(1-T2348) - Q2349*T2348)*$F$21</f>
        <v>2.0352521751554461E-3</v>
      </c>
      <c r="U2349">
        <f t="shared" ref="U2349" si="7988">(N2349*(1-U2348) - O2349*U2348)*$F$21</f>
        <v>3.6669117348964018E-4</v>
      </c>
      <c r="V2349">
        <f t="shared" ref="V2349" si="7989">(R2349*(1-V2348) - S2349*V2348)*$F$21</f>
        <v>6.99335630225396E-4</v>
      </c>
      <c r="W2349">
        <f t="shared" ref="W2349" si="7990">$F$21*(W2348+E2348*(G2348-($E$9*U2348^4*(W2348-$E$3) + $E$11*T2348^3*V2348*(W2348-$E$5) + $E$13*(W2348-$E$7))) /$E$15)</f>
        <v>4.223068755271451E-7</v>
      </c>
    </row>
    <row r="2350" spans="5:23" x14ac:dyDescent="0.25">
      <c r="T2350">
        <f>SUM(T2346:T2349)/6</f>
        <v>2.0392015265562609E-3</v>
      </c>
      <c r="U2350">
        <f t="shared" ref="U2350" si="7991">SUM(U2346:U2349)/6</f>
        <v>3.6698732933345725E-4</v>
      </c>
      <c r="V2350">
        <f t="shared" ref="V2350" si="7992">SUM(V2346:V2349)/6</f>
        <v>6.9956978960860033E-4</v>
      </c>
      <c r="W2350">
        <f>SUM(W2346:W2349)/6</f>
        <v>1.7955151042308371E-2</v>
      </c>
    </row>
    <row r="2352" spans="5:23" x14ac:dyDescent="0.25">
      <c r="E2352">
        <f>E2345+0.01</f>
        <v>3.329999999999973</v>
      </c>
      <c r="F2352">
        <v>0.01</v>
      </c>
      <c r="G2352">
        <v>0</v>
      </c>
      <c r="I2352">
        <f>T2350</f>
        <v>2.0392015265562609E-3</v>
      </c>
      <c r="J2352">
        <f t="shared" ref="J2352" si="7993">U2350</f>
        <v>3.6698732933345725E-4</v>
      </c>
      <c r="K2352">
        <f t="shared" ref="K2352" si="7994">V2350</f>
        <v>6.9956978960860033E-4</v>
      </c>
      <c r="L2352">
        <f t="shared" ref="L2352" si="7995">W2350</f>
        <v>1.7955151042308371E-2</v>
      </c>
      <c r="T2352">
        <f>T2350</f>
        <v>2.0392015265562609E-3</v>
      </c>
      <c r="U2352">
        <f t="shared" ref="U2352:W2352" si="7996">U2350</f>
        <v>3.6698732933345725E-4</v>
      </c>
      <c r="V2352">
        <f t="shared" si="7996"/>
        <v>6.9956978960860033E-4</v>
      </c>
      <c r="W2352">
        <f t="shared" si="7996"/>
        <v>1.7955151042308371E-2</v>
      </c>
    </row>
    <row r="2353" spans="5:23" x14ac:dyDescent="0.25">
      <c r="I2353">
        <f>T2350</f>
        <v>2.0392015265562609E-3</v>
      </c>
      <c r="J2353">
        <f t="shared" ref="J2353" si="7997">U2350</f>
        <v>3.6698732933345725E-4</v>
      </c>
      <c r="K2353">
        <f t="shared" ref="K2353" si="7998">V2350</f>
        <v>6.9956978960860033E-4</v>
      </c>
      <c r="L2353">
        <f t="shared" ref="L2353" si="7999">W2350</f>
        <v>1.7955151042308371E-2</v>
      </c>
      <c r="N2353">
        <f>(0.01*(L2353+10))/(EXP((L2353+10)/10))</f>
        <v>3.6787884888221711E-2</v>
      </c>
      <c r="O2353">
        <f xml:space="preserve"> (0.125*EXP(L2353/80))</f>
        <v>0.12502805807205408</v>
      </c>
      <c r="P2353">
        <f>(0.1*(L2353+25))/(EXP((L2353+25)/10))</f>
        <v>0.20499148547493284</v>
      </c>
      <c r="Q2353">
        <f>(0.125*EXP(L2353/18))</f>
        <v>0.12512475075852497</v>
      </c>
      <c r="R2353">
        <f>0.07 * EXP(L2353/20)</f>
        <v>7.0062871245993349E-2</v>
      </c>
      <c r="S2353">
        <f>(1/(EXP((L2353+30)/10)+1))</f>
        <v>4.7344823685551193E-2</v>
      </c>
      <c r="T2353">
        <f>(P2353*(1-T2352) - Q2353*T2352)*$F$21</f>
        <v>2.0431831194206457E-3</v>
      </c>
      <c r="U2353">
        <f>(N2353*(1-U2352) - O2353*U2352)*$F$21</f>
        <v>3.6728500487471144E-4</v>
      </c>
      <c r="V2353">
        <f>(R2353*(1-V2352) - S2353*V2352)*$F$21</f>
        <v>6.9980736369551673E-4</v>
      </c>
      <c r="W2353">
        <f>$F$21*(W2352+E2352*(G2352-($E$9*U2352^4*(W2352-$E$3) + $E$11*T2352^3*V2352*(W2352-$E$5) + $E$13*(W2352-$E$7))) /$E$15)</f>
        <v>0.10589418239540303</v>
      </c>
    </row>
    <row r="2354" spans="5:23" x14ac:dyDescent="0.25">
      <c r="I2354">
        <f>I2353 + 0.5*$F$28</f>
        <v>7.0392015265562605E-3</v>
      </c>
      <c r="J2354">
        <f t="shared" ref="J2354" si="8000">J2353 + 0.5*$F$28</f>
        <v>5.3669873293334574E-3</v>
      </c>
      <c r="K2354">
        <f t="shared" ref="K2354" si="8001">K2353 + 0.5*$F$28</f>
        <v>5.6995697896086005E-3</v>
      </c>
      <c r="L2354">
        <f t="shared" ref="L2354" si="8002">L2353 + 0.5*$F$28</f>
        <v>2.2955151042308372E-2</v>
      </c>
      <c r="N2354">
        <f t="shared" ref="N2354:N2356" si="8003">(0.01*(L2354+10))/(EXP((L2354+10)/10))</f>
        <v>3.6787847340340213E-2</v>
      </c>
      <c r="O2354">
        <f t="shared" ref="O2354:O2356" si="8004" xml:space="preserve"> (0.125*EXP(L2354/80))</f>
        <v>0.1250358725698841</v>
      </c>
      <c r="P2354">
        <f t="shared" ref="P2354:P2356" si="8005">(0.1*(L2354+25))/(EXP((L2354+25)/10))</f>
        <v>0.20492996374554764</v>
      </c>
      <c r="Q2354">
        <f t="shared" ref="Q2354:Q2356" si="8006">(0.125*EXP(L2354/18))</f>
        <v>0.12515951246152648</v>
      </c>
      <c r="R2354">
        <f t="shared" ref="R2354:R2356" si="8007">0.07 * EXP(L2354/20)</f>
        <v>7.0080389153452036E-2</v>
      </c>
      <c r="S2354">
        <f t="shared" ref="S2354:S2356" si="8008">(1/(EXP((L2354+30)/10)+1))</f>
        <v>4.7322277143247604E-2</v>
      </c>
      <c r="T2354">
        <f>(P2354*(1-T2353) - Q2354*T2353)*$F$21*2</f>
        <v>4.0851106099972587E-3</v>
      </c>
      <c r="U2354">
        <f>(N2354*(1-U2353) - O2354*U2353)*$F$21*2</f>
        <v>7.3456823829168294E-4</v>
      </c>
      <c r="V2354">
        <f>(R2354*(1-V2353) - S2354*V2353)*$F$21*2</f>
        <v>1.3999645980612022E-3</v>
      </c>
      <c r="W2354">
        <f>$F$21*(W2353+E2353*(G2353-($E$9*U2353^4*(W2353-$E$3) + $E$11*T2353^3*V2353*(W2353-$E$5) + $E$13*(W2353-$E$7))) /$E$15)*2</f>
        <v>2.1178836479080606E-3</v>
      </c>
    </row>
    <row r="2355" spans="5:23" x14ac:dyDescent="0.25">
      <c r="I2355">
        <f>I2353 + 0.5*$F$28</f>
        <v>7.0392015265562605E-3</v>
      </c>
      <c r="J2355">
        <f t="shared" ref="J2355:L2355" si="8009">J2353 + 0.5*$F$28</f>
        <v>5.3669873293334574E-3</v>
      </c>
      <c r="K2355">
        <f t="shared" si="8009"/>
        <v>5.6995697896086005E-3</v>
      </c>
      <c r="L2355">
        <f t="shared" si="8009"/>
        <v>2.2955151042308372E-2</v>
      </c>
      <c r="N2355">
        <f t="shared" si="8003"/>
        <v>3.6787847340340213E-2</v>
      </c>
      <c r="O2355">
        <f t="shared" si="8004"/>
        <v>0.1250358725698841</v>
      </c>
      <c r="P2355">
        <f t="shared" si="8005"/>
        <v>0.20492996374554764</v>
      </c>
      <c r="Q2355">
        <f t="shared" si="8006"/>
        <v>0.12515951246152648</v>
      </c>
      <c r="R2355">
        <f t="shared" si="8007"/>
        <v>7.0080389153452036E-2</v>
      </c>
      <c r="S2355">
        <f t="shared" si="8008"/>
        <v>4.7322277143247604E-2</v>
      </c>
      <c r="T2355">
        <f>(P2355*(1-T2354) - Q2355*T2354)*$F$21*2</f>
        <v>4.0716302344809135E-3</v>
      </c>
      <c r="U2355">
        <f>(N2355*(1-U2354) - O2355*U2354)*$F$21*2</f>
        <v>7.333795355098391E-4</v>
      </c>
      <c r="V2355">
        <f>(R2355*(1-V2354) - S2355*V2354)*$F$21*2</f>
        <v>1.3983205915383732E-3</v>
      </c>
      <c r="W2355">
        <f>$F$21*(W2354+E2354*(G2354-($E$9*U2354^4*(W2354-$E$3) + $E$11*T2354^3*V2354*(W2354-$E$5) + $E$13*(W2354-$E$7))) /$E$15)*2</f>
        <v>4.2357672958161216E-5</v>
      </c>
    </row>
    <row r="2356" spans="5:23" x14ac:dyDescent="0.25">
      <c r="I2356">
        <f>I2353 + $F$28</f>
        <v>1.2039201526556262E-2</v>
      </c>
      <c r="J2356">
        <f t="shared" ref="J2356:L2356" si="8010">J2353 + $F$28</f>
        <v>1.0366987329333457E-2</v>
      </c>
      <c r="K2356">
        <f t="shared" si="8010"/>
        <v>1.06995697896086E-2</v>
      </c>
      <c r="L2356">
        <f t="shared" si="8010"/>
        <v>2.795515104230837E-2</v>
      </c>
      <c r="N2356">
        <f t="shared" si="8003"/>
        <v>3.6787800637623144E-2</v>
      </c>
      <c r="O2356">
        <f t="shared" si="8004"/>
        <v>0.12504368755613549</v>
      </c>
      <c r="P2356">
        <f t="shared" si="8005"/>
        <v>0.20486845230025888</v>
      </c>
      <c r="Q2356">
        <f t="shared" si="8006"/>
        <v>0.12519428382189782</v>
      </c>
      <c r="R2356">
        <f t="shared" si="8007"/>
        <v>7.0097911440935065E-2</v>
      </c>
      <c r="S2356">
        <f t="shared" si="8008"/>
        <v>4.7299740804951612E-2</v>
      </c>
      <c r="T2356">
        <f t="shared" ref="T2356" si="8011">(P2356*(1-T2355) - Q2356*T2355)*$F$21</f>
        <v>2.0352455888458841E-3</v>
      </c>
      <c r="U2356">
        <f t="shared" ref="U2356" si="8012">(N2356*(1-U2355) - O2356*U2355)*$F$21</f>
        <v>3.6669116735980743E-4</v>
      </c>
      <c r="V2356">
        <f t="shared" ref="V2356" si="8013">(R2356*(1-V2355) - S2356*V2355)*$F$21</f>
        <v>6.9933751886401367E-4</v>
      </c>
      <c r="W2356">
        <f t="shared" ref="W2356" si="8014">$F$21*(W2355+E2355*(G2355-($E$9*U2355^4*(W2355-$E$3) + $E$11*T2355^3*V2355*(W2355-$E$5) + $E$13*(W2355-$E$7))) /$E$15)</f>
        <v>4.2357672958161219E-7</v>
      </c>
    </row>
    <row r="2357" spans="5:23" x14ac:dyDescent="0.25">
      <c r="T2357">
        <f>SUM(T2353:T2356)/6</f>
        <v>2.0391949254574501E-3</v>
      </c>
      <c r="U2357">
        <f t="shared" ref="U2357" si="8015">SUM(U2353:U2356)/6</f>
        <v>3.6698732433934015E-4</v>
      </c>
      <c r="V2357">
        <f t="shared" ref="V2357" si="8016">SUM(V2353:V2356)/6</f>
        <v>6.9957167869318419E-4</v>
      </c>
      <c r="W2357">
        <f>SUM(W2353:W2356)/6</f>
        <v>1.8009141215499805E-2</v>
      </c>
    </row>
    <row r="2359" spans="5:23" x14ac:dyDescent="0.25">
      <c r="E2359">
        <f>E2352+0.01</f>
        <v>3.3399999999999728</v>
      </c>
      <c r="F2359">
        <v>0.01</v>
      </c>
      <c r="G2359">
        <v>0</v>
      </c>
      <c r="I2359">
        <f>T2357</f>
        <v>2.0391949254574501E-3</v>
      </c>
      <c r="J2359">
        <f t="shared" ref="J2359" si="8017">U2357</f>
        <v>3.6698732433934015E-4</v>
      </c>
      <c r="K2359">
        <f t="shared" ref="K2359" si="8018">V2357</f>
        <v>6.9957167869318419E-4</v>
      </c>
      <c r="L2359">
        <f t="shared" ref="L2359" si="8019">W2357</f>
        <v>1.8009141215499805E-2</v>
      </c>
      <c r="T2359">
        <f>T2357</f>
        <v>2.0391949254574501E-3</v>
      </c>
      <c r="U2359">
        <f t="shared" ref="U2359:W2359" si="8020">U2357</f>
        <v>3.6698732433934015E-4</v>
      </c>
      <c r="V2359">
        <f t="shared" si="8020"/>
        <v>6.9957167869318419E-4</v>
      </c>
      <c r="W2359">
        <f t="shared" si="8020"/>
        <v>1.8009141215499805E-2</v>
      </c>
    </row>
    <row r="2360" spans="5:23" x14ac:dyDescent="0.25">
      <c r="I2360">
        <f>T2357</f>
        <v>2.0391949254574501E-3</v>
      </c>
      <c r="J2360">
        <f t="shared" ref="J2360" si="8021">U2357</f>
        <v>3.6698732433934015E-4</v>
      </c>
      <c r="K2360">
        <f t="shared" ref="K2360" si="8022">V2357</f>
        <v>6.9957167869318419E-4</v>
      </c>
      <c r="L2360">
        <f t="shared" ref="L2360" si="8023">W2357</f>
        <v>1.8009141215499805E-2</v>
      </c>
      <c r="N2360">
        <f>(0.01*(L2360+10))/(EXP((L2360+10)/10))</f>
        <v>3.678788453170425E-2</v>
      </c>
      <c r="O2360">
        <f xml:space="preserve"> (0.125*EXP(L2360/80))</f>
        <v>0.12502814245066393</v>
      </c>
      <c r="P2360">
        <f>(0.1*(L2360+25))/(EXP((L2360+25)/10))</f>
        <v>0.20499082110626149</v>
      </c>
      <c r="Q2360">
        <f>(0.125*EXP(L2360/18))</f>
        <v>0.12512512606503029</v>
      </c>
      <c r="R2360">
        <f>0.07 * EXP(L2360/20)</f>
        <v>7.0063060381576281E-2</v>
      </c>
      <c r="S2360">
        <f>(1/(EXP((L2360+30)/10)+1))</f>
        <v>4.7344580172695119E-2</v>
      </c>
      <c r="T2360">
        <f>(P2360*(1-T2359) - Q2360*T2359)*$F$21</f>
        <v>2.0431765034197723E-3</v>
      </c>
      <c r="U2360">
        <f>(N2360*(1-U2359) - O2360*U2359)*$F$21</f>
        <v>3.6728500100926772E-4</v>
      </c>
      <c r="V2360">
        <f>(R2360*(1-V2359) - S2360*V2359)*$F$21</f>
        <v>6.9980925321382319E-4</v>
      </c>
      <c r="W2360">
        <f>$F$21*(W2359+E2359*(G2359-($E$9*U2359^4*(W2359-$E$3) + $E$11*T2359^3*V2359*(W2359-$E$5) + $E$13*(W2359-$E$7))) /$E$15)</f>
        <v>0.10621164266958723</v>
      </c>
    </row>
    <row r="2361" spans="5:23" x14ac:dyDescent="0.25">
      <c r="I2361">
        <f>I2360 + 0.5*$F$28</f>
        <v>7.0391949254574506E-3</v>
      </c>
      <c r="J2361">
        <f t="shared" ref="J2361" si="8024">J2360 + 0.5*$F$28</f>
        <v>5.3669873243393403E-3</v>
      </c>
      <c r="K2361">
        <f t="shared" ref="K2361" si="8025">K2360 + 0.5*$F$28</f>
        <v>5.6995716786931846E-3</v>
      </c>
      <c r="L2361">
        <f t="shared" ref="L2361" si="8026">L2360 + 0.5*$F$28</f>
        <v>2.3009141215499806E-2</v>
      </c>
      <c r="N2361">
        <f t="shared" ref="N2361:N2363" si="8027">(0.01*(L2361+10))/(EXP((L2361+10)/10))</f>
        <v>3.678784688491956E-2</v>
      </c>
      <c r="O2361">
        <f t="shared" ref="O2361:O2363" si="8028" xml:space="preserve"> (0.125*EXP(L2361/80))</f>
        <v>0.12503595695376776</v>
      </c>
      <c r="P2361">
        <f t="shared" ref="P2361:P2363" si="8029">(0.1*(L2361+25))/(EXP((L2361+25)/10))</f>
        <v>0.20492929948789707</v>
      </c>
      <c r="Q2361">
        <f t="shared" ref="Q2361:Q2363" si="8030">(0.125*EXP(L2361/18))</f>
        <v>0.12515988787229806</v>
      </c>
      <c r="R2361">
        <f t="shared" ref="R2361:R2363" si="8031">0.07 * EXP(L2361/20)</f>
        <v>7.0080578336324778E-2</v>
      </c>
      <c r="S2361">
        <f t="shared" ref="S2361:S2363" si="8032">(1/(EXP((L2361+30)/10)+1))</f>
        <v>4.7322033740596708E-2</v>
      </c>
      <c r="T2361">
        <f>(P2361*(1-T2360) - Q2361*T2360)*$F$21*2</f>
        <v>4.0850973803249957E-3</v>
      </c>
      <c r="U2361">
        <f>(N2361*(1-U2360) - O2361*U2360)*$F$21*2</f>
        <v>7.3456822857926696E-4</v>
      </c>
      <c r="V2361">
        <f>(R2361*(1-V2360) - S2361*V2360)*$F$21*2</f>
        <v>1.3999683780408377E-3</v>
      </c>
      <c r="W2361">
        <f>$F$21*(W2360+E2360*(G2360-($E$9*U2360^4*(W2360-$E$3) + $E$11*T2360^3*V2360*(W2360-$E$5) + $E$13*(W2360-$E$7))) /$E$15)*2</f>
        <v>2.1242328533917446E-3</v>
      </c>
    </row>
    <row r="2362" spans="5:23" x14ac:dyDescent="0.25">
      <c r="I2362">
        <f>I2360 + 0.5*$F$28</f>
        <v>7.0391949254574506E-3</v>
      </c>
      <c r="J2362">
        <f t="shared" ref="J2362:L2362" si="8033">J2360 + 0.5*$F$28</f>
        <v>5.3669873243393403E-3</v>
      </c>
      <c r="K2362">
        <f t="shared" si="8033"/>
        <v>5.6995716786931846E-3</v>
      </c>
      <c r="L2362">
        <f t="shared" si="8033"/>
        <v>2.3009141215499806E-2</v>
      </c>
      <c r="N2362">
        <f t="shared" si="8027"/>
        <v>3.678784688491956E-2</v>
      </c>
      <c r="O2362">
        <f t="shared" si="8028"/>
        <v>0.12503595695376776</v>
      </c>
      <c r="P2362">
        <f t="shared" si="8029"/>
        <v>0.20492929948789707</v>
      </c>
      <c r="Q2362">
        <f t="shared" si="8030"/>
        <v>0.12515988787229806</v>
      </c>
      <c r="R2362">
        <f t="shared" si="8031"/>
        <v>7.0080578336324778E-2</v>
      </c>
      <c r="S2362">
        <f t="shared" si="8032"/>
        <v>4.7322033740596708E-2</v>
      </c>
      <c r="T2362">
        <f>(P2362*(1-T2361) - Q2362*T2361)*$F$21*2</f>
        <v>4.0716170602667669E-3</v>
      </c>
      <c r="U2362">
        <f>(N2362*(1-U2361) - O2362*U2361)*$F$21*2</f>
        <v>7.3337952519983635E-4</v>
      </c>
      <c r="V2362">
        <f>(R2362*(1-V2361) - S2362*V2361)*$F$21*2</f>
        <v>1.398324367838354E-3</v>
      </c>
      <c r="W2362">
        <f>$F$21*(W2361+E2361*(G2361-($E$9*U2361^4*(W2361-$E$3) + $E$11*T2361^3*V2361*(W2361-$E$5) + $E$13*(W2361-$E$7))) /$E$15)*2</f>
        <v>4.248465706783489E-5</v>
      </c>
    </row>
    <row r="2363" spans="5:23" x14ac:dyDescent="0.25">
      <c r="I2363">
        <f>I2360 + $F$28</f>
        <v>1.203919492545745E-2</v>
      </c>
      <c r="J2363">
        <f t="shared" ref="J2363:L2363" si="8034">J2360 + $F$28</f>
        <v>1.0366987324339341E-2</v>
      </c>
      <c r="K2363">
        <f t="shared" si="8034"/>
        <v>1.0699571678693185E-2</v>
      </c>
      <c r="L2363">
        <f t="shared" si="8034"/>
        <v>2.8009141215499807E-2</v>
      </c>
      <c r="N2363">
        <f t="shared" si="8027"/>
        <v>3.678780008339827E-2</v>
      </c>
      <c r="O2363">
        <f t="shared" si="8028"/>
        <v>0.12504377194529331</v>
      </c>
      <c r="P2363">
        <f t="shared" si="8029"/>
        <v>0.20486778815368428</v>
      </c>
      <c r="Q2363">
        <f t="shared" si="8030"/>
        <v>0.12519465933696466</v>
      </c>
      <c r="R2363">
        <f t="shared" si="8031"/>
        <v>7.0098100671109442E-2</v>
      </c>
      <c r="S2363">
        <f t="shared" si="8032"/>
        <v>4.7299497512461562E-2</v>
      </c>
      <c r="T2363">
        <f t="shared" ref="T2363" si="8035">(P2363*(1-T2362) - Q2363*T2362)*$F$21</f>
        <v>2.0352390026152794E-3</v>
      </c>
      <c r="U2363">
        <f t="shared" ref="U2363" si="8036">(N2363*(1-U2362) - O2363*U2362)*$F$21</f>
        <v>3.666911612194153E-4</v>
      </c>
      <c r="V2363">
        <f t="shared" ref="V2363" si="8037">(R2363*(1-V2362) - S2363*V2362)*$F$21</f>
        <v>6.9933940748843654E-4</v>
      </c>
      <c r="W2363">
        <f t="shared" ref="W2363" si="8038">$F$21*(W2362+E2362*(G2362-($E$9*U2362^4*(W2362-$E$3) + $E$11*T2362^3*V2362*(W2362-$E$5) + $E$13*(W2362-$E$7))) /$E$15)</f>
        <v>4.2484657067834892E-7</v>
      </c>
    </row>
    <row r="2364" spans="5:23" x14ac:dyDescent="0.25">
      <c r="T2364">
        <f>SUM(T2360:T2363)/6</f>
        <v>2.0391883244378025E-3</v>
      </c>
      <c r="U2364">
        <f t="shared" ref="U2364" si="8039">SUM(U2360:U2363)/6</f>
        <v>3.6698731933463105E-4</v>
      </c>
      <c r="V2364">
        <f t="shared" ref="V2364" si="8040">SUM(V2360:V2363)/6</f>
        <v>6.9957356776357519E-4</v>
      </c>
      <c r="W2364">
        <f>SUM(W2360:W2363)/6</f>
        <v>1.8063130837769583E-2</v>
      </c>
    </row>
    <row r="2366" spans="5:23" x14ac:dyDescent="0.25">
      <c r="E2366">
        <f>E2359+0.01</f>
        <v>3.3499999999999726</v>
      </c>
      <c r="F2366">
        <v>0.01</v>
      </c>
      <c r="G2366">
        <v>0</v>
      </c>
      <c r="I2366">
        <f>T2364</f>
        <v>2.0391883244378025E-3</v>
      </c>
      <c r="J2366">
        <f t="shared" ref="J2366" si="8041">U2364</f>
        <v>3.6698731933463105E-4</v>
      </c>
      <c r="K2366">
        <f t="shared" ref="K2366" si="8042">V2364</f>
        <v>6.9957356776357519E-4</v>
      </c>
      <c r="L2366">
        <f t="shared" ref="L2366" si="8043">W2364</f>
        <v>1.8063130837769583E-2</v>
      </c>
      <c r="T2366">
        <f>T2364</f>
        <v>2.0391883244378025E-3</v>
      </c>
      <c r="U2366">
        <f t="shared" ref="U2366:W2366" si="8044">U2364</f>
        <v>3.6698731933463105E-4</v>
      </c>
      <c r="V2366">
        <f t="shared" si="8044"/>
        <v>6.9957356776357519E-4</v>
      </c>
      <c r="W2366">
        <f t="shared" si="8044"/>
        <v>1.8063130837769583E-2</v>
      </c>
    </row>
    <row r="2367" spans="5:23" x14ac:dyDescent="0.25">
      <c r="I2367">
        <f>T2364</f>
        <v>2.0391883244378025E-3</v>
      </c>
      <c r="J2367">
        <f t="shared" ref="J2367" si="8045">U2364</f>
        <v>3.6698731933463105E-4</v>
      </c>
      <c r="K2367">
        <f t="shared" ref="K2367" si="8046">V2364</f>
        <v>6.9957356776357519E-4</v>
      </c>
      <c r="L2367">
        <f t="shared" ref="L2367" si="8047">W2364</f>
        <v>1.8063130837769583E-2</v>
      </c>
      <c r="N2367">
        <f>(0.01*(L2367+10))/(EXP((L2367+10)/10))</f>
        <v>3.6787884174121953E-2</v>
      </c>
      <c r="O2367">
        <f xml:space="preserve"> (0.125*EXP(L2367/80))</f>
        <v>0.1250282268284697</v>
      </c>
      <c r="P2367">
        <f>(0.1*(L2367+25))/(EXP((L2367+25)/10))</f>
        <v>0.20499015674556803</v>
      </c>
      <c r="Q2367">
        <f>(0.125*EXP(L2367/18))</f>
        <v>0.1251255013688316</v>
      </c>
      <c r="R2367">
        <f>0.07 * EXP(L2367/20)</f>
        <v>7.0063249515739806E-2</v>
      </c>
      <c r="S2367">
        <f>(1/(EXP((L2367+30)/10)+1))</f>
        <v>4.7344336663514126E-2</v>
      </c>
      <c r="T2367">
        <f>(P2367*(1-T2366) - Q2367*T2366)*$F$21</f>
        <v>2.0431698874982702E-3</v>
      </c>
      <c r="U2367">
        <f>(N2367*(1-U2366) - O2367*U2366)*$F$21</f>
        <v>3.6728499713319958E-4</v>
      </c>
      <c r="V2367">
        <f>(R2367*(1-V2366) - S2367*V2366)*$F$21</f>
        <v>6.9981114271793876E-4</v>
      </c>
      <c r="W2367">
        <f>$F$21*(W2366+E2366*(G2366-($E$9*U2366^4*(W2366-$E$3) + $E$11*T2366^3*V2366*(W2366-$E$5) + $E$13*(W2366-$E$7))) /$E$15)</f>
        <v>0.10652909970438845</v>
      </c>
    </row>
    <row r="2368" spans="5:23" x14ac:dyDescent="0.25">
      <c r="I2368">
        <f>I2367 + 0.5*$F$28</f>
        <v>7.0391883244378031E-3</v>
      </c>
      <c r="J2368">
        <f t="shared" ref="J2368" si="8048">J2367 + 0.5*$F$28</f>
        <v>5.3669873193346309E-3</v>
      </c>
      <c r="K2368">
        <f t="shared" ref="K2368" si="8049">K2367 + 0.5*$F$28</f>
        <v>5.6995735677635752E-3</v>
      </c>
      <c r="L2368">
        <f t="shared" ref="L2368" si="8050">L2367 + 0.5*$F$28</f>
        <v>2.3063130837769584E-2</v>
      </c>
      <c r="N2368">
        <f t="shared" ref="N2368:N2370" si="8051">(0.01*(L2368+10))/(EXP((L2368+10)/10))</f>
        <v>3.6787846428436161E-2</v>
      </c>
      <c r="O2368">
        <f t="shared" ref="O2368:O2370" si="8052" xml:space="preserve"> (0.125*EXP(L2368/80))</f>
        <v>0.12503604133684731</v>
      </c>
      <c r="P2368">
        <f t="shared" ref="P2368:P2370" si="8053">(0.1*(L2368+25))/(EXP((L2368+25)/10))</f>
        <v>0.2049286352382238</v>
      </c>
      <c r="Q2368">
        <f t="shared" ref="Q2368:Q2370" si="8054">(0.125*EXP(L2368/18))</f>
        <v>0.12516026328036492</v>
      </c>
      <c r="R2368">
        <f t="shared" ref="R2368:R2370" si="8055">0.07 * EXP(L2368/20)</f>
        <v>7.0080767517777753E-2</v>
      </c>
      <c r="S2368">
        <f t="shared" ref="S2368:S2370" si="8056">(1/(EXP((L2368+30)/10)+1))</f>
        <v>4.7321790341619284E-2</v>
      </c>
      <c r="T2368">
        <f>(P2368*(1-T2367) - Q2368*T2367)*$F$21*2</f>
        <v>4.0850841508114624E-3</v>
      </c>
      <c r="U2368">
        <f>(N2368*(1-U2367) - O2368*U2367)*$F$21*2</f>
        <v>7.3456821884564419E-4</v>
      </c>
      <c r="V2368">
        <f>(R2368*(1-V2367) - S2368*V2367)*$F$21*2</f>
        <v>1.3999721579920832E-3</v>
      </c>
      <c r="W2368">
        <f>$F$21*(W2367+E2367*(G2367-($E$9*U2367^4*(W2367-$E$3) + $E$11*T2367^3*V2367*(W2367-$E$5) + $E$13*(W2367-$E$7))) /$E$15)*2</f>
        <v>2.130581994087769E-3</v>
      </c>
    </row>
    <row r="2369" spans="5:23" x14ac:dyDescent="0.25">
      <c r="I2369">
        <f>I2367 + 0.5*$F$28</f>
        <v>7.0391883244378031E-3</v>
      </c>
      <c r="J2369">
        <f t="shared" ref="J2369:L2369" si="8057">J2367 + 0.5*$F$28</f>
        <v>5.3669873193346309E-3</v>
      </c>
      <c r="K2369">
        <f t="shared" si="8057"/>
        <v>5.6995735677635752E-3</v>
      </c>
      <c r="L2369">
        <f t="shared" si="8057"/>
        <v>2.3063130837769584E-2</v>
      </c>
      <c r="N2369">
        <f t="shared" si="8051"/>
        <v>3.6787846428436161E-2</v>
      </c>
      <c r="O2369">
        <f t="shared" si="8052"/>
        <v>0.12503604133684731</v>
      </c>
      <c r="P2369">
        <f t="shared" si="8053"/>
        <v>0.2049286352382238</v>
      </c>
      <c r="Q2369">
        <f t="shared" si="8054"/>
        <v>0.12516026328036492</v>
      </c>
      <c r="R2369">
        <f t="shared" si="8055"/>
        <v>7.0080767517777753E-2</v>
      </c>
      <c r="S2369">
        <f t="shared" si="8056"/>
        <v>4.7321790341619284E-2</v>
      </c>
      <c r="T2369">
        <f>(P2369*(1-T2368) - Q2369*T2368)*$F$21*2</f>
        <v>4.0716038862105338E-3</v>
      </c>
      <c r="U2369">
        <f>(N2369*(1-U2368) - O2369*U2368)*$F$21*2</f>
        <v>7.3337951486867475E-4</v>
      </c>
      <c r="V2369">
        <f>(R2369*(1-V2368) - S2369*V2368)*$F$21*2</f>
        <v>1.3983281441099511E-3</v>
      </c>
      <c r="W2369">
        <f>$F$21*(W2368+E2368*(G2368-($E$9*U2368^4*(W2368-$E$3) + $E$11*T2368^3*V2368*(W2368-$E$5) + $E$13*(W2368-$E$7))) /$E$15)*2</f>
        <v>4.2611639881755379E-5</v>
      </c>
    </row>
    <row r="2370" spans="5:23" x14ac:dyDescent="0.25">
      <c r="I2370">
        <f>I2367 + $F$28</f>
        <v>1.2039188324437802E-2</v>
      </c>
      <c r="J2370">
        <f t="shared" ref="J2370:L2370" si="8058">J2367 + $F$28</f>
        <v>1.0366987319334631E-2</v>
      </c>
      <c r="K2370">
        <f t="shared" si="8058"/>
        <v>1.0699573567763576E-2</v>
      </c>
      <c r="L2370">
        <f t="shared" si="8058"/>
        <v>2.8063130837769582E-2</v>
      </c>
      <c r="N2370">
        <f t="shared" si="8051"/>
        <v>3.6787799528112723E-2</v>
      </c>
      <c r="O2370">
        <f t="shared" si="8052"/>
        <v>0.12504385633364698</v>
      </c>
      <c r="P2370">
        <f t="shared" si="8053"/>
        <v>0.2048671240150863</v>
      </c>
      <c r="Q2370">
        <f t="shared" si="8054"/>
        <v>0.12519503484932604</v>
      </c>
      <c r="R2370">
        <f t="shared" si="8055"/>
        <v>7.0098289899863719E-2</v>
      </c>
      <c r="S2370">
        <f t="shared" si="8056"/>
        <v>4.7299254223643318E-2</v>
      </c>
      <c r="T2370">
        <f t="shared" ref="T2370" si="8059">(P2370*(1-T2369) - Q2370*T2369)*$F$21</f>
        <v>2.0352324164636293E-3</v>
      </c>
      <c r="U2370">
        <f t="shared" ref="U2370" si="8060">(N2370*(1-U2369) - O2370*U2369)*$F$21</f>
        <v>3.666911550684643E-4</v>
      </c>
      <c r="V2370">
        <f t="shared" ref="V2370" si="8061">(R2370*(1-V2369) - S2370*V2369)*$F$21</f>
        <v>6.9934129609866417E-4</v>
      </c>
      <c r="W2370">
        <f t="shared" ref="W2370" si="8062">$F$21*(W2369+E2369*(G2369-($E$9*U2369^4*(W2369-$E$3) + $E$11*T2369^3*V2369*(W2369-$E$5) + $E$13*(W2369-$E$7))) /$E$15)</f>
        <v>4.2611639881755378E-7</v>
      </c>
    </row>
    <row r="2371" spans="5:23" x14ac:dyDescent="0.25">
      <c r="T2371">
        <f>SUM(T2367:T2370)/6</f>
        <v>2.0391817234973156E-3</v>
      </c>
      <c r="U2371">
        <f t="shared" ref="U2371" si="8063">SUM(U2367:U2370)/6</f>
        <v>3.6698731431933043E-4</v>
      </c>
      <c r="V2371">
        <f t="shared" ref="V2371" si="8064">SUM(V2367:V2370)/6</f>
        <v>6.995754568197729E-4</v>
      </c>
      <c r="W2371">
        <f>SUM(W2367:W2370)/6</f>
        <v>1.8117119909126133E-2</v>
      </c>
    </row>
    <row r="2373" spans="5:23" x14ac:dyDescent="0.25">
      <c r="E2373">
        <f>E2366+0.01</f>
        <v>3.3599999999999723</v>
      </c>
      <c r="F2373">
        <v>0.01</v>
      </c>
      <c r="G2373">
        <v>0</v>
      </c>
      <c r="I2373">
        <f>T2371</f>
        <v>2.0391817234973156E-3</v>
      </c>
      <c r="J2373">
        <f t="shared" ref="J2373" si="8065">U2371</f>
        <v>3.6698731431933043E-4</v>
      </c>
      <c r="K2373">
        <f t="shared" ref="K2373" si="8066">V2371</f>
        <v>6.995754568197729E-4</v>
      </c>
      <c r="L2373">
        <f t="shared" ref="L2373" si="8067">W2371</f>
        <v>1.8117119909126133E-2</v>
      </c>
      <c r="T2373">
        <f>T2371</f>
        <v>2.0391817234973156E-3</v>
      </c>
      <c r="U2373">
        <f t="shared" ref="U2373:W2373" si="8068">U2371</f>
        <v>3.6698731431933043E-4</v>
      </c>
      <c r="V2373">
        <f t="shared" si="8068"/>
        <v>6.995754568197729E-4</v>
      </c>
      <c r="W2373">
        <f t="shared" si="8068"/>
        <v>1.8117119909126133E-2</v>
      </c>
    </row>
    <row r="2374" spans="5:23" x14ac:dyDescent="0.25">
      <c r="I2374">
        <f>T2371</f>
        <v>2.0391817234973156E-3</v>
      </c>
      <c r="J2374">
        <f t="shared" ref="J2374" si="8069">U2371</f>
        <v>3.6698731431933043E-4</v>
      </c>
      <c r="K2374">
        <f t="shared" ref="K2374" si="8070">V2371</f>
        <v>6.995754568197729E-4</v>
      </c>
      <c r="L2374">
        <f t="shared" ref="L2374" si="8071">W2371</f>
        <v>1.8117119909126133E-2</v>
      </c>
      <c r="N2374">
        <f>(0.01*(L2374+10))/(EXP((L2374+10)/10))</f>
        <v>3.6787883815474862E-2</v>
      </c>
      <c r="O2374">
        <f xml:space="preserve"> (0.125*EXP(L2374/80))</f>
        <v>0.12502831120547142</v>
      </c>
      <c r="P2374">
        <f>(0.1*(L2374+25))/(EXP((L2374+25)/10))</f>
        <v>0.20498949239285211</v>
      </c>
      <c r="Q2374">
        <f>(0.125*EXP(L2374/18))</f>
        <v>0.125125876669929</v>
      </c>
      <c r="R2374">
        <f>0.07 * EXP(L2374/20)</f>
        <v>7.0063438648483967E-2</v>
      </c>
      <c r="S2374">
        <f>(1/(EXP((L2374+30)/10)+1))</f>
        <v>4.734409315800809E-2</v>
      </c>
      <c r="T2374">
        <f>(P2374*(1-T2373) - Q2374*T2373)*$F$21</f>
        <v>2.0431632716561374E-3</v>
      </c>
      <c r="U2374">
        <f>(N2374*(1-U2373) - O2374*U2373)*$F$21</f>
        <v>3.672849932465075E-4</v>
      </c>
      <c r="V2374">
        <f>(R2374*(1-V2373) - S2374*V2373)*$F$21</f>
        <v>6.9981303220786352E-4</v>
      </c>
      <c r="W2374">
        <f>$F$21*(W2373+E2373*(G2373-($E$9*U2373^4*(W2373-$E$3) + $E$11*T2373^3*V2373*(W2373-$E$5) + $E$13*(W2373-$E$7))) /$E$15)</f>
        <v>0.10684655349985628</v>
      </c>
    </row>
    <row r="2375" spans="5:23" x14ac:dyDescent="0.25">
      <c r="I2375">
        <f>I2374 + 0.5*$F$28</f>
        <v>7.0391817234973161E-3</v>
      </c>
      <c r="J2375">
        <f t="shared" ref="J2375" si="8072">J2374 + 0.5*$F$28</f>
        <v>5.3669873143193303E-3</v>
      </c>
      <c r="K2375">
        <f t="shared" ref="K2375" si="8073">K2374 + 0.5*$F$28</f>
        <v>5.6995754568197731E-3</v>
      </c>
      <c r="L2375">
        <f t="shared" ref="L2375" si="8074">L2374 + 0.5*$F$28</f>
        <v>2.3117119909126134E-2</v>
      </c>
      <c r="N2375">
        <f t="shared" ref="N2375:N2377" si="8075">(0.01*(L2375+10))/(EXP((L2375+10)/10))</f>
        <v>3.6787845970890035E-2</v>
      </c>
      <c r="O2375">
        <f t="shared" ref="O2375:O2377" si="8076" xml:space="preserve"> (0.125*EXP(L2375/80))</f>
        <v>0.12503612571912276</v>
      </c>
      <c r="P2375">
        <f t="shared" ref="P2375:P2377" si="8077">(0.1*(L2375+25))/(EXP((L2375+25)/10))</f>
        <v>0.20492797099652765</v>
      </c>
      <c r="Q2375">
        <f t="shared" ref="Q2375:Q2377" si="8078">(0.125*EXP(L2375/18))</f>
        <v>0.1251606386857271</v>
      </c>
      <c r="R2375">
        <f t="shared" ref="R2375:R2377" si="8079">0.07 * EXP(L2375/20)</f>
        <v>7.0080956697811003E-2</v>
      </c>
      <c r="S2375">
        <f t="shared" ref="S2375:S2377" si="8080">(1/(EXP((L2375+30)/10)+1))</f>
        <v>4.7321546946315213E-2</v>
      </c>
      <c r="T2375">
        <f>(P2375*(1-T2374) - Q2375*T2374)*$F$21*2</f>
        <v>4.0850709214566563E-3</v>
      </c>
      <c r="U2375">
        <f>(N2375*(1-U2374) - O2375*U2374)*$F$21*2</f>
        <v>7.3456820909081498E-4</v>
      </c>
      <c r="V2375">
        <f>(R2375*(1-V2374) - S2375*V2374)*$F$21*2</f>
        <v>1.3999759379149401E-3</v>
      </c>
      <c r="W2375">
        <f>$F$21*(W2374+E2374*(G2374-($E$9*U2374^4*(W2374-$E$3) + $E$11*T2374^3*V2374*(W2374-$E$5) + $E$13*(W2374-$E$7))) /$E$15)*2</f>
        <v>2.1369310699971256E-3</v>
      </c>
    </row>
    <row r="2376" spans="5:23" x14ac:dyDescent="0.25">
      <c r="I2376">
        <f>I2374 + 0.5*$F$28</f>
        <v>7.0391817234973161E-3</v>
      </c>
      <c r="J2376">
        <f t="shared" ref="J2376:L2376" si="8081">J2374 + 0.5*$F$28</f>
        <v>5.3669873143193303E-3</v>
      </c>
      <c r="K2376">
        <f t="shared" si="8081"/>
        <v>5.6995754568197731E-3</v>
      </c>
      <c r="L2376">
        <f t="shared" si="8081"/>
        <v>2.3117119909126134E-2</v>
      </c>
      <c r="N2376">
        <f t="shared" si="8075"/>
        <v>3.6787845970890035E-2</v>
      </c>
      <c r="O2376">
        <f t="shared" si="8076"/>
        <v>0.12503612571912276</v>
      </c>
      <c r="P2376">
        <f t="shared" si="8077"/>
        <v>0.20492797099652765</v>
      </c>
      <c r="Q2376">
        <f t="shared" si="8078"/>
        <v>0.1251606386857271</v>
      </c>
      <c r="R2376">
        <f t="shared" si="8079"/>
        <v>7.0080956697811003E-2</v>
      </c>
      <c r="S2376">
        <f t="shared" si="8080"/>
        <v>4.7321546946315213E-2</v>
      </c>
      <c r="T2376">
        <f>(P2376*(1-T2375) - Q2376*T2375)*$F$21*2</f>
        <v>4.0715907123122126E-3</v>
      </c>
      <c r="U2376">
        <f>(N2376*(1-U2375) - O2376*U2375)*$F$21*2</f>
        <v>7.3337950451635484E-4</v>
      </c>
      <c r="V2376">
        <f>(R2376*(1-V2375) - S2376*V2375)*$F$21*2</f>
        <v>1.398331920353165E-3</v>
      </c>
      <c r="W2376">
        <f>$F$21*(W2375+E2375*(G2375-($E$9*U2375^4*(W2375-$E$3) + $E$11*T2375^3*V2375*(W2375-$E$5) + $E$13*(W2375-$E$7))) /$E$15)*2</f>
        <v>4.2738621399942512E-5</v>
      </c>
    </row>
    <row r="2377" spans="5:23" x14ac:dyDescent="0.25">
      <c r="I2377">
        <f>I2374 + $F$28</f>
        <v>1.2039181723497315E-2</v>
      </c>
      <c r="J2377">
        <f t="shared" ref="J2377:L2377" si="8082">J2374 + $F$28</f>
        <v>1.036698731431933E-2</v>
      </c>
      <c r="K2377">
        <f t="shared" si="8082"/>
        <v>1.0699575456819772E-2</v>
      </c>
      <c r="L2377">
        <f t="shared" si="8082"/>
        <v>2.8117119909126131E-2</v>
      </c>
      <c r="N2377">
        <f t="shared" si="8075"/>
        <v>3.6787798971766539E-2</v>
      </c>
      <c r="O2377">
        <f t="shared" si="8076"/>
        <v>0.12504394072119648</v>
      </c>
      <c r="P2377">
        <f t="shared" si="8077"/>
        <v>0.20486645988446484</v>
      </c>
      <c r="Q2377">
        <f t="shared" si="8078"/>
        <v>0.12519541035898196</v>
      </c>
      <c r="R2377">
        <f t="shared" si="8079"/>
        <v>7.0098479127197882E-2</v>
      </c>
      <c r="S2377">
        <f t="shared" si="8080"/>
        <v>4.7299010938496831E-2</v>
      </c>
      <c r="T2377">
        <f t="shared" ref="T2377" si="8083">(P2377*(1-T2376) - Q2377*T2376)*$F$21</f>
        <v>2.0352258303909325E-3</v>
      </c>
      <c r="U2377">
        <f t="shared" ref="U2377" si="8084">(N2377*(1-U2376) - O2377*U2376)*$F$21</f>
        <v>3.6669114890695501E-4</v>
      </c>
      <c r="V2377">
        <f t="shared" ref="V2377" si="8085">(R2377*(1-V2376) - S2377*V2376)*$F$21</f>
        <v>6.9934318469469666E-4</v>
      </c>
      <c r="W2377">
        <f t="shared" ref="W2377" si="8086">$F$21*(W2376+E2376*(G2376-($E$9*U2376^4*(W2376-$E$3) + $E$11*T2376^3*V2376*(W2376-$E$5) + $E$13*(W2376-$E$7))) /$E$15)</f>
        <v>4.2738621399942512E-7</v>
      </c>
    </row>
    <row r="2378" spans="5:23" x14ac:dyDescent="0.25">
      <c r="T2378">
        <f>SUM(T2374:T2377)/6</f>
        <v>2.0391751226359897E-3</v>
      </c>
      <c r="U2378">
        <f t="shared" ref="U2378" si="8087">SUM(U2374:U2377)/6</f>
        <v>3.6698730929343872E-4</v>
      </c>
      <c r="V2378">
        <f t="shared" ref="V2378" si="8088">SUM(V2374:V2377)/6</f>
        <v>6.9957734586177753E-4</v>
      </c>
      <c r="W2378">
        <f>SUM(W2374:W2377)/6</f>
        <v>1.8171108429577892E-2</v>
      </c>
    </row>
    <row r="2380" spans="5:23" x14ac:dyDescent="0.25">
      <c r="E2380">
        <f>E2373+0.01</f>
        <v>3.3699999999999721</v>
      </c>
      <c r="F2380">
        <v>0.01</v>
      </c>
      <c r="G2380">
        <v>0</v>
      </c>
      <c r="I2380">
        <f>T2378</f>
        <v>2.0391751226359897E-3</v>
      </c>
      <c r="J2380">
        <f t="shared" ref="J2380" si="8089">U2378</f>
        <v>3.6698730929343872E-4</v>
      </c>
      <c r="K2380">
        <f t="shared" ref="K2380" si="8090">V2378</f>
        <v>6.9957734586177753E-4</v>
      </c>
      <c r="L2380">
        <f t="shared" ref="L2380" si="8091">W2378</f>
        <v>1.8171108429577892E-2</v>
      </c>
      <c r="T2380">
        <f>T2378</f>
        <v>2.0391751226359897E-3</v>
      </c>
      <c r="U2380">
        <f t="shared" ref="U2380:W2380" si="8092">U2378</f>
        <v>3.6698730929343872E-4</v>
      </c>
      <c r="V2380">
        <f t="shared" si="8092"/>
        <v>6.9957734586177753E-4</v>
      </c>
      <c r="W2380">
        <f t="shared" si="8092"/>
        <v>1.8171108429577892E-2</v>
      </c>
    </row>
    <row r="2381" spans="5:23" x14ac:dyDescent="0.25">
      <c r="I2381">
        <f>T2378</f>
        <v>2.0391751226359897E-3</v>
      </c>
      <c r="J2381">
        <f t="shared" ref="J2381" si="8093">U2378</f>
        <v>3.6698730929343872E-4</v>
      </c>
      <c r="K2381">
        <f t="shared" ref="K2381" si="8094">V2378</f>
        <v>6.9957734586177753E-4</v>
      </c>
      <c r="L2381">
        <f t="shared" ref="L2381" si="8095">W2378</f>
        <v>1.8171108429577892E-2</v>
      </c>
      <c r="N2381">
        <f>(0.01*(L2381+10))/(EXP((L2381+10)/10))</f>
        <v>3.6787883455763032E-2</v>
      </c>
      <c r="O2381">
        <f xml:space="preserve"> (0.125*EXP(L2381/80))</f>
        <v>0.12502839558166909</v>
      </c>
      <c r="P2381">
        <f>(0.1*(L2381+25))/(EXP((L2381+25)/10))</f>
        <v>0.20498882804811372</v>
      </c>
      <c r="Q2381">
        <f>(0.125*EXP(L2381/18))</f>
        <v>0.12512625196832247</v>
      </c>
      <c r="R2381">
        <f>0.07 * EXP(L2381/20)</f>
        <v>7.0063627779808763E-2</v>
      </c>
      <c r="S2381">
        <f>(1/(EXP((L2381+30)/10)+1))</f>
        <v>4.7343849656176926E-2</v>
      </c>
      <c r="T2381">
        <f>(P2381*(1-T2380) - Q2381*T2380)*$F$21</f>
        <v>2.0431566558933721E-3</v>
      </c>
      <c r="U2381">
        <f>(N2381*(1-U2380) - O2381*U2380)*$F$21</f>
        <v>3.6728498934919209E-4</v>
      </c>
      <c r="V2381">
        <f>(R2381*(1-V2380) - S2381*V2380)*$F$21</f>
        <v>6.998149216835976E-4</v>
      </c>
      <c r="W2381">
        <f>$F$21*(W2380+E2380*(G2380-($E$9*U2380^4*(W2380-$E$3) + $E$11*T2380^3*V2380*(W2380-$E$5) + $E$13*(W2380-$E$7))) /$E$15)</f>
        <v>0.10716400405604029</v>
      </c>
    </row>
    <row r="2382" spans="5:23" x14ac:dyDescent="0.25">
      <c r="I2382">
        <f>I2381 + 0.5*$F$28</f>
        <v>7.0391751226359899E-3</v>
      </c>
      <c r="J2382">
        <f t="shared" ref="J2382" si="8096">J2381 + 0.5*$F$28</f>
        <v>5.3669873092934391E-3</v>
      </c>
      <c r="K2382">
        <f t="shared" ref="K2382" si="8097">K2381 + 0.5*$F$28</f>
        <v>5.6995773458617775E-3</v>
      </c>
      <c r="L2382">
        <f t="shared" ref="L2382" si="8098">L2381 + 0.5*$F$28</f>
        <v>2.3171108429577893E-2</v>
      </c>
      <c r="N2382">
        <f t="shared" ref="N2382:N2384" si="8099">(0.01*(L2382+10))/(EXP((L2382+10)/10))</f>
        <v>3.6787845512281252E-2</v>
      </c>
      <c r="O2382">
        <f t="shared" ref="O2382:O2384" si="8100" xml:space="preserve"> (0.125*EXP(L2382/80))</f>
        <v>0.12503621010059413</v>
      </c>
      <c r="P2382">
        <f t="shared" ref="P2382:P2384" si="8101">(0.1*(L2382+25))/(EXP((L2382+25)/10))</f>
        <v>0.20492730676280843</v>
      </c>
      <c r="Q2382">
        <f t="shared" ref="Q2382:Q2384" si="8102">(0.125*EXP(L2382/18))</f>
        <v>0.12516101408838462</v>
      </c>
      <c r="R2382">
        <f t="shared" ref="R2382:R2384" si="8103">0.07 * EXP(L2382/20)</f>
        <v>7.0081145876424555E-2</v>
      </c>
      <c r="S2382">
        <f t="shared" ref="S2382:S2384" si="8104">(1/(EXP((L2382+30)/10)+1))</f>
        <v>4.7321303554684432E-2</v>
      </c>
      <c r="T2382">
        <f>(P2382*(1-T2381) - Q2382*T2381)*$F$21*2</f>
        <v>4.0850576922605722E-3</v>
      </c>
      <c r="U2382">
        <f>(N2382*(1-U2381) - O2382*U2381)*$F$21*2</f>
        <v>7.3456819931478051E-4</v>
      </c>
      <c r="V2382">
        <f>(R2382*(1-V2381) - S2382*V2381)*$F$21*2</f>
        <v>1.3999797178094095E-3</v>
      </c>
      <c r="W2382">
        <f>$F$21*(W2381+E2381*(G2381-($E$9*U2381^4*(W2381-$E$3) + $E$11*T2381^3*V2381*(W2381-$E$5) + $E$13*(W2381-$E$7))) /$E$15)*2</f>
        <v>2.1432800811208058E-3</v>
      </c>
    </row>
    <row r="2383" spans="5:23" x14ac:dyDescent="0.25">
      <c r="I2383">
        <f>I2381 + 0.5*$F$28</f>
        <v>7.0391751226359899E-3</v>
      </c>
      <c r="J2383">
        <f t="shared" ref="J2383:L2383" si="8105">J2381 + 0.5*$F$28</f>
        <v>5.3669873092934391E-3</v>
      </c>
      <c r="K2383">
        <f t="shared" si="8105"/>
        <v>5.6995773458617775E-3</v>
      </c>
      <c r="L2383">
        <f t="shared" si="8105"/>
        <v>2.3171108429577893E-2</v>
      </c>
      <c r="N2383">
        <f t="shared" si="8099"/>
        <v>3.6787845512281252E-2</v>
      </c>
      <c r="O2383">
        <f t="shared" si="8100"/>
        <v>0.12503621010059413</v>
      </c>
      <c r="P2383">
        <f t="shared" si="8101"/>
        <v>0.20492730676280843</v>
      </c>
      <c r="Q2383">
        <f t="shared" si="8102"/>
        <v>0.12516101408838462</v>
      </c>
      <c r="R2383">
        <f t="shared" si="8103"/>
        <v>7.0081145876424555E-2</v>
      </c>
      <c r="S2383">
        <f t="shared" si="8104"/>
        <v>4.7321303554684432E-2</v>
      </c>
      <c r="T2383">
        <f>(P2383*(1-T2382) - Q2383*T2382)*$F$21*2</f>
        <v>4.0715775385717981E-3</v>
      </c>
      <c r="U2383">
        <f>(N2383*(1-U2382) - O2383*U2382)*$F$21*2</f>
        <v>7.333794941428777E-4</v>
      </c>
      <c r="V2383">
        <f>(R2383*(1-V2382) - S2383*V2382)*$F$21*2</f>
        <v>1.3983356965679972E-3</v>
      </c>
      <c r="W2383">
        <f>$F$21*(W2382+E2382*(G2382-($E$9*U2382^4*(W2382-$E$3) + $E$11*T2382^3*V2382*(W2382-$E$5) + $E$13*(W2382-$E$7))) /$E$15)*2</f>
        <v>4.2865601622416114E-5</v>
      </c>
    </row>
    <row r="2384" spans="5:23" x14ac:dyDescent="0.25">
      <c r="I2384">
        <f>I2381 + $F$28</f>
        <v>1.2039175122635991E-2</v>
      </c>
      <c r="J2384">
        <f t="shared" ref="J2384:L2384" si="8106">J2381 + $F$28</f>
        <v>1.0366987309293439E-2</v>
      </c>
      <c r="K2384">
        <f t="shared" si="8106"/>
        <v>1.0699577345861778E-2</v>
      </c>
      <c r="L2384">
        <f t="shared" si="8106"/>
        <v>2.8171108429577894E-2</v>
      </c>
      <c r="N2384">
        <f t="shared" si="8099"/>
        <v>3.6787798414359765E-2</v>
      </c>
      <c r="O2384">
        <f t="shared" si="8100"/>
        <v>0.12504402510794185</v>
      </c>
      <c r="P2384">
        <f t="shared" si="8101"/>
        <v>0.20486579576181993</v>
      </c>
      <c r="Q2384">
        <f t="shared" si="8102"/>
        <v>0.12519578586593247</v>
      </c>
      <c r="R2384">
        <f t="shared" si="8103"/>
        <v>7.0098668353111987E-2</v>
      </c>
      <c r="S2384">
        <f t="shared" si="8104"/>
        <v>4.7298767657022046E-2</v>
      </c>
      <c r="T2384">
        <f t="shared" ref="T2384" si="8107">(P2384*(1-T2383) - Q2384*T2383)*$F$21</f>
        <v>2.0352192443971887E-3</v>
      </c>
      <c r="U2384">
        <f t="shared" ref="U2384" si="8108">(N2384*(1-U2383) - O2384*U2383)*$F$21</f>
        <v>3.6669114273488765E-4</v>
      </c>
      <c r="V2384">
        <f t="shared" ref="V2384" si="8109">(R2384*(1-V2383) - S2384*V2383)*$F$21</f>
        <v>6.9934507327653467E-4</v>
      </c>
      <c r="W2384">
        <f t="shared" ref="W2384" si="8110">$F$21*(W2383+E2383*(G2383-($E$9*U2383^4*(W2383-$E$3) + $E$11*T2383^3*V2383*(W2383-$E$5) + $E$13*(W2383-$E$7))) /$E$15)</f>
        <v>4.2865601622416116E-7</v>
      </c>
    </row>
    <row r="2385" spans="5:23" x14ac:dyDescent="0.25">
      <c r="T2385">
        <f>SUM(T2381:T2384)/6</f>
        <v>2.0391685218538219E-3</v>
      </c>
      <c r="U2385">
        <f t="shared" ref="U2385" si="8111">SUM(U2381:U2384)/6</f>
        <v>3.6698730425695631E-4</v>
      </c>
      <c r="V2385">
        <f t="shared" ref="V2385" si="8112">SUM(V2381:V2384)/6</f>
        <v>6.9957923488958974E-4</v>
      </c>
      <c r="W2385">
        <f>SUM(W2381:W2384)/6</f>
        <v>1.8225096399133289E-2</v>
      </c>
    </row>
    <row r="2387" spans="5:23" x14ac:dyDescent="0.25">
      <c r="E2387">
        <f>E2380+0.01</f>
        <v>3.3799999999999719</v>
      </c>
      <c r="F2387">
        <v>0.01</v>
      </c>
      <c r="G2387">
        <v>0</v>
      </c>
      <c r="I2387">
        <f>T2385</f>
        <v>2.0391685218538219E-3</v>
      </c>
      <c r="J2387">
        <f t="shared" ref="J2387" si="8113">U2385</f>
        <v>3.6698730425695631E-4</v>
      </c>
      <c r="K2387">
        <f t="shared" ref="K2387" si="8114">V2385</f>
        <v>6.9957923488958974E-4</v>
      </c>
      <c r="L2387">
        <f t="shared" ref="L2387" si="8115">W2385</f>
        <v>1.8225096399133289E-2</v>
      </c>
      <c r="T2387">
        <f>T2385</f>
        <v>2.0391685218538219E-3</v>
      </c>
      <c r="U2387">
        <f t="shared" ref="U2387:W2387" si="8116">U2385</f>
        <v>3.6698730425695631E-4</v>
      </c>
      <c r="V2387">
        <f t="shared" si="8116"/>
        <v>6.9957923488958974E-4</v>
      </c>
      <c r="W2387">
        <f t="shared" si="8116"/>
        <v>1.8225096399133289E-2</v>
      </c>
    </row>
    <row r="2388" spans="5:23" x14ac:dyDescent="0.25">
      <c r="I2388">
        <f>T2385</f>
        <v>2.0391685218538219E-3</v>
      </c>
      <c r="J2388">
        <f t="shared" ref="J2388" si="8117">U2385</f>
        <v>3.6698730425695631E-4</v>
      </c>
      <c r="K2388">
        <f t="shared" ref="K2388" si="8118">V2385</f>
        <v>6.9957923488958974E-4</v>
      </c>
      <c r="L2388">
        <f t="shared" ref="L2388" si="8119">W2385</f>
        <v>1.8225096399133289E-2</v>
      </c>
      <c r="N2388">
        <f>(0.01*(L2388+10))/(EXP((L2388+10)/10))</f>
        <v>3.6787883094986491E-2</v>
      </c>
      <c r="O2388">
        <f xml:space="preserve"> (0.125*EXP(L2388/80))</f>
        <v>0.12502847995706273</v>
      </c>
      <c r="P2388">
        <f>(0.1*(L2388+25))/(EXP((L2388+25)/10))</f>
        <v>0.2049881637113527</v>
      </c>
      <c r="Q2388">
        <f>(0.125*EXP(L2388/18))</f>
        <v>0.12512662726401208</v>
      </c>
      <c r="R2388">
        <f>0.07 * EXP(L2388/20)</f>
        <v>7.0063816909714208E-2</v>
      </c>
      <c r="S2388">
        <f>(1/(EXP((L2388+30)/10)+1))</f>
        <v>4.7343606158020586E-2</v>
      </c>
      <c r="T2388">
        <f>(P2388*(1-T2387) - Q2388*T2387)*$F$21</f>
        <v>2.0431500402099739E-3</v>
      </c>
      <c r="U2388">
        <f>(N2388*(1-U2387) - O2388*U2387)*$F$21</f>
        <v>3.6728498544125356E-4</v>
      </c>
      <c r="V2388">
        <f>(R2388*(1-V2387) - S2388*V2387)*$F$21</f>
        <v>6.998168111451412E-4</v>
      </c>
      <c r="W2388">
        <f>$F$21*(W2387+E2387*(G2387-($E$9*U2387^4*(W2387-$E$3) + $E$11*T2387^3*V2387*(W2387-$E$5) + $E$13*(W2387-$E$7))) /$E$15)</f>
        <v>0.10748145137299009</v>
      </c>
    </row>
    <row r="2389" spans="5:23" x14ac:dyDescent="0.25">
      <c r="I2389">
        <f>I2388 + 0.5*$F$28</f>
        <v>7.0391685218538225E-3</v>
      </c>
      <c r="J2389">
        <f t="shared" ref="J2389" si="8120">J2388 + 0.5*$F$28</f>
        <v>5.3669873042569566E-3</v>
      </c>
      <c r="K2389">
        <f t="shared" ref="K2389" si="8121">K2388 + 0.5*$F$28</f>
        <v>5.6995792348895902E-3</v>
      </c>
      <c r="L2389">
        <f t="shared" ref="L2389" si="8122">L2388 + 0.5*$F$28</f>
        <v>2.322509639913329E-2</v>
      </c>
      <c r="N2389">
        <f t="shared" ref="N2389:N2391" si="8123">(0.01*(L2389+10))/(EXP((L2389+10)/10))</f>
        <v>3.6787845052609854E-2</v>
      </c>
      <c r="O2389">
        <f t="shared" ref="O2389:O2391" si="8124" xml:space="preserve"> (0.125*EXP(L2389/80))</f>
        <v>0.12503629448126138</v>
      </c>
      <c r="P2389">
        <f t="shared" ref="P2389:P2391" si="8125">(0.1*(L2389+25))/(EXP((L2389+25)/10))</f>
        <v>0.20492664253706619</v>
      </c>
      <c r="Q2389">
        <f t="shared" ref="Q2389:Q2391" si="8126">(0.125*EXP(L2389/18))</f>
        <v>0.12516138948833749</v>
      </c>
      <c r="R2389">
        <f t="shared" ref="R2389:R2391" si="8127">0.07 * EXP(L2389/20)</f>
        <v>7.0081335053618382E-2</v>
      </c>
      <c r="S2389">
        <f t="shared" ref="S2389:S2391" si="8128">(1/(EXP((L2389+30)/10)+1))</f>
        <v>4.7321060166726873E-2</v>
      </c>
      <c r="T2389">
        <f>(P2389*(1-T2388) - Q2389*T2388)*$F$21*2</f>
        <v>4.0850444632232136E-3</v>
      </c>
      <c r="U2389">
        <f>(N2389*(1-U2388) - O2389*U2388)*$F$21*2</f>
        <v>7.3456818951754229E-4</v>
      </c>
      <c r="V2389">
        <f>(R2389*(1-V2388) - S2389*V2388)*$F$21*2</f>
        <v>1.3999834976754894E-3</v>
      </c>
      <c r="W2389">
        <f>$F$21*(W2388+E2388*(G2388-($E$9*U2388^4*(W2388-$E$3) + $E$11*T2388^3*V2388*(W2388-$E$5) + $E$13*(W2388-$E$7))) /$E$15)*2</f>
        <v>2.1496290274598019E-3</v>
      </c>
    </row>
    <row r="2390" spans="5:23" x14ac:dyDescent="0.25">
      <c r="I2390">
        <f>I2388 + 0.5*$F$28</f>
        <v>7.0391685218538225E-3</v>
      </c>
      <c r="J2390">
        <f t="shared" ref="J2390:L2390" si="8129">J2388 + 0.5*$F$28</f>
        <v>5.3669873042569566E-3</v>
      </c>
      <c r="K2390">
        <f t="shared" si="8129"/>
        <v>5.6995792348895902E-3</v>
      </c>
      <c r="L2390">
        <f t="shared" si="8129"/>
        <v>2.322509639913329E-2</v>
      </c>
      <c r="N2390">
        <f t="shared" si="8123"/>
        <v>3.6787845052609854E-2</v>
      </c>
      <c r="O2390">
        <f t="shared" si="8124"/>
        <v>0.12503629448126138</v>
      </c>
      <c r="P2390">
        <f t="shared" si="8125"/>
        <v>0.20492664253706619</v>
      </c>
      <c r="Q2390">
        <f t="shared" si="8126"/>
        <v>0.12516138948833749</v>
      </c>
      <c r="R2390">
        <f t="shared" si="8127"/>
        <v>7.0081335053618382E-2</v>
      </c>
      <c r="S2390">
        <f t="shared" si="8128"/>
        <v>4.7321060166726873E-2</v>
      </c>
      <c r="T2390">
        <f>(P2390*(1-T2389) - Q2390*T2389)*$F$21*2</f>
        <v>4.0715643649892911E-3</v>
      </c>
      <c r="U2390">
        <f>(N2390*(1-U2389) - O2390*U2389)*$F$21*2</f>
        <v>7.3337948374824452E-4</v>
      </c>
      <c r="V2390">
        <f>(R2390*(1-V2389) - S2390*V2389)*$F$21*2</f>
        <v>1.3983394727544467E-3</v>
      </c>
      <c r="W2390">
        <f>$F$21*(W2389+E2389*(G2389-($E$9*U2389^4*(W2389-$E$3) + $E$11*T2389^3*V2389*(W2389-$E$5) + $E$13*(W2389-$E$7))) /$E$15)*2</f>
        <v>4.2992580549196042E-5</v>
      </c>
    </row>
    <row r="2391" spans="5:23" x14ac:dyDescent="0.25">
      <c r="I2391">
        <f>I2388 + $F$28</f>
        <v>1.2039168521853822E-2</v>
      </c>
      <c r="J2391">
        <f t="shared" ref="J2391:L2391" si="8130">J2388 + $F$28</f>
        <v>1.0366987304256956E-2</v>
      </c>
      <c r="K2391">
        <f t="shared" si="8130"/>
        <v>1.0699579234889589E-2</v>
      </c>
      <c r="L2391">
        <f t="shared" si="8130"/>
        <v>2.8225096399133287E-2</v>
      </c>
      <c r="N2391">
        <f t="shared" si="8123"/>
        <v>3.6787797855892437E-2</v>
      </c>
      <c r="O2391">
        <f t="shared" si="8124"/>
        <v>0.12504410949388306</v>
      </c>
      <c r="P2391">
        <f t="shared" si="8125"/>
        <v>0.2048651316471512</v>
      </c>
      <c r="Q2391">
        <f t="shared" si="8126"/>
        <v>0.12519616137017758</v>
      </c>
      <c r="R2391">
        <f t="shared" si="8127"/>
        <v>7.0098857577606019E-2</v>
      </c>
      <c r="S2391">
        <f t="shared" si="8128"/>
        <v>4.7298524379218845E-2</v>
      </c>
      <c r="T2391">
        <f t="shared" ref="T2391" si="8131">(P2391*(1-T2390) - Q2391*T2390)*$F$21</f>
        <v>2.0352126584823956E-3</v>
      </c>
      <c r="U2391">
        <f t="shared" ref="U2391" si="8132">(N2391*(1-U2390) - O2391*U2390)*$F$21</f>
        <v>3.666911365522626E-4</v>
      </c>
      <c r="V2391">
        <f t="shared" ref="V2391" si="8133">(R2391*(1-V2390) - S2391*V2390)*$F$21</f>
        <v>6.9934696184417765E-4</v>
      </c>
      <c r="W2391">
        <f t="shared" ref="W2391" si="8134">$F$21*(W2390+E2390*(G2390-($E$9*U2390^4*(W2390-$E$3) + $E$11*T2390^3*V2390*(W2390-$E$5) + $E$13*(W2390-$E$7))) /$E$15)</f>
        <v>4.299258054919604E-7</v>
      </c>
    </row>
    <row r="2392" spans="5:23" x14ac:dyDescent="0.25">
      <c r="T2392">
        <f>SUM(T2388:T2391)/6</f>
        <v>2.0391619211508126E-3</v>
      </c>
      <c r="U2392">
        <f t="shared" ref="U2392" si="8135">SUM(U2388:U2391)/6</f>
        <v>3.6698729920988385E-4</v>
      </c>
      <c r="V2392">
        <f t="shared" ref="V2392" si="8136">SUM(V2388:V2391)/6</f>
        <v>6.9958112390320921E-4</v>
      </c>
      <c r="W2392">
        <f>SUM(W2388:W2391)/6</f>
        <v>1.8279083817800763E-2</v>
      </c>
    </row>
    <row r="2394" spans="5:23" x14ac:dyDescent="0.25">
      <c r="E2394">
        <f>E2387+0.01</f>
        <v>3.3899999999999717</v>
      </c>
      <c r="F2394">
        <v>0.01</v>
      </c>
      <c r="G2394">
        <v>0</v>
      </c>
      <c r="I2394">
        <f>T2392</f>
        <v>2.0391619211508126E-3</v>
      </c>
      <c r="J2394">
        <f t="shared" ref="J2394" si="8137">U2392</f>
        <v>3.6698729920988385E-4</v>
      </c>
      <c r="K2394">
        <f t="shared" ref="K2394" si="8138">V2392</f>
        <v>6.9958112390320921E-4</v>
      </c>
      <c r="L2394">
        <f t="shared" ref="L2394" si="8139">W2392</f>
        <v>1.8279083817800763E-2</v>
      </c>
      <c r="T2394">
        <f>T2392</f>
        <v>2.0391619211508126E-3</v>
      </c>
      <c r="U2394">
        <f t="shared" ref="U2394:W2394" si="8140">U2392</f>
        <v>3.6698729920988385E-4</v>
      </c>
      <c r="V2394">
        <f t="shared" si="8140"/>
        <v>6.9958112390320921E-4</v>
      </c>
      <c r="W2394">
        <f t="shared" si="8140"/>
        <v>1.8279083817800763E-2</v>
      </c>
    </row>
    <row r="2395" spans="5:23" x14ac:dyDescent="0.25">
      <c r="I2395">
        <f>T2392</f>
        <v>2.0391619211508126E-3</v>
      </c>
      <c r="J2395">
        <f t="shared" ref="J2395" si="8141">U2392</f>
        <v>3.6698729920988385E-4</v>
      </c>
      <c r="K2395">
        <f t="shared" ref="K2395" si="8142">V2392</f>
        <v>6.9958112390320921E-4</v>
      </c>
      <c r="L2395">
        <f t="shared" ref="L2395" si="8143">W2392</f>
        <v>1.8279083817800763E-2</v>
      </c>
      <c r="N2395">
        <f>(0.01*(L2395+10))/(EXP((L2395+10)/10))</f>
        <v>3.6787882733145302E-2</v>
      </c>
      <c r="O2395">
        <f xml:space="preserve"> (0.125*EXP(L2395/80))</f>
        <v>0.12502856433165238</v>
      </c>
      <c r="P2395">
        <f>(0.1*(L2395+25))/(EXP((L2395+25)/10))</f>
        <v>0.20498749938256905</v>
      </c>
      <c r="Q2395">
        <f>(0.125*EXP(L2395/18))</f>
        <v>0.1251270025569978</v>
      </c>
      <c r="R2395">
        <f>0.07 * EXP(L2395/20)</f>
        <v>7.0064006038200316E-2</v>
      </c>
      <c r="S2395">
        <f>(1/(EXP((L2395+30)/10)+1))</f>
        <v>4.7343362663539001E-2</v>
      </c>
      <c r="T2395">
        <f>(P2395*(1-T2394) - Q2395*T2394)*$F$21</f>
        <v>2.0431434246059423E-3</v>
      </c>
      <c r="U2395">
        <f>(N2395*(1-U2394) - O2395*U2394)*$F$21</f>
        <v>3.672849815226925E-4</v>
      </c>
      <c r="V2395">
        <f>(R2395*(1-V2394) - S2395*V2394)*$F$21</f>
        <v>6.9981870059249445E-4</v>
      </c>
      <c r="W2395">
        <f>$F$21*(W2394+E2394*(G2394-($E$9*U2394^4*(W2394-$E$3) + $E$11*T2394^3*V2394*(W2394-$E$5) + $E$13*(W2394-$E$7))) /$E$15)</f>
        <v>0.10779889545075523</v>
      </c>
    </row>
    <row r="2396" spans="5:23" x14ac:dyDescent="0.25">
      <c r="I2396">
        <f>I2395 + 0.5*$F$28</f>
        <v>7.0391619211508123E-3</v>
      </c>
      <c r="J2396">
        <f t="shared" ref="J2396" si="8144">J2395 + 0.5*$F$28</f>
        <v>5.3669872992098836E-3</v>
      </c>
      <c r="K2396">
        <f t="shared" ref="K2396" si="8145">K2395 + 0.5*$F$28</f>
        <v>5.6995811239032093E-3</v>
      </c>
      <c r="L2396">
        <f t="shared" ref="L2396" si="8146">L2395 + 0.5*$F$28</f>
        <v>2.3279083817800764E-2</v>
      </c>
      <c r="N2396">
        <f t="shared" ref="N2396:N2398" si="8147">(0.01*(L2396+10))/(EXP((L2396+10)/10))</f>
        <v>3.6787844591875854E-2</v>
      </c>
      <c r="O2396">
        <f t="shared" ref="O2396:O2398" si="8148" xml:space="preserve"> (0.125*EXP(L2396/80))</f>
        <v>0.12503637886112459</v>
      </c>
      <c r="P2396">
        <f t="shared" ref="P2396:P2398" si="8149">(0.1*(L2396+25))/(EXP((L2396+25)/10))</f>
        <v>0.20492597831930051</v>
      </c>
      <c r="Q2396">
        <f t="shared" ref="Q2396:Q2398" si="8150">(0.125*EXP(L2396/18))</f>
        <v>0.12516176488558575</v>
      </c>
      <c r="R2396">
        <f t="shared" ref="R2396:R2398" si="8151">0.07 * EXP(L2396/20)</f>
        <v>7.0081524229392525E-2</v>
      </c>
      <c r="S2396">
        <f t="shared" ref="S2396:S2398" si="8152">(1/(EXP((L2396+30)/10)+1))</f>
        <v>4.7320816782442432E-2</v>
      </c>
      <c r="T2396">
        <f>(P2396*(1-T2395) - Q2396*T2395)*$F$21*2</f>
        <v>4.0850312343445692E-3</v>
      </c>
      <c r="U2396">
        <f>(N2396*(1-U2395) - O2396*U2395)*$F$21*2</f>
        <v>7.3456817969909979E-4</v>
      </c>
      <c r="V2396">
        <f>(R2396*(1-V2395) - S2396*V2395)*$F$21*2</f>
        <v>1.399987277513182E-3</v>
      </c>
      <c r="W2396">
        <f>$F$21*(W2395+E2395*(G2395-($E$9*U2395^4*(W2395-$E$3) + $E$11*T2395^3*V2395*(W2395-$E$5) + $E$13*(W2395-$E$7))) /$E$15)*2</f>
        <v>2.1559779090151048E-3</v>
      </c>
    </row>
    <row r="2397" spans="5:23" x14ac:dyDescent="0.25">
      <c r="I2397">
        <f>I2395 + 0.5*$F$28</f>
        <v>7.0391619211508123E-3</v>
      </c>
      <c r="J2397">
        <f t="shared" ref="J2397:L2397" si="8153">J2395 + 0.5*$F$28</f>
        <v>5.3669872992098836E-3</v>
      </c>
      <c r="K2397">
        <f t="shared" si="8153"/>
        <v>5.6995811239032093E-3</v>
      </c>
      <c r="L2397">
        <f t="shared" si="8153"/>
        <v>2.3279083817800764E-2</v>
      </c>
      <c r="N2397">
        <f t="shared" si="8147"/>
        <v>3.6787844591875854E-2</v>
      </c>
      <c r="O2397">
        <f t="shared" si="8148"/>
        <v>0.12503637886112459</v>
      </c>
      <c r="P2397">
        <f t="shared" si="8149"/>
        <v>0.20492597831930051</v>
      </c>
      <c r="Q2397">
        <f t="shared" si="8150"/>
        <v>0.12516176488558575</v>
      </c>
      <c r="R2397">
        <f t="shared" si="8151"/>
        <v>7.0081524229392525E-2</v>
      </c>
      <c r="S2397">
        <f t="shared" si="8152"/>
        <v>4.7320816782442432E-2</v>
      </c>
      <c r="T2397">
        <f>(P2397*(1-T2396) - Q2397*T2396)*$F$21*2</f>
        <v>4.0715511915646856E-3</v>
      </c>
      <c r="U2397">
        <f>(N2397*(1-U2396) - O2397*U2396)*$F$21*2</f>
        <v>7.3337947333245519E-4</v>
      </c>
      <c r="V2397">
        <f>(R2397*(1-V2396) - S2397*V2396)*$F$21*2</f>
        <v>1.3983432489125137E-3</v>
      </c>
      <c r="W2397">
        <f>$F$21*(W2396+E2396*(G2396-($E$9*U2396^4*(W2396-$E$3) + $E$11*T2396^3*V2396*(W2396-$E$5) + $E$13*(W2396-$E$7))) /$E$15)*2</f>
        <v>4.3119558180302094E-5</v>
      </c>
    </row>
    <row r="2398" spans="5:23" x14ac:dyDescent="0.25">
      <c r="I2398">
        <f>I2395 + $F$28</f>
        <v>1.2039161921150813E-2</v>
      </c>
      <c r="J2398">
        <f t="shared" ref="J2398:L2398" si="8154">J2395 + $F$28</f>
        <v>1.0366987299209884E-2</v>
      </c>
      <c r="K2398">
        <f t="shared" si="8154"/>
        <v>1.069958112390321E-2</v>
      </c>
      <c r="L2398">
        <f t="shared" si="8154"/>
        <v>2.8279083817800761E-2</v>
      </c>
      <c r="N2398">
        <f t="shared" si="8147"/>
        <v>3.6787797296364617E-2</v>
      </c>
      <c r="O2398">
        <f t="shared" si="8148"/>
        <v>0.12504419387902019</v>
      </c>
      <c r="P2398">
        <f t="shared" si="8149"/>
        <v>0.20486446754045878</v>
      </c>
      <c r="Q2398">
        <f t="shared" si="8150"/>
        <v>0.12519653687171733</v>
      </c>
      <c r="R2398">
        <f t="shared" si="8151"/>
        <v>7.009904680068002E-2</v>
      </c>
      <c r="S2398">
        <f t="shared" si="8152"/>
        <v>4.7298281105087207E-2</v>
      </c>
      <c r="T2398">
        <f t="shared" ref="T2398" si="8155">(P2398*(1-T2397) - Q2398*T2397)*$F$21</f>
        <v>2.0352060726465536E-3</v>
      </c>
      <c r="U2398">
        <f t="shared" ref="U2398" si="8156">(N2398*(1-U2397) - O2398*U2397)*$F$21</f>
        <v>3.6669113035908072E-4</v>
      </c>
      <c r="V2398">
        <f t="shared" ref="V2398" si="8157">(R2398*(1-V2397) - S2398*V2397)*$F$21</f>
        <v>6.9934885039762615E-4</v>
      </c>
      <c r="W2398">
        <f t="shared" ref="W2398" si="8158">$F$21*(W2397+E2397*(G2397-($E$9*U2397^4*(W2397-$E$3) + $E$11*T2397^3*V2397*(W2397-$E$5) + $E$13*(W2397-$E$7))) /$E$15)</f>
        <v>4.3119558180302096E-7</v>
      </c>
    </row>
    <row r="2399" spans="5:23" x14ac:dyDescent="0.25">
      <c r="T2399">
        <f>SUM(T2395:T2398)/6</f>
        <v>2.0391553205269582E-3</v>
      </c>
      <c r="U2399">
        <f t="shared" ref="U2399" si="8159">SUM(U2395:U2398)/6</f>
        <v>3.6698729415222134E-4</v>
      </c>
      <c r="V2399">
        <f t="shared" ref="V2399" si="8160">SUM(V2395:V2398)/6</f>
        <v>6.9958301290263603E-4</v>
      </c>
      <c r="W2399">
        <f>SUM(W2395:W2398)/6</f>
        <v>1.8333070685588742E-2</v>
      </c>
    </row>
    <row r="2401" spans="5:23" x14ac:dyDescent="0.25">
      <c r="E2401">
        <f>E2394+0.01</f>
        <v>3.3999999999999715</v>
      </c>
      <c r="F2401">
        <v>0.01</v>
      </c>
      <c r="G2401">
        <v>0</v>
      </c>
      <c r="I2401">
        <f>T2399</f>
        <v>2.0391553205269582E-3</v>
      </c>
      <c r="J2401">
        <f t="shared" ref="J2401" si="8161">U2399</f>
        <v>3.6698729415222134E-4</v>
      </c>
      <c r="K2401">
        <f t="shared" ref="K2401" si="8162">V2399</f>
        <v>6.9958301290263603E-4</v>
      </c>
      <c r="L2401">
        <f t="shared" ref="L2401" si="8163">W2399</f>
        <v>1.8333070685588742E-2</v>
      </c>
      <c r="T2401">
        <f>T2399</f>
        <v>2.0391553205269582E-3</v>
      </c>
      <c r="U2401">
        <f t="shared" ref="U2401:W2401" si="8164">U2399</f>
        <v>3.6698729415222134E-4</v>
      </c>
      <c r="V2401">
        <f t="shared" si="8164"/>
        <v>6.9958301290263603E-4</v>
      </c>
      <c r="W2401">
        <f t="shared" si="8164"/>
        <v>1.8333070685588742E-2</v>
      </c>
    </row>
    <row r="2402" spans="5:23" x14ac:dyDescent="0.25">
      <c r="I2402">
        <f>T2399</f>
        <v>2.0391553205269582E-3</v>
      </c>
      <c r="J2402">
        <f t="shared" ref="J2402" si="8165">U2399</f>
        <v>3.6698729415222134E-4</v>
      </c>
      <c r="K2402">
        <f t="shared" ref="K2402" si="8166">V2399</f>
        <v>6.9958301290263603E-4</v>
      </c>
      <c r="L2402">
        <f t="shared" ref="L2402" si="8167">W2399</f>
        <v>1.8333070685588742E-2</v>
      </c>
      <c r="N2402">
        <f>(0.01*(L2402+10))/(EXP((L2402+10)/10))</f>
        <v>3.6787882370239493E-2</v>
      </c>
      <c r="O2402">
        <f xml:space="preserve"> (0.125*EXP(L2402/80))</f>
        <v>0.12502864870543801</v>
      </c>
      <c r="P2402">
        <f>(0.1*(L2402+25))/(EXP((L2402+25)/10))</f>
        <v>0.20498683506176235</v>
      </c>
      <c r="Q2402">
        <f>(0.125*EXP(L2402/18))</f>
        <v>0.1251273778472797</v>
      </c>
      <c r="R2402">
        <f>0.07 * EXP(L2402/20)</f>
        <v>7.0064195165267115E-2</v>
      </c>
      <c r="S2402">
        <f>(1/(EXP((L2402+30)/10)+1))</f>
        <v>4.7343119172732033E-2</v>
      </c>
      <c r="T2402">
        <f>(P2402*(1-T2401) - Q2402*T2401)*$F$21</f>
        <v>2.043136809081273E-3</v>
      </c>
      <c r="U2402">
        <f>(N2402*(1-U2401) - O2402*U2401)*$F$21</f>
        <v>3.6728497759350929E-4</v>
      </c>
      <c r="V2402">
        <f>(R2402*(1-V2401) - S2402*V2401)*$F$21</f>
        <v>6.9982059002565722E-4</v>
      </c>
      <c r="W2402">
        <f>$F$21*(W2401+E2401*(G2401-($E$9*U2401^4*(W2401-$E$3) + $E$11*T2401^3*V2401*(W2401-$E$5) + $E$13*(W2401-$E$7))) /$E$15)</f>
        <v>0.10811633628938533</v>
      </c>
    </row>
    <row r="2403" spans="5:23" x14ac:dyDescent="0.25">
      <c r="I2403">
        <f>I2402 + 0.5*$F$28</f>
        <v>7.0391553205269583E-3</v>
      </c>
      <c r="J2403">
        <f t="shared" ref="J2403" si="8168">J2402 + 0.5*$F$28</f>
        <v>5.3669872941522218E-3</v>
      </c>
      <c r="K2403">
        <f t="shared" ref="K2403" si="8169">K2402 + 0.5*$F$28</f>
        <v>5.6995830129026358E-3</v>
      </c>
      <c r="L2403">
        <f t="shared" ref="L2403" si="8170">L2402 + 0.5*$F$28</f>
        <v>2.3333070685588743E-2</v>
      </c>
      <c r="N2403">
        <f t="shared" ref="N2403:N2405" si="8171">(0.01*(L2403+10))/(EXP((L2403+10)/10))</f>
        <v>3.6787844130079336E-2</v>
      </c>
      <c r="O2403">
        <f t="shared" ref="O2403:O2405" si="8172" xml:space="preserve"> (0.125*EXP(L2403/80))</f>
        <v>0.12503646324018375</v>
      </c>
      <c r="P2403">
        <f t="shared" ref="P2403:P2405" si="8173">(0.1*(L2403+25))/(EXP((L2403+25)/10))</f>
        <v>0.20492531410951154</v>
      </c>
      <c r="Q2403">
        <f t="shared" ref="Q2403:Q2405" si="8174">(0.125*EXP(L2403/18))</f>
        <v>0.12516214028012942</v>
      </c>
      <c r="R2403">
        <f t="shared" ref="R2403:R2405" si="8175">0.07 * EXP(L2403/20)</f>
        <v>7.0081713403746998E-2</v>
      </c>
      <c r="S2403">
        <f t="shared" ref="S2403:S2405" si="8176">(1/(EXP((L2403+30)/10)+1))</f>
        <v>4.7320573401831052E-2</v>
      </c>
      <c r="T2403">
        <f>(P2403*(1-T2402) - Q2403*T2402)*$F$21*2</f>
        <v>4.0850180056246424E-3</v>
      </c>
      <c r="U2403">
        <f>(N2403*(1-U2402) - O2403*U2402)*$F$21*2</f>
        <v>7.3456816985945528E-4</v>
      </c>
      <c r="V2403">
        <f>(R2403*(1-V2402) - S2403*V2402)*$F$21*2</f>
        <v>1.3999910573224872E-3</v>
      </c>
      <c r="W2403">
        <f>$F$21*(W2402+E2402*(G2402-($E$9*U2402^4*(W2402-$E$3) + $E$11*T2402^3*V2402*(W2402-$E$5) + $E$13*(W2402-$E$7))) /$E$15)*2</f>
        <v>2.1623267257877064E-3</v>
      </c>
    </row>
    <row r="2404" spans="5:23" x14ac:dyDescent="0.25">
      <c r="I2404">
        <f>I2402 + 0.5*$F$28</f>
        <v>7.0391553205269583E-3</v>
      </c>
      <c r="J2404">
        <f t="shared" ref="J2404:L2404" si="8177">J2402 + 0.5*$F$28</f>
        <v>5.3669872941522218E-3</v>
      </c>
      <c r="K2404">
        <f t="shared" si="8177"/>
        <v>5.6995830129026358E-3</v>
      </c>
      <c r="L2404">
        <f t="shared" si="8177"/>
        <v>2.3333070685588743E-2</v>
      </c>
      <c r="N2404">
        <f t="shared" si="8171"/>
        <v>3.6787844130079336E-2</v>
      </c>
      <c r="O2404">
        <f t="shared" si="8172"/>
        <v>0.12503646324018375</v>
      </c>
      <c r="P2404">
        <f t="shared" si="8173"/>
        <v>0.20492531410951154</v>
      </c>
      <c r="Q2404">
        <f t="shared" si="8174"/>
        <v>0.12516214028012942</v>
      </c>
      <c r="R2404">
        <f t="shared" si="8175"/>
        <v>7.0081713403746998E-2</v>
      </c>
      <c r="S2404">
        <f t="shared" si="8176"/>
        <v>4.7320573401831052E-2</v>
      </c>
      <c r="T2404">
        <f>(P2404*(1-T2403) - Q2404*T2403)*$F$21*2</f>
        <v>4.0715380182979807E-3</v>
      </c>
      <c r="U2404">
        <f>(N2404*(1-U2403) - O2404*U2403)*$F$21*2</f>
        <v>7.3337946289551178E-4</v>
      </c>
      <c r="V2404">
        <f>(R2404*(1-V2403) - S2404*V2403)*$F$21*2</f>
        <v>1.3983470250421997E-3</v>
      </c>
      <c r="W2404">
        <f>$F$21*(W2403+E2403*(G2403-($E$9*U2403^4*(W2403-$E$3) + $E$11*T2403^3*V2403*(W2403-$E$5) + $E$13*(W2403-$E$7))) /$E$15)*2</f>
        <v>4.3246534515754126E-5</v>
      </c>
    </row>
    <row r="2405" spans="5:23" x14ac:dyDescent="0.25">
      <c r="I2405">
        <f>I2402 + $F$28</f>
        <v>1.2039155320526958E-2</v>
      </c>
      <c r="J2405">
        <f t="shared" ref="J2405:L2405" si="8178">J2402 + $F$28</f>
        <v>1.0366987294152221E-2</v>
      </c>
      <c r="K2405">
        <f t="shared" si="8178"/>
        <v>1.0699583012902636E-2</v>
      </c>
      <c r="L2405">
        <f t="shared" si="8178"/>
        <v>2.833307068558874E-2</v>
      </c>
      <c r="N2405">
        <f t="shared" si="8171"/>
        <v>3.6787796735776333E-2</v>
      </c>
      <c r="O2405">
        <f t="shared" si="8172"/>
        <v>0.12504427826335318</v>
      </c>
      <c r="P2405">
        <f t="shared" si="8173"/>
        <v>0.20486380344174226</v>
      </c>
      <c r="Q2405">
        <f t="shared" si="8174"/>
        <v>0.12519691237055175</v>
      </c>
      <c r="R2405">
        <f t="shared" si="8175"/>
        <v>7.0099236022333991E-2</v>
      </c>
      <c r="S2405">
        <f t="shared" si="8176"/>
        <v>4.729803783462698E-2</v>
      </c>
      <c r="T2405">
        <f t="shared" ref="T2405" si="8179">(P2405*(1-T2404) - Q2405*T2404)*$F$21</f>
        <v>2.0351994868896589E-3</v>
      </c>
      <c r="U2405">
        <f t="shared" ref="U2405" si="8180">(N2405*(1-U2404) - O2405*U2404)*$F$21</f>
        <v>3.6669112415534203E-4</v>
      </c>
      <c r="V2405">
        <f t="shared" ref="V2405" si="8181">(R2405*(1-V2404) - S2405*V2404)*$F$21</f>
        <v>6.993507389368806E-4</v>
      </c>
      <c r="W2405">
        <f t="shared" ref="W2405" si="8182">$F$21*(W2404+E2404*(G2404-($E$9*U2404^4*(W2404-$E$3) + $E$11*T2404^3*V2404*(W2404-$E$5) + $E$13*(W2404-$E$7))) /$E$15)</f>
        <v>4.3246534515754126E-7</v>
      </c>
    </row>
    <row r="2406" spans="5:23" x14ac:dyDescent="0.25">
      <c r="T2406">
        <f>SUM(T2402:T2405)/6</f>
        <v>2.0391487199822593E-3</v>
      </c>
      <c r="U2406">
        <f t="shared" ref="U2406" si="8183">SUM(U2402:U2405)/6</f>
        <v>3.6698728908396975E-4</v>
      </c>
      <c r="V2406">
        <f t="shared" ref="V2406" si="8184">SUM(V2402:V2405)/6</f>
        <v>6.9958490188787087E-4</v>
      </c>
      <c r="W2406">
        <f>SUM(W2402:W2405)/6</f>
        <v>1.8387057002505657E-2</v>
      </c>
    </row>
    <row r="2408" spans="5:23" x14ac:dyDescent="0.25">
      <c r="E2408">
        <f>E2401+0.01</f>
        <v>3.4099999999999713</v>
      </c>
      <c r="F2408">
        <v>0.01</v>
      </c>
      <c r="G2408">
        <v>0</v>
      </c>
      <c r="I2408">
        <f>T2406</f>
        <v>2.0391487199822593E-3</v>
      </c>
      <c r="J2408">
        <f t="shared" ref="J2408" si="8185">U2406</f>
        <v>3.6698728908396975E-4</v>
      </c>
      <c r="K2408">
        <f t="shared" ref="K2408" si="8186">V2406</f>
        <v>6.9958490188787087E-4</v>
      </c>
      <c r="L2408">
        <f t="shared" ref="L2408" si="8187">W2406</f>
        <v>1.8387057002505657E-2</v>
      </c>
      <c r="T2408">
        <f>T2406</f>
        <v>2.0391487199822593E-3</v>
      </c>
      <c r="U2408">
        <f t="shared" ref="U2408:W2408" si="8188">U2406</f>
        <v>3.6698728908396975E-4</v>
      </c>
      <c r="V2408">
        <f t="shared" si="8188"/>
        <v>6.9958490188787087E-4</v>
      </c>
      <c r="W2408">
        <f t="shared" si="8188"/>
        <v>1.8387057002505657E-2</v>
      </c>
    </row>
    <row r="2409" spans="5:23" x14ac:dyDescent="0.25">
      <c r="I2409">
        <f>T2406</f>
        <v>2.0391487199822593E-3</v>
      </c>
      <c r="J2409">
        <f t="shared" ref="J2409" si="8189">U2406</f>
        <v>3.6698728908396975E-4</v>
      </c>
      <c r="K2409">
        <f t="shared" ref="K2409" si="8190">V2406</f>
        <v>6.9958490188787087E-4</v>
      </c>
      <c r="L2409">
        <f t="shared" ref="L2409" si="8191">W2406</f>
        <v>1.8387057002505657E-2</v>
      </c>
      <c r="N2409">
        <f>(0.01*(L2409+10))/(EXP((L2409+10)/10))</f>
        <v>3.6787882006269118E-2</v>
      </c>
      <c r="O2409">
        <f xml:space="preserve"> (0.125*EXP(L2409/80))</f>
        <v>0.12502873307841961</v>
      </c>
      <c r="P2409">
        <f>(0.1*(L2409+25))/(EXP((L2409+25)/10))</f>
        <v>0.20498617074893274</v>
      </c>
      <c r="Q2409">
        <f>(0.125*EXP(L2409/18))</f>
        <v>0.12512775313485777</v>
      </c>
      <c r="R2409">
        <f>0.07 * EXP(L2409/20)</f>
        <v>7.0064384290914605E-2</v>
      </c>
      <c r="S2409">
        <f>(1/(EXP((L2409+30)/10)+1))</f>
        <v>4.734287568559966E-2</v>
      </c>
      <c r="T2409">
        <f>(P2409*(1-T2408) - Q2409*T2408)*$F$21</f>
        <v>2.0431301936359677E-3</v>
      </c>
      <c r="U2409">
        <f>(N2409*(1-U2408) - O2409*U2408)*$F$21</f>
        <v>3.6728497365370443E-4</v>
      </c>
      <c r="V2409">
        <f>(R2409*(1-V2408) - S2409*V2408)*$F$21</f>
        <v>6.9982247944463017E-4</v>
      </c>
      <c r="W2409">
        <f>$F$21*(W2408+E2408*(G2408-($E$9*U2408^4*(W2408-$E$3) + $E$11*T2408^3*V2408*(W2408-$E$5) + $E$13*(W2408-$E$7))) /$E$15)</f>
        <v>0.1084337738889299</v>
      </c>
    </row>
    <row r="2410" spans="5:23" x14ac:dyDescent="0.25">
      <c r="I2410">
        <f>I2409 + 0.5*$F$28</f>
        <v>7.0391487199822599E-3</v>
      </c>
      <c r="J2410">
        <f t="shared" ref="J2410" si="8192">J2409 + 0.5*$F$28</f>
        <v>5.3669872890839696E-3</v>
      </c>
      <c r="K2410">
        <f t="shared" ref="K2410" si="8193">K2409 + 0.5*$F$28</f>
        <v>5.6995849018878705E-3</v>
      </c>
      <c r="L2410">
        <f t="shared" ref="L2410" si="8194">L2409 + 0.5*$F$28</f>
        <v>2.3387057002505658E-2</v>
      </c>
      <c r="N2410">
        <f t="shared" ref="N2410:N2412" si="8195">(0.01*(L2410+10))/(EXP((L2410+10)/10))</f>
        <v>3.6787843667220314E-2</v>
      </c>
      <c r="O2410">
        <f t="shared" ref="O2410:O2412" si="8196" xml:space="preserve"> (0.125*EXP(L2410/80))</f>
        <v>0.12503654761843885</v>
      </c>
      <c r="P2410">
        <f t="shared" ref="P2410:P2412" si="8197">(0.1*(L2410+25))/(EXP((L2410+25)/10))</f>
        <v>0.20492464990769887</v>
      </c>
      <c r="Q2410">
        <f t="shared" ref="Q2410:Q2412" si="8198">(0.125*EXP(L2410/18))</f>
        <v>0.12516251567196854</v>
      </c>
      <c r="R2410">
        <f t="shared" ref="R2410:R2412" si="8199">0.07 * EXP(L2410/20)</f>
        <v>7.0081902576681815E-2</v>
      </c>
      <c r="S2410">
        <f t="shared" ref="S2410:S2412" si="8200">(1/(EXP((L2410+30)/10)+1))</f>
        <v>4.7320330024892623E-2</v>
      </c>
      <c r="T2410">
        <f>(P2410*(1-T2409) - Q2410*T2409)*$F$21*2</f>
        <v>4.0850047770634272E-3</v>
      </c>
      <c r="U2410">
        <f>(N2410*(1-U2409) - O2410*U2409)*$F$21*2</f>
        <v>7.3456815999860866E-4</v>
      </c>
      <c r="V2410">
        <f>(R2410*(1-V2409) - S2410*V2409)*$F$21*2</f>
        <v>1.3999948371034049E-3</v>
      </c>
      <c r="W2410">
        <f>$F$21*(W2409+E2409*(G2409-($E$9*U2409^4*(W2409-$E$3) + $E$11*T2409^3*V2409*(W2409-$E$5) + $E$13*(W2409-$E$7))) /$E$15)*2</f>
        <v>2.1686754777785981E-3</v>
      </c>
    </row>
    <row r="2411" spans="5:23" x14ac:dyDescent="0.25">
      <c r="I2411">
        <f>I2409 + 0.5*$F$28</f>
        <v>7.0391487199822599E-3</v>
      </c>
      <c r="J2411">
        <f t="shared" ref="J2411:L2411" si="8201">J2409 + 0.5*$F$28</f>
        <v>5.3669872890839696E-3</v>
      </c>
      <c r="K2411">
        <f t="shared" si="8201"/>
        <v>5.6995849018878705E-3</v>
      </c>
      <c r="L2411">
        <f t="shared" si="8201"/>
        <v>2.3387057002505658E-2</v>
      </c>
      <c r="N2411">
        <f t="shared" si="8195"/>
        <v>3.6787843667220314E-2</v>
      </c>
      <c r="O2411">
        <f t="shared" si="8196"/>
        <v>0.12503654761843885</v>
      </c>
      <c r="P2411">
        <f t="shared" si="8197"/>
        <v>0.20492464990769887</v>
      </c>
      <c r="Q2411">
        <f t="shared" si="8198"/>
        <v>0.12516251567196854</v>
      </c>
      <c r="R2411">
        <f t="shared" si="8199"/>
        <v>7.0081902576681815E-2</v>
      </c>
      <c r="S2411">
        <f t="shared" si="8200"/>
        <v>4.7320330024892623E-2</v>
      </c>
      <c r="T2411">
        <f>(P2411*(1-T2410) - Q2411*T2410)*$F$21*2</f>
        <v>4.0715248451891721E-3</v>
      </c>
      <c r="U2411">
        <f>(N2411*(1-U2410) - O2411*U2410)*$F$21*2</f>
        <v>7.3337945243741418E-4</v>
      </c>
      <c r="V2411">
        <f>(R2411*(1-V2410) - S2411*V2410)*$F$21*2</f>
        <v>1.398350801143504E-3</v>
      </c>
      <c r="W2411">
        <f>$F$21*(W2410+E2410*(G2410-($E$9*U2410^4*(W2410-$E$3) + $E$11*T2410^3*V2410*(W2410-$E$5) + $E$13*(W2410-$E$7))) /$E$15)*2</f>
        <v>4.3373509555571965E-5</v>
      </c>
    </row>
    <row r="2412" spans="5:23" x14ac:dyDescent="0.25">
      <c r="I2412">
        <f>I2409 + $F$28</f>
        <v>1.2039148719982259E-2</v>
      </c>
      <c r="J2412">
        <f t="shared" ref="J2412:L2412" si="8202">J2409 + $F$28</f>
        <v>1.036698728908397E-2</v>
      </c>
      <c r="K2412">
        <f t="shared" si="8202"/>
        <v>1.0699584901887872E-2</v>
      </c>
      <c r="L2412">
        <f t="shared" si="8202"/>
        <v>2.8387057002505656E-2</v>
      </c>
      <c r="N2412">
        <f t="shared" si="8195"/>
        <v>3.6787796174127627E-2</v>
      </c>
      <c r="O2412">
        <f t="shared" si="8196"/>
        <v>0.1250443626468821</v>
      </c>
      <c r="P2412">
        <f t="shared" si="8197"/>
        <v>0.20486313935100181</v>
      </c>
      <c r="Q2412">
        <f t="shared" si="8198"/>
        <v>0.12519728786668088</v>
      </c>
      <c r="R2412">
        <f t="shared" si="8199"/>
        <v>7.0099425242567959E-2</v>
      </c>
      <c r="S2412">
        <f t="shared" si="8200"/>
        <v>4.7297794567838142E-2</v>
      </c>
      <c r="T2412">
        <f t="shared" ref="T2412" si="8203">(P2412*(1-T2411) - Q2412*T2411)*$F$21</f>
        <v>2.0351929012117128E-3</v>
      </c>
      <c r="U2412">
        <f t="shared" ref="U2412" si="8204">(N2412*(1-U2411) - O2412*U2411)*$F$21</f>
        <v>3.6669111794104711E-4</v>
      </c>
      <c r="V2412">
        <f t="shared" ref="V2412" si="8205">(R2412*(1-V2411) - S2412*V2411)*$F$21</f>
        <v>6.9935262746194046E-4</v>
      </c>
      <c r="W2412">
        <f t="shared" ref="W2412" si="8206">$F$21*(W2411+E2411*(G2411-($E$9*U2411^4*(W2411-$E$3) + $E$11*T2411^3*V2411*(W2411-$E$5) + $E$13*(W2411-$E$7))) /$E$15)</f>
        <v>4.3373509555571964E-7</v>
      </c>
    </row>
    <row r="2413" spans="5:23" x14ac:dyDescent="0.25">
      <c r="T2413">
        <f>SUM(T2409:T2412)/6</f>
        <v>2.0391421195167132E-3</v>
      </c>
      <c r="U2413">
        <f t="shared" ref="U2413" si="8207">SUM(U2409:U2412)/6</f>
        <v>3.6698728400512908E-4</v>
      </c>
      <c r="V2413">
        <f t="shared" ref="V2413" si="8208">SUM(V2409:V2412)/6</f>
        <v>6.9958679085891328E-4</v>
      </c>
      <c r="W2413">
        <f>SUM(W2409:W2412)/6</f>
        <v>1.8441042768559939E-2</v>
      </c>
    </row>
    <row r="2415" spans="5:23" x14ac:dyDescent="0.25">
      <c r="E2415">
        <f>E2408+0.01</f>
        <v>3.4199999999999711</v>
      </c>
      <c r="F2415">
        <v>0.01</v>
      </c>
      <c r="G2415">
        <v>0</v>
      </c>
      <c r="I2415">
        <f>T2413</f>
        <v>2.0391421195167132E-3</v>
      </c>
      <c r="J2415">
        <f t="shared" ref="J2415" si="8209">U2413</f>
        <v>3.6698728400512908E-4</v>
      </c>
      <c r="K2415">
        <f t="shared" ref="K2415" si="8210">V2413</f>
        <v>6.9958679085891328E-4</v>
      </c>
      <c r="L2415">
        <f t="shared" ref="L2415" si="8211">W2413</f>
        <v>1.8441042768559939E-2</v>
      </c>
      <c r="T2415">
        <f>T2413</f>
        <v>2.0391421195167132E-3</v>
      </c>
      <c r="U2415">
        <f t="shared" ref="U2415:W2415" si="8212">U2413</f>
        <v>3.6698728400512908E-4</v>
      </c>
      <c r="V2415">
        <f t="shared" si="8212"/>
        <v>6.9958679085891328E-4</v>
      </c>
      <c r="W2415">
        <f t="shared" si="8212"/>
        <v>1.8441042768559939E-2</v>
      </c>
    </row>
    <row r="2416" spans="5:23" x14ac:dyDescent="0.25">
      <c r="I2416">
        <f>T2413</f>
        <v>2.0391421195167132E-3</v>
      </c>
      <c r="J2416">
        <f t="shared" ref="J2416" si="8213">U2413</f>
        <v>3.6698728400512908E-4</v>
      </c>
      <c r="K2416">
        <f t="shared" ref="K2416" si="8214">V2413</f>
        <v>6.9958679085891328E-4</v>
      </c>
      <c r="L2416">
        <f t="shared" ref="L2416" si="8215">W2413</f>
        <v>1.8441042768559939E-2</v>
      </c>
      <c r="N2416">
        <f>(0.01*(L2416+10))/(EXP((L2416+10)/10))</f>
        <v>3.678788164123422E-2</v>
      </c>
      <c r="O2416">
        <f xml:space="preserve"> (0.125*EXP(L2416/80))</f>
        <v>0.12502881745059727</v>
      </c>
      <c r="P2416">
        <f>(0.1*(L2416+25))/(EXP((L2416+25)/10))</f>
        <v>0.2049855064440799</v>
      </c>
      <c r="Q2416">
        <f>(0.125*EXP(L2416/18))</f>
        <v>0.12512812841973209</v>
      </c>
      <c r="R2416">
        <f>0.07 * EXP(L2416/20)</f>
        <v>7.0064573415142814E-2</v>
      </c>
      <c r="S2416">
        <f>(1/(EXP((L2416+30)/10)+1))</f>
        <v>4.7342632202141764E-2</v>
      </c>
      <c r="T2416">
        <f>(P2416*(1-T2415) - Q2416*T2415)*$F$21</f>
        <v>2.0431235782700234E-3</v>
      </c>
      <c r="U2416">
        <f>(N2416*(1-U2415) - O2416*U2415)*$F$21</f>
        <v>3.6728496970327834E-4</v>
      </c>
      <c r="V2416">
        <f>(R2416*(1-V2415) - S2416*V2415)*$F$21</f>
        <v>6.9982436884941308E-4</v>
      </c>
      <c r="W2416">
        <f>$F$21*(W2415+E2415*(G2415-($E$9*U2415^4*(W2415-$E$3) + $E$11*T2415^3*V2415*(W2415-$E$5) + $E$13*(W2415-$E$7))) /$E$15)</f>
        <v>0.10875120824943854</v>
      </c>
    </row>
    <row r="2417" spans="5:23" x14ac:dyDescent="0.25">
      <c r="I2417">
        <f>I2416 + 0.5*$F$28</f>
        <v>7.0391421195167133E-3</v>
      </c>
      <c r="J2417">
        <f t="shared" ref="J2417" si="8216">J2416 + 0.5*$F$28</f>
        <v>5.3669872840051295E-3</v>
      </c>
      <c r="K2417">
        <f t="shared" ref="K2417" si="8217">K2416 + 0.5*$F$28</f>
        <v>5.6995867908589135E-3</v>
      </c>
      <c r="L2417">
        <f t="shared" ref="L2417" si="8218">L2416 + 0.5*$F$28</f>
        <v>2.344104276855994E-2</v>
      </c>
      <c r="N2417">
        <f t="shared" ref="N2417:N2419" si="8219">(0.01*(L2417+10))/(EXP((L2417+10)/10))</f>
        <v>3.6787843203298858E-2</v>
      </c>
      <c r="O2417">
        <f t="shared" ref="O2417:O2419" si="8220" xml:space="preserve"> (0.125*EXP(L2417/80))</f>
        <v>0.12503663199588994</v>
      </c>
      <c r="P2417">
        <f t="shared" ref="P2417:P2419" si="8221">(0.1*(L2417+25))/(EXP((L2417+25)/10))</f>
        <v>0.20492398571386264</v>
      </c>
      <c r="Q2417">
        <f t="shared" ref="Q2417:Q2419" si="8222">(0.125*EXP(L2417/18))</f>
        <v>0.12516289106110312</v>
      </c>
      <c r="R2417">
        <f t="shared" ref="R2417:R2419" si="8223">0.07 * EXP(L2417/20)</f>
        <v>7.0082091748196976E-2</v>
      </c>
      <c r="S2417">
        <f t="shared" ref="S2417:S2419" si="8224">(1/(EXP((L2417+30)/10)+1))</f>
        <v>4.732008665162709E-2</v>
      </c>
      <c r="T2417">
        <f>(P2417*(1-T2416) - Q2417*T2416)*$F$21*2</f>
        <v>4.0849915486609236E-3</v>
      </c>
      <c r="U2417">
        <f>(N2417*(1-U2416) - O2417*U2416)*$F$21*2</f>
        <v>7.3456815011656155E-4</v>
      </c>
      <c r="V2417">
        <f>(R2417*(1-V2416) - S2417*V2416)*$F$21*2</f>
        <v>1.3999986168559354E-3</v>
      </c>
      <c r="W2417">
        <f>$F$21*(W2416+E2416*(G2416-($E$9*U2416^4*(W2416-$E$3) + $E$11*T2416^3*V2416*(W2416-$E$5) + $E$13*(W2416-$E$7))) /$E$15)*2</f>
        <v>2.1750241649887707E-3</v>
      </c>
    </row>
    <row r="2418" spans="5:23" x14ac:dyDescent="0.25">
      <c r="I2418">
        <f>I2416 + 0.5*$F$28</f>
        <v>7.0391421195167133E-3</v>
      </c>
      <c r="J2418">
        <f t="shared" ref="J2418:L2418" si="8225">J2416 + 0.5*$F$28</f>
        <v>5.3669872840051295E-3</v>
      </c>
      <c r="K2418">
        <f t="shared" si="8225"/>
        <v>5.6995867908589135E-3</v>
      </c>
      <c r="L2418">
        <f t="shared" si="8225"/>
        <v>2.344104276855994E-2</v>
      </c>
      <c r="N2418">
        <f t="shared" si="8219"/>
        <v>3.6787843203298858E-2</v>
      </c>
      <c r="O2418">
        <f t="shared" si="8220"/>
        <v>0.12503663199588994</v>
      </c>
      <c r="P2418">
        <f t="shared" si="8221"/>
        <v>0.20492398571386264</v>
      </c>
      <c r="Q2418">
        <f t="shared" si="8222"/>
        <v>0.12516289106110312</v>
      </c>
      <c r="R2418">
        <f t="shared" si="8223"/>
        <v>7.0082091748196976E-2</v>
      </c>
      <c r="S2418">
        <f t="shared" si="8224"/>
        <v>4.732008665162709E-2</v>
      </c>
      <c r="T2418">
        <f>(P2418*(1-T2417) - Q2418*T2417)*$F$21*2</f>
        <v>4.0715116722382606E-3</v>
      </c>
      <c r="U2418">
        <f>(N2418*(1-U2417) - O2418*U2417)*$F$21*2</f>
        <v>7.3337944195816423E-4</v>
      </c>
      <c r="V2418">
        <f>(R2418*(1-V2417) - S2418*V2417)*$F$21*2</f>
        <v>1.3983545772164271E-3</v>
      </c>
      <c r="W2418">
        <f>$F$21*(W2417+E2417*(G2417-($E$9*U2417^4*(W2417-$E$3) + $E$11*T2417^3*V2417*(W2417-$E$5) + $E$13*(W2417-$E$7))) /$E$15)*2</f>
        <v>4.3500483299775417E-5</v>
      </c>
    </row>
    <row r="2419" spans="5:23" x14ac:dyDescent="0.25">
      <c r="I2419">
        <f>I2416 + $F$28</f>
        <v>1.2039142119516713E-2</v>
      </c>
      <c r="J2419">
        <f t="shared" ref="J2419:L2419" si="8226">J2416 + $F$28</f>
        <v>1.036698728400513E-2</v>
      </c>
      <c r="K2419">
        <f t="shared" si="8226"/>
        <v>1.0699586790858914E-2</v>
      </c>
      <c r="L2419">
        <f t="shared" si="8226"/>
        <v>2.8441042768559938E-2</v>
      </c>
      <c r="N2419">
        <f t="shared" si="8219"/>
        <v>3.6787795611418553E-2</v>
      </c>
      <c r="O2419">
        <f t="shared" si="8220"/>
        <v>0.12504444702960693</v>
      </c>
      <c r="P2419">
        <f t="shared" si="8221"/>
        <v>0.20486247526823692</v>
      </c>
      <c r="Q2419">
        <f t="shared" si="8222"/>
        <v>0.12519766336010471</v>
      </c>
      <c r="R2419">
        <f t="shared" si="8223"/>
        <v>7.0099614461381923E-2</v>
      </c>
      <c r="S2419">
        <f t="shared" si="8224"/>
        <v>4.7297551304720555E-2</v>
      </c>
      <c r="T2419">
        <f t="shared" ref="T2419" si="8227">(P2419*(1-T2418) - Q2419*T2418)*$F$21</f>
        <v>2.0351863156127105E-3</v>
      </c>
      <c r="U2419">
        <f t="shared" ref="U2419" si="8228">(N2419*(1-U2418) - O2419*U2418)*$F$21</f>
        <v>3.666911117161964E-4</v>
      </c>
      <c r="V2419">
        <f t="shared" ref="V2419" si="8229">(R2419*(1-V2418) - S2419*V2418)*$F$21</f>
        <v>6.993545159728067E-4</v>
      </c>
      <c r="W2419">
        <f t="shared" ref="W2419" si="8230">$F$21*(W2418+E2418*(G2418-($E$9*U2418^4*(W2418-$E$3) + $E$11*T2418^3*V2418*(W2418-$E$5) + $E$13*(W2418-$E$7))) /$E$15)</f>
        <v>4.3500483299775417E-7</v>
      </c>
    </row>
    <row r="2420" spans="5:23" x14ac:dyDescent="0.25">
      <c r="T2420">
        <f>SUM(T2416:T2419)/6</f>
        <v>2.0391355191303195E-3</v>
      </c>
      <c r="U2420">
        <f t="shared" ref="U2420" si="8231">SUM(U2416:U2419)/6</f>
        <v>3.6698727891570009E-4</v>
      </c>
      <c r="V2420">
        <f t="shared" ref="V2420" si="8232">SUM(V2416:V2419)/6</f>
        <v>6.995886798157637E-4</v>
      </c>
      <c r="W2420">
        <f>SUM(W2416:W2419)/6</f>
        <v>1.8495027983760015E-2</v>
      </c>
    </row>
    <row r="2422" spans="5:23" x14ac:dyDescent="0.25">
      <c r="E2422">
        <f>E2415+0.01</f>
        <v>3.4299999999999708</v>
      </c>
      <c r="F2422">
        <v>0.01</v>
      </c>
      <c r="G2422">
        <v>0</v>
      </c>
      <c r="I2422">
        <f>T2420</f>
        <v>2.0391355191303195E-3</v>
      </c>
      <c r="J2422">
        <f t="shared" ref="J2422" si="8233">U2420</f>
        <v>3.6698727891570009E-4</v>
      </c>
      <c r="K2422">
        <f t="shared" ref="K2422" si="8234">V2420</f>
        <v>6.995886798157637E-4</v>
      </c>
      <c r="L2422">
        <f t="shared" ref="L2422" si="8235">W2420</f>
        <v>1.8495027983760015E-2</v>
      </c>
      <c r="T2422">
        <f>T2420</f>
        <v>2.0391355191303195E-3</v>
      </c>
      <c r="U2422">
        <f t="shared" ref="U2422:W2422" si="8236">U2420</f>
        <v>3.6698727891570009E-4</v>
      </c>
      <c r="V2422">
        <f t="shared" si="8236"/>
        <v>6.995886798157637E-4</v>
      </c>
      <c r="W2422">
        <f t="shared" si="8236"/>
        <v>1.8495027983760015E-2</v>
      </c>
    </row>
    <row r="2423" spans="5:23" x14ac:dyDescent="0.25">
      <c r="I2423">
        <f>T2420</f>
        <v>2.0391355191303195E-3</v>
      </c>
      <c r="J2423">
        <f t="shared" ref="J2423" si="8237">U2420</f>
        <v>3.6698727891570009E-4</v>
      </c>
      <c r="K2423">
        <f t="shared" ref="K2423" si="8238">V2420</f>
        <v>6.995886798157637E-4</v>
      </c>
      <c r="L2423">
        <f t="shared" ref="L2423" si="8239">W2420</f>
        <v>1.8495027983760015E-2</v>
      </c>
      <c r="N2423">
        <f>(0.01*(L2423+10))/(EXP((L2423+10)/10))</f>
        <v>3.678788127513484E-2</v>
      </c>
      <c r="O2423">
        <f xml:space="preserve"> (0.125*EXP(L2423/80))</f>
        <v>0.12502890182197093</v>
      </c>
      <c r="P2423">
        <f>(0.1*(L2423+25))/(EXP((L2423+25)/10))</f>
        <v>0.20498484214720381</v>
      </c>
      <c r="Q2423">
        <f>(0.125*EXP(L2423/18))</f>
        <v>0.12512850370190265</v>
      </c>
      <c r="R2423">
        <f>0.07 * EXP(L2423/20)</f>
        <v>7.0064762537951741E-2</v>
      </c>
      <c r="S2423">
        <f>(1/(EXP((L2423+30)/10)+1))</f>
        <v>4.7342388722358283E-2</v>
      </c>
      <c r="T2423">
        <f>(P2423*(1-T2422) - Q2423*T2422)*$F$21</f>
        <v>2.0431169629834397E-3</v>
      </c>
      <c r="U2423">
        <f>(N2423*(1-U2422) - O2423*U2422)*$F$21</f>
        <v>3.6728496574223141E-4</v>
      </c>
      <c r="V2423">
        <f>(R2423*(1-V2422) - S2423*V2422)*$F$21</f>
        <v>6.9982625824000595E-4</v>
      </c>
      <c r="W2423">
        <f>$F$21*(W2422+E2422*(G2422-($E$9*U2422^4*(W2422-$E$3) + $E$11*T2422^3*V2422*(W2422-$E$5) + $E$13*(W2422-$E$7))) /$E$15)</f>
        <v>0.10906863937096088</v>
      </c>
    </row>
    <row r="2424" spans="5:23" x14ac:dyDescent="0.25">
      <c r="I2424">
        <f>I2423 + 0.5*$F$28</f>
        <v>7.0391355191303196E-3</v>
      </c>
      <c r="J2424">
        <f t="shared" ref="J2424" si="8240">J2423 + 0.5*$F$28</f>
        <v>5.3669872789157006E-3</v>
      </c>
      <c r="K2424">
        <f t="shared" ref="K2424" si="8241">K2423 + 0.5*$F$28</f>
        <v>5.6995886798157638E-3</v>
      </c>
      <c r="L2424">
        <f t="shared" ref="L2424" si="8242">L2423 + 0.5*$F$28</f>
        <v>2.3495027983760016E-2</v>
      </c>
      <c r="N2424">
        <f t="shared" ref="N2424:N2426" si="8243">(0.01*(L2424+10))/(EXP((L2424+10)/10))</f>
        <v>3.6787842738314987E-2</v>
      </c>
      <c r="O2424">
        <f t="shared" ref="O2424:O2426" si="8244" xml:space="preserve"> (0.125*EXP(L2424/80))</f>
        <v>0.12503671637253697</v>
      </c>
      <c r="P2424">
        <f t="shared" ref="P2424:P2426" si="8245">(0.1*(L2424+25))/(EXP((L2424+25)/10))</f>
        <v>0.20492332152800247</v>
      </c>
      <c r="Q2424">
        <f t="shared" ref="Q2424:Q2426" si="8246">(0.125*EXP(L2424/18))</f>
        <v>0.12516326644753323</v>
      </c>
      <c r="R2424">
        <f t="shared" ref="R2424:R2426" si="8247">0.07 * EXP(L2424/20)</f>
        <v>7.0082280918292522E-2</v>
      </c>
      <c r="S2424">
        <f t="shared" ref="S2424:S2426" si="8248">(1/(EXP((L2424+30)/10)+1))</f>
        <v>4.7319843282034368E-2</v>
      </c>
      <c r="T2424">
        <f>(P2424*(1-T2423) - Q2424*T2423)*$F$21*2</f>
        <v>4.0849783204171264E-3</v>
      </c>
      <c r="U2424">
        <f>(N2424*(1-U2423) - O2424*U2423)*$F$21*2</f>
        <v>7.3456814021331405E-4</v>
      </c>
      <c r="V2424">
        <f>(R2424*(1-V2423) - S2424*V2423)*$F$21*2</f>
        <v>1.4000023965800796E-3</v>
      </c>
      <c r="W2424">
        <f>$F$21*(W2423+E2423*(G2423-($E$9*U2423^4*(W2423-$E$3) + $E$11*T2423^3*V2423*(W2423-$E$5) + $E$13*(W2423-$E$7))) /$E$15)*2</f>
        <v>2.1813727874192175E-3</v>
      </c>
    </row>
    <row r="2425" spans="5:23" x14ac:dyDescent="0.25">
      <c r="I2425">
        <f>I2423 + 0.5*$F$28</f>
        <v>7.0391355191303196E-3</v>
      </c>
      <c r="J2425">
        <f t="shared" ref="J2425:L2425" si="8249">J2423 + 0.5*$F$28</f>
        <v>5.3669872789157006E-3</v>
      </c>
      <c r="K2425">
        <f t="shared" si="8249"/>
        <v>5.6995886798157638E-3</v>
      </c>
      <c r="L2425">
        <f t="shared" si="8249"/>
        <v>2.3495027983760016E-2</v>
      </c>
      <c r="N2425">
        <f t="shared" si="8243"/>
        <v>3.6787842738314987E-2</v>
      </c>
      <c r="O2425">
        <f t="shared" si="8244"/>
        <v>0.12503671637253697</v>
      </c>
      <c r="P2425">
        <f t="shared" si="8245"/>
        <v>0.20492332152800247</v>
      </c>
      <c r="Q2425">
        <f t="shared" si="8246"/>
        <v>0.12516326644753323</v>
      </c>
      <c r="R2425">
        <f t="shared" si="8247"/>
        <v>7.0082280918292522E-2</v>
      </c>
      <c r="S2425">
        <f t="shared" si="8248"/>
        <v>4.7319843282034368E-2</v>
      </c>
      <c r="T2425">
        <f>(P2425*(1-T2424) - Q2425*T2424)*$F$21*2</f>
        <v>4.0714984994452384E-3</v>
      </c>
      <c r="U2425">
        <f>(N2425*(1-U2424) - O2425*U2424)*$F$21*2</f>
        <v>7.333794314577617E-4</v>
      </c>
      <c r="V2425">
        <f>(R2425*(1-V2424) - S2425*V2424)*$F$21*2</f>
        <v>1.3983583532609695E-3</v>
      </c>
      <c r="W2425">
        <f>$F$21*(W2424+E2424*(G2424-($E$9*U2424^4*(W2424-$E$3) + $E$11*T2424^3*V2424*(W2424-$E$5) + $E$13*(W2424-$E$7))) /$E$15)*2</f>
        <v>4.3627455748384352E-5</v>
      </c>
    </row>
    <row r="2426" spans="5:23" x14ac:dyDescent="0.25">
      <c r="I2426">
        <f>I2423 + $F$28</f>
        <v>1.203913551913032E-2</v>
      </c>
      <c r="J2426">
        <f t="shared" ref="J2426:L2426" si="8250">J2423 + $F$28</f>
        <v>1.0366987278915701E-2</v>
      </c>
      <c r="K2426">
        <f t="shared" si="8250"/>
        <v>1.0699588679815764E-2</v>
      </c>
      <c r="L2426">
        <f t="shared" si="8250"/>
        <v>2.8495027983760017E-2</v>
      </c>
      <c r="N2426">
        <f t="shared" si="8243"/>
        <v>3.6787795047649147E-2</v>
      </c>
      <c r="O2426">
        <f t="shared" si="8244"/>
        <v>0.12504453141152769</v>
      </c>
      <c r="P2426">
        <f t="shared" si="8245"/>
        <v>0.20486181119344787</v>
      </c>
      <c r="Q2426">
        <f t="shared" si="8246"/>
        <v>0.12519803885082328</v>
      </c>
      <c r="R2426">
        <f t="shared" si="8247"/>
        <v>7.0099803678775899E-2</v>
      </c>
      <c r="S2426">
        <f t="shared" si="8248"/>
        <v>4.7297308045274211E-2</v>
      </c>
      <c r="T2426">
        <f t="shared" ref="T2426" si="8251">(P2426*(1-T2425) - Q2426*T2425)*$F$21</f>
        <v>2.035179730092655E-3</v>
      </c>
      <c r="U2426">
        <f t="shared" ref="U2426" si="8252">(N2426*(1-U2425) - O2426*U2425)*$F$21</f>
        <v>3.6669110548079027E-4</v>
      </c>
      <c r="V2426">
        <f t="shared" ref="V2426" si="8253">(R2426*(1-V2425) - S2426*V2425)*$F$21</f>
        <v>6.9935640446947857E-4</v>
      </c>
      <c r="W2426">
        <f t="shared" ref="W2426" si="8254">$F$21*(W2425+E2425*(G2425-($E$9*U2425^4*(W2425-$E$3) + $E$11*T2425^3*V2425*(W2425-$E$5) + $E$13*(W2425-$E$7))) /$E$15)</f>
        <v>4.3627455748384353E-7</v>
      </c>
    </row>
    <row r="2427" spans="5:23" x14ac:dyDescent="0.25">
      <c r="T2427">
        <f>SUM(T2423:T2426)/6</f>
        <v>2.0391289188230765E-3</v>
      </c>
      <c r="U2427">
        <f t="shared" ref="U2427" si="8255">SUM(U2423:U2426)/6</f>
        <v>3.6698727381568284E-4</v>
      </c>
      <c r="V2427">
        <f t="shared" ref="V2427" si="8256">SUM(V2423:V2426)/6</f>
        <v>6.9959056875842224E-4</v>
      </c>
      <c r="W2427">
        <f>SUM(W2423:W2426)/6</f>
        <v>1.8549012648114326E-2</v>
      </c>
    </row>
    <row r="2429" spans="5:23" x14ac:dyDescent="0.25">
      <c r="E2429">
        <f>E2422+0.01</f>
        <v>3.4399999999999706</v>
      </c>
      <c r="F2429">
        <v>0.01</v>
      </c>
      <c r="G2429">
        <v>0</v>
      </c>
      <c r="I2429">
        <f>T2427</f>
        <v>2.0391289188230765E-3</v>
      </c>
      <c r="J2429">
        <f t="shared" ref="J2429" si="8257">U2427</f>
        <v>3.6698727381568284E-4</v>
      </c>
      <c r="K2429">
        <f t="shared" ref="K2429" si="8258">V2427</f>
        <v>6.9959056875842224E-4</v>
      </c>
      <c r="L2429">
        <f t="shared" ref="L2429" si="8259">W2427</f>
        <v>1.8549012648114326E-2</v>
      </c>
      <c r="T2429">
        <f>T2427</f>
        <v>2.0391289188230765E-3</v>
      </c>
      <c r="U2429">
        <f t="shared" ref="U2429:W2429" si="8260">U2427</f>
        <v>3.6698727381568284E-4</v>
      </c>
      <c r="V2429">
        <f t="shared" si="8260"/>
        <v>6.9959056875842224E-4</v>
      </c>
      <c r="W2429">
        <f t="shared" si="8260"/>
        <v>1.8549012648114326E-2</v>
      </c>
    </row>
    <row r="2430" spans="5:23" x14ac:dyDescent="0.25">
      <c r="I2430">
        <f>T2427</f>
        <v>2.0391289188230765E-3</v>
      </c>
      <c r="J2430">
        <f t="shared" ref="J2430" si="8261">U2427</f>
        <v>3.6698727381568284E-4</v>
      </c>
      <c r="K2430">
        <f t="shared" ref="K2430" si="8262">V2427</f>
        <v>6.9959056875842224E-4</v>
      </c>
      <c r="L2430">
        <f t="shared" ref="L2430" si="8263">W2427</f>
        <v>1.8549012648114326E-2</v>
      </c>
      <c r="N2430">
        <f>(0.01*(L2430+10))/(EXP((L2430+10)/10))</f>
        <v>3.678788090797102E-2</v>
      </c>
      <c r="O2430">
        <f xml:space="preserve"> (0.125*EXP(L2430/80))</f>
        <v>0.12502898619254066</v>
      </c>
      <c r="P2430">
        <f>(0.1*(L2430+25))/(EXP((L2430+25)/10))</f>
        <v>0.20498417785830436</v>
      </c>
      <c r="Q2430">
        <f>(0.125*EXP(L2430/18))</f>
        <v>0.12512887898136951</v>
      </c>
      <c r="R2430">
        <f>0.07 * EXP(L2430/20)</f>
        <v>7.0064951659341415E-2</v>
      </c>
      <c r="S2430">
        <f>(1/(EXP((L2430+30)/10)+1))</f>
        <v>4.7342145246249155E-2</v>
      </c>
      <c r="T2430">
        <f>(P2430*(1-T2429) - Q2430*T2429)*$F$21</f>
        <v>2.0431103477762148E-3</v>
      </c>
      <c r="U2430">
        <f>(N2430*(1-U2429) - O2430*U2429)*$F$21</f>
        <v>3.6728496177056407E-4</v>
      </c>
      <c r="V2430">
        <f>(R2430*(1-V2429) - S2430*V2429)*$F$21</f>
        <v>6.9982814761640965E-4</v>
      </c>
      <c r="W2430">
        <f>$F$21*(W2429+E2429*(G2429-($E$9*U2429^4*(W2429-$E$3) + $E$11*T2429^3*V2429*(W2429-$E$5) + $E$13*(W2429-$E$7))) /$E$15)</f>
        <v>0.10938606725354644</v>
      </c>
    </row>
    <row r="2431" spans="5:23" x14ac:dyDescent="0.25">
      <c r="I2431">
        <f>I2430 + 0.5*$F$28</f>
        <v>7.039128918823077E-3</v>
      </c>
      <c r="J2431">
        <f t="shared" ref="J2431" si="8264">J2430 + 0.5*$F$28</f>
        <v>5.3669872738156829E-3</v>
      </c>
      <c r="K2431">
        <f t="shared" ref="K2431" si="8265">K2430 + 0.5*$F$28</f>
        <v>5.6995905687584223E-3</v>
      </c>
      <c r="L2431">
        <f t="shared" ref="L2431" si="8266">L2430 + 0.5*$F$28</f>
        <v>2.3549012648114327E-2</v>
      </c>
      <c r="N2431">
        <f t="shared" ref="N2431:N2433" si="8267">(0.01*(L2431+10))/(EXP((L2431+10)/10))</f>
        <v>3.6787842272268757E-2</v>
      </c>
      <c r="O2431">
        <f t="shared" ref="O2431:O2433" si="8268" xml:space="preserve"> (0.125*EXP(L2431/80))</f>
        <v>0.12503680074838</v>
      </c>
      <c r="P2431">
        <f t="shared" ref="P2431:P2433" si="8269">(0.1*(L2431+25))/(EXP((L2431+25)/10))</f>
        <v>0.20492265735011836</v>
      </c>
      <c r="Q2431">
        <f t="shared" ref="Q2431:Q2433" si="8270">(0.125*EXP(L2431/18))</f>
        <v>0.12516364183125883</v>
      </c>
      <c r="R2431">
        <f t="shared" ref="R2431:R2433" si="8271">0.07 * EXP(L2431/20)</f>
        <v>7.0082470086968454E-2</v>
      </c>
      <c r="S2431">
        <f t="shared" ref="S2431:S2433" si="8272">(1/(EXP((L2431+30)/10)+1))</f>
        <v>4.7319599916114362E-2</v>
      </c>
      <c r="T2431">
        <f>(P2431*(1-T2430) - Q2431*T2430)*$F$21*2</f>
        <v>4.0849650923320338E-3</v>
      </c>
      <c r="U2431">
        <f>(N2431*(1-U2430) - O2431*U2430)*$F$21*2</f>
        <v>7.345681302888677E-4</v>
      </c>
      <c r="V2431">
        <f>(R2431*(1-V2430) - S2431*V2430)*$F$21*2</f>
        <v>1.4000061762758373E-3</v>
      </c>
      <c r="W2431">
        <f>$F$21*(W2430+E2430*(G2430-($E$9*U2430^4*(W2430-$E$3) + $E$11*T2430^3*V2430*(W2430-$E$5) + $E$13*(W2430-$E$7))) /$E$15)*2</f>
        <v>2.187721345070929E-3</v>
      </c>
    </row>
    <row r="2432" spans="5:23" x14ac:dyDescent="0.25">
      <c r="I2432">
        <f>I2430 + 0.5*$F$28</f>
        <v>7.039128918823077E-3</v>
      </c>
      <c r="J2432">
        <f t="shared" ref="J2432:L2432" si="8273">J2430 + 0.5*$F$28</f>
        <v>5.3669872738156829E-3</v>
      </c>
      <c r="K2432">
        <f t="shared" si="8273"/>
        <v>5.6995905687584223E-3</v>
      </c>
      <c r="L2432">
        <f t="shared" si="8273"/>
        <v>2.3549012648114327E-2</v>
      </c>
      <c r="N2432">
        <f t="shared" si="8267"/>
        <v>3.6787842272268757E-2</v>
      </c>
      <c r="O2432">
        <f t="shared" si="8268"/>
        <v>0.12503680074838</v>
      </c>
      <c r="P2432">
        <f t="shared" si="8269"/>
        <v>0.20492265735011836</v>
      </c>
      <c r="Q2432">
        <f t="shared" si="8270"/>
        <v>0.12516364183125883</v>
      </c>
      <c r="R2432">
        <f t="shared" si="8271"/>
        <v>7.0082470086968454E-2</v>
      </c>
      <c r="S2432">
        <f t="shared" si="8272"/>
        <v>4.7319599916114362E-2</v>
      </c>
      <c r="T2432">
        <f>(P2432*(1-T2431) - Q2432*T2431)*$F$21*2</f>
        <v>4.0714853268101073E-3</v>
      </c>
      <c r="U2432">
        <f>(N2432*(1-U2431) - O2432*U2431)*$F$21*2</f>
        <v>7.3337942093620824E-4</v>
      </c>
      <c r="V2432">
        <f>(R2432*(1-V2431) - S2432*V2431)*$F$21*2</f>
        <v>1.3983621292771311E-3</v>
      </c>
      <c r="W2432">
        <f>$F$21*(W2431+E2431*(G2431-($E$9*U2431^4*(W2431-$E$3) + $E$11*T2431^3*V2431*(W2431-$E$5) + $E$13*(W2431-$E$7))) /$E$15)*2</f>
        <v>4.3754426901418582E-5</v>
      </c>
    </row>
    <row r="2433" spans="5:23" x14ac:dyDescent="0.25">
      <c r="I2433">
        <f>I2430 + $F$28</f>
        <v>1.2039128918823076E-2</v>
      </c>
      <c r="J2433">
        <f t="shared" ref="J2433:L2433" si="8274">J2430 + $F$28</f>
        <v>1.0366987273815683E-2</v>
      </c>
      <c r="K2433">
        <f t="shared" si="8274"/>
        <v>1.0699590568758422E-2</v>
      </c>
      <c r="L2433">
        <f t="shared" si="8274"/>
        <v>2.8549012648114325E-2</v>
      </c>
      <c r="N2433">
        <f t="shared" si="8267"/>
        <v>3.6787794482819464E-2</v>
      </c>
      <c r="O2433">
        <f t="shared" si="8268"/>
        <v>0.12504461579264436</v>
      </c>
      <c r="P2433">
        <f t="shared" si="8269"/>
        <v>0.20486114712663417</v>
      </c>
      <c r="Q2433">
        <f t="shared" si="8270"/>
        <v>0.12519841433883666</v>
      </c>
      <c r="R2433">
        <f t="shared" si="8271"/>
        <v>7.0099992894749913E-2</v>
      </c>
      <c r="S2433">
        <f t="shared" si="8272"/>
        <v>4.7297064789498973E-2</v>
      </c>
      <c r="T2433">
        <f t="shared" ref="T2433" si="8275">(P2433*(1-T2432) - Q2433*T2432)*$F$21</f>
        <v>2.0351731446515415E-3</v>
      </c>
      <c r="U2433">
        <f t="shared" ref="U2433" si="8276">(N2433*(1-U2432) - O2433*U2432)*$F$21</f>
        <v>3.6669109923482933E-4</v>
      </c>
      <c r="V2433">
        <f t="shared" ref="V2433" si="8277">(R2433*(1-V2432) - S2433*V2432)*$F$21</f>
        <v>6.9935829295195693E-4</v>
      </c>
      <c r="W2433">
        <f t="shared" ref="W2433" si="8278">$F$21*(W2432+E2432*(G2432-($E$9*U2432^4*(W2432-$E$3) + $E$11*T2432^3*V2432*(W2432-$E$5) + $E$13*(W2432-$E$7))) /$E$15)</f>
        <v>4.375442690141858E-7</v>
      </c>
    </row>
    <row r="2434" spans="5:23" x14ac:dyDescent="0.25">
      <c r="T2434">
        <f>SUM(T2430:T2433)/6</f>
        <v>2.0391223185949828E-3</v>
      </c>
      <c r="U2434">
        <f t="shared" ref="U2434" si="8279">SUM(U2430:U2433)/6</f>
        <v>3.669872687050782E-4</v>
      </c>
      <c r="V2434">
        <f t="shared" ref="V2434" si="8280">SUM(V2430:V2433)/6</f>
        <v>6.9959245768688911E-4</v>
      </c>
      <c r="W2434">
        <f>SUM(W2430:W2433)/6</f>
        <v>1.86029967616313E-2</v>
      </c>
    </row>
    <row r="2436" spans="5:23" x14ac:dyDescent="0.25">
      <c r="E2436">
        <f>E2429+0.01</f>
        <v>3.4499999999999704</v>
      </c>
      <c r="F2436">
        <v>0.01</v>
      </c>
      <c r="G2436">
        <v>0</v>
      </c>
      <c r="I2436">
        <f>T2434</f>
        <v>2.0391223185949828E-3</v>
      </c>
      <c r="J2436">
        <f t="shared" ref="J2436" si="8281">U2434</f>
        <v>3.669872687050782E-4</v>
      </c>
      <c r="K2436">
        <f t="shared" ref="K2436" si="8282">V2434</f>
        <v>6.9959245768688911E-4</v>
      </c>
      <c r="L2436">
        <f t="shared" ref="L2436" si="8283">W2434</f>
        <v>1.86029967616313E-2</v>
      </c>
      <c r="T2436">
        <f>T2434</f>
        <v>2.0391223185949828E-3</v>
      </c>
      <c r="U2436">
        <f t="shared" ref="U2436:W2436" si="8284">U2434</f>
        <v>3.669872687050782E-4</v>
      </c>
      <c r="V2436">
        <f t="shared" si="8284"/>
        <v>6.9959245768688911E-4</v>
      </c>
      <c r="W2436">
        <f t="shared" si="8284"/>
        <v>1.86029967616313E-2</v>
      </c>
    </row>
    <row r="2437" spans="5:23" x14ac:dyDescent="0.25">
      <c r="I2437">
        <f>T2434</f>
        <v>2.0391223185949828E-3</v>
      </c>
      <c r="J2437">
        <f t="shared" ref="J2437" si="8285">U2434</f>
        <v>3.669872687050782E-4</v>
      </c>
      <c r="K2437">
        <f t="shared" ref="K2437" si="8286">V2434</f>
        <v>6.9959245768688911E-4</v>
      </c>
      <c r="L2437">
        <f t="shared" ref="L2437" si="8287">W2434</f>
        <v>1.86029967616313E-2</v>
      </c>
      <c r="N2437">
        <f>(0.01*(L2437+10))/(EXP((L2437+10)/10))</f>
        <v>3.6787880539742808E-2</v>
      </c>
      <c r="O2437">
        <f xml:space="preserve"> (0.125*EXP(L2437/80))</f>
        <v>0.12502907056230642</v>
      </c>
      <c r="P2437">
        <f>(0.1*(L2437+25))/(EXP((L2437+25)/10))</f>
        <v>0.20498351357738129</v>
      </c>
      <c r="Q2437">
        <f>(0.125*EXP(L2437/18))</f>
        <v>0.12512925425813265</v>
      </c>
      <c r="R2437">
        <f>0.07 * EXP(L2437/20)</f>
        <v>7.0065140779311849E-2</v>
      </c>
      <c r="S2437">
        <f>(1/(EXP((L2437+30)/10)+1))</f>
        <v>4.7341901773814268E-2</v>
      </c>
      <c r="T2437">
        <f>(P2437*(1-T2436) - Q2437*T2436)*$F$21</f>
        <v>2.0431037326483475E-3</v>
      </c>
      <c r="U2437">
        <f>(N2437*(1-U2436) - O2437*U2436)*$F$21</f>
        <v>3.6728495778827686E-4</v>
      </c>
      <c r="V2437">
        <f>(R2437*(1-V2436) - S2437*V2436)*$F$21</f>
        <v>6.9983003697862353E-4</v>
      </c>
      <c r="W2437">
        <f>$F$21*(W2436+E2436*(G2436-($E$9*U2436^4*(W2436-$E$3) + $E$11*T2436^3*V2436*(W2436-$E$5) + $E$13*(W2436-$E$7))) /$E$15)</f>
        <v>0.10970349189724479</v>
      </c>
    </row>
    <row r="2438" spans="5:23" x14ac:dyDescent="0.25">
      <c r="I2438">
        <f>I2437 + 0.5*$F$28</f>
        <v>7.0391223185949829E-3</v>
      </c>
      <c r="J2438">
        <f t="shared" ref="J2438" si="8288">J2437 + 0.5*$F$28</f>
        <v>5.3669872687050783E-3</v>
      </c>
      <c r="K2438">
        <f t="shared" ref="K2438" si="8289">K2437 + 0.5*$F$28</f>
        <v>5.6995924576868891E-3</v>
      </c>
      <c r="L2438">
        <f t="shared" ref="L2438" si="8290">L2437 + 0.5*$F$28</f>
        <v>2.3602996761631301E-2</v>
      </c>
      <c r="N2438">
        <f t="shared" ref="N2438:N2440" si="8291">(0.01*(L2438+10))/(EXP((L2438+10)/10))</f>
        <v>3.6787841805160218E-2</v>
      </c>
      <c r="O2438">
        <f t="shared" ref="O2438:O2440" si="8292" xml:space="preserve"> (0.125*EXP(L2438/80))</f>
        <v>0.12503688512341904</v>
      </c>
      <c r="P2438">
        <f t="shared" ref="P2438:P2440" si="8293">(0.1*(L2438+25))/(EXP((L2438+25)/10))</f>
        <v>0.20492199318021018</v>
      </c>
      <c r="Q2438">
        <f t="shared" ref="Q2438:Q2440" si="8294">(0.125*EXP(L2438/18))</f>
        <v>0.12516401721228002</v>
      </c>
      <c r="R2438">
        <f t="shared" ref="R2438:R2440" si="8295">0.07 * EXP(L2438/20)</f>
        <v>7.0082659254224799E-2</v>
      </c>
      <c r="S2438">
        <f t="shared" ref="S2438:S2440" si="8296">(1/(EXP((L2438+30)/10)+1))</f>
        <v>4.7319356553867022E-2</v>
      </c>
      <c r="T2438">
        <f>(P2438*(1-T2437) - Q2438*T2437)*$F$21*2</f>
        <v>4.0849518644056459E-3</v>
      </c>
      <c r="U2438">
        <f>(N2438*(1-U2437) - O2438*U2437)*$F$21*2</f>
        <v>7.3456812034322324E-4</v>
      </c>
      <c r="V2438">
        <f>(R2438*(1-V2437) - S2438*V2437)*$F$21*2</f>
        <v>1.4000099559432094E-3</v>
      </c>
      <c r="W2438">
        <f>$F$21*(W2437+E2437*(G2437-($E$9*U2437^4*(W2437-$E$3) + $E$11*T2437^3*V2437*(W2437-$E$5) + $E$13*(W2437-$E$7))) /$E$15)*2</f>
        <v>2.1940698379448961E-3</v>
      </c>
    </row>
    <row r="2439" spans="5:23" x14ac:dyDescent="0.25">
      <c r="I2439">
        <f>I2437 + 0.5*$F$28</f>
        <v>7.0391223185949829E-3</v>
      </c>
      <c r="J2439">
        <f t="shared" ref="J2439:L2439" si="8297">J2437 + 0.5*$F$28</f>
        <v>5.3669872687050783E-3</v>
      </c>
      <c r="K2439">
        <f t="shared" si="8297"/>
        <v>5.6995924576868891E-3</v>
      </c>
      <c r="L2439">
        <f t="shared" si="8297"/>
        <v>2.3602996761631301E-2</v>
      </c>
      <c r="N2439">
        <f t="shared" si="8291"/>
        <v>3.6787841805160218E-2</v>
      </c>
      <c r="O2439">
        <f t="shared" si="8292"/>
        <v>0.12503688512341904</v>
      </c>
      <c r="P2439">
        <f t="shared" si="8293"/>
        <v>0.20492199318021018</v>
      </c>
      <c r="Q2439">
        <f t="shared" si="8294"/>
        <v>0.12516401721228002</v>
      </c>
      <c r="R2439">
        <f t="shared" si="8295"/>
        <v>7.0082659254224799E-2</v>
      </c>
      <c r="S2439">
        <f t="shared" si="8296"/>
        <v>4.7319356553867022E-2</v>
      </c>
      <c r="T2439">
        <f>(P2439*(1-T2438) - Q2439*T2438)*$F$21*2</f>
        <v>4.0714721543328629E-3</v>
      </c>
      <c r="U2439">
        <f>(N2439*(1-U2438) - O2439*U2438)*$F$21*2</f>
        <v>7.333794103935047E-4</v>
      </c>
      <c r="V2439">
        <f>(R2439*(1-V2438) - S2439*V2438)*$F$21*2</f>
        <v>1.3983659052649133E-3</v>
      </c>
      <c r="W2439">
        <f>$F$21*(W2438+E2438*(G2438-($E$9*U2438^4*(W2438-$E$3) + $E$11*T2438^3*V2438*(W2438-$E$5) + $E$13*(W2438-$E$7))) /$E$15)*2</f>
        <v>4.3881396758897921E-5</v>
      </c>
    </row>
    <row r="2440" spans="5:23" x14ac:dyDescent="0.25">
      <c r="I2440">
        <f>I2437 + $F$28</f>
        <v>1.2039122318594983E-2</v>
      </c>
      <c r="J2440">
        <f t="shared" ref="J2440:L2440" si="8298">J2437 + $F$28</f>
        <v>1.0366987268705078E-2</v>
      </c>
      <c r="K2440">
        <f t="shared" si="8298"/>
        <v>1.0699592457686889E-2</v>
      </c>
      <c r="L2440">
        <f t="shared" si="8298"/>
        <v>2.8602996761631298E-2</v>
      </c>
      <c r="N2440">
        <f t="shared" si="8291"/>
        <v>3.6787793916929538E-2</v>
      </c>
      <c r="O2440">
        <f t="shared" si="8292"/>
        <v>0.12504470017295702</v>
      </c>
      <c r="P2440">
        <f t="shared" si="8293"/>
        <v>0.20486048306779589</v>
      </c>
      <c r="Q2440">
        <f t="shared" si="8294"/>
        <v>0.12519878982414481</v>
      </c>
      <c r="R2440">
        <f t="shared" si="8295"/>
        <v>7.010018210930398E-2</v>
      </c>
      <c r="S2440">
        <f t="shared" si="8296"/>
        <v>4.7296821537394784E-2</v>
      </c>
      <c r="T2440">
        <f t="shared" ref="T2440" si="8299">(P2440*(1-T2439) - Q2440*T2439)*$F$21</f>
        <v>2.0351665592893702E-3</v>
      </c>
      <c r="U2440">
        <f t="shared" ref="U2440" si="8300">(N2440*(1-U2439) - O2440*U2439)*$F$21</f>
        <v>3.6669109297831384E-4</v>
      </c>
      <c r="V2440">
        <f t="shared" ref="V2440" si="8301">(R2440*(1-V2439) - S2440*V2439)*$F$21</f>
        <v>6.9936018142024189E-4</v>
      </c>
      <c r="W2440">
        <f t="shared" ref="W2440" si="8302">$F$21*(W2439+E2439*(G2439-($E$9*U2439^4*(W2439-$E$3) + $E$11*T2439^3*V2439*(W2439-$E$5) + $E$13*(W2439-$E$7))) /$E$15)</f>
        <v>4.3881396758897921E-7</v>
      </c>
    </row>
    <row r="2441" spans="5:23" x14ac:dyDescent="0.25">
      <c r="T2441">
        <f>SUM(T2437:T2440)/6</f>
        <v>2.0391157184460377E-3</v>
      </c>
      <c r="U2441">
        <f t="shared" ref="U2441" si="8303">SUM(U2437:U2440)/6</f>
        <v>3.6698726358388648E-4</v>
      </c>
      <c r="V2441">
        <f t="shared" ref="V2441" si="8304">SUM(V2437:V2440)/6</f>
        <v>6.9959434660116476E-4</v>
      </c>
      <c r="W2441">
        <f>SUM(W2437:W2440)/6</f>
        <v>1.8656980324319363E-2</v>
      </c>
    </row>
    <row r="2443" spans="5:23" x14ac:dyDescent="0.25">
      <c r="E2443">
        <f>E2436+0.01</f>
        <v>3.4599999999999702</v>
      </c>
      <c r="F2443">
        <v>0.01</v>
      </c>
      <c r="G2443">
        <v>0</v>
      </c>
      <c r="I2443">
        <f>T2441</f>
        <v>2.0391157184460377E-3</v>
      </c>
      <c r="J2443">
        <f t="shared" ref="J2443" si="8305">U2441</f>
        <v>3.6698726358388648E-4</v>
      </c>
      <c r="K2443">
        <f t="shared" ref="K2443" si="8306">V2441</f>
        <v>6.9959434660116476E-4</v>
      </c>
      <c r="L2443">
        <f t="shared" ref="L2443" si="8307">W2441</f>
        <v>1.8656980324319363E-2</v>
      </c>
      <c r="T2443">
        <f>T2441</f>
        <v>2.0391157184460377E-3</v>
      </c>
      <c r="U2443">
        <f t="shared" ref="U2443:W2443" si="8308">U2441</f>
        <v>3.6698726358388648E-4</v>
      </c>
      <c r="V2443">
        <f t="shared" si="8308"/>
        <v>6.9959434660116476E-4</v>
      </c>
      <c r="W2443">
        <f t="shared" si="8308"/>
        <v>1.8656980324319363E-2</v>
      </c>
    </row>
    <row r="2444" spans="5:23" x14ac:dyDescent="0.25">
      <c r="I2444">
        <f>T2441</f>
        <v>2.0391157184460377E-3</v>
      </c>
      <c r="J2444">
        <f t="shared" ref="J2444" si="8309">U2441</f>
        <v>3.6698726358388648E-4</v>
      </c>
      <c r="K2444">
        <f t="shared" ref="K2444" si="8310">V2441</f>
        <v>6.9959434660116476E-4</v>
      </c>
      <c r="L2444">
        <f t="shared" ref="L2444" si="8311">W2441</f>
        <v>1.8656980324319363E-2</v>
      </c>
      <c r="N2444">
        <f>(0.01*(L2444+10))/(EXP((L2444+10)/10))</f>
        <v>3.6787880170450253E-2</v>
      </c>
      <c r="O2444">
        <f xml:space="preserve"> (0.125*EXP(L2444/80))</f>
        <v>0.12502915493126823</v>
      </c>
      <c r="P2444">
        <f>(0.1*(L2444+25))/(EXP((L2444+25)/10))</f>
        <v>0.20498284930443458</v>
      </c>
      <c r="Q2444">
        <f>(0.125*EXP(L2444/18))</f>
        <v>0.12512962953219214</v>
      </c>
      <c r="R2444">
        <f>0.07 * EXP(L2444/20)</f>
        <v>7.0065329897863057E-2</v>
      </c>
      <c r="S2444">
        <f>(1/(EXP((L2444+30)/10)+1))</f>
        <v>4.7341658305053561E-2</v>
      </c>
      <c r="T2444">
        <f>(P2444*(1-T2443) - Q2444*T2443)*$F$21</f>
        <v>2.0430971175998363E-3</v>
      </c>
      <c r="U2444">
        <f>(N2444*(1-U2443) - O2444*U2443)*$F$21</f>
        <v>3.6728495379537021E-4</v>
      </c>
      <c r="V2444">
        <f>(R2444*(1-V2443) - S2444*V2443)*$F$21</f>
        <v>6.9983192632664824E-4</v>
      </c>
      <c r="W2444">
        <f>$F$21*(W2443+E2443*(G2443-($E$9*U2443^4*(W2443-$E$3) + $E$11*T2443^3*V2443*(W2443-$E$5) + $E$13*(W2443-$E$7))) /$E$15)</f>
        <v>0.11002091330210552</v>
      </c>
    </row>
    <row r="2445" spans="5:23" x14ac:dyDescent="0.25">
      <c r="I2445">
        <f>I2444 + 0.5*$F$28</f>
        <v>7.0391157184460373E-3</v>
      </c>
      <c r="J2445">
        <f t="shared" ref="J2445" si="8312">J2444 + 0.5*$F$28</f>
        <v>5.3669872635838866E-3</v>
      </c>
      <c r="K2445">
        <f t="shared" ref="K2445" si="8313">K2444 + 0.5*$F$28</f>
        <v>5.699594346601165E-3</v>
      </c>
      <c r="L2445">
        <f t="shared" ref="L2445" si="8314">L2444 + 0.5*$F$28</f>
        <v>2.3656980324319364E-2</v>
      </c>
      <c r="N2445">
        <f t="shared" ref="N2445:N2447" si="8315">(0.01*(L2445+10))/(EXP((L2445+10)/10))</f>
        <v>3.678784133698941E-2</v>
      </c>
      <c r="O2445">
        <f t="shared" ref="O2445:O2447" si="8316" xml:space="preserve"> (0.125*EXP(L2445/80))</f>
        <v>0.12503696949765408</v>
      </c>
      <c r="P2445">
        <f t="shared" ref="P2445:P2447" si="8317">(0.1*(L2445+25))/(EXP((L2445+25)/10))</f>
        <v>0.20492132901827781</v>
      </c>
      <c r="Q2445">
        <f t="shared" ref="Q2445:Q2447" si="8318">(0.125*EXP(L2445/18))</f>
        <v>0.12516439259059678</v>
      </c>
      <c r="R2445">
        <f t="shared" ref="R2445:R2447" si="8319">0.07 * EXP(L2445/20)</f>
        <v>7.0082848420061558E-2</v>
      </c>
      <c r="S2445">
        <f t="shared" ref="S2445:S2447" si="8320">(1/(EXP((L2445+30)/10)+1))</f>
        <v>4.7319113195292251E-2</v>
      </c>
      <c r="T2445">
        <f>(P2445*(1-T2444) - Q2445*T2444)*$F$21*2</f>
        <v>4.0849386366379574E-3</v>
      </c>
      <c r="U2445">
        <f>(N2445*(1-U2444) - O2445*U2444)*$F$21*2</f>
        <v>7.3456811037638133E-4</v>
      </c>
      <c r="V2445">
        <f>(R2445*(1-V2444) - S2445*V2444)*$F$21*2</f>
        <v>1.4000137355821955E-3</v>
      </c>
      <c r="W2445">
        <f>$F$21*(W2444+E2444*(G2444-($E$9*U2444^4*(W2444-$E$3) + $E$11*T2444^3*V2444*(W2444-$E$5) + $E$13*(W2444-$E$7))) /$E$15)*2</f>
        <v>2.2004182660421106E-3</v>
      </c>
    </row>
    <row r="2446" spans="5:23" x14ac:dyDescent="0.25">
      <c r="I2446">
        <f>I2444 + 0.5*$F$28</f>
        <v>7.0391157184460373E-3</v>
      </c>
      <c r="J2446">
        <f t="shared" ref="J2446:L2446" si="8321">J2444 + 0.5*$F$28</f>
        <v>5.3669872635838866E-3</v>
      </c>
      <c r="K2446">
        <f t="shared" si="8321"/>
        <v>5.699594346601165E-3</v>
      </c>
      <c r="L2446">
        <f t="shared" si="8321"/>
        <v>2.3656980324319364E-2</v>
      </c>
      <c r="N2446">
        <f t="shared" si="8315"/>
        <v>3.678784133698941E-2</v>
      </c>
      <c r="O2446">
        <f t="shared" si="8316"/>
        <v>0.12503696949765408</v>
      </c>
      <c r="P2446">
        <f t="shared" si="8317"/>
        <v>0.20492132901827781</v>
      </c>
      <c r="Q2446">
        <f t="shared" si="8318"/>
        <v>0.12516439259059678</v>
      </c>
      <c r="R2446">
        <f t="shared" si="8319"/>
        <v>7.0082848420061558E-2</v>
      </c>
      <c r="S2446">
        <f t="shared" si="8320"/>
        <v>4.7319113195292251E-2</v>
      </c>
      <c r="T2446">
        <f>(P2446*(1-T2445) - Q2446*T2445)*$F$21*2</f>
        <v>4.0714589820135035E-3</v>
      </c>
      <c r="U2446">
        <f>(N2446*(1-U2445) - O2446*U2445)*$F$21*2</f>
        <v>7.3337939982965185E-4</v>
      </c>
      <c r="V2446">
        <f>(R2446*(1-V2445) - S2446*V2445)*$F$21*2</f>
        <v>1.3983696812243155E-3</v>
      </c>
      <c r="W2446">
        <f>$F$21*(W2445+E2445*(G2445-($E$9*U2445^4*(W2445-$E$3) + $E$11*T2445^3*V2445*(W2445-$E$5) + $E$13*(W2445-$E$7))) /$E$15)*2</f>
        <v>4.4008365320842211E-5</v>
      </c>
    </row>
    <row r="2447" spans="5:23" x14ac:dyDescent="0.25">
      <c r="I2447">
        <f>I2444 + $F$28</f>
        <v>1.2039115718446038E-2</v>
      </c>
      <c r="J2447">
        <f t="shared" ref="J2447:L2447" si="8322">J2444 + $F$28</f>
        <v>1.0366987263583887E-2</v>
      </c>
      <c r="K2447">
        <f t="shared" si="8322"/>
        <v>1.0699594346601164E-2</v>
      </c>
      <c r="L2447">
        <f t="shared" si="8322"/>
        <v>2.8656980324319362E-2</v>
      </c>
      <c r="N2447">
        <f t="shared" si="8315"/>
        <v>3.678779334997942E-2</v>
      </c>
      <c r="O2447">
        <f t="shared" si="8316"/>
        <v>0.12504478455246562</v>
      </c>
      <c r="P2447">
        <f t="shared" si="8317"/>
        <v>0.20485981901693281</v>
      </c>
      <c r="Q2447">
        <f t="shared" si="8318"/>
        <v>0.12519916530674782</v>
      </c>
      <c r="R2447">
        <f t="shared" si="8319"/>
        <v>7.0100371322438099E-2</v>
      </c>
      <c r="S2447">
        <f t="shared" si="8320"/>
        <v>4.7296578288961562E-2</v>
      </c>
      <c r="T2447">
        <f t="shared" ref="T2447" si="8323">(P2447*(1-T2446) - Q2447*T2446)*$F$21</f>
        <v>2.0351599740061387E-3</v>
      </c>
      <c r="U2447">
        <f t="shared" ref="U2447" si="8324">(N2447*(1-U2446) - O2447*U2446)*$F$21</f>
        <v>3.666910867112444E-4</v>
      </c>
      <c r="V2447">
        <f t="shared" ref="V2447" si="8325">(R2447*(1-V2446) - S2447*V2446)*$F$21</f>
        <v>6.9936206987433302E-4</v>
      </c>
      <c r="W2447">
        <f t="shared" ref="W2447" si="8326">$F$21*(W2446+E2446*(G2446-($E$9*U2446^4*(W2446-$E$3) + $E$11*T2446^3*V2446*(W2446-$E$5) + $E$13*(W2446-$E$7))) /$E$15)</f>
        <v>4.4008365320842212E-7</v>
      </c>
    </row>
    <row r="2448" spans="5:23" x14ac:dyDescent="0.25">
      <c r="T2448">
        <f>SUM(T2444:T2447)/6</f>
        <v>2.0391091183762397E-3</v>
      </c>
      <c r="U2448">
        <f t="shared" ref="U2448" si="8327">SUM(U2444:U2447)/6</f>
        <v>3.669872584521079E-4</v>
      </c>
      <c r="V2448">
        <f t="shared" ref="V2448" si="8328">SUM(V2444:V2447)/6</f>
        <v>6.9959623550124863E-4</v>
      </c>
      <c r="W2448">
        <f>SUM(W2444:W2447)/6</f>
        <v>1.8710963336186947E-2</v>
      </c>
    </row>
    <row r="2450" spans="5:23" x14ac:dyDescent="0.25">
      <c r="E2450">
        <f>E2443+0.01</f>
        <v>3.46999999999997</v>
      </c>
      <c r="F2450">
        <v>0.01</v>
      </c>
      <c r="G2450">
        <v>0</v>
      </c>
      <c r="I2450">
        <f>T2448</f>
        <v>2.0391091183762397E-3</v>
      </c>
      <c r="J2450">
        <f t="shared" ref="J2450" si="8329">U2448</f>
        <v>3.669872584521079E-4</v>
      </c>
      <c r="K2450">
        <f t="shared" ref="K2450" si="8330">V2448</f>
        <v>6.9959623550124863E-4</v>
      </c>
      <c r="L2450">
        <f t="shared" ref="L2450" si="8331">W2448</f>
        <v>1.8710963336186947E-2</v>
      </c>
      <c r="T2450">
        <f>T2448</f>
        <v>2.0391091183762397E-3</v>
      </c>
      <c r="U2450">
        <f t="shared" ref="U2450:W2450" si="8332">U2448</f>
        <v>3.669872584521079E-4</v>
      </c>
      <c r="V2450">
        <f t="shared" si="8332"/>
        <v>6.9959623550124863E-4</v>
      </c>
      <c r="W2450">
        <f t="shared" si="8332"/>
        <v>1.8710963336186947E-2</v>
      </c>
    </row>
    <row r="2451" spans="5:23" x14ac:dyDescent="0.25">
      <c r="I2451">
        <f>T2448</f>
        <v>2.0391091183762397E-3</v>
      </c>
      <c r="J2451">
        <f t="shared" ref="J2451" si="8333">U2448</f>
        <v>3.669872584521079E-4</v>
      </c>
      <c r="K2451">
        <f t="shared" ref="K2451" si="8334">V2448</f>
        <v>6.9959623550124863E-4</v>
      </c>
      <c r="L2451">
        <f t="shared" ref="L2451" si="8335">W2448</f>
        <v>1.8710963336186947E-2</v>
      </c>
      <c r="N2451">
        <f>(0.01*(L2451+10))/(EXP((L2451+10)/10))</f>
        <v>3.6787879800093383E-2</v>
      </c>
      <c r="O2451">
        <f xml:space="preserve"> (0.125*EXP(L2451/80))</f>
        <v>0.12502923929942614</v>
      </c>
      <c r="P2451">
        <f>(0.1*(L2451+25))/(EXP((L2451+25)/10))</f>
        <v>0.20498218503946394</v>
      </c>
      <c r="Q2451">
        <f>(0.125*EXP(L2451/18))</f>
        <v>0.12513000480354797</v>
      </c>
      <c r="R2451">
        <f>0.07 * EXP(L2451/20)</f>
        <v>7.006551901499504E-2</v>
      </c>
      <c r="S2451">
        <f>(1/(EXP((L2451+30)/10)+1))</f>
        <v>4.7341414839966935E-2</v>
      </c>
      <c r="T2451">
        <f>(P2451*(1-T2450) - Q2451*T2450)*$F$21</f>
        <v>2.0430905026306793E-3</v>
      </c>
      <c r="U2451">
        <f>(N2451*(1-U2450) - O2451*U2450)*$F$21</f>
        <v>3.672849497918443E-4</v>
      </c>
      <c r="V2451">
        <f>(R2451*(1-V2450) - S2451*V2450)*$F$21</f>
        <v>6.9983381566048357E-4</v>
      </c>
      <c r="W2451">
        <f>$F$21*(W2450+E2450*(G2450-($E$9*U2450^4*(W2450-$E$3) + $E$11*T2450^3*V2450*(W2450-$E$5) + $E$13*(W2450-$E$7))) /$E$15)</f>
        <v>0.1103383314681782</v>
      </c>
    </row>
    <row r="2452" spans="5:23" x14ac:dyDescent="0.25">
      <c r="I2452">
        <f>I2451 + 0.5*$F$28</f>
        <v>7.0391091183762394E-3</v>
      </c>
      <c r="J2452">
        <f t="shared" ref="J2452" si="8336">J2451 + 0.5*$F$28</f>
        <v>5.366987258452108E-3</v>
      </c>
      <c r="K2452">
        <f t="shared" ref="K2452" si="8337">K2451 + 0.5*$F$28</f>
        <v>5.6995962355012491E-3</v>
      </c>
      <c r="L2452">
        <f t="shared" ref="L2452" si="8338">L2451 + 0.5*$F$28</f>
        <v>2.3710963336186948E-2</v>
      </c>
      <c r="N2452">
        <f t="shared" ref="N2452:N2454" si="8339">(0.01*(L2452+10))/(EXP((L2452+10)/10))</f>
        <v>3.6787840867756369E-2</v>
      </c>
      <c r="O2452">
        <f t="shared" ref="O2452:O2454" si="8340" xml:space="preserve"> (0.125*EXP(L2452/80))</f>
        <v>0.12503705387108516</v>
      </c>
      <c r="P2452">
        <f t="shared" ref="P2452:P2454" si="8341">(0.1*(L2452+25))/(EXP((L2452+25)/10))</f>
        <v>0.20492066486432109</v>
      </c>
      <c r="Q2452">
        <f t="shared" ref="Q2452:Q2454" si="8342">(0.125*EXP(L2452/18))</f>
        <v>0.12516476796620912</v>
      </c>
      <c r="R2452">
        <f t="shared" ref="R2452:R2454" si="8343">0.07 * EXP(L2452/20)</f>
        <v>7.0083037584478744E-2</v>
      </c>
      <c r="S2452">
        <f t="shared" ref="S2452:S2454" si="8344">(1/(EXP((L2452+30)/10)+1))</f>
        <v>4.7318869840389979E-2</v>
      </c>
      <c r="T2452">
        <f>(P2452*(1-T2451) - Q2452*T2451)*$F$21*2</f>
        <v>4.0849254090289657E-3</v>
      </c>
      <c r="U2452">
        <f>(N2452*(1-U2451) - O2452*U2451)*$F$21*2</f>
        <v>7.3456810038834283E-4</v>
      </c>
      <c r="V2452">
        <f>(R2452*(1-V2451) - S2452*V2451)*$F$21*2</f>
        <v>1.4000175151927955E-3</v>
      </c>
      <c r="W2452">
        <f>$F$21*(W2451+E2451*(G2451-($E$9*U2451^4*(W2451-$E$3) + $E$11*T2451^3*V2451*(W2451-$E$5) + $E$13*(W2451-$E$7))) /$E$15)*2</f>
        <v>2.2067666293635641E-3</v>
      </c>
    </row>
    <row r="2453" spans="5:23" x14ac:dyDescent="0.25">
      <c r="I2453">
        <f>I2451 + 0.5*$F$28</f>
        <v>7.0391091183762394E-3</v>
      </c>
      <c r="J2453">
        <f t="shared" ref="J2453:L2453" si="8345">J2451 + 0.5*$F$28</f>
        <v>5.366987258452108E-3</v>
      </c>
      <c r="K2453">
        <f t="shared" si="8345"/>
        <v>5.6995962355012491E-3</v>
      </c>
      <c r="L2453">
        <f t="shared" si="8345"/>
        <v>2.3710963336186948E-2</v>
      </c>
      <c r="N2453">
        <f t="shared" si="8339"/>
        <v>3.6787840867756369E-2</v>
      </c>
      <c r="O2453">
        <f t="shared" si="8340"/>
        <v>0.12503705387108516</v>
      </c>
      <c r="P2453">
        <f t="shared" si="8341"/>
        <v>0.20492066486432109</v>
      </c>
      <c r="Q2453">
        <f t="shared" si="8342"/>
        <v>0.12516476796620912</v>
      </c>
      <c r="R2453">
        <f t="shared" si="8343"/>
        <v>7.0083037584478744E-2</v>
      </c>
      <c r="S2453">
        <f t="shared" si="8344"/>
        <v>4.7318869840389979E-2</v>
      </c>
      <c r="T2453">
        <f>(P2453*(1-T2452) - Q2453*T2452)*$F$21*2</f>
        <v>4.0714458098520265E-3</v>
      </c>
      <c r="U2453">
        <f>(N2453*(1-U2452) - O2453*U2452)*$F$21*2</f>
        <v>7.3337938924465044E-4</v>
      </c>
      <c r="V2453">
        <f>(R2453*(1-V2452) - S2453*V2452)*$F$21*2</f>
        <v>1.3983734571553377E-3</v>
      </c>
      <c r="W2453">
        <f>$F$21*(W2452+E2452*(G2452-($E$9*U2452^4*(W2452-$E$3) + $E$11*T2452^3*V2452*(W2452-$E$5) + $E$13*(W2452-$E$7))) /$E$15)*2</f>
        <v>4.4135332587271285E-5</v>
      </c>
    </row>
    <row r="2454" spans="5:23" x14ac:dyDescent="0.25">
      <c r="I2454">
        <f>I2451 + $F$28</f>
        <v>1.203910911837624E-2</v>
      </c>
      <c r="J2454">
        <f t="shared" ref="J2454:L2454" si="8346">J2451 + $F$28</f>
        <v>1.0366987258452108E-2</v>
      </c>
      <c r="K2454">
        <f t="shared" si="8346"/>
        <v>1.0699596235501249E-2</v>
      </c>
      <c r="L2454">
        <f t="shared" si="8346"/>
        <v>2.8710963336186945E-2</v>
      </c>
      <c r="N2454">
        <f t="shared" si="8339"/>
        <v>3.6787792781969149E-2</v>
      </c>
      <c r="O2454">
        <f t="shared" si="8340"/>
        <v>0.12504486893117017</v>
      </c>
      <c r="P2454">
        <f t="shared" si="8341"/>
        <v>0.20485915497404492</v>
      </c>
      <c r="Q2454">
        <f t="shared" si="8342"/>
        <v>0.12519954078664566</v>
      </c>
      <c r="R2454">
        <f t="shared" si="8343"/>
        <v>7.0100560534152298E-2</v>
      </c>
      <c r="S2454">
        <f t="shared" si="8344"/>
        <v>4.7296335044199236E-2</v>
      </c>
      <c r="T2454">
        <f t="shared" ref="T2454" si="8347">(P2454*(1-T2453) - Q2454*T2453)*$F$21</f>
        <v>2.0351533888018484E-3</v>
      </c>
      <c r="U2454">
        <f t="shared" ref="U2454" si="8348">(N2454*(1-U2453) - O2454*U2453)*$F$21</f>
        <v>3.6669108043362134E-4</v>
      </c>
      <c r="V2454">
        <f t="shared" ref="V2454" si="8349">(R2454*(1-V2453) - S2454*V2453)*$F$21</f>
        <v>6.9936395831423097E-4</v>
      </c>
      <c r="W2454">
        <f t="shared" ref="W2454" si="8350">$F$21*(W2453+E2453*(G2453-($E$9*U2453^4*(W2453-$E$3) + $E$11*T2453^3*V2453*(W2453-$E$5) + $E$13*(W2453-$E$7))) /$E$15)</f>
        <v>4.4135332587271288E-7</v>
      </c>
    </row>
    <row r="2455" spans="5:23" x14ac:dyDescent="0.25">
      <c r="T2455">
        <f>SUM(T2451:T2454)/6</f>
        <v>2.0391025183855867E-3</v>
      </c>
      <c r="U2455">
        <f t="shared" ref="U2455" si="8351">SUM(U2451:U2454)/6</f>
        <v>3.6698725330974318E-4</v>
      </c>
      <c r="V2455">
        <f t="shared" ref="V2455" si="8352">SUM(V2451:V2454)/6</f>
        <v>6.9959812438714127E-4</v>
      </c>
      <c r="W2455">
        <f>SUM(W2451:W2454)/6</f>
        <v>1.8764945797242485E-2</v>
      </c>
    </row>
    <row r="2457" spans="5:23" x14ac:dyDescent="0.25">
      <c r="E2457">
        <f>E2450+0.01</f>
        <v>3.4799999999999698</v>
      </c>
      <c r="F2457">
        <v>0.01</v>
      </c>
      <c r="G2457">
        <v>0</v>
      </c>
      <c r="I2457">
        <f>T2455</f>
        <v>2.0391025183855867E-3</v>
      </c>
      <c r="J2457">
        <f t="shared" ref="J2457" si="8353">U2455</f>
        <v>3.6698725330974318E-4</v>
      </c>
      <c r="K2457">
        <f t="shared" ref="K2457" si="8354">V2455</f>
        <v>6.9959812438714127E-4</v>
      </c>
      <c r="L2457">
        <f t="shared" ref="L2457" si="8355">W2455</f>
        <v>1.8764945797242485E-2</v>
      </c>
      <c r="T2457">
        <f>T2455</f>
        <v>2.0391025183855867E-3</v>
      </c>
      <c r="U2457">
        <f t="shared" ref="U2457:W2457" si="8356">U2455</f>
        <v>3.6698725330974318E-4</v>
      </c>
      <c r="V2457">
        <f t="shared" si="8356"/>
        <v>6.9959812438714127E-4</v>
      </c>
      <c r="W2457">
        <f t="shared" si="8356"/>
        <v>1.8764945797242485E-2</v>
      </c>
    </row>
    <row r="2458" spans="5:23" x14ac:dyDescent="0.25">
      <c r="I2458">
        <f>T2455</f>
        <v>2.0391025183855867E-3</v>
      </c>
      <c r="J2458">
        <f t="shared" ref="J2458" si="8357">U2455</f>
        <v>3.6698725330974318E-4</v>
      </c>
      <c r="K2458">
        <f t="shared" ref="K2458" si="8358">V2455</f>
        <v>6.9959812438714127E-4</v>
      </c>
      <c r="L2458">
        <f t="shared" ref="L2458" si="8359">W2455</f>
        <v>1.8764945797242485E-2</v>
      </c>
      <c r="N2458">
        <f>(0.01*(L2458+10))/(EXP((L2458+10)/10))</f>
        <v>3.678787942867226E-2</v>
      </c>
      <c r="O2458">
        <f xml:space="preserve"> (0.125*EXP(L2458/80))</f>
        <v>0.1250293236667801</v>
      </c>
      <c r="P2458">
        <f>(0.1*(L2458+25))/(EXP((L2458+25)/10))</f>
        <v>0.20498152078246937</v>
      </c>
      <c r="Q2458">
        <f>(0.125*EXP(L2458/18))</f>
        <v>0.1251303800722002</v>
      </c>
      <c r="R2458">
        <f>0.07 * EXP(L2458/20)</f>
        <v>7.0065708130707852E-2</v>
      </c>
      <c r="S2458">
        <f>(1/(EXP((L2458+30)/10)+1))</f>
        <v>4.7341171378554321E-2</v>
      </c>
      <c r="T2458">
        <f>(P2458*(1-T2457) - Q2458*T2457)*$F$21</f>
        <v>2.0430838877408754E-3</v>
      </c>
      <c r="U2458">
        <f>(N2458*(1-U2457) - O2458*U2457)*$F$21</f>
        <v>3.6728494577769992E-4</v>
      </c>
      <c r="V2458">
        <f>(R2458*(1-V2457) - S2458*V2457)*$F$21</f>
        <v>6.9983570498013015E-4</v>
      </c>
      <c r="W2458">
        <f>$F$21*(W2457+E2457*(G2457-($E$9*U2457^4*(W2457-$E$3) + $E$11*T2457^3*V2457*(W2457-$E$5) + $E$13*(W2457-$E$7))) /$E$15)</f>
        <v>0.1106557463955124</v>
      </c>
    </row>
    <row r="2459" spans="5:23" x14ac:dyDescent="0.25">
      <c r="I2459">
        <f>I2458 + 0.5*$F$28</f>
        <v>7.0391025183855864E-3</v>
      </c>
      <c r="J2459">
        <f t="shared" ref="J2459" si="8360">J2458 + 0.5*$F$28</f>
        <v>5.3669872533097431E-3</v>
      </c>
      <c r="K2459">
        <f t="shared" ref="K2459" si="8361">K2458 + 0.5*$F$28</f>
        <v>5.6995981243871414E-3</v>
      </c>
      <c r="L2459">
        <f t="shared" ref="L2459" si="8362">L2458 + 0.5*$F$28</f>
        <v>2.3764945797242486E-2</v>
      </c>
      <c r="N2459">
        <f t="shared" ref="N2459:N2461" si="8363">(0.01*(L2459+10))/(EXP((L2459+10)/10))</f>
        <v>3.678784039746115E-2</v>
      </c>
      <c r="O2459">
        <f t="shared" ref="O2459:O2461" si="8364" xml:space="preserve"> (0.125*EXP(L2459/80))</f>
        <v>0.12503713824371226</v>
      </c>
      <c r="P2459">
        <f t="shared" ref="P2459:P2461" si="8365">(0.1*(L2459+25))/(EXP((L2459+25)/10))</f>
        <v>0.20492000071833982</v>
      </c>
      <c r="Q2459">
        <f t="shared" ref="Q2459:Q2461" si="8366">(0.125*EXP(L2459/18))</f>
        <v>0.12516514333911713</v>
      </c>
      <c r="R2459">
        <f t="shared" ref="R2459:R2461" si="8367">0.07 * EXP(L2459/20)</f>
        <v>7.0083226747476385E-2</v>
      </c>
      <c r="S2459">
        <f t="shared" ref="S2459:S2461" si="8368">(1/(EXP((L2459+30)/10)+1))</f>
        <v>4.7318626489160097E-2</v>
      </c>
      <c r="T2459">
        <f>(P2459*(1-T2458) - Q2459*T2458)*$F$21*2</f>
        <v>4.0849121815786683E-3</v>
      </c>
      <c r="U2459">
        <f>(N2459*(1-U2458) - O2459*U2458)*$F$21*2</f>
        <v>7.3456809037910915E-4</v>
      </c>
      <c r="V2459">
        <f>(R2459*(1-V2458) - S2459*V2458)*$F$21*2</f>
        <v>1.4000212947750112E-3</v>
      </c>
      <c r="W2459">
        <f>$F$21*(W2458+E2458*(G2458-($E$9*U2458^4*(W2458-$E$3) + $E$11*T2458^3*V2458*(W2458-$E$5) + $E$13*(W2458-$E$7))) /$E$15)*2</f>
        <v>2.2131149279102482E-3</v>
      </c>
    </row>
    <row r="2460" spans="5:23" x14ac:dyDescent="0.25">
      <c r="I2460">
        <f>I2458 + 0.5*$F$28</f>
        <v>7.0391025183855864E-3</v>
      </c>
      <c r="J2460">
        <f t="shared" ref="J2460:L2460" si="8369">J2458 + 0.5*$F$28</f>
        <v>5.3669872533097431E-3</v>
      </c>
      <c r="K2460">
        <f t="shared" si="8369"/>
        <v>5.6995981243871414E-3</v>
      </c>
      <c r="L2460">
        <f t="shared" si="8369"/>
        <v>2.3764945797242486E-2</v>
      </c>
      <c r="N2460">
        <f t="shared" si="8363"/>
        <v>3.678784039746115E-2</v>
      </c>
      <c r="O2460">
        <f t="shared" si="8364"/>
        <v>0.12503713824371226</v>
      </c>
      <c r="P2460">
        <f t="shared" si="8365"/>
        <v>0.20492000071833982</v>
      </c>
      <c r="Q2460">
        <f t="shared" si="8366"/>
        <v>0.12516514333911713</v>
      </c>
      <c r="R2460">
        <f t="shared" si="8367"/>
        <v>7.0083226747476385E-2</v>
      </c>
      <c r="S2460">
        <f t="shared" si="8368"/>
        <v>4.7318626489160097E-2</v>
      </c>
      <c r="T2460">
        <f>(P2460*(1-T2459) - Q2460*T2459)*$F$21*2</f>
        <v>4.0714326378484276E-3</v>
      </c>
      <c r="U2460">
        <f>(N2460*(1-U2459) - O2460*U2459)*$F$21*2</f>
        <v>7.3337937863850124E-4</v>
      </c>
      <c r="V2460">
        <f>(R2460*(1-V2459) - S2460*V2459)*$F$21*2</f>
        <v>1.3983772330579808E-3</v>
      </c>
      <c r="W2460">
        <f>$F$21*(W2459+E2459*(G2459-($E$9*U2459^4*(W2459-$E$3) + $E$11*T2459^3*V2459*(W2459-$E$5) + $E$13*(W2459-$E$7))) /$E$15)*2</f>
        <v>4.4262298558204964E-5</v>
      </c>
    </row>
    <row r="2461" spans="5:23" x14ac:dyDescent="0.25">
      <c r="I2461">
        <f>I2458 + $F$28</f>
        <v>1.2039102518385587E-2</v>
      </c>
      <c r="J2461">
        <f t="shared" ref="J2461:L2461" si="8370">J2458 + $F$28</f>
        <v>1.0366987253309744E-2</v>
      </c>
      <c r="K2461">
        <f t="shared" si="8370"/>
        <v>1.0699598124387141E-2</v>
      </c>
      <c r="L2461">
        <f t="shared" si="8370"/>
        <v>2.8764945797242487E-2</v>
      </c>
      <c r="N2461">
        <f t="shared" si="8363"/>
        <v>3.6787792212898782E-2</v>
      </c>
      <c r="O2461">
        <f t="shared" si="8364"/>
        <v>0.12504495330907076</v>
      </c>
      <c r="P2461">
        <f t="shared" si="8365"/>
        <v>0.20485849093913189</v>
      </c>
      <c r="Q2461">
        <f t="shared" si="8366"/>
        <v>0.12519991626383839</v>
      </c>
      <c r="R2461">
        <f t="shared" si="8367"/>
        <v>7.0100749744446619E-2</v>
      </c>
      <c r="S2461">
        <f t="shared" si="8368"/>
        <v>4.7296091803107718E-2</v>
      </c>
      <c r="T2461">
        <f t="shared" ref="T2461" si="8371">(P2461*(1-T2460) - Q2461*T2460)*$F$21</f>
        <v>2.0351468036764941E-3</v>
      </c>
      <c r="U2461">
        <f t="shared" ref="U2461" si="8372">(N2461*(1-U2460) - O2461*U2460)*$F$21</f>
        <v>3.6669107414544514E-4</v>
      </c>
      <c r="V2461">
        <f t="shared" ref="V2461" si="8373">(R2461*(1-V2460) - S2461*V2460)*$F$21</f>
        <v>6.9936584673993606E-4</v>
      </c>
      <c r="W2461">
        <f t="shared" ref="W2461" si="8374">$F$21*(W2460+E2460*(G2460-($E$9*U2460^4*(W2460-$E$3) + $E$11*T2460^3*V2460*(W2460-$E$5) + $E$13*(W2460-$E$7))) /$E$15)</f>
        <v>4.4262298558204965E-7</v>
      </c>
    </row>
    <row r="2462" spans="5:23" x14ac:dyDescent="0.25">
      <c r="T2462">
        <f>SUM(T2458:T2461)/6</f>
        <v>2.0390959184740775E-3</v>
      </c>
      <c r="U2462">
        <f t="shared" ref="U2462" si="8375">SUM(U2458:U2461)/6</f>
        <v>3.6698724815679263E-4</v>
      </c>
      <c r="V2462">
        <f t="shared" ref="V2462" si="8376">SUM(V2458:V2461)/6</f>
        <v>6.9960001325884312E-4</v>
      </c>
      <c r="W2462">
        <f>SUM(W2458:W2461)/6</f>
        <v>1.8818927707494406E-2</v>
      </c>
    </row>
    <row r="2464" spans="5:23" x14ac:dyDescent="0.25">
      <c r="E2464">
        <f>E2457+0.01</f>
        <v>3.4899999999999696</v>
      </c>
      <c r="F2464">
        <v>0.01</v>
      </c>
      <c r="G2464">
        <v>0</v>
      </c>
      <c r="I2464">
        <f>T2462</f>
        <v>2.0390959184740775E-3</v>
      </c>
      <c r="J2464">
        <f t="shared" ref="J2464" si="8377">U2462</f>
        <v>3.6698724815679263E-4</v>
      </c>
      <c r="K2464">
        <f t="shared" ref="K2464" si="8378">V2462</f>
        <v>6.9960001325884312E-4</v>
      </c>
      <c r="L2464">
        <f t="shared" ref="L2464" si="8379">W2462</f>
        <v>1.8818927707494406E-2</v>
      </c>
      <c r="T2464">
        <f>T2462</f>
        <v>2.0390959184740775E-3</v>
      </c>
      <c r="U2464">
        <f t="shared" ref="U2464:W2464" si="8380">U2462</f>
        <v>3.6698724815679263E-4</v>
      </c>
      <c r="V2464">
        <f t="shared" si="8380"/>
        <v>6.9960001325884312E-4</v>
      </c>
      <c r="W2464">
        <f t="shared" si="8380"/>
        <v>1.8818927707494406E-2</v>
      </c>
    </row>
    <row r="2465" spans="5:23" x14ac:dyDescent="0.25">
      <c r="I2465">
        <f>T2462</f>
        <v>2.0390959184740775E-3</v>
      </c>
      <c r="J2465">
        <f t="shared" ref="J2465" si="8381">U2462</f>
        <v>3.6698724815679263E-4</v>
      </c>
      <c r="K2465">
        <f t="shared" ref="K2465" si="8382">V2462</f>
        <v>6.9960001325884312E-4</v>
      </c>
      <c r="L2465">
        <f t="shared" ref="L2465" si="8383">W2462</f>
        <v>1.8818927707494406E-2</v>
      </c>
      <c r="N2465">
        <f>(0.01*(L2465+10))/(EXP((L2465+10)/10))</f>
        <v>3.6787879056186926E-2</v>
      </c>
      <c r="O2465">
        <f xml:space="preserve"> (0.125*EXP(L2465/80))</f>
        <v>0.12502940803333018</v>
      </c>
      <c r="P2465">
        <f>(0.1*(L2465+25))/(EXP((L2465+25)/10))</f>
        <v>0.20498085653345074</v>
      </c>
      <c r="Q2465">
        <f>(0.125*EXP(L2465/18))</f>
        <v>0.12513075533814885</v>
      </c>
      <c r="R2465">
        <f>0.07 * EXP(L2465/20)</f>
        <v>7.0065897245001466E-2</v>
      </c>
      <c r="S2465">
        <f>(1/(EXP((L2465+30)/10)+1))</f>
        <v>4.7340927920815651E-2</v>
      </c>
      <c r="T2465">
        <f>(P2465*(1-T2464) - Q2465*T2464)*$F$21</f>
        <v>2.0430772729304247E-3</v>
      </c>
      <c r="U2465">
        <f>(N2465*(1-U2464) - O2465*U2464)*$F$21</f>
        <v>3.6728494175293746E-4</v>
      </c>
      <c r="V2465">
        <f>(R2465*(1-V2464) - S2465*V2464)*$F$21</f>
        <v>6.9983759428558778E-4</v>
      </c>
      <c r="W2465">
        <f>$F$21*(W2464+E2464*(G2464-($E$9*U2464^4*(W2464-$E$3) + $E$11*T2464^3*V2464*(W2464-$E$5) + $E$13*(W2464-$E$7))) /$E$15)</f>
        <v>0.11097315808415768</v>
      </c>
    </row>
    <row r="2466" spans="5:23" x14ac:dyDescent="0.25">
      <c r="I2466">
        <f>I2465 + 0.5*$F$28</f>
        <v>7.0390959184740776E-3</v>
      </c>
      <c r="J2466">
        <f t="shared" ref="J2466" si="8384">J2465 + 0.5*$F$28</f>
        <v>5.366987248156793E-3</v>
      </c>
      <c r="K2466">
        <f t="shared" ref="K2466" si="8385">K2465 + 0.5*$F$28</f>
        <v>5.6996000132588428E-3</v>
      </c>
      <c r="L2466">
        <f t="shared" ref="L2466" si="8386">L2465 + 0.5*$F$28</f>
        <v>2.3818927707494407E-2</v>
      </c>
      <c r="N2466">
        <f t="shared" ref="N2466:N2468" si="8387">(0.01*(L2466+10))/(EXP((L2466+10)/10))</f>
        <v>3.6787839926103787E-2</v>
      </c>
      <c r="O2466">
        <f t="shared" ref="O2466:O2468" si="8388" xml:space="preserve"> (0.125*EXP(L2466/80))</f>
        <v>0.1250372226155354</v>
      </c>
      <c r="P2466">
        <f t="shared" ref="P2466:P2468" si="8389">(0.1*(L2466+25))/(EXP((L2466+25)/10))</f>
        <v>0.2049193365803339</v>
      </c>
      <c r="Q2466">
        <f t="shared" ref="Q2466:Q2468" si="8390">(0.125*EXP(L2466/18))</f>
        <v>0.1251655187093208</v>
      </c>
      <c r="R2466">
        <f t="shared" ref="R2466:R2468" si="8391">0.07 * EXP(L2466/20)</f>
        <v>7.0083415909054481E-2</v>
      </c>
      <c r="S2466">
        <f t="shared" ref="S2466:S2468" si="8392">(1/(EXP((L2466+30)/10)+1))</f>
        <v>4.7318383141602555E-2</v>
      </c>
      <c r="T2466">
        <f>(P2466*(1-T2465) - Q2466*T2465)*$F$21*2</f>
        <v>4.0848989542870617E-3</v>
      </c>
      <c r="U2466">
        <f>(N2466*(1-U2465) - O2466*U2465)*$F$21*2</f>
        <v>7.345680803486804E-4</v>
      </c>
      <c r="V2466">
        <f>(R2466*(1-V2465) - S2466*V2465)*$F$21*2</f>
        <v>1.4000250743288415E-3</v>
      </c>
      <c r="W2466">
        <f>$F$21*(W2465+E2465*(G2465-($E$9*U2465^4*(W2465-$E$3) + $E$11*T2465^3*V2465*(W2465-$E$5) + $E$13*(W2465-$E$7))) /$E$15)*2</f>
        <v>2.2194631616831539E-3</v>
      </c>
    </row>
    <row r="2467" spans="5:23" x14ac:dyDescent="0.25">
      <c r="I2467">
        <f>I2465 + 0.5*$F$28</f>
        <v>7.0390959184740776E-3</v>
      </c>
      <c r="J2467">
        <f t="shared" ref="J2467:L2467" si="8393">J2465 + 0.5*$F$28</f>
        <v>5.366987248156793E-3</v>
      </c>
      <c r="K2467">
        <f t="shared" si="8393"/>
        <v>5.6996000132588428E-3</v>
      </c>
      <c r="L2467">
        <f t="shared" si="8393"/>
        <v>2.3818927707494407E-2</v>
      </c>
      <c r="N2467">
        <f t="shared" si="8387"/>
        <v>3.6787839926103787E-2</v>
      </c>
      <c r="O2467">
        <f t="shared" si="8388"/>
        <v>0.1250372226155354</v>
      </c>
      <c r="P2467">
        <f t="shared" si="8389"/>
        <v>0.2049193365803339</v>
      </c>
      <c r="Q2467">
        <f t="shared" si="8390"/>
        <v>0.1251655187093208</v>
      </c>
      <c r="R2467">
        <f t="shared" si="8391"/>
        <v>7.0083415909054481E-2</v>
      </c>
      <c r="S2467">
        <f t="shared" si="8392"/>
        <v>4.7318383141602555E-2</v>
      </c>
      <c r="T2467">
        <f>(P2467*(1-T2466) - Q2467*T2466)*$F$21*2</f>
        <v>4.071419466002704E-3</v>
      </c>
      <c r="U2467">
        <f>(N2467*(1-U2466) - O2467*U2466)*$F$21*2</f>
        <v>7.3337936801120543E-4</v>
      </c>
      <c r="V2467">
        <f>(R2467*(1-V2466) - S2467*V2466)*$F$21*2</f>
        <v>1.3983810089322449E-3</v>
      </c>
      <c r="W2467">
        <f>$F$21*(W2466+E2466*(G2466-($E$9*U2466^4*(W2466-$E$3) + $E$11*T2466^3*V2466*(W2466-$E$5) + $E$13*(W2466-$E$7))) /$E$15)*2</f>
        <v>4.4389263233663082E-5</v>
      </c>
    </row>
    <row r="2468" spans="5:23" x14ac:dyDescent="0.25">
      <c r="I2468">
        <f>I2465 + $F$28</f>
        <v>1.2039095918474078E-2</v>
      </c>
      <c r="J2468">
        <f t="shared" ref="J2468:L2468" si="8394">J2465 + $F$28</f>
        <v>1.0366987248156793E-2</v>
      </c>
      <c r="K2468">
        <f t="shared" si="8394"/>
        <v>1.0699600013258844E-2</v>
      </c>
      <c r="L2468">
        <f t="shared" si="8394"/>
        <v>2.8818927707494404E-2</v>
      </c>
      <c r="N2468">
        <f t="shared" si="8387"/>
        <v>3.6787791642768339E-2</v>
      </c>
      <c r="O2468">
        <f t="shared" si="8388"/>
        <v>0.12504503768616729</v>
      </c>
      <c r="P2468">
        <f t="shared" si="8389"/>
        <v>0.20485782691219379</v>
      </c>
      <c r="Q2468">
        <f t="shared" si="8390"/>
        <v>0.12520029173832606</v>
      </c>
      <c r="R2468">
        <f t="shared" si="8391"/>
        <v>7.0100938953321021E-2</v>
      </c>
      <c r="S2468">
        <f t="shared" si="8392"/>
        <v>4.7295848565686936E-2</v>
      </c>
      <c r="T2468">
        <f t="shared" ref="T2468" si="8395">(P2468*(1-T2467) - Q2468*T2467)*$F$21</f>
        <v>2.0351402186300784E-3</v>
      </c>
      <c r="U2468">
        <f t="shared" ref="U2468" si="8396">(N2468*(1-U2467) - O2468*U2467)*$F$21</f>
        <v>3.6669106784671619E-4</v>
      </c>
      <c r="V2468">
        <f t="shared" ref="V2468" si="8397">(R2468*(1-V2467) - S2468*V2467)*$F$21</f>
        <v>6.9936773515144796E-4</v>
      </c>
      <c r="W2468">
        <f t="shared" ref="W2468" si="8398">$F$21*(W2467+E2467*(G2467-($E$9*U2467^4*(W2467-$E$3) + $E$11*T2467^3*V2467*(W2467-$E$5) + $E$13*(W2467-$E$7))) /$E$15)</f>
        <v>4.4389263233663086E-7</v>
      </c>
    </row>
    <row r="2469" spans="5:23" x14ac:dyDescent="0.25">
      <c r="T2469">
        <f>SUM(T2465:T2468)/6</f>
        <v>2.0390893186417115E-3</v>
      </c>
      <c r="U2469">
        <f t="shared" ref="U2469" si="8399">SUM(U2465:U2468)/6</f>
        <v>3.6698724299325658E-4</v>
      </c>
      <c r="V2469">
        <f t="shared" ref="V2469" si="8400">SUM(V2465:V2468)/6</f>
        <v>6.9960190211635373E-4</v>
      </c>
      <c r="W2469">
        <f>SUM(W2465:W2468)/6</f>
        <v>1.8872909066951139E-2</v>
      </c>
    </row>
    <row r="2471" spans="5:23" x14ac:dyDescent="0.25">
      <c r="E2471">
        <f>E2464+0.01</f>
        <v>3.4999999999999694</v>
      </c>
      <c r="F2471">
        <v>0.01</v>
      </c>
      <c r="G2471">
        <v>0</v>
      </c>
      <c r="I2471">
        <f>T2469</f>
        <v>2.0390893186417115E-3</v>
      </c>
      <c r="J2471">
        <f t="shared" ref="J2471" si="8401">U2469</f>
        <v>3.6698724299325658E-4</v>
      </c>
      <c r="K2471">
        <f t="shared" ref="K2471" si="8402">V2469</f>
        <v>6.9960190211635373E-4</v>
      </c>
      <c r="L2471">
        <f t="shared" ref="L2471" si="8403">W2469</f>
        <v>1.8872909066951139E-2</v>
      </c>
      <c r="T2471">
        <f>T2469</f>
        <v>2.0390893186417115E-3</v>
      </c>
      <c r="U2471">
        <f t="shared" ref="U2471:W2471" si="8404">U2469</f>
        <v>3.6698724299325658E-4</v>
      </c>
      <c r="V2471">
        <f t="shared" si="8404"/>
        <v>6.9960190211635373E-4</v>
      </c>
      <c r="W2471">
        <f t="shared" si="8404"/>
        <v>1.8872909066951139E-2</v>
      </c>
    </row>
    <row r="2472" spans="5:23" x14ac:dyDescent="0.25">
      <c r="I2472">
        <f>T2469</f>
        <v>2.0390893186417115E-3</v>
      </c>
      <c r="J2472">
        <f t="shared" ref="J2472" si="8405">U2469</f>
        <v>3.6698724299325658E-4</v>
      </c>
      <c r="K2472">
        <f t="shared" ref="K2472" si="8406">V2469</f>
        <v>6.9960190211635373E-4</v>
      </c>
      <c r="L2472">
        <f t="shared" ref="L2472" si="8407">W2469</f>
        <v>1.8872909066951139E-2</v>
      </c>
      <c r="N2472">
        <f>(0.01*(L2472+10))/(EXP((L2472+10)/10))</f>
        <v>3.6787878682637408E-2</v>
      </c>
      <c r="O2472">
        <f xml:space="preserve"> (0.125*EXP(L2472/80))</f>
        <v>0.12502949239907638</v>
      </c>
      <c r="P2472">
        <f>(0.1*(L2472+25))/(EXP((L2472+25)/10))</f>
        <v>0.20498019229240794</v>
      </c>
      <c r="Q2472">
        <f>(0.125*EXP(L2472/18))</f>
        <v>0.12513113060139394</v>
      </c>
      <c r="R2472">
        <f>0.07 * EXP(L2472/20)</f>
        <v>7.0066086357875923E-2</v>
      </c>
      <c r="S2472">
        <f>(1/(EXP((L2472+30)/10)+1))</f>
        <v>4.7340684466750854E-2</v>
      </c>
      <c r="T2472">
        <f>(P2472*(1-T2471) - Q2472*T2471)*$F$21</f>
        <v>2.043070658199325E-3</v>
      </c>
      <c r="U2472">
        <f>(N2472*(1-U2471) - O2472*U2471)*$F$21</f>
        <v>3.6728493771755714E-4</v>
      </c>
      <c r="V2472">
        <f>(R2472*(1-V2471) - S2472*V2471)*$F$21</f>
        <v>6.9983948357685679E-4</v>
      </c>
      <c r="W2472">
        <f>$F$21*(W2471+E2471*(G2471-($E$9*U2471^4*(W2471-$E$3) + $E$11*T2471^3*V2471*(W2471-$E$5) + $E$13*(W2471-$E$7))) /$E$15)</f>
        <v>0.11129056653416364</v>
      </c>
    </row>
    <row r="2473" spans="5:23" x14ac:dyDescent="0.25">
      <c r="I2473">
        <f>I2472 + 0.5*$F$28</f>
        <v>7.0390893186417121E-3</v>
      </c>
      <c r="J2473">
        <f t="shared" ref="J2473" si="8408">J2472 + 0.5*$F$28</f>
        <v>5.3669872429932567E-3</v>
      </c>
      <c r="K2473">
        <f t="shared" ref="K2473" si="8409">K2472 + 0.5*$F$28</f>
        <v>5.6996019021163542E-3</v>
      </c>
      <c r="L2473">
        <f t="shared" ref="L2473" si="8410">L2472 + 0.5*$F$28</f>
        <v>2.387290906695114E-2</v>
      </c>
      <c r="N2473">
        <f t="shared" ref="N2473:N2475" si="8411">(0.01*(L2473+10))/(EXP((L2473+10)/10))</f>
        <v>3.6787839453684336E-2</v>
      </c>
      <c r="O2473">
        <f t="shared" ref="O2473:O2475" si="8412" xml:space="preserve"> (0.125*EXP(L2473/80))</f>
        <v>0.12503730698655463</v>
      </c>
      <c r="P2473">
        <f t="shared" ref="P2473:P2475" si="8413">(0.1*(L2473+25))/(EXP((L2473+25)/10))</f>
        <v>0.20491867245030324</v>
      </c>
      <c r="Q2473">
        <f t="shared" ref="Q2473:Q2475" si="8414">(0.125*EXP(L2473/18))</f>
        <v>0.12516589407682016</v>
      </c>
      <c r="R2473">
        <f t="shared" ref="R2473:R2475" si="8415">0.07 * EXP(L2473/20)</f>
        <v>7.0083605069213073E-2</v>
      </c>
      <c r="S2473">
        <f t="shared" ref="S2473:S2475" si="8416">(1/(EXP((L2473+30)/10)+1))</f>
        <v>4.7318139797717262E-2</v>
      </c>
      <c r="T2473">
        <f>(P2473*(1-T2472) - Q2473*T2472)*$F$21*2</f>
        <v>4.084885727154145E-3</v>
      </c>
      <c r="U2473">
        <f>(N2473*(1-U2472) - O2473*U2472)*$F$21*2</f>
        <v>7.3456807029705789E-4</v>
      </c>
      <c r="V2473">
        <f>(R2473*(1-V2472) - S2473*V2472)*$F$21*2</f>
        <v>1.4000288538542874E-3</v>
      </c>
      <c r="W2473">
        <f>$F$21*(W2472+E2472*(G2472-($E$9*U2472^4*(W2472-$E$3) + $E$11*T2472^3*V2472*(W2472-$E$5) + $E$13*(W2472-$E$7))) /$E$15)*2</f>
        <v>2.2258113306832727E-3</v>
      </c>
    </row>
    <row r="2474" spans="5:23" x14ac:dyDescent="0.25">
      <c r="I2474">
        <f>I2472 + 0.5*$F$28</f>
        <v>7.0390893186417121E-3</v>
      </c>
      <c r="J2474">
        <f t="shared" ref="J2474:L2474" si="8417">J2472 + 0.5*$F$28</f>
        <v>5.3669872429932567E-3</v>
      </c>
      <c r="K2474">
        <f t="shared" si="8417"/>
        <v>5.6996019021163542E-3</v>
      </c>
      <c r="L2474">
        <f t="shared" si="8417"/>
        <v>2.387290906695114E-2</v>
      </c>
      <c r="N2474">
        <f t="shared" si="8411"/>
        <v>3.6787839453684336E-2</v>
      </c>
      <c r="O2474">
        <f t="shared" si="8412"/>
        <v>0.12503730698655463</v>
      </c>
      <c r="P2474">
        <f t="shared" si="8413"/>
        <v>0.20491867245030324</v>
      </c>
      <c r="Q2474">
        <f t="shared" si="8414"/>
        <v>0.12516589407682016</v>
      </c>
      <c r="R2474">
        <f t="shared" si="8415"/>
        <v>7.0083605069213073E-2</v>
      </c>
      <c r="S2474">
        <f t="shared" si="8416"/>
        <v>4.7318139797717262E-2</v>
      </c>
      <c r="T2474">
        <f>(P2474*(1-T2473) - Q2474*T2473)*$F$21*2</f>
        <v>4.0714062943148542E-3</v>
      </c>
      <c r="U2474">
        <f>(N2474*(1-U2473) - O2474*U2473)*$F$21*2</f>
        <v>7.3337935736276377E-4</v>
      </c>
      <c r="V2474">
        <f>(R2474*(1-V2473) - S2474*V2473)*$F$21*2</f>
        <v>1.3983847847781308E-3</v>
      </c>
      <c r="W2474">
        <f>$F$21*(W2473+E2473*(G2473-($E$9*U2473^4*(W2473-$E$3) + $E$11*T2473^3*V2473*(W2473-$E$5) + $E$13*(W2473-$E$7))) /$E$15)*2</f>
        <v>4.4516226613665453E-5</v>
      </c>
    </row>
    <row r="2475" spans="5:23" x14ac:dyDescent="0.25">
      <c r="I2475">
        <f>I2472 + $F$28</f>
        <v>1.2039089318641711E-2</v>
      </c>
      <c r="J2475">
        <f t="shared" ref="J2475:L2475" si="8418">J2472 + $F$28</f>
        <v>1.0366987242993257E-2</v>
      </c>
      <c r="K2475">
        <f t="shared" si="8418"/>
        <v>1.0699601902116353E-2</v>
      </c>
      <c r="L2475">
        <f t="shared" si="8418"/>
        <v>2.8872909066951141E-2</v>
      </c>
      <c r="N2475">
        <f t="shared" si="8411"/>
        <v>3.678779107157789E-2</v>
      </c>
      <c r="O2475">
        <f t="shared" si="8412"/>
        <v>0.12504512206245985</v>
      </c>
      <c r="P2475">
        <f t="shared" si="8413"/>
        <v>0.20485716289323033</v>
      </c>
      <c r="Q2475">
        <f t="shared" si="8414"/>
        <v>0.12520066721010864</v>
      </c>
      <c r="R2475">
        <f t="shared" si="8415"/>
        <v>7.0101128160775558E-2</v>
      </c>
      <c r="S2475">
        <f t="shared" si="8416"/>
        <v>4.7295605331936795E-2</v>
      </c>
      <c r="T2475">
        <f t="shared" ref="T2475" si="8419">(P2475*(1-T2474) - Q2475*T2474)*$F$21</f>
        <v>2.0351336336625965E-3</v>
      </c>
      <c r="U2475">
        <f t="shared" ref="U2475" si="8420">(N2475*(1-U2474) - O2475*U2474)*$F$21</f>
        <v>3.6669106153743502E-4</v>
      </c>
      <c r="V2475">
        <f t="shared" ref="V2475" si="8421">(R2475*(1-V2474) - S2475*V2474)*$F$21</f>
        <v>6.9936962354876691E-4</v>
      </c>
      <c r="W2475">
        <f t="shared" ref="W2475" si="8422">$F$21*(W2474+E2474*(G2474-($E$9*U2474^4*(W2474-$E$3) + $E$11*T2474^3*V2474*(W2474-$E$5) + $E$13*(W2474-$E$7))) /$E$15)</f>
        <v>4.4516226613665454E-7</v>
      </c>
    </row>
    <row r="2476" spans="5:23" x14ac:dyDescent="0.25">
      <c r="T2476">
        <f>SUM(T2472:T2475)/6</f>
        <v>2.0390827188884867E-3</v>
      </c>
      <c r="U2476">
        <f t="shared" ref="U2476" si="8423">SUM(U2472:U2475)/6</f>
        <v>3.6698723781913568E-4</v>
      </c>
      <c r="V2476">
        <f t="shared" ref="V2476" si="8424">SUM(V2472:V2475)/6</f>
        <v>6.9960379095967366E-4</v>
      </c>
      <c r="W2476">
        <f>SUM(W2472:W2475)/6</f>
        <v>1.8926889875621116E-2</v>
      </c>
    </row>
    <row r="2478" spans="5:23" x14ac:dyDescent="0.25">
      <c r="E2478">
        <f>E2471+0.01</f>
        <v>3.5099999999999691</v>
      </c>
      <c r="F2478">
        <v>0.01</v>
      </c>
      <c r="G2478">
        <v>0</v>
      </c>
      <c r="I2478">
        <f>T2476</f>
        <v>2.0390827188884867E-3</v>
      </c>
      <c r="J2478">
        <f t="shared" ref="J2478" si="8425">U2476</f>
        <v>3.6698723781913568E-4</v>
      </c>
      <c r="K2478">
        <f t="shared" ref="K2478" si="8426">V2476</f>
        <v>6.9960379095967366E-4</v>
      </c>
      <c r="L2478">
        <f t="shared" ref="L2478" si="8427">W2476</f>
        <v>1.8926889875621116E-2</v>
      </c>
      <c r="T2478">
        <f>T2476</f>
        <v>2.0390827188884867E-3</v>
      </c>
      <c r="U2478">
        <f t="shared" ref="U2478:W2478" si="8428">U2476</f>
        <v>3.6698723781913568E-4</v>
      </c>
      <c r="V2478">
        <f t="shared" si="8428"/>
        <v>6.9960379095967366E-4</v>
      </c>
      <c r="W2478">
        <f t="shared" si="8428"/>
        <v>1.8926889875621116E-2</v>
      </c>
    </row>
    <row r="2479" spans="5:23" x14ac:dyDescent="0.25">
      <c r="I2479">
        <f>T2476</f>
        <v>2.0390827188884867E-3</v>
      </c>
      <c r="J2479">
        <f t="shared" ref="J2479" si="8429">U2476</f>
        <v>3.6698723781913568E-4</v>
      </c>
      <c r="K2479">
        <f t="shared" ref="K2479" si="8430">V2476</f>
        <v>6.9960379095967366E-4</v>
      </c>
      <c r="L2479">
        <f t="shared" ref="L2479" si="8431">W2476</f>
        <v>1.8926889875621116E-2</v>
      </c>
      <c r="N2479">
        <f>(0.01*(L2479+10))/(EXP((L2479+10)/10))</f>
        <v>3.6787878308023762E-2</v>
      </c>
      <c r="O2479">
        <f xml:space="preserve"> (0.125*EXP(L2479/80))</f>
        <v>0.12502957676401869</v>
      </c>
      <c r="P2479">
        <f>(0.1*(L2479+25))/(EXP((L2479+25)/10))</f>
        <v>0.20497952805934072</v>
      </c>
      <c r="Q2479">
        <f>(0.125*EXP(L2479/18))</f>
        <v>0.1251315058619355</v>
      </c>
      <c r="R2479">
        <f>0.07 * EXP(L2479/20)</f>
        <v>7.0066275469331238E-2</v>
      </c>
      <c r="S2479">
        <f>(1/(EXP((L2479+30)/10)+1))</f>
        <v>4.7340441016359806E-2</v>
      </c>
      <c r="T2479">
        <f>(P2479*(1-T2478) - Q2479*T2478)*$F$21</f>
        <v>2.0430640435475742E-3</v>
      </c>
      <c r="U2479">
        <f>(N2479*(1-U2478) - O2479*U2478)*$F$21</f>
        <v>3.6728493367155956E-4</v>
      </c>
      <c r="V2479">
        <f>(R2479*(1-V2478) - S2479*V2478)*$F$21</f>
        <v>6.9984137285393727E-4</v>
      </c>
      <c r="W2479">
        <f>$F$21*(W2478+E2478*(G2478-($E$9*U2478^4*(W2478-$E$3) + $E$11*T2478^3*V2478*(W2478-$E$5) + $E$13*(W2478-$E$7))) /$E$15)</f>
        <v>0.11160797174557979</v>
      </c>
    </row>
    <row r="2480" spans="5:23" x14ac:dyDescent="0.25">
      <c r="I2480">
        <f>I2479 + 0.5*$F$28</f>
        <v>7.0390827188884873E-3</v>
      </c>
      <c r="J2480">
        <f t="shared" ref="J2480" si="8432">J2479 + 0.5*$F$28</f>
        <v>5.3669872378191361E-3</v>
      </c>
      <c r="K2480">
        <f t="shared" ref="K2480" si="8433">K2479 + 0.5*$F$28</f>
        <v>5.6996037909596738E-3</v>
      </c>
      <c r="L2480">
        <f t="shared" ref="L2480" si="8434">L2479 + 0.5*$F$28</f>
        <v>2.3926889875621117E-2</v>
      </c>
      <c r="N2480">
        <f t="shared" ref="N2480:N2482" si="8435">(0.01*(L2480+10))/(EXP((L2480+10)/10))</f>
        <v>3.6787838980202832E-2</v>
      </c>
      <c r="O2480">
        <f t="shared" ref="O2480:O2482" si="8436" xml:space="preserve"> (0.125*EXP(L2480/80))</f>
        <v>0.12503739135676989</v>
      </c>
      <c r="P2480">
        <f t="shared" ref="P2480:P2482" si="8437">(0.1*(L2480+25))/(EXP((L2480+25)/10))</f>
        <v>0.20491800832824777</v>
      </c>
      <c r="Q2480">
        <f t="shared" ref="Q2480:Q2482" si="8438">(0.125*EXP(L2480/18))</f>
        <v>0.12516626944161524</v>
      </c>
      <c r="R2480">
        <f t="shared" ref="R2480:R2482" si="8439">0.07 * EXP(L2480/20)</f>
        <v>7.0083794227952148E-2</v>
      </c>
      <c r="S2480">
        <f t="shared" ref="S2480:S2482" si="8440">(1/(EXP((L2480+30)/10)+1))</f>
        <v>4.7317896457504158E-2</v>
      </c>
      <c r="T2480">
        <f>(P2480*(1-T2479) - Q2480*T2479)*$F$21*2</f>
        <v>4.0848725001799155E-3</v>
      </c>
      <c r="U2480">
        <f>(N2480*(1-U2479) - O2480*U2479)*$F$21*2</f>
        <v>7.345680602242427E-4</v>
      </c>
      <c r="V2480">
        <f>(R2480*(1-V2479) - S2480*V2479)*$F$21*2</f>
        <v>1.4000326333513493E-3</v>
      </c>
      <c r="W2480">
        <f>$F$21*(W2479+E2479*(G2479-($E$9*U2479^4*(W2479-$E$3) + $E$11*T2479^3*V2479*(W2479-$E$5) + $E$13*(W2479-$E$7))) /$E$15)*2</f>
        <v>2.2321594349115959E-3</v>
      </c>
    </row>
    <row r="2481" spans="5:23" x14ac:dyDescent="0.25">
      <c r="I2481">
        <f>I2479 + 0.5*$F$28</f>
        <v>7.0390827188884873E-3</v>
      </c>
      <c r="J2481">
        <f t="shared" ref="J2481:L2481" si="8441">J2479 + 0.5*$F$28</f>
        <v>5.3669872378191361E-3</v>
      </c>
      <c r="K2481">
        <f t="shared" si="8441"/>
        <v>5.6996037909596738E-3</v>
      </c>
      <c r="L2481">
        <f t="shared" si="8441"/>
        <v>2.3926889875621117E-2</v>
      </c>
      <c r="N2481">
        <f t="shared" si="8435"/>
        <v>3.6787838980202832E-2</v>
      </c>
      <c r="O2481">
        <f t="shared" si="8436"/>
        <v>0.12503739135676989</v>
      </c>
      <c r="P2481">
        <f t="shared" si="8437"/>
        <v>0.20491800832824777</v>
      </c>
      <c r="Q2481">
        <f t="shared" si="8438"/>
        <v>0.12516626944161524</v>
      </c>
      <c r="R2481">
        <f t="shared" si="8439"/>
        <v>7.0083794227952148E-2</v>
      </c>
      <c r="S2481">
        <f t="shared" si="8440"/>
        <v>4.7317896457504158E-2</v>
      </c>
      <c r="T2481">
        <f>(P2481*(1-T2480) - Q2481*T2480)*$F$21*2</f>
        <v>4.0713931227848773E-3</v>
      </c>
      <c r="U2481">
        <f>(N2481*(1-U2480) - O2481*U2480)*$F$21*2</f>
        <v>7.3337934669317725E-4</v>
      </c>
      <c r="V2481">
        <f>(R2481*(1-V2480) - S2481*V2480)*$F$21*2</f>
        <v>1.3983885605956378E-3</v>
      </c>
      <c r="W2481">
        <f>$F$21*(W2480+E2480*(G2480-($E$9*U2480^4*(W2480-$E$3) + $E$11*T2480^3*V2480*(W2480-$E$5) + $E$13*(W2480-$E$7))) /$E$15)*2</f>
        <v>4.4643188698231919E-5</v>
      </c>
    </row>
    <row r="2482" spans="5:23" x14ac:dyDescent="0.25">
      <c r="I2482">
        <f>I2479 + $F$28</f>
        <v>1.2039082718888486E-2</v>
      </c>
      <c r="J2482">
        <f t="shared" ref="J2482:L2482" si="8442">J2479 + $F$28</f>
        <v>1.0366987237819135E-2</v>
      </c>
      <c r="K2482">
        <f t="shared" si="8442"/>
        <v>1.0699603790959675E-2</v>
      </c>
      <c r="L2482">
        <f t="shared" si="8442"/>
        <v>2.8926889875621115E-2</v>
      </c>
      <c r="N2482">
        <f t="shared" si="8435"/>
        <v>3.6787790499327448E-2</v>
      </c>
      <c r="O2482">
        <f t="shared" si="8436"/>
        <v>0.12504520643794845</v>
      </c>
      <c r="P2482">
        <f t="shared" si="8437"/>
        <v>0.20485649888224136</v>
      </c>
      <c r="Q2482">
        <f t="shared" si="8438"/>
        <v>0.12520104267918619</v>
      </c>
      <c r="R2482">
        <f t="shared" si="8439"/>
        <v>7.0101317366810231E-2</v>
      </c>
      <c r="S2482">
        <f t="shared" si="8440"/>
        <v>4.7295362101857204E-2</v>
      </c>
      <c r="T2482">
        <f t="shared" ref="T2482" si="8443">(P2482*(1-T2481) - Q2482*T2481)*$F$21</f>
        <v>2.0351270487740485E-3</v>
      </c>
      <c r="U2482">
        <f t="shared" ref="U2482" si="8444">(N2482*(1-U2481) - O2482*U2481)*$F$21</f>
        <v>3.6669105521760191E-4</v>
      </c>
      <c r="V2482">
        <f t="shared" ref="V2482" si="8445">(R2482*(1-V2481) - S2482*V2481)*$F$21</f>
        <v>6.9937151193189342E-4</v>
      </c>
      <c r="W2482">
        <f t="shared" ref="W2482" si="8446">$F$21*(W2481+E2481*(G2481-($E$9*U2481^4*(W2481-$E$3) + $E$11*T2481^3*V2481*(W2481-$E$5) + $E$13*(W2481-$E$7))) /$E$15)</f>
        <v>4.4643188698231922E-7</v>
      </c>
    </row>
    <row r="2483" spans="5:23" x14ac:dyDescent="0.25">
      <c r="T2483">
        <f>SUM(T2479:T2482)/6</f>
        <v>2.0390761192144026E-3</v>
      </c>
      <c r="U2483">
        <f t="shared" ref="U2483" si="8447">SUM(U2479:U2482)/6</f>
        <v>3.6698723263443021E-4</v>
      </c>
      <c r="V2483">
        <f t="shared" ref="V2483" si="8448">SUM(V2479:V2482)/6</f>
        <v>6.9960567978880289E-4</v>
      </c>
      <c r="W2483">
        <f>SUM(W2479:W2482)/6</f>
        <v>1.8980870133512767E-2</v>
      </c>
    </row>
    <row r="2485" spans="5:23" x14ac:dyDescent="0.25">
      <c r="E2485">
        <f>E2478+0.01</f>
        <v>3.5199999999999689</v>
      </c>
      <c r="F2485">
        <v>0.01</v>
      </c>
      <c r="G2485">
        <v>0</v>
      </c>
      <c r="I2485">
        <f>T2483</f>
        <v>2.0390761192144026E-3</v>
      </c>
      <c r="J2485">
        <f t="shared" ref="J2485" si="8449">U2483</f>
        <v>3.6698723263443021E-4</v>
      </c>
      <c r="K2485">
        <f t="shared" ref="K2485" si="8450">V2483</f>
        <v>6.9960567978880289E-4</v>
      </c>
      <c r="L2485">
        <f t="shared" ref="L2485" si="8451">W2483</f>
        <v>1.8980870133512767E-2</v>
      </c>
      <c r="T2485">
        <f>T2483</f>
        <v>2.0390761192144026E-3</v>
      </c>
      <c r="U2485">
        <f t="shared" ref="U2485:W2485" si="8452">U2483</f>
        <v>3.6698723263443021E-4</v>
      </c>
      <c r="V2485">
        <f t="shared" si="8452"/>
        <v>6.9960567978880289E-4</v>
      </c>
      <c r="W2485">
        <f t="shared" si="8452"/>
        <v>1.8980870133512767E-2</v>
      </c>
    </row>
    <row r="2486" spans="5:23" x14ac:dyDescent="0.25">
      <c r="I2486">
        <f>T2483</f>
        <v>2.0390761192144026E-3</v>
      </c>
      <c r="J2486">
        <f t="shared" ref="J2486" si="8453">U2483</f>
        <v>3.6698723263443021E-4</v>
      </c>
      <c r="K2486">
        <f t="shared" ref="K2486" si="8454">V2483</f>
        <v>6.9960567978880289E-4</v>
      </c>
      <c r="L2486">
        <f t="shared" ref="L2486" si="8455">W2483</f>
        <v>1.8980870133512767E-2</v>
      </c>
      <c r="N2486">
        <f>(0.01*(L2486+10))/(EXP((L2486+10)/10))</f>
        <v>3.6787877932346044E-2</v>
      </c>
      <c r="O2486">
        <f xml:space="preserve"> (0.125*EXP(L2486/80))</f>
        <v>0.12502966112815711</v>
      </c>
      <c r="P2486">
        <f>(0.1*(L2486+25))/(EXP((L2486+25)/10))</f>
        <v>0.2049788638342491</v>
      </c>
      <c r="Q2486">
        <f>(0.125*EXP(L2486/18))</f>
        <v>0.12513188111977355</v>
      </c>
      <c r="R2486">
        <f>0.07 * EXP(L2486/20)</f>
        <v>7.006646457936741E-2</v>
      </c>
      <c r="S2486">
        <f>(1/(EXP((L2486+30)/10)+1))</f>
        <v>4.7340197569642493E-2</v>
      </c>
      <c r="T2486">
        <f>(P2486*(1-T2485) - Q2486*T2485)*$F$21</f>
        <v>2.0430574289751731E-3</v>
      </c>
      <c r="U2486">
        <f>(N2486*(1-U2485) - O2486*U2485)*$F$21</f>
        <v>3.6728492961494519E-4</v>
      </c>
      <c r="V2486">
        <f>(R2486*(1-V2485) - S2486*V2485)*$F$21</f>
        <v>6.9984326211682923E-4</v>
      </c>
      <c r="W2486">
        <f>$F$21*(W2485+E2485*(G2485-($E$9*U2485^4*(W2485-$E$3) + $E$11*T2485^3*V2485*(W2485-$E$5) + $E$13*(W2485-$E$7))) /$E$15)</f>
        <v>0.11192537371845575</v>
      </c>
    </row>
    <row r="2487" spans="5:23" x14ac:dyDescent="0.25">
      <c r="I2487">
        <f>I2486 + 0.5*$F$28</f>
        <v>7.0390761192144023E-3</v>
      </c>
      <c r="J2487">
        <f t="shared" ref="J2487" si="8456">J2486 + 0.5*$F$28</f>
        <v>5.3669872326344301E-3</v>
      </c>
      <c r="K2487">
        <f t="shared" ref="K2487" si="8457">K2486 + 0.5*$F$28</f>
        <v>5.6996056797888033E-3</v>
      </c>
      <c r="L2487">
        <f t="shared" ref="L2487" si="8458">L2486 + 0.5*$F$28</f>
        <v>2.3980870133512768E-2</v>
      </c>
      <c r="N2487">
        <f t="shared" ref="N2487:N2489" si="8459">(0.01*(L2487+10))/(EXP((L2487+10)/10))</f>
        <v>3.6787838505659323E-2</v>
      </c>
      <c r="O2487">
        <f t="shared" ref="O2487:O2489" si="8460" xml:space="preserve"> (0.125*EXP(L2487/80))</f>
        <v>0.12503747572618126</v>
      </c>
      <c r="P2487">
        <f t="shared" ref="P2487:P2489" si="8461">(0.1*(L2487+25))/(EXP((L2487+25)/10))</f>
        <v>0.2049173442141671</v>
      </c>
      <c r="Q2487">
        <f t="shared" ref="Q2487:Q2489" si="8462">(0.125*EXP(L2487/18))</f>
        <v>0.12516664480370607</v>
      </c>
      <c r="R2487">
        <f t="shared" ref="R2487:R2489" si="8463">0.07 * EXP(L2487/20)</f>
        <v>7.0083983385271734E-2</v>
      </c>
      <c r="S2487">
        <f t="shared" ref="S2487:S2489" si="8464">(1/(EXP((L2487+30)/10)+1))</f>
        <v>4.731765312096313E-2</v>
      </c>
      <c r="T2487">
        <f>(P2487*(1-T2486) - Q2487*T2486)*$F$21*2</f>
        <v>4.0848592733643682E-3</v>
      </c>
      <c r="U2487">
        <f>(N2487*(1-U2486) - O2487*U2486)*$F$21*2</f>
        <v>7.3456805013023525E-4</v>
      </c>
      <c r="V2487">
        <f>(R2487*(1-V2486) - S2487*V2486)*$F$21*2</f>
        <v>1.4000364128200274E-3</v>
      </c>
      <c r="W2487">
        <f>$F$21*(W2486+E2486*(G2486-($E$9*U2486^4*(W2486-$E$3) + $E$11*T2486^3*V2486*(W2486-$E$5) + $E$13*(W2486-$E$7))) /$E$15)*2</f>
        <v>2.238507474369115E-3</v>
      </c>
    </row>
    <row r="2488" spans="5:23" x14ac:dyDescent="0.25">
      <c r="I2488">
        <f>I2486 + 0.5*$F$28</f>
        <v>7.0390761192144023E-3</v>
      </c>
      <c r="J2488">
        <f t="shared" ref="J2488:L2488" si="8465">J2486 + 0.5*$F$28</f>
        <v>5.3669872326344301E-3</v>
      </c>
      <c r="K2488">
        <f t="shared" si="8465"/>
        <v>5.6996056797888033E-3</v>
      </c>
      <c r="L2488">
        <f t="shared" si="8465"/>
        <v>2.3980870133512768E-2</v>
      </c>
      <c r="N2488">
        <f t="shared" si="8459"/>
        <v>3.6787838505659323E-2</v>
      </c>
      <c r="O2488">
        <f t="shared" si="8460"/>
        <v>0.12503747572618126</v>
      </c>
      <c r="P2488">
        <f t="shared" si="8461"/>
        <v>0.2049173442141671</v>
      </c>
      <c r="Q2488">
        <f t="shared" si="8462"/>
        <v>0.12516664480370607</v>
      </c>
      <c r="R2488">
        <f t="shared" si="8463"/>
        <v>7.0083983385271734E-2</v>
      </c>
      <c r="S2488">
        <f t="shared" si="8464"/>
        <v>4.731765312096313E-2</v>
      </c>
      <c r="T2488">
        <f>(P2488*(1-T2487) - Q2488*T2487)*$F$21*2</f>
        <v>4.0713799514127671E-3</v>
      </c>
      <c r="U2488">
        <f>(N2488*(1-U2487) - O2488*U2487)*$F$21*2</f>
        <v>7.333793360024465E-4</v>
      </c>
      <c r="V2488">
        <f>(R2488*(1-V2487) - S2488*V2487)*$F$21*2</f>
        <v>1.3983923363847671E-3</v>
      </c>
      <c r="W2488">
        <f>$F$21*(W2487+E2487*(G2487-($E$9*U2487^4*(W2487-$E$3) + $E$11*T2487^3*V2487*(W2487-$E$5) + $E$13*(W2487-$E$7))) /$E$15)*2</f>
        <v>4.4770149487382298E-5</v>
      </c>
    </row>
    <row r="2489" spans="5:23" x14ac:dyDescent="0.25">
      <c r="I2489">
        <f>I2486 + $F$28</f>
        <v>1.2039076119214403E-2</v>
      </c>
      <c r="J2489">
        <f t="shared" ref="J2489:L2489" si="8466">J2486 + $F$28</f>
        <v>1.036698723263443E-2</v>
      </c>
      <c r="K2489">
        <f t="shared" si="8466"/>
        <v>1.0699605679788803E-2</v>
      </c>
      <c r="L2489">
        <f t="shared" si="8466"/>
        <v>2.8980870133512769E-2</v>
      </c>
      <c r="N2489">
        <f t="shared" si="8459"/>
        <v>3.6787789926017084E-2</v>
      </c>
      <c r="O2489">
        <f t="shared" si="8460"/>
        <v>0.12504529081263305</v>
      </c>
      <c r="P2489">
        <f t="shared" si="8461"/>
        <v>0.20485583487922693</v>
      </c>
      <c r="Q2489">
        <f t="shared" si="8462"/>
        <v>0.12520141814555877</v>
      </c>
      <c r="R2489">
        <f t="shared" si="8463"/>
        <v>7.0101506571425068E-2</v>
      </c>
      <c r="S2489">
        <f t="shared" si="8464"/>
        <v>4.7295118875448135E-2</v>
      </c>
      <c r="T2489">
        <f t="shared" ref="T2489" si="8467">(P2489*(1-T2488) - Q2489*T2488)*$F$21</f>
        <v>2.0351204639644347E-3</v>
      </c>
      <c r="U2489">
        <f t="shared" ref="U2489" si="8468">(N2489*(1-U2488) - O2489*U2488)*$F$21</f>
        <v>3.6669104888721745E-4</v>
      </c>
      <c r="V2489">
        <f t="shared" ref="V2489" si="8469">(R2489*(1-V2488) - S2489*V2488)*$F$21</f>
        <v>6.9937340030082741E-4</v>
      </c>
      <c r="W2489">
        <f t="shared" ref="W2489" si="8470">$F$21*(W2488+E2488*(G2488-($E$9*U2488^4*(W2488-$E$3) + $E$11*T2488^3*V2488*(W2488-$E$5) + $E$13*(W2488-$E$7))) /$E$15)</f>
        <v>4.47701494873823E-7</v>
      </c>
    </row>
    <row r="2490" spans="5:23" x14ac:dyDescent="0.25">
      <c r="T2490">
        <f>SUM(T2486:T2489)/6</f>
        <v>2.0390695196194574E-3</v>
      </c>
      <c r="U2490">
        <f t="shared" ref="U2490" si="8471">SUM(U2486:U2489)/6</f>
        <v>3.669872274391407E-4</v>
      </c>
      <c r="V2490">
        <f t="shared" ref="V2490" si="8472">SUM(V2486:V2489)/6</f>
        <v>6.9960756860374188E-4</v>
      </c>
      <c r="W2490">
        <f>SUM(W2486:W2489)/6</f>
        <v>1.903484984063452E-2</v>
      </c>
    </row>
    <row r="2492" spans="5:23" x14ac:dyDescent="0.25">
      <c r="E2492">
        <f>E2485+0.01</f>
        <v>3.5299999999999687</v>
      </c>
      <c r="F2492">
        <v>0.01</v>
      </c>
      <c r="G2492">
        <v>0</v>
      </c>
      <c r="I2492">
        <f>T2490</f>
        <v>2.0390695196194574E-3</v>
      </c>
      <c r="J2492">
        <f t="shared" ref="J2492" si="8473">U2490</f>
        <v>3.669872274391407E-4</v>
      </c>
      <c r="K2492">
        <f t="shared" ref="K2492" si="8474">V2490</f>
        <v>6.9960756860374188E-4</v>
      </c>
      <c r="L2492">
        <f t="shared" ref="L2492" si="8475">W2490</f>
        <v>1.903484984063452E-2</v>
      </c>
      <c r="T2492">
        <f>T2490</f>
        <v>2.0390695196194574E-3</v>
      </c>
      <c r="U2492">
        <f t="shared" ref="U2492:W2492" si="8476">U2490</f>
        <v>3.669872274391407E-4</v>
      </c>
      <c r="V2492">
        <f t="shared" si="8476"/>
        <v>6.9960756860374188E-4</v>
      </c>
      <c r="W2492">
        <f t="shared" si="8476"/>
        <v>1.903484984063452E-2</v>
      </c>
    </row>
    <row r="2493" spans="5:23" x14ac:dyDescent="0.25">
      <c r="I2493">
        <f>T2490</f>
        <v>2.0390695196194574E-3</v>
      </c>
      <c r="J2493">
        <f t="shared" ref="J2493" si="8477">U2490</f>
        <v>3.669872274391407E-4</v>
      </c>
      <c r="K2493">
        <f t="shared" ref="K2493" si="8478">V2490</f>
        <v>6.9960756860374188E-4</v>
      </c>
      <c r="L2493">
        <f t="shared" ref="L2493" si="8479">W2490</f>
        <v>1.903484984063452E-2</v>
      </c>
      <c r="N2493">
        <f>(0.01*(L2493+10))/(EXP((L2493+10)/10))</f>
        <v>3.6787877555604281E-2</v>
      </c>
      <c r="O2493">
        <f xml:space="preserve"> (0.125*EXP(L2493/80))</f>
        <v>0.12502974549149168</v>
      </c>
      <c r="P2493">
        <f>(0.1*(L2493+25))/(EXP((L2493+25)/10))</f>
        <v>0.20497819961713279</v>
      </c>
      <c r="Q2493">
        <f>(0.125*EXP(L2493/18))</f>
        <v>0.12513225637490813</v>
      </c>
      <c r="R2493">
        <f>0.07 * EXP(L2493/20)</f>
        <v>7.0066653687984454E-2</v>
      </c>
      <c r="S2493">
        <f>(1/(EXP((L2493+30)/10)+1))</f>
        <v>4.733995412659877E-2</v>
      </c>
      <c r="T2493">
        <f>(P2493*(1-T2492) - Q2493*T2492)*$F$21</f>
        <v>2.0430508144821174E-3</v>
      </c>
      <c r="U2493">
        <f>(N2493*(1-U2492) - O2493*U2492)*$F$21</f>
        <v>3.6728492554771437E-4</v>
      </c>
      <c r="V2493">
        <f>(R2493*(1-V2492) - S2493*V2492)*$F$21</f>
        <v>6.9984515136553278E-4</v>
      </c>
      <c r="W2493">
        <f>$F$21*(W2492+E2492*(G2492-($E$9*U2492^4*(W2492-$E$3) + $E$11*T2492^3*V2492*(W2492-$E$5) + $E$13*(W2492-$E$7))) /$E$15)</f>
        <v>0.11224277245284107</v>
      </c>
    </row>
    <row r="2494" spans="5:23" x14ac:dyDescent="0.25">
      <c r="I2494">
        <f>I2493 + 0.5*$F$28</f>
        <v>7.0390695196194571E-3</v>
      </c>
      <c r="J2494">
        <f t="shared" ref="J2494" si="8480">J2493 + 0.5*$F$28</f>
        <v>5.3669872274391406E-3</v>
      </c>
      <c r="K2494">
        <f t="shared" ref="K2494" si="8481">K2493 + 0.5*$F$28</f>
        <v>5.699607568603742E-3</v>
      </c>
      <c r="L2494">
        <f t="shared" ref="L2494" si="8482">L2493 + 0.5*$F$28</f>
        <v>2.4034849840634521E-2</v>
      </c>
      <c r="N2494">
        <f t="shared" ref="N2494:N2496" si="8483">(0.01*(L2494+10))/(EXP((L2494+10)/10))</f>
        <v>3.6787838030053852E-2</v>
      </c>
      <c r="O2494">
        <f t="shared" ref="O2494:O2496" si="8484" xml:space="preserve"> (0.125*EXP(L2494/80))</f>
        <v>0.12503756009478872</v>
      </c>
      <c r="P2494">
        <f t="shared" ref="P2494:P2496" si="8485">(0.1*(L2494+25))/(EXP((L2494+25)/10))</f>
        <v>0.20491668010806138</v>
      </c>
      <c r="Q2494">
        <f t="shared" ref="Q2494:Q2496" si="8486">(0.125*EXP(L2494/18))</f>
        <v>0.12516702016309267</v>
      </c>
      <c r="R2494">
        <f t="shared" ref="R2494:R2496" si="8487">0.07 * EXP(L2494/20)</f>
        <v>7.0084172541171857E-2</v>
      </c>
      <c r="S2494">
        <f t="shared" ref="S2494:S2496" si="8488">(1/(EXP((L2494+30)/10)+1))</f>
        <v>4.7317409788094116E-2</v>
      </c>
      <c r="T2494">
        <f>(P2494*(1-T2493) - Q2494*T2493)*$F$21*2</f>
        <v>4.0848460467075029E-3</v>
      </c>
      <c r="U2494">
        <f>(N2494*(1-U2493) - O2494*U2493)*$F$21*2</f>
        <v>7.3456804001503675E-4</v>
      </c>
      <c r="V2494">
        <f>(R2494*(1-V2493) - S2494*V2493)*$F$21*2</f>
        <v>1.4000401922603216E-3</v>
      </c>
      <c r="W2494">
        <f>$F$21*(W2493+E2493*(G2493-($E$9*U2493^4*(W2493-$E$3) + $E$11*T2493^3*V2493*(W2493-$E$5) + $E$13*(W2493-$E$7))) /$E$15)*2</f>
        <v>2.2448554490568217E-3</v>
      </c>
    </row>
    <row r="2495" spans="5:23" x14ac:dyDescent="0.25">
      <c r="I2495">
        <f>I2493 + 0.5*$F$28</f>
        <v>7.0390695196194571E-3</v>
      </c>
      <c r="J2495">
        <f t="shared" ref="J2495:L2495" si="8489">J2493 + 0.5*$F$28</f>
        <v>5.3669872274391406E-3</v>
      </c>
      <c r="K2495">
        <f t="shared" si="8489"/>
        <v>5.699607568603742E-3</v>
      </c>
      <c r="L2495">
        <f t="shared" si="8489"/>
        <v>2.4034849840634521E-2</v>
      </c>
      <c r="N2495">
        <f t="shared" si="8483"/>
        <v>3.6787838030053852E-2</v>
      </c>
      <c r="O2495">
        <f t="shared" si="8484"/>
        <v>0.12503756009478872</v>
      </c>
      <c r="P2495">
        <f t="shared" si="8485"/>
        <v>0.20491668010806138</v>
      </c>
      <c r="Q2495">
        <f t="shared" si="8486"/>
        <v>0.12516702016309267</v>
      </c>
      <c r="R2495">
        <f t="shared" si="8487"/>
        <v>7.0084172541171857E-2</v>
      </c>
      <c r="S2495">
        <f t="shared" si="8488"/>
        <v>4.7317409788094116E-2</v>
      </c>
      <c r="T2495">
        <f>(P2495*(1-T2494) - Q2495*T2494)*$F$21*2</f>
        <v>4.0713667801985228E-3</v>
      </c>
      <c r="U2495">
        <f>(N2495*(1-U2494) - O2495*U2494)*$F$21*2</f>
        <v>7.3337932529057262E-4</v>
      </c>
      <c r="V2495">
        <f>(R2495*(1-V2494) - S2495*V2494)*$F$21*2</f>
        <v>1.3983961121455184E-3</v>
      </c>
      <c r="W2495">
        <f>$F$21*(W2494+E2494*(G2494-($E$9*U2494^4*(W2494-$E$3) + $E$11*T2494^3*V2494*(W2494-$E$5) + $E$13*(W2494-$E$7))) /$E$15)*2</f>
        <v>4.4897108981136433E-5</v>
      </c>
    </row>
    <row r="2496" spans="5:23" x14ac:dyDescent="0.25">
      <c r="I2496">
        <f>I2493 + $F$28</f>
        <v>1.2039069519619458E-2</v>
      </c>
      <c r="J2496">
        <f t="shared" ref="J2496:L2496" si="8490">J2493 + $F$28</f>
        <v>1.0366987227439142E-2</v>
      </c>
      <c r="K2496">
        <f t="shared" si="8490"/>
        <v>1.0699607568603742E-2</v>
      </c>
      <c r="L2496">
        <f t="shared" si="8490"/>
        <v>2.9034849840634522E-2</v>
      </c>
      <c r="N2496">
        <f t="shared" si="8483"/>
        <v>3.6787789351646838E-2</v>
      </c>
      <c r="O2496">
        <f t="shared" si="8484"/>
        <v>0.12504537518651371</v>
      </c>
      <c r="P2496">
        <f t="shared" si="8485"/>
        <v>0.20485517088418675</v>
      </c>
      <c r="Q2496">
        <f t="shared" si="8486"/>
        <v>0.12520179360922634</v>
      </c>
      <c r="R2496">
        <f t="shared" si="8487"/>
        <v>7.0101695774620068E-2</v>
      </c>
      <c r="S2496">
        <f t="shared" si="8488"/>
        <v>4.7294875652709456E-2</v>
      </c>
      <c r="T2496">
        <f t="shared" ref="T2496" si="8491">(P2496*(1-T2495) - Q2496*T2495)*$F$21</f>
        <v>2.0351138792337512E-3</v>
      </c>
      <c r="U2496">
        <f t="shared" ref="U2496" si="8492">(N2496*(1-U2495) - O2496*U2495)*$F$21</f>
        <v>3.6669104254628203E-4</v>
      </c>
      <c r="V2496">
        <f t="shared" ref="V2496" si="8493">(R2496*(1-V2495) - S2496*V2495)*$F$21</f>
        <v>6.9937528865556876E-4</v>
      </c>
      <c r="W2496">
        <f t="shared" ref="W2496" si="8494">$F$21*(W2495+E2495*(G2495-($E$9*U2495^4*(W2495-$E$3) + $E$11*T2495^3*V2495*(W2495-$E$5) + $E$13*(W2495-$E$7))) /$E$15)</f>
        <v>4.4897108981136435E-7</v>
      </c>
    </row>
    <row r="2497" spans="5:23" x14ac:dyDescent="0.25">
      <c r="T2497">
        <f>SUM(T2493:T2496)/6</f>
        <v>2.0390629201036494E-3</v>
      </c>
      <c r="U2497">
        <f t="shared" ref="U2497" si="8495">SUM(U2493:U2496)/6</f>
        <v>3.6698722223326764E-4</v>
      </c>
      <c r="V2497">
        <f t="shared" ref="V2497" si="8496">SUM(V2493:V2496)/6</f>
        <v>6.9960945740449017E-4</v>
      </c>
      <c r="W2497">
        <f>SUM(W2493:W2496)/6</f>
        <v>1.9088828996994805E-2</v>
      </c>
    </row>
    <row r="2499" spans="5:23" x14ac:dyDescent="0.25">
      <c r="E2499">
        <f>E2492+0.01</f>
        <v>3.5399999999999685</v>
      </c>
      <c r="F2499">
        <v>0.01</v>
      </c>
      <c r="G2499">
        <v>0</v>
      </c>
      <c r="I2499">
        <f>T2497</f>
        <v>2.0390629201036494E-3</v>
      </c>
      <c r="J2499">
        <f t="shared" ref="J2499" si="8497">U2497</f>
        <v>3.6698722223326764E-4</v>
      </c>
      <c r="K2499">
        <f t="shared" ref="K2499" si="8498">V2497</f>
        <v>6.9960945740449017E-4</v>
      </c>
      <c r="L2499">
        <f t="shared" ref="L2499" si="8499">W2497</f>
        <v>1.9088828996994805E-2</v>
      </c>
      <c r="T2499">
        <f>T2497</f>
        <v>2.0390629201036494E-3</v>
      </c>
      <c r="U2499">
        <f t="shared" ref="U2499:W2499" si="8500">U2497</f>
        <v>3.6698722223326764E-4</v>
      </c>
      <c r="V2499">
        <f t="shared" si="8500"/>
        <v>6.9960945740449017E-4</v>
      </c>
      <c r="W2499">
        <f t="shared" si="8500"/>
        <v>1.9088828996994805E-2</v>
      </c>
    </row>
    <row r="2500" spans="5:23" x14ac:dyDescent="0.25">
      <c r="I2500">
        <f>T2497</f>
        <v>2.0390629201036494E-3</v>
      </c>
      <c r="J2500">
        <f t="shared" ref="J2500" si="8501">U2497</f>
        <v>3.6698722223326764E-4</v>
      </c>
      <c r="K2500">
        <f t="shared" ref="K2500" si="8502">V2497</f>
        <v>6.9960945740449017E-4</v>
      </c>
      <c r="L2500">
        <f t="shared" ref="L2500" si="8503">W2497</f>
        <v>1.9088828996994805E-2</v>
      </c>
      <c r="N2500">
        <f>(0.01*(L2500+10))/(EXP((L2500+10)/10))</f>
        <v>3.6787877177798523E-2</v>
      </c>
      <c r="O2500">
        <f xml:space="preserve"> (0.125*EXP(L2500/80))</f>
        <v>0.12502982985402242</v>
      </c>
      <c r="P2500">
        <f>(0.1*(L2500+25))/(EXP((L2500+25)/10))</f>
        <v>0.20497753540799168</v>
      </c>
      <c r="Q2500">
        <f>(0.125*EXP(L2500/18))</f>
        <v>0.12513263162733929</v>
      </c>
      <c r="R2500">
        <f>0.07 * EXP(L2500/20)</f>
        <v>7.006684279518241E-2</v>
      </c>
      <c r="S2500">
        <f>(1/(EXP((L2500+30)/10)+1))</f>
        <v>4.7339710687228573E-2</v>
      </c>
      <c r="T2500">
        <f>(P2500*(1-T2499) - Q2500*T2499)*$F$21</f>
        <v>2.0430442000684071E-3</v>
      </c>
      <c r="U2500">
        <f>(N2500*(1-U2499) - O2500*U2499)*$F$21</f>
        <v>3.6728492146986759E-4</v>
      </c>
      <c r="V2500">
        <f>(R2500*(1-V2499) - S2500*V2499)*$F$21</f>
        <v>6.9984704060004857E-4</v>
      </c>
      <c r="W2500">
        <f>$F$21*(W2499+E2499*(G2499-($E$9*U2499^4*(W2499-$E$3) + $E$11*T2499^3*V2499*(W2499-$E$5) + $E$13*(W2499-$E$7))) /$E$15)</f>
        <v>0.11256016794878529</v>
      </c>
    </row>
    <row r="2501" spans="5:23" x14ac:dyDescent="0.25">
      <c r="I2501">
        <f>I2500 + 0.5*$F$28</f>
        <v>7.03906292010365E-3</v>
      </c>
      <c r="J2501">
        <f t="shared" ref="J2501" si="8504">J2500 + 0.5*$F$28</f>
        <v>5.3669872222332675E-3</v>
      </c>
      <c r="K2501">
        <f t="shared" ref="K2501" si="8505">K2500 + 0.5*$F$28</f>
        <v>5.6996094574044906E-3</v>
      </c>
      <c r="L2501">
        <f t="shared" ref="L2501" si="8506">L2500 + 0.5*$F$28</f>
        <v>2.4088828996994806E-2</v>
      </c>
      <c r="N2501">
        <f t="shared" ref="N2501:N2503" si="8507">(0.01*(L2501+10))/(EXP((L2501+10)/10))</f>
        <v>3.6787837553386452E-2</v>
      </c>
      <c r="O2501">
        <f t="shared" ref="O2501:O2503" si="8508" xml:space="preserve"> (0.125*EXP(L2501/80))</f>
        <v>0.12503764446259227</v>
      </c>
      <c r="P2501">
        <f t="shared" ref="P2501:P2503" si="8509">(0.1*(L2501+25))/(EXP((L2501+25)/10))</f>
        <v>0.20491601600993034</v>
      </c>
      <c r="Q2501">
        <f t="shared" ref="Q2501:Q2503" si="8510">(0.125*EXP(L2501/18))</f>
        <v>0.12516739551977507</v>
      </c>
      <c r="R2501">
        <f t="shared" ref="R2501:R2503" si="8511">0.07 * EXP(L2501/20)</f>
        <v>7.0084361695652519E-2</v>
      </c>
      <c r="S2501">
        <f t="shared" ref="S2501:S2503" si="8512">(1/(EXP((L2501+30)/10)+1))</f>
        <v>4.7317166458897053E-2</v>
      </c>
      <c r="T2501">
        <f>(P2501*(1-T2500) - Q2501*T2500)*$F$21*2</f>
        <v>4.0848328202093163E-3</v>
      </c>
      <c r="U2501">
        <f>(N2501*(1-U2500) - O2501*U2500)*$F$21*2</f>
        <v>7.3456802987864795E-4</v>
      </c>
      <c r="V2501">
        <f>(R2501*(1-V2500) - S2501*V2500)*$F$21*2</f>
        <v>1.400043971672233E-3</v>
      </c>
      <c r="W2501">
        <f>$F$21*(W2500+E2500*(G2500-($E$9*U2500^4*(W2500-$E$3) + $E$11*T2500^3*V2500*(W2500-$E$5) + $E$13*(W2500-$E$7))) /$E$15)*2</f>
        <v>2.2512033589757057E-3</v>
      </c>
    </row>
    <row r="2502" spans="5:23" x14ac:dyDescent="0.25">
      <c r="I2502">
        <f>I2500 + 0.5*$F$28</f>
        <v>7.03906292010365E-3</v>
      </c>
      <c r="J2502">
        <f t="shared" ref="J2502:L2502" si="8513">J2500 + 0.5*$F$28</f>
        <v>5.3669872222332675E-3</v>
      </c>
      <c r="K2502">
        <f t="shared" si="8513"/>
        <v>5.6996094574044906E-3</v>
      </c>
      <c r="L2502">
        <f t="shared" si="8513"/>
        <v>2.4088828996994806E-2</v>
      </c>
      <c r="N2502">
        <f t="shared" si="8507"/>
        <v>3.6787837553386452E-2</v>
      </c>
      <c r="O2502">
        <f t="shared" si="8508"/>
        <v>0.12503764446259227</v>
      </c>
      <c r="P2502">
        <f t="shared" si="8509"/>
        <v>0.20491601600993034</v>
      </c>
      <c r="Q2502">
        <f t="shared" si="8510"/>
        <v>0.12516739551977507</v>
      </c>
      <c r="R2502">
        <f t="shared" si="8511"/>
        <v>7.0084361695652519E-2</v>
      </c>
      <c r="S2502">
        <f t="shared" si="8512"/>
        <v>4.7317166458897053E-2</v>
      </c>
      <c r="T2502">
        <f>(P2502*(1-T2501) - Q2502*T2501)*$F$21*2</f>
        <v>4.0713536091421428E-3</v>
      </c>
      <c r="U2502">
        <f>(N2502*(1-U2501) - O2502*U2501)*$F$21*2</f>
        <v>7.3337931455755626E-4</v>
      </c>
      <c r="V2502">
        <f>(R2502*(1-V2501) - S2502*V2501)*$F$21*2</f>
        <v>1.3983998878778926E-3</v>
      </c>
      <c r="W2502">
        <f>$F$21*(W2501+E2501*(G2501-($E$9*U2501^4*(W2501-$E$3) + $E$11*T2501^3*V2501*(W2501-$E$5) + $E$13*(W2501-$E$7))) /$E$15)*2</f>
        <v>4.5024067179514116E-5</v>
      </c>
    </row>
    <row r="2503" spans="5:23" x14ac:dyDescent="0.25">
      <c r="I2503">
        <f>I2500 + $F$28</f>
        <v>1.2039062920103649E-2</v>
      </c>
      <c r="J2503">
        <f t="shared" ref="J2503:L2503" si="8514">J2500 + $F$28</f>
        <v>1.0366987222233268E-2</v>
      </c>
      <c r="K2503">
        <f t="shared" si="8514"/>
        <v>1.069960945740449E-2</v>
      </c>
      <c r="L2503">
        <f t="shared" si="8514"/>
        <v>2.9088828996994803E-2</v>
      </c>
      <c r="N2503">
        <f t="shared" si="8507"/>
        <v>3.6787788776216752E-2</v>
      </c>
      <c r="O2503">
        <f t="shared" si="8508"/>
        <v>0.12504545955959043</v>
      </c>
      <c r="P2503">
        <f t="shared" si="8509"/>
        <v>0.20485450689712081</v>
      </c>
      <c r="Q2503">
        <f t="shared" si="8510"/>
        <v>0.12520216907018897</v>
      </c>
      <c r="R2503">
        <f t="shared" si="8511"/>
        <v>7.010188497639526E-2</v>
      </c>
      <c r="S2503">
        <f t="shared" si="8512"/>
        <v>4.7294632433641133E-2</v>
      </c>
      <c r="T2503">
        <f t="shared" ref="T2503" si="8515">(P2503*(1-T2502) - Q2503*T2502)*$F$21</f>
        <v>2.0351072945819985E-3</v>
      </c>
      <c r="U2503">
        <f t="shared" ref="U2503" si="8516">(N2503*(1-U2502) - O2503*U2502)*$F$21</f>
        <v>3.6669103619479623E-4</v>
      </c>
      <c r="V2503">
        <f t="shared" ref="V2503" si="8517">(R2503*(1-V2502) - S2503*V2502)*$F$21</f>
        <v>6.9937717699611812E-4</v>
      </c>
      <c r="W2503">
        <f t="shared" ref="W2503" si="8518">$F$21*(W2502+E2502*(G2502-($E$9*U2502^4*(W2502-$E$3) + $E$11*T2502^3*V2502*(W2502-$E$5) + $E$13*(W2502-$E$7))) /$E$15)</f>
        <v>4.5024067179514115E-7</v>
      </c>
    </row>
    <row r="2504" spans="5:23" x14ac:dyDescent="0.25">
      <c r="T2504">
        <f>SUM(T2500:T2503)/6</f>
        <v>2.0390563206669778E-3</v>
      </c>
      <c r="U2504">
        <f t="shared" ref="U2504" si="8519">SUM(U2500:U2503)/6</f>
        <v>3.6698721701681141E-4</v>
      </c>
      <c r="V2504">
        <f t="shared" ref="V2504" si="8520">SUM(V2500:V2503)/6</f>
        <v>6.9961134619104875E-4</v>
      </c>
      <c r="W2504">
        <f>SUM(W2500:W2503)/6</f>
        <v>1.9142807602602053E-2</v>
      </c>
    </row>
    <row r="2506" spans="5:23" x14ac:dyDescent="0.25">
      <c r="E2506">
        <f>E2499+0.01</f>
        <v>3.5499999999999683</v>
      </c>
      <c r="F2506">
        <v>0.01</v>
      </c>
      <c r="G2506">
        <v>0</v>
      </c>
      <c r="I2506">
        <f>T2504</f>
        <v>2.0390563206669778E-3</v>
      </c>
      <c r="J2506">
        <f t="shared" ref="J2506" si="8521">U2504</f>
        <v>3.6698721701681141E-4</v>
      </c>
      <c r="K2506">
        <f t="shared" ref="K2506" si="8522">V2504</f>
        <v>6.9961134619104875E-4</v>
      </c>
      <c r="L2506">
        <f t="shared" ref="L2506" si="8523">W2504</f>
        <v>1.9142807602602053E-2</v>
      </c>
      <c r="T2506">
        <f>T2504</f>
        <v>2.0390563206669778E-3</v>
      </c>
      <c r="U2506">
        <f t="shared" ref="U2506:W2506" si="8524">U2504</f>
        <v>3.6698721701681141E-4</v>
      </c>
      <c r="V2506">
        <f t="shared" si="8524"/>
        <v>6.9961134619104875E-4</v>
      </c>
      <c r="W2506">
        <f t="shared" si="8524"/>
        <v>1.9142807602602053E-2</v>
      </c>
    </row>
    <row r="2507" spans="5:23" x14ac:dyDescent="0.25">
      <c r="I2507">
        <f>T2504</f>
        <v>2.0390563206669778E-3</v>
      </c>
      <c r="J2507">
        <f t="shared" ref="J2507" si="8525">U2504</f>
        <v>3.6698721701681141E-4</v>
      </c>
      <c r="K2507">
        <f t="shared" ref="K2507" si="8526">V2504</f>
        <v>6.9961134619104875E-4</v>
      </c>
      <c r="L2507">
        <f t="shared" ref="L2507" si="8527">W2504</f>
        <v>1.9142807602602053E-2</v>
      </c>
      <c r="N2507">
        <f>(0.01*(L2507+10))/(EXP((L2507+10)/10))</f>
        <v>3.6787876798928816E-2</v>
      </c>
      <c r="O2507">
        <f xml:space="preserve"> (0.125*EXP(L2507/80))</f>
        <v>0.1250299142157493</v>
      </c>
      <c r="P2507">
        <f>(0.1*(L2507+25))/(EXP((L2507+25)/10))</f>
        <v>0.20497687120682567</v>
      </c>
      <c r="Q2507">
        <f>(0.125*EXP(L2507/18))</f>
        <v>0.12513300687706699</v>
      </c>
      <c r="R2507">
        <f>0.07 * EXP(L2507/20)</f>
        <v>7.0067031900961266E-2</v>
      </c>
      <c r="S2507">
        <f>(1/(EXP((L2507+30)/10)+1))</f>
        <v>4.733946725153184E-2</v>
      </c>
      <c r="T2507">
        <f>(P2507*(1-T2506) - Q2507*T2506)*$F$21</f>
        <v>2.0430375857340413E-3</v>
      </c>
      <c r="U2507">
        <f>(N2507*(1-U2506) - O2507*U2506)*$F$21</f>
        <v>3.6728491738140538E-4</v>
      </c>
      <c r="V2507">
        <f>(R2507*(1-V2506) - S2507*V2506)*$F$21</f>
        <v>6.9984892982037617E-4</v>
      </c>
      <c r="W2507">
        <f>$F$21*(W2506+E2506*(G2506-($E$9*U2506^4*(W2506-$E$3) + $E$11*T2506^3*V2506*(W2506-$E$5) + $E$13*(W2506-$E$7))) /$E$15)</f>
        <v>0.11287756020633799</v>
      </c>
    </row>
    <row r="2508" spans="5:23" x14ac:dyDescent="0.25">
      <c r="I2508">
        <f>I2507 + 0.5*$F$28</f>
        <v>7.0390563206669775E-3</v>
      </c>
      <c r="J2508">
        <f t="shared" ref="J2508" si="8528">J2507 + 0.5*$F$28</f>
        <v>5.3669872170168118E-3</v>
      </c>
      <c r="K2508">
        <f t="shared" ref="K2508" si="8529">K2507 + 0.5*$F$28</f>
        <v>5.6996113461910492E-3</v>
      </c>
      <c r="L2508">
        <f t="shared" ref="L2508" si="8530">L2507 + 0.5*$F$28</f>
        <v>2.4142807602602054E-2</v>
      </c>
      <c r="N2508">
        <f t="shared" ref="N2508:N2510" si="8531">(0.01*(L2508+10))/(EXP((L2508+10)/10))</f>
        <v>3.6787837075657193E-2</v>
      </c>
      <c r="O2508">
        <f t="shared" ref="O2508:O2510" si="8532" xml:space="preserve"> (0.125*EXP(L2508/80))</f>
        <v>0.12503772882959194</v>
      </c>
      <c r="P2508">
        <f t="shared" ref="P2508:P2510" si="8533">(0.1*(L2508+25))/(EXP((L2508+25)/10))</f>
        <v>0.20491535191977389</v>
      </c>
      <c r="Q2508">
        <f t="shared" ref="Q2508:Q2510" si="8534">(0.125*EXP(L2508/18))</f>
        <v>0.1251677708737533</v>
      </c>
      <c r="R2508">
        <f t="shared" ref="R2508:R2510" si="8535">0.07 * EXP(L2508/20)</f>
        <v>7.0084550848713734E-2</v>
      </c>
      <c r="S2508">
        <f t="shared" ref="S2508:S2510" si="8536">(1/(EXP((L2508+30)/10)+1))</f>
        <v>4.7316923133371838E-2</v>
      </c>
      <c r="T2508">
        <f>(P2508*(1-T2507) - Q2508*T2507)*$F$21*2</f>
        <v>4.0848195938698048E-3</v>
      </c>
      <c r="U2508">
        <f>(N2508*(1-U2507) - O2508*U2507)*$F$21*2</f>
        <v>7.3456801972106973E-4</v>
      </c>
      <c r="V2508">
        <f>(R2508*(1-V2507) - S2508*V2507)*$F$21*2</f>
        <v>1.4000477510557607E-3</v>
      </c>
      <c r="W2508">
        <f>$F$21*(W2507+E2507*(G2507-($E$9*U2507^4*(W2507-$E$3) + $E$11*T2507^3*V2507*(W2507-$E$5) + $E$13*(W2507-$E$7))) /$E$15)*2</f>
        <v>2.2575512041267598E-3</v>
      </c>
    </row>
    <row r="2509" spans="5:23" x14ac:dyDescent="0.25">
      <c r="I2509">
        <f>I2507 + 0.5*$F$28</f>
        <v>7.0390563206669775E-3</v>
      </c>
      <c r="J2509">
        <f t="shared" ref="J2509:L2509" si="8537">J2507 + 0.5*$F$28</f>
        <v>5.3669872170168118E-3</v>
      </c>
      <c r="K2509">
        <f t="shared" si="8537"/>
        <v>5.6996113461910492E-3</v>
      </c>
      <c r="L2509">
        <f t="shared" si="8537"/>
        <v>2.4142807602602054E-2</v>
      </c>
      <c r="N2509">
        <f t="shared" si="8531"/>
        <v>3.6787837075657193E-2</v>
      </c>
      <c r="O2509">
        <f t="shared" si="8532"/>
        <v>0.12503772882959194</v>
      </c>
      <c r="P2509">
        <f t="shared" si="8533"/>
        <v>0.20491535191977389</v>
      </c>
      <c r="Q2509">
        <f t="shared" si="8534"/>
        <v>0.1251677708737533</v>
      </c>
      <c r="R2509">
        <f t="shared" si="8535"/>
        <v>7.0084550848713734E-2</v>
      </c>
      <c r="S2509">
        <f t="shared" si="8536"/>
        <v>4.7316923133371838E-2</v>
      </c>
      <c r="T2509">
        <f>(P2509*(1-T2508) - Q2509*T2508)*$F$21*2</f>
        <v>4.0713404382436234E-3</v>
      </c>
      <c r="U2509">
        <f>(N2509*(1-U2508) - O2509*U2508)*$F$21*2</f>
        <v>7.3337930380339871E-4</v>
      </c>
      <c r="V2509">
        <f>(R2509*(1-V2508) - S2509*V2508)*$F$21*2</f>
        <v>1.3984036635818898E-3</v>
      </c>
      <c r="W2509">
        <f>$F$21*(W2508+E2508*(G2508-($E$9*U2508^4*(W2508-$E$3) + $E$11*T2508^3*V2508*(W2508-$E$5) + $E$13*(W2508-$E$7))) /$E$15)*2</f>
        <v>4.5151024082535196E-5</v>
      </c>
    </row>
    <row r="2510" spans="5:23" x14ac:dyDescent="0.25">
      <c r="I2510">
        <f>I2507 + $F$28</f>
        <v>1.2039056320666978E-2</v>
      </c>
      <c r="J2510">
        <f t="shared" ref="J2510:L2510" si="8538">J2507 + $F$28</f>
        <v>1.0366987217016812E-2</v>
      </c>
      <c r="K2510">
        <f t="shared" si="8538"/>
        <v>1.0699611346191049E-2</v>
      </c>
      <c r="L2510">
        <f t="shared" si="8538"/>
        <v>2.9142807602602051E-2</v>
      </c>
      <c r="N2510">
        <f t="shared" si="8531"/>
        <v>3.6787788199726855E-2</v>
      </c>
      <c r="O2510">
        <f t="shared" si="8532"/>
        <v>0.12504554393186318</v>
      </c>
      <c r="P2510">
        <f t="shared" si="8533"/>
        <v>0.20485384291802872</v>
      </c>
      <c r="Q2510">
        <f t="shared" si="8534"/>
        <v>0.12520254452844667</v>
      </c>
      <c r="R2510">
        <f t="shared" si="8535"/>
        <v>7.0102074176750642E-2</v>
      </c>
      <c r="S2510">
        <f t="shared" si="8536"/>
        <v>4.7294389218243027E-2</v>
      </c>
      <c r="T2510">
        <f t="shared" ref="T2510" si="8539">(P2510*(1-T2509) - Q2510*T2509)*$F$21</f>
        <v>2.0351007100091727E-3</v>
      </c>
      <c r="U2510">
        <f t="shared" ref="U2510" si="8540">(N2510*(1-U2509) - O2510*U2509)*$F$21</f>
        <v>3.6669102983276011E-4</v>
      </c>
      <c r="V2510">
        <f t="shared" ref="V2510" si="8541">(R2510*(1-V2509) - S2510*V2509)*$F$21</f>
        <v>6.9937906532247516E-4</v>
      </c>
      <c r="W2510">
        <f t="shared" ref="W2510" si="8542">$F$21*(W2509+E2509*(G2509-($E$9*U2509^4*(W2509-$E$3) + $E$11*T2509^3*V2509*(W2509-$E$5) + $E$13*(W2509-$E$7))) /$E$15)</f>
        <v>4.51510240825352E-7</v>
      </c>
    </row>
    <row r="2511" spans="5:23" x14ac:dyDescent="0.25">
      <c r="T2511">
        <f>SUM(T2507:T2510)/6</f>
        <v>2.0390497213094404E-3</v>
      </c>
      <c r="U2511">
        <f t="shared" ref="U2511" si="8543">SUM(U2507:U2510)/6</f>
        <v>3.6698721178977234E-4</v>
      </c>
      <c r="V2511">
        <f t="shared" ref="V2511" si="8544">SUM(V2507:V2510)/6</f>
        <v>6.9961323496341707E-4</v>
      </c>
      <c r="W2511">
        <f>SUM(W2507:W2510)/6</f>
        <v>1.9196785657464684E-2</v>
      </c>
    </row>
    <row r="2513" spans="5:23" x14ac:dyDescent="0.25">
      <c r="E2513">
        <f>E2506+0.01</f>
        <v>3.5599999999999681</v>
      </c>
      <c r="F2513">
        <v>0.01</v>
      </c>
      <c r="G2513">
        <v>0</v>
      </c>
      <c r="I2513">
        <f>T2511</f>
        <v>2.0390497213094404E-3</v>
      </c>
      <c r="J2513">
        <f t="shared" ref="J2513" si="8545">U2511</f>
        <v>3.6698721178977234E-4</v>
      </c>
      <c r="K2513">
        <f t="shared" ref="K2513" si="8546">V2511</f>
        <v>6.9961323496341707E-4</v>
      </c>
      <c r="L2513">
        <f t="shared" ref="L2513" si="8547">W2511</f>
        <v>1.9196785657464684E-2</v>
      </c>
      <c r="T2513">
        <f>T2511</f>
        <v>2.0390497213094404E-3</v>
      </c>
      <c r="U2513">
        <f t="shared" ref="U2513:W2513" si="8548">U2511</f>
        <v>3.6698721178977234E-4</v>
      </c>
      <c r="V2513">
        <f t="shared" si="8548"/>
        <v>6.9961323496341707E-4</v>
      </c>
      <c r="W2513">
        <f t="shared" si="8548"/>
        <v>1.9196785657464684E-2</v>
      </c>
    </row>
    <row r="2514" spans="5:23" x14ac:dyDescent="0.25">
      <c r="I2514">
        <f>T2511</f>
        <v>2.0390497213094404E-3</v>
      </c>
      <c r="J2514">
        <f t="shared" ref="J2514" si="8549">U2511</f>
        <v>3.6698721178977234E-4</v>
      </c>
      <c r="K2514">
        <f t="shared" ref="K2514" si="8550">V2511</f>
        <v>6.9961323496341707E-4</v>
      </c>
      <c r="L2514">
        <f t="shared" ref="L2514" si="8551">W2511</f>
        <v>1.9196785657464684E-2</v>
      </c>
      <c r="N2514">
        <f>(0.01*(L2514+10))/(EXP((L2514+10)/10))</f>
        <v>3.6787876418995204E-2</v>
      </c>
      <c r="O2514">
        <f xml:space="preserve"> (0.125*EXP(L2514/80))</f>
        <v>0.12502999857667238</v>
      </c>
      <c r="P2514">
        <f>(0.1*(L2514+25))/(EXP((L2514+25)/10))</f>
        <v>0.2049762070136347</v>
      </c>
      <c r="Q2514">
        <f>(0.125*EXP(L2514/18))</f>
        <v>0.12513338212409134</v>
      </c>
      <c r="R2514">
        <f>0.07 * EXP(L2514/20)</f>
        <v>7.0067221005321062E-2</v>
      </c>
      <c r="S2514">
        <f>(1/(EXP((L2514+30)/10)+1))</f>
        <v>4.7339223819508496E-2</v>
      </c>
      <c r="T2514">
        <f>(P2514*(1-T2513) - Q2514*T2513)*$F$21</f>
        <v>2.0430309714790187E-3</v>
      </c>
      <c r="U2514">
        <f>(N2514*(1-U2513) - O2514*U2513)*$F$21</f>
        <v>3.6728491328232797E-4</v>
      </c>
      <c r="V2514">
        <f>(R2514*(1-V2513) - S2514*V2513)*$F$21</f>
        <v>6.9985081902651611E-4</v>
      </c>
      <c r="W2514">
        <f>$F$21*(W2513+E2513*(G2513-($E$9*U2513^4*(W2513-$E$3) + $E$11*T2513^3*V2513*(W2513-$E$5) + $E$13*(W2513-$E$7))) /$E$15)</f>
        <v>0.11319494922554872</v>
      </c>
    </row>
    <row r="2515" spans="5:23" x14ac:dyDescent="0.25">
      <c r="I2515">
        <f>I2514 + 0.5*$F$28</f>
        <v>7.0390497213094405E-3</v>
      </c>
      <c r="J2515">
        <f t="shared" ref="J2515" si="8552">J2514 + 0.5*$F$28</f>
        <v>5.3669872117897725E-3</v>
      </c>
      <c r="K2515">
        <f t="shared" ref="K2515" si="8553">K2514 + 0.5*$F$28</f>
        <v>5.6996132349634169E-3</v>
      </c>
      <c r="L2515">
        <f t="shared" ref="L2515" si="8554">L2514 + 0.5*$F$28</f>
        <v>2.4196785657464685E-2</v>
      </c>
      <c r="N2515">
        <f t="shared" ref="N2515:N2517" si="8555">(0.01*(L2515+10))/(EXP((L2515+10)/10))</f>
        <v>3.6787836596866096E-2</v>
      </c>
      <c r="O2515">
        <f t="shared" ref="O2515:O2517" si="8556" xml:space="preserve"> (0.125*EXP(L2515/80))</f>
        <v>0.12503781319578772</v>
      </c>
      <c r="P2515">
        <f t="shared" ref="P2515:P2517" si="8557">(0.1*(L2515+25))/(EXP((L2515+25)/10))</f>
        <v>0.20491468783759187</v>
      </c>
      <c r="Q2515">
        <f t="shared" ref="Q2515:Q2517" si="8558">(0.125*EXP(L2515/18))</f>
        <v>0.12516814622502739</v>
      </c>
      <c r="R2515">
        <f t="shared" ref="R2515:R2517" si="8559">0.07 * EXP(L2515/20)</f>
        <v>7.0084740000355528E-2</v>
      </c>
      <c r="S2515">
        <f t="shared" ref="S2515:S2517" si="8560">(1/(EXP((L2515+30)/10)+1))</f>
        <v>4.7316679811518395E-2</v>
      </c>
      <c r="T2515">
        <f>(P2515*(1-T2514) - Q2515*T2514)*$F$21*2</f>
        <v>4.0848063676889677E-3</v>
      </c>
      <c r="U2515">
        <f>(N2515*(1-U2514) - O2515*U2514)*$F$21*2</f>
        <v>7.3456800954230283E-4</v>
      </c>
      <c r="V2515">
        <f>(R2515*(1-V2514) - S2515*V2514)*$F$21*2</f>
        <v>1.4000515304109062E-3</v>
      </c>
      <c r="W2515">
        <f>$F$21*(W2514+E2514*(G2514-($E$9*U2514^4*(W2514-$E$3) + $E$11*T2514^3*V2514*(W2514-$E$5) + $E$13*(W2514-$E$7))) /$E$15)*2</f>
        <v>2.2638989845109743E-3</v>
      </c>
    </row>
    <row r="2516" spans="5:23" x14ac:dyDescent="0.25">
      <c r="I2516">
        <f>I2514 + 0.5*$F$28</f>
        <v>7.0390497213094405E-3</v>
      </c>
      <c r="J2516">
        <f t="shared" ref="J2516:L2516" si="8561">J2514 + 0.5*$F$28</f>
        <v>5.3669872117897725E-3</v>
      </c>
      <c r="K2516">
        <f t="shared" si="8561"/>
        <v>5.6996132349634169E-3</v>
      </c>
      <c r="L2516">
        <f t="shared" si="8561"/>
        <v>2.4196785657464685E-2</v>
      </c>
      <c r="N2516">
        <f t="shared" si="8555"/>
        <v>3.6787836596866096E-2</v>
      </c>
      <c r="O2516">
        <f t="shared" si="8556"/>
        <v>0.12503781319578772</v>
      </c>
      <c r="P2516">
        <f t="shared" si="8557"/>
        <v>0.20491468783759187</v>
      </c>
      <c r="Q2516">
        <f t="shared" si="8558"/>
        <v>0.12516814622502739</v>
      </c>
      <c r="R2516">
        <f t="shared" si="8559"/>
        <v>7.0084740000355528E-2</v>
      </c>
      <c r="S2516">
        <f t="shared" si="8560"/>
        <v>4.7316679811518395E-2</v>
      </c>
      <c r="T2516">
        <f>(P2516*(1-T2515) - Q2516*T2515)*$F$21*2</f>
        <v>4.0713272675029612E-3</v>
      </c>
      <c r="U2516">
        <f>(N2516*(1-U2515) - O2516*U2515)*$F$21*2</f>
        <v>7.333792930281002E-4</v>
      </c>
      <c r="V2516">
        <f>(R2516*(1-V2515) - S2516*V2515)*$F$21*2</f>
        <v>1.3984074392575099E-3</v>
      </c>
      <c r="W2516">
        <f>$F$21*(W2515+E2515*(G2515-($E$9*U2515^4*(W2515-$E$3) + $E$11*T2515^3*V2515*(W2515-$E$5) + $E$13*(W2515-$E$7))) /$E$15)*2</f>
        <v>4.5277979690219486E-5</v>
      </c>
    </row>
    <row r="2517" spans="5:23" x14ac:dyDescent="0.25">
      <c r="I2517">
        <f>I2514 + $F$28</f>
        <v>1.2039049721309441E-2</v>
      </c>
      <c r="J2517">
        <f t="shared" ref="J2517:L2517" si="8562">J2514 + $F$28</f>
        <v>1.0366987211789773E-2</v>
      </c>
      <c r="K2517">
        <f t="shared" si="8562"/>
        <v>1.0699613234963417E-2</v>
      </c>
      <c r="L2517">
        <f t="shared" si="8562"/>
        <v>2.9196785657464683E-2</v>
      </c>
      <c r="N2517">
        <f t="shared" si="8555"/>
        <v>3.6787787622177208E-2</v>
      </c>
      <c r="O2517">
        <f t="shared" si="8556"/>
        <v>0.12504562830333205</v>
      </c>
      <c r="P2517">
        <f t="shared" si="8557"/>
        <v>0.20485317894691063</v>
      </c>
      <c r="Q2517">
        <f t="shared" si="8558"/>
        <v>0.12520291998399949</v>
      </c>
      <c r="R2517">
        <f t="shared" si="8559"/>
        <v>7.0102263375686258E-2</v>
      </c>
      <c r="S2517">
        <f t="shared" si="8560"/>
        <v>4.7294146006515117E-2</v>
      </c>
      <c r="T2517">
        <f t="shared" ref="T2517" si="8563">(P2517*(1-T2516) - Q2517*T2516)*$F$21</f>
        <v>2.0350941255152756E-3</v>
      </c>
      <c r="U2517">
        <f t="shared" ref="U2517" si="8564">(N2517*(1-U2516) - O2517*U2516)*$F$21</f>
        <v>3.6669102346017439E-4</v>
      </c>
      <c r="V2517">
        <f t="shared" ref="V2517" si="8565">(R2517*(1-V2516) - S2517*V2516)*$F$21</f>
        <v>6.9938095363464075E-4</v>
      </c>
      <c r="W2517">
        <f t="shared" ref="W2517" si="8566">$F$21*(W2516+E2516*(G2516-($E$9*U2516^4*(W2516-$E$3) + $E$11*T2516^3*V2516*(W2516-$E$5) + $E$13*(W2516-$E$7))) /$E$15)</f>
        <v>4.5277979690219487E-7</v>
      </c>
    </row>
    <row r="2518" spans="5:23" x14ac:dyDescent="0.25">
      <c r="T2518">
        <f>SUM(T2514:T2517)/6</f>
        <v>2.0390431220310371E-3</v>
      </c>
      <c r="U2518">
        <f t="shared" ref="U2518" si="8567">SUM(U2514:U2517)/6</f>
        <v>3.6698720655215091E-4</v>
      </c>
      <c r="V2518">
        <f t="shared" ref="V2518" si="8568">SUM(V2514:V2517)/6</f>
        <v>6.9961512372159558E-4</v>
      </c>
      <c r="W2518">
        <f>SUM(W2514:W2517)/6</f>
        <v>1.9250763161591137E-2</v>
      </c>
    </row>
    <row r="2520" spans="5:23" x14ac:dyDescent="0.25">
      <c r="E2520">
        <f>E2513+0.01</f>
        <v>3.5699999999999679</v>
      </c>
      <c r="F2520">
        <v>0.01</v>
      </c>
      <c r="G2520">
        <v>0</v>
      </c>
      <c r="I2520">
        <f>T2518</f>
        <v>2.0390431220310371E-3</v>
      </c>
      <c r="J2520">
        <f t="shared" ref="J2520" si="8569">U2518</f>
        <v>3.6698720655215091E-4</v>
      </c>
      <c r="K2520">
        <f t="shared" ref="K2520" si="8570">V2518</f>
        <v>6.9961512372159558E-4</v>
      </c>
      <c r="L2520">
        <f t="shared" ref="L2520" si="8571">W2518</f>
        <v>1.9250763161591137E-2</v>
      </c>
      <c r="T2520">
        <f>T2518</f>
        <v>2.0390431220310371E-3</v>
      </c>
      <c r="U2520">
        <f t="shared" ref="U2520:W2520" si="8572">U2518</f>
        <v>3.6698720655215091E-4</v>
      </c>
      <c r="V2520">
        <f t="shared" si="8572"/>
        <v>6.9961512372159558E-4</v>
      </c>
      <c r="W2520">
        <f t="shared" si="8572"/>
        <v>1.9250763161591137E-2</v>
      </c>
    </row>
    <row r="2521" spans="5:23" x14ac:dyDescent="0.25">
      <c r="I2521">
        <f>T2518</f>
        <v>2.0390431220310371E-3</v>
      </c>
      <c r="J2521">
        <f t="shared" ref="J2521" si="8573">U2518</f>
        <v>3.6698720655215091E-4</v>
      </c>
      <c r="K2521">
        <f t="shared" ref="K2521" si="8574">V2518</f>
        <v>6.9961512372159558E-4</v>
      </c>
      <c r="L2521">
        <f t="shared" ref="L2521" si="8575">W2518</f>
        <v>1.9250763161591137E-2</v>
      </c>
      <c r="N2521">
        <f>(0.01*(L2521+10))/(EXP((L2521+10)/10))</f>
        <v>3.6787876037997727E-2</v>
      </c>
      <c r="O2521">
        <f xml:space="preserve"> (0.125*EXP(L2521/80))</f>
        <v>0.12503008293679163</v>
      </c>
      <c r="P2521">
        <f>(0.1*(L2521+25))/(EXP((L2521+25)/10))</f>
        <v>0.20497554282841846</v>
      </c>
      <c r="Q2521">
        <f>(0.125*EXP(L2521/18))</f>
        <v>0.12513375736841229</v>
      </c>
      <c r="R2521">
        <f>0.07 * EXP(L2521/20)</f>
        <v>7.0067410108261785E-2</v>
      </c>
      <c r="S2521">
        <f>(1/(EXP((L2521+30)/10)+1))</f>
        <v>4.7338980391158435E-2</v>
      </c>
      <c r="T2521">
        <f>(P2521*(1-T2520) - Q2521*T2520)*$F$21</f>
        <v>2.0430243573033363E-3</v>
      </c>
      <c r="U2521">
        <f>(N2521*(1-U2520) - O2521*U2520)*$F$21</f>
        <v>3.6728490917263594E-4</v>
      </c>
      <c r="V2521">
        <f>(R2521*(1-V2520) - S2521*V2520)*$F$21</f>
        <v>6.9985270821846818E-4</v>
      </c>
      <c r="W2521">
        <f>$F$21*(W2520+E2520*(G2520-($E$9*U2520^4*(W2520-$E$3) + $E$11*T2520^3*V2520*(W2520-$E$5) + $E$13*(W2520-$E$7))) /$E$15)</f>
        <v>0.11351233500646708</v>
      </c>
    </row>
    <row r="2522" spans="5:23" x14ac:dyDescent="0.25">
      <c r="I2522">
        <f>I2521 + 0.5*$F$28</f>
        <v>7.0390431220310372E-3</v>
      </c>
      <c r="J2522">
        <f t="shared" ref="J2522" si="8576">J2521 + 0.5*$F$28</f>
        <v>5.3669872065521514E-3</v>
      </c>
      <c r="K2522">
        <f t="shared" ref="K2522" si="8577">K2521 + 0.5*$F$28</f>
        <v>5.6996151237215954E-3</v>
      </c>
      <c r="L2522">
        <f t="shared" ref="L2522" si="8578">L2521 + 0.5*$F$28</f>
        <v>2.4250763161591138E-2</v>
      </c>
      <c r="N2522">
        <f t="shared" ref="N2522:N2524" si="8579">(0.01*(L2522+10))/(EXP((L2522+10)/10))</f>
        <v>3.6787836117013223E-2</v>
      </c>
      <c r="O2522">
        <f t="shared" ref="O2522:O2524" si="8580" xml:space="preserve"> (0.125*EXP(L2522/80))</f>
        <v>0.12503789756117967</v>
      </c>
      <c r="P2522">
        <f t="shared" ref="P2522:P2524" si="8581">(0.1*(L2522+25))/(EXP((L2522+25)/10))</f>
        <v>0.20491402376338416</v>
      </c>
      <c r="Q2522">
        <f t="shared" ref="Q2522:Q2524" si="8582">(0.125*EXP(L2522/18))</f>
        <v>0.12516852157359737</v>
      </c>
      <c r="R2522">
        <f t="shared" ref="R2522:R2524" si="8583">0.07 * EXP(L2522/20)</f>
        <v>7.0084929150577902E-2</v>
      </c>
      <c r="S2522">
        <f t="shared" ref="S2522:S2524" si="8584">(1/(EXP((L2522+30)/10)+1))</f>
        <v>4.731643649333666E-2</v>
      </c>
      <c r="T2522">
        <f>(P2522*(1-T2521) - Q2522*T2521)*$F$21*2</f>
        <v>4.0847931416668004E-3</v>
      </c>
      <c r="U2522">
        <f>(N2522*(1-U2521) - O2522*U2521)*$F$21*2</f>
        <v>7.3456799934234877E-4</v>
      </c>
      <c r="V2522">
        <f>(R2522*(1-V2521) - S2522*V2521)*$F$21*2</f>
        <v>1.4000553097376692E-3</v>
      </c>
      <c r="W2522">
        <f>$F$21*(W2521+E2521*(G2521-($E$9*U2521^4*(W2521-$E$3) + $E$11*T2521^3*V2521*(W2521-$E$5) + $E$13*(W2521-$E$7))) /$E$15)*2</f>
        <v>2.2702467001293417E-3</v>
      </c>
    </row>
    <row r="2523" spans="5:23" x14ac:dyDescent="0.25">
      <c r="I2523">
        <f>I2521 + 0.5*$F$28</f>
        <v>7.0390431220310372E-3</v>
      </c>
      <c r="J2523">
        <f t="shared" ref="J2523:L2523" si="8585">J2521 + 0.5*$F$28</f>
        <v>5.3669872065521514E-3</v>
      </c>
      <c r="K2523">
        <f t="shared" si="8585"/>
        <v>5.6996151237215954E-3</v>
      </c>
      <c r="L2523">
        <f t="shared" si="8585"/>
        <v>2.4250763161591138E-2</v>
      </c>
      <c r="N2523">
        <f t="shared" si="8579"/>
        <v>3.6787836117013223E-2</v>
      </c>
      <c r="O2523">
        <f t="shared" si="8580"/>
        <v>0.12503789756117967</v>
      </c>
      <c r="P2523">
        <f t="shared" si="8581"/>
        <v>0.20491402376338416</v>
      </c>
      <c r="Q2523">
        <f t="shared" si="8582"/>
        <v>0.12516852157359737</v>
      </c>
      <c r="R2523">
        <f t="shared" si="8583"/>
        <v>7.0084929150577902E-2</v>
      </c>
      <c r="S2523">
        <f t="shared" si="8584"/>
        <v>4.731643649333666E-2</v>
      </c>
      <c r="T2523">
        <f>(P2523*(1-T2522) - Q2523*T2522)*$F$21*2</f>
        <v>4.0713140969201554E-3</v>
      </c>
      <c r="U2523">
        <f>(N2523*(1-U2522) - O2523*U2522)*$F$21*2</f>
        <v>7.3337928223166267E-4</v>
      </c>
      <c r="V2523">
        <f>(R2523*(1-V2522) - S2523*V2522)*$F$21*2</f>
        <v>1.3984112149047539E-3</v>
      </c>
      <c r="W2523">
        <f>$F$21*(W2522+E2522*(G2522-($E$9*U2522^4*(W2522-$E$3) + $E$11*T2522^3*V2522*(W2522-$E$5) + $E$13*(W2522-$E$7))) /$E$15)*2</f>
        <v>4.5404934002586834E-5</v>
      </c>
    </row>
    <row r="2524" spans="5:23" x14ac:dyDescent="0.25">
      <c r="I2524">
        <f>I2521 + $F$28</f>
        <v>1.2039043122031037E-2</v>
      </c>
      <c r="J2524">
        <f t="shared" ref="J2524:L2524" si="8586">J2521 + $F$28</f>
        <v>1.0366987206552152E-2</v>
      </c>
      <c r="K2524">
        <f t="shared" si="8586"/>
        <v>1.0699615123721596E-2</v>
      </c>
      <c r="L2524">
        <f t="shared" si="8586"/>
        <v>2.9250763161591135E-2</v>
      </c>
      <c r="N2524">
        <f t="shared" si="8579"/>
        <v>3.6787787043567853E-2</v>
      </c>
      <c r="O2524">
        <f t="shared" si="8580"/>
        <v>0.12504571267399697</v>
      </c>
      <c r="P2524">
        <f t="shared" si="8581"/>
        <v>0.20485251498376639</v>
      </c>
      <c r="Q2524">
        <f t="shared" si="8582"/>
        <v>0.12520329543684744</v>
      </c>
      <c r="R2524">
        <f t="shared" si="8583"/>
        <v>7.0102452573202106E-2</v>
      </c>
      <c r="S2524">
        <f t="shared" si="8584"/>
        <v>4.7293902798457299E-2</v>
      </c>
      <c r="T2524">
        <f t="shared" ref="T2524" si="8587">(P2524*(1-T2523) - Q2524*T2523)*$F$21</f>
        <v>2.0350875411003053E-3</v>
      </c>
      <c r="U2524">
        <f t="shared" ref="U2524" si="8588">(N2524*(1-U2523) - O2524*U2523)*$F$21</f>
        <v>3.6669101707703948E-4</v>
      </c>
      <c r="V2524">
        <f t="shared" ref="V2524" si="8589">(R2524*(1-V2523) - S2524*V2523)*$F$21</f>
        <v>6.9938284193261436E-4</v>
      </c>
      <c r="W2524">
        <f t="shared" ref="W2524" si="8590">$F$21*(W2523+E2523*(G2523-($E$9*U2523^4*(W2523-$E$3) + $E$11*T2523^3*V2523*(W2523-$E$5) + $E$13*(W2523-$E$7))) /$E$15)</f>
        <v>4.5404934002586834E-7</v>
      </c>
    </row>
    <row r="2525" spans="5:23" x14ac:dyDescent="0.25">
      <c r="T2525">
        <f>SUM(T2521:T2524)/6</f>
        <v>2.0390365228317663E-3</v>
      </c>
      <c r="U2525">
        <f t="shared" ref="U2525" si="8591">SUM(U2521:U2524)/6</f>
        <v>3.6698720130394778E-4</v>
      </c>
      <c r="V2525">
        <f t="shared" ref="V2525" si="8592">SUM(V2521:V2524)/6</f>
        <v>6.9961701246558426E-4</v>
      </c>
      <c r="W2525">
        <f>SUM(W2521:W2524)/6</f>
        <v>1.9304740114989841E-2</v>
      </c>
    </row>
    <row r="2527" spans="5:23" x14ac:dyDescent="0.25">
      <c r="E2527">
        <f>E2520+0.01</f>
        <v>3.5799999999999677</v>
      </c>
      <c r="F2527">
        <v>0.01</v>
      </c>
      <c r="G2527">
        <v>0</v>
      </c>
      <c r="I2527">
        <f>T2525</f>
        <v>2.0390365228317663E-3</v>
      </c>
      <c r="J2527">
        <f t="shared" ref="J2527" si="8593">U2525</f>
        <v>3.6698720130394778E-4</v>
      </c>
      <c r="K2527">
        <f t="shared" ref="K2527" si="8594">V2525</f>
        <v>6.9961701246558426E-4</v>
      </c>
      <c r="L2527">
        <f t="shared" ref="L2527" si="8595">W2525</f>
        <v>1.9304740114989841E-2</v>
      </c>
      <c r="T2527">
        <f>T2525</f>
        <v>2.0390365228317663E-3</v>
      </c>
      <c r="U2527">
        <f t="shared" ref="U2527:W2527" si="8596">U2525</f>
        <v>3.6698720130394778E-4</v>
      </c>
      <c r="V2527">
        <f t="shared" si="8596"/>
        <v>6.9961701246558426E-4</v>
      </c>
      <c r="W2527">
        <f t="shared" si="8596"/>
        <v>1.9304740114989841E-2</v>
      </c>
    </row>
    <row r="2528" spans="5:23" x14ac:dyDescent="0.25">
      <c r="I2528">
        <f>T2525</f>
        <v>2.0390365228317663E-3</v>
      </c>
      <c r="J2528">
        <f t="shared" ref="J2528" si="8597">U2525</f>
        <v>3.6698720130394778E-4</v>
      </c>
      <c r="K2528">
        <f t="shared" ref="K2528" si="8598">V2525</f>
        <v>6.9961701246558426E-4</v>
      </c>
      <c r="L2528">
        <f t="shared" ref="L2528" si="8599">W2525</f>
        <v>1.9304740114989841E-2</v>
      </c>
      <c r="N2528">
        <f>(0.01*(L2528+10))/(EXP((L2528+10)/10))</f>
        <v>3.6787875655936435E-2</v>
      </c>
      <c r="O2528">
        <f xml:space="preserve"> (0.125*EXP(L2528/80))</f>
        <v>0.12503016729610711</v>
      </c>
      <c r="P2528">
        <f>(0.1*(L2528+25))/(EXP((L2528+25)/10))</f>
        <v>0.20497487865117697</v>
      </c>
      <c r="Q2528">
        <f>(0.125*EXP(L2528/18))</f>
        <v>0.12513413261002992</v>
      </c>
      <c r="R2528">
        <f>0.07 * EXP(L2528/20)</f>
        <v>7.0067599209783477E-2</v>
      </c>
      <c r="S2528">
        <f>(1/(EXP((L2528+30)/10)+1))</f>
        <v>4.7338736966481602E-2</v>
      </c>
      <c r="T2528">
        <f>(P2528*(1-T2527) - Q2528*T2527)*$F$21</f>
        <v>2.0430177432069949E-3</v>
      </c>
      <c r="U2528">
        <f>(N2528*(1-U2527) - O2528*U2527)*$F$21</f>
        <v>3.6728490505232985E-4</v>
      </c>
      <c r="V2528">
        <f>(R2528*(1-V2527) - S2528*V2527)*$F$21</f>
        <v>6.9985459739623304E-4</v>
      </c>
      <c r="W2528">
        <f>$F$21*(W2527+E2527*(G2527-($E$9*U2527^4*(W2527-$E$3) + $E$11*T2527^3*V2527*(W2527-$E$5) + $E$13*(W2527-$E$7))) /$E$15)</f>
        <v>0.11382971754914259</v>
      </c>
    </row>
    <row r="2529" spans="5:23" x14ac:dyDescent="0.25">
      <c r="I2529">
        <f>I2528 + 0.5*$F$28</f>
        <v>7.039036522831766E-3</v>
      </c>
      <c r="J2529">
        <f t="shared" ref="J2529" si="8600">J2528 + 0.5*$F$28</f>
        <v>5.3669872013039476E-3</v>
      </c>
      <c r="K2529">
        <f t="shared" ref="K2529" si="8601">K2528 + 0.5*$F$28</f>
        <v>5.6996170124655847E-3</v>
      </c>
      <c r="L2529">
        <f t="shared" ref="L2529" si="8602">L2528 + 0.5*$F$28</f>
        <v>2.4304740114989842E-2</v>
      </c>
      <c r="N2529">
        <f t="shared" ref="N2529:N2531" si="8603">(0.01*(L2529+10))/(EXP((L2529+10)/10))</f>
        <v>3.6787835636098602E-2</v>
      </c>
      <c r="O2529">
        <f t="shared" ref="O2529:O2531" si="8604" xml:space="preserve"> (0.125*EXP(L2529/80))</f>
        <v>0.12503798192576773</v>
      </c>
      <c r="P2529">
        <f t="shared" ref="P2529:P2531" si="8605">(0.1*(L2529+25))/(EXP((L2529+25)/10))</f>
        <v>0.20491335969715052</v>
      </c>
      <c r="Q2529">
        <f t="shared" ref="Q2529:Q2531" si="8606">(0.125*EXP(L2529/18))</f>
        <v>0.12516889691946326</v>
      </c>
      <c r="R2529">
        <f t="shared" ref="R2529:R2531" si="8607">0.07 * EXP(L2529/20)</f>
        <v>7.0085118299380883E-2</v>
      </c>
      <c r="S2529">
        <f t="shared" ref="S2529:S2531" si="8608">(1/(EXP((L2529+30)/10)+1))</f>
        <v>4.7316193178826522E-2</v>
      </c>
      <c r="T2529">
        <f>(P2529*(1-T2528) - Q2529*T2528)*$F$21*2</f>
        <v>4.0847799158032997E-3</v>
      </c>
      <c r="U2529">
        <f>(N2529*(1-U2528) - O2529*U2528)*$F$21*2</f>
        <v>7.3456798912120756E-4</v>
      </c>
      <c r="V2529">
        <f>(R2529*(1-V2528) - S2529*V2528)*$F$21*2</f>
        <v>1.4000590890360504E-3</v>
      </c>
      <c r="W2529">
        <f>$F$21*(W2528+E2528*(G2528-($E$9*U2528^4*(W2528-$E$3) + $E$11*T2528^3*V2528*(W2528-$E$5) + $E$13*(W2528-$E$7))) /$E$15)*2</f>
        <v>2.276594350982852E-3</v>
      </c>
    </row>
    <row r="2530" spans="5:23" x14ac:dyDescent="0.25">
      <c r="I2530">
        <f>I2528 + 0.5*$F$28</f>
        <v>7.039036522831766E-3</v>
      </c>
      <c r="J2530">
        <f t="shared" ref="J2530:L2530" si="8609">J2528 + 0.5*$F$28</f>
        <v>5.3669872013039476E-3</v>
      </c>
      <c r="K2530">
        <f t="shared" si="8609"/>
        <v>5.6996170124655847E-3</v>
      </c>
      <c r="L2530">
        <f t="shared" si="8609"/>
        <v>2.4304740114989842E-2</v>
      </c>
      <c r="N2530">
        <f t="shared" si="8603"/>
        <v>3.6787835636098602E-2</v>
      </c>
      <c r="O2530">
        <f t="shared" si="8604"/>
        <v>0.12503798192576773</v>
      </c>
      <c r="P2530">
        <f t="shared" si="8605"/>
        <v>0.20491335969715052</v>
      </c>
      <c r="Q2530">
        <f t="shared" si="8606"/>
        <v>0.12516889691946326</v>
      </c>
      <c r="R2530">
        <f t="shared" si="8607"/>
        <v>7.0085118299380883E-2</v>
      </c>
      <c r="S2530">
        <f t="shared" si="8608"/>
        <v>4.7316193178826522E-2</v>
      </c>
      <c r="T2530">
        <f>(P2530*(1-T2529) - Q2530*T2529)*$F$21*2</f>
        <v>4.0713009264951991E-3</v>
      </c>
      <c r="U2530">
        <f>(N2530*(1-U2529) - O2530*U2529)*$F$21*2</f>
        <v>7.333792714140858E-4</v>
      </c>
      <c r="V2530">
        <f>(R2530*(1-V2529) - S2530*V2529)*$F$21*2</f>
        <v>1.3984149905236212E-3</v>
      </c>
      <c r="W2530">
        <f>$F$21*(W2529+E2529*(G2529-($E$9*U2529^4*(W2529-$E$3) + $E$11*T2529^3*V2529*(W2529-$E$5) + $E$13*(W2529-$E$7))) /$E$15)*2</f>
        <v>4.5531887019657041E-5</v>
      </c>
    </row>
    <row r="2531" spans="5:23" x14ac:dyDescent="0.25">
      <c r="I2531">
        <f>I2528 + $F$28</f>
        <v>1.2039036522831767E-2</v>
      </c>
      <c r="J2531">
        <f t="shared" ref="J2531:L2531" si="8610">J2528 + $F$28</f>
        <v>1.0366987201303949E-2</v>
      </c>
      <c r="K2531">
        <f t="shared" si="8610"/>
        <v>1.0699617012465584E-2</v>
      </c>
      <c r="L2531">
        <f t="shared" si="8610"/>
        <v>2.930474011498984E-2</v>
      </c>
      <c r="N2531">
        <f t="shared" si="8603"/>
        <v>3.6787786463898832E-2</v>
      </c>
      <c r="O2531">
        <f t="shared" si="8604"/>
        <v>0.12504579704385801</v>
      </c>
      <c r="P2531">
        <f t="shared" si="8605"/>
        <v>0.20485185102859563</v>
      </c>
      <c r="Q2531">
        <f t="shared" si="8606"/>
        <v>0.12520367088699055</v>
      </c>
      <c r="R2531">
        <f t="shared" si="8607"/>
        <v>7.0102641769298202E-2</v>
      </c>
      <c r="S2531">
        <f t="shared" si="8608"/>
        <v>4.7293659594069483E-2</v>
      </c>
      <c r="T2531">
        <f t="shared" ref="T2531" si="8611">(P2531*(1-T2530) - Q2531*T2530)*$F$21</f>
        <v>2.0350809567642588E-3</v>
      </c>
      <c r="U2531">
        <f t="shared" ref="U2531" si="8612">(N2531*(1-U2530) - O2531*U2530)*$F$21</f>
        <v>3.6669101068335583E-4</v>
      </c>
      <c r="V2531">
        <f t="shared" ref="V2531" si="8613">(R2531*(1-V2530) - S2531*V2530)*$F$21</f>
        <v>6.9938473021639652E-4</v>
      </c>
      <c r="W2531">
        <f t="shared" ref="W2531" si="8614">$F$21*(W2530+E2530*(G2530-($E$9*U2530^4*(W2530-$E$3) + $E$11*T2530^3*V2530*(W2530-$E$5) + $E$13*(W2530-$E$7))) /$E$15)</f>
        <v>4.5531887019657041E-7</v>
      </c>
    </row>
    <row r="2532" spans="5:23" x14ac:dyDescent="0.25">
      <c r="T2532">
        <f>SUM(T2528:T2531)/6</f>
        <v>2.0390299237116258E-3</v>
      </c>
      <c r="U2532">
        <f t="shared" ref="U2532" si="8615">SUM(U2528:U2531)/6</f>
        <v>3.6698719604516322E-4</v>
      </c>
      <c r="V2532">
        <f t="shared" ref="V2532" si="8616">SUM(V2528:V2531)/6</f>
        <v>6.9961890119538356E-4</v>
      </c>
      <c r="W2532">
        <f>SUM(W2528:W2531)/6</f>
        <v>1.9358716517669215E-2</v>
      </c>
    </row>
    <row r="2534" spans="5:23" x14ac:dyDescent="0.25">
      <c r="E2534">
        <f>E2527+0.01</f>
        <v>3.5899999999999674</v>
      </c>
      <c r="F2534">
        <v>0.01</v>
      </c>
      <c r="G2534">
        <v>0</v>
      </c>
      <c r="I2534">
        <f>T2532</f>
        <v>2.0390299237116258E-3</v>
      </c>
      <c r="J2534">
        <f t="shared" ref="J2534" si="8617">U2532</f>
        <v>3.6698719604516322E-4</v>
      </c>
      <c r="K2534">
        <f t="shared" ref="K2534" si="8618">V2532</f>
        <v>6.9961890119538356E-4</v>
      </c>
      <c r="L2534">
        <f t="shared" ref="L2534" si="8619">W2532</f>
        <v>1.9358716517669215E-2</v>
      </c>
      <c r="T2534">
        <f>T2532</f>
        <v>2.0390299237116258E-3</v>
      </c>
      <c r="U2534">
        <f t="shared" ref="U2534:W2534" si="8620">U2532</f>
        <v>3.6698719604516322E-4</v>
      </c>
      <c r="V2534">
        <f t="shared" si="8620"/>
        <v>6.9961890119538356E-4</v>
      </c>
      <c r="W2534">
        <f t="shared" si="8620"/>
        <v>1.9358716517669215E-2</v>
      </c>
    </row>
    <row r="2535" spans="5:23" x14ac:dyDescent="0.25">
      <c r="I2535">
        <f>T2532</f>
        <v>2.0390299237116258E-3</v>
      </c>
      <c r="J2535">
        <f t="shared" ref="J2535" si="8621">U2532</f>
        <v>3.6698719604516322E-4</v>
      </c>
      <c r="K2535">
        <f t="shared" ref="K2535" si="8622">V2532</f>
        <v>6.9961890119538356E-4</v>
      </c>
      <c r="L2535">
        <f t="shared" ref="L2535" si="8623">W2532</f>
        <v>1.9358716517669215E-2</v>
      </c>
      <c r="N2535">
        <f>(0.01*(L2535+10))/(EXP((L2535+10)/10))</f>
        <v>3.6787875272811361E-2</v>
      </c>
      <c r="O2535">
        <f xml:space="preserve"> (0.125*EXP(L2535/80))</f>
        <v>0.12503025165461878</v>
      </c>
      <c r="P2535">
        <f>(0.1*(L2535+25))/(EXP((L2535+25)/10))</f>
        <v>0.20497421448191014</v>
      </c>
      <c r="Q2535">
        <f>(0.125*EXP(L2535/18))</f>
        <v>0.12513450784894423</v>
      </c>
      <c r="R2535">
        <f>0.07 * EXP(L2535/20)</f>
        <v>7.0067788309886136E-2</v>
      </c>
      <c r="S2535">
        <f>(1/(EXP((L2535+30)/10)+1))</f>
        <v>4.7338493545477922E-2</v>
      </c>
      <c r="T2535">
        <f>(P2535*(1-T2534) - Q2535*T2534)*$F$21</f>
        <v>2.0430111291899929E-3</v>
      </c>
      <c r="U2535">
        <f>(N2535*(1-U2534) - O2535*U2534)*$F$21</f>
        <v>3.6728490092140985E-4</v>
      </c>
      <c r="V2535">
        <f>(R2535*(1-V2534) - S2535*V2534)*$F$21</f>
        <v>6.9985648655981046E-4</v>
      </c>
      <c r="W2535">
        <f>$F$21*(W2534+E2534*(G2534-($E$9*U2534^4*(W2534-$E$3) + $E$11*T2534^3*V2534*(W2534-$E$5) + $E$13*(W2534-$E$7))) /$E$15)</f>
        <v>0.11414709685362485</v>
      </c>
    </row>
    <row r="2536" spans="5:23" x14ac:dyDescent="0.25">
      <c r="I2536">
        <f>I2535 + 0.5*$F$28</f>
        <v>7.0390299237116259E-3</v>
      </c>
      <c r="J2536">
        <f t="shared" ref="J2536" si="8624">J2535 + 0.5*$F$28</f>
        <v>5.3669871960451629E-3</v>
      </c>
      <c r="K2536">
        <f t="shared" ref="K2536" si="8625">K2535 + 0.5*$F$28</f>
        <v>5.699618901195384E-3</v>
      </c>
      <c r="L2536">
        <f t="shared" ref="L2536" si="8626">L2535 + 0.5*$F$28</f>
        <v>2.4358716517669216E-2</v>
      </c>
      <c r="N2536">
        <f t="shared" ref="N2536:N2538" si="8627">(0.01*(L2536+10))/(EXP((L2536+10)/10))</f>
        <v>3.6787835154122282E-2</v>
      </c>
      <c r="O2536">
        <f t="shared" ref="O2536:O2538" si="8628" xml:space="preserve"> (0.125*EXP(L2536/80))</f>
        <v>0.125038066289552</v>
      </c>
      <c r="P2536">
        <f t="shared" ref="P2536:P2538" si="8629">(0.1*(L2536+25))/(EXP((L2536+25)/10))</f>
        <v>0.20491269563889095</v>
      </c>
      <c r="Q2536">
        <f t="shared" ref="Q2536:Q2538" si="8630">(0.125*EXP(L2536/18))</f>
        <v>0.12516927226262509</v>
      </c>
      <c r="R2536">
        <f t="shared" ref="R2536:R2538" si="8631">0.07 * EXP(L2536/20)</f>
        <v>7.0085307446764472E-2</v>
      </c>
      <c r="S2536">
        <f t="shared" ref="S2536:S2538" si="8632">(1/(EXP((L2536+30)/10)+1))</f>
        <v>4.7315949867987921E-2</v>
      </c>
      <c r="T2536">
        <f>(P2536*(1-T2535) - Q2536*T2535)*$F$21*2</f>
        <v>4.0847666900984646E-3</v>
      </c>
      <c r="U2536">
        <f>(N2536*(1-U2535) - O2536*U2535)*$F$21*2</f>
        <v>7.345679788788805E-4</v>
      </c>
      <c r="V2536">
        <f>(R2536*(1-V2535) - S2536*V2535)*$F$21*2</f>
        <v>1.4000628683060496E-3</v>
      </c>
      <c r="W2536">
        <f>$F$21*(W2535+E2535*(G2535-($E$9*U2535^4*(W2535-$E$3) + $E$11*T2535^3*V2535*(W2535-$E$5) + $E$13*(W2535-$E$7))) /$E$15)*2</f>
        <v>2.282941937072497E-3</v>
      </c>
    </row>
    <row r="2537" spans="5:23" x14ac:dyDescent="0.25">
      <c r="I2537">
        <f>I2535 + 0.5*$F$28</f>
        <v>7.0390299237116259E-3</v>
      </c>
      <c r="J2537">
        <f t="shared" ref="J2537:L2537" si="8633">J2535 + 0.5*$F$28</f>
        <v>5.3669871960451629E-3</v>
      </c>
      <c r="K2537">
        <f t="shared" si="8633"/>
        <v>5.699618901195384E-3</v>
      </c>
      <c r="L2537">
        <f t="shared" si="8633"/>
        <v>2.4358716517669216E-2</v>
      </c>
      <c r="N2537">
        <f t="shared" si="8627"/>
        <v>3.6787835154122282E-2</v>
      </c>
      <c r="O2537">
        <f t="shared" si="8628"/>
        <v>0.125038066289552</v>
      </c>
      <c r="P2537">
        <f t="shared" si="8629"/>
        <v>0.20491269563889095</v>
      </c>
      <c r="Q2537">
        <f t="shared" si="8630"/>
        <v>0.12516927226262509</v>
      </c>
      <c r="R2537">
        <f t="shared" si="8631"/>
        <v>7.0085307446764472E-2</v>
      </c>
      <c r="S2537">
        <f t="shared" si="8632"/>
        <v>4.7315949867987921E-2</v>
      </c>
      <c r="T2537">
        <f>(P2537*(1-T2536) - Q2537*T2536)*$F$21*2</f>
        <v>4.0712877562280939E-3</v>
      </c>
      <c r="U2537">
        <f>(N2537*(1-U2536) - O2537*U2536)*$F$21*2</f>
        <v>7.3337926057537111E-4</v>
      </c>
      <c r="V2537">
        <f>(R2537*(1-V2536) - S2537*V2536)*$F$21*2</f>
        <v>1.3984187661141129E-3</v>
      </c>
      <c r="W2537">
        <f>$F$21*(W2536+E2536*(G2536-($E$9*U2536^4*(W2536-$E$3) + $E$11*T2536^3*V2536*(W2536-$E$5) + $E$13*(W2536-$E$7))) /$E$15)*2</f>
        <v>4.5658838741449939E-5</v>
      </c>
    </row>
    <row r="2538" spans="5:23" x14ac:dyDescent="0.25">
      <c r="I2538">
        <f>I2535 + $F$28</f>
        <v>1.2039029923711626E-2</v>
      </c>
      <c r="J2538">
        <f t="shared" ref="J2538:L2538" si="8634">J2535 + $F$28</f>
        <v>1.0366987196045164E-2</v>
      </c>
      <c r="K2538">
        <f t="shared" si="8634"/>
        <v>1.0699618901195383E-2</v>
      </c>
      <c r="L2538">
        <f t="shared" si="8634"/>
        <v>2.9358716517669213E-2</v>
      </c>
      <c r="N2538">
        <f t="shared" si="8627"/>
        <v>3.6787785883170186E-2</v>
      </c>
      <c r="O2538">
        <f t="shared" si="8628"/>
        <v>0.12504588141291514</v>
      </c>
      <c r="P2538">
        <f t="shared" si="8629"/>
        <v>0.20485118708139838</v>
      </c>
      <c r="Q2538">
        <f t="shared" si="8630"/>
        <v>0.12520404633442886</v>
      </c>
      <c r="R2538">
        <f t="shared" si="8631"/>
        <v>7.0102830963974544E-2</v>
      </c>
      <c r="S2538">
        <f t="shared" si="8632"/>
        <v>4.7293416393351599E-2</v>
      </c>
      <c r="T2538">
        <f t="shared" ref="T2538" si="8635">(P2538*(1-T2537) - Q2538*T2537)*$F$21</f>
        <v>2.0350743725071354E-3</v>
      </c>
      <c r="U2538">
        <f t="shared" ref="U2538" si="8636">(N2538*(1-U2537) - O2538*U2537)*$F$21</f>
        <v>3.6669100427912381E-4</v>
      </c>
      <c r="V2538">
        <f t="shared" ref="V2538" si="8637">(R2538*(1-V2537) - S2538*V2537)*$F$21</f>
        <v>6.9938661848598679E-4</v>
      </c>
      <c r="W2538">
        <f t="shared" ref="W2538" si="8638">$F$21*(W2537+E2537*(G2537-($E$9*U2537^4*(W2537-$E$3) + $E$11*T2537^3*V2537*(W2537-$E$5) + $E$13*(W2537-$E$7))) /$E$15)</f>
        <v>4.565883874144994E-7</v>
      </c>
    </row>
    <row r="2539" spans="5:23" x14ac:dyDescent="0.25">
      <c r="T2539">
        <f>SUM(T2535:T2538)/6</f>
        <v>2.0390233246706147E-3</v>
      </c>
      <c r="U2539">
        <f t="shared" ref="U2539" si="8639">SUM(U2535:U2538)/6</f>
        <v>3.6698719077579755E-4</v>
      </c>
      <c r="V2539">
        <f t="shared" ref="V2539" si="8640">SUM(V2535:V2538)/6</f>
        <v>6.9962078991099325E-4</v>
      </c>
      <c r="W2539">
        <f>SUM(W2535:W2538)/6</f>
        <v>1.9412692369637705E-2</v>
      </c>
    </row>
    <row r="2541" spans="5:23" x14ac:dyDescent="0.25">
      <c r="E2541">
        <f>E2534+0.01</f>
        <v>3.5999999999999672</v>
      </c>
      <c r="F2541">
        <v>0.01</v>
      </c>
      <c r="G2541">
        <v>0</v>
      </c>
      <c r="I2541">
        <f>T2539</f>
        <v>2.0390233246706147E-3</v>
      </c>
      <c r="J2541">
        <f t="shared" ref="J2541" si="8641">U2539</f>
        <v>3.6698719077579755E-4</v>
      </c>
      <c r="K2541">
        <f t="shared" ref="K2541" si="8642">V2539</f>
        <v>6.9962078991099325E-4</v>
      </c>
      <c r="L2541">
        <f t="shared" ref="L2541" si="8643">W2539</f>
        <v>1.9412692369637705E-2</v>
      </c>
      <c r="T2541">
        <f>T2539</f>
        <v>2.0390233246706147E-3</v>
      </c>
      <c r="U2541">
        <f t="shared" ref="U2541:W2541" si="8644">U2539</f>
        <v>3.6698719077579755E-4</v>
      </c>
      <c r="V2541">
        <f t="shared" si="8644"/>
        <v>6.9962078991099325E-4</v>
      </c>
      <c r="W2541">
        <f t="shared" si="8644"/>
        <v>1.9412692369637705E-2</v>
      </c>
    </row>
    <row r="2542" spans="5:23" x14ac:dyDescent="0.25">
      <c r="I2542">
        <f>T2539</f>
        <v>2.0390233246706147E-3</v>
      </c>
      <c r="J2542">
        <f t="shared" ref="J2542" si="8645">U2539</f>
        <v>3.6698719077579755E-4</v>
      </c>
      <c r="K2542">
        <f t="shared" ref="K2542" si="8646">V2539</f>
        <v>6.9962078991099325E-4</v>
      </c>
      <c r="L2542">
        <f t="shared" ref="L2542" si="8647">W2539</f>
        <v>1.9412692369637705E-2</v>
      </c>
      <c r="N2542">
        <f>(0.01*(L2542+10))/(EXP((L2542+10)/10))</f>
        <v>3.6787874888622556E-2</v>
      </c>
      <c r="O2542">
        <f xml:space="preserve"> (0.125*EXP(L2542/80))</f>
        <v>0.12503033601232666</v>
      </c>
      <c r="P2542">
        <f>(0.1*(L2542+25))/(EXP((L2542+25)/10))</f>
        <v>0.20497355032061762</v>
      </c>
      <c r="Q2542">
        <f>(0.125*EXP(L2542/18))</f>
        <v>0.12513488308515527</v>
      </c>
      <c r="R2542">
        <f>0.07 * EXP(L2542/20)</f>
        <v>7.0067977408569779E-2</v>
      </c>
      <c r="S2542">
        <f>(1/(EXP((L2542+30)/10)+1))</f>
        <v>4.7338250128147283E-2</v>
      </c>
      <c r="T2542">
        <f>(P2542*(1-T2541) - Q2542*T2541)*$F$21</f>
        <v>2.0430045152523275E-3</v>
      </c>
      <c r="U2542">
        <f>(N2542*(1-U2541) - O2542*U2541)*$F$21</f>
        <v>3.6728489677987649E-4</v>
      </c>
      <c r="V2542">
        <f>(R2542*(1-V2541) - S2542*V2541)*$F$21</f>
        <v>6.9985837570920076E-4</v>
      </c>
      <c r="W2542">
        <f>$F$21*(W2541+E2541*(G2541-($E$9*U2541^4*(W2541-$E$3) + $E$11*T2541^3*V2541*(W2541-$E$5) + $E$13*(W2541-$E$7))) /$E$15)</f>
        <v>0.11446447291996335</v>
      </c>
    </row>
    <row r="2543" spans="5:23" x14ac:dyDescent="0.25">
      <c r="I2543">
        <f>I2542 + 0.5*$F$28</f>
        <v>7.0390233246706152E-3</v>
      </c>
      <c r="J2543">
        <f t="shared" ref="J2543" si="8648">J2542 + 0.5*$F$28</f>
        <v>5.3669871907757981E-3</v>
      </c>
      <c r="K2543">
        <f t="shared" ref="K2543" si="8649">K2542 + 0.5*$F$28</f>
        <v>5.6996207899109932E-3</v>
      </c>
      <c r="L2543">
        <f t="shared" ref="L2543" si="8650">L2542 + 0.5*$F$28</f>
        <v>2.4412692369637706E-2</v>
      </c>
      <c r="N2543">
        <f t="shared" ref="N2543:N2545" si="8651">(0.01*(L2543+10))/(EXP((L2543+10)/10))</f>
        <v>3.6787834671084305E-2</v>
      </c>
      <c r="O2543">
        <f t="shared" ref="O2543:O2545" si="8652" xml:space="preserve"> (0.125*EXP(L2543/80))</f>
        <v>0.1250381506525324</v>
      </c>
      <c r="P2543">
        <f t="shared" ref="P2543:P2545" si="8653">(0.1*(L2543+25))/(EXP((L2543+25)/10))</f>
        <v>0.20491203158860535</v>
      </c>
      <c r="Q2543">
        <f t="shared" ref="Q2543:Q2545" si="8654">(0.125*EXP(L2543/18))</f>
        <v>0.12516964760308288</v>
      </c>
      <c r="R2543">
        <f t="shared" ref="R2543:R2545" si="8655">0.07 * EXP(L2543/20)</f>
        <v>7.008549659272871E-2</v>
      </c>
      <c r="S2543">
        <f t="shared" ref="S2543:S2545" si="8656">(1/(EXP((L2543+30)/10)+1))</f>
        <v>4.7315706560820792E-2</v>
      </c>
      <c r="T2543">
        <f>(P2543*(1-T2542) - Q2543*T2542)*$F$21*2</f>
        <v>4.0847534645522933E-3</v>
      </c>
      <c r="U2543">
        <f>(N2543*(1-U2542) - O2543*U2542)*$F$21*2</f>
        <v>7.3456796861536835E-4</v>
      </c>
      <c r="V2543">
        <f>(R2543*(1-V2542) - S2543*V2542)*$F$21*2</f>
        <v>1.4000666475476673E-3</v>
      </c>
      <c r="W2543">
        <f>$F$21*(W2542+E2542*(G2542-($E$9*U2542^4*(W2542-$E$3) + $E$11*T2542^3*V2542*(W2542-$E$5) + $E$13*(W2542-$E$7))) /$E$15)*2</f>
        <v>2.2892894583992672E-3</v>
      </c>
    </row>
    <row r="2544" spans="5:23" x14ac:dyDescent="0.25">
      <c r="I2544">
        <f>I2542 + 0.5*$F$28</f>
        <v>7.0390233246706152E-3</v>
      </c>
      <c r="J2544">
        <f t="shared" ref="J2544:L2544" si="8657">J2542 + 0.5*$F$28</f>
        <v>5.3669871907757981E-3</v>
      </c>
      <c r="K2544">
        <f t="shared" si="8657"/>
        <v>5.6996207899109932E-3</v>
      </c>
      <c r="L2544">
        <f t="shared" si="8657"/>
        <v>2.4412692369637706E-2</v>
      </c>
      <c r="N2544">
        <f t="shared" si="8651"/>
        <v>3.6787834671084305E-2</v>
      </c>
      <c r="O2544">
        <f t="shared" si="8652"/>
        <v>0.1250381506525324</v>
      </c>
      <c r="P2544">
        <f t="shared" si="8653"/>
        <v>0.20491203158860535</v>
      </c>
      <c r="Q2544">
        <f t="shared" si="8654"/>
        <v>0.12516964760308288</v>
      </c>
      <c r="R2544">
        <f t="shared" si="8655"/>
        <v>7.008549659272871E-2</v>
      </c>
      <c r="S2544">
        <f t="shared" si="8656"/>
        <v>4.7315706560820792E-2</v>
      </c>
      <c r="T2544">
        <f>(P2544*(1-T2543) - Q2544*T2543)*$F$21*2</f>
        <v>4.0712745861188381E-3</v>
      </c>
      <c r="U2544">
        <f>(N2544*(1-U2543) - O2544*U2543)*$F$21*2</f>
        <v>7.3337924971551914E-4</v>
      </c>
      <c r="V2544">
        <f>(R2544*(1-V2543) - S2544*V2543)*$F$21*2</f>
        <v>1.3984225416762291E-3</v>
      </c>
      <c r="W2544">
        <f>$F$21*(W2543+E2543*(G2543-($E$9*U2543^4*(W2543-$E$3) + $E$11*T2543^3*V2543*(W2543-$E$5) + $E$13*(W2543-$E$7))) /$E$15)*2</f>
        <v>4.5785789167985344E-5</v>
      </c>
    </row>
    <row r="2545" spans="5:23" x14ac:dyDescent="0.25">
      <c r="I2545">
        <f>I2542 + $F$28</f>
        <v>1.2039023324670614E-2</v>
      </c>
      <c r="J2545">
        <f t="shared" ref="J2545:L2545" si="8658">J2542 + $F$28</f>
        <v>1.0366987190775797E-2</v>
      </c>
      <c r="K2545">
        <f t="shared" si="8658"/>
        <v>1.0699620789910994E-2</v>
      </c>
      <c r="L2545">
        <f t="shared" si="8658"/>
        <v>2.9412692369637707E-2</v>
      </c>
      <c r="N2545">
        <f t="shared" si="8651"/>
        <v>3.6787785301381971E-2</v>
      </c>
      <c r="O2545">
        <f t="shared" si="8652"/>
        <v>0.12504596578116842</v>
      </c>
      <c r="P2545">
        <f t="shared" si="8653"/>
        <v>0.20485052314217453</v>
      </c>
      <c r="Q2545">
        <f t="shared" si="8654"/>
        <v>0.12520442177916236</v>
      </c>
      <c r="R2545">
        <f t="shared" si="8655"/>
        <v>7.0103020157231175E-2</v>
      </c>
      <c r="S2545">
        <f t="shared" si="8656"/>
        <v>4.7293173196303592E-2</v>
      </c>
      <c r="T2545">
        <f t="shared" ref="T2545" si="8659">(P2545*(1-T2544) - Q2545*T2544)*$F$21</f>
        <v>2.035067788328934E-3</v>
      </c>
      <c r="U2545">
        <f t="shared" ref="U2545" si="8660">(N2545*(1-U2544) - O2545*U2544)*$F$21</f>
        <v>3.6669099786434403E-4</v>
      </c>
      <c r="V2545">
        <f t="shared" ref="V2545" si="8661">(R2545*(1-V2544) - S2545*V2544)*$F$21</f>
        <v>6.9938850674138616E-4</v>
      </c>
      <c r="W2545">
        <f t="shared" ref="W2545" si="8662">$F$21*(W2544+E2544*(G2544-($E$9*U2544^4*(W2544-$E$3) + $E$11*T2544^3*V2544*(W2544-$E$5) + $E$13*(W2544-$E$7))) /$E$15)</f>
        <v>4.5785789167985344E-7</v>
      </c>
    </row>
    <row r="2546" spans="5:23" x14ac:dyDescent="0.25">
      <c r="T2546">
        <f>SUM(T2542:T2545)/6</f>
        <v>2.0390167257087321E-3</v>
      </c>
      <c r="U2546">
        <f t="shared" ref="U2546" si="8663">SUM(U2542:U2545)/6</f>
        <v>3.6698718549585131E-4</v>
      </c>
      <c r="V2546">
        <f t="shared" ref="V2546" si="8664">SUM(V2542:V2545)/6</f>
        <v>6.9962267861241399E-4</v>
      </c>
      <c r="W2546">
        <f>SUM(W2542:W2545)/6</f>
        <v>1.9466667670903715E-2</v>
      </c>
    </row>
    <row r="2548" spans="5:23" x14ac:dyDescent="0.25">
      <c r="E2548">
        <f>E2541+0.01</f>
        <v>3.609999999999967</v>
      </c>
      <c r="F2548">
        <v>0.01</v>
      </c>
      <c r="G2548">
        <v>0</v>
      </c>
      <c r="I2548">
        <f>T2546</f>
        <v>2.0390167257087321E-3</v>
      </c>
      <c r="J2548">
        <f t="shared" ref="J2548" si="8665">U2546</f>
        <v>3.6698718549585131E-4</v>
      </c>
      <c r="K2548">
        <f t="shared" ref="K2548" si="8666">V2546</f>
        <v>6.9962267861241399E-4</v>
      </c>
      <c r="L2548">
        <f t="shared" ref="L2548" si="8667">W2546</f>
        <v>1.9466667670903715E-2</v>
      </c>
      <c r="T2548">
        <f>T2546</f>
        <v>2.0390167257087321E-3</v>
      </c>
      <c r="U2548">
        <f t="shared" ref="U2548:W2548" si="8668">U2546</f>
        <v>3.6698718549585131E-4</v>
      </c>
      <c r="V2548">
        <f t="shared" si="8668"/>
        <v>6.9962267861241399E-4</v>
      </c>
      <c r="W2548">
        <f t="shared" si="8668"/>
        <v>1.9466667670903715E-2</v>
      </c>
    </row>
    <row r="2549" spans="5:23" x14ac:dyDescent="0.25">
      <c r="I2549">
        <f>T2546</f>
        <v>2.0390167257087321E-3</v>
      </c>
      <c r="J2549">
        <f t="shared" ref="J2549" si="8669">U2546</f>
        <v>3.6698718549585131E-4</v>
      </c>
      <c r="K2549">
        <f t="shared" ref="K2549" si="8670">V2546</f>
        <v>6.9962267861241399E-4</v>
      </c>
      <c r="L2549">
        <f t="shared" ref="L2549" si="8671">W2546</f>
        <v>1.9466667670903715E-2</v>
      </c>
      <c r="N2549">
        <f>(0.01*(L2549+10))/(EXP((L2549+10)/10))</f>
        <v>3.6787874503370073E-2</v>
      </c>
      <c r="O2549">
        <f xml:space="preserve"> (0.125*EXP(L2549/80))</f>
        <v>0.12503042036923079</v>
      </c>
      <c r="P2549">
        <f>(0.1*(L2549+25))/(EXP((L2549+25)/10))</f>
        <v>0.20497288616729942</v>
      </c>
      <c r="Q2549">
        <f>(0.125*EXP(L2549/18))</f>
        <v>0.12513525831866304</v>
      </c>
      <c r="R2549">
        <f>0.07 * EXP(L2549/20)</f>
        <v>7.0068166505834445E-2</v>
      </c>
      <c r="S2549">
        <f>(1/(EXP((L2549+30)/10)+1))</f>
        <v>4.7338006714489615E-2</v>
      </c>
      <c r="T2549">
        <f>(P2549*(1-T2548) - Q2549*T2548)*$F$21</f>
        <v>2.0429979013939985E-3</v>
      </c>
      <c r="U2549">
        <f>(N2549*(1-U2548) - O2549*U2548)*$F$21</f>
        <v>3.6728489262773036E-4</v>
      </c>
      <c r="V2549">
        <f>(R2549*(1-V2548) - S2549*V2548)*$F$21</f>
        <v>6.9986026484440396E-4</v>
      </c>
      <c r="W2549">
        <f>$F$21*(W2548+E2548*(G2548-($E$9*U2548^4*(W2548-$E$3) + $E$11*T2548^3*V2548*(W2548-$E$5) + $E$13*(W2548-$E$7))) /$E$15)</f>
        <v>0.11478184574820773</v>
      </c>
    </row>
    <row r="2550" spans="5:23" x14ac:dyDescent="0.25">
      <c r="I2550">
        <f>I2549 + 0.5*$F$28</f>
        <v>7.0390167257087322E-3</v>
      </c>
      <c r="J2550">
        <f t="shared" ref="J2550" si="8672">J2549 + 0.5*$F$28</f>
        <v>5.3669871854958515E-3</v>
      </c>
      <c r="K2550">
        <f t="shared" ref="K2550" si="8673">K2549 + 0.5*$F$28</f>
        <v>5.6996226786124142E-3</v>
      </c>
      <c r="L2550">
        <f t="shared" ref="L2550" si="8674">L2549 + 0.5*$F$28</f>
        <v>2.4466667670903715E-2</v>
      </c>
      <c r="N2550">
        <f t="shared" ref="N2550:N2552" si="8675">(0.01*(L2550+10))/(EXP((L2550+10)/10))</f>
        <v>3.6787834186984732E-2</v>
      </c>
      <c r="O2550">
        <f t="shared" ref="O2550:O2552" si="8676" xml:space="preserve"> (0.125*EXP(L2550/80))</f>
        <v>0.12503823501470901</v>
      </c>
      <c r="P2550">
        <f t="shared" ref="P2550:P2552" si="8677">(0.1*(L2550+25))/(EXP((L2550+25)/10))</f>
        <v>0.20491136754629341</v>
      </c>
      <c r="Q2550">
        <f t="shared" ref="Q2550:Q2552" si="8678">(0.125*EXP(L2550/18))</f>
        <v>0.12517002294083665</v>
      </c>
      <c r="R2550">
        <f t="shared" ref="R2550:R2552" si="8679">0.07 * EXP(L2550/20)</f>
        <v>7.008568573727357E-2</v>
      </c>
      <c r="S2550">
        <f t="shared" ref="S2550:S2552" si="8680">(1/(EXP((L2550+30)/10)+1))</f>
        <v>4.7315463257325018E-2</v>
      </c>
      <c r="T2550">
        <f>(P2550*(1-T2549) - Q2550*T2549)*$F$21*2</f>
        <v>4.0847402391647799E-3</v>
      </c>
      <c r="U2550">
        <f>(N2550*(1-U2549) - O2550*U2549)*$F$21*2</f>
        <v>7.3456795833067251E-4</v>
      </c>
      <c r="V2550">
        <f>(R2550*(1-V2549) - S2550*V2549)*$F$21*2</f>
        <v>1.4000704267609035E-3</v>
      </c>
      <c r="W2550">
        <f>$F$21*(W2549+E2549*(G2549-($E$9*U2549^4*(W2549-$E$3) + $E$11*T2549^3*V2549*(W2549-$E$5) + $E$13*(W2549-$E$7))) /$E$15)*2</f>
        <v>2.2956369149641546E-3</v>
      </c>
    </row>
    <row r="2551" spans="5:23" x14ac:dyDescent="0.25">
      <c r="I2551">
        <f>I2549 + 0.5*$F$28</f>
        <v>7.0390167257087322E-3</v>
      </c>
      <c r="J2551">
        <f t="shared" ref="J2551:L2551" si="8681">J2549 + 0.5*$F$28</f>
        <v>5.3669871854958515E-3</v>
      </c>
      <c r="K2551">
        <f t="shared" si="8681"/>
        <v>5.6996226786124142E-3</v>
      </c>
      <c r="L2551">
        <f t="shared" si="8681"/>
        <v>2.4466667670903715E-2</v>
      </c>
      <c r="N2551">
        <f t="shared" si="8675"/>
        <v>3.6787834186984732E-2</v>
      </c>
      <c r="O2551">
        <f t="shared" si="8676"/>
        <v>0.12503823501470901</v>
      </c>
      <c r="P2551">
        <f t="shared" si="8677"/>
        <v>0.20491136754629341</v>
      </c>
      <c r="Q2551">
        <f t="shared" si="8678"/>
        <v>0.12517002294083665</v>
      </c>
      <c r="R2551">
        <f t="shared" si="8679"/>
        <v>7.008568573727357E-2</v>
      </c>
      <c r="S2551">
        <f t="shared" si="8680"/>
        <v>4.7315463257325018E-2</v>
      </c>
      <c r="T2551">
        <f>(P2551*(1-T2550) - Q2551*T2550)*$F$21*2</f>
        <v>4.0712614161674231E-3</v>
      </c>
      <c r="U2551">
        <f>(N2551*(1-U2550) - O2551*U2550)*$F$21*2</f>
        <v>7.3337923883453129E-4</v>
      </c>
      <c r="V2551">
        <f>(R2551*(1-V2550) - S2551*V2550)*$F$21*2</f>
        <v>1.3984263172099696E-3</v>
      </c>
      <c r="W2551">
        <f>$F$21*(W2550+E2550*(G2550-($E$9*U2550^4*(W2550-$E$3) + $E$11*T2550^3*V2550*(W2550-$E$5) + $E$13*(W2550-$E$7))) /$E$15)*2</f>
        <v>4.5912738299283096E-5</v>
      </c>
    </row>
    <row r="2552" spans="5:23" x14ac:dyDescent="0.25">
      <c r="I2552">
        <f>I2549 + $F$28</f>
        <v>1.2039016725708732E-2</v>
      </c>
      <c r="J2552">
        <f t="shared" ref="J2552:L2552" si="8682">J2549 + $F$28</f>
        <v>1.0366987185495851E-2</v>
      </c>
      <c r="K2552">
        <f t="shared" si="8682"/>
        <v>1.0699622678612413E-2</v>
      </c>
      <c r="L2552">
        <f t="shared" si="8682"/>
        <v>2.9466667670903716E-2</v>
      </c>
      <c r="N2552">
        <f t="shared" si="8675"/>
        <v>3.6787784718534208E-2</v>
      </c>
      <c r="O2552">
        <f t="shared" si="8676"/>
        <v>0.1250460501486178</v>
      </c>
      <c r="P2552">
        <f t="shared" si="8677"/>
        <v>0.20484985921092397</v>
      </c>
      <c r="Q2552">
        <f t="shared" si="8678"/>
        <v>0.12520479722119113</v>
      </c>
      <c r="R2552">
        <f t="shared" si="8679"/>
        <v>7.0103209349068107E-2</v>
      </c>
      <c r="S2552">
        <f t="shared" si="8680"/>
        <v>4.7292930002925351E-2</v>
      </c>
      <c r="T2552">
        <f t="shared" ref="T2552" si="8683">(P2552*(1-T2551) - Q2552*T2551)*$F$21</f>
        <v>2.0350612042296552E-3</v>
      </c>
      <c r="U2552">
        <f t="shared" ref="U2552" si="8684">(N2552*(1-U2551) - O2552*U2551)*$F$21</f>
        <v>3.6669099143901658E-4</v>
      </c>
      <c r="V2552">
        <f t="shared" ref="V2552" si="8685">(R2552*(1-V2551) - S2552*V2551)*$F$21</f>
        <v>6.993903949825943E-4</v>
      </c>
      <c r="W2552">
        <f t="shared" ref="W2552" si="8686">$F$21*(W2551+E2551*(G2551-($E$9*U2551^4*(W2551-$E$3) + $E$11*T2551^3*V2551*(W2551-$E$5) + $E$13*(W2551-$E$7))) /$E$15)</f>
        <v>4.5912738299283097E-7</v>
      </c>
    </row>
    <row r="2553" spans="5:23" x14ac:dyDescent="0.25">
      <c r="T2553">
        <f>SUM(T2549:T2552)/6</f>
        <v>2.0390101268259763E-3</v>
      </c>
      <c r="U2553">
        <f t="shared" ref="U2553" si="8687">SUM(U2549:U2552)/6</f>
        <v>3.669871802053251E-4</v>
      </c>
      <c r="V2553">
        <f t="shared" ref="V2553" si="8688">SUM(V2549:V2552)/6</f>
        <v>6.9962456729964534E-4</v>
      </c>
      <c r="W2553">
        <f>SUM(W2549:W2552)/6</f>
        <v>1.9520642421475689E-2</v>
      </c>
    </row>
    <row r="2555" spans="5:23" x14ac:dyDescent="0.25">
      <c r="E2555">
        <f>E2548+0.01</f>
        <v>3.6199999999999668</v>
      </c>
      <c r="F2555">
        <v>0.01</v>
      </c>
      <c r="G2555">
        <v>0</v>
      </c>
      <c r="I2555">
        <f>T2553</f>
        <v>2.0390101268259763E-3</v>
      </c>
      <c r="J2555">
        <f t="shared" ref="J2555" si="8689">U2553</f>
        <v>3.669871802053251E-4</v>
      </c>
      <c r="K2555">
        <f t="shared" ref="K2555" si="8690">V2553</f>
        <v>6.9962456729964534E-4</v>
      </c>
      <c r="L2555">
        <f t="shared" ref="L2555" si="8691">W2553</f>
        <v>1.9520642421475689E-2</v>
      </c>
      <c r="T2555">
        <f>T2553</f>
        <v>2.0390101268259763E-3</v>
      </c>
      <c r="U2555">
        <f t="shared" ref="U2555:W2555" si="8692">U2553</f>
        <v>3.669871802053251E-4</v>
      </c>
      <c r="V2555">
        <f t="shared" si="8692"/>
        <v>6.9962456729964534E-4</v>
      </c>
      <c r="W2555">
        <f t="shared" si="8692"/>
        <v>1.9520642421475689E-2</v>
      </c>
    </row>
    <row r="2556" spans="5:23" x14ac:dyDescent="0.25">
      <c r="I2556">
        <f>T2553</f>
        <v>2.0390101268259763E-3</v>
      </c>
      <c r="J2556">
        <f t="shared" ref="J2556" si="8693">U2553</f>
        <v>3.669871802053251E-4</v>
      </c>
      <c r="K2556">
        <f t="shared" ref="K2556" si="8694">V2553</f>
        <v>6.9962456729964534E-4</v>
      </c>
      <c r="L2556">
        <f t="shared" ref="L2556" si="8695">W2553</f>
        <v>1.9520642421475689E-2</v>
      </c>
      <c r="N2556">
        <f>(0.01*(L2556+10))/(EXP((L2556+10)/10))</f>
        <v>3.6787874117053941E-2</v>
      </c>
      <c r="O2556">
        <f xml:space="preserve"> (0.125*EXP(L2556/80))</f>
        <v>0.12503050472533117</v>
      </c>
      <c r="P2556">
        <f>(0.1*(L2556+25))/(EXP((L2556+25)/10))</f>
        <v>0.20497222202195542</v>
      </c>
      <c r="Q2556">
        <f>(0.125*EXP(L2556/18))</f>
        <v>0.12513563354946761</v>
      </c>
      <c r="R2556">
        <f>0.07 * EXP(L2556/20)</f>
        <v>7.0068355601680093E-2</v>
      </c>
      <c r="S2556">
        <f>(1/(EXP((L2556+30)/10)+1))</f>
        <v>4.7337763304504871E-2</v>
      </c>
      <c r="T2556">
        <f>(P2556*(1-T2555) - Q2556*T2555)*$F$21</f>
        <v>2.0429912876150048E-3</v>
      </c>
      <c r="U2556">
        <f>(N2556*(1-U2555) - O2556*U2555)*$F$21</f>
        <v>3.6728488846497184E-4</v>
      </c>
      <c r="V2556">
        <f>(R2556*(1-V2555) - S2556*V2555)*$F$21</f>
        <v>6.9986215396542026E-4</v>
      </c>
      <c r="W2556">
        <f>$F$21*(W2555+E2555*(G2555-($E$9*U2555^4*(W2555-$E$3) + $E$11*T2555^3*V2555*(W2555-$E$5) + $E$13*(W2555-$E$7))) /$E$15)</f>
        <v>0.11509921533840746</v>
      </c>
    </row>
    <row r="2557" spans="5:23" x14ac:dyDescent="0.25">
      <c r="I2557">
        <f>I2556 + 0.5*$F$28</f>
        <v>7.0390101268259769E-3</v>
      </c>
      <c r="J2557">
        <f t="shared" ref="J2557" si="8696">J2556 + 0.5*$F$28</f>
        <v>5.3669871802053248E-3</v>
      </c>
      <c r="K2557">
        <f t="shared" ref="K2557" si="8697">K2556 + 0.5*$F$28</f>
        <v>5.6996245672996451E-3</v>
      </c>
      <c r="L2557">
        <f t="shared" ref="L2557" si="8698">L2556 + 0.5*$F$28</f>
        <v>2.452064242147569E-2</v>
      </c>
      <c r="N2557">
        <f t="shared" ref="N2557:N2559" si="8699">(0.01*(L2557+10))/(EXP((L2557+10)/10))</f>
        <v>3.6787833701823584E-2</v>
      </c>
      <c r="O2557">
        <f t="shared" ref="O2557:O2559" si="8700" xml:space="preserve"> (0.125*EXP(L2557/80))</f>
        <v>0.12503831937608179</v>
      </c>
      <c r="P2557">
        <f t="shared" ref="P2557:P2559" si="8701">(0.1*(L2557+25))/(EXP((L2557+25)/10))</f>
        <v>0.20491070351195517</v>
      </c>
      <c r="Q2557">
        <f t="shared" ref="Q2557:Q2559" si="8702">(0.125*EXP(L2557/18))</f>
        <v>0.12517039827588647</v>
      </c>
      <c r="R2557">
        <f t="shared" ref="R2557:R2559" si="8703">0.07 * EXP(L2557/20)</f>
        <v>7.0085874880399121E-2</v>
      </c>
      <c r="S2557">
        <f t="shared" ref="S2557:S2559" si="8704">(1/(EXP((L2557+30)/10)+1))</f>
        <v>4.7315219957500557E-2</v>
      </c>
      <c r="T2557">
        <f>(P2557*(1-T2556) - Q2557*T2556)*$F$21*2</f>
        <v>4.0847270139359251E-3</v>
      </c>
      <c r="U2557">
        <f>(N2557*(1-U2556) - O2557*U2556)*$F$21*2</f>
        <v>7.345679480247931E-4</v>
      </c>
      <c r="V2557">
        <f>(R2557*(1-V2556) - S2557*V2556)*$F$21*2</f>
        <v>1.4000742059457594E-3</v>
      </c>
      <c r="W2557">
        <f>$F$21*(W2556+E2556*(G2556-($E$9*U2556^4*(W2556-$E$3) + $E$11*T2556^3*V2556*(W2556-$E$5) + $E$13*(W2556-$E$7))) /$E$15)*2</f>
        <v>2.3019843067681491E-3</v>
      </c>
    </row>
    <row r="2558" spans="5:23" x14ac:dyDescent="0.25">
      <c r="I2558">
        <f>I2556 + 0.5*$F$28</f>
        <v>7.0390101268259769E-3</v>
      </c>
      <c r="J2558">
        <f t="shared" ref="J2558:L2558" si="8705">J2556 + 0.5*$F$28</f>
        <v>5.3669871802053248E-3</v>
      </c>
      <c r="K2558">
        <f t="shared" si="8705"/>
        <v>5.6996245672996451E-3</v>
      </c>
      <c r="L2558">
        <f t="shared" si="8705"/>
        <v>2.452064242147569E-2</v>
      </c>
      <c r="N2558">
        <f t="shared" si="8699"/>
        <v>3.6787833701823584E-2</v>
      </c>
      <c r="O2558">
        <f t="shared" si="8700"/>
        <v>0.12503831937608179</v>
      </c>
      <c r="P2558">
        <f t="shared" si="8701"/>
        <v>0.20491070351195517</v>
      </c>
      <c r="Q2558">
        <f t="shared" si="8702"/>
        <v>0.12517039827588647</v>
      </c>
      <c r="R2558">
        <f t="shared" si="8703"/>
        <v>7.0085874880399121E-2</v>
      </c>
      <c r="S2558">
        <f t="shared" si="8704"/>
        <v>4.7315219957500557E-2</v>
      </c>
      <c r="T2558">
        <f>(P2558*(1-T2557) - Q2558*T2557)*$F$21*2</f>
        <v>4.0712482463738531E-3</v>
      </c>
      <c r="U2558">
        <f>(N2558*(1-U2557) - O2558*U2557)*$F$21*2</f>
        <v>7.3337922793240812E-4</v>
      </c>
      <c r="V2558">
        <f>(R2558*(1-V2557) - S2558*V2557)*$F$21*2</f>
        <v>1.3984300927153356E-3</v>
      </c>
      <c r="W2558">
        <f>$F$21*(W2557+E2557*(G2557-($E$9*U2557^4*(W2557-$E$3) + $E$11*T2557^3*V2557*(W2557-$E$5) + $E$13*(W2557-$E$7))) /$E$15)*2</f>
        <v>4.6039686135362981E-5</v>
      </c>
    </row>
    <row r="2559" spans="5:23" x14ac:dyDescent="0.25">
      <c r="I2559">
        <f>I2556 + $F$28</f>
        <v>1.2039010126825976E-2</v>
      </c>
      <c r="J2559">
        <f t="shared" ref="J2559:L2559" si="8706">J2556 + $F$28</f>
        <v>1.0366987180205326E-2</v>
      </c>
      <c r="K2559">
        <f t="shared" si="8706"/>
        <v>1.0699624567299646E-2</v>
      </c>
      <c r="L2559">
        <f t="shared" si="8706"/>
        <v>2.9520642421475687E-2</v>
      </c>
      <c r="N2559">
        <f t="shared" si="8699"/>
        <v>3.6787784134626959E-2</v>
      </c>
      <c r="O2559">
        <f t="shared" si="8700"/>
        <v>0.12504613451526336</v>
      </c>
      <c r="P2559">
        <f t="shared" si="8701"/>
        <v>0.20484919528764642</v>
      </c>
      <c r="Q2559">
        <f t="shared" si="8702"/>
        <v>0.12520517266051515</v>
      </c>
      <c r="R2559">
        <f t="shared" si="8703"/>
        <v>7.0103398539485329E-2</v>
      </c>
      <c r="S2559">
        <f t="shared" si="8704"/>
        <v>4.72926868132168E-2</v>
      </c>
      <c r="T2559">
        <f t="shared" ref="T2559" si="8707">(P2559*(1-T2558) - Q2559*T2558)*$F$21</f>
        <v>2.0350546202092946E-3</v>
      </c>
      <c r="U2559">
        <f t="shared" ref="U2559" si="8708">(N2559*(1-U2558) - O2559*U2558)*$F$21</f>
        <v>3.6669098500314223E-4</v>
      </c>
      <c r="V2559">
        <f t="shared" ref="V2559" si="8709">(R2559*(1-V2558) - S2559*V2558)*$F$21</f>
        <v>6.9939228320961121E-4</v>
      </c>
      <c r="W2559">
        <f t="shared" ref="W2559" si="8710">$F$21*(W2558+E2558*(G2558-($E$9*U2558^4*(W2558-$E$3) + $E$11*T2558^3*V2558*(W2558-$E$5) + $E$13*(W2558-$E$7))) /$E$15)</f>
        <v>4.6039686135362981E-7</v>
      </c>
    </row>
    <row r="2560" spans="5:23" x14ac:dyDescent="0.25">
      <c r="T2560">
        <f>SUM(T2556:T2559)/6</f>
        <v>2.0390035280223461E-3</v>
      </c>
      <c r="U2560">
        <f t="shared" ref="U2560" si="8711">SUM(U2556:U2559)/6</f>
        <v>3.6698717490421919E-4</v>
      </c>
      <c r="V2560">
        <f t="shared" ref="V2560" si="8712">SUM(V2556:V2559)/6</f>
        <v>6.9962645597268773E-4</v>
      </c>
      <c r="W2560">
        <f>SUM(W2556:W2559)/6</f>
        <v>1.9574616621362055E-2</v>
      </c>
    </row>
    <row r="2562" spans="5:23" x14ac:dyDescent="0.25">
      <c r="E2562">
        <f>E2555+0.01</f>
        <v>3.6299999999999666</v>
      </c>
      <c r="F2562">
        <v>0.01</v>
      </c>
      <c r="G2562">
        <v>0</v>
      </c>
      <c r="I2562">
        <f>T2560</f>
        <v>2.0390035280223461E-3</v>
      </c>
      <c r="J2562">
        <f t="shared" ref="J2562" si="8713">U2560</f>
        <v>3.6698717490421919E-4</v>
      </c>
      <c r="K2562">
        <f t="shared" ref="K2562" si="8714">V2560</f>
        <v>6.9962645597268773E-4</v>
      </c>
      <c r="L2562">
        <f t="shared" ref="L2562" si="8715">W2560</f>
        <v>1.9574616621362055E-2</v>
      </c>
      <c r="T2562">
        <f>T2560</f>
        <v>2.0390035280223461E-3</v>
      </c>
      <c r="U2562">
        <f t="shared" ref="U2562:W2562" si="8716">U2560</f>
        <v>3.6698717490421919E-4</v>
      </c>
      <c r="V2562">
        <f t="shared" si="8716"/>
        <v>6.9962645597268773E-4</v>
      </c>
      <c r="W2562">
        <f t="shared" si="8716"/>
        <v>1.9574616621362055E-2</v>
      </c>
    </row>
    <row r="2563" spans="5:23" x14ac:dyDescent="0.25">
      <c r="I2563">
        <f>T2560</f>
        <v>2.0390035280223461E-3</v>
      </c>
      <c r="J2563">
        <f t="shared" ref="J2563" si="8717">U2560</f>
        <v>3.6698717490421919E-4</v>
      </c>
      <c r="K2563">
        <f t="shared" ref="K2563" si="8718">V2560</f>
        <v>6.9962645597268773E-4</v>
      </c>
      <c r="L2563">
        <f t="shared" ref="L2563" si="8719">W2560</f>
        <v>1.9574616621362055E-2</v>
      </c>
      <c r="N2563">
        <f>(0.01*(L2563+10))/(EXP((L2563+10)/10))</f>
        <v>3.6787873729674216E-2</v>
      </c>
      <c r="O2563">
        <f xml:space="preserve"> (0.125*EXP(L2563/80))</f>
        <v>0.12503058908062781</v>
      </c>
      <c r="P2563">
        <f>(0.1*(L2563+25))/(EXP((L2563+25)/10))</f>
        <v>0.20497155788458551</v>
      </c>
      <c r="Q2563">
        <f>(0.125*EXP(L2563/18))</f>
        <v>0.12513600877756897</v>
      </c>
      <c r="R2563">
        <f>0.07 * EXP(L2563/20)</f>
        <v>7.0068544696106808E-2</v>
      </c>
      <c r="S2563">
        <f>(1/(EXP((L2563+30)/10)+1))</f>
        <v>4.7337519898192952E-2</v>
      </c>
      <c r="T2563">
        <f>(P2563*(1-T2562) - Q2563*T2562)*$F$21</f>
        <v>2.0429846739153453E-3</v>
      </c>
      <c r="U2563">
        <f>(N2563*(1-U2562) - O2563*U2562)*$F$21</f>
        <v>3.6728488429160116E-4</v>
      </c>
      <c r="V2563">
        <f>(R2563*(1-V2562) - S2563*V2562)*$F$21</f>
        <v>6.9986404307225E-4</v>
      </c>
      <c r="W2563">
        <f>$F$21*(W2562+E2562*(G2562-($E$9*U2562^4*(W2562-$E$3) + $E$11*T2562^3*V2562*(W2562-$E$5) + $E$13*(W2562-$E$7))) /$E$15)</f>
        <v>0.11541658169061217</v>
      </c>
    </row>
    <row r="2564" spans="5:23" x14ac:dyDescent="0.25">
      <c r="I2564">
        <f>I2563 + 0.5*$F$28</f>
        <v>7.0390035280223466E-3</v>
      </c>
      <c r="J2564">
        <f t="shared" ref="J2564" si="8720">J2563 + 0.5*$F$28</f>
        <v>5.3669871749042197E-3</v>
      </c>
      <c r="K2564">
        <f t="shared" ref="K2564" si="8721">K2563 + 0.5*$F$28</f>
        <v>5.6996264559726877E-3</v>
      </c>
      <c r="L2564">
        <f t="shared" ref="L2564" si="8722">L2563 + 0.5*$F$28</f>
        <v>2.4574616621362056E-2</v>
      </c>
      <c r="N2564">
        <f t="shared" ref="N2564:N2566" si="8723">(0.01*(L2564+10))/(EXP((L2564+10)/10))</f>
        <v>3.6787833215600911E-2</v>
      </c>
      <c r="O2564">
        <f t="shared" ref="O2564:O2566" si="8724" xml:space="preserve"> (0.125*EXP(L2564/80))</f>
        <v>0.12503840373665079</v>
      </c>
      <c r="P2564">
        <f t="shared" ref="P2564:P2566" si="8725">(0.1*(L2564+25))/(EXP((L2564+25)/10))</f>
        <v>0.20491003948559036</v>
      </c>
      <c r="Q2564">
        <f t="shared" ref="Q2564:Q2566" si="8726">(0.125*EXP(L2564/18))</f>
        <v>0.12517077360823234</v>
      </c>
      <c r="R2564">
        <f t="shared" ref="R2564:R2566" si="8727">0.07 * EXP(L2564/20)</f>
        <v>7.0086064022105335E-2</v>
      </c>
      <c r="S2564">
        <f t="shared" ref="S2564:S2566" si="8728">(1/(EXP((L2564+30)/10)+1))</f>
        <v>4.7314976661347312E-2</v>
      </c>
      <c r="T2564">
        <f>(P2564*(1-T2563) - Q2564*T2563)*$F$21*2</f>
        <v>4.084713788865723E-3</v>
      </c>
      <c r="U2564">
        <f>(N2564*(1-U2563) - O2564*U2563)*$F$21*2</f>
        <v>7.3456793769773119E-4</v>
      </c>
      <c r="V2564">
        <f>(R2564*(1-V2563) - S2564*V2563)*$F$21*2</f>
        <v>1.4000779851022346E-3</v>
      </c>
      <c r="W2564">
        <f>$F$21*(W2563+E2563*(G2563-($E$9*U2563^4*(W2563-$E$3) + $E$11*T2563^3*V2563*(W2563-$E$5) + $E$13*(W2563-$E$7))) /$E$15)*2</f>
        <v>2.3083316338122434E-3</v>
      </c>
    </row>
    <row r="2565" spans="5:23" x14ac:dyDescent="0.25">
      <c r="I2565">
        <f>I2563 + 0.5*$F$28</f>
        <v>7.0390035280223466E-3</v>
      </c>
      <c r="J2565">
        <f t="shared" ref="J2565:L2565" si="8729">J2563 + 0.5*$F$28</f>
        <v>5.3669871749042197E-3</v>
      </c>
      <c r="K2565">
        <f t="shared" si="8729"/>
        <v>5.6996264559726877E-3</v>
      </c>
      <c r="L2565">
        <f t="shared" si="8729"/>
        <v>2.4574616621362056E-2</v>
      </c>
      <c r="N2565">
        <f t="shared" si="8723"/>
        <v>3.6787833215600911E-2</v>
      </c>
      <c r="O2565">
        <f t="shared" si="8724"/>
        <v>0.12503840373665079</v>
      </c>
      <c r="P2565">
        <f t="shared" si="8725"/>
        <v>0.20491003948559036</v>
      </c>
      <c r="Q2565">
        <f t="shared" si="8726"/>
        <v>0.12517077360823234</v>
      </c>
      <c r="R2565">
        <f t="shared" si="8727"/>
        <v>7.0086064022105335E-2</v>
      </c>
      <c r="S2565">
        <f t="shared" si="8728"/>
        <v>4.7314976661347312E-2</v>
      </c>
      <c r="T2565">
        <f>(P2565*(1-T2564) - Q2565*T2564)*$F$21*2</f>
        <v>4.0712350767381205E-3</v>
      </c>
      <c r="U2565">
        <f>(N2565*(1-U2564) - O2565*U2564)*$F$21*2</f>
        <v>7.3337921700915006E-4</v>
      </c>
      <c r="V2565">
        <f>(R2565*(1-V2564) - S2565*V2564)*$F$21*2</f>
        <v>1.3984338681923268E-3</v>
      </c>
      <c r="W2565">
        <f>$F$21*(W2564+E2564*(G2564-($E$9*U2564^4*(W2564-$E$3) + $E$11*T2564^3*V2564*(W2564-$E$5) + $E$13*(W2564-$E$7))) /$E$15)*2</f>
        <v>4.6166632676244868E-5</v>
      </c>
    </row>
    <row r="2566" spans="5:23" x14ac:dyDescent="0.25">
      <c r="I2566">
        <f>I2563 + $F$28</f>
        <v>1.2039003528022346E-2</v>
      </c>
      <c r="J2566">
        <f t="shared" ref="J2566:L2566" si="8730">J2563 + $F$28</f>
        <v>1.0366987174904219E-2</v>
      </c>
      <c r="K2566">
        <f t="shared" si="8730"/>
        <v>1.0699626455972689E-2</v>
      </c>
      <c r="L2566">
        <f t="shared" si="8730"/>
        <v>2.9574616621362057E-2</v>
      </c>
      <c r="N2566">
        <f t="shared" si="8723"/>
        <v>3.6787783549660273E-2</v>
      </c>
      <c r="O2566">
        <f t="shared" si="8724"/>
        <v>0.12504621888110506</v>
      </c>
      <c r="P2566">
        <f t="shared" si="8725"/>
        <v>0.2048485313723418</v>
      </c>
      <c r="Q2566">
        <f t="shared" si="8726"/>
        <v>0.12520554809713449</v>
      </c>
      <c r="R2566">
        <f t="shared" si="8727"/>
        <v>7.0103587728482894E-2</v>
      </c>
      <c r="S2566">
        <f t="shared" si="8728"/>
        <v>4.7292443627177862E-2</v>
      </c>
      <c r="T2566">
        <f t="shared" ref="T2566" si="8731">(P2566*(1-T2565) - Q2566*T2565)*$F$21</f>
        <v>2.0350480362678518E-3</v>
      </c>
      <c r="U2566">
        <f t="shared" ref="U2566" si="8732">(N2566*(1-U2565) - O2566*U2565)*$F$21</f>
        <v>3.6669097855672141E-4</v>
      </c>
      <c r="V2566">
        <f t="shared" ref="V2566" si="8733">(R2566*(1-V2565) - S2566*V2565)*$F$21</f>
        <v>6.9939417142243776E-4</v>
      </c>
      <c r="W2566">
        <f t="shared" ref="W2566" si="8734">$F$21*(W2565+E2565*(G2565-($E$9*U2565^4*(W2565-$E$3) + $E$11*T2565^3*V2565*(W2565-$E$5) + $E$13*(W2565-$E$7))) /$E$15)</f>
        <v>4.616663267624487E-7</v>
      </c>
    </row>
    <row r="2567" spans="5:23" x14ac:dyDescent="0.25">
      <c r="T2567">
        <f>SUM(T2563:T2566)/6</f>
        <v>2.03899692929784E-3</v>
      </c>
      <c r="U2567">
        <f t="shared" ref="U2567" si="8735">SUM(U2563:U2566)/6</f>
        <v>3.6698716959253401E-4</v>
      </c>
      <c r="V2567">
        <f t="shared" ref="V2567" si="8736">SUM(V2563:V2566)/6</f>
        <v>6.996283446315415E-4</v>
      </c>
      <c r="W2567">
        <f>SUM(W2563:W2566)/6</f>
        <v>1.9628590270571237E-2</v>
      </c>
    </row>
    <row r="2569" spans="5:23" x14ac:dyDescent="0.25">
      <c r="E2569">
        <f>E2562+0.01</f>
        <v>3.6399999999999664</v>
      </c>
      <c r="F2569">
        <v>0.01</v>
      </c>
      <c r="G2569">
        <v>0</v>
      </c>
      <c r="I2569">
        <f>T2567</f>
        <v>2.03899692929784E-3</v>
      </c>
      <c r="J2569">
        <f t="shared" ref="J2569" si="8737">U2567</f>
        <v>3.6698716959253401E-4</v>
      </c>
      <c r="K2569">
        <f t="shared" ref="K2569" si="8738">V2567</f>
        <v>6.996283446315415E-4</v>
      </c>
      <c r="L2569">
        <f t="shared" ref="L2569" si="8739">W2567</f>
        <v>1.9628590270571237E-2</v>
      </c>
      <c r="T2569">
        <f>T2567</f>
        <v>2.03899692929784E-3</v>
      </c>
      <c r="U2569">
        <f t="shared" ref="U2569:W2569" si="8740">U2567</f>
        <v>3.6698716959253401E-4</v>
      </c>
      <c r="V2569">
        <f t="shared" si="8740"/>
        <v>6.996283446315415E-4</v>
      </c>
      <c r="W2569">
        <f t="shared" si="8740"/>
        <v>1.9628590270571237E-2</v>
      </c>
    </row>
    <row r="2570" spans="5:23" x14ac:dyDescent="0.25">
      <c r="I2570">
        <f>T2567</f>
        <v>2.03899692929784E-3</v>
      </c>
      <c r="J2570">
        <f t="shared" ref="J2570" si="8741">U2567</f>
        <v>3.6698716959253401E-4</v>
      </c>
      <c r="K2570">
        <f t="shared" ref="K2570" si="8742">V2567</f>
        <v>6.996283446315415E-4</v>
      </c>
      <c r="L2570">
        <f t="shared" ref="L2570" si="8743">W2567</f>
        <v>1.9628590270571237E-2</v>
      </c>
      <c r="N2570">
        <f>(0.01*(L2570+10))/(EXP((L2570+10)/10))</f>
        <v>3.6787873341230938E-2</v>
      </c>
      <c r="O2570">
        <f xml:space="preserve"> (0.125*EXP(L2570/80))</f>
        <v>0.1250306734351207</v>
      </c>
      <c r="P2570">
        <f>(0.1*(L2570+25))/(EXP((L2570+25)/10))</f>
        <v>0.20497089375518937</v>
      </c>
      <c r="Q2570">
        <f>(0.125*EXP(L2570/18))</f>
        <v>0.12513638400296714</v>
      </c>
      <c r="R2570">
        <f>0.07 * EXP(L2570/20)</f>
        <v>7.006873378911456E-2</v>
      </c>
      <c r="S2570">
        <f>(1/(EXP((L2570+30)/10)+1))</f>
        <v>4.7337276495553748E-2</v>
      </c>
      <c r="T2570">
        <f>(P2570*(1-T2569) - Q2570*T2569)*$F$21</f>
        <v>2.0429780602950159E-3</v>
      </c>
      <c r="U2570">
        <f>(N2570*(1-U2569) - O2570*U2569)*$F$21</f>
        <v>3.6728488010761911E-4</v>
      </c>
      <c r="V2570">
        <f>(R2570*(1-V2569) - S2570*V2569)*$F$21</f>
        <v>6.9986593216489295E-4</v>
      </c>
      <c r="W2570">
        <f>$F$21*(W2569+E2569*(G2569-($E$9*U2569^4*(W2569-$E$3) + $E$11*T2569^3*V2569*(W2569-$E$5) + $E$13*(W2569-$E$7))) /$E$15)</f>
        <v>0.11573394480487137</v>
      </c>
    </row>
    <row r="2571" spans="5:23" x14ac:dyDescent="0.25">
      <c r="I2571">
        <f>I2570 + 0.5*$F$28</f>
        <v>7.0389969292978406E-3</v>
      </c>
      <c r="J2571">
        <f t="shared" ref="J2571" si="8744">J2570 + 0.5*$F$28</f>
        <v>5.3669871695925337E-3</v>
      </c>
      <c r="K2571">
        <f t="shared" ref="K2571" si="8745">K2570 + 0.5*$F$28</f>
        <v>5.699628344631542E-3</v>
      </c>
      <c r="L2571">
        <f t="shared" ref="L2571" si="8746">L2570 + 0.5*$F$28</f>
        <v>2.4628590270571238E-2</v>
      </c>
      <c r="N2571">
        <f t="shared" ref="N2571:N2573" si="8747">(0.01*(L2571+10))/(EXP((L2571+10)/10))</f>
        <v>3.6787832728316767E-2</v>
      </c>
      <c r="O2571">
        <f t="shared" ref="O2571:O2573" si="8748" xml:space="preserve"> (0.125*EXP(L2571/80))</f>
        <v>0.12503848809641602</v>
      </c>
      <c r="P2571">
        <f t="shared" ref="P2571:P2573" si="8749">(0.1*(L2571+25))/(EXP((L2571+25)/10))</f>
        <v>0.20490937546719898</v>
      </c>
      <c r="Q2571">
        <f t="shared" ref="Q2571:Q2573" si="8750">(0.125*EXP(L2571/18))</f>
        <v>0.12517114893787429</v>
      </c>
      <c r="R2571">
        <f t="shared" ref="R2571:R2573" si="8751">0.07 * EXP(L2571/20)</f>
        <v>7.008625316239224E-2</v>
      </c>
      <c r="S2571">
        <f t="shared" ref="S2571:S2573" si="8752">(1/(EXP((L2571+30)/10)+1))</f>
        <v>4.7314733368865207E-2</v>
      </c>
      <c r="T2571">
        <f>(P2571*(1-T2570) - Q2571*T2570)*$F$21*2</f>
        <v>4.0847005639541752E-3</v>
      </c>
      <c r="U2571">
        <f>(N2571*(1-U2570) - O2571*U2570)*$F$21*2</f>
        <v>7.345679273494881E-4</v>
      </c>
      <c r="V2571">
        <f>(R2571*(1-V2570) - S2571*V2570)*$F$21*2</f>
        <v>1.4000817642303293E-3</v>
      </c>
      <c r="W2571">
        <f>$F$21*(W2570+E2570*(G2570-($E$9*U2570^4*(W2570-$E$3) + $E$11*T2570^3*V2570*(W2570-$E$5) + $E$13*(W2570-$E$7))) /$E$15)*2</f>
        <v>2.3146788960974273E-3</v>
      </c>
    </row>
    <row r="2572" spans="5:23" x14ac:dyDescent="0.25">
      <c r="I2572">
        <f>I2570 + 0.5*$F$28</f>
        <v>7.0389969292978406E-3</v>
      </c>
      <c r="J2572">
        <f t="shared" ref="J2572:L2572" si="8753">J2570 + 0.5*$F$28</f>
        <v>5.3669871695925337E-3</v>
      </c>
      <c r="K2572">
        <f t="shared" si="8753"/>
        <v>5.699628344631542E-3</v>
      </c>
      <c r="L2572">
        <f t="shared" si="8753"/>
        <v>2.4628590270571238E-2</v>
      </c>
      <c r="N2572">
        <f t="shared" si="8747"/>
        <v>3.6787832728316767E-2</v>
      </c>
      <c r="O2572">
        <f t="shared" si="8748"/>
        <v>0.12503848809641602</v>
      </c>
      <c r="P2572">
        <f t="shared" si="8749"/>
        <v>0.20490937546719898</v>
      </c>
      <c r="Q2572">
        <f t="shared" si="8750"/>
        <v>0.12517114893787429</v>
      </c>
      <c r="R2572">
        <f t="shared" si="8751"/>
        <v>7.008625316239224E-2</v>
      </c>
      <c r="S2572">
        <f t="shared" si="8752"/>
        <v>4.7314733368865207E-2</v>
      </c>
      <c r="T2572">
        <f>(P2572*(1-T2571) - Q2572*T2571)*$F$21*2</f>
        <v>4.071221907260226E-3</v>
      </c>
      <c r="U2572">
        <f>(N2572*(1-U2571) - O2572*U2571)*$F$21*2</f>
        <v>7.3337920606475905E-4</v>
      </c>
      <c r="V2572">
        <f>(R2572*(1-V2571) - S2572*V2571)*$F$21*2</f>
        <v>1.3984376436409435E-3</v>
      </c>
      <c r="W2572">
        <f>$F$21*(W2571+E2571*(G2571-($E$9*U2571^4*(W2571-$E$3) + $E$11*T2571^3*V2571*(W2571-$E$5) + $E$13*(W2571-$E$7))) /$E$15)*2</f>
        <v>4.629357792194855E-5</v>
      </c>
    </row>
    <row r="2573" spans="5:23" x14ac:dyDescent="0.25">
      <c r="I2573">
        <f>I2570 + $F$28</f>
        <v>1.203899692929784E-2</v>
      </c>
      <c r="J2573">
        <f t="shared" ref="J2573:L2573" si="8754">J2570 + $F$28</f>
        <v>1.0366987169592534E-2</v>
      </c>
      <c r="K2573">
        <f t="shared" si="8754"/>
        <v>1.0699628344631541E-2</v>
      </c>
      <c r="L2573">
        <f t="shared" si="8754"/>
        <v>2.9628590270571235E-2</v>
      </c>
      <c r="N2573">
        <f t="shared" si="8747"/>
        <v>3.6787782963634177E-2</v>
      </c>
      <c r="O2573">
        <f t="shared" si="8748"/>
        <v>0.12504630324614294</v>
      </c>
      <c r="P2573">
        <f t="shared" si="8749"/>
        <v>0.20484786746500999</v>
      </c>
      <c r="Q2573">
        <f t="shared" si="8750"/>
        <v>0.12520592353104915</v>
      </c>
      <c r="R2573">
        <f t="shared" si="8751"/>
        <v>7.0103776916060789E-2</v>
      </c>
      <c r="S2573">
        <f t="shared" si="8752"/>
        <v>4.7292200444808453E-2</v>
      </c>
      <c r="T2573">
        <f t="shared" ref="T2573" si="8755">(P2573*(1-T2572) - Q2573*T2572)*$F$21</f>
        <v>2.0350414524053255E-3</v>
      </c>
      <c r="U2573">
        <f t="shared" ref="U2573" si="8756">(N2573*(1-U2572) - O2573*U2572)*$F$21</f>
        <v>3.666909720997544E-4</v>
      </c>
      <c r="V2573">
        <f t="shared" ref="V2573" si="8757">(R2573*(1-V2572) - S2573*V2572)*$F$21</f>
        <v>6.9939605962107329E-4</v>
      </c>
      <c r="W2573">
        <f t="shared" ref="W2573" si="8758">$F$21*(W2572+E2572*(G2572-($E$9*U2572^4*(W2572-$E$3) + $E$11*T2572^3*V2572*(W2572-$E$5) + $E$13*(W2572-$E$7))) /$E$15)</f>
        <v>4.6293577921948548E-7</v>
      </c>
    </row>
    <row r="2574" spans="5:23" x14ac:dyDescent="0.25">
      <c r="T2574">
        <f>SUM(T2570:T2573)/6</f>
        <v>2.0389903306524573E-3</v>
      </c>
      <c r="U2574">
        <f t="shared" ref="U2574" si="8759">SUM(U2570:U2573)/6</f>
        <v>3.6698716427027012E-4</v>
      </c>
      <c r="V2574">
        <f t="shared" ref="V2574" si="8760">SUM(V2570:V2573)/6</f>
        <v>6.9963023327620653E-4</v>
      </c>
      <c r="W2574">
        <f>SUM(W2570:W2573)/6</f>
        <v>1.9682563369111662E-2</v>
      </c>
    </row>
    <row r="2576" spans="5:23" x14ac:dyDescent="0.25">
      <c r="E2576">
        <f>E2569+0.01</f>
        <v>3.6499999999999662</v>
      </c>
      <c r="F2576">
        <v>0.01</v>
      </c>
      <c r="G2576">
        <v>0</v>
      </c>
      <c r="I2576">
        <f>T2574</f>
        <v>2.0389903306524573E-3</v>
      </c>
      <c r="J2576">
        <f t="shared" ref="J2576" si="8761">U2574</f>
        <v>3.6698716427027012E-4</v>
      </c>
      <c r="K2576">
        <f t="shared" ref="K2576" si="8762">V2574</f>
        <v>6.9963023327620653E-4</v>
      </c>
      <c r="L2576">
        <f t="shared" ref="L2576" si="8763">W2574</f>
        <v>1.9682563369111662E-2</v>
      </c>
      <c r="T2576">
        <f>T2574</f>
        <v>2.0389903306524573E-3</v>
      </c>
      <c r="U2576">
        <f t="shared" ref="U2576:W2576" si="8764">U2574</f>
        <v>3.6698716427027012E-4</v>
      </c>
      <c r="V2576">
        <f t="shared" si="8764"/>
        <v>6.9963023327620653E-4</v>
      </c>
      <c r="W2576">
        <f t="shared" si="8764"/>
        <v>1.9682563369111662E-2</v>
      </c>
    </row>
    <row r="2577" spans="5:23" x14ac:dyDescent="0.25">
      <c r="I2577">
        <f>T2574</f>
        <v>2.0389903306524573E-3</v>
      </c>
      <c r="J2577">
        <f t="shared" ref="J2577" si="8765">U2574</f>
        <v>3.6698716427027012E-4</v>
      </c>
      <c r="K2577">
        <f t="shared" ref="K2577" si="8766">V2574</f>
        <v>6.9963023327620653E-4</v>
      </c>
      <c r="L2577">
        <f t="shared" ref="L2577" si="8767">W2574</f>
        <v>1.9682563369111662E-2</v>
      </c>
      <c r="N2577">
        <f>(0.01*(L2577+10))/(EXP((L2577+10)/10))</f>
        <v>3.6787872951724157E-2</v>
      </c>
      <c r="O2577">
        <f xml:space="preserve"> (0.125*EXP(L2577/80))</f>
        <v>0.12503075778880987</v>
      </c>
      <c r="P2577">
        <f>(0.1*(L2577+25))/(EXP((L2577+25)/10))</f>
        <v>0.20497022963376707</v>
      </c>
      <c r="Q2577">
        <f>(0.125*EXP(L2577/18))</f>
        <v>0.1251367592256622</v>
      </c>
      <c r="R2577">
        <f>0.07 * EXP(L2577/20)</f>
        <v>7.0068922880703377E-2</v>
      </c>
      <c r="S2577">
        <f>(1/(EXP((L2577+30)/10)+1))</f>
        <v>4.7337033096587218E-2</v>
      </c>
      <c r="T2577">
        <f>(P2577*(1-T2576) - Q2577*T2576)*$F$21</f>
        <v>2.042971446754019E-3</v>
      </c>
      <c r="U2577">
        <f>(N2577*(1-U2576) - O2577*U2576)*$F$21</f>
        <v>3.6728487591302598E-4</v>
      </c>
      <c r="V2577">
        <f>(R2577*(1-V2576) - S2577*V2576)*$F$21</f>
        <v>6.9986782124334976E-4</v>
      </c>
      <c r="W2577">
        <f>$F$21*(W2576+E2576*(G2576-($E$9*U2576^4*(W2576-$E$3) + $E$11*T2576^3*V2576*(W2576-$E$5) + $E$13*(W2576-$E$7))) /$E$15)</f>
        <v>0.11605130468123465</v>
      </c>
    </row>
    <row r="2578" spans="5:23" x14ac:dyDescent="0.25">
      <c r="I2578">
        <f>I2577 + 0.5*$F$28</f>
        <v>7.038990330652457E-3</v>
      </c>
      <c r="J2578">
        <f t="shared" ref="J2578" si="8768">J2577 + 0.5*$F$28</f>
        <v>5.3669871642702703E-3</v>
      </c>
      <c r="K2578">
        <f t="shared" ref="K2578" si="8769">K2577 + 0.5*$F$28</f>
        <v>5.6996302332762063E-3</v>
      </c>
      <c r="L2578">
        <f t="shared" ref="L2578" si="8770">L2577 + 0.5*$F$28</f>
        <v>2.4682563369111662E-2</v>
      </c>
      <c r="N2578">
        <f t="shared" ref="N2578:N2580" si="8771">(0.01*(L2578+10))/(EXP((L2578+10)/10))</f>
        <v>3.6787832239971202E-2</v>
      </c>
      <c r="O2578">
        <f t="shared" ref="O2578:O2580" si="8772" xml:space="preserve"> (0.125*EXP(L2578/80))</f>
        <v>0.12503857245537747</v>
      </c>
      <c r="P2578">
        <f t="shared" ref="P2578:P2580" si="8773">(0.1*(L2578+25))/(EXP((L2578+25)/10))</f>
        <v>0.2049087114567808</v>
      </c>
      <c r="Q2578">
        <f t="shared" ref="Q2578:Q2580" si="8774">(0.125*EXP(L2578/18))</f>
        <v>0.12517152426481232</v>
      </c>
      <c r="R2578">
        <f t="shared" ref="R2578:R2580" si="8775">0.07 * EXP(L2578/20)</f>
        <v>7.0086442301259877E-2</v>
      </c>
      <c r="S2578">
        <f t="shared" ref="S2578:S2580" si="8776">(1/(EXP((L2578+30)/10)+1))</f>
        <v>4.7314490080054145E-2</v>
      </c>
      <c r="T2578">
        <f>(P2578*(1-T2577) - Q2578*T2577)*$F$21*2</f>
        <v>4.0846873392012747E-3</v>
      </c>
      <c r="U2578">
        <f>(N2578*(1-U2577) - O2578*U2577)*$F$21*2</f>
        <v>7.3456791698006435E-4</v>
      </c>
      <c r="V2578">
        <f>(R2578*(1-V2577) - S2578*V2577)*$F$21*2</f>
        <v>1.4000855433300447E-3</v>
      </c>
      <c r="W2578">
        <f>$F$21*(W2577+E2577*(G2577-($E$9*U2577^4*(W2577-$E$3) + $E$11*T2577^3*V2577*(W2577-$E$5) + $E$13*(W2577-$E$7))) /$E$15)*2</f>
        <v>2.321026093624693E-3</v>
      </c>
    </row>
    <row r="2579" spans="5:23" x14ac:dyDescent="0.25">
      <c r="I2579">
        <f>I2577 + 0.5*$F$28</f>
        <v>7.038990330652457E-3</v>
      </c>
      <c r="J2579">
        <f t="shared" ref="J2579:L2579" si="8777">J2577 + 0.5*$F$28</f>
        <v>5.3669871642702703E-3</v>
      </c>
      <c r="K2579">
        <f t="shared" si="8777"/>
        <v>5.6996302332762063E-3</v>
      </c>
      <c r="L2579">
        <f t="shared" si="8777"/>
        <v>2.4682563369111662E-2</v>
      </c>
      <c r="N2579">
        <f t="shared" si="8771"/>
        <v>3.6787832239971202E-2</v>
      </c>
      <c r="O2579">
        <f t="shared" si="8772"/>
        <v>0.12503857245537747</v>
      </c>
      <c r="P2579">
        <f t="shared" si="8773"/>
        <v>0.2049087114567808</v>
      </c>
      <c r="Q2579">
        <f t="shared" si="8774"/>
        <v>0.12517152426481232</v>
      </c>
      <c r="R2579">
        <f t="shared" si="8775"/>
        <v>7.0086442301259877E-2</v>
      </c>
      <c r="S2579">
        <f t="shared" si="8776"/>
        <v>4.7314490080054145E-2</v>
      </c>
      <c r="T2579">
        <f>(P2579*(1-T2578) - Q2579*T2578)*$F$21*2</f>
        <v>4.0712087379401645E-3</v>
      </c>
      <c r="U2579">
        <f>(N2579*(1-U2578) - O2579*U2578)*$F$21*2</f>
        <v>7.3337919509923542E-4</v>
      </c>
      <c r="V2579">
        <f>(R2579*(1-V2578) - S2579*V2578)*$F$21*2</f>
        <v>1.3984414190611868E-3</v>
      </c>
      <c r="W2579">
        <f>$F$21*(W2578+E2578*(G2578-($E$9*U2578^4*(W2578-$E$3) + $E$11*T2578^3*V2578*(W2578-$E$5) + $E$13*(W2578-$E$7))) /$E$15)*2</f>
        <v>4.6420521872493861E-5</v>
      </c>
    </row>
    <row r="2580" spans="5:23" x14ac:dyDescent="0.25">
      <c r="I2580">
        <f>I2577 + $F$28</f>
        <v>1.2038990330652458E-2</v>
      </c>
      <c r="J2580">
        <f t="shared" ref="J2580:L2580" si="8778">J2577 + $F$28</f>
        <v>1.036698716427027E-2</v>
      </c>
      <c r="K2580">
        <f t="shared" si="8778"/>
        <v>1.0699630233276207E-2</v>
      </c>
      <c r="L2580">
        <f t="shared" si="8778"/>
        <v>2.968256336911166E-2</v>
      </c>
      <c r="N2580">
        <f t="shared" si="8771"/>
        <v>3.6787782376548721E-2</v>
      </c>
      <c r="O2580">
        <f t="shared" si="8772"/>
        <v>0.12504638761037698</v>
      </c>
      <c r="P2580">
        <f t="shared" si="8773"/>
        <v>0.20484720356565092</v>
      </c>
      <c r="Q2580">
        <f t="shared" si="8774"/>
        <v>0.12520629896225915</v>
      </c>
      <c r="R2580">
        <f t="shared" si="8775"/>
        <v>7.0103966102219042E-2</v>
      </c>
      <c r="S2580">
        <f t="shared" si="8776"/>
        <v>4.729195726610852E-2</v>
      </c>
      <c r="T2580">
        <f t="shared" ref="T2580" si="8779">(P2580*(1-T2579) - Q2580*T2579)*$F$21</f>
        <v>2.0350348686217152E-3</v>
      </c>
      <c r="U2580">
        <f t="shared" ref="U2580" si="8780">(N2580*(1-U2579) - O2580*U2579)*$F$21</f>
        <v>3.6669096563224162E-4</v>
      </c>
      <c r="V2580">
        <f t="shared" ref="V2580" si="8781">(R2580*(1-V2579) - S2580*V2579)*$F$21</f>
        <v>6.9939794780551846E-4</v>
      </c>
      <c r="W2580">
        <f t="shared" ref="W2580" si="8782">$F$21*(W2579+E2579*(G2579-($E$9*U2579^4*(W2579-$E$3) + $E$11*T2579^3*V2579*(W2579-$E$5) + $E$13*(W2579-$E$7))) /$E$15)</f>
        <v>4.6420521872493862E-7</v>
      </c>
    </row>
    <row r="2581" spans="5:23" x14ac:dyDescent="0.25">
      <c r="T2581">
        <f>SUM(T2577:T2580)/6</f>
        <v>2.0389837320861953E-3</v>
      </c>
      <c r="U2581">
        <f t="shared" ref="U2581" si="8783">SUM(U2577:U2580)/6</f>
        <v>3.6698715893742788E-4</v>
      </c>
      <c r="V2581">
        <f t="shared" ref="V2581" si="8784">SUM(V2577:V2580)/6</f>
        <v>6.9963212190668315E-4</v>
      </c>
      <c r="W2581">
        <f>SUM(W2577:W2580)/6</f>
        <v>1.973653591699176E-2</v>
      </c>
    </row>
    <row r="2583" spans="5:23" x14ac:dyDescent="0.25">
      <c r="E2583">
        <f>E2576+0.01</f>
        <v>3.6599999999999659</v>
      </c>
      <c r="F2583">
        <v>0.01</v>
      </c>
      <c r="G2583">
        <v>0</v>
      </c>
      <c r="I2583">
        <f>T2581</f>
        <v>2.0389837320861953E-3</v>
      </c>
      <c r="J2583">
        <f t="shared" ref="J2583" si="8785">U2581</f>
        <v>3.6698715893742788E-4</v>
      </c>
      <c r="K2583">
        <f t="shared" ref="K2583" si="8786">V2581</f>
        <v>6.9963212190668315E-4</v>
      </c>
      <c r="L2583">
        <f t="shared" ref="L2583" si="8787">W2581</f>
        <v>1.973653591699176E-2</v>
      </c>
      <c r="T2583">
        <f>T2581</f>
        <v>2.0389837320861953E-3</v>
      </c>
      <c r="U2583">
        <f t="shared" ref="U2583:W2583" si="8788">U2581</f>
        <v>3.6698715893742788E-4</v>
      </c>
      <c r="V2583">
        <f t="shared" si="8788"/>
        <v>6.9963212190668315E-4</v>
      </c>
      <c r="W2583">
        <f t="shared" si="8788"/>
        <v>1.973653591699176E-2</v>
      </c>
    </row>
    <row r="2584" spans="5:23" x14ac:dyDescent="0.25">
      <c r="I2584">
        <f>T2581</f>
        <v>2.0389837320861953E-3</v>
      </c>
      <c r="J2584">
        <f t="shared" ref="J2584" si="8789">U2581</f>
        <v>3.6698715893742788E-4</v>
      </c>
      <c r="K2584">
        <f t="shared" ref="K2584" si="8790">V2581</f>
        <v>6.9963212190668315E-4</v>
      </c>
      <c r="L2584">
        <f t="shared" ref="L2584" si="8791">W2581</f>
        <v>1.973653591699176E-2</v>
      </c>
      <c r="N2584">
        <f>(0.01*(L2584+10))/(EXP((L2584+10)/10))</f>
        <v>3.67878725611539E-2</v>
      </c>
      <c r="O2584">
        <f xml:space="preserve"> (0.125*EXP(L2584/80))</f>
        <v>0.12503084214169535</v>
      </c>
      <c r="P2584">
        <f>(0.1*(L2584+25))/(EXP((L2584+25)/10))</f>
        <v>0.2049695655203185</v>
      </c>
      <c r="Q2584">
        <f>(0.125*EXP(L2584/18))</f>
        <v>0.12513713444565411</v>
      </c>
      <c r="R2584">
        <f>0.07 * EXP(L2584/20)</f>
        <v>7.0069111970873274E-2</v>
      </c>
      <c r="S2584">
        <f>(1/(EXP((L2584+30)/10)+1))</f>
        <v>4.7336789701293291E-2</v>
      </c>
      <c r="T2584">
        <f>(P2584*(1-T2583) - Q2584*T2583)*$F$21</f>
        <v>2.0429648332923522E-3</v>
      </c>
      <c r="U2584">
        <f>(N2584*(1-U2583) - O2584*U2583)*$F$21</f>
        <v>3.6728487170782192E-4</v>
      </c>
      <c r="V2584">
        <f>(R2584*(1-V2583) - S2584*V2583)*$F$21</f>
        <v>6.9986971030762011E-4</v>
      </c>
      <c r="W2584">
        <f>$F$21*(W2583+E2583*(G2583-($E$9*U2583^4*(W2583-$E$3) + $E$11*T2583^3*V2583*(W2583-$E$5) + $E$13*(W2583-$E$7))) /$E$15)</f>
        <v>0.11636866131975149</v>
      </c>
    </row>
    <row r="2585" spans="5:23" x14ac:dyDescent="0.25">
      <c r="I2585">
        <f>I2584 + 0.5*$F$28</f>
        <v>7.0389837320861959E-3</v>
      </c>
      <c r="J2585">
        <f t="shared" ref="J2585" si="8792">J2584 + 0.5*$F$28</f>
        <v>5.3669871589374276E-3</v>
      </c>
      <c r="K2585">
        <f t="shared" ref="K2585" si="8793">K2584 + 0.5*$F$28</f>
        <v>5.6996321219066831E-3</v>
      </c>
      <c r="L2585">
        <f t="shared" ref="L2585" si="8794">L2584 + 0.5*$F$28</f>
        <v>2.4736535916991761E-2</v>
      </c>
      <c r="N2585">
        <f t="shared" ref="N2585:N2587" si="8795">(0.01*(L2585+10))/(EXP((L2585+10)/10))</f>
        <v>3.6787831750564229E-2</v>
      </c>
      <c r="O2585">
        <f t="shared" ref="O2585:O2587" si="8796" xml:space="preserve"> (0.125*EXP(L2585/80))</f>
        <v>0.12503865681353515</v>
      </c>
      <c r="P2585">
        <f t="shared" ref="P2585:P2587" si="8797">(0.1*(L2585+25))/(EXP((L2585+25)/10))</f>
        <v>0.20490804745433572</v>
      </c>
      <c r="Q2585">
        <f t="shared" ref="Q2585:Q2587" si="8798">(0.125*EXP(L2585/18))</f>
        <v>0.12517189958904651</v>
      </c>
      <c r="R2585">
        <f t="shared" ref="R2585:R2587" si="8799">0.07 * EXP(L2585/20)</f>
        <v>7.0086631438708219E-2</v>
      </c>
      <c r="S2585">
        <f t="shared" ref="S2585:S2587" si="8800">(1/(EXP((L2585+30)/10)+1))</f>
        <v>4.7314246794914076E-2</v>
      </c>
      <c r="T2585">
        <f>(P2585*(1-T2584) - Q2585*T2584)*$F$21*2</f>
        <v>4.0846741146070217E-3</v>
      </c>
      <c r="U2585">
        <f>(N2585*(1-U2584) - O2585*U2584)*$F$21*2</f>
        <v>7.3456790658946083E-4</v>
      </c>
      <c r="V2585">
        <f>(R2585*(1-V2584) - S2585*V2584)*$F$21*2</f>
        <v>1.4000893224013799E-3</v>
      </c>
      <c r="W2585">
        <f>$F$21*(W2584+E2584*(G2584-($E$9*U2584^4*(W2584-$E$3) + $E$11*T2584^3*V2584*(W2584-$E$5) + $E$13*(W2584-$E$7))) /$E$15)*2</f>
        <v>2.3273732263950297E-3</v>
      </c>
    </row>
    <row r="2586" spans="5:23" x14ac:dyDescent="0.25">
      <c r="I2586">
        <f>I2584 + 0.5*$F$28</f>
        <v>7.0389837320861959E-3</v>
      </c>
      <c r="J2586">
        <f t="shared" ref="J2586:L2586" si="8801">J2584 + 0.5*$F$28</f>
        <v>5.3669871589374276E-3</v>
      </c>
      <c r="K2586">
        <f t="shared" si="8801"/>
        <v>5.6996321219066831E-3</v>
      </c>
      <c r="L2586">
        <f t="shared" si="8801"/>
        <v>2.4736535916991761E-2</v>
      </c>
      <c r="N2586">
        <f t="shared" si="8795"/>
        <v>3.6787831750564229E-2</v>
      </c>
      <c r="O2586">
        <f t="shared" si="8796"/>
        <v>0.12503865681353515</v>
      </c>
      <c r="P2586">
        <f t="shared" si="8797"/>
        <v>0.20490804745433572</v>
      </c>
      <c r="Q2586">
        <f t="shared" si="8798"/>
        <v>0.12517189958904651</v>
      </c>
      <c r="R2586">
        <f t="shared" si="8799"/>
        <v>7.0086631438708219E-2</v>
      </c>
      <c r="S2586">
        <f t="shared" si="8800"/>
        <v>4.7314246794914076E-2</v>
      </c>
      <c r="T2586">
        <f>(P2586*(1-T2585) - Q2586*T2585)*$F$21*2</f>
        <v>4.0711955687779359E-3</v>
      </c>
      <c r="U2586">
        <f>(N2586*(1-U2585) - O2586*U2585)*$F$21*2</f>
        <v>7.333791841125795E-4</v>
      </c>
      <c r="V2586">
        <f>(R2586*(1-V2585) - S2586*V2585)*$F$21*2</f>
        <v>1.3984451944530556E-3</v>
      </c>
      <c r="W2586">
        <f>$F$21*(W2585+E2585*(G2585-($E$9*U2585^4*(W2585-$E$3) + $E$11*T2585^3*V2585*(W2585-$E$5) + $E$13*(W2585-$E$7))) /$E$15)*2</f>
        <v>4.6547464527900595E-5</v>
      </c>
    </row>
    <row r="2587" spans="5:23" x14ac:dyDescent="0.25">
      <c r="I2587">
        <f>I2584 + $F$28</f>
        <v>1.2038983732086195E-2</v>
      </c>
      <c r="J2587">
        <f t="shared" ref="J2587:L2587" si="8802">J2584 + $F$28</f>
        <v>1.0366987158937429E-2</v>
      </c>
      <c r="K2587">
        <f t="shared" si="8802"/>
        <v>1.0699632121906683E-2</v>
      </c>
      <c r="L2587">
        <f t="shared" si="8802"/>
        <v>2.9736535916991762E-2</v>
      </c>
      <c r="N2587">
        <f t="shared" si="8795"/>
        <v>3.6787781788403959E-2</v>
      </c>
      <c r="O2587">
        <f t="shared" si="8796"/>
        <v>0.12504647197380722</v>
      </c>
      <c r="P2587">
        <f t="shared" si="8797"/>
        <v>0.20484653967426431</v>
      </c>
      <c r="Q2587">
        <f t="shared" si="8798"/>
        <v>0.12520667439076455</v>
      </c>
      <c r="R2587">
        <f t="shared" si="8799"/>
        <v>7.0104155286957667E-2</v>
      </c>
      <c r="S2587">
        <f t="shared" si="8800"/>
        <v>4.7291714091077929E-2</v>
      </c>
      <c r="T2587">
        <f t="shared" ref="T2587" si="8803">(P2587*(1-T2586) - Q2587*T2586)*$F$21</f>
        <v>2.0350282849170187E-3</v>
      </c>
      <c r="U2587">
        <f t="shared" ref="U2587" si="8804">(N2587*(1-U2586) - O2587*U2586)*$F$21</f>
        <v>3.6669095915418368E-4</v>
      </c>
      <c r="V2587">
        <f t="shared" ref="V2587" si="8805">(R2587*(1-V2586) - S2587*V2586)*$F$21</f>
        <v>6.9939983597577316E-4</v>
      </c>
      <c r="W2587">
        <f t="shared" ref="W2587" si="8806">$F$21*(W2586+E2586*(G2586-($E$9*U2586^4*(W2586-$E$3) + $E$11*T2586^3*V2586*(W2586-$E$5) + $E$13*(W2586-$E$7))) /$E$15)</f>
        <v>4.6547464527900594E-7</v>
      </c>
    </row>
    <row r="2588" spans="5:23" x14ac:dyDescent="0.25">
      <c r="T2588">
        <f>SUM(T2584:T2587)/6</f>
        <v>2.0389771335990545E-3</v>
      </c>
      <c r="U2588">
        <f t="shared" ref="U2588" si="8807">SUM(U2584:U2587)/6</f>
        <v>3.6698715359400762E-4</v>
      </c>
      <c r="V2588">
        <f t="shared" ref="V2588" si="8808">SUM(V2584:V2587)/6</f>
        <v>6.9963401052297147E-4</v>
      </c>
      <c r="W2588">
        <f>SUM(W2584:W2587)/6</f>
        <v>1.9790507914219949E-2</v>
      </c>
    </row>
    <row r="2590" spans="5:23" x14ac:dyDescent="0.25">
      <c r="E2590">
        <f>E2583+0.01</f>
        <v>3.6699999999999657</v>
      </c>
      <c r="F2590">
        <v>0.01</v>
      </c>
      <c r="G2590">
        <v>0</v>
      </c>
      <c r="I2590">
        <f>T2588</f>
        <v>2.0389771335990545E-3</v>
      </c>
      <c r="J2590">
        <f t="shared" ref="J2590" si="8809">U2588</f>
        <v>3.6698715359400762E-4</v>
      </c>
      <c r="K2590">
        <f t="shared" ref="K2590" si="8810">V2588</f>
        <v>6.9963401052297147E-4</v>
      </c>
      <c r="L2590">
        <f t="shared" ref="L2590" si="8811">W2588</f>
        <v>1.9790507914219949E-2</v>
      </c>
      <c r="T2590">
        <f>T2588</f>
        <v>2.0389771335990545E-3</v>
      </c>
      <c r="U2590">
        <f t="shared" ref="U2590:W2590" si="8812">U2588</f>
        <v>3.6698715359400762E-4</v>
      </c>
      <c r="V2590">
        <f t="shared" si="8812"/>
        <v>6.9963401052297147E-4</v>
      </c>
      <c r="W2590">
        <f t="shared" si="8812"/>
        <v>1.9790507914219949E-2</v>
      </c>
    </row>
    <row r="2591" spans="5:23" x14ac:dyDescent="0.25">
      <c r="I2591">
        <f>T2588</f>
        <v>2.0389771335990545E-3</v>
      </c>
      <c r="J2591">
        <f t="shared" ref="J2591" si="8813">U2588</f>
        <v>3.6698715359400762E-4</v>
      </c>
      <c r="K2591">
        <f t="shared" ref="K2591" si="8814">V2588</f>
        <v>6.9963401052297147E-4</v>
      </c>
      <c r="L2591">
        <f t="shared" ref="L2591" si="8815">W2588</f>
        <v>1.9790507914219949E-2</v>
      </c>
      <c r="N2591">
        <f>(0.01*(L2591+10))/(EXP((L2591+10)/10))</f>
        <v>3.6787872169520223E-2</v>
      </c>
      <c r="O2591">
        <f xml:space="preserve"> (0.125*EXP(L2591/80))</f>
        <v>0.12503092649377712</v>
      </c>
      <c r="P2591">
        <f>(0.1*(L2591+25))/(EXP((L2591+25)/10))</f>
        <v>0.20496890141484325</v>
      </c>
      <c r="Q2591">
        <f>(0.125*EXP(L2591/18))</f>
        <v>0.12513750966294296</v>
      </c>
      <c r="R2591">
        <f>0.07 * EXP(L2591/20)</f>
        <v>7.0069301059624264E-2</v>
      </c>
      <c r="S2591">
        <f>(1/(EXP((L2591+30)/10)+1))</f>
        <v>4.7336546309671837E-2</v>
      </c>
      <c r="T2591">
        <f>(P2591*(1-T2590) - Q2591*T2590)*$F$21</f>
        <v>2.0429582199100117E-3</v>
      </c>
      <c r="U2591">
        <f>(N2591*(1-U2590) - O2591*U2590)*$F$21</f>
        <v>3.6728486749200781E-4</v>
      </c>
      <c r="V2591">
        <f>(R2591*(1-V2590) - S2591*V2590)*$F$21</f>
        <v>6.9987159935770444E-4</v>
      </c>
      <c r="W2591">
        <f>$F$21*(W2590+E2590*(G2590-($E$9*U2590^4*(W2590-$E$3) + $E$11*T2590^3*V2590*(W2590-$E$5) + $E$13*(W2590-$E$7))) /$E$15)</f>
        <v>0.11668601472047152</v>
      </c>
    </row>
    <row r="2592" spans="5:23" x14ac:dyDescent="0.25">
      <c r="I2592">
        <f>I2591 + 0.5*$F$28</f>
        <v>7.0389771335990546E-3</v>
      </c>
      <c r="J2592">
        <f t="shared" ref="J2592" si="8816">J2591 + 0.5*$F$28</f>
        <v>5.3669871535940075E-3</v>
      </c>
      <c r="K2592">
        <f t="shared" ref="K2592" si="8817">K2591 + 0.5*$F$28</f>
        <v>5.6996340105229717E-3</v>
      </c>
      <c r="L2592">
        <f t="shared" ref="L2592" si="8818">L2591 + 0.5*$F$28</f>
        <v>2.479050791421995E-2</v>
      </c>
      <c r="N2592">
        <f t="shared" ref="N2592:N2594" si="8819">(0.01*(L2592+10))/(EXP((L2592+10)/10))</f>
        <v>3.6787831260095917E-2</v>
      </c>
      <c r="O2592">
        <f t="shared" ref="O2592:O2594" si="8820" xml:space="preserve"> (0.125*EXP(L2592/80))</f>
        <v>0.12503874117088909</v>
      </c>
      <c r="P2592">
        <f t="shared" ref="P2592:P2594" si="8821">(0.1*(L2592+25))/(EXP((L2592+25)/10))</f>
        <v>0.20490738345986359</v>
      </c>
      <c r="Q2592">
        <f t="shared" ref="Q2592:Q2594" si="8822">(0.125*EXP(L2592/18))</f>
        <v>0.12517227491057684</v>
      </c>
      <c r="R2592">
        <f t="shared" ref="R2592:R2594" si="8823">0.07 * EXP(L2592/20)</f>
        <v>7.0086820574737307E-2</v>
      </c>
      <c r="S2592">
        <f t="shared" ref="S2592:S2594" si="8824">(1/(EXP((L2592+30)/10)+1))</f>
        <v>4.7314003513444912E-2</v>
      </c>
      <c r="T2592">
        <f>(P2592*(1-T2591) - Q2592*T2591)*$F$21*2</f>
        <v>4.0846608901714127E-3</v>
      </c>
      <c r="U2592">
        <f>(N2592*(1-U2591) - O2592*U2591)*$F$21*2</f>
        <v>7.3456789617767828E-4</v>
      </c>
      <c r="V2592">
        <f>(R2592*(1-V2591) - S2592*V2591)*$F$21*2</f>
        <v>1.4000931014443358E-3</v>
      </c>
      <c r="W2592">
        <f>$F$21*(W2591+E2591*(G2591-($E$9*U2591^4*(W2591-$E$3) + $E$11*T2591^3*V2591*(W2591-$E$5) + $E$13*(W2591-$E$7))) /$E$15)*2</f>
        <v>2.3337202944094305E-3</v>
      </c>
    </row>
    <row r="2593" spans="5:23" x14ac:dyDescent="0.25">
      <c r="I2593">
        <f>I2591 + 0.5*$F$28</f>
        <v>7.0389771335990546E-3</v>
      </c>
      <c r="J2593">
        <f t="shared" ref="J2593:L2593" si="8825">J2591 + 0.5*$F$28</f>
        <v>5.3669871535940075E-3</v>
      </c>
      <c r="K2593">
        <f t="shared" si="8825"/>
        <v>5.6996340105229717E-3</v>
      </c>
      <c r="L2593">
        <f t="shared" si="8825"/>
        <v>2.479050791421995E-2</v>
      </c>
      <c r="N2593">
        <f t="shared" si="8819"/>
        <v>3.6787831260095917E-2</v>
      </c>
      <c r="O2593">
        <f t="shared" si="8820"/>
        <v>0.12503874117088909</v>
      </c>
      <c r="P2593">
        <f t="shared" si="8821"/>
        <v>0.20490738345986359</v>
      </c>
      <c r="Q2593">
        <f t="shared" si="8822"/>
        <v>0.12517227491057684</v>
      </c>
      <c r="R2593">
        <f t="shared" si="8823"/>
        <v>7.0086820574737307E-2</v>
      </c>
      <c r="S2593">
        <f t="shared" si="8824"/>
        <v>4.7314003513444912E-2</v>
      </c>
      <c r="T2593">
        <f>(P2593*(1-T2592) - Q2593*T2592)*$F$21*2</f>
        <v>4.0711823997735333E-3</v>
      </c>
      <c r="U2593">
        <f>(N2593*(1-U2592) - O2593*U2592)*$F$21*2</f>
        <v>7.333791731047928E-4</v>
      </c>
      <c r="V2593">
        <f>(R2593*(1-V2592) - S2593*V2592)*$F$21*2</f>
        <v>1.3984489698165511E-3</v>
      </c>
      <c r="W2593">
        <f>$F$21*(W2592+E2592*(G2592-($E$9*U2592^4*(W2592-$E$3) + $E$11*T2592^3*V2592*(W2592-$E$5) + $E$13*(W2592-$E$7))) /$E$15)*2</f>
        <v>4.6674405888188613E-5</v>
      </c>
    </row>
    <row r="2594" spans="5:23" x14ac:dyDescent="0.25">
      <c r="I2594">
        <f>I2591 + $F$28</f>
        <v>1.2038977133599055E-2</v>
      </c>
      <c r="J2594">
        <f t="shared" ref="J2594:L2594" si="8826">J2591 + $F$28</f>
        <v>1.0366987153594008E-2</v>
      </c>
      <c r="K2594">
        <f t="shared" si="8826"/>
        <v>1.0699634010522971E-2</v>
      </c>
      <c r="L2594">
        <f t="shared" si="8826"/>
        <v>2.9790507914219951E-2</v>
      </c>
      <c r="N2594">
        <f t="shared" si="8819"/>
        <v>3.6787781199199919E-2</v>
      </c>
      <c r="O2594">
        <f t="shared" si="8820"/>
        <v>0.12504655633643366</v>
      </c>
      <c r="P2594">
        <f t="shared" si="8821"/>
        <v>0.20484587579085026</v>
      </c>
      <c r="Q2594">
        <f t="shared" si="8822"/>
        <v>0.12520704981656533</v>
      </c>
      <c r="R2594">
        <f t="shared" si="8823"/>
        <v>7.0104344470276678E-2</v>
      </c>
      <c r="S2594">
        <f t="shared" si="8824"/>
        <v>4.7291470919716673E-2</v>
      </c>
      <c r="T2594">
        <f t="shared" ref="T2594" si="8827">(P2594*(1-T2593) - Q2594*T2593)*$F$21</f>
        <v>2.0350217012912357E-3</v>
      </c>
      <c r="U2594">
        <f t="shared" ref="U2594" si="8828">(N2594*(1-U2593) - O2594*U2593)*$F$21</f>
        <v>3.6669095266558073E-4</v>
      </c>
      <c r="V2594">
        <f t="shared" ref="V2594" si="8829">(R2594*(1-V2593) - S2594*V2593)*$F$21</f>
        <v>6.9940172413183771E-4</v>
      </c>
      <c r="W2594">
        <f t="shared" ref="W2594" si="8830">$F$21*(W2593+E2593*(G2593-($E$9*U2593^4*(W2593-$E$3) + $E$11*T2593^3*V2593*(W2593-$E$5) + $E$13*(W2593-$E$7))) /$E$15)</f>
        <v>4.6674405888188614E-7</v>
      </c>
    </row>
    <row r="2595" spans="5:23" x14ac:dyDescent="0.25">
      <c r="T2595">
        <f>SUM(T2591:T2594)/6</f>
        <v>2.0389705351910319E-3</v>
      </c>
      <c r="U2595">
        <f t="shared" ref="U2595" si="8831">SUM(U2591:U2594)/6</f>
        <v>3.6698714824000994E-4</v>
      </c>
      <c r="V2595">
        <f t="shared" ref="V2595" si="8832">SUM(V2591:V2594)/6</f>
        <v>6.9963589912507148E-4</v>
      </c>
      <c r="W2595">
        <f>SUM(W2591:W2594)/6</f>
        <v>1.9844479360804673E-2</v>
      </c>
    </row>
    <row r="2597" spans="5:23" x14ac:dyDescent="0.25">
      <c r="E2597">
        <f>E2590+0.01</f>
        <v>3.6799999999999655</v>
      </c>
      <c r="F2597">
        <v>0.01</v>
      </c>
      <c r="G2597">
        <v>0</v>
      </c>
      <c r="I2597">
        <f>T2595</f>
        <v>2.0389705351910319E-3</v>
      </c>
      <c r="J2597">
        <f t="shared" ref="J2597" si="8833">U2595</f>
        <v>3.6698714824000994E-4</v>
      </c>
      <c r="K2597">
        <f t="shared" ref="K2597" si="8834">V2595</f>
        <v>6.9963589912507148E-4</v>
      </c>
      <c r="L2597">
        <f t="shared" ref="L2597" si="8835">W2595</f>
        <v>1.9844479360804673E-2</v>
      </c>
      <c r="T2597">
        <f>T2595</f>
        <v>2.0389705351910319E-3</v>
      </c>
      <c r="U2597">
        <f t="shared" ref="U2597:W2597" si="8836">U2595</f>
        <v>3.6698714824000994E-4</v>
      </c>
      <c r="V2597">
        <f t="shared" si="8836"/>
        <v>6.9963589912507148E-4</v>
      </c>
      <c r="W2597">
        <f t="shared" si="8836"/>
        <v>1.9844479360804673E-2</v>
      </c>
    </row>
    <row r="2598" spans="5:23" x14ac:dyDescent="0.25">
      <c r="I2598">
        <f>T2595</f>
        <v>2.0389705351910319E-3</v>
      </c>
      <c r="J2598">
        <f t="shared" ref="J2598" si="8837">U2595</f>
        <v>3.6698714824000994E-4</v>
      </c>
      <c r="K2598">
        <f t="shared" ref="K2598" si="8838">V2595</f>
        <v>6.9963589912507148E-4</v>
      </c>
      <c r="L2598">
        <f t="shared" ref="L2598" si="8839">W2595</f>
        <v>1.9844479360804673E-2</v>
      </c>
      <c r="N2598">
        <f>(0.01*(L2598+10))/(EXP((L2598+10)/10))</f>
        <v>3.6787871776823168E-2</v>
      </c>
      <c r="O2598">
        <f xml:space="preserve"> (0.125*EXP(L2598/80))</f>
        <v>0.12503101084505522</v>
      </c>
      <c r="P2598">
        <f>(0.1*(L2598+25))/(EXP((L2598+25)/10))</f>
        <v>0.20496823731734148</v>
      </c>
      <c r="Q2598">
        <f>(0.125*EXP(L2598/18))</f>
        <v>0.12513788487752872</v>
      </c>
      <c r="R2598">
        <f>0.07 * EXP(L2598/20)</f>
        <v>7.0069490146956376E-2</v>
      </c>
      <c r="S2598">
        <f>(1/(EXP((L2598+30)/10)+1))</f>
        <v>4.733630292172282E-2</v>
      </c>
      <c r="T2598">
        <f>(P2598*(1-T2597) - Q2598*T2597)*$F$21</f>
        <v>2.0429516066069998E-3</v>
      </c>
      <c r="U2598">
        <f>(N2598*(1-U2597) - O2598*U2597)*$F$21</f>
        <v>3.6728486326558386E-4</v>
      </c>
      <c r="V2598">
        <f>(R2598*(1-V2597) - S2598*V2597)*$F$21</f>
        <v>6.9987348839360296E-4</v>
      </c>
      <c r="W2598">
        <f>$F$21*(W2597+E2597*(G2597-($E$9*U2597^4*(W2597-$E$3) + $E$11*T2597^3*V2597*(W2597-$E$5) + $E$13*(W2597-$E$7))) /$E$15)</f>
        <v>0.11700336488344426</v>
      </c>
    </row>
    <row r="2599" spans="5:23" x14ac:dyDescent="0.25">
      <c r="I2599">
        <f>I2598 + 0.5*$F$28</f>
        <v>7.0389705351910324E-3</v>
      </c>
      <c r="J2599">
        <f t="shared" ref="J2599" si="8840">J2598 + 0.5*$F$28</f>
        <v>5.3669871482400098E-3</v>
      </c>
      <c r="K2599">
        <f t="shared" ref="K2599" si="8841">K2598 + 0.5*$F$28</f>
        <v>5.6996358991250719E-3</v>
      </c>
      <c r="L2599">
        <f t="shared" ref="L2599" si="8842">L2598 + 0.5*$F$28</f>
        <v>2.4844479360804674E-2</v>
      </c>
      <c r="N2599">
        <f t="shared" ref="N2599:N2601" si="8843">(0.01*(L2599+10))/(EXP((L2599+10)/10))</f>
        <v>3.6787830768566308E-2</v>
      </c>
      <c r="O2599">
        <f t="shared" ref="O2599:O2601" si="8844" xml:space="preserve"> (0.125*EXP(L2599/80))</f>
        <v>0.12503882552743931</v>
      </c>
      <c r="P2599">
        <f t="shared" ref="P2599:P2601" si="8845">(0.1*(L2599+25))/(EXP((L2599+25)/10))</f>
        <v>0.20490671947336425</v>
      </c>
      <c r="Q2599">
        <f t="shared" ref="Q2599:Q2601" si="8846">(0.125*EXP(L2599/18))</f>
        <v>0.12517265022940335</v>
      </c>
      <c r="R2599">
        <f t="shared" ref="R2599:R2601" si="8847">0.07 * EXP(L2599/20)</f>
        <v>7.0087009709347156E-2</v>
      </c>
      <c r="S2599">
        <f t="shared" ref="S2599:S2601" si="8848">(1/(EXP((L2599+30)/10)+1))</f>
        <v>4.7313760235646554E-2</v>
      </c>
      <c r="T2599">
        <f>(P2599*(1-T2598) - Q2599*T2598)*$F$21*2</f>
        <v>4.0846476658944432E-3</v>
      </c>
      <c r="U2599">
        <f>(N2599*(1-U2598) - O2599*U2598)*$F$21*2</f>
        <v>7.3456788574471812E-4</v>
      </c>
      <c r="V2599">
        <f>(R2599*(1-V2598) - S2599*V2598)*$F$21*2</f>
        <v>1.4000968804589132E-3</v>
      </c>
      <c r="W2599">
        <f>$F$21*(W2598+E2598*(G2598-($E$9*U2598^4*(W2598-$E$3) + $E$11*T2598^3*V2598*(W2598-$E$5) + $E$13*(W2598-$E$7))) /$E$15)*2</f>
        <v>2.3400672976688851E-3</v>
      </c>
    </row>
    <row r="2600" spans="5:23" x14ac:dyDescent="0.25">
      <c r="I2600">
        <f>I2598 + 0.5*$F$28</f>
        <v>7.0389705351910324E-3</v>
      </c>
      <c r="J2600">
        <f t="shared" ref="J2600:L2600" si="8849">J2598 + 0.5*$F$28</f>
        <v>5.3669871482400098E-3</v>
      </c>
      <c r="K2600">
        <f t="shared" si="8849"/>
        <v>5.6996358991250719E-3</v>
      </c>
      <c r="L2600">
        <f t="shared" si="8849"/>
        <v>2.4844479360804674E-2</v>
      </c>
      <c r="N2600">
        <f t="shared" si="8843"/>
        <v>3.6787830768566308E-2</v>
      </c>
      <c r="O2600">
        <f t="shared" si="8844"/>
        <v>0.12503882552743931</v>
      </c>
      <c r="P2600">
        <f t="shared" si="8845"/>
        <v>0.20490671947336425</v>
      </c>
      <c r="Q2600">
        <f t="shared" si="8846"/>
        <v>0.12517265022940335</v>
      </c>
      <c r="R2600">
        <f t="shared" si="8847"/>
        <v>7.0087009709347156E-2</v>
      </c>
      <c r="S2600">
        <f t="shared" si="8848"/>
        <v>4.7313760235646554E-2</v>
      </c>
      <c r="T2600">
        <f>(P2600*(1-T2599) - Q2600*T2599)*$F$21*2</f>
        <v>4.0711692309269585E-3</v>
      </c>
      <c r="U2600">
        <f>(N2600*(1-U2599) - O2600*U2599)*$F$21*2</f>
        <v>7.3337916207587631E-4</v>
      </c>
      <c r="V2600">
        <f>(R2600*(1-V2599) - S2600*V2599)*$F$21*2</f>
        <v>1.3984527451516738E-3</v>
      </c>
      <c r="W2600">
        <f>$F$21*(W2599+E2599*(G2599-($E$9*U2599^4*(W2599-$E$3) + $E$11*T2599^3*V2599*(W2599-$E$5) + $E$13*(W2599-$E$7))) /$E$15)*2</f>
        <v>4.6801345953377702E-5</v>
      </c>
    </row>
    <row r="2601" spans="5:23" x14ac:dyDescent="0.25">
      <c r="I2601">
        <f>I2598 + $F$28</f>
        <v>1.2038970535191032E-2</v>
      </c>
      <c r="J2601">
        <f t="shared" ref="J2601:L2601" si="8850">J2598 + $F$28</f>
        <v>1.036698714824001E-2</v>
      </c>
      <c r="K2601">
        <f t="shared" si="8850"/>
        <v>1.0699635899125072E-2</v>
      </c>
      <c r="L2601">
        <f t="shared" si="8850"/>
        <v>2.9844479360804671E-2</v>
      </c>
      <c r="N2601">
        <f t="shared" si="8843"/>
        <v>3.6787780608936657E-2</v>
      </c>
      <c r="O2601">
        <f t="shared" si="8844"/>
        <v>0.12504664069825633</v>
      </c>
      <c r="P2601">
        <f t="shared" si="8845"/>
        <v>0.20484521191540842</v>
      </c>
      <c r="Q2601">
        <f t="shared" si="8846"/>
        <v>0.12520742523966158</v>
      </c>
      <c r="R2601">
        <f t="shared" si="8847"/>
        <v>7.0104533652176074E-2</v>
      </c>
      <c r="S2601">
        <f t="shared" si="8848"/>
        <v>4.7291227752024628E-2</v>
      </c>
      <c r="T2601">
        <f t="shared" ref="T2601" si="8851">(P2601*(1-T2600) - Q2601*T2600)*$F$21</f>
        <v>2.0350151177443636E-3</v>
      </c>
      <c r="U2601">
        <f t="shared" ref="U2601" si="8852">(N2601*(1-U2600) - O2601*U2600)*$F$21</f>
        <v>3.6669094616643353E-4</v>
      </c>
      <c r="V2601">
        <f t="shared" ref="V2601" si="8853">(R2601*(1-V2600) - S2601*V2600)*$F$21</f>
        <v>6.994036122737119E-4</v>
      </c>
      <c r="W2601">
        <f t="shared" ref="W2601" si="8854">$F$21*(W2600+E2600*(G2600-($E$9*U2600^4*(W2600-$E$3) + $E$11*T2600^3*V2600*(W2600-$E$5) + $E$13*(W2600-$E$7))) /$E$15)</f>
        <v>4.6801345953377705E-7</v>
      </c>
    </row>
    <row r="2602" spans="5:23" x14ac:dyDescent="0.25">
      <c r="T2602">
        <f>SUM(T2598:T2601)/6</f>
        <v>2.0389639368621273E-3</v>
      </c>
      <c r="U2602">
        <f t="shared" ref="U2602" si="8855">SUM(U2598:U2601)/6</f>
        <v>3.6698714287543532E-4</v>
      </c>
      <c r="V2602">
        <f t="shared" ref="V2602" si="8856">SUM(V2598:V2601)/6</f>
        <v>6.9963778771298373E-4</v>
      </c>
      <c r="W2602">
        <f>SUM(W2598:W2601)/6</f>
        <v>1.9898450256754342E-2</v>
      </c>
    </row>
    <row r="2604" spans="5:23" x14ac:dyDescent="0.25">
      <c r="E2604">
        <f>E2597+0.01</f>
        <v>3.6899999999999653</v>
      </c>
      <c r="F2604">
        <v>0.01</v>
      </c>
      <c r="G2604">
        <v>0</v>
      </c>
      <c r="I2604">
        <f>T2602</f>
        <v>2.0389639368621273E-3</v>
      </c>
      <c r="J2604">
        <f t="shared" ref="J2604" si="8857">U2602</f>
        <v>3.6698714287543532E-4</v>
      </c>
      <c r="K2604">
        <f t="shared" ref="K2604" si="8858">V2602</f>
        <v>6.9963778771298373E-4</v>
      </c>
      <c r="L2604">
        <f t="shared" ref="L2604" si="8859">W2602</f>
        <v>1.9898450256754342E-2</v>
      </c>
      <c r="T2604">
        <f>T2602</f>
        <v>2.0389639368621273E-3</v>
      </c>
      <c r="U2604">
        <f t="shared" ref="U2604:W2604" si="8860">U2602</f>
        <v>3.6698714287543532E-4</v>
      </c>
      <c r="V2604">
        <f t="shared" si="8860"/>
        <v>6.9963778771298373E-4</v>
      </c>
      <c r="W2604">
        <f t="shared" si="8860"/>
        <v>1.9898450256754342E-2</v>
      </c>
    </row>
    <row r="2605" spans="5:23" x14ac:dyDescent="0.25">
      <c r="I2605">
        <f>T2602</f>
        <v>2.0389639368621273E-3</v>
      </c>
      <c r="J2605">
        <f t="shared" ref="J2605" si="8861">U2602</f>
        <v>3.6698714287543532E-4</v>
      </c>
      <c r="K2605">
        <f t="shared" ref="K2605" si="8862">V2602</f>
        <v>6.9963778771298373E-4</v>
      </c>
      <c r="L2605">
        <f t="shared" ref="L2605" si="8863">W2602</f>
        <v>1.9898450256754342E-2</v>
      </c>
      <c r="N2605">
        <f>(0.01*(L2605+10))/(EXP((L2605+10)/10))</f>
        <v>3.6787871383062783E-2</v>
      </c>
      <c r="O2605">
        <f xml:space="preserve"> (0.125*EXP(L2605/80))</f>
        <v>0.12503109519552963</v>
      </c>
      <c r="P2605">
        <f>(0.1*(L2605+25))/(EXP((L2605+25)/10))</f>
        <v>0.20496757322781295</v>
      </c>
      <c r="Q2605">
        <f>(0.125*EXP(L2605/18))</f>
        <v>0.12513826008941145</v>
      </c>
      <c r="R2605">
        <f>0.07 * EXP(L2605/20)</f>
        <v>7.0069679232869594E-2</v>
      </c>
      <c r="S2605">
        <f>(1/(EXP((L2605+30)/10)+1))</f>
        <v>4.733605953744615E-2</v>
      </c>
      <c r="T2605">
        <f>(P2605*(1-T2604) - Q2605*T2604)*$F$21</f>
        <v>2.0429449933833132E-3</v>
      </c>
      <c r="U2605">
        <f>(N2605*(1-U2604) - O2605*U2604)*$F$21</f>
        <v>3.6728485902855055E-4</v>
      </c>
      <c r="V2605">
        <f>(R2605*(1-V2604) - S2605*V2604)*$F$21</f>
        <v>6.9987537741531534E-4</v>
      </c>
      <c r="W2605">
        <f>$F$21*(W2604+E2604*(G2604-($E$9*U2604^4*(W2604-$E$3) + $E$11*T2604^3*V2604*(W2604-$E$5) + $E$13*(W2604-$E$7))) /$E$15)</f>
        <v>0.11732071180871924</v>
      </c>
    </row>
    <row r="2606" spans="5:23" x14ac:dyDescent="0.25">
      <c r="I2606">
        <f>I2605 + 0.5*$F$28</f>
        <v>7.0389639368621275E-3</v>
      </c>
      <c r="J2606">
        <f t="shared" ref="J2606" si="8864">J2605 + 0.5*$F$28</f>
        <v>5.3669871428754356E-3</v>
      </c>
      <c r="K2606">
        <f t="shared" ref="K2606" si="8865">K2605 + 0.5*$F$28</f>
        <v>5.6996377877129838E-3</v>
      </c>
      <c r="L2606">
        <f t="shared" ref="L2606" si="8866">L2605 + 0.5*$F$28</f>
        <v>2.4898450256754343E-2</v>
      </c>
      <c r="N2606">
        <f t="shared" ref="N2606:N2608" si="8867">(0.01*(L2606+10))/(EXP((L2606+10)/10))</f>
        <v>3.6787830275975451E-2</v>
      </c>
      <c r="O2606">
        <f t="shared" ref="O2606:O2608" si="8868" xml:space="preserve"> (0.125*EXP(L2606/80))</f>
        <v>0.12503890988318578</v>
      </c>
      <c r="P2606">
        <f t="shared" ref="P2606:P2608" si="8869">(0.1*(L2606+25))/(EXP((L2606+25)/10))</f>
        <v>0.20490605549483765</v>
      </c>
      <c r="Q2606">
        <f t="shared" ref="Q2606:Q2608" si="8870">(0.125*EXP(L2606/18))</f>
        <v>0.12517302554552612</v>
      </c>
      <c r="R2606">
        <f t="shared" ref="R2606:R2608" si="8871">0.07 * EXP(L2606/20)</f>
        <v>7.0087198842537779E-2</v>
      </c>
      <c r="S2606">
        <f t="shared" ref="S2606:S2608" si="8872">(1/(EXP((L2606+30)/10)+1))</f>
        <v>4.7313516961518948E-2</v>
      </c>
      <c r="T2606">
        <f>(P2606*(1-T2605) - Q2606*T2605)*$F$21*2</f>
        <v>4.0846344417761141E-3</v>
      </c>
      <c r="U2606">
        <f>(N2606*(1-U2605) - O2606*U2605)*$F$21*2</f>
        <v>7.3456787529058089E-4</v>
      </c>
      <c r="V2606">
        <f>(R2606*(1-V2605) - S2606*V2605)*$F$21*2</f>
        <v>1.4001006594451118E-3</v>
      </c>
      <c r="W2606">
        <f>$F$21*(W2605+E2605*(G2605-($E$9*U2605^4*(W2605-$E$3) + $E$11*T2605^3*V2605*(W2605-$E$5) + $E$13*(W2605-$E$7))) /$E$15)*2</f>
        <v>2.346414236174385E-3</v>
      </c>
    </row>
    <row r="2607" spans="5:23" x14ac:dyDescent="0.25">
      <c r="I2607">
        <f>I2605 + 0.5*$F$28</f>
        <v>7.0389639368621275E-3</v>
      </c>
      <c r="J2607">
        <f t="shared" ref="J2607:L2607" si="8873">J2605 + 0.5*$F$28</f>
        <v>5.3669871428754356E-3</v>
      </c>
      <c r="K2607">
        <f t="shared" si="8873"/>
        <v>5.6996377877129838E-3</v>
      </c>
      <c r="L2607">
        <f t="shared" si="8873"/>
        <v>2.4898450256754343E-2</v>
      </c>
      <c r="N2607">
        <f t="shared" si="8867"/>
        <v>3.6787830275975451E-2</v>
      </c>
      <c r="O2607">
        <f t="shared" si="8868"/>
        <v>0.12503890988318578</v>
      </c>
      <c r="P2607">
        <f t="shared" si="8869"/>
        <v>0.20490605549483765</v>
      </c>
      <c r="Q2607">
        <f t="shared" si="8870"/>
        <v>0.12517302554552612</v>
      </c>
      <c r="R2607">
        <f t="shared" si="8871"/>
        <v>7.0087198842537779E-2</v>
      </c>
      <c r="S2607">
        <f t="shared" si="8872"/>
        <v>4.7313516961518948E-2</v>
      </c>
      <c r="T2607">
        <f>(P2607*(1-T2606) - Q2607*T2606)*$F$21*2</f>
        <v>4.0711560622382079E-3</v>
      </c>
      <c r="U2607">
        <f>(N2607*(1-U2606) - O2607*U2606)*$F$21*2</f>
        <v>7.3337915102583077E-4</v>
      </c>
      <c r="V2607">
        <f>(R2607*(1-V2606) - S2607*V2606)*$F$21*2</f>
        <v>1.3984565204584239E-3</v>
      </c>
      <c r="W2607">
        <f>$F$21*(W2606+E2606*(G2606-($E$9*U2606^4*(W2606-$E$3) + $E$11*T2606^3*V2606*(W2606-$E$5) + $E$13*(W2606-$E$7))) /$E$15)*2</f>
        <v>4.6928284723487702E-5</v>
      </c>
    </row>
    <row r="2608" spans="5:23" x14ac:dyDescent="0.25">
      <c r="I2608">
        <f>I2605 + $F$28</f>
        <v>1.2038963936862128E-2</v>
      </c>
      <c r="J2608">
        <f t="shared" ref="J2608:L2608" si="8874">J2605 + $F$28</f>
        <v>1.0366987142875435E-2</v>
      </c>
      <c r="K2608">
        <f t="shared" si="8874"/>
        <v>1.0699637787712983E-2</v>
      </c>
      <c r="L2608">
        <f t="shared" si="8874"/>
        <v>2.989845025675434E-2</v>
      </c>
      <c r="N2608">
        <f t="shared" si="8867"/>
        <v>3.6787780017614208E-2</v>
      </c>
      <c r="O2608">
        <f t="shared" si="8868"/>
        <v>0.12504672505927519</v>
      </c>
      <c r="P2608">
        <f t="shared" si="8869"/>
        <v>0.20484454804793867</v>
      </c>
      <c r="Q2608">
        <f t="shared" si="8870"/>
        <v>0.12520780066005327</v>
      </c>
      <c r="R2608">
        <f t="shared" si="8871"/>
        <v>7.0104722832655897E-2</v>
      </c>
      <c r="S2608">
        <f t="shared" si="8872"/>
        <v>4.7290984588001704E-2</v>
      </c>
      <c r="T2608">
        <f t="shared" ref="T2608" si="8875">(P2608*(1-T2607) - Q2608*T2607)*$F$21</f>
        <v>2.0350085342764018E-3</v>
      </c>
      <c r="U2608">
        <f t="shared" ref="U2608" si="8876">(N2608*(1-U2607) - O2608*U2607)*$F$21</f>
        <v>3.6669093965674236E-4</v>
      </c>
      <c r="V2608">
        <f t="shared" ref="V2608" si="8877">(R2608*(1-V2607) - S2608*V2607)*$F$21</f>
        <v>6.9940550040139648E-4</v>
      </c>
      <c r="W2608">
        <f t="shared" ref="W2608" si="8878">$F$21*(W2607+E2607*(G2607-($E$9*U2607^4*(W2607-$E$3) + $E$11*T2607^3*V2607*(W2607-$E$5) + $E$13*(W2607-$E$7))) /$E$15)</f>
        <v>4.6928284723487703E-7</v>
      </c>
    </row>
    <row r="2609" spans="5:23" x14ac:dyDescent="0.25">
      <c r="T2609">
        <f>SUM(T2605:T2608)/6</f>
        <v>2.0389573386123392E-3</v>
      </c>
      <c r="U2609">
        <f t="shared" ref="U2609" si="8879">SUM(U2605:U2608)/6</f>
        <v>3.6698713750028415E-4</v>
      </c>
      <c r="V2609">
        <f t="shared" ref="V2609" si="8880">SUM(V2605:V2608)/6</f>
        <v>6.996396762867079E-4</v>
      </c>
      <c r="W2609">
        <f>SUM(W2605:W2608)/6</f>
        <v>1.995242060207739E-2</v>
      </c>
    </row>
    <row r="2611" spans="5:23" x14ac:dyDescent="0.25">
      <c r="E2611">
        <f>E2604+0.01</f>
        <v>3.6999999999999651</v>
      </c>
      <c r="F2611">
        <v>0.01</v>
      </c>
      <c r="G2611">
        <v>0</v>
      </c>
      <c r="I2611">
        <f>T2609</f>
        <v>2.0389573386123392E-3</v>
      </c>
      <c r="J2611">
        <f t="shared" ref="J2611" si="8881">U2609</f>
        <v>3.6698713750028415E-4</v>
      </c>
      <c r="K2611">
        <f t="shared" ref="K2611" si="8882">V2609</f>
        <v>6.996396762867079E-4</v>
      </c>
      <c r="L2611">
        <f t="shared" ref="L2611" si="8883">W2609</f>
        <v>1.995242060207739E-2</v>
      </c>
      <c r="T2611">
        <f>T2609</f>
        <v>2.0389573386123392E-3</v>
      </c>
      <c r="U2611">
        <f t="shared" ref="U2611:W2611" si="8884">U2609</f>
        <v>3.6698713750028415E-4</v>
      </c>
      <c r="V2611">
        <f t="shared" si="8884"/>
        <v>6.996396762867079E-4</v>
      </c>
      <c r="W2611">
        <f t="shared" si="8884"/>
        <v>1.995242060207739E-2</v>
      </c>
    </row>
    <row r="2612" spans="5:23" x14ac:dyDescent="0.25">
      <c r="I2612">
        <f>T2609</f>
        <v>2.0389573386123392E-3</v>
      </c>
      <c r="J2612">
        <f t="shared" ref="J2612" si="8885">U2609</f>
        <v>3.6698713750028415E-4</v>
      </c>
      <c r="K2612">
        <f t="shared" ref="K2612" si="8886">V2609</f>
        <v>6.996396762867079E-4</v>
      </c>
      <c r="L2612">
        <f t="shared" ref="L2612" si="8887">W2609</f>
        <v>1.995242060207739E-2</v>
      </c>
      <c r="N2612">
        <f>(0.01*(L2612+10))/(EXP((L2612+10)/10))</f>
        <v>3.6787870988239109E-2</v>
      </c>
      <c r="O2612">
        <f xml:space="preserve"> (0.125*EXP(L2612/80))</f>
        <v>0.12503117954520038</v>
      </c>
      <c r="P2612">
        <f>(0.1*(L2612+25))/(EXP((L2612+25)/10))</f>
        <v>0.20496690914625737</v>
      </c>
      <c r="Q2612">
        <f>(0.125*EXP(L2612/18))</f>
        <v>0.12513863529859121</v>
      </c>
      <c r="R2612">
        <f>0.07 * EXP(L2612/20)</f>
        <v>7.0069868317363948E-2</v>
      </c>
      <c r="S2612">
        <f>(1/(EXP((L2612+30)/10)+1))</f>
        <v>4.7335816156841723E-2</v>
      </c>
      <c r="T2612">
        <f>(P2612*(1-T2611) - Q2612*T2611)*$F$21</f>
        <v>2.0429383802389491E-3</v>
      </c>
      <c r="U2612">
        <f>(N2612*(1-U2611) - O2612*U2611)*$F$21</f>
        <v>3.6728485478090828E-4</v>
      </c>
      <c r="V2612">
        <f>(R2612*(1-V2611) - S2612*V2611)*$F$21</f>
        <v>6.998772664228418E-4</v>
      </c>
      <c r="W2612">
        <f>$F$21*(W2611+E2611*(G2611-($E$9*U2611^4*(W2611-$E$3) + $E$11*T2611^3*V2611*(W2611-$E$5) + $E$13*(W2611-$E$7))) /$E$15)</f>
        <v>0.11763805549634604</v>
      </c>
    </row>
    <row r="2613" spans="5:23" x14ac:dyDescent="0.25">
      <c r="I2613">
        <f>I2612 + 0.5*$F$28</f>
        <v>7.0389573386123398E-3</v>
      </c>
      <c r="J2613">
        <f t="shared" ref="J2613" si="8888">J2612 + 0.5*$F$28</f>
        <v>5.3669871375002839E-3</v>
      </c>
      <c r="K2613">
        <f t="shared" ref="K2613" si="8889">K2612 + 0.5*$F$28</f>
        <v>5.6996396762867083E-3</v>
      </c>
      <c r="L2613">
        <f t="shared" ref="L2613" si="8890">L2612 + 0.5*$F$28</f>
        <v>2.4952420602077391E-2</v>
      </c>
      <c r="N2613">
        <f t="shared" ref="N2613:N2615" si="8891">(0.01*(L2613+10))/(EXP((L2613+10)/10))</f>
        <v>3.6787829782323367E-2</v>
      </c>
      <c r="O2613">
        <f t="shared" ref="O2613:O2615" si="8892" xml:space="preserve"> (0.125*EXP(L2613/80))</f>
        <v>0.12503899423812856</v>
      </c>
      <c r="P2613">
        <f t="shared" ref="P2613:P2615" si="8893">(0.1*(L2613+25))/(EXP((L2613+25)/10))</f>
        <v>0.20490539152428364</v>
      </c>
      <c r="Q2613">
        <f t="shared" ref="Q2613:Q2615" si="8894">(0.125*EXP(L2613/18))</f>
        <v>0.1251734008589451</v>
      </c>
      <c r="R2613">
        <f t="shared" ref="R2613:R2615" si="8895">0.07 * EXP(L2613/20)</f>
        <v>7.0087387974309162E-2</v>
      </c>
      <c r="S2613">
        <f t="shared" ref="S2613:S2615" si="8896">(1/(EXP((L2613+30)/10)+1))</f>
        <v>4.7313273691062002E-2</v>
      </c>
      <c r="T2613">
        <f>(P2613*(1-T2612) - Q2613*T2612)*$F$21*2</f>
        <v>4.0846212178164204E-3</v>
      </c>
      <c r="U2613">
        <f>(N2613*(1-U2612) - O2613*U2612)*$F$21*2</f>
        <v>7.3456786481526724E-4</v>
      </c>
      <c r="V2613">
        <f>(R2613*(1-V2612) - S2613*V2612)*$F$21*2</f>
        <v>1.4001044384029315E-3</v>
      </c>
      <c r="W2613">
        <f>$F$21*(W2612+E2612*(G2612-($E$9*U2612^4*(W2612-$E$3) + $E$11*T2612^3*V2612*(W2612-$E$5) + $E$13*(W2612-$E$7))) /$E$15)*2</f>
        <v>2.352761109926921E-3</v>
      </c>
    </row>
    <row r="2614" spans="5:23" x14ac:dyDescent="0.25">
      <c r="I2614">
        <f>I2612 + 0.5*$F$28</f>
        <v>7.0389573386123398E-3</v>
      </c>
      <c r="J2614">
        <f t="shared" ref="J2614:L2614" si="8897">J2612 + 0.5*$F$28</f>
        <v>5.3669871375002839E-3</v>
      </c>
      <c r="K2614">
        <f t="shared" si="8897"/>
        <v>5.6996396762867083E-3</v>
      </c>
      <c r="L2614">
        <f t="shared" si="8897"/>
        <v>2.4952420602077391E-2</v>
      </c>
      <c r="N2614">
        <f t="shared" si="8891"/>
        <v>3.6787829782323367E-2</v>
      </c>
      <c r="O2614">
        <f t="shared" si="8892"/>
        <v>0.12503899423812856</v>
      </c>
      <c r="P2614">
        <f t="shared" si="8893"/>
        <v>0.20490539152428364</v>
      </c>
      <c r="Q2614">
        <f t="shared" si="8894"/>
        <v>0.1251734008589451</v>
      </c>
      <c r="R2614">
        <f t="shared" si="8895"/>
        <v>7.0087387974309162E-2</v>
      </c>
      <c r="S2614">
        <f t="shared" si="8896"/>
        <v>4.7313273691062002E-2</v>
      </c>
      <c r="T2614">
        <f>(P2614*(1-T2613) - Q2614*T2613)*$F$21*2</f>
        <v>4.0711428937072773E-3</v>
      </c>
      <c r="U2614">
        <f>(N2614*(1-U2613) - O2614*U2613)*$F$21*2</f>
        <v>7.3337913995465652E-4</v>
      </c>
      <c r="V2614">
        <f>(R2614*(1-V2613) - S2614*V2613)*$F$21*2</f>
        <v>1.398460295736801E-3</v>
      </c>
      <c r="W2614">
        <f>$F$21*(W2613+E2613*(G2613-($E$9*U2613^4*(W2613-$E$3) + $E$11*T2613^3*V2613*(W2613-$E$5) + $E$13*(W2613-$E$7))) /$E$15)*2</f>
        <v>4.7055222198538421E-5</v>
      </c>
    </row>
    <row r="2615" spans="5:23" x14ac:dyDescent="0.25">
      <c r="I2615">
        <f>I2612 + $F$28</f>
        <v>1.2038957338612339E-2</v>
      </c>
      <c r="J2615">
        <f t="shared" ref="J2615:L2615" si="8898">J2612 + $F$28</f>
        <v>1.0366987137500285E-2</v>
      </c>
      <c r="K2615">
        <f t="shared" si="8898"/>
        <v>1.0699639676286708E-2</v>
      </c>
      <c r="L2615">
        <f t="shared" si="8898"/>
        <v>2.9952420602077388E-2</v>
      </c>
      <c r="N2615">
        <f t="shared" si="8891"/>
        <v>3.6787779425232627E-2</v>
      </c>
      <c r="O2615">
        <f t="shared" si="8892"/>
        <v>0.12504680941949031</v>
      </c>
      <c r="P2615">
        <f t="shared" si="8893"/>
        <v>0.20484388418844104</v>
      </c>
      <c r="Q2615">
        <f t="shared" si="8894"/>
        <v>0.12520817607774046</v>
      </c>
      <c r="R2615">
        <f t="shared" si="8895"/>
        <v>7.0104912011716147E-2</v>
      </c>
      <c r="S2615">
        <f t="shared" si="8896"/>
        <v>4.7290741427647852E-2</v>
      </c>
      <c r="T2615">
        <f t="shared" ref="T2615" si="8899">(P2615*(1-T2614) - Q2615*T2614)*$F$21</f>
        <v>2.0350019508873492E-3</v>
      </c>
      <c r="U2615">
        <f t="shared" ref="U2615" si="8900">(N2615*(1-U2614) - O2615*U2614)*$F$21</f>
        <v>3.6669093313650771E-4</v>
      </c>
      <c r="V2615">
        <f t="shared" ref="V2615" si="8901">(R2615*(1-V2614) - S2615*V2614)*$F$21</f>
        <v>6.9940738851489114E-4</v>
      </c>
      <c r="W2615">
        <f t="shared" ref="W2615" si="8902">$F$21*(W2614+E2614*(G2614-($E$9*U2614^4*(W2614-$E$3) + $E$11*T2614^3*V2614*(W2614-$E$5) + $E$13*(W2614-$E$7))) /$E$15)</f>
        <v>4.7055222198538424E-7</v>
      </c>
    </row>
    <row r="2616" spans="5:23" x14ac:dyDescent="0.25">
      <c r="T2616">
        <f>SUM(T2612:T2615)/6</f>
        <v>2.0389507404416662E-3</v>
      </c>
      <c r="U2616">
        <f t="shared" ref="U2616" si="8903">SUM(U2612:U2615)/6</f>
        <v>3.6698713211455659E-4</v>
      </c>
      <c r="V2616">
        <f t="shared" ref="V2616" si="8904">SUM(V2612:V2615)/6</f>
        <v>6.996415648462443E-4</v>
      </c>
      <c r="W2616">
        <f>SUM(W2612:W2615)/6</f>
        <v>2.0006390396782248E-2</v>
      </c>
    </row>
    <row r="2618" spans="5:23" x14ac:dyDescent="0.25">
      <c r="E2618">
        <f>E2611+0.01</f>
        <v>3.7099999999999649</v>
      </c>
      <c r="F2618">
        <v>0.01</v>
      </c>
      <c r="G2618">
        <v>0</v>
      </c>
      <c r="I2618">
        <f>T2616</f>
        <v>2.0389507404416662E-3</v>
      </c>
      <c r="J2618">
        <f t="shared" ref="J2618" si="8905">U2616</f>
        <v>3.6698713211455659E-4</v>
      </c>
      <c r="K2618">
        <f t="shared" ref="K2618" si="8906">V2616</f>
        <v>6.996415648462443E-4</v>
      </c>
      <c r="L2618">
        <f t="shared" ref="L2618" si="8907">W2616</f>
        <v>2.0006390396782248E-2</v>
      </c>
      <c r="T2618">
        <f>T2616</f>
        <v>2.0389507404416662E-3</v>
      </c>
      <c r="U2618">
        <f t="shared" ref="U2618:W2618" si="8908">U2616</f>
        <v>3.6698713211455659E-4</v>
      </c>
      <c r="V2618">
        <f t="shared" si="8908"/>
        <v>6.996415648462443E-4</v>
      </c>
      <c r="W2618">
        <f t="shared" si="8908"/>
        <v>2.0006390396782248E-2</v>
      </c>
    </row>
    <row r="2619" spans="5:23" x14ac:dyDescent="0.25">
      <c r="I2619">
        <f>T2616</f>
        <v>2.0389507404416662E-3</v>
      </c>
      <c r="J2619">
        <f t="shared" ref="J2619" si="8909">U2616</f>
        <v>3.6698713211455659E-4</v>
      </c>
      <c r="K2619">
        <f t="shared" ref="K2619" si="8910">V2616</f>
        <v>6.996415648462443E-4</v>
      </c>
      <c r="L2619">
        <f t="shared" ref="L2619" si="8911">W2616</f>
        <v>2.0006390396782248E-2</v>
      </c>
      <c r="N2619">
        <f>(0.01*(L2619+10))/(EXP((L2619+10)/10))</f>
        <v>3.6787870592352195E-2</v>
      </c>
      <c r="O2619">
        <f xml:space="preserve"> (0.125*EXP(L2619/80))</f>
        <v>0.12503126389406746</v>
      </c>
      <c r="P2619">
        <f>(0.1*(L2619+25))/(EXP((L2619+25)/10))</f>
        <v>0.20496624507267491</v>
      </c>
      <c r="Q2619">
        <f>(0.125*EXP(L2619/18))</f>
        <v>0.12513901050506795</v>
      </c>
      <c r="R2619">
        <f>0.07 * EXP(L2619/20)</f>
        <v>7.0070057400439478E-2</v>
      </c>
      <c r="S2619">
        <f>(1/(EXP((L2619+30)/10)+1))</f>
        <v>4.7335572779909504E-2</v>
      </c>
      <c r="T2619">
        <f>(P2619*(1-T2618) - Q2619*T2618)*$F$21</f>
        <v>2.0429317671739099E-3</v>
      </c>
      <c r="U2619">
        <f>(N2619*(1-U2618) - O2619*U2618)*$F$21</f>
        <v>3.6728485052265768E-4</v>
      </c>
      <c r="V2619">
        <f>(R2619*(1-V2618) - S2619*V2618)*$F$21</f>
        <v>6.9987915541618343E-4</v>
      </c>
      <c r="W2619">
        <f>$F$21*(W2618+E2618*(G2618-($E$9*U2618^4*(W2618-$E$3) + $E$11*T2618^3*V2618*(W2618-$E$5) + $E$13*(W2618-$E$7))) /$E$15)</f>
        <v>0.11795539594637421</v>
      </c>
    </row>
    <row r="2620" spans="5:23" x14ac:dyDescent="0.25">
      <c r="I2620">
        <f>I2619 + 0.5*$F$28</f>
        <v>7.0389507404416667E-3</v>
      </c>
      <c r="J2620">
        <f t="shared" ref="J2620" si="8912">J2619 + 0.5*$F$28</f>
        <v>5.3669871321145564E-3</v>
      </c>
      <c r="K2620">
        <f t="shared" ref="K2620" si="8913">K2619 + 0.5*$F$28</f>
        <v>5.6996415648462445E-3</v>
      </c>
      <c r="L2620">
        <f t="shared" ref="L2620" si="8914">L2619 + 0.5*$F$28</f>
        <v>2.5006390396782249E-2</v>
      </c>
      <c r="N2620">
        <f t="shared" ref="N2620:N2622" si="8915">(0.01*(L2620+10))/(EXP((L2620+10)/10))</f>
        <v>3.6787829287610117E-2</v>
      </c>
      <c r="O2620">
        <f t="shared" ref="O2620:O2622" si="8916" xml:space="preserve"> (0.125*EXP(L2620/80))</f>
        <v>0.12503907859226762</v>
      </c>
      <c r="P2620">
        <f t="shared" ref="P2620:P2622" si="8917">(0.1*(L2620+25))/(EXP((L2620+25)/10))</f>
        <v>0.20490472756170194</v>
      </c>
      <c r="Q2620">
        <f t="shared" ref="Q2620:Q2622" si="8918">(0.125*EXP(L2620/18))</f>
        <v>0.12517377616966036</v>
      </c>
      <c r="R2620">
        <f t="shared" ref="R2620:R2622" si="8919">0.07 * EXP(L2620/20)</f>
        <v>7.0087577104661375E-2</v>
      </c>
      <c r="S2620">
        <f t="shared" ref="S2620:S2622" si="8920">(1/(EXP((L2620+30)/10)+1))</f>
        <v>4.7313030424275621E-2</v>
      </c>
      <c r="T2620">
        <f>(P2620*(1-T2619) - Q2620*T2619)*$F$21*2</f>
        <v>4.0846079940153584E-3</v>
      </c>
      <c r="U2620">
        <f>(N2620*(1-U2619) - O2620*U2619)*$F$21*2</f>
        <v>7.3456785431877825E-4</v>
      </c>
      <c r="V2620">
        <f>(R2620*(1-V2619) - S2620*V2619)*$F$21*2</f>
        <v>1.4001082173323736E-3</v>
      </c>
      <c r="W2620">
        <f>$F$21*(W2619+E2619*(G2619-($E$9*U2619^4*(W2619-$E$3) + $E$11*T2619^3*V2619*(W2619-$E$5) + $E$13*(W2619-$E$7))) /$E$15)*2</f>
        <v>2.3591079189274841E-3</v>
      </c>
    </row>
    <row r="2621" spans="5:23" x14ac:dyDescent="0.25">
      <c r="I2621">
        <f>I2619 + 0.5*$F$28</f>
        <v>7.0389507404416667E-3</v>
      </c>
      <c r="J2621">
        <f t="shared" ref="J2621:L2621" si="8921">J2619 + 0.5*$F$28</f>
        <v>5.3669871321145564E-3</v>
      </c>
      <c r="K2621">
        <f t="shared" si="8921"/>
        <v>5.6996415648462445E-3</v>
      </c>
      <c r="L2621">
        <f t="shared" si="8921"/>
        <v>2.5006390396782249E-2</v>
      </c>
      <c r="N2621">
        <f t="shared" si="8915"/>
        <v>3.6787829287610117E-2</v>
      </c>
      <c r="O2621">
        <f t="shared" si="8916"/>
        <v>0.12503907859226762</v>
      </c>
      <c r="P2621">
        <f t="shared" si="8917"/>
        <v>0.20490472756170194</v>
      </c>
      <c r="Q2621">
        <f t="shared" si="8918"/>
        <v>0.12517377616966036</v>
      </c>
      <c r="R2621">
        <f t="shared" si="8919"/>
        <v>7.0087577104661375E-2</v>
      </c>
      <c r="S2621">
        <f t="shared" si="8920"/>
        <v>4.7313030424275621E-2</v>
      </c>
      <c r="T2621">
        <f>(P2621*(1-T2620) - Q2621*T2620)*$F$21*2</f>
        <v>4.071129725334164E-3</v>
      </c>
      <c r="U2621">
        <f>(N2621*(1-U2620) - O2621*U2620)*$F$21*2</f>
        <v>7.3337912886235507E-4</v>
      </c>
      <c r="V2621">
        <f>(R2621*(1-V2620) - S2621*V2620)*$F$21*2</f>
        <v>1.3984640709868059E-3</v>
      </c>
      <c r="W2621">
        <f>$F$21*(W2620+E2620*(G2620-($E$9*U2620^4*(W2620-$E$3) + $E$11*T2620^3*V2620*(W2620-$E$5) + $E$13*(W2620-$E$7))) /$E$15)*2</f>
        <v>4.7182158378549685E-5</v>
      </c>
    </row>
    <row r="2622" spans="5:23" x14ac:dyDescent="0.25">
      <c r="I2622">
        <f>I2619 + $F$28</f>
        <v>1.2038950740441666E-2</v>
      </c>
      <c r="J2622">
        <f t="shared" ref="J2622:L2622" si="8922">J2619 + $F$28</f>
        <v>1.0366987132114557E-2</v>
      </c>
      <c r="K2622">
        <f t="shared" si="8922"/>
        <v>1.0699641564846244E-2</v>
      </c>
      <c r="L2622">
        <f t="shared" si="8922"/>
        <v>3.0006390396782247E-2</v>
      </c>
      <c r="N2622">
        <f t="shared" si="8915"/>
        <v>3.6787778831791948E-2</v>
      </c>
      <c r="O2622">
        <f t="shared" si="8916"/>
        <v>0.12504689377890169</v>
      </c>
      <c r="P2622">
        <f t="shared" si="8917"/>
        <v>0.20484322033691524</v>
      </c>
      <c r="Q2622">
        <f t="shared" si="8918"/>
        <v>0.12520855149272317</v>
      </c>
      <c r="R2622">
        <f t="shared" si="8919"/>
        <v>7.0105101189356853E-2</v>
      </c>
      <c r="S2622">
        <f t="shared" si="8920"/>
        <v>4.7290498270962981E-2</v>
      </c>
      <c r="T2622">
        <f t="shared" ref="T2622" si="8923">(P2622*(1-T2621) - Q2622*T2621)*$F$21</f>
        <v>2.0349953675772039E-3</v>
      </c>
      <c r="U2622">
        <f t="shared" ref="U2622" si="8924">(N2622*(1-U2621) - O2622*U2621)*$F$21</f>
        <v>3.6669092660572989E-4</v>
      </c>
      <c r="V2622">
        <f t="shared" ref="V2622" si="8925">(R2622*(1-V2621) - S2622*V2621)*$F$21</f>
        <v>6.994092766141964E-4</v>
      </c>
      <c r="W2622">
        <f t="shared" ref="W2622" si="8926">$F$21*(W2621+E2621*(G2621-($E$9*U2621^4*(W2621-$E$3) + $E$11*T2621^3*V2621*(W2621-$E$5) + $E$13*(W2621-$E$7))) /$E$15)</f>
        <v>4.7182158378549687E-7</v>
      </c>
    </row>
    <row r="2623" spans="5:23" x14ac:dyDescent="0.25">
      <c r="T2623">
        <f>SUM(T2619:T2622)/6</f>
        <v>2.0389441423501061E-3</v>
      </c>
      <c r="U2623">
        <f t="shared" ref="U2623" si="8927">SUM(U2619:U2622)/6</f>
        <v>3.669871267182535E-4</v>
      </c>
      <c r="V2623">
        <f t="shared" ref="V2623" si="8928">SUM(V2619:V2622)/6</f>
        <v>6.9964345339159327E-4</v>
      </c>
      <c r="W2623">
        <f>SUM(W2619:W2622)/6</f>
        <v>2.0060359640877341E-2</v>
      </c>
    </row>
    <row r="2625" spans="5:23" x14ac:dyDescent="0.25">
      <c r="E2625">
        <f>E2618+0.01</f>
        <v>3.7199999999999647</v>
      </c>
      <c r="F2625">
        <v>0.01</v>
      </c>
      <c r="G2625">
        <v>0</v>
      </c>
      <c r="I2625">
        <f>T2623</f>
        <v>2.0389441423501061E-3</v>
      </c>
      <c r="J2625">
        <f t="shared" ref="J2625" si="8929">U2623</f>
        <v>3.669871267182535E-4</v>
      </c>
      <c r="K2625">
        <f t="shared" ref="K2625" si="8930">V2623</f>
        <v>6.9964345339159327E-4</v>
      </c>
      <c r="L2625">
        <f t="shared" ref="L2625" si="8931">W2623</f>
        <v>2.0060359640877341E-2</v>
      </c>
      <c r="T2625">
        <f>T2623</f>
        <v>2.0389441423501061E-3</v>
      </c>
      <c r="U2625">
        <f t="shared" ref="U2625:W2625" si="8932">U2623</f>
        <v>3.669871267182535E-4</v>
      </c>
      <c r="V2625">
        <f t="shared" si="8932"/>
        <v>6.9964345339159327E-4</v>
      </c>
      <c r="W2625">
        <f t="shared" si="8932"/>
        <v>2.0060359640877341E-2</v>
      </c>
    </row>
    <row r="2626" spans="5:23" x14ac:dyDescent="0.25">
      <c r="I2626">
        <f>T2623</f>
        <v>2.0389441423501061E-3</v>
      </c>
      <c r="J2626">
        <f t="shared" ref="J2626" si="8933">U2623</f>
        <v>3.669871267182535E-4</v>
      </c>
      <c r="K2626">
        <f t="shared" ref="K2626" si="8934">V2623</f>
        <v>6.9964345339159327E-4</v>
      </c>
      <c r="L2626">
        <f t="shared" ref="L2626" si="8935">W2623</f>
        <v>2.0060359640877341E-2</v>
      </c>
      <c r="N2626">
        <f>(0.01*(L2626+10))/(EXP((L2626+10)/10))</f>
        <v>3.6787870195402077E-2</v>
      </c>
      <c r="O2626">
        <f xml:space="preserve"> (0.125*EXP(L2626/80))</f>
        <v>0.12503134824213094</v>
      </c>
      <c r="P2626">
        <f>(0.1*(L2626+25))/(EXP((L2626+25)/10))</f>
        <v>0.20496558100706525</v>
      </c>
      <c r="Q2626">
        <f>(0.125*EXP(L2626/18))</f>
        <v>0.12513938570884175</v>
      </c>
      <c r="R2626">
        <f>0.07 * EXP(L2626/20)</f>
        <v>7.0070246482096171E-2</v>
      </c>
      <c r="S2626">
        <f>(1/(EXP((L2626+30)/10)+1))</f>
        <v>4.7335329406649397E-2</v>
      </c>
      <c r="T2626">
        <f>(P2626*(1-T2625) - Q2626*T2625)*$F$21</f>
        <v>2.0429251541881919E-3</v>
      </c>
      <c r="U2626">
        <f>(N2626*(1-U2625) - O2626*U2625)*$F$21</f>
        <v>3.6728484625379903E-4</v>
      </c>
      <c r="V2626">
        <f>(R2626*(1-V2625) - S2626*V2625)*$F$21</f>
        <v>6.9988104439533936E-4</v>
      </c>
      <c r="W2626">
        <f>$F$21*(W2625+E2625*(G2625-($E$9*U2625^4*(W2625-$E$3) + $E$11*T2625^3*V2625*(W2625-$E$5) + $E$13*(W2625-$E$7))) /$E$15)</f>
        <v>0.11827273315885325</v>
      </c>
    </row>
    <row r="2627" spans="5:23" x14ac:dyDescent="0.25">
      <c r="I2627">
        <f>I2626 + 0.5*$F$28</f>
        <v>7.0389441423501058E-3</v>
      </c>
      <c r="J2627">
        <f t="shared" ref="J2627" si="8936">J2626 + 0.5*$F$28</f>
        <v>5.3669871267182532E-3</v>
      </c>
      <c r="K2627">
        <f t="shared" ref="K2627" si="8937">K2626 + 0.5*$F$28</f>
        <v>5.6996434533915933E-3</v>
      </c>
      <c r="L2627">
        <f t="shared" ref="L2627" si="8938">L2626 + 0.5*$F$28</f>
        <v>2.5060359640877342E-2</v>
      </c>
      <c r="N2627">
        <f t="shared" ref="N2627:N2629" si="8939">(0.01*(L2627+10))/(EXP((L2627+10)/10))</f>
        <v>3.6787828791835751E-2</v>
      </c>
      <c r="O2627">
        <f t="shared" ref="O2627:O2629" si="8940" xml:space="preserve"> (0.125*EXP(L2627/80))</f>
        <v>0.12503916294560299</v>
      </c>
      <c r="P2627">
        <f t="shared" ref="P2627:P2629" si="8941">(0.1*(L2627+25))/(EXP((L2627+25)/10))</f>
        <v>0.20490406360709257</v>
      </c>
      <c r="Q2627">
        <f t="shared" ref="Q2627:Q2629" si="8942">(0.125*EXP(L2627/18))</f>
        <v>0.12517415147767189</v>
      </c>
      <c r="R2627">
        <f t="shared" ref="R2627:R2629" si="8943">0.07 * EXP(L2627/20)</f>
        <v>7.008776623359439E-2</v>
      </c>
      <c r="S2627">
        <f t="shared" ref="S2627:S2629" si="8944">(1/(EXP((L2627+30)/10)+1))</f>
        <v>4.7312787161159754E-2</v>
      </c>
      <c r="T2627">
        <f>(P2627*(1-T2626) - Q2627*T2626)*$F$21*2</f>
        <v>4.0845947703729273E-3</v>
      </c>
      <c r="U2627">
        <f>(N2627*(1-U2626) - O2627*U2626)*$F$21*2</f>
        <v>7.3456784380111512E-4</v>
      </c>
      <c r="V2627">
        <f>(R2627*(1-V2626) - S2627*V2626)*$F$21*2</f>
        <v>1.4001119962334376E-3</v>
      </c>
      <c r="W2627">
        <f>$F$21*(W2626+E2626*(G2626-($E$9*U2626^4*(W2626-$E$3) + $E$11*T2626^3*V2626*(W2626-$E$5) + $E$13*(W2626-$E$7))) /$E$15)*2</f>
        <v>2.3654546631770653E-3</v>
      </c>
    </row>
    <row r="2628" spans="5:23" x14ac:dyDescent="0.25">
      <c r="I2628">
        <f>I2626 + 0.5*$F$28</f>
        <v>7.0389441423501058E-3</v>
      </c>
      <c r="J2628">
        <f t="shared" ref="J2628:L2628" si="8945">J2626 + 0.5*$F$28</f>
        <v>5.3669871267182532E-3</v>
      </c>
      <c r="K2628">
        <f t="shared" si="8945"/>
        <v>5.6996434533915933E-3</v>
      </c>
      <c r="L2628">
        <f t="shared" si="8945"/>
        <v>2.5060359640877342E-2</v>
      </c>
      <c r="N2628">
        <f t="shared" si="8939"/>
        <v>3.6787828791835751E-2</v>
      </c>
      <c r="O2628">
        <f t="shared" si="8940"/>
        <v>0.12503916294560299</v>
      </c>
      <c r="P2628">
        <f t="shared" si="8941"/>
        <v>0.20490406360709257</v>
      </c>
      <c r="Q2628">
        <f t="shared" si="8942"/>
        <v>0.12517415147767189</v>
      </c>
      <c r="R2628">
        <f t="shared" si="8943"/>
        <v>7.008776623359439E-2</v>
      </c>
      <c r="S2628">
        <f t="shared" si="8944"/>
        <v>4.7312787161159754E-2</v>
      </c>
      <c r="T2628">
        <f>(P2628*(1-T2627) - Q2628*T2627)*$F$21*2</f>
        <v>4.0711165571188663E-3</v>
      </c>
      <c r="U2628">
        <f>(N2628*(1-U2627) - O2628*U2627)*$F$21*2</f>
        <v>7.3337911774892708E-4</v>
      </c>
      <c r="V2628">
        <f>(R2628*(1-V2627) - S2628*V2627)*$F$21*2</f>
        <v>1.3984678462084389E-3</v>
      </c>
      <c r="W2628">
        <f>$F$21*(W2627+E2627*(G2627-($E$9*U2627^4*(W2627-$E$3) + $E$11*T2627^3*V2627*(W2627-$E$5) + $E$13*(W2627-$E$7))) /$E$15)*2</f>
        <v>4.7309093263541303E-5</v>
      </c>
    </row>
    <row r="2629" spans="5:23" x14ac:dyDescent="0.25">
      <c r="I2629">
        <f>I2626 + $F$28</f>
        <v>1.2038944142350107E-2</v>
      </c>
      <c r="J2629">
        <f t="shared" ref="J2629:L2629" si="8946">J2626 + $F$28</f>
        <v>1.0366987126718253E-2</v>
      </c>
      <c r="K2629">
        <f t="shared" si="8946"/>
        <v>1.0699643453391593E-2</v>
      </c>
      <c r="L2629">
        <f t="shared" si="8946"/>
        <v>3.0060359640877339E-2</v>
      </c>
      <c r="N2629">
        <f t="shared" si="8939"/>
        <v>3.6787778237292228E-2</v>
      </c>
      <c r="O2629">
        <f t="shared" si="8940"/>
        <v>0.12504697813750931</v>
      </c>
      <c r="P2629">
        <f t="shared" si="8941"/>
        <v>0.20484255649336117</v>
      </c>
      <c r="Q2629">
        <f t="shared" si="8942"/>
        <v>0.12520892690500143</v>
      </c>
      <c r="R2629">
        <f t="shared" si="8943"/>
        <v>7.0105290365578013E-2</v>
      </c>
      <c r="S2629">
        <f t="shared" si="8944"/>
        <v>4.7290255117947003E-2</v>
      </c>
      <c r="T2629">
        <f t="shared" ref="T2629" si="8947">(P2629*(1-T2628) - Q2629*T2628)*$F$21</f>
        <v>2.0349887843459642E-3</v>
      </c>
      <c r="U2629">
        <f t="shared" ref="U2629" si="8948">(N2629*(1-U2628) - O2629*U2628)*$F$21</f>
        <v>3.6669092006440967E-4</v>
      </c>
      <c r="V2629">
        <f t="shared" ref="V2629" si="8949">(R2629*(1-V2628) - S2629*V2628)*$F$21</f>
        <v>6.9941116469931207E-4</v>
      </c>
      <c r="W2629">
        <f t="shared" ref="W2629" si="8950">$F$21*(W2628+E2628*(G2628-($E$9*U2628^4*(W2628-$E$3) + $E$11*T2628^3*V2628*(W2628-$E$5) + $E$13*(W2628-$E$7))) /$E$15)</f>
        <v>4.7309093263541304E-7</v>
      </c>
    </row>
    <row r="2630" spans="5:23" x14ac:dyDescent="0.25">
      <c r="T2630">
        <f>SUM(T2626:T2629)/6</f>
        <v>2.0389375443376581E-3</v>
      </c>
      <c r="U2630">
        <f t="shared" ref="U2630" si="8951">SUM(U2626:U2629)/6</f>
        <v>3.6698712131137521E-4</v>
      </c>
      <c r="V2630">
        <f t="shared" ref="V2630" si="8952">SUM(V2626:V2629)/6</f>
        <v>6.9964534192275458E-4</v>
      </c>
      <c r="W2630">
        <f>SUM(W2626:W2629)/6</f>
        <v>2.0114328334371084E-2</v>
      </c>
    </row>
    <row r="2632" spans="5:23" x14ac:dyDescent="0.25">
      <c r="E2632">
        <f>E2625+0.01</f>
        <v>3.7299999999999645</v>
      </c>
      <c r="F2632">
        <v>0.01</v>
      </c>
      <c r="G2632">
        <v>0</v>
      </c>
      <c r="I2632">
        <f>T2630</f>
        <v>2.0389375443376581E-3</v>
      </c>
      <c r="J2632">
        <f t="shared" ref="J2632" si="8953">U2630</f>
        <v>3.6698712131137521E-4</v>
      </c>
      <c r="K2632">
        <f t="shared" ref="K2632" si="8954">V2630</f>
        <v>6.9964534192275458E-4</v>
      </c>
      <c r="L2632">
        <f t="shared" ref="L2632" si="8955">W2630</f>
        <v>2.0114328334371084E-2</v>
      </c>
      <c r="T2632">
        <f>T2630</f>
        <v>2.0389375443376581E-3</v>
      </c>
      <c r="U2632">
        <f t="shared" ref="U2632:W2632" si="8956">U2630</f>
        <v>3.6698712131137521E-4</v>
      </c>
      <c r="V2632">
        <f t="shared" si="8956"/>
        <v>6.9964534192275458E-4</v>
      </c>
      <c r="W2632">
        <f t="shared" si="8956"/>
        <v>2.0114328334371084E-2</v>
      </c>
    </row>
    <row r="2633" spans="5:23" x14ac:dyDescent="0.25">
      <c r="I2633">
        <f>T2630</f>
        <v>2.0389375443376581E-3</v>
      </c>
      <c r="J2633">
        <f t="shared" ref="J2633" si="8957">U2630</f>
        <v>3.6698712131137521E-4</v>
      </c>
      <c r="K2633">
        <f t="shared" ref="K2633" si="8958">V2630</f>
        <v>6.9964534192275458E-4</v>
      </c>
      <c r="L2633">
        <f t="shared" ref="L2633" si="8959">W2630</f>
        <v>2.0114328334371084E-2</v>
      </c>
      <c r="N2633">
        <f>(0.01*(L2633+10))/(EXP((L2633+10)/10))</f>
        <v>3.6787869797388802E-2</v>
      </c>
      <c r="O2633">
        <f xml:space="preserve"> (0.125*EXP(L2633/80))</f>
        <v>0.12503143258939076</v>
      </c>
      <c r="P2633">
        <f>(0.1*(L2633+25))/(EXP((L2633+25)/10))</f>
        <v>0.2049649169494282</v>
      </c>
      <c r="Q2633">
        <f>(0.125*EXP(L2633/18))</f>
        <v>0.12513976090991263</v>
      </c>
      <c r="R2633">
        <f>0.07 * EXP(L2633/20)</f>
        <v>7.0070435562334055E-2</v>
      </c>
      <c r="S2633">
        <f>(1/(EXP((L2633+30)/10)+1))</f>
        <v>4.733508603706129E-2</v>
      </c>
      <c r="T2633">
        <f>(P2633*(1-T2632) - Q2633*T2632)*$F$21</f>
        <v>2.0429185412817932E-3</v>
      </c>
      <c r="U2633">
        <f>(N2633*(1-U2632) - O2633*U2632)*$F$21</f>
        <v>3.6728484197433265E-4</v>
      </c>
      <c r="V2633">
        <f>(R2633*(1-V2632) - S2633*V2632)*$F$21</f>
        <v>6.9988293336031013E-4</v>
      </c>
      <c r="W2633">
        <f>$F$21*(W2632+E2632*(G2632-($E$9*U2632^4*(W2632-$E$3) + $E$11*T2632^3*V2632*(W2632-$E$5) + $E$13*(W2632-$E$7))) /$E$15)</f>
        <v>0.11859006713383273</v>
      </c>
    </row>
    <row r="2634" spans="5:23" x14ac:dyDescent="0.25">
      <c r="I2634">
        <f>I2633 + 0.5*$F$28</f>
        <v>7.0389375443376586E-3</v>
      </c>
      <c r="J2634">
        <f t="shared" ref="J2634" si="8960">J2633 + 0.5*$F$28</f>
        <v>5.3669871213113752E-3</v>
      </c>
      <c r="K2634">
        <f t="shared" ref="K2634" si="8961">K2633 + 0.5*$F$28</f>
        <v>5.6996453419227546E-3</v>
      </c>
      <c r="L2634">
        <f t="shared" ref="L2634" si="8962">L2633 + 0.5*$F$28</f>
        <v>2.5114328334371085E-2</v>
      </c>
      <c r="N2634">
        <f t="shared" ref="N2634:N2636" si="8963">(0.01*(L2634+10))/(EXP((L2634+10)/10))</f>
        <v>3.678782829500029E-2</v>
      </c>
      <c r="O2634">
        <f t="shared" ref="O2634:O2636" si="8964" xml:space="preserve"> (0.125*EXP(L2634/80))</f>
        <v>0.1250392472981347</v>
      </c>
      <c r="P2634">
        <f t="shared" ref="P2634:P2636" si="8965">(0.1*(L2634+25))/(EXP((L2634+25)/10))</f>
        <v>0.20490339966045537</v>
      </c>
      <c r="Q2634">
        <f t="shared" ref="Q2634:Q2636" si="8966">(0.125*EXP(L2634/18))</f>
        <v>0.12517452678297977</v>
      </c>
      <c r="R2634">
        <f t="shared" ref="R2634:R2636" si="8967">0.07 * EXP(L2634/20)</f>
        <v>7.0087955361108234E-2</v>
      </c>
      <c r="S2634">
        <f t="shared" ref="S2634:S2636" si="8968">(1/(EXP((L2634+30)/10)+1))</f>
        <v>4.731254390171432E-2</v>
      </c>
      <c r="T2634">
        <f>(P2634*(1-T2633) - Q2634*T2633)*$F$21*2</f>
        <v>4.0845815468891246E-3</v>
      </c>
      <c r="U2634">
        <f>(N2634*(1-U2633) - O2634*U2633)*$F$21*2</f>
        <v>7.3456783326227796E-4</v>
      </c>
      <c r="V2634">
        <f>(R2634*(1-V2633) - S2634*V2633)*$F$21*2</f>
        <v>1.4001157751061238E-3</v>
      </c>
      <c r="W2634">
        <f>$F$21*(W2633+E2633*(G2633-($E$9*U2633^4*(W2633-$E$3) + $E$11*T2633^3*V2633*(W2633-$E$5) + $E$13*(W2633-$E$7))) /$E$15)*2</f>
        <v>2.3718013426766546E-3</v>
      </c>
    </row>
    <row r="2635" spans="5:23" x14ac:dyDescent="0.25">
      <c r="I2635">
        <f>I2633 + 0.5*$F$28</f>
        <v>7.0389375443376586E-3</v>
      </c>
      <c r="J2635">
        <f t="shared" ref="J2635:L2635" si="8969">J2633 + 0.5*$F$28</f>
        <v>5.3669871213113752E-3</v>
      </c>
      <c r="K2635">
        <f t="shared" si="8969"/>
        <v>5.6996453419227546E-3</v>
      </c>
      <c r="L2635">
        <f t="shared" si="8969"/>
        <v>2.5114328334371085E-2</v>
      </c>
      <c r="N2635">
        <f t="shared" si="8963"/>
        <v>3.678782829500029E-2</v>
      </c>
      <c r="O2635">
        <f t="shared" si="8964"/>
        <v>0.1250392472981347</v>
      </c>
      <c r="P2635">
        <f t="shared" si="8965"/>
        <v>0.20490339966045537</v>
      </c>
      <c r="Q2635">
        <f t="shared" si="8966"/>
        <v>0.12517452678297977</v>
      </c>
      <c r="R2635">
        <f t="shared" si="8967"/>
        <v>7.0087955361108234E-2</v>
      </c>
      <c r="S2635">
        <f t="shared" si="8968"/>
        <v>4.731254390171432E-2</v>
      </c>
      <c r="T2635">
        <f>(P2635*(1-T2634) - Q2635*T2634)*$F$21*2</f>
        <v>4.0711033890613816E-3</v>
      </c>
      <c r="U2635">
        <f>(N2635*(1-U2634) - O2635*U2634)*$F$21*2</f>
        <v>7.333791066143734E-4</v>
      </c>
      <c r="V2635">
        <f>(R2635*(1-V2634) - S2635*V2634)*$F$21*2</f>
        <v>1.3984716214017004E-3</v>
      </c>
      <c r="W2635">
        <f>$F$21*(W2634+E2634*(G2634-($E$9*U2634^4*(W2634-$E$3) + $E$11*T2634^3*V2634*(W2634-$E$5) + $E$13*(W2634-$E$7))) /$E$15)*2</f>
        <v>4.7436026853533094E-5</v>
      </c>
    </row>
    <row r="2636" spans="5:23" x14ac:dyDescent="0.25">
      <c r="I2636">
        <f>I2633 + $F$28</f>
        <v>1.2038937544337658E-2</v>
      </c>
      <c r="J2636">
        <f t="shared" ref="J2636:L2636" si="8970">J2633 + $F$28</f>
        <v>1.0366987121311375E-2</v>
      </c>
      <c r="K2636">
        <f t="shared" si="8970"/>
        <v>1.0699645341922755E-2</v>
      </c>
      <c r="L2636">
        <f t="shared" si="8970"/>
        <v>3.0114328334371082E-2</v>
      </c>
      <c r="N2636">
        <f t="shared" si="8963"/>
        <v>3.6787777641733493E-2</v>
      </c>
      <c r="O2636">
        <f t="shared" si="8964"/>
        <v>0.12504706249531319</v>
      </c>
      <c r="P2636">
        <f t="shared" si="8965"/>
        <v>0.2048418926577788</v>
      </c>
      <c r="Q2636">
        <f t="shared" si="8966"/>
        <v>0.12520930231457528</v>
      </c>
      <c r="R2636">
        <f t="shared" si="8967"/>
        <v>7.0105479540379656E-2</v>
      </c>
      <c r="S2636">
        <f t="shared" si="8968"/>
        <v>4.729001196859986E-2</v>
      </c>
      <c r="T2636">
        <f t="shared" ref="T2636" si="8971">(P2636*(1-T2635) - Q2636*T2635)*$F$21</f>
        <v>2.034982201193631E-3</v>
      </c>
      <c r="U2636">
        <f t="shared" ref="U2636" si="8972">(N2636*(1-U2635) - O2636*U2635)*$F$21</f>
        <v>3.666909135125471E-4</v>
      </c>
      <c r="V2636">
        <f t="shared" ref="V2636" si="8973">(R2636*(1-V2635) - S2636*V2635)*$F$21</f>
        <v>6.9941305277023845E-4</v>
      </c>
      <c r="W2636">
        <f t="shared" ref="W2636" si="8974">$F$21*(W2635+E2635*(G2635-($E$9*U2635^4*(W2635-$E$3) + $E$11*T2635^3*V2635*(W2635-$E$5) + $E$13*(W2635-$E$7))) /$E$15)</f>
        <v>4.7436026853533095E-7</v>
      </c>
    </row>
    <row r="2637" spans="5:23" x14ac:dyDescent="0.25">
      <c r="T2637">
        <f>SUM(T2633:T2636)/6</f>
        <v>2.0389309464043217E-3</v>
      </c>
      <c r="U2637">
        <f t="shared" ref="U2637" si="8975">SUM(U2633:U2636)/6</f>
        <v>3.6698711589392183E-4</v>
      </c>
      <c r="V2637">
        <f t="shared" ref="V2637" si="8976">SUM(V2633:V2636)/6</f>
        <v>6.9964723043972879E-4</v>
      </c>
      <c r="W2637">
        <f>SUM(W2633:W2636)/6</f>
        <v>2.0168296477271908E-2</v>
      </c>
    </row>
    <row r="2639" spans="5:23" x14ac:dyDescent="0.25">
      <c r="E2639">
        <f>E2632+0.01</f>
        <v>3.7399999999999642</v>
      </c>
      <c r="F2639">
        <v>0.01</v>
      </c>
      <c r="G2639">
        <v>0</v>
      </c>
      <c r="I2639">
        <f>T2637</f>
        <v>2.0389309464043217E-3</v>
      </c>
      <c r="J2639">
        <f t="shared" ref="J2639" si="8977">U2637</f>
        <v>3.6698711589392183E-4</v>
      </c>
      <c r="K2639">
        <f t="shared" ref="K2639" si="8978">V2637</f>
        <v>6.9964723043972879E-4</v>
      </c>
      <c r="L2639">
        <f t="shared" ref="L2639" si="8979">W2637</f>
        <v>2.0168296477271908E-2</v>
      </c>
      <c r="T2639">
        <f>T2637</f>
        <v>2.0389309464043217E-3</v>
      </c>
      <c r="U2639">
        <f t="shared" ref="U2639:W2639" si="8980">U2637</f>
        <v>3.6698711589392183E-4</v>
      </c>
      <c r="V2639">
        <f t="shared" si="8980"/>
        <v>6.9964723043972879E-4</v>
      </c>
      <c r="W2639">
        <f t="shared" si="8980"/>
        <v>2.0168296477271908E-2</v>
      </c>
    </row>
    <row r="2640" spans="5:23" x14ac:dyDescent="0.25">
      <c r="I2640">
        <f>T2637</f>
        <v>2.0389309464043217E-3</v>
      </c>
      <c r="J2640">
        <f t="shared" ref="J2640" si="8981">U2637</f>
        <v>3.6698711589392183E-4</v>
      </c>
      <c r="K2640">
        <f t="shared" ref="K2640" si="8982">V2637</f>
        <v>6.9964723043972879E-4</v>
      </c>
      <c r="L2640">
        <f t="shared" ref="L2640" si="8983">W2637</f>
        <v>2.0168296477271908E-2</v>
      </c>
      <c r="N2640">
        <f>(0.01*(L2640+10))/(EXP((L2640+10)/10))</f>
        <v>3.6787869398312419E-2</v>
      </c>
      <c r="O2640">
        <f xml:space="preserve"> (0.125*EXP(L2640/80))</f>
        <v>0.12503151693584696</v>
      </c>
      <c r="P2640">
        <f>(0.1*(L2640+25))/(EXP((L2640+25)/10))</f>
        <v>0.20496425289976375</v>
      </c>
      <c r="Q2640">
        <f>(0.125*EXP(L2640/18))</f>
        <v>0.12514013610828062</v>
      </c>
      <c r="R2640">
        <f>0.07 * EXP(L2640/20)</f>
        <v>7.0070624641153142E-2</v>
      </c>
      <c r="S2640">
        <f>(1/(EXP((L2640+30)/10)+1))</f>
        <v>4.7334842671145128E-2</v>
      </c>
      <c r="T2640">
        <f>(P2640*(1-T2639) - Q2640*T2639)*$F$21</f>
        <v>2.0429119284547138E-3</v>
      </c>
      <c r="U2640">
        <f>(N2640*(1-U2639) - O2640*U2639)*$F$21</f>
        <v>3.6728483768425925E-4</v>
      </c>
      <c r="V2640">
        <f>(R2640*(1-V2639) - S2640*V2639)*$F$21</f>
        <v>6.9988482231109607E-4</v>
      </c>
      <c r="W2640">
        <f>$F$21*(W2639+E2639*(G2639-($E$9*U2639^4*(W2639-$E$3) + $E$11*T2639^3*V2639*(W2639-$E$5) + $E$13*(W2639-$E$7))) /$E$15)</f>
        <v>0.11890739787136222</v>
      </c>
    </row>
    <row r="2641" spans="5:23" x14ac:dyDescent="0.25">
      <c r="I2641">
        <f>I2640 + 0.5*$F$28</f>
        <v>7.0389309464043218E-3</v>
      </c>
      <c r="J2641">
        <f t="shared" ref="J2641" si="8984">J2640 + 0.5*$F$28</f>
        <v>5.3669871158939222E-3</v>
      </c>
      <c r="K2641">
        <f t="shared" ref="K2641" si="8985">K2640 + 0.5*$F$28</f>
        <v>5.6996472304397285E-3</v>
      </c>
      <c r="L2641">
        <f t="shared" ref="L2641" si="8986">L2640 + 0.5*$F$28</f>
        <v>2.5168296477271909E-2</v>
      </c>
      <c r="N2641">
        <f t="shared" ref="N2641:N2643" si="8987">(0.01*(L2641+10))/(EXP((L2641+10)/10))</f>
        <v>3.6787827797103802E-2</v>
      </c>
      <c r="O2641">
        <f t="shared" ref="O2641:O2643" si="8988" xml:space="preserve"> (0.125*EXP(L2641/80))</f>
        <v>0.12503933164986272</v>
      </c>
      <c r="P2641">
        <f t="shared" ref="P2641:P2643" si="8989">(0.1*(L2641+25))/(EXP((L2641+25)/10))</f>
        <v>0.20490273572179021</v>
      </c>
      <c r="Q2641">
        <f t="shared" ref="Q2641:Q2643" si="8990">(0.125*EXP(L2641/18))</f>
        <v>0.12517490208558402</v>
      </c>
      <c r="R2641">
        <f t="shared" ref="R2641:R2643" si="8991">0.07 * EXP(L2641/20)</f>
        <v>7.0088144487202936E-2</v>
      </c>
      <c r="S2641">
        <f t="shared" ref="S2641:S2643" si="8992">(1/(EXP((L2641+30)/10)+1))</f>
        <v>4.731230064593922E-2</v>
      </c>
      <c r="T2641">
        <f>(P2641*(1-T2640) - Q2641*T2640)*$F$21*2</f>
        <v>4.0845683235639476E-3</v>
      </c>
      <c r="U2641">
        <f>(N2641*(1-U2640) - O2641*U2640)*$F$21*2</f>
        <v>7.3456782270226839E-4</v>
      </c>
      <c r="V2641">
        <f>(R2641*(1-V2640) - S2641*V2640)*$F$21*2</f>
        <v>1.4001195539504339E-3</v>
      </c>
      <c r="W2641">
        <f>$F$21*(W2640+E2640*(G2640-($E$9*U2640^4*(W2640-$E$3) + $E$11*T2640^3*V2640*(W2640-$E$5) + $E$13*(W2640-$E$7))) /$E$15)*2</f>
        <v>2.3781479574272444E-3</v>
      </c>
    </row>
    <row r="2642" spans="5:23" x14ac:dyDescent="0.25">
      <c r="I2642">
        <f>I2640 + 0.5*$F$28</f>
        <v>7.0389309464043218E-3</v>
      </c>
      <c r="J2642">
        <f t="shared" ref="J2642:L2642" si="8993">J2640 + 0.5*$F$28</f>
        <v>5.3669871158939222E-3</v>
      </c>
      <c r="K2642">
        <f t="shared" si="8993"/>
        <v>5.6996472304397285E-3</v>
      </c>
      <c r="L2642">
        <f t="shared" si="8993"/>
        <v>2.5168296477271909E-2</v>
      </c>
      <c r="N2642">
        <f t="shared" si="8987"/>
        <v>3.6787827797103802E-2</v>
      </c>
      <c r="O2642">
        <f t="shared" si="8988"/>
        <v>0.12503933164986272</v>
      </c>
      <c r="P2642">
        <f t="shared" si="8989"/>
        <v>0.20490273572179021</v>
      </c>
      <c r="Q2642">
        <f t="shared" si="8990"/>
        <v>0.12517490208558402</v>
      </c>
      <c r="R2642">
        <f t="shared" si="8991"/>
        <v>7.0088144487202936E-2</v>
      </c>
      <c r="S2642">
        <f t="shared" si="8992"/>
        <v>4.731230064593922E-2</v>
      </c>
      <c r="T2642">
        <f>(P2642*(1-T2641) - Q2642*T2641)*$F$21*2</f>
        <v>4.0710902211617082E-3</v>
      </c>
      <c r="U2642">
        <f>(N2642*(1-U2641) - O2642*U2641)*$F$21*2</f>
        <v>7.3337909545869492E-4</v>
      </c>
      <c r="V2642">
        <f>(R2642*(1-V2641) - S2642*V2641)*$F$21*2</f>
        <v>1.3984753965665909E-3</v>
      </c>
      <c r="W2642">
        <f>$F$21*(W2641+E2641*(G2641-($E$9*U2641^4*(W2641-$E$3) + $E$11*T2641^3*V2641*(W2641-$E$5) + $E$13*(W2641-$E$7))) /$E$15)*2</f>
        <v>4.7562959148544893E-5</v>
      </c>
    </row>
    <row r="2643" spans="5:23" x14ac:dyDescent="0.25">
      <c r="I2643">
        <f>I2640 + $F$28</f>
        <v>1.2038930946404323E-2</v>
      </c>
      <c r="J2643">
        <f t="shared" ref="J2643:L2643" si="8994">J2640 + $F$28</f>
        <v>1.0366987115893922E-2</v>
      </c>
      <c r="K2643">
        <f t="shared" si="8994"/>
        <v>1.0699647230439729E-2</v>
      </c>
      <c r="L2643">
        <f t="shared" si="8994"/>
        <v>3.0168296477271907E-2</v>
      </c>
      <c r="N2643">
        <f t="shared" si="8987"/>
        <v>3.6787777045115794E-2</v>
      </c>
      <c r="O2643">
        <f t="shared" si="8988"/>
        <v>0.12504714685231338</v>
      </c>
      <c r="P2643">
        <f t="shared" si="8989"/>
        <v>0.20484122883016784</v>
      </c>
      <c r="Q2643">
        <f t="shared" si="8990"/>
        <v>0.1252096777214447</v>
      </c>
      <c r="R2643">
        <f t="shared" si="8991"/>
        <v>7.0105668713761782E-2</v>
      </c>
      <c r="S2643">
        <f t="shared" si="8992"/>
        <v>4.7289768822921442E-2</v>
      </c>
      <c r="T2643">
        <f t="shared" ref="T2643" si="8995">(P2643*(1-T2642) - Q2643*T2642)*$F$21</f>
        <v>2.0349756181202005E-3</v>
      </c>
      <c r="U2643">
        <f t="shared" ref="U2643" si="8996">(N2643*(1-U2642) - O2643*U2642)*$F$21</f>
        <v>3.6669090695014273E-4</v>
      </c>
      <c r="V2643">
        <f t="shared" ref="V2643" si="8997">(R2643*(1-V2642) - S2643*V2642)*$F$21</f>
        <v>6.9941494082697566E-4</v>
      </c>
      <c r="W2643">
        <f t="shared" ref="W2643" si="8998">$F$21*(W2642+E2642*(G2642-($E$9*U2642^4*(W2642-$E$3) + $E$11*T2642^3*V2642*(W2642-$E$5) + $E$13*(W2642-$E$7))) /$E$15)</f>
        <v>4.7562959148544896E-7</v>
      </c>
    </row>
    <row r="2644" spans="5:23" x14ac:dyDescent="0.25">
      <c r="T2644">
        <f>SUM(T2640:T2643)/6</f>
        <v>2.0389243485500952E-3</v>
      </c>
      <c r="U2644">
        <f t="shared" ref="U2644" si="8999">SUM(U2640:U2643)/6</f>
        <v>3.6698711046589423E-4</v>
      </c>
      <c r="V2644">
        <f t="shared" ref="V2644" si="9000">SUM(V2640:V2643)/6</f>
        <v>6.996491189425161E-4</v>
      </c>
      <c r="W2644">
        <f>SUM(W2640:W2643)/6</f>
        <v>2.0222264069588249E-2</v>
      </c>
    </row>
    <row r="2646" spans="5:23" x14ac:dyDescent="0.25">
      <c r="E2646">
        <f>E2639+0.01</f>
        <v>3.749999999999964</v>
      </c>
      <c r="F2646">
        <v>0.01</v>
      </c>
      <c r="G2646">
        <v>0</v>
      </c>
      <c r="I2646">
        <f>T2644</f>
        <v>2.0389243485500952E-3</v>
      </c>
      <c r="J2646">
        <f t="shared" ref="J2646" si="9001">U2644</f>
        <v>3.6698711046589423E-4</v>
      </c>
      <c r="K2646">
        <f t="shared" ref="K2646" si="9002">V2644</f>
        <v>6.996491189425161E-4</v>
      </c>
      <c r="L2646">
        <f t="shared" ref="L2646" si="9003">W2644</f>
        <v>2.0222264069588249E-2</v>
      </c>
      <c r="T2646">
        <f>T2644</f>
        <v>2.0389243485500952E-3</v>
      </c>
      <c r="U2646">
        <f t="shared" ref="U2646:W2646" si="9004">U2644</f>
        <v>3.6698711046589423E-4</v>
      </c>
      <c r="V2646">
        <f t="shared" si="9004"/>
        <v>6.996491189425161E-4</v>
      </c>
      <c r="W2646">
        <f t="shared" si="9004"/>
        <v>2.0222264069588249E-2</v>
      </c>
    </row>
    <row r="2647" spans="5:23" x14ac:dyDescent="0.25">
      <c r="I2647">
        <f>T2644</f>
        <v>2.0389243485500952E-3</v>
      </c>
      <c r="J2647">
        <f t="shared" ref="J2647" si="9005">U2644</f>
        <v>3.6698711046589423E-4</v>
      </c>
      <c r="K2647">
        <f t="shared" ref="K2647" si="9006">V2644</f>
        <v>6.996491189425161E-4</v>
      </c>
      <c r="L2647">
        <f t="shared" ref="L2647" si="9007">W2644</f>
        <v>2.0222264069588249E-2</v>
      </c>
      <c r="N2647">
        <f>(0.01*(L2647+10))/(EXP((L2647+10)/10))</f>
        <v>3.6787868998172962E-2</v>
      </c>
      <c r="O2647">
        <f xml:space="preserve"> (0.125*EXP(L2647/80))</f>
        <v>0.12503160128149959</v>
      </c>
      <c r="P2647">
        <f>(0.1*(L2647+25))/(EXP((L2647+25)/10))</f>
        <v>0.20496358885807178</v>
      </c>
      <c r="Q2647">
        <f>(0.125*EXP(L2647/18))</f>
        <v>0.12514051130394574</v>
      </c>
      <c r="R2647">
        <f>0.07 * EXP(L2647/20)</f>
        <v>7.0070813718553449E-2</v>
      </c>
      <c r="S2647">
        <f>(1/(EXP((L2647+30)/10)+1))</f>
        <v>4.7334599308900854E-2</v>
      </c>
      <c r="T2647">
        <f>(P2647*(1-T2646) - Q2647*T2646)*$F$21</f>
        <v>2.0429053157069521E-3</v>
      </c>
      <c r="U2647">
        <f>(N2647*(1-U2646) - O2647*U2646)*$F$21</f>
        <v>3.6728483338357905E-4</v>
      </c>
      <c r="V2647">
        <f>(R2647*(1-V2646) - S2647*V2646)*$F$21</f>
        <v>6.9988671124769717E-4</v>
      </c>
      <c r="W2647">
        <f>$F$21*(W2646+E2646*(G2646-($E$9*U2646^4*(W2646-$E$3) + $E$11*T2646^3*V2646*(W2646-$E$5) + $E$13*(W2646-$E$7))) /$E$15)</f>
        <v>0.11922472537149123</v>
      </c>
    </row>
    <row r="2648" spans="5:23" x14ac:dyDescent="0.25">
      <c r="I2648">
        <f>I2647 + 0.5*$F$28</f>
        <v>7.0389243485500953E-3</v>
      </c>
      <c r="J2648">
        <f t="shared" ref="J2648" si="9008">J2647 + 0.5*$F$28</f>
        <v>5.3669871104658944E-3</v>
      </c>
      <c r="K2648">
        <f t="shared" ref="K2648" si="9009">K2647 + 0.5*$F$28</f>
        <v>5.6996491189425166E-3</v>
      </c>
      <c r="L2648">
        <f t="shared" ref="L2648" si="9010">L2647 + 0.5*$F$28</f>
        <v>2.522226406958825E-2</v>
      </c>
      <c r="N2648">
        <f t="shared" ref="N2648:N2650" si="9011">(0.01*(L2648+10))/(EXP((L2648+10)/10))</f>
        <v>3.6787827298146322E-2</v>
      </c>
      <c r="O2648">
        <f t="shared" ref="O2648:O2650" si="9012" xml:space="preserve"> (0.125*EXP(L2648/80))</f>
        <v>0.12503941600078711</v>
      </c>
      <c r="P2648">
        <f t="shared" ref="P2648:P2650" si="9013">(0.1*(L2648+25))/(EXP((L2648+25)/10))</f>
        <v>0.20490207179109696</v>
      </c>
      <c r="Q2648">
        <f t="shared" ref="Q2648:Q2650" si="9014">(0.125*EXP(L2648/18))</f>
        <v>0.12517527738548462</v>
      </c>
      <c r="R2648">
        <f t="shared" ref="R2648:R2650" si="9015">0.07 * EXP(L2648/20)</f>
        <v>7.0088333611878495E-2</v>
      </c>
      <c r="S2648">
        <f t="shared" ref="S2648:S2650" si="9016">(1/(EXP((L2648+30)/10)+1))</f>
        <v>4.7312057393834386E-2</v>
      </c>
      <c r="T2648">
        <f>(P2648*(1-T2647) - Q2648*T2647)*$F$21*2</f>
        <v>4.0845551003973928E-3</v>
      </c>
      <c r="U2648">
        <f>(N2648*(1-U2647) - O2648*U2647)*$F$21*2</f>
        <v>7.3456781212108706E-4</v>
      </c>
      <c r="V2648">
        <f>(R2648*(1-V2647) - S2648*V2647)*$F$21*2</f>
        <v>1.4001233327663662E-3</v>
      </c>
      <c r="W2648">
        <f>$F$21*(W2647+E2647*(G2647-($E$9*U2647^4*(W2647-$E$3) + $E$11*T2647^3*V2647*(W2647-$E$5) + $E$13*(W2647-$E$7))) /$E$15)*2</f>
        <v>2.3844945074298247E-3</v>
      </c>
    </row>
    <row r="2649" spans="5:23" x14ac:dyDescent="0.25">
      <c r="I2649">
        <f>I2647 + 0.5*$F$28</f>
        <v>7.0389243485500953E-3</v>
      </c>
      <c r="J2649">
        <f t="shared" ref="J2649:L2649" si="9017">J2647 + 0.5*$F$28</f>
        <v>5.3669871104658944E-3</v>
      </c>
      <c r="K2649">
        <f t="shared" si="9017"/>
        <v>5.6996491189425166E-3</v>
      </c>
      <c r="L2649">
        <f t="shared" si="9017"/>
        <v>2.522226406958825E-2</v>
      </c>
      <c r="N2649">
        <f t="shared" si="9011"/>
        <v>3.6787827298146322E-2</v>
      </c>
      <c r="O2649">
        <f t="shared" si="9012"/>
        <v>0.12503941600078711</v>
      </c>
      <c r="P2649">
        <f t="shared" si="9013"/>
        <v>0.20490207179109696</v>
      </c>
      <c r="Q2649">
        <f t="shared" si="9014"/>
        <v>0.12517527738548462</v>
      </c>
      <c r="R2649">
        <f t="shared" si="9015"/>
        <v>7.0088333611878495E-2</v>
      </c>
      <c r="S2649">
        <f t="shared" si="9016"/>
        <v>4.7312057393834386E-2</v>
      </c>
      <c r="T2649">
        <f>(P2649*(1-T2648) - Q2649*T2648)*$F$21*2</f>
        <v>4.0710770534198425E-3</v>
      </c>
      <c r="U2649">
        <f>(N2649*(1-U2648) - O2649*U2648)*$F$21*2</f>
        <v>7.333790842818927E-4</v>
      </c>
      <c r="V2649">
        <f>(R2649*(1-V2648) - S2649*V2648)*$F$21*2</f>
        <v>1.3984791717031098E-3</v>
      </c>
      <c r="W2649">
        <f>$F$21*(W2648+E2648*(G2648-($E$9*U2648^4*(W2648-$E$3) + $E$11*T2648^3*V2648*(W2648-$E$5) + $E$13*(W2648-$E$7))) /$E$15)*2</f>
        <v>4.7689890148596499E-5</v>
      </c>
    </row>
    <row r="2650" spans="5:23" x14ac:dyDescent="0.25">
      <c r="I2650">
        <f>I2647 + $F$28</f>
        <v>1.2038924348550094E-2</v>
      </c>
      <c r="J2650">
        <f t="shared" ref="J2650:L2650" si="9018">J2647 + $F$28</f>
        <v>1.0366987110465894E-2</v>
      </c>
      <c r="K2650">
        <f t="shared" si="9018"/>
        <v>1.0699649118942516E-2</v>
      </c>
      <c r="L2650">
        <f t="shared" si="9018"/>
        <v>3.0222264069588251E-2</v>
      </c>
      <c r="N2650">
        <f t="shared" si="9011"/>
        <v>3.6787776447439184E-2</v>
      </c>
      <c r="O2650">
        <f t="shared" si="9012"/>
        <v>0.12504723120850986</v>
      </c>
      <c r="P2650">
        <f t="shared" si="9013"/>
        <v>0.20484056501052819</v>
      </c>
      <c r="Q2650">
        <f t="shared" si="9014"/>
        <v>0.12521005312560976</v>
      </c>
      <c r="R2650">
        <f t="shared" si="9015"/>
        <v>7.0105857885724432E-2</v>
      </c>
      <c r="S2650">
        <f t="shared" si="9016"/>
        <v>4.728952568091168E-2</v>
      </c>
      <c r="T2650">
        <f t="shared" ref="T2650" si="9019">(P2650*(1-T2649) - Q2650*T2649)*$F$21</f>
        <v>2.0349690351256712E-3</v>
      </c>
      <c r="U2650">
        <f t="shared" ref="U2650" si="9020">(N2650*(1-U2649) - O2650*U2649)*$F$21</f>
        <v>3.6669090037719709E-4</v>
      </c>
      <c r="V2650">
        <f t="shared" ref="V2650" si="9021">(R2650*(1-V2649) - S2650*V2649)*$F$21</f>
        <v>6.9941682886952392E-4</v>
      </c>
      <c r="W2650">
        <f t="shared" ref="W2650" si="9022">$F$21*(W2649+E2649*(G2649-($E$9*U2649^4*(W2649-$E$3) + $E$11*T2649^3*V2649*(W2649-$E$5) + $E$13*(W2649-$E$7))) /$E$15)</f>
        <v>4.7689890148596501E-7</v>
      </c>
    </row>
    <row r="2651" spans="5:23" x14ac:dyDescent="0.25">
      <c r="T2651">
        <f>SUM(T2647:T2650)/6</f>
        <v>2.0389177507749764E-3</v>
      </c>
      <c r="U2651">
        <f t="shared" ref="U2651" si="9023">SUM(U2647:U2650)/6</f>
        <v>3.6698710502729268E-4</v>
      </c>
      <c r="V2651">
        <f t="shared" ref="V2651" si="9024">SUM(V2647:V2650)/6</f>
        <v>6.996510074311163E-4</v>
      </c>
      <c r="W2651">
        <f>SUM(W2647:W2650)/6</f>
        <v>2.0276231111328522E-2</v>
      </c>
    </row>
    <row r="2653" spans="5:23" x14ac:dyDescent="0.25">
      <c r="E2653">
        <f>E2646+0.01</f>
        <v>3.7599999999999638</v>
      </c>
      <c r="F2653">
        <v>0.01</v>
      </c>
      <c r="G2653">
        <v>0</v>
      </c>
      <c r="I2653">
        <f>T2651</f>
        <v>2.0389177507749764E-3</v>
      </c>
      <c r="J2653">
        <f t="shared" ref="J2653" si="9025">U2651</f>
        <v>3.6698710502729268E-4</v>
      </c>
      <c r="K2653">
        <f t="shared" ref="K2653" si="9026">V2651</f>
        <v>6.996510074311163E-4</v>
      </c>
      <c r="L2653">
        <f t="shared" ref="L2653" si="9027">W2651</f>
        <v>2.0276231111328522E-2</v>
      </c>
      <c r="T2653">
        <f>T2651</f>
        <v>2.0389177507749764E-3</v>
      </c>
      <c r="U2653">
        <f t="shared" ref="U2653:W2653" si="9028">U2651</f>
        <v>3.6698710502729268E-4</v>
      </c>
      <c r="V2653">
        <f t="shared" si="9028"/>
        <v>6.996510074311163E-4</v>
      </c>
      <c r="W2653">
        <f t="shared" si="9028"/>
        <v>2.0276231111328522E-2</v>
      </c>
    </row>
    <row r="2654" spans="5:23" x14ac:dyDescent="0.25">
      <c r="I2654">
        <f>T2651</f>
        <v>2.0389177507749764E-3</v>
      </c>
      <c r="J2654">
        <f t="shared" ref="J2654" si="9029">U2651</f>
        <v>3.6698710502729268E-4</v>
      </c>
      <c r="K2654">
        <f t="shared" ref="K2654" si="9030">V2651</f>
        <v>6.996510074311163E-4</v>
      </c>
      <c r="L2654">
        <f t="shared" ref="L2654" si="9031">W2651</f>
        <v>2.0276231111328522E-2</v>
      </c>
      <c r="N2654">
        <f>(0.01*(L2654+10))/(EXP((L2654+10)/10))</f>
        <v>3.6787868596970481E-2</v>
      </c>
      <c r="O2654">
        <f xml:space="preserve"> (0.125*EXP(L2654/80))</f>
        <v>0.12503168562634859</v>
      </c>
      <c r="P2654">
        <f>(0.1*(L2654+25))/(EXP((L2654+25)/10))</f>
        <v>0.20496292482435199</v>
      </c>
      <c r="Q2654">
        <f>(0.125*EXP(L2654/18))</f>
        <v>0.12514088649690802</v>
      </c>
      <c r="R2654">
        <f>0.07 * EXP(L2654/20)</f>
        <v>7.0071002794534973E-2</v>
      </c>
      <c r="S2654">
        <f>(1/(EXP((L2654+30)/10)+1))</f>
        <v>4.7334355950328345E-2</v>
      </c>
      <c r="T2654">
        <f>(P2654*(1-T2653) - Q2654*T2653)*$F$21</f>
        <v>2.0428987030385059E-3</v>
      </c>
      <c r="U2654">
        <f>(N2654*(1-U2653) - O2654*U2653)*$F$21</f>
        <v>3.6728482907229259E-4</v>
      </c>
      <c r="V2654">
        <f>(R2654*(1-V2653) - S2654*V2653)*$F$21</f>
        <v>6.9988860017011322E-4</v>
      </c>
      <c r="W2654">
        <f>$F$21*(W2653+E2653*(G2653-($E$9*U2653^4*(W2653-$E$3) + $E$11*T2653^3*V2653*(W2653-$E$5) + $E$13*(W2653-$E$7))) /$E$15)</f>
        <v>0.1195420496342693</v>
      </c>
    </row>
    <row r="2655" spans="5:23" x14ac:dyDescent="0.25">
      <c r="I2655">
        <f>I2654 + 0.5*$F$28</f>
        <v>7.0389177507749765E-3</v>
      </c>
      <c r="J2655">
        <f t="shared" ref="J2655" si="9032">J2654 + 0.5*$F$28</f>
        <v>5.3669871050272926E-3</v>
      </c>
      <c r="K2655">
        <f t="shared" ref="K2655" si="9033">K2654 + 0.5*$F$28</f>
        <v>5.6996510074311165E-3</v>
      </c>
      <c r="L2655">
        <f t="shared" ref="L2655" si="9034">L2654 + 0.5*$F$28</f>
        <v>2.5276231111328522E-2</v>
      </c>
      <c r="N2655">
        <f t="shared" ref="N2655:N2657" si="9035">(0.01*(L2655+10))/(EXP((L2655+10)/10))</f>
        <v>3.67878267981279E-2</v>
      </c>
      <c r="O2655">
        <f t="shared" ref="O2655:O2657" si="9036" xml:space="preserve"> (0.125*EXP(L2655/80))</f>
        <v>0.12503950035090786</v>
      </c>
      <c r="P2655">
        <f t="shared" ref="P2655:P2657" si="9037">(0.1*(L2655+25))/(EXP((L2655+25)/10))</f>
        <v>0.20490140786837549</v>
      </c>
      <c r="Q2655">
        <f t="shared" ref="Q2655:Q2657" si="9038">(0.125*EXP(L2655/18))</f>
        <v>0.12517565268268163</v>
      </c>
      <c r="R2655">
        <f t="shared" ref="R2655:R2657" si="9039">0.07 * EXP(L2655/20)</f>
        <v>7.0088522735134939E-2</v>
      </c>
      <c r="S2655">
        <f t="shared" ref="S2655:S2657" si="9040">(1/(EXP((L2655+30)/10)+1))</f>
        <v>4.7311814145399748E-2</v>
      </c>
      <c r="T2655">
        <f>(P2655*(1-T2654) - Q2655*T2654)*$F$21*2</f>
        <v>4.0845418773894603E-3</v>
      </c>
      <c r="U2655">
        <f>(N2655*(1-U2654) - O2655*U2654)*$F$21*2</f>
        <v>7.3456780151873473E-4</v>
      </c>
      <c r="V2655">
        <f>(R2655*(1-V2654) - S2655*V2654)*$F$21*2</f>
        <v>1.4001271115539225E-3</v>
      </c>
      <c r="W2655">
        <f>$F$21*(W2654+E2654*(G2654-($E$9*U2654^4*(W2654-$E$3) + $E$11*T2654^3*V2654*(W2654-$E$5) + $E$13*(W2654-$E$7))) /$E$15)*2</f>
        <v>2.3908409926853861E-3</v>
      </c>
    </row>
    <row r="2656" spans="5:23" x14ac:dyDescent="0.25">
      <c r="I2656">
        <f>I2654 + 0.5*$F$28</f>
        <v>7.0389177507749765E-3</v>
      </c>
      <c r="J2656">
        <f t="shared" ref="J2656:L2656" si="9041">J2654 + 0.5*$F$28</f>
        <v>5.3669871050272926E-3</v>
      </c>
      <c r="K2656">
        <f t="shared" si="9041"/>
        <v>5.6996510074311165E-3</v>
      </c>
      <c r="L2656">
        <f t="shared" si="9041"/>
        <v>2.5276231111328522E-2</v>
      </c>
      <c r="N2656">
        <f t="shared" si="9035"/>
        <v>3.67878267981279E-2</v>
      </c>
      <c r="O2656">
        <f t="shared" si="9036"/>
        <v>0.12503950035090786</v>
      </c>
      <c r="P2656">
        <f t="shared" si="9037"/>
        <v>0.20490140786837549</v>
      </c>
      <c r="Q2656">
        <f t="shared" si="9038"/>
        <v>0.12517565268268163</v>
      </c>
      <c r="R2656">
        <f t="shared" si="9039"/>
        <v>7.0088522735134939E-2</v>
      </c>
      <c r="S2656">
        <f t="shared" si="9040"/>
        <v>4.7311814145399748E-2</v>
      </c>
      <c r="T2656">
        <f>(P2656*(1-T2655) - Q2656*T2655)*$F$21*2</f>
        <v>4.0710638858357821E-3</v>
      </c>
      <c r="U2656">
        <f>(N2656*(1-U2655) - O2656*U2655)*$F$21*2</f>
        <v>7.3337907308396763E-4</v>
      </c>
      <c r="V2656">
        <f>(R2656*(1-V2655) - S2656*V2655)*$F$21*2</f>
        <v>1.3984829468112589E-3</v>
      </c>
      <c r="W2656">
        <f>$F$21*(W2655+E2655*(G2655-($E$9*U2655^4*(W2655-$E$3) + $E$11*T2655^3*V2655*(W2655-$E$5) + $E$13*(W2655-$E$7))) /$E$15)*2</f>
        <v>4.7816819853707721E-5</v>
      </c>
    </row>
    <row r="2657" spans="5:23" x14ac:dyDescent="0.25">
      <c r="I2657">
        <f>I2654 + $F$28</f>
        <v>1.2038917750774977E-2</v>
      </c>
      <c r="J2657">
        <f t="shared" ref="J2657:L2657" si="9042">J2654 + $F$28</f>
        <v>1.0366987105027294E-2</v>
      </c>
      <c r="K2657">
        <f t="shared" si="9042"/>
        <v>1.0699651007431116E-2</v>
      </c>
      <c r="L2657">
        <f t="shared" si="9042"/>
        <v>3.0276231111328523E-2</v>
      </c>
      <c r="N2657">
        <f t="shared" si="9035"/>
        <v>3.6787775848703699E-2</v>
      </c>
      <c r="O2657">
        <f t="shared" si="9036"/>
        <v>0.12504731556390264</v>
      </c>
      <c r="P2657">
        <f t="shared" si="9037"/>
        <v>0.20483990119885989</v>
      </c>
      <c r="Q2657">
        <f t="shared" si="9038"/>
        <v>0.12521042852707048</v>
      </c>
      <c r="R2657">
        <f t="shared" si="9039"/>
        <v>7.0106047056267592E-2</v>
      </c>
      <c r="S2657">
        <f t="shared" si="9040"/>
        <v>4.7289282542570525E-2</v>
      </c>
      <c r="T2657">
        <f t="shared" ref="T2657" si="9043">(P2657*(1-T2656) - Q2657*T2656)*$F$21</f>
        <v>2.034962452210045E-3</v>
      </c>
      <c r="U2657">
        <f t="shared" ref="U2657" si="9044">(N2657*(1-U2656) - O2657*U2656)*$F$21</f>
        <v>3.6669089379371057E-4</v>
      </c>
      <c r="V2657">
        <f t="shared" ref="V2657" si="9045">(R2657*(1-V2656) - S2657*V2656)*$F$21</f>
        <v>6.9941871689788322E-4</v>
      </c>
      <c r="W2657">
        <f t="shared" ref="W2657" si="9046">$F$21*(W2656+E2656*(G2656-($E$9*U2656^4*(W2656-$E$3) + $E$11*T2656^3*V2656*(W2656-$E$5) + $E$13*(W2656-$E$7))) /$E$15)</f>
        <v>4.781681985370772E-7</v>
      </c>
    </row>
    <row r="2658" spans="5:23" x14ac:dyDescent="0.25">
      <c r="T2658">
        <f>SUM(T2654:T2657)/6</f>
        <v>2.0389111530789653E-3</v>
      </c>
      <c r="U2658">
        <f t="shared" ref="U2658" si="9047">SUM(U2654:U2657)/6</f>
        <v>3.6698709957811755E-4</v>
      </c>
      <c r="V2658">
        <f t="shared" ref="V2658" si="9048">SUM(V2654:V2657)/6</f>
        <v>6.9965289590552971E-4</v>
      </c>
      <c r="W2658">
        <f>SUM(W2654:W2657)/6</f>
        <v>2.0330197602501154E-2</v>
      </c>
    </row>
    <row r="2660" spans="5:23" x14ac:dyDescent="0.25">
      <c r="E2660">
        <f>E2653+0.01</f>
        <v>3.7699999999999636</v>
      </c>
      <c r="F2660">
        <v>0.01</v>
      </c>
      <c r="G2660">
        <v>0</v>
      </c>
      <c r="I2660">
        <f>T2658</f>
        <v>2.0389111530789653E-3</v>
      </c>
      <c r="J2660">
        <f t="shared" ref="J2660" si="9049">U2658</f>
        <v>3.6698709957811755E-4</v>
      </c>
      <c r="K2660">
        <f t="shared" ref="K2660" si="9050">V2658</f>
        <v>6.9965289590552971E-4</v>
      </c>
      <c r="L2660">
        <f t="shared" ref="L2660" si="9051">W2658</f>
        <v>2.0330197602501154E-2</v>
      </c>
      <c r="T2660">
        <f>T2658</f>
        <v>2.0389111530789653E-3</v>
      </c>
      <c r="U2660">
        <f t="shared" ref="U2660:W2660" si="9052">U2658</f>
        <v>3.6698709957811755E-4</v>
      </c>
      <c r="V2660">
        <f t="shared" si="9052"/>
        <v>6.9965289590552971E-4</v>
      </c>
      <c r="W2660">
        <f t="shared" si="9052"/>
        <v>2.0330197602501154E-2</v>
      </c>
    </row>
    <row r="2661" spans="5:23" x14ac:dyDescent="0.25">
      <c r="I2661">
        <f>T2658</f>
        <v>2.0389111530789653E-3</v>
      </c>
      <c r="J2661">
        <f t="shared" ref="J2661" si="9053">U2658</f>
        <v>3.6698709957811755E-4</v>
      </c>
      <c r="K2661">
        <f t="shared" ref="K2661" si="9054">V2658</f>
        <v>6.9965289590552971E-4</v>
      </c>
      <c r="L2661">
        <f t="shared" ref="L2661" si="9055">W2658</f>
        <v>2.0330197602501154E-2</v>
      </c>
      <c r="N2661">
        <f>(0.01*(L2661+10))/(EXP((L2661+10)/10))</f>
        <v>3.6787868194705024E-2</v>
      </c>
      <c r="O2661">
        <f xml:space="preserve"> (0.125*EXP(L2661/80))</f>
        <v>0.12503176997039403</v>
      </c>
      <c r="P2661">
        <f>(0.1*(L2661+25))/(EXP((L2661+25)/10))</f>
        <v>0.20496226079860441</v>
      </c>
      <c r="Q2661">
        <f>(0.125*EXP(L2661/18))</f>
        <v>0.12514126168716749</v>
      </c>
      <c r="R2661">
        <f>0.07 * EXP(L2661/20)</f>
        <v>7.0071191869097757E-2</v>
      </c>
      <c r="S2661">
        <f>(1/(EXP((L2661+30)/10)+1))</f>
        <v>4.7334112595427545E-2</v>
      </c>
      <c r="T2661">
        <f>(P2661*(1-T2660) - Q2661*T2660)*$F$21</f>
        <v>2.0428920904493751E-3</v>
      </c>
      <c r="U2661">
        <f>(N2661*(1-U2660) - O2661*U2660)*$F$21</f>
        <v>3.6728482475040036E-4</v>
      </c>
      <c r="V2661">
        <f>(R2661*(1-V2660) - S2661*V2660)*$F$21</f>
        <v>6.9989048907834477E-4</v>
      </c>
      <c r="W2661">
        <f>$F$21*(W2660+E2660*(G2660-($E$9*U2660^4*(W2660-$E$3) + $E$11*T2660^3*V2660*(W2660-$E$5) + $E$13*(W2660-$E$7))) /$E$15)</f>
        <v>0.11985937065974599</v>
      </c>
    </row>
    <row r="2662" spans="5:23" x14ac:dyDescent="0.25">
      <c r="I2662">
        <f>I2661 + 0.5*$F$28</f>
        <v>7.0389111530789654E-3</v>
      </c>
      <c r="J2662">
        <f t="shared" ref="J2662" si="9056">J2661 + 0.5*$F$28</f>
        <v>5.3669870995781176E-3</v>
      </c>
      <c r="K2662">
        <f t="shared" ref="K2662" si="9057">K2661 + 0.5*$F$28</f>
        <v>5.6996528959055298E-3</v>
      </c>
      <c r="L2662">
        <f t="shared" ref="L2662" si="9058">L2661 + 0.5*$F$28</f>
        <v>2.5330197602501155E-2</v>
      </c>
      <c r="N2662">
        <f t="shared" ref="N2662:N2664" si="9059">(0.01*(L2662+10))/(EXP((L2662+10)/10))</f>
        <v>3.6787826297048562E-2</v>
      </c>
      <c r="O2662">
        <f t="shared" ref="O2662:O2664" si="9060" xml:space="preserve"> (0.125*EXP(L2662/80))</f>
        <v>0.12503958470022494</v>
      </c>
      <c r="P2662">
        <f t="shared" ref="P2662:P2664" si="9061">(0.1*(L2662+25))/(EXP((L2662+25)/10))</f>
        <v>0.20490074395362554</v>
      </c>
      <c r="Q2662">
        <f t="shared" ref="Q2662:Q2664" si="9062">(0.125*EXP(L2662/18))</f>
        <v>0.12517602797717509</v>
      </c>
      <c r="R2662">
        <f t="shared" ref="R2662:R2664" si="9063">0.07 * EXP(L2662/20)</f>
        <v>7.0088711856972269E-2</v>
      </c>
      <c r="S2662">
        <f t="shared" ref="S2662:S2664" si="9064">(1/(EXP((L2662+30)/10)+1))</f>
        <v>4.7311570900635203E-2</v>
      </c>
      <c r="T2662">
        <f>(P2662*(1-T2661) - Q2662*T2661)*$F$21*2</f>
        <v>4.0845286545401413E-3</v>
      </c>
      <c r="U2662">
        <f>(N2662*(1-U2661) - O2662*U2661)*$F$21*2</f>
        <v>7.3456779089521237E-4</v>
      </c>
      <c r="V2662">
        <f>(R2662*(1-V2661) - S2662*V2661)*$F$21*2</f>
        <v>1.4001308903131022E-3</v>
      </c>
      <c r="W2662">
        <f>$F$21*(W2661+E2661*(G2661-($E$9*U2661^4*(W2661-$E$3) + $E$11*T2661^3*V2661*(W2661-$E$5) + $E$13*(W2661-$E$7))) /$E$15)*2</f>
        <v>2.39718741319492E-3</v>
      </c>
    </row>
    <row r="2663" spans="5:23" x14ac:dyDescent="0.25">
      <c r="I2663">
        <f>I2661 + 0.5*$F$28</f>
        <v>7.0389111530789654E-3</v>
      </c>
      <c r="J2663">
        <f t="shared" ref="J2663:L2663" si="9065">J2661 + 0.5*$F$28</f>
        <v>5.3669870995781176E-3</v>
      </c>
      <c r="K2663">
        <f t="shared" si="9065"/>
        <v>5.6996528959055298E-3</v>
      </c>
      <c r="L2663">
        <f t="shared" si="9065"/>
        <v>2.5330197602501155E-2</v>
      </c>
      <c r="N2663">
        <f t="shared" si="9059"/>
        <v>3.6787826297048562E-2</v>
      </c>
      <c r="O2663">
        <f t="shared" si="9060"/>
        <v>0.12503958470022494</v>
      </c>
      <c r="P2663">
        <f t="shared" si="9061"/>
        <v>0.20490074395362554</v>
      </c>
      <c r="Q2663">
        <f t="shared" si="9062"/>
        <v>0.12517602797717509</v>
      </c>
      <c r="R2663">
        <f t="shared" si="9063"/>
        <v>7.0088711856972269E-2</v>
      </c>
      <c r="S2663">
        <f t="shared" si="9064"/>
        <v>4.7311570900635203E-2</v>
      </c>
      <c r="T2663">
        <f>(P2663*(1-T2662) - Q2663*T2662)*$F$21*2</f>
        <v>4.0710507184095216E-3</v>
      </c>
      <c r="U2663">
        <f>(N2663*(1-U2662) - O2663*U2662)*$F$21*2</f>
        <v>7.3337906186492013E-4</v>
      </c>
      <c r="V2663">
        <f>(R2663*(1-V2662) - S2663*V2662)*$F$21*2</f>
        <v>1.3984867218910372E-3</v>
      </c>
      <c r="W2663">
        <f>$F$21*(W2662+E2662*(G2662-($E$9*U2662^4*(W2662-$E$3) + $E$11*T2662^3*V2662*(W2662-$E$5) + $E$13*(W2662-$E$7))) /$E$15)*2</f>
        <v>4.7943748263898398E-5</v>
      </c>
    </row>
    <row r="2664" spans="5:23" x14ac:dyDescent="0.25">
      <c r="I2664">
        <f>I2661 + $F$28</f>
        <v>1.2038911153078966E-2</v>
      </c>
      <c r="J2664">
        <f t="shared" ref="J2664:L2664" si="9066">J2661 + $F$28</f>
        <v>1.0366987099578118E-2</v>
      </c>
      <c r="K2664">
        <f t="shared" si="9066"/>
        <v>1.0699652895905531E-2</v>
      </c>
      <c r="L2664">
        <f t="shared" si="9066"/>
        <v>3.0330197602501156E-2</v>
      </c>
      <c r="N2664">
        <f t="shared" si="9059"/>
        <v>3.6787775248909381E-2</v>
      </c>
      <c r="O2664">
        <f t="shared" si="9060"/>
        <v>0.12504739991849173</v>
      </c>
      <c r="P2664">
        <f t="shared" si="9061"/>
        <v>0.20483923739516258</v>
      </c>
      <c r="Q2664">
        <f t="shared" si="9062"/>
        <v>0.1252108039258269</v>
      </c>
      <c r="R2664">
        <f t="shared" si="9063"/>
        <v>7.0106236225391277E-2</v>
      </c>
      <c r="S2664">
        <f t="shared" si="9064"/>
        <v>4.7289039407897852E-2</v>
      </c>
      <c r="T2664">
        <f t="shared" ref="T2664" si="9067">(P2664*(1-T2663) - Q2664*T2663)*$F$21</f>
        <v>2.0349558693733166E-3</v>
      </c>
      <c r="U2664">
        <f t="shared" ref="U2664" si="9068">(N2664*(1-U2663) - O2664*U2663)*$F$21</f>
        <v>3.6669088719968365E-4</v>
      </c>
      <c r="V2664">
        <f t="shared" ref="V2664" si="9069">(R2664*(1-V2663) - S2664*V2663)*$F$21</f>
        <v>6.9942060491205379E-4</v>
      </c>
      <c r="W2664">
        <f t="shared" ref="W2664" si="9070">$F$21*(W2663+E2663*(G2663-($E$9*U2663^4*(W2663-$E$3) + $E$11*T2663^3*V2663*(W2663-$E$5) + $E$13*(W2663-$E$7))) /$E$15)</f>
        <v>4.7943748263898401E-7</v>
      </c>
    </row>
    <row r="2665" spans="5:23" x14ac:dyDescent="0.25">
      <c r="T2665">
        <f>SUM(T2661:T2664)/6</f>
        <v>2.038904555462059E-3</v>
      </c>
      <c r="U2665">
        <f t="shared" ref="U2665" si="9071">SUM(U2661:U2664)/6</f>
        <v>3.6698709411836944E-4</v>
      </c>
      <c r="V2665">
        <f t="shared" ref="V2665" si="9072">SUM(V2661:V2664)/6</f>
        <v>6.9965478436575634E-4</v>
      </c>
      <c r="W2665">
        <f>SUM(W2661:W2664)/6</f>
        <v>2.0384163543114574E-2</v>
      </c>
    </row>
    <row r="2667" spans="5:23" x14ac:dyDescent="0.25">
      <c r="E2667">
        <f>E2660+0.01</f>
        <v>3.7799999999999634</v>
      </c>
      <c r="F2667">
        <v>0.01</v>
      </c>
      <c r="G2667">
        <v>0</v>
      </c>
      <c r="I2667">
        <f>T2665</f>
        <v>2.038904555462059E-3</v>
      </c>
      <c r="J2667">
        <f t="shared" ref="J2667" si="9073">U2665</f>
        <v>3.6698709411836944E-4</v>
      </c>
      <c r="K2667">
        <f t="shared" ref="K2667" si="9074">V2665</f>
        <v>6.9965478436575634E-4</v>
      </c>
      <c r="L2667">
        <f t="shared" ref="L2667" si="9075">W2665</f>
        <v>2.0384163543114574E-2</v>
      </c>
      <c r="T2667">
        <f>T2665</f>
        <v>2.038904555462059E-3</v>
      </c>
      <c r="U2667">
        <f t="shared" ref="U2667:W2667" si="9076">U2665</f>
        <v>3.6698709411836944E-4</v>
      </c>
      <c r="V2667">
        <f t="shared" si="9076"/>
        <v>6.9965478436575634E-4</v>
      </c>
      <c r="W2667">
        <f t="shared" si="9076"/>
        <v>2.0384163543114574E-2</v>
      </c>
    </row>
    <row r="2668" spans="5:23" x14ac:dyDescent="0.25">
      <c r="I2668">
        <f>T2665</f>
        <v>2.038904555462059E-3</v>
      </c>
      <c r="J2668">
        <f t="shared" ref="J2668" si="9077">U2665</f>
        <v>3.6698709411836944E-4</v>
      </c>
      <c r="K2668">
        <f t="shared" ref="K2668" si="9078">V2665</f>
        <v>6.9965478436575634E-4</v>
      </c>
      <c r="L2668">
        <f t="shared" ref="L2668" si="9079">W2665</f>
        <v>2.0384163543114574E-2</v>
      </c>
      <c r="N2668">
        <f>(0.01*(L2668+10))/(EXP((L2668+10)/10))</f>
        <v>3.678786779137664E-2</v>
      </c>
      <c r="O2668">
        <f xml:space="preserve"> (0.125*EXP(L2668/80))</f>
        <v>0.12503185431363589</v>
      </c>
      <c r="P2668">
        <f>(0.1*(L2668+25))/(EXP((L2668+25)/10))</f>
        <v>0.20496159678082895</v>
      </c>
      <c r="Q2668">
        <f>(0.125*EXP(L2668/18))</f>
        <v>0.12514163687472415</v>
      </c>
      <c r="R2668">
        <f>0.07 * EXP(L2668/20)</f>
        <v>7.0071380942241801E-2</v>
      </c>
      <c r="S2668">
        <f>(1/(EXP((L2668+30)/10)+1))</f>
        <v>4.7333869244198398E-2</v>
      </c>
      <c r="T2668">
        <f>(P2668*(1-T2667) - Q2668*T2667)*$F$21</f>
        <v>2.0428854779395589E-3</v>
      </c>
      <c r="U2668">
        <f>(N2668*(1-U2667) - O2668*U2667)*$F$21</f>
        <v>3.6728482041790278E-4</v>
      </c>
      <c r="V2668">
        <f>(R2668*(1-V2667) - S2668*V2667)*$F$21</f>
        <v>6.9989237797239202E-4</v>
      </c>
      <c r="W2668">
        <f>$F$21*(W2667+E2667*(G2667-($E$9*U2667^4*(W2667-$E$3) + $E$11*T2667^3*V2667*(W2667-$E$5) + $E$13*(W2667-$E$7))) /$E$15)</f>
        <v>0.12017668844797083</v>
      </c>
    </row>
    <row r="2669" spans="5:23" x14ac:dyDescent="0.25">
      <c r="I2669">
        <f>I2668 + 0.5*$F$28</f>
        <v>7.0389045554620586E-3</v>
      </c>
      <c r="J2669">
        <f t="shared" ref="J2669" si="9080">J2668 + 0.5*$F$28</f>
        <v>5.3669870941183695E-3</v>
      </c>
      <c r="K2669">
        <f t="shared" ref="K2669" si="9081">K2668 + 0.5*$F$28</f>
        <v>5.6996547843657566E-3</v>
      </c>
      <c r="L2669">
        <f t="shared" ref="L2669" si="9082">L2668 + 0.5*$F$28</f>
        <v>2.5384163543114575E-2</v>
      </c>
      <c r="N2669">
        <f t="shared" ref="N2669:N2671" si="9083">(0.01*(L2669+10))/(EXP((L2669+10)/10))</f>
        <v>3.6787825794908378E-2</v>
      </c>
      <c r="O2669">
        <f t="shared" ref="O2669:O2671" si="9084" xml:space="preserve"> (0.125*EXP(L2669/80))</f>
        <v>0.12503966904873842</v>
      </c>
      <c r="P2669">
        <f t="shared" ref="P2669:P2671" si="9085">(0.1*(L2669+25))/(EXP((L2669+25)/10))</f>
        <v>0.20490008004684712</v>
      </c>
      <c r="Q2669">
        <f t="shared" ref="Q2669:Q2671" si="9086">(0.125*EXP(L2669/18))</f>
        <v>0.12517640326896501</v>
      </c>
      <c r="R2669">
        <f t="shared" ref="R2669:R2671" si="9087">0.07 * EXP(L2669/20)</f>
        <v>7.0088900977390498E-2</v>
      </c>
      <c r="S2669">
        <f t="shared" ref="S2669:S2671" si="9088">(1/(EXP((L2669+30)/10)+1))</f>
        <v>4.7311327659540672E-2</v>
      </c>
      <c r="T2669">
        <f>(P2669*(1-T2668) - Q2669*T2668)*$F$21*2</f>
        <v>4.0845154318494377E-3</v>
      </c>
      <c r="U2669">
        <f>(N2669*(1-U2668) - O2669*U2668)*$F$21*2</f>
        <v>7.3456778025052097E-4</v>
      </c>
      <c r="V2669">
        <f>(R2669*(1-V2668) - S2669*V2668)*$F$21*2</f>
        <v>1.4001346690439059E-3</v>
      </c>
      <c r="W2669">
        <f>$F$21*(W2668+E2668*(G2668-($E$9*U2668^4*(W2668-$E$3) + $E$11*T2668^3*V2668*(W2668-$E$5) + $E$13*(W2668-$E$7))) /$E$15)*2</f>
        <v>2.4035337689594168E-3</v>
      </c>
    </row>
    <row r="2670" spans="5:23" x14ac:dyDescent="0.25">
      <c r="I2670">
        <f>I2668 + 0.5*$F$28</f>
        <v>7.0389045554620586E-3</v>
      </c>
      <c r="J2670">
        <f t="shared" ref="J2670:L2670" si="9089">J2668 + 0.5*$F$28</f>
        <v>5.3669870941183695E-3</v>
      </c>
      <c r="K2670">
        <f t="shared" si="9089"/>
        <v>5.6996547843657566E-3</v>
      </c>
      <c r="L2670">
        <f t="shared" si="9089"/>
        <v>2.5384163543114575E-2</v>
      </c>
      <c r="N2670">
        <f t="shared" si="9083"/>
        <v>3.6787825794908378E-2</v>
      </c>
      <c r="O2670">
        <f t="shared" si="9084"/>
        <v>0.12503966904873842</v>
      </c>
      <c r="P2670">
        <f t="shared" si="9085"/>
        <v>0.20490008004684712</v>
      </c>
      <c r="Q2670">
        <f t="shared" si="9086"/>
        <v>0.12517640326896501</v>
      </c>
      <c r="R2670">
        <f t="shared" si="9087"/>
        <v>7.0088900977390498E-2</v>
      </c>
      <c r="S2670">
        <f t="shared" si="9088"/>
        <v>4.7311327659540672E-2</v>
      </c>
      <c r="T2670">
        <f>(P2670*(1-T2669) - Q2670*T2669)*$F$21*2</f>
        <v>4.071037551141062E-3</v>
      </c>
      <c r="U2670">
        <f>(N2670*(1-U2669) - O2670*U2669)*$F$21*2</f>
        <v>7.333790506247515E-4</v>
      </c>
      <c r="V2670">
        <f>(R2670*(1-V2669) - S2670*V2669)*$F$21*2</f>
        <v>1.3984904969424449E-3</v>
      </c>
      <c r="W2670">
        <f>$F$21*(W2669+E2669*(G2669-($E$9*U2669^4*(W2669-$E$3) + $E$11*T2669^3*V2669*(W2669-$E$5) + $E$13*(W2669-$E$7))) /$E$15)*2</f>
        <v>4.8070675379188338E-5</v>
      </c>
    </row>
    <row r="2671" spans="5:23" x14ac:dyDescent="0.25">
      <c r="I2671">
        <f>I2668 + $F$28</f>
        <v>1.203890455546206E-2</v>
      </c>
      <c r="J2671">
        <f t="shared" ref="J2671:L2671" si="9090">J2668 + $F$28</f>
        <v>1.036698709411837E-2</v>
      </c>
      <c r="K2671">
        <f t="shared" si="9090"/>
        <v>1.0699654784365756E-2</v>
      </c>
      <c r="L2671">
        <f t="shared" si="9090"/>
        <v>3.0384163543114573E-2</v>
      </c>
      <c r="N2671">
        <f t="shared" si="9083"/>
        <v>3.6787774648056284E-2</v>
      </c>
      <c r="O2671">
        <f t="shared" si="9084"/>
        <v>0.12504748427227716</v>
      </c>
      <c r="P2671">
        <f t="shared" si="9085"/>
        <v>0.20483857359943616</v>
      </c>
      <c r="Q2671">
        <f t="shared" si="9086"/>
        <v>0.12521117932187903</v>
      </c>
      <c r="R2671">
        <f t="shared" si="9087"/>
        <v>7.0106425393095542E-2</v>
      </c>
      <c r="S2671">
        <f t="shared" si="9088"/>
        <v>4.7288796276893599E-2</v>
      </c>
      <c r="T2671">
        <f t="shared" ref="T2671" si="9091">(P2671*(1-T2670) - Q2671*T2670)*$F$21</f>
        <v>2.0349492866154869E-3</v>
      </c>
      <c r="U2671">
        <f t="shared" ref="U2671" si="9092">(N2671*(1-U2670) - O2671*U2670)*$F$21</f>
        <v>3.6669088059511682E-4</v>
      </c>
      <c r="V2671">
        <f t="shared" ref="V2671" si="9093">(R2671*(1-V2670) - S2671*V2670)*$F$21</f>
        <v>6.9942249291203617E-4</v>
      </c>
      <c r="W2671">
        <f t="shared" ref="W2671" si="9094">$F$21*(W2670+E2670*(G2670-($E$9*U2670^4*(W2670-$E$3) + $E$11*T2670^3*V2670*(W2670-$E$5) + $E$13*(W2670-$E$7))) /$E$15)</f>
        <v>4.8070675379188342E-7</v>
      </c>
    </row>
    <row r="2672" spans="5:23" x14ac:dyDescent="0.25">
      <c r="T2672">
        <f>SUM(T2668:T2671)/6</f>
        <v>2.0388979579242573E-3</v>
      </c>
      <c r="U2672">
        <f t="shared" ref="U2672" si="9095">SUM(U2668:U2671)/6</f>
        <v>3.6698708864804874E-4</v>
      </c>
      <c r="V2672">
        <f t="shared" ref="V2672" si="9096">SUM(V2668:V2671)/6</f>
        <v>6.9965667281179662E-4</v>
      </c>
      <c r="W2672">
        <f>SUM(W2668:W2671)/6</f>
        <v>2.0438128933177205E-2</v>
      </c>
    </row>
    <row r="2674" spans="5:23" x14ac:dyDescent="0.25">
      <c r="E2674">
        <f>E2667+0.01</f>
        <v>3.7899999999999632</v>
      </c>
      <c r="F2674">
        <v>0.01</v>
      </c>
      <c r="G2674">
        <v>0</v>
      </c>
      <c r="I2674">
        <f>T2672</f>
        <v>2.0388979579242573E-3</v>
      </c>
      <c r="J2674">
        <f t="shared" ref="J2674" si="9097">U2672</f>
        <v>3.6698708864804874E-4</v>
      </c>
      <c r="K2674">
        <f t="shared" ref="K2674" si="9098">V2672</f>
        <v>6.9965667281179662E-4</v>
      </c>
      <c r="L2674">
        <f t="shared" ref="L2674" si="9099">W2672</f>
        <v>2.0438128933177205E-2</v>
      </c>
      <c r="T2674">
        <f>T2672</f>
        <v>2.0388979579242573E-3</v>
      </c>
      <c r="U2674">
        <f t="shared" ref="U2674:W2674" si="9100">U2672</f>
        <v>3.6698708864804874E-4</v>
      </c>
      <c r="V2674">
        <f t="shared" si="9100"/>
        <v>6.9965667281179662E-4</v>
      </c>
      <c r="W2674">
        <f t="shared" si="9100"/>
        <v>2.0438128933177205E-2</v>
      </c>
    </row>
    <row r="2675" spans="5:23" x14ac:dyDescent="0.25">
      <c r="I2675">
        <f>T2672</f>
        <v>2.0388979579242573E-3</v>
      </c>
      <c r="J2675">
        <f t="shared" ref="J2675" si="9101">U2672</f>
        <v>3.6698708864804874E-4</v>
      </c>
      <c r="K2675">
        <f t="shared" ref="K2675" si="9102">V2672</f>
        <v>6.9965667281179662E-4</v>
      </c>
      <c r="L2675">
        <f t="shared" ref="L2675" si="9103">W2672</f>
        <v>2.0438128933177205E-2</v>
      </c>
      <c r="N2675">
        <f>(0.01*(L2675+10))/(EXP((L2675+10)/10))</f>
        <v>3.6787867386985348E-2</v>
      </c>
      <c r="O2675">
        <f xml:space="preserve"> (0.125*EXP(L2675/80))</f>
        <v>0.1250319386560742</v>
      </c>
      <c r="P2675">
        <f>(0.1*(L2675+25))/(EXP((L2675+25)/10))</f>
        <v>0.20496093277102526</v>
      </c>
      <c r="Q2675">
        <f>(0.125*EXP(L2675/18))</f>
        <v>0.12514201205957809</v>
      </c>
      <c r="R2675">
        <f>0.07 * EXP(L2675/20)</f>
        <v>7.0071570013967119E-2</v>
      </c>
      <c r="S2675">
        <f>(1/(EXP((L2675+30)/10)+1))</f>
        <v>4.733362589664078E-2</v>
      </c>
      <c r="T2675">
        <f>(P2675*(1-T2674) - Q2675*T2674)*$F$21</f>
        <v>2.0428788655090535E-3</v>
      </c>
      <c r="U2675">
        <f>(N2675*(1-U2674) - O2675*U2674)*$F$21</f>
        <v>3.6728481607480019E-4</v>
      </c>
      <c r="V2675">
        <f>(R2675*(1-V2674) - S2675*V2674)*$F$21</f>
        <v>6.9989426685225487E-4</v>
      </c>
      <c r="W2675">
        <f>$F$21*(W2674+E2674*(G2674-($E$9*U2674^4*(W2674-$E$3) + $E$11*T2674^3*V2674*(W2674-$E$5) + $E$13*(W2674-$E$7))) /$E$15)</f>
        <v>0.12049400299899336</v>
      </c>
    </row>
    <row r="2676" spans="5:23" x14ac:dyDescent="0.25">
      <c r="I2676">
        <f>I2675 + 0.5*$F$28</f>
        <v>7.0388979579242578E-3</v>
      </c>
      <c r="J2676">
        <f t="shared" ref="J2676" si="9104">J2675 + 0.5*$F$28</f>
        <v>5.3669870886480491E-3</v>
      </c>
      <c r="K2676">
        <f t="shared" ref="K2676" si="9105">K2675 + 0.5*$F$28</f>
        <v>5.6996566728117967E-3</v>
      </c>
      <c r="L2676">
        <f t="shared" ref="L2676" si="9106">L2675 + 0.5*$F$28</f>
        <v>2.5438128933177206E-2</v>
      </c>
      <c r="N2676">
        <f t="shared" ref="N2676:N2678" si="9107">(0.01*(L2676+10))/(EXP((L2676+10)/10))</f>
        <v>3.678782529170737E-2</v>
      </c>
      <c r="O2676">
        <f t="shared" ref="O2676:O2678" si="9108" xml:space="preserve"> (0.125*EXP(L2676/80))</f>
        <v>0.12503975339644829</v>
      </c>
      <c r="P2676">
        <f t="shared" ref="P2676:P2678" si="9109">(0.1*(L2676+25))/(EXP((L2676+25)/10))</f>
        <v>0.20489941614804005</v>
      </c>
      <c r="Q2676">
        <f t="shared" ref="Q2676:Q2678" si="9110">(0.125*EXP(L2676/18))</f>
        <v>0.12517677855805143</v>
      </c>
      <c r="R2676">
        <f t="shared" ref="R2676:R2678" si="9111">0.07 * EXP(L2676/20)</f>
        <v>7.0089090096389667E-2</v>
      </c>
      <c r="S2676">
        <f t="shared" ref="S2676:S2678" si="9112">(1/(EXP((L2676+30)/10)+1))</f>
        <v>4.7311084422116095E-2</v>
      </c>
      <c r="T2676">
        <f>(P2676*(1-T2675) - Q2676*T2675)*$F$21*2</f>
        <v>4.0845022093173467E-3</v>
      </c>
      <c r="U2676">
        <f>(N2676*(1-U2675) - O2676*U2675)*$F$21*2</f>
        <v>7.3456776958466129E-4</v>
      </c>
      <c r="V2676">
        <f>(R2676*(1-V2675) - S2676*V2675)*$F$21*2</f>
        <v>1.4001384477463344E-3</v>
      </c>
      <c r="W2676">
        <f>$F$21*(W2675+E2675*(G2675-($E$9*U2675^4*(W2675-$E$3) + $E$11*T2675^3*V2675*(W2675-$E$5) + $E$13*(W2675-$E$7))) /$E$15)*2</f>
        <v>2.4098800599798675E-3</v>
      </c>
    </row>
    <row r="2677" spans="5:23" x14ac:dyDescent="0.25">
      <c r="I2677">
        <f>I2675 + 0.5*$F$28</f>
        <v>7.0388979579242578E-3</v>
      </c>
      <c r="J2677">
        <f t="shared" ref="J2677:L2677" si="9113">J2675 + 0.5*$F$28</f>
        <v>5.3669870886480491E-3</v>
      </c>
      <c r="K2677">
        <f t="shared" si="9113"/>
        <v>5.6996566728117967E-3</v>
      </c>
      <c r="L2677">
        <f t="shared" si="9113"/>
        <v>2.5438128933177206E-2</v>
      </c>
      <c r="N2677">
        <f t="shared" si="9107"/>
        <v>3.678782529170737E-2</v>
      </c>
      <c r="O2677">
        <f t="shared" si="9108"/>
        <v>0.12503975339644829</v>
      </c>
      <c r="P2677">
        <f t="shared" si="9109"/>
        <v>0.20489941614804005</v>
      </c>
      <c r="Q2677">
        <f t="shared" si="9110"/>
        <v>0.12517677855805143</v>
      </c>
      <c r="R2677">
        <f t="shared" si="9111"/>
        <v>7.0089090096389667E-2</v>
      </c>
      <c r="S2677">
        <f t="shared" si="9112"/>
        <v>4.7311084422116095E-2</v>
      </c>
      <c r="T2677">
        <f>(P2677*(1-T2676) - Q2677*T2676)*$F$21*2</f>
        <v>4.071024384030399E-3</v>
      </c>
      <c r="U2677">
        <f>(N2677*(1-U2676) - O2677*U2676)*$F$21*2</f>
        <v>7.3337903936346251E-4</v>
      </c>
      <c r="V2677">
        <f>(R2677*(1-V2676) - S2677*V2676)*$F$21*2</f>
        <v>1.3984942719654837E-3</v>
      </c>
      <c r="W2677">
        <f>$F$21*(W2676+E2676*(G2676-($E$9*U2676^4*(W2676-$E$3) + $E$11*T2676^3*V2676*(W2676-$E$5) + $E$13*(W2676-$E$7))) /$E$15)*2</f>
        <v>4.8197601199597355E-5</v>
      </c>
    </row>
    <row r="2678" spans="5:23" x14ac:dyDescent="0.25">
      <c r="I2678">
        <f>I2675 + $F$28</f>
        <v>1.2038897957924257E-2</v>
      </c>
      <c r="J2678">
        <f t="shared" ref="J2678:L2678" si="9114">J2675 + $F$28</f>
        <v>1.0366987088648048E-2</v>
      </c>
      <c r="K2678">
        <f t="shared" si="9114"/>
        <v>1.0699656672811798E-2</v>
      </c>
      <c r="L2678">
        <f t="shared" si="9114"/>
        <v>3.0438128933177204E-2</v>
      </c>
      <c r="N2678">
        <f t="shared" si="9107"/>
        <v>3.6787774046144445E-2</v>
      </c>
      <c r="O2678">
        <f t="shared" si="9108"/>
        <v>0.12504756862525893</v>
      </c>
      <c r="P2678">
        <f t="shared" si="9109"/>
        <v>0.20483790981168062</v>
      </c>
      <c r="Q2678">
        <f t="shared" si="9110"/>
        <v>0.12521155471522688</v>
      </c>
      <c r="R2678">
        <f t="shared" si="9111"/>
        <v>7.0106614559380359E-2</v>
      </c>
      <c r="S2678">
        <f t="shared" si="9112"/>
        <v>4.7288553149557697E-2</v>
      </c>
      <c r="T2678">
        <f t="shared" ref="T2678" si="9115">(P2678*(1-T2677) - Q2678*T2677)*$F$21</f>
        <v>2.0349427039365541E-3</v>
      </c>
      <c r="U2678">
        <f t="shared" ref="U2678" si="9116">(N2678*(1-U2677) - O2678*U2677)*$F$21</f>
        <v>3.666908739800103E-4</v>
      </c>
      <c r="V2678">
        <f t="shared" ref="V2678" si="9117">(R2678*(1-V2677) - S2678*V2677)*$F$21</f>
        <v>6.994243808978298E-4</v>
      </c>
      <c r="W2678">
        <f t="shared" ref="W2678" si="9118">$F$21*(W2677+E2677*(G2677-($E$9*U2677^4*(W2677-$E$3) + $E$11*T2677^3*V2677*(W2677-$E$5) + $E$13*(W2677-$E$7))) /$E$15)</f>
        <v>4.8197601199597354E-7</v>
      </c>
    </row>
    <row r="2679" spans="5:23" x14ac:dyDescent="0.25">
      <c r="T2679">
        <f>SUM(T2675:T2678)/6</f>
        <v>2.038891360465559E-3</v>
      </c>
      <c r="U2679">
        <f t="shared" ref="U2679" si="9119">SUM(U2675:U2678)/6</f>
        <v>3.6698708316715571E-4</v>
      </c>
      <c r="V2679">
        <f t="shared" ref="V2679" si="9120">SUM(V2675:V2678)/6</f>
        <v>6.9965856124365054E-4</v>
      </c>
      <c r="W2679">
        <f>SUM(W2675:W2678)/6</f>
        <v>2.0492093772697471E-2</v>
      </c>
    </row>
    <row r="2681" spans="5:23" x14ac:dyDescent="0.25">
      <c r="E2681">
        <f>E2674+0.01</f>
        <v>3.799999999999963</v>
      </c>
      <c r="F2681">
        <v>0.01</v>
      </c>
      <c r="G2681">
        <v>0</v>
      </c>
      <c r="I2681">
        <f>T2679</f>
        <v>2.038891360465559E-3</v>
      </c>
      <c r="J2681">
        <f t="shared" ref="J2681" si="9121">U2679</f>
        <v>3.6698708316715571E-4</v>
      </c>
      <c r="K2681">
        <f t="shared" ref="K2681" si="9122">V2679</f>
        <v>6.9965856124365054E-4</v>
      </c>
      <c r="L2681">
        <f t="shared" ref="L2681" si="9123">W2679</f>
        <v>2.0492093772697471E-2</v>
      </c>
      <c r="T2681">
        <f>T2679</f>
        <v>2.038891360465559E-3</v>
      </c>
      <c r="U2681">
        <f t="shared" ref="U2681:W2681" si="9124">U2679</f>
        <v>3.6698708316715571E-4</v>
      </c>
      <c r="V2681">
        <f t="shared" si="9124"/>
        <v>6.9965856124365054E-4</v>
      </c>
      <c r="W2681">
        <f t="shared" si="9124"/>
        <v>2.0492093772697471E-2</v>
      </c>
    </row>
    <row r="2682" spans="5:23" x14ac:dyDescent="0.25">
      <c r="I2682">
        <f>T2679</f>
        <v>2.038891360465559E-3</v>
      </c>
      <c r="J2682">
        <f t="shared" ref="J2682" si="9125">U2679</f>
        <v>3.6698708316715571E-4</v>
      </c>
      <c r="K2682">
        <f t="shared" ref="K2682" si="9126">V2679</f>
        <v>6.9965856124365054E-4</v>
      </c>
      <c r="L2682">
        <f t="shared" ref="L2682" si="9127">W2679</f>
        <v>2.0492093772697471E-2</v>
      </c>
      <c r="N2682">
        <f>(0.01*(L2682+10))/(EXP((L2682+10)/10))</f>
        <v>3.6787866981531213E-2</v>
      </c>
      <c r="O2682">
        <f xml:space="preserve"> (0.125*EXP(L2682/80))</f>
        <v>0.12503202299770894</v>
      </c>
      <c r="P2682">
        <f>(0.1*(L2682+25))/(EXP((L2682+25)/10))</f>
        <v>0.2049602687691934</v>
      </c>
      <c r="Q2682">
        <f>(0.125*EXP(L2682/18))</f>
        <v>0.12514238724172927</v>
      </c>
      <c r="R2682">
        <f>0.07 * EXP(L2682/20)</f>
        <v>7.0071759084273738E-2</v>
      </c>
      <c r="S2682">
        <f>(1/(EXP((L2682+30)/10)+1))</f>
        <v>4.733338255275462E-2</v>
      </c>
      <c r="T2682">
        <f>(P2682*(1-T2681) - Q2682*T2681)*$F$21</f>
        <v>2.0428722531578604E-3</v>
      </c>
      <c r="U2682">
        <f>(N2682*(1-U2681) - O2682*U2681)*$F$21</f>
        <v>3.6728481172109301E-4</v>
      </c>
      <c r="V2682">
        <f>(R2682*(1-V2681) - S2682*V2681)*$F$21</f>
        <v>6.9989615571793365E-4</v>
      </c>
      <c r="W2682">
        <f>$F$21*(W2681+E2681*(G2681-($E$9*U2681^4*(W2681-$E$3) + $E$11*T2681^3*V2681*(W2681-$E$5) + $E$13*(W2681-$E$7))) /$E$15)</f>
        <v>0.12081131431286313</v>
      </c>
    </row>
    <row r="2683" spans="5:23" x14ac:dyDescent="0.25">
      <c r="I2683">
        <f>I2682 + 0.5*$F$28</f>
        <v>7.0388913604655587E-3</v>
      </c>
      <c r="J2683">
        <f t="shared" ref="J2683" si="9128">J2682 + 0.5*$F$28</f>
        <v>5.3669870831671556E-3</v>
      </c>
      <c r="K2683">
        <f t="shared" ref="K2683" si="9129">K2682 + 0.5*$F$28</f>
        <v>5.6996585612436503E-3</v>
      </c>
      <c r="L2683">
        <f t="shared" ref="L2683" si="9130">L2682 + 0.5*$F$28</f>
        <v>2.5492093772697472E-2</v>
      </c>
      <c r="N2683">
        <f t="shared" ref="N2683:N2685" si="9131">(0.01*(L2683+10))/(EXP((L2683+10)/10))</f>
        <v>3.6787824787445585E-2</v>
      </c>
      <c r="O2683">
        <f t="shared" ref="O2683:O2685" si="9132" xml:space="preserve"> (0.125*EXP(L2683/80))</f>
        <v>0.12503983774335456</v>
      </c>
      <c r="P2683">
        <f t="shared" ref="P2683:P2685" si="9133">(0.1*(L2683+25))/(EXP((L2683+25)/10))</f>
        <v>0.20489875225720414</v>
      </c>
      <c r="Q2683">
        <f t="shared" ref="Q2683:Q2685" si="9134">(0.125*EXP(L2683/18))</f>
        <v>0.12517715384443434</v>
      </c>
      <c r="R2683">
        <f t="shared" ref="R2683:R2685" si="9135">0.07 * EXP(L2683/20)</f>
        <v>7.0089279213969777E-2</v>
      </c>
      <c r="S2683">
        <f t="shared" ref="S2683:S2685" si="9136">(1/(EXP((L2683+30)/10)+1))</f>
        <v>4.7310841188361374E-2</v>
      </c>
      <c r="T2683">
        <f>(P2683*(1-T2682) - Q2683*T2682)*$F$21*2</f>
        <v>4.0844889869438633E-3</v>
      </c>
      <c r="U2683">
        <f>(N2683*(1-U2682) - O2683*U2682)*$F$21*2</f>
        <v>7.3456775889763396E-4</v>
      </c>
      <c r="V2683">
        <f>(R2683*(1-V2682) - S2683*V2682)*$F$21*2</f>
        <v>1.4001422264203873E-3</v>
      </c>
      <c r="W2683">
        <f>$F$21*(W2682+E2682*(G2682-($E$9*U2682^4*(W2682-$E$3) + $E$11*T2682^3*V2682*(W2682-$E$5) + $E$13*(W2682-$E$7))) /$E$15)*2</f>
        <v>2.4162262862572627E-3</v>
      </c>
    </row>
    <row r="2684" spans="5:23" x14ac:dyDescent="0.25">
      <c r="I2684">
        <f>I2682 + 0.5*$F$28</f>
        <v>7.0388913604655587E-3</v>
      </c>
      <c r="J2684">
        <f t="shared" ref="J2684:L2684" si="9137">J2682 + 0.5*$F$28</f>
        <v>5.3669870831671556E-3</v>
      </c>
      <c r="K2684">
        <f t="shared" si="9137"/>
        <v>5.6996585612436503E-3</v>
      </c>
      <c r="L2684">
        <f t="shared" si="9137"/>
        <v>2.5492093772697472E-2</v>
      </c>
      <c r="N2684">
        <f t="shared" si="9131"/>
        <v>3.6787824787445585E-2</v>
      </c>
      <c r="O2684">
        <f t="shared" si="9132"/>
        <v>0.12503983774335456</v>
      </c>
      <c r="P2684">
        <f t="shared" si="9133"/>
        <v>0.20489875225720414</v>
      </c>
      <c r="Q2684">
        <f t="shared" si="9134"/>
        <v>0.12517715384443434</v>
      </c>
      <c r="R2684">
        <f t="shared" si="9135"/>
        <v>7.0089279213969777E-2</v>
      </c>
      <c r="S2684">
        <f t="shared" si="9136"/>
        <v>4.7310841188361374E-2</v>
      </c>
      <c r="T2684">
        <f>(P2684*(1-T2683) - Q2684*T2683)*$F$21*2</f>
        <v>4.0710112170775289E-3</v>
      </c>
      <c r="U2684">
        <f>(N2684*(1-U2683) - O2684*U2683)*$F$21*2</f>
        <v>7.3337902808105391E-4</v>
      </c>
      <c r="V2684">
        <f>(R2684*(1-V2683) - S2684*V2683)*$F$21*2</f>
        <v>1.398498046960153E-3</v>
      </c>
      <c r="W2684">
        <f>$F$21*(W2683+E2683*(G2683-($E$9*U2683^4*(W2683-$E$3) + $E$11*T2683^3*V2683*(W2683-$E$5) + $E$13*(W2683-$E$7))) /$E$15)*2</f>
        <v>4.8324525725145255E-5</v>
      </c>
    </row>
    <row r="2685" spans="5:23" x14ac:dyDescent="0.25">
      <c r="I2685">
        <f>I2682 + $F$28</f>
        <v>1.203889136046556E-2</v>
      </c>
      <c r="J2685">
        <f t="shared" ref="J2685:L2685" si="9138">J2682 + $F$28</f>
        <v>1.0366987083167157E-2</v>
      </c>
      <c r="K2685">
        <f t="shared" si="9138"/>
        <v>1.0699658561243651E-2</v>
      </c>
      <c r="L2685">
        <f t="shared" si="9138"/>
        <v>3.0492093772697473E-2</v>
      </c>
      <c r="N2685">
        <f t="shared" si="9131"/>
        <v>3.6787773443173903E-2</v>
      </c>
      <c r="O2685">
        <f t="shared" si="9132"/>
        <v>0.12504765297743703</v>
      </c>
      <c r="P2685">
        <f t="shared" si="9133"/>
        <v>0.20483724603189582</v>
      </c>
      <c r="Q2685">
        <f t="shared" si="9134"/>
        <v>0.12521193010587051</v>
      </c>
      <c r="R2685">
        <f t="shared" si="9135"/>
        <v>7.0106803724245756E-2</v>
      </c>
      <c r="S2685">
        <f t="shared" si="9136"/>
        <v>4.7288310025890075E-2</v>
      </c>
      <c r="T2685">
        <f t="shared" ref="T2685" si="9139">(P2685*(1-T2684) - Q2685*T2684)*$F$21</f>
        <v>2.0349361213365179E-3</v>
      </c>
      <c r="U2685">
        <f t="shared" ref="U2685" si="9140">(N2685*(1-U2684) - O2685*U2684)*$F$21</f>
        <v>3.6669086735436479E-4</v>
      </c>
      <c r="V2685">
        <f t="shared" ref="V2685" si="9141">(R2685*(1-V2684) - S2685*V2684)*$F$21</f>
        <v>6.9942626886943524E-4</v>
      </c>
      <c r="W2685">
        <f t="shared" ref="W2685" si="9142">$F$21*(W2684+E2684*(G2684-($E$9*U2684^4*(W2684-$E$3) + $E$11*T2684^3*V2684*(W2684-$E$5) + $E$13*(W2684-$E$7))) /$E$15)</f>
        <v>4.8324525725145257E-7</v>
      </c>
    </row>
    <row r="2686" spans="5:23" x14ac:dyDescent="0.25">
      <c r="T2686">
        <f>SUM(T2682:T2685)/6</f>
        <v>2.038884763085962E-3</v>
      </c>
      <c r="U2686">
        <f t="shared" ref="U2686" si="9143">SUM(U2682:U2685)/6</f>
        <v>3.6698707767569095E-4</v>
      </c>
      <c r="V2686">
        <f t="shared" ref="V2686" si="9144">SUM(V2682:V2685)/6</f>
        <v>6.9966044966131812E-4</v>
      </c>
      <c r="W2686">
        <f>SUM(W2682:W2685)/6</f>
        <v>2.0546058061683799E-2</v>
      </c>
    </row>
    <row r="2688" spans="5:23" x14ac:dyDescent="0.25">
      <c r="E2688">
        <f>E2681+0.01</f>
        <v>3.8099999999999627</v>
      </c>
      <c r="F2688">
        <v>0.01</v>
      </c>
      <c r="G2688">
        <v>0</v>
      </c>
      <c r="I2688">
        <f>T2686</f>
        <v>2.038884763085962E-3</v>
      </c>
      <c r="J2688">
        <f t="shared" ref="J2688" si="9145">U2686</f>
        <v>3.6698707767569095E-4</v>
      </c>
      <c r="K2688">
        <f t="shared" ref="K2688" si="9146">V2686</f>
        <v>6.9966044966131812E-4</v>
      </c>
      <c r="L2688">
        <f t="shared" ref="L2688" si="9147">W2686</f>
        <v>2.0546058061683799E-2</v>
      </c>
      <c r="T2688">
        <f>T2686</f>
        <v>2.038884763085962E-3</v>
      </c>
      <c r="U2688">
        <f t="shared" ref="U2688:W2688" si="9148">U2686</f>
        <v>3.6698707767569095E-4</v>
      </c>
      <c r="V2688">
        <f t="shared" si="9148"/>
        <v>6.9966044966131812E-4</v>
      </c>
      <c r="W2688">
        <f t="shared" si="9148"/>
        <v>2.0546058061683799E-2</v>
      </c>
    </row>
    <row r="2689" spans="5:23" x14ac:dyDescent="0.25">
      <c r="I2689">
        <f>T2686</f>
        <v>2.038884763085962E-3</v>
      </c>
      <c r="J2689">
        <f t="shared" ref="J2689" si="9149">U2686</f>
        <v>3.6698707767569095E-4</v>
      </c>
      <c r="K2689">
        <f t="shared" ref="K2689" si="9150">V2686</f>
        <v>6.9966044966131812E-4</v>
      </c>
      <c r="L2689">
        <f t="shared" ref="L2689" si="9151">W2686</f>
        <v>2.0546058061683799E-2</v>
      </c>
      <c r="N2689">
        <f>(0.01*(L2689+10))/(EXP((L2689+10)/10))</f>
        <v>3.6787866575014275E-2</v>
      </c>
      <c r="O2689">
        <f xml:space="preserve"> (0.125*EXP(L2689/80))</f>
        <v>0.12503210733854017</v>
      </c>
      <c r="P2689">
        <f>(0.1*(L2689+25))/(EXP((L2689+25)/10))</f>
        <v>0.20495960477533315</v>
      </c>
      <c r="Q2689">
        <f>(0.125*EXP(L2689/18))</f>
        <v>0.12514276242117775</v>
      </c>
      <c r="R2689">
        <f>0.07 * EXP(L2689/20)</f>
        <v>7.0071948153161659E-2</v>
      </c>
      <c r="S2689">
        <f>(1/(EXP((L2689+30)/10)+1))</f>
        <v>4.7333139212539878E-2</v>
      </c>
      <c r="T2689">
        <f>(P2689*(1-T2688) - Q2689*T2688)*$F$21</f>
        <v>2.0428656408859758E-3</v>
      </c>
      <c r="U2689">
        <f>(N2689*(1-U2688) - O2689*U2688)*$F$21</f>
        <v>3.6728480735678185E-4</v>
      </c>
      <c r="V2689">
        <f>(R2689*(1-V2688) - S2689*V2688)*$F$21</f>
        <v>6.9989804456942846E-4</v>
      </c>
      <c r="W2689">
        <f>$F$21*(W2688+E2688*(G2688-($E$9*U2688^4*(W2688-$E$3) + $E$11*T2688^3*V2688*(W2688-$E$5) + $E$13*(W2688-$E$7))) /$E$15)</f>
        <v>0.12112862238962965</v>
      </c>
    </row>
    <row r="2690" spans="5:23" x14ac:dyDescent="0.25">
      <c r="I2690">
        <f>I2689 + 0.5*$F$28</f>
        <v>7.0388847630859621E-3</v>
      </c>
      <c r="J2690">
        <f t="shared" ref="J2690" si="9152">J2689 + 0.5*$F$28</f>
        <v>5.3669870776756907E-3</v>
      </c>
      <c r="K2690">
        <f t="shared" ref="K2690" si="9153">K2689 + 0.5*$F$28</f>
        <v>5.6996604496613182E-3</v>
      </c>
      <c r="L2690">
        <f t="shared" ref="L2690" si="9154">L2689 + 0.5*$F$28</f>
        <v>2.55460580616838E-2</v>
      </c>
      <c r="N2690">
        <f t="shared" ref="N2690:N2692" si="9155">(0.01*(L2690+10))/(EXP((L2690+10)/10))</f>
        <v>3.6787824282123086E-2</v>
      </c>
      <c r="O2690">
        <f t="shared" ref="O2690:O2692" si="9156" xml:space="preserve"> (0.125*EXP(L2690/80))</f>
        <v>0.12503992208945724</v>
      </c>
      <c r="P2690">
        <f t="shared" ref="P2690:P2692" si="9157">(0.1*(L2690+25))/(EXP((L2690+25)/10))</f>
        <v>0.20489808837433934</v>
      </c>
      <c r="Q2690">
        <f t="shared" ref="Q2690:Q2692" si="9158">(0.125*EXP(L2690/18))</f>
        <v>0.12517752912811381</v>
      </c>
      <c r="R2690">
        <f t="shared" ref="R2690:R2692" si="9159">0.07 * EXP(L2690/20)</f>
        <v>7.0089468330130814E-2</v>
      </c>
      <c r="S2690">
        <f t="shared" ref="S2690:S2692" si="9160">(1/(EXP((L2690+30)/10)+1))</f>
        <v>4.7310597958276447E-2</v>
      </c>
      <c r="T2690">
        <f>(P2690*(1-T2689) - Q2690*T2689)*$F$21*2</f>
        <v>4.0844757647289873E-3</v>
      </c>
      <c r="U2690">
        <f>(N2690*(1-U2689) - O2690*U2689)*$F$21*2</f>
        <v>7.345677481894404E-4</v>
      </c>
      <c r="V2690">
        <f>(R2690*(1-V2689) - S2690*V2689)*$F$21*2</f>
        <v>1.4001460050660647E-3</v>
      </c>
      <c r="W2690">
        <f>$F$21*(W2689+E2689*(G2689-($E$9*U2689^4*(W2689-$E$3) + $E$11*T2689^3*V2689*(W2689-$E$5) + $E$13*(W2689-$E$7))) /$E$15)*2</f>
        <v>2.4225724477925929E-3</v>
      </c>
    </row>
    <row r="2691" spans="5:23" x14ac:dyDescent="0.25">
      <c r="I2691">
        <f>I2689 + 0.5*$F$28</f>
        <v>7.0388847630859621E-3</v>
      </c>
      <c r="J2691">
        <f t="shared" ref="J2691:L2691" si="9161">J2689 + 0.5*$F$28</f>
        <v>5.3669870776756907E-3</v>
      </c>
      <c r="K2691">
        <f t="shared" si="9161"/>
        <v>5.6996604496613182E-3</v>
      </c>
      <c r="L2691">
        <f t="shared" si="9161"/>
        <v>2.55460580616838E-2</v>
      </c>
      <c r="N2691">
        <f t="shared" si="9155"/>
        <v>3.6787824282123086E-2</v>
      </c>
      <c r="O2691">
        <f t="shared" si="9156"/>
        <v>0.12503992208945724</v>
      </c>
      <c r="P2691">
        <f t="shared" si="9157"/>
        <v>0.20489808837433934</v>
      </c>
      <c r="Q2691">
        <f t="shared" si="9158"/>
        <v>0.12517752912811381</v>
      </c>
      <c r="R2691">
        <f t="shared" si="9159"/>
        <v>7.0089468330130814E-2</v>
      </c>
      <c r="S2691">
        <f t="shared" si="9160"/>
        <v>4.7310597958276447E-2</v>
      </c>
      <c r="T2691">
        <f>(P2691*(1-T2690) - Q2691*T2690)*$F$21*2</f>
        <v>4.070998050282452E-3</v>
      </c>
      <c r="U2691">
        <f>(N2691*(1-U2690) - O2691*U2690)*$F$21*2</f>
        <v>7.3337901677752689E-4</v>
      </c>
      <c r="V2691">
        <f>(R2691*(1-V2690) - S2691*V2690)*$F$21*2</f>
        <v>1.3985018219264522E-3</v>
      </c>
      <c r="W2691">
        <f>$F$21*(W2690+E2690*(G2690-($E$9*U2690^4*(W2690-$E$3) + $E$11*T2690^3*V2690*(W2690-$E$5) + $E$13*(W2690-$E$7))) /$E$15)*2</f>
        <v>4.8451448955851859E-5</v>
      </c>
    </row>
    <row r="2692" spans="5:23" x14ac:dyDescent="0.25">
      <c r="I2692">
        <f>I2689 + $F$28</f>
        <v>1.2038884763085962E-2</v>
      </c>
      <c r="J2692">
        <f t="shared" ref="J2692:L2692" si="9162">J2689 + $F$28</f>
        <v>1.0366987077675692E-2</v>
      </c>
      <c r="K2692">
        <f t="shared" si="9162"/>
        <v>1.0699660449661318E-2</v>
      </c>
      <c r="L2692">
        <f t="shared" si="9162"/>
        <v>3.0546058061683798E-2</v>
      </c>
      <c r="N2692">
        <f t="shared" si="9155"/>
        <v>3.6787772839144701E-2</v>
      </c>
      <c r="O2692">
        <f t="shared" si="9156"/>
        <v>0.12504773732881153</v>
      </c>
      <c r="P2692">
        <f t="shared" si="9157"/>
        <v>0.20483658226008145</v>
      </c>
      <c r="Q2692">
        <f t="shared" si="9158"/>
        <v>0.12521230549380991</v>
      </c>
      <c r="R2692">
        <f t="shared" si="9159"/>
        <v>7.0106992887691788E-2</v>
      </c>
      <c r="S2692">
        <f t="shared" si="9160"/>
        <v>4.7288066905890623E-2</v>
      </c>
      <c r="T2692">
        <f t="shared" ref="T2692" si="9163">(P2692*(1-T2691) - Q2692*T2691)*$F$21</f>
        <v>2.0349295388153747E-3</v>
      </c>
      <c r="U2692">
        <f t="shared" ref="U2692" si="9164">(N2692*(1-U2691) - O2692*U2691)*$F$21</f>
        <v>3.666908607181804E-4</v>
      </c>
      <c r="V2692">
        <f t="shared" ref="V2692" si="9165">(R2692*(1-V2691) - S2692*V2691)*$F$21</f>
        <v>6.9942815682685292E-4</v>
      </c>
      <c r="W2692">
        <f t="shared" ref="W2692" si="9166">$F$21*(W2691+E2691*(G2691-($E$9*U2691^4*(W2691-$E$3) + $E$11*T2691^3*V2691*(W2691-$E$5) + $E$13*(W2691-$E$7))) /$E$15)</f>
        <v>4.8451448955851862E-7</v>
      </c>
    </row>
    <row r="2693" spans="5:23" x14ac:dyDescent="0.25">
      <c r="T2693">
        <f>SUM(T2689:T2692)/6</f>
        <v>2.0388781657854648E-3</v>
      </c>
      <c r="U2693">
        <f t="shared" ref="U2693" si="9167">SUM(U2689:U2692)/6</f>
        <v>3.6698707217365495E-4</v>
      </c>
      <c r="V2693">
        <f t="shared" ref="V2693" si="9168">SUM(V2689:V2692)/6</f>
        <v>6.9966233806479977E-4</v>
      </c>
      <c r="W2693">
        <f>SUM(W2689:W2692)/6</f>
        <v>2.060002180014461E-2</v>
      </c>
    </row>
    <row r="2695" spans="5:23" x14ac:dyDescent="0.25">
      <c r="E2695">
        <f>E2688+0.01</f>
        <v>3.8199999999999625</v>
      </c>
      <c r="F2695">
        <v>0.01</v>
      </c>
      <c r="G2695">
        <v>0</v>
      </c>
      <c r="I2695">
        <f>T2693</f>
        <v>2.0388781657854648E-3</v>
      </c>
      <c r="J2695">
        <f t="shared" ref="J2695" si="9169">U2693</f>
        <v>3.6698707217365495E-4</v>
      </c>
      <c r="K2695">
        <f t="shared" ref="K2695" si="9170">V2693</f>
        <v>6.9966233806479977E-4</v>
      </c>
      <c r="L2695">
        <f t="shared" ref="L2695" si="9171">W2693</f>
        <v>2.060002180014461E-2</v>
      </c>
      <c r="T2695">
        <f>T2693</f>
        <v>2.0388781657854648E-3</v>
      </c>
      <c r="U2695">
        <f t="shared" ref="U2695:W2695" si="9172">U2693</f>
        <v>3.6698707217365495E-4</v>
      </c>
      <c r="V2695">
        <f t="shared" si="9172"/>
        <v>6.9966233806479977E-4</v>
      </c>
      <c r="W2695">
        <f t="shared" si="9172"/>
        <v>2.060002180014461E-2</v>
      </c>
    </row>
    <row r="2696" spans="5:23" x14ac:dyDescent="0.25">
      <c r="I2696">
        <f>T2693</f>
        <v>2.0388781657854648E-3</v>
      </c>
      <c r="J2696">
        <f t="shared" ref="J2696" si="9173">U2693</f>
        <v>3.6698707217365495E-4</v>
      </c>
      <c r="K2696">
        <f t="shared" ref="K2696" si="9174">V2693</f>
        <v>6.9966233806479977E-4</v>
      </c>
      <c r="L2696">
        <f t="shared" ref="L2696" si="9175">W2693</f>
        <v>2.060002180014461E-2</v>
      </c>
      <c r="N2696">
        <f>(0.01*(L2696+10))/(EXP((L2696+10)/10))</f>
        <v>3.6787866167434582E-2</v>
      </c>
      <c r="O2696">
        <f xml:space="preserve"> (0.125*EXP(L2696/80))</f>
        <v>0.12503219167856786</v>
      </c>
      <c r="P2696">
        <f>(0.1*(L2696+25))/(EXP((L2696+25)/10))</f>
        <v>0.20495894078944429</v>
      </c>
      <c r="Q2696">
        <f>(0.125*EXP(L2696/18))</f>
        <v>0.12514313759792356</v>
      </c>
      <c r="R2696">
        <f>0.07 * EXP(L2696/20)</f>
        <v>7.0072137220630909E-2</v>
      </c>
      <c r="S2696">
        <f>(1/(EXP((L2696+30)/10)+1))</f>
        <v>4.7332895875996407E-2</v>
      </c>
      <c r="T2696">
        <f>(P2696*(1-T2695) - Q2696*T2695)*$F$21</f>
        <v>2.0428590286933985E-3</v>
      </c>
      <c r="U2696">
        <f>(N2696*(1-U2695) - O2696*U2695)*$F$21</f>
        <v>3.6728480298186704E-4</v>
      </c>
      <c r="V2696">
        <f>(R2696*(1-V2695) - S2696*V2695)*$F$21</f>
        <v>6.9989993340673952E-4</v>
      </c>
      <c r="W2696">
        <f>$F$21*(W2695+E2695*(G2695-($E$9*U2695^4*(W2695-$E$3) + $E$11*T2695^3*V2695*(W2695-$E$5) + $E$13*(W2695-$E$7))) /$E$15)</f>
        <v>0.12144592722934247</v>
      </c>
    </row>
    <row r="2697" spans="5:23" x14ac:dyDescent="0.25">
      <c r="I2697">
        <f>I2696 + 0.5*$F$28</f>
        <v>7.0388781657854654E-3</v>
      </c>
      <c r="J2697">
        <f t="shared" ref="J2697" si="9176">J2696 + 0.5*$F$28</f>
        <v>5.3669870721736552E-3</v>
      </c>
      <c r="K2697">
        <f t="shared" ref="K2697" si="9177">K2696 + 0.5*$F$28</f>
        <v>5.6996623380647995E-3</v>
      </c>
      <c r="L2697">
        <f t="shared" ref="L2697" si="9178">L2696 + 0.5*$F$28</f>
        <v>2.5600021800144611E-2</v>
      </c>
      <c r="N2697">
        <f t="shared" ref="N2697:N2699" si="9179">(0.01*(L2697+10))/(EXP((L2697+10)/10))</f>
        <v>3.6787823775739886E-2</v>
      </c>
      <c r="O2697">
        <f t="shared" ref="O2697:O2699" si="9180" xml:space="preserve"> (0.125*EXP(L2697/80))</f>
        <v>0.12504000643475635</v>
      </c>
      <c r="P2697">
        <f t="shared" ref="P2697:P2699" si="9181">(0.1*(L2697+25))/(EXP((L2697+25)/10))</f>
        <v>0.20489742449944565</v>
      </c>
      <c r="Q2697">
        <f t="shared" ref="Q2697:Q2699" si="9182">(0.125*EXP(L2697/18))</f>
        <v>0.12517790440908985</v>
      </c>
      <c r="R2697">
        <f t="shared" ref="R2697:R2699" si="9183">0.07 * EXP(L2697/20)</f>
        <v>7.0089657444872847E-2</v>
      </c>
      <c r="S2697">
        <f t="shared" ref="S2697:S2699" si="9184">(1/(EXP((L2697+30)/10)+1))</f>
        <v>4.7310354731861251E-2</v>
      </c>
      <c r="T2697">
        <f>(P2697*(1-T2696) - Q2697*T2696)*$F$21*2</f>
        <v>4.084462542672718E-3</v>
      </c>
      <c r="U2697">
        <f>(N2697*(1-U2696) - O2697*U2696)*$F$21*2</f>
        <v>7.3456773746008095E-4</v>
      </c>
      <c r="V2697">
        <f>(R2697*(1-V2696) - S2697*V2696)*$F$21*2</f>
        <v>1.4001497836833678E-3</v>
      </c>
      <c r="W2697">
        <f>$F$21*(W2696+E2696*(G2696-($E$9*U2696^4*(W2696-$E$3) + $E$11*T2696^3*V2696*(W2696-$E$5) + $E$13*(W2696-$E$7))) /$E$15)*2</f>
        <v>2.4289185445868495E-3</v>
      </c>
    </row>
    <row r="2698" spans="5:23" x14ac:dyDescent="0.25">
      <c r="I2698">
        <f>I2696 + 0.5*$F$28</f>
        <v>7.0388781657854654E-3</v>
      </c>
      <c r="J2698">
        <f t="shared" ref="J2698:L2698" si="9185">J2696 + 0.5*$F$28</f>
        <v>5.3669870721736552E-3</v>
      </c>
      <c r="K2698">
        <f t="shared" si="9185"/>
        <v>5.6996623380647995E-3</v>
      </c>
      <c r="L2698">
        <f t="shared" si="9185"/>
        <v>2.5600021800144611E-2</v>
      </c>
      <c r="N2698">
        <f t="shared" si="9179"/>
        <v>3.6787823775739886E-2</v>
      </c>
      <c r="O2698">
        <f t="shared" si="9180"/>
        <v>0.12504000643475635</v>
      </c>
      <c r="P2698">
        <f t="shared" si="9181"/>
        <v>0.20489742449944565</v>
      </c>
      <c r="Q2698">
        <f t="shared" si="9182"/>
        <v>0.12517790440908985</v>
      </c>
      <c r="R2698">
        <f t="shared" si="9183"/>
        <v>7.0089657444872847E-2</v>
      </c>
      <c r="S2698">
        <f t="shared" si="9184"/>
        <v>4.7310354731861251E-2</v>
      </c>
      <c r="T2698">
        <f>(P2698*(1-T2697) - Q2698*T2697)*$F$21*2</f>
        <v>4.0709848836451672E-3</v>
      </c>
      <c r="U2698">
        <f>(N2698*(1-U2697) - O2698*U2697)*$F$21*2</f>
        <v>7.3337900545288178E-4</v>
      </c>
      <c r="V2698">
        <f>(R2698*(1-V2697) - S2698*V2697)*$F$21*2</f>
        <v>1.3985055968643834E-3</v>
      </c>
      <c r="W2698">
        <f>$F$21*(W2697+E2697*(G2697-($E$9*U2697^4*(W2697-$E$3) + $E$11*T2697^3*V2697*(W2697-$E$5) + $E$13*(W2697-$E$7))) /$E$15)*2</f>
        <v>4.8578370891736995E-5</v>
      </c>
    </row>
    <row r="2699" spans="5:23" x14ac:dyDescent="0.25">
      <c r="I2699">
        <f>I2696 + $F$28</f>
        <v>1.2038878165785465E-2</v>
      </c>
      <c r="J2699">
        <f t="shared" ref="J2699:L2699" si="9186">J2696 + $F$28</f>
        <v>1.0366987072173655E-2</v>
      </c>
      <c r="K2699">
        <f t="shared" si="9186"/>
        <v>1.0699662338064801E-2</v>
      </c>
      <c r="L2699">
        <f t="shared" si="9186"/>
        <v>3.0600021800144608E-2</v>
      </c>
      <c r="N2699">
        <f t="shared" si="9179"/>
        <v>3.6787772234056902E-2</v>
      </c>
      <c r="O2699">
        <f t="shared" si="9180"/>
        <v>0.12504782167938236</v>
      </c>
      <c r="P2699">
        <f t="shared" si="9181"/>
        <v>0.20483591849623753</v>
      </c>
      <c r="Q2699">
        <f t="shared" si="9182"/>
        <v>0.12521268087904516</v>
      </c>
      <c r="R2699">
        <f t="shared" si="9183"/>
        <v>7.0107182049718386E-2</v>
      </c>
      <c r="S2699">
        <f t="shared" si="9184"/>
        <v>4.7287823789559272E-2</v>
      </c>
      <c r="T2699">
        <f t="shared" ref="T2699" si="9187">(P2699*(1-T2698) - Q2699*T2698)*$F$21</f>
        <v>2.0349229563731246E-3</v>
      </c>
      <c r="U2699">
        <f t="shared" ref="U2699" si="9188">(N2699*(1-U2698) - O2699*U2698)*$F$21</f>
        <v>3.666908540714579E-4</v>
      </c>
      <c r="V2699">
        <f t="shared" ref="V2699" si="9189">(R2699*(1-V2698) - S2699*V2698)*$F$21</f>
        <v>6.994300447700823E-4</v>
      </c>
      <c r="W2699">
        <f t="shared" ref="W2699" si="9190">$F$21*(W2698+E2698*(G2698-($E$9*U2698^4*(W2698-$E$3) + $E$11*T2698^3*V2698*(W2698-$E$5) + $E$13*(W2698-$E$7))) /$E$15)</f>
        <v>4.8578370891736998E-7</v>
      </c>
    </row>
    <row r="2700" spans="5:23" x14ac:dyDescent="0.25">
      <c r="T2700">
        <f>SUM(T2696:T2699)/6</f>
        <v>2.038871568564068E-3</v>
      </c>
      <c r="U2700">
        <f t="shared" ref="U2700" si="9191">SUM(U2696:U2699)/6</f>
        <v>3.6698706666104798E-4</v>
      </c>
      <c r="V2700">
        <f t="shared" ref="V2700" si="9192">SUM(V2696:V2699)/6</f>
        <v>6.9966422645409551E-4</v>
      </c>
      <c r="W2700">
        <f>SUM(W2696:W2699)/6</f>
        <v>2.065398498808833E-2</v>
      </c>
    </row>
    <row r="2702" spans="5:23" x14ac:dyDescent="0.25">
      <c r="E2702">
        <f>E2695+0.01</f>
        <v>3.8299999999999623</v>
      </c>
      <c r="F2702">
        <v>0.01</v>
      </c>
      <c r="G2702">
        <v>0</v>
      </c>
      <c r="I2702">
        <f>T2700</f>
        <v>2.038871568564068E-3</v>
      </c>
      <c r="J2702">
        <f t="shared" ref="J2702" si="9193">U2700</f>
        <v>3.6698706666104798E-4</v>
      </c>
      <c r="K2702">
        <f t="shared" ref="K2702" si="9194">V2700</f>
        <v>6.9966422645409551E-4</v>
      </c>
      <c r="L2702">
        <f t="shared" ref="L2702" si="9195">W2700</f>
        <v>2.065398498808833E-2</v>
      </c>
      <c r="T2702">
        <f>T2700</f>
        <v>2.038871568564068E-3</v>
      </c>
      <c r="U2702">
        <f t="shared" ref="U2702:W2702" si="9196">U2700</f>
        <v>3.6698706666104798E-4</v>
      </c>
      <c r="V2702">
        <f t="shared" si="9196"/>
        <v>6.9966422645409551E-4</v>
      </c>
      <c r="W2702">
        <f t="shared" si="9196"/>
        <v>2.065398498808833E-2</v>
      </c>
    </row>
    <row r="2703" spans="5:23" x14ac:dyDescent="0.25">
      <c r="I2703">
        <f>T2700</f>
        <v>2.038871568564068E-3</v>
      </c>
      <c r="J2703">
        <f t="shared" ref="J2703" si="9197">U2700</f>
        <v>3.6698706666104798E-4</v>
      </c>
      <c r="K2703">
        <f t="shared" ref="K2703" si="9198">V2700</f>
        <v>6.9966422645409551E-4</v>
      </c>
      <c r="L2703">
        <f t="shared" ref="L2703" si="9199">W2700</f>
        <v>2.065398498808833E-2</v>
      </c>
      <c r="N2703">
        <f>(0.01*(L2703+10))/(EXP((L2703+10)/10))</f>
        <v>3.6787865758792178E-2</v>
      </c>
      <c r="O2703">
        <f xml:space="preserve"> (0.125*EXP(L2703/80))</f>
        <v>0.12503227601779202</v>
      </c>
      <c r="P2703">
        <f>(0.1*(L2703+25))/(EXP((L2703+25)/10))</f>
        <v>0.20495827681152692</v>
      </c>
      <c r="Q2703">
        <f>(0.125*EXP(L2703/18))</f>
        <v>0.1251435127719667</v>
      </c>
      <c r="R2703">
        <f>0.07 * EXP(L2703/20)</f>
        <v>7.0072326286681502E-2</v>
      </c>
      <c r="S2703">
        <f>(1/(EXP((L2703+30)/10)+1))</f>
        <v>4.7332652543124201E-2</v>
      </c>
      <c r="T2703">
        <f>(P2703*(1-T2702) - Q2703*T2702)*$F$21</f>
        <v>2.0428524165801301E-3</v>
      </c>
      <c r="U2703">
        <f>(N2703*(1-U2702) - O2703*U2702)*$F$21</f>
        <v>3.6728479859634921E-4</v>
      </c>
      <c r="V2703">
        <f>(R2703*(1-V2702) - S2703*V2702)*$F$21</f>
        <v>6.9990182222986683E-4</v>
      </c>
      <c r="W2703">
        <f>$F$21*(W2702+E2702*(G2702-($E$9*U2702^4*(W2702-$E$3) + $E$11*T2702^3*V2702*(W2702-$E$5) + $E$13*(W2702-$E$7))) /$E$15)</f>
        <v>0.12176322883205114</v>
      </c>
    </row>
    <row r="2704" spans="5:23" x14ac:dyDescent="0.25">
      <c r="I2704">
        <f>I2703 + 0.5*$F$28</f>
        <v>7.0388715685640677E-3</v>
      </c>
      <c r="J2704">
        <f t="shared" ref="J2704" si="9200">J2703 + 0.5*$F$28</f>
        <v>5.3669870666610484E-3</v>
      </c>
      <c r="K2704">
        <f t="shared" ref="K2704" si="9201">K2703 + 0.5*$F$28</f>
        <v>5.6996642264540952E-3</v>
      </c>
      <c r="L2704">
        <f t="shared" ref="L2704" si="9202">L2703 + 0.5*$F$28</f>
        <v>2.5653984988088331E-2</v>
      </c>
      <c r="N2704">
        <f t="shared" ref="N2704:N2706" si="9203">(0.01*(L2704+10))/(EXP((L2704+10)/10))</f>
        <v>3.6787823268296063E-2</v>
      </c>
      <c r="O2704">
        <f t="shared" ref="O2704:O2706" si="9204" xml:space="preserve"> (0.125*EXP(L2704/80))</f>
        <v>0.12504009077925191</v>
      </c>
      <c r="P2704">
        <f t="shared" ref="P2704:P2706" si="9205">(0.1*(L2704+25))/(EXP((L2704+25)/10))</f>
        <v>0.20489676063252263</v>
      </c>
      <c r="Q2704">
        <f t="shared" ref="Q2704:Q2706" si="9206">(0.125*EXP(L2704/18))</f>
        <v>0.1251782796873625</v>
      </c>
      <c r="R2704">
        <f t="shared" ref="R2704:R2706" si="9207">0.07 * EXP(L2704/20)</f>
        <v>7.0089846558195862E-2</v>
      </c>
      <c r="S2704">
        <f t="shared" ref="S2704:S2706" si="9208">(1/(EXP((L2704+30)/10)+1))</f>
        <v>4.7310111509115661E-2</v>
      </c>
      <c r="T2704">
        <f>(P2704*(1-T2703) - Q2704*T2703)*$F$21*2</f>
        <v>4.0844493207750476E-3</v>
      </c>
      <c r="U2704">
        <f>(N2704*(1-U2703) - O2704*U2703)*$F$21*2</f>
        <v>7.3456772670955689E-4</v>
      </c>
      <c r="V2704">
        <f>(R2704*(1-V2703) - S2704*V2703)*$F$21*2</f>
        <v>1.400153562272297E-3</v>
      </c>
      <c r="W2704">
        <f>$F$21*(W2703+E2703*(G2703-($E$9*U2703^4*(W2703-$E$3) + $E$11*T2703^3*V2703*(W2703-$E$5) + $E$13*(W2703-$E$7))) /$E$15)*2</f>
        <v>2.4352645766410226E-3</v>
      </c>
    </row>
    <row r="2705" spans="5:23" x14ac:dyDescent="0.25">
      <c r="I2705">
        <f>I2703 + 0.5*$F$28</f>
        <v>7.0388715685640677E-3</v>
      </c>
      <c r="J2705">
        <f t="shared" ref="J2705:L2705" si="9209">J2703 + 0.5*$F$28</f>
        <v>5.3669870666610484E-3</v>
      </c>
      <c r="K2705">
        <f t="shared" si="9209"/>
        <v>5.6996642264540952E-3</v>
      </c>
      <c r="L2705">
        <f t="shared" si="9209"/>
        <v>2.5653984988088331E-2</v>
      </c>
      <c r="N2705">
        <f t="shared" si="9203"/>
        <v>3.6787823268296063E-2</v>
      </c>
      <c r="O2705">
        <f t="shared" si="9204"/>
        <v>0.12504009077925191</v>
      </c>
      <c r="P2705">
        <f t="shared" si="9205"/>
        <v>0.20489676063252263</v>
      </c>
      <c r="Q2705">
        <f t="shared" si="9206"/>
        <v>0.1251782796873625</v>
      </c>
      <c r="R2705">
        <f t="shared" si="9207"/>
        <v>7.0089846558195862E-2</v>
      </c>
      <c r="S2705">
        <f t="shared" si="9208"/>
        <v>4.7310111509115661E-2</v>
      </c>
      <c r="T2705">
        <f>(P2705*(1-T2704) - Q2705*T2704)*$F$21*2</f>
        <v>4.0709717171656659E-3</v>
      </c>
      <c r="U2705">
        <f>(N2705*(1-U2704) - O2705*U2704)*$F$21*2</f>
        <v>7.3337899410712021E-4</v>
      </c>
      <c r="V2705">
        <f>(R2705*(1-V2704) - S2705*V2704)*$F$21*2</f>
        <v>1.3985093717739459E-3</v>
      </c>
      <c r="W2705">
        <f>$F$21*(W2704+E2704*(G2704-($E$9*U2704^4*(W2704-$E$3) + $E$11*T2704^3*V2704*(W2704-$E$5) + $E$13*(W2704-$E$7))) /$E$15)*2</f>
        <v>4.8705291532820456E-5</v>
      </c>
    </row>
    <row r="2706" spans="5:23" x14ac:dyDescent="0.25">
      <c r="I2706">
        <f>I2703 + $F$28</f>
        <v>1.2038871568564069E-2</v>
      </c>
      <c r="J2706">
        <f t="shared" ref="J2706:L2706" si="9210">J2703 + $F$28</f>
        <v>1.0366987066661048E-2</v>
      </c>
      <c r="K2706">
        <f t="shared" si="9210"/>
        <v>1.0699664226454096E-2</v>
      </c>
      <c r="L2706">
        <f t="shared" si="9210"/>
        <v>3.0653984988088329E-2</v>
      </c>
      <c r="N2706">
        <f t="shared" si="9203"/>
        <v>3.6787771627910526E-2</v>
      </c>
      <c r="O2706">
        <f t="shared" si="9204"/>
        <v>0.12504790602914961</v>
      </c>
      <c r="P2706">
        <f t="shared" si="9205"/>
        <v>0.20483525474036388</v>
      </c>
      <c r="Q2706">
        <f t="shared" si="9206"/>
        <v>0.12521305626157625</v>
      </c>
      <c r="R2706">
        <f t="shared" si="9207"/>
        <v>7.0107371210325647E-2</v>
      </c>
      <c r="S2706">
        <f t="shared" si="9208"/>
        <v>4.7287580676895952E-2</v>
      </c>
      <c r="T2706">
        <f t="shared" ref="T2706" si="9211">(P2706*(1-T2705) - Q2706*T2705)*$F$21</f>
        <v>2.0349163740097671E-3</v>
      </c>
      <c r="U2706">
        <f t="shared" ref="U2706" si="9212">(N2706*(1-U2705) - O2706*U2705)*$F$21</f>
        <v>3.6669084741419749E-4</v>
      </c>
      <c r="V2706">
        <f t="shared" ref="V2706" si="9213">(R2706*(1-V2705) - S2706*V2705)*$F$21</f>
        <v>6.9943193269912413E-4</v>
      </c>
      <c r="W2706">
        <f t="shared" ref="W2706" si="9214">$F$21*(W2705+E2705*(G2705-($E$9*U2705^4*(W2705-$E$3) + $E$11*T2705^3*V2705*(W2705-$E$5) + $E$13*(W2705-$E$7))) /$E$15)</f>
        <v>4.8705291532820456E-7</v>
      </c>
    </row>
    <row r="2707" spans="5:23" x14ac:dyDescent="0.25">
      <c r="T2707">
        <f>SUM(T2703:T2706)/6</f>
        <v>2.0388649714217686E-3</v>
      </c>
      <c r="U2707">
        <f t="shared" ref="U2707" si="9215">SUM(U2703:U2706)/6</f>
        <v>3.6698706113787063E-4</v>
      </c>
      <c r="V2707">
        <f t="shared" ref="V2707" si="9216">SUM(V2703:V2706)/6</f>
        <v>6.9966611482920554E-4</v>
      </c>
      <c r="W2707">
        <f>SUM(W2703:W2706)/6</f>
        <v>2.0707947625523384E-2</v>
      </c>
    </row>
    <row r="2709" spans="5:23" x14ac:dyDescent="0.25">
      <c r="E2709">
        <f>E2702+0.01</f>
        <v>3.8399999999999621</v>
      </c>
      <c r="F2709">
        <v>0.01</v>
      </c>
      <c r="G2709">
        <v>0</v>
      </c>
      <c r="I2709">
        <f>T2707</f>
        <v>2.0388649714217686E-3</v>
      </c>
      <c r="J2709">
        <f t="shared" ref="J2709" si="9217">U2707</f>
        <v>3.6698706113787063E-4</v>
      </c>
      <c r="K2709">
        <f t="shared" ref="K2709" si="9218">V2707</f>
        <v>6.9966611482920554E-4</v>
      </c>
      <c r="L2709">
        <f t="shared" ref="L2709" si="9219">W2707</f>
        <v>2.0707947625523384E-2</v>
      </c>
      <c r="T2709">
        <f>T2707</f>
        <v>2.0388649714217686E-3</v>
      </c>
      <c r="U2709">
        <f t="shared" ref="U2709:W2709" si="9220">U2707</f>
        <v>3.6698706113787063E-4</v>
      </c>
      <c r="V2709">
        <f t="shared" si="9220"/>
        <v>6.9966611482920554E-4</v>
      </c>
      <c r="W2709">
        <f t="shared" si="9220"/>
        <v>2.0707947625523384E-2</v>
      </c>
    </row>
    <row r="2710" spans="5:23" x14ac:dyDescent="0.25">
      <c r="I2710">
        <f>T2707</f>
        <v>2.0388649714217686E-3</v>
      </c>
      <c r="J2710">
        <f t="shared" ref="J2710" si="9221">U2707</f>
        <v>3.6698706113787063E-4</v>
      </c>
      <c r="K2710">
        <f t="shared" ref="K2710" si="9222">V2707</f>
        <v>6.9966611482920554E-4</v>
      </c>
      <c r="L2710">
        <f t="shared" ref="L2710" si="9223">W2707</f>
        <v>2.0707947625523384E-2</v>
      </c>
      <c r="N2710">
        <f>(0.01*(L2710+10))/(EXP((L2710+10)/10))</f>
        <v>3.6787865349087095E-2</v>
      </c>
      <c r="O2710">
        <f xml:space="preserve"> (0.125*EXP(L2710/80))</f>
        <v>0.12503236035621271</v>
      </c>
      <c r="P2710">
        <f>(0.1*(L2710+25))/(EXP((L2710+25)/10))</f>
        <v>0.20495761284158065</v>
      </c>
      <c r="Q2710">
        <f>(0.125*EXP(L2710/18))</f>
        <v>0.12514388794330725</v>
      </c>
      <c r="R2710">
        <f>0.07 * EXP(L2710/20)</f>
        <v>7.0072515351313439E-2</v>
      </c>
      <c r="S2710">
        <f>(1/(EXP((L2710+30)/10)+1))</f>
        <v>4.7332409213923121E-2</v>
      </c>
      <c r="T2710">
        <f>(P2710*(1-T2709) - Q2710*T2709)*$F$21</f>
        <v>2.042845804546166E-3</v>
      </c>
      <c r="U2710">
        <f>(N2710*(1-U2709) - O2710*U2709)*$F$21</f>
        <v>3.6728479420022837E-4</v>
      </c>
      <c r="V2710">
        <f>(R2710*(1-V2709) - S2710*V2709)*$F$21</f>
        <v>6.9990371103881071E-4</v>
      </c>
      <c r="W2710">
        <f>$F$21*(W2709+E2709*(G2709-($E$9*U2709^4*(W2709-$E$3) + $E$11*T2709^3*V2709*(W2709-$E$5) + $E$13*(W2709-$E$7))) /$E$15)</f>
        <v>0.12208052719780517</v>
      </c>
    </row>
    <row r="2711" spans="5:23" x14ac:dyDescent="0.25">
      <c r="I2711">
        <f>I2710 + 0.5*$F$28</f>
        <v>7.0388649714217683E-3</v>
      </c>
      <c r="J2711">
        <f t="shared" ref="J2711" si="9224">J2710 + 0.5*$F$28</f>
        <v>5.366987061137871E-3</v>
      </c>
      <c r="K2711">
        <f t="shared" ref="K2711" si="9225">K2710 + 0.5*$F$28</f>
        <v>5.699666114829206E-3</v>
      </c>
      <c r="L2711">
        <f t="shared" ref="L2711" si="9226">L2710 + 0.5*$F$28</f>
        <v>2.5707947625523385E-2</v>
      </c>
      <c r="N2711">
        <f t="shared" ref="N2711:N2713" si="9227">(0.01*(L2711+10))/(EXP((L2711+10)/10))</f>
        <v>3.6787822759791637E-2</v>
      </c>
      <c r="O2711">
        <f t="shared" ref="O2711:O2713" si="9228" xml:space="preserve"> (0.125*EXP(L2711/80))</f>
        <v>0.12504017512294388</v>
      </c>
      <c r="P2711">
        <f t="shared" ref="P2711:P2713" si="9229">(0.1*(L2711+25))/(EXP((L2711+25)/10))</f>
        <v>0.20489609677357029</v>
      </c>
      <c r="Q2711">
        <f t="shared" ref="Q2711:Q2713" si="9230">(0.125*EXP(L2711/18))</f>
        <v>0.12517865496293179</v>
      </c>
      <c r="R2711">
        <f t="shared" ref="R2711:R2713" si="9231">0.07 * EXP(L2711/20)</f>
        <v>7.0090035670099859E-2</v>
      </c>
      <c r="S2711">
        <f t="shared" ref="S2711:S2713" si="9232">(1/(EXP((L2711+30)/10)+1))</f>
        <v>4.7309868290039622E-2</v>
      </c>
      <c r="T2711">
        <f>(P2711*(1-T2710) - Q2711*T2710)*$F$21*2</f>
        <v>4.084436099035975E-3</v>
      </c>
      <c r="U2711">
        <f>(N2711*(1-U2710) - O2711*U2710)*$F$21*2</f>
        <v>7.3456771593786887E-4</v>
      </c>
      <c r="V2711">
        <f>(R2711*(1-V2710) - S2711*V2710)*$F$21*2</f>
        <v>1.4001573408328513E-3</v>
      </c>
      <c r="W2711">
        <f>$F$21*(W2710+E2710*(G2710-($E$9*U2710^4*(W2710-$E$3) + $E$11*T2710^3*V2710*(W2710-$E$5) + $E$13*(W2710-$E$7))) /$E$15)*2</f>
        <v>2.4416105439561036E-3</v>
      </c>
    </row>
    <row r="2712" spans="5:23" x14ac:dyDescent="0.25">
      <c r="I2712">
        <f>I2710 + 0.5*$F$28</f>
        <v>7.0388649714217683E-3</v>
      </c>
      <c r="J2712">
        <f t="shared" ref="J2712:L2712" si="9233">J2710 + 0.5*$F$28</f>
        <v>5.366987061137871E-3</v>
      </c>
      <c r="K2712">
        <f t="shared" si="9233"/>
        <v>5.699666114829206E-3</v>
      </c>
      <c r="L2712">
        <f t="shared" si="9233"/>
        <v>2.5707947625523385E-2</v>
      </c>
      <c r="N2712">
        <f t="shared" si="9227"/>
        <v>3.6787822759791637E-2</v>
      </c>
      <c r="O2712">
        <f t="shared" si="9228"/>
        <v>0.12504017512294388</v>
      </c>
      <c r="P2712">
        <f t="shared" si="9229"/>
        <v>0.20489609677357029</v>
      </c>
      <c r="Q2712">
        <f t="shared" si="9230"/>
        <v>0.12517865496293179</v>
      </c>
      <c r="R2712">
        <f t="shared" si="9231"/>
        <v>7.0090035670099859E-2</v>
      </c>
      <c r="S2712">
        <f t="shared" si="9232"/>
        <v>4.7309868290039622E-2</v>
      </c>
      <c r="T2712">
        <f>(P2712*(1-T2711) - Q2712*T2711)*$F$21*2</f>
        <v>4.0709585508439481E-3</v>
      </c>
      <c r="U2712">
        <f>(N2712*(1-U2711) - O2712*U2711)*$F$21*2</f>
        <v>7.3337898274024251E-4</v>
      </c>
      <c r="V2712">
        <f>(R2712*(1-V2711) - S2712*V2711)*$F$21*2</f>
        <v>1.3985131466551397E-3</v>
      </c>
      <c r="W2712">
        <f>$F$21*(W2711+E2711*(G2711-($E$9*U2711^4*(W2711-$E$3) + $E$11*T2711^3*V2711*(W2711-$E$5) + $E$13*(W2711-$E$7))) /$E$15)*2</f>
        <v>4.8832210879122069E-5</v>
      </c>
    </row>
    <row r="2713" spans="5:23" x14ac:dyDescent="0.25">
      <c r="I2713">
        <f>I2710 + $F$28</f>
        <v>1.2038864971421769E-2</v>
      </c>
      <c r="J2713">
        <f t="shared" ref="J2713:L2713" si="9234">J2710 + $F$28</f>
        <v>1.036698706113787E-2</v>
      </c>
      <c r="K2713">
        <f t="shared" si="9234"/>
        <v>1.0699666114829205E-2</v>
      </c>
      <c r="L2713">
        <f t="shared" si="9234"/>
        <v>3.0707947625523382E-2</v>
      </c>
      <c r="N2713">
        <f t="shared" si="9227"/>
        <v>3.6787771020705635E-2</v>
      </c>
      <c r="O2713">
        <f t="shared" si="9228"/>
        <v>0.12504799037811326</v>
      </c>
      <c r="P2713">
        <f t="shared" si="9229"/>
        <v>0.20483459099246037</v>
      </c>
      <c r="Q2713">
        <f t="shared" si="9230"/>
        <v>0.12521343164140322</v>
      </c>
      <c r="R2713">
        <f t="shared" si="9231"/>
        <v>7.010756036951353E-2</v>
      </c>
      <c r="S2713">
        <f t="shared" si="9232"/>
        <v>4.7287337567900579E-2</v>
      </c>
      <c r="T2713">
        <f t="shared" ref="T2713" si="9235">(P2713*(1-T2712) - Q2713*T2712)*$F$21</f>
        <v>2.0349097917252991E-3</v>
      </c>
      <c r="U2713">
        <f t="shared" ref="U2713" si="9236">(N2713*(1-U2712) - O2713*U2712)*$F$21</f>
        <v>3.6669084074639983E-4</v>
      </c>
      <c r="V2713">
        <f t="shared" ref="V2713" si="9237">(R2713*(1-V2712) - S2713*V2712)*$F$21</f>
        <v>6.994338206139782E-4</v>
      </c>
      <c r="W2713">
        <f t="shared" ref="W2713" si="9238">$F$21*(W2712+E2712*(G2712-($E$9*U2712^4*(W2712-$E$3) + $E$11*T2712^3*V2712*(W2712-$E$5) + $E$13*(W2712-$E$7))) /$E$15)</f>
        <v>4.8832210879122067E-7</v>
      </c>
    </row>
    <row r="2714" spans="5:23" x14ac:dyDescent="0.25">
      <c r="T2714">
        <f>SUM(T2710:T2713)/6</f>
        <v>2.0388583743585647E-3</v>
      </c>
      <c r="U2714">
        <f t="shared" ref="U2714" si="9239">SUM(U2710:U2713)/6</f>
        <v>3.6698705560412329E-4</v>
      </c>
      <c r="V2714">
        <f t="shared" ref="V2714" si="9240">SUM(V2710:V2713)/6</f>
        <v>6.9966800319012999E-4</v>
      </c>
      <c r="W2714">
        <f>SUM(W2710:W2713)/6</f>
        <v>2.0761909712458195E-2</v>
      </c>
    </row>
    <row r="2716" spans="5:23" x14ac:dyDescent="0.25">
      <c r="E2716">
        <f>E2709+0.01</f>
        <v>3.8499999999999619</v>
      </c>
      <c r="F2716">
        <v>0.01</v>
      </c>
      <c r="G2716">
        <v>0</v>
      </c>
      <c r="I2716">
        <f>T2714</f>
        <v>2.0388583743585647E-3</v>
      </c>
      <c r="J2716">
        <f t="shared" ref="J2716" si="9241">U2714</f>
        <v>3.6698705560412329E-4</v>
      </c>
      <c r="K2716">
        <f t="shared" ref="K2716" si="9242">V2714</f>
        <v>6.9966800319012999E-4</v>
      </c>
      <c r="L2716">
        <f t="shared" ref="L2716" si="9243">W2714</f>
        <v>2.0761909712458195E-2</v>
      </c>
      <c r="T2716">
        <f>T2714</f>
        <v>2.0388583743585647E-3</v>
      </c>
      <c r="U2716">
        <f t="shared" ref="U2716:W2716" si="9244">U2714</f>
        <v>3.6698705560412329E-4</v>
      </c>
      <c r="V2716">
        <f t="shared" si="9244"/>
        <v>6.9966800319012999E-4</v>
      </c>
      <c r="W2716">
        <f t="shared" si="9244"/>
        <v>2.0761909712458195E-2</v>
      </c>
    </row>
    <row r="2717" spans="5:23" x14ac:dyDescent="0.25">
      <c r="I2717">
        <f>T2714</f>
        <v>2.0388583743585647E-3</v>
      </c>
      <c r="J2717">
        <f t="shared" ref="J2717" si="9245">U2714</f>
        <v>3.6698705560412329E-4</v>
      </c>
      <c r="K2717">
        <f t="shared" ref="K2717" si="9246">V2714</f>
        <v>6.9966800319012999E-4</v>
      </c>
      <c r="L2717">
        <f t="shared" ref="L2717" si="9247">W2714</f>
        <v>2.0761909712458195E-2</v>
      </c>
      <c r="N2717">
        <f>(0.01*(L2717+10))/(EXP((L2717+10)/10))</f>
        <v>3.6787864938319384E-2</v>
      </c>
      <c r="O2717">
        <f xml:space="preserve"> (0.125*EXP(L2717/80))</f>
        <v>0.12503244469382988</v>
      </c>
      <c r="P2717">
        <f>(0.1*(L2717+25))/(EXP((L2717+25)/10))</f>
        <v>0.20495694887960561</v>
      </c>
      <c r="Q2717">
        <f>(0.125*EXP(L2717/18))</f>
        <v>0.12514426311194518</v>
      </c>
      <c r="R2717">
        <f>0.07 * EXP(L2717/20)</f>
        <v>7.0072704414526746E-2</v>
      </c>
      <c r="S2717">
        <f>(1/(EXP((L2717+30)/10)+1))</f>
        <v>4.7332165888393132E-2</v>
      </c>
      <c r="T2717">
        <f>(P2717*(1-T2716) - Q2717*T2716)*$F$21</f>
        <v>2.0428391925915073E-3</v>
      </c>
      <c r="U2717">
        <f>(N2717*(1-U2716) - O2717*U2716)*$F$21</f>
        <v>3.6728478979350534E-4</v>
      </c>
      <c r="V2717">
        <f>(R2717*(1-V2716) - S2717*V2716)*$F$21</f>
        <v>6.9990559983357117E-4</v>
      </c>
      <c r="W2717">
        <f>$F$21*(W2716+E2716*(G2716-($E$9*U2716^4*(W2716-$E$3) + $E$11*T2716^3*V2716*(W2716-$E$5) + $E$13*(W2716-$E$7))) /$E$15)</f>
        <v>0.12239782232665411</v>
      </c>
    </row>
    <row r="2718" spans="5:23" x14ac:dyDescent="0.25">
      <c r="I2718">
        <f>I2717 + 0.5*$F$28</f>
        <v>7.0388583743585652E-3</v>
      </c>
      <c r="J2718">
        <f t="shared" ref="J2718" si="9248">J2717 + 0.5*$F$28</f>
        <v>5.366987055604123E-3</v>
      </c>
      <c r="K2718">
        <f t="shared" ref="K2718" si="9249">K2717 + 0.5*$F$28</f>
        <v>5.6996680031901302E-3</v>
      </c>
      <c r="L2718">
        <f t="shared" ref="L2718" si="9250">L2717 + 0.5*$F$28</f>
        <v>2.5761909712458196E-2</v>
      </c>
      <c r="N2718">
        <f t="shared" ref="N2718:N2720" si="9251">(0.01*(L2718+10))/(EXP((L2718+10)/10))</f>
        <v>3.6787822250226664E-2</v>
      </c>
      <c r="O2718">
        <f t="shared" ref="O2718:O2720" si="9252" xml:space="preserve"> (0.125*EXP(L2718/80))</f>
        <v>0.12504025946583233</v>
      </c>
      <c r="P2718">
        <f t="shared" ref="P2718:P2720" si="9253">(0.1*(L2718+25))/(EXP((L2718+25)/10))</f>
        <v>0.20489543292258847</v>
      </c>
      <c r="Q2718">
        <f t="shared" ref="Q2718:Q2720" si="9254">(0.125*EXP(L2718/18))</f>
        <v>0.12517903023579771</v>
      </c>
      <c r="R2718">
        <f t="shared" ref="R2718:R2720" si="9255">0.07 * EXP(L2718/20)</f>
        <v>7.0090224780584881E-2</v>
      </c>
      <c r="S2718">
        <f t="shared" ref="S2718:S2720" si="9256">(1/(EXP((L2718+30)/10)+1))</f>
        <v>4.7309625074633044E-2</v>
      </c>
      <c r="T2718">
        <f>(P2718*(1-T2717) - Q2718*T2717)*$F$21*2</f>
        <v>4.0844228774554979E-3</v>
      </c>
      <c r="U2718">
        <f>(N2718*(1-U2717) - O2718*U2717)*$F$21*2</f>
        <v>7.3456770514501799E-4</v>
      </c>
      <c r="V2718">
        <f>(R2718*(1-V2717) - S2718*V2717)*$F$21*2</f>
        <v>1.400161119365032E-3</v>
      </c>
      <c r="W2718">
        <f>$F$21*(W2717+E2717*(G2717-($E$9*U2717^4*(W2717-$E$3) + $E$11*T2717^3*V2717*(W2717-$E$5) + $E$13*(W2717-$E$7))) /$E$15)*2</f>
        <v>2.447956446533082E-3</v>
      </c>
    </row>
    <row r="2719" spans="5:23" x14ac:dyDescent="0.25">
      <c r="I2719">
        <f>I2717 + 0.5*$F$28</f>
        <v>7.0388583743585652E-3</v>
      </c>
      <c r="J2719">
        <f t="shared" ref="J2719:L2719" si="9257">J2717 + 0.5*$F$28</f>
        <v>5.366987055604123E-3</v>
      </c>
      <c r="K2719">
        <f t="shared" si="9257"/>
        <v>5.6996680031901302E-3</v>
      </c>
      <c r="L2719">
        <f t="shared" si="9257"/>
        <v>2.5761909712458196E-2</v>
      </c>
      <c r="N2719">
        <f t="shared" si="9251"/>
        <v>3.6787822250226664E-2</v>
      </c>
      <c r="O2719">
        <f t="shared" si="9252"/>
        <v>0.12504025946583233</v>
      </c>
      <c r="P2719">
        <f t="shared" si="9253"/>
        <v>0.20489543292258847</v>
      </c>
      <c r="Q2719">
        <f t="shared" si="9254"/>
        <v>0.12517903023579771</v>
      </c>
      <c r="R2719">
        <f t="shared" si="9255"/>
        <v>7.0090224780584881E-2</v>
      </c>
      <c r="S2719">
        <f t="shared" si="9256"/>
        <v>4.7309625074633044E-2</v>
      </c>
      <c r="T2719">
        <f>(P2719*(1-T2718) - Q2719*T2718)*$F$21*2</f>
        <v>4.0709453846800104E-3</v>
      </c>
      <c r="U2719">
        <f>(N2719*(1-U2718) - O2719*U2718)*$F$21*2</f>
        <v>7.3337897135224953E-4</v>
      </c>
      <c r="V2719">
        <f>(R2719*(1-V2718) - S2719*V2718)*$F$21*2</f>
        <v>1.3985169215079663E-3</v>
      </c>
      <c r="W2719">
        <f>$F$21*(W2718+E2718*(G2718-($E$9*U2718^4*(W2718-$E$3) + $E$11*T2718^3*V2718*(W2718-$E$5) + $E$13*(W2718-$E$7))) /$E$15)*2</f>
        <v>4.8959128930661642E-5</v>
      </c>
    </row>
    <row r="2720" spans="5:23" x14ac:dyDescent="0.25">
      <c r="I2720">
        <f>I2717 + $F$28</f>
        <v>1.2038858374358564E-2</v>
      </c>
      <c r="J2720">
        <f t="shared" ref="J2720:L2720" si="9258">J2717 + $F$28</f>
        <v>1.0366987055604123E-2</v>
      </c>
      <c r="K2720">
        <f t="shared" si="9258"/>
        <v>1.0699668003190129E-2</v>
      </c>
      <c r="L2720">
        <f t="shared" si="9258"/>
        <v>3.0761909712458194E-2</v>
      </c>
      <c r="N2720">
        <f t="shared" si="9251"/>
        <v>3.6787770412442272E-2</v>
      </c>
      <c r="O2720">
        <f t="shared" si="9252"/>
        <v>0.1250480747262733</v>
      </c>
      <c r="P2720">
        <f t="shared" si="9253"/>
        <v>0.20483392725252694</v>
      </c>
      <c r="Q2720">
        <f t="shared" si="9254"/>
        <v>0.12521380701852608</v>
      </c>
      <c r="R2720">
        <f t="shared" si="9255"/>
        <v>7.0107749527282104E-2</v>
      </c>
      <c r="S2720">
        <f t="shared" si="9256"/>
        <v>4.7287094462573086E-2</v>
      </c>
      <c r="T2720">
        <f t="shared" ref="T2720" si="9259">(P2720*(1-T2719) - Q2720*T2719)*$F$21</f>
        <v>2.0349032095197212E-3</v>
      </c>
      <c r="U2720">
        <f t="shared" ref="U2720" si="9260">(N2720*(1-U2719) - O2720*U2719)*$F$21</f>
        <v>3.6669083406806518E-4</v>
      </c>
      <c r="V2720">
        <f t="shared" ref="V2720" si="9261">(R2720*(1-V2719) - S2720*V2719)*$F$21</f>
        <v>6.9943570851464505E-4</v>
      </c>
      <c r="W2720">
        <f t="shared" ref="W2720" si="9262">$F$21*(W2719+E2719*(G2719-($E$9*U2719^4*(W2719-$E$3) + $E$11*T2719^3*V2719*(W2719-$E$5) + $E$13*(W2719-$E$7))) /$E$15)</f>
        <v>4.8959128930661639E-7</v>
      </c>
    </row>
    <row r="2721" spans="5:23" x14ac:dyDescent="0.25">
      <c r="T2721">
        <f>SUM(T2717:T2720)/6</f>
        <v>2.038851777374456E-3</v>
      </c>
      <c r="U2721">
        <f t="shared" ref="U2721" si="9263">SUM(U2717:U2720)/6</f>
        <v>3.6698705005980633E-4</v>
      </c>
      <c r="V2721">
        <f t="shared" ref="V2721" si="9264">SUM(V2717:V2720)/6</f>
        <v>6.9966989153686916E-4</v>
      </c>
      <c r="W2721">
        <f>SUM(W2717:W2720)/6</f>
        <v>2.0815871248901191E-2</v>
      </c>
    </row>
    <row r="2723" spans="5:23" x14ac:dyDescent="0.25">
      <c r="E2723">
        <f>E2716+0.01</f>
        <v>3.8599999999999617</v>
      </c>
      <c r="F2723">
        <v>0.01</v>
      </c>
      <c r="G2723">
        <v>0</v>
      </c>
      <c r="I2723">
        <f>T2721</f>
        <v>2.038851777374456E-3</v>
      </c>
      <c r="J2723">
        <f t="shared" ref="J2723" si="9265">U2721</f>
        <v>3.6698705005980633E-4</v>
      </c>
      <c r="K2723">
        <f t="shared" ref="K2723" si="9266">V2721</f>
        <v>6.9966989153686916E-4</v>
      </c>
      <c r="L2723">
        <f t="shared" ref="L2723" si="9267">W2721</f>
        <v>2.0815871248901191E-2</v>
      </c>
      <c r="T2723">
        <f>T2721</f>
        <v>2.038851777374456E-3</v>
      </c>
      <c r="U2723">
        <f t="shared" ref="U2723:W2723" si="9268">U2721</f>
        <v>3.6698705005980633E-4</v>
      </c>
      <c r="V2723">
        <f t="shared" si="9268"/>
        <v>6.9966989153686916E-4</v>
      </c>
      <c r="W2723">
        <f t="shared" si="9268"/>
        <v>2.0815871248901191E-2</v>
      </c>
    </row>
    <row r="2724" spans="5:23" x14ac:dyDescent="0.25">
      <c r="I2724">
        <f>T2721</f>
        <v>2.038851777374456E-3</v>
      </c>
      <c r="J2724">
        <f t="shared" ref="J2724" si="9269">U2721</f>
        <v>3.6698705005980633E-4</v>
      </c>
      <c r="K2724">
        <f t="shared" ref="K2724" si="9270">V2721</f>
        <v>6.9966989153686916E-4</v>
      </c>
      <c r="L2724">
        <f t="shared" ref="L2724" si="9271">W2721</f>
        <v>2.0815871248901191E-2</v>
      </c>
      <c r="N2724">
        <f>(0.01*(L2724+10))/(EXP((L2724+10)/10))</f>
        <v>3.6787864526489099E-2</v>
      </c>
      <c r="O2724">
        <f xml:space="preserve"> (0.125*EXP(L2724/80))</f>
        <v>0.1250325290306436</v>
      </c>
      <c r="P2724">
        <f>(0.1*(L2724+25))/(EXP((L2724+25)/10))</f>
        <v>0.20495628492560139</v>
      </c>
      <c r="Q2724">
        <f>(0.125*EXP(L2724/18))</f>
        <v>0.12514463827788058</v>
      </c>
      <c r="R2724">
        <f>0.07 * EXP(L2724/20)</f>
        <v>7.0072893476321452E-2</v>
      </c>
      <c r="S2724">
        <f>(1/(EXP((L2724+30)/10)+1))</f>
        <v>4.7331922566534124E-2</v>
      </c>
      <c r="T2724">
        <f>(P2724*(1-T2723) - Q2724*T2723)*$F$21</f>
        <v>2.0428325807161501E-3</v>
      </c>
      <c r="U2724">
        <f>(N2724*(1-U2723) - O2724*U2723)*$F$21</f>
        <v>3.6728478537618049E-4</v>
      </c>
      <c r="V2724">
        <f>(R2724*(1-V2723) - S2724*V2723)*$F$21</f>
        <v>6.9990748861414832E-4</v>
      </c>
      <c r="W2724">
        <f>$F$21*(W2723+E2723*(G2723-($E$9*U2723^4*(W2723-$E$3) + $E$11*T2723^3*V2723*(W2723-$E$5) + $E$13*(W2723-$E$7))) /$E$15)</f>
        <v>0.12271511421864748</v>
      </c>
    </row>
    <row r="2725" spans="5:23" x14ac:dyDescent="0.25">
      <c r="I2725">
        <f>I2724 + 0.5*$F$28</f>
        <v>7.0388517773744561E-3</v>
      </c>
      <c r="J2725">
        <f t="shared" ref="J2725" si="9272">J2724 + 0.5*$F$28</f>
        <v>5.3669870500598063E-3</v>
      </c>
      <c r="K2725">
        <f t="shared" ref="K2725" si="9273">K2724 + 0.5*$F$28</f>
        <v>5.6996698915368696E-3</v>
      </c>
      <c r="L2725">
        <f t="shared" ref="L2725" si="9274">L2724 + 0.5*$F$28</f>
        <v>2.5815871248901192E-2</v>
      </c>
      <c r="N2725">
        <f t="shared" ref="N2725:N2727" si="9275">(0.01*(L2725+10))/(EXP((L2725+10)/10))</f>
        <v>3.6787821739601184E-2</v>
      </c>
      <c r="O2725">
        <f t="shared" ref="O2725:O2727" si="9276" xml:space="preserve"> (0.125*EXP(L2725/80))</f>
        <v>0.12504034380791726</v>
      </c>
      <c r="P2725">
        <f t="shared" ref="P2725:P2727" si="9277">(0.1*(L2725+25))/(EXP((L2725+25)/10))</f>
        <v>0.2048947690795771</v>
      </c>
      <c r="Q2725">
        <f t="shared" ref="Q2725:Q2727" si="9278">(0.125*EXP(L2725/18))</f>
        <v>0.12517940550596032</v>
      </c>
      <c r="R2725">
        <f t="shared" ref="R2725:R2727" si="9279">0.07 * EXP(L2725/20)</f>
        <v>7.009041388965094E-2</v>
      </c>
      <c r="S2725">
        <f t="shared" ref="S2725:S2727" si="9280">(1/(EXP((L2725+30)/10)+1))</f>
        <v>4.730938186289585E-2</v>
      </c>
      <c r="T2725">
        <f>(P2725*(1-T2724) - Q2725*T2724)*$F$21*2</f>
        <v>4.0844096560336161E-3</v>
      </c>
      <c r="U2725">
        <f>(N2725*(1-U2724) - O2725*U2724)*$F$21*2</f>
        <v>7.345676943310049E-4</v>
      </c>
      <c r="V2725">
        <f>(R2725*(1-V2724) - S2725*V2724)*$F$21*2</f>
        <v>1.4001648978688394E-3</v>
      </c>
      <c r="W2725">
        <f>$F$21*(W2724+E2724*(G2724-($E$9*U2724^4*(W2724-$E$3) + $E$11*T2724^3*V2724*(W2724-$E$5) + $E$13*(W2724-$E$7))) /$E$15)*2</f>
        <v>2.4543022843729495E-3</v>
      </c>
    </row>
    <row r="2726" spans="5:23" x14ac:dyDescent="0.25">
      <c r="I2726">
        <f>I2724 + 0.5*$F$28</f>
        <v>7.0388517773744561E-3</v>
      </c>
      <c r="J2726">
        <f t="shared" ref="J2726:L2726" si="9281">J2724 + 0.5*$F$28</f>
        <v>5.3669870500598063E-3</v>
      </c>
      <c r="K2726">
        <f t="shared" si="9281"/>
        <v>5.6996698915368696E-3</v>
      </c>
      <c r="L2726">
        <f t="shared" si="9281"/>
        <v>2.5815871248901192E-2</v>
      </c>
      <c r="N2726">
        <f t="shared" si="9275"/>
        <v>3.6787821739601184E-2</v>
      </c>
      <c r="O2726">
        <f t="shared" si="9276"/>
        <v>0.12504034380791726</v>
      </c>
      <c r="P2726">
        <f t="shared" si="9277"/>
        <v>0.2048947690795771</v>
      </c>
      <c r="Q2726">
        <f t="shared" si="9278"/>
        <v>0.12517940550596032</v>
      </c>
      <c r="R2726">
        <f t="shared" si="9279"/>
        <v>7.009041388965094E-2</v>
      </c>
      <c r="S2726">
        <f t="shared" si="9280"/>
        <v>4.730938186289585E-2</v>
      </c>
      <c r="T2726">
        <f>(P2726*(1-T2725) - Q2726*T2725)*$F$21*2</f>
        <v>4.0709322186738518E-3</v>
      </c>
      <c r="U2726">
        <f>(N2726*(1-U2725) - O2726*U2725)*$F$21*2</f>
        <v>7.3337895994314258E-4</v>
      </c>
      <c r="V2726">
        <f>(R2726*(1-V2725) - S2726*V2725)*$F$21*2</f>
        <v>1.3985206963324252E-3</v>
      </c>
      <c r="W2726">
        <f>$F$21*(W2725+E2725*(G2725-($E$9*U2725^4*(W2725-$E$3) + $E$11*T2725^3*V2725*(W2725-$E$5) + $E$13*(W2725-$E$7))) /$E$15)*2</f>
        <v>4.9086045687458988E-5</v>
      </c>
    </row>
    <row r="2727" spans="5:23" x14ac:dyDescent="0.25">
      <c r="I2727">
        <f>I2724 + $F$28</f>
        <v>1.2038851777374456E-2</v>
      </c>
      <c r="J2727">
        <f t="shared" ref="J2727:L2727" si="9282">J2724 + $F$28</f>
        <v>1.0366987050059806E-2</v>
      </c>
      <c r="K2727">
        <f t="shared" si="9282"/>
        <v>1.0699669891536869E-2</v>
      </c>
      <c r="L2727">
        <f t="shared" si="9282"/>
        <v>3.0815871248901193E-2</v>
      </c>
      <c r="N2727">
        <f t="shared" si="9275"/>
        <v>3.6787769803120464E-2</v>
      </c>
      <c r="O2727">
        <f t="shared" si="9276"/>
        <v>0.12504815907362976</v>
      </c>
      <c r="P2727">
        <f t="shared" si="9277"/>
        <v>0.20483326352056336</v>
      </c>
      <c r="Q2727">
        <f t="shared" si="9278"/>
        <v>0.12521418239294488</v>
      </c>
      <c r="R2727">
        <f t="shared" si="9279"/>
        <v>7.0107938683631341E-2</v>
      </c>
      <c r="S2727">
        <f t="shared" si="9280"/>
        <v>4.7286851360913366E-2</v>
      </c>
      <c r="T2727">
        <f t="shared" ref="T2727" si="9283">(P2727*(1-T2726) - Q2727*T2726)*$F$21</f>
        <v>2.0348966273930303E-3</v>
      </c>
      <c r="U2727">
        <f t="shared" ref="U2727" si="9284">(N2727*(1-U2726) - O2727*U2726)*$F$21</f>
        <v>3.6669082737919399E-4</v>
      </c>
      <c r="V2727">
        <f t="shared" ref="V2727" si="9285">(R2727*(1-V2726) - S2727*V2726)*$F$21</f>
        <v>6.9943759640112447E-4</v>
      </c>
      <c r="W2727">
        <f t="shared" ref="W2727" si="9286">$F$21*(W2726+E2726*(G2726-($E$9*U2726^4*(W2726-$E$3) + $E$11*T2726^3*V2726*(W2726-$E$5) + $E$13*(W2726-$E$7))) /$E$15)</f>
        <v>4.9086045687458984E-7</v>
      </c>
    </row>
    <row r="2728" spans="5:23" x14ac:dyDescent="0.25">
      <c r="T2728">
        <f>SUM(T2724:T2727)/6</f>
        <v>2.0388451804694411E-3</v>
      </c>
      <c r="U2728">
        <f t="shared" ref="U2728" si="9287">SUM(U2724:U2727)/6</f>
        <v>3.6698704450492035E-4</v>
      </c>
      <c r="V2728">
        <f t="shared" ref="V2728" si="9288">SUM(V2724:V2727)/6</f>
        <v>6.9967177986942285E-4</v>
      </c>
      <c r="W2728">
        <f>SUM(W2724:W2727)/6</f>
        <v>2.0869832234860792E-2</v>
      </c>
    </row>
    <row r="2730" spans="5:23" x14ac:dyDescent="0.25">
      <c r="E2730">
        <f>E2723+0.01</f>
        <v>3.8699999999999615</v>
      </c>
      <c r="F2730">
        <v>0.01</v>
      </c>
      <c r="G2730">
        <v>0</v>
      </c>
      <c r="I2730">
        <f>T2728</f>
        <v>2.0388451804694411E-3</v>
      </c>
      <c r="J2730">
        <f t="shared" ref="J2730" si="9289">U2728</f>
        <v>3.6698704450492035E-4</v>
      </c>
      <c r="K2730">
        <f t="shared" ref="K2730" si="9290">V2728</f>
        <v>6.9967177986942285E-4</v>
      </c>
      <c r="L2730">
        <f t="shared" ref="L2730" si="9291">W2728</f>
        <v>2.0869832234860792E-2</v>
      </c>
      <c r="T2730">
        <f>T2728</f>
        <v>2.0388451804694411E-3</v>
      </c>
      <c r="U2730">
        <f t="shared" ref="U2730:W2730" si="9292">U2728</f>
        <v>3.6698704450492035E-4</v>
      </c>
      <c r="V2730">
        <f t="shared" si="9292"/>
        <v>6.9967177986942285E-4</v>
      </c>
      <c r="W2730">
        <f t="shared" si="9292"/>
        <v>2.0869832234860792E-2</v>
      </c>
    </row>
    <row r="2731" spans="5:23" x14ac:dyDescent="0.25">
      <c r="I2731">
        <f>T2728</f>
        <v>2.0388451804694411E-3</v>
      </c>
      <c r="J2731">
        <f t="shared" ref="J2731" si="9293">U2728</f>
        <v>3.6698704450492035E-4</v>
      </c>
      <c r="K2731">
        <f t="shared" ref="K2731" si="9294">V2728</f>
        <v>6.9967177986942285E-4</v>
      </c>
      <c r="L2731">
        <f t="shared" ref="L2731" si="9295">W2728</f>
        <v>2.0869832234860792E-2</v>
      </c>
      <c r="N2731">
        <f>(0.01*(L2731+10))/(EXP((L2731+10)/10))</f>
        <v>3.6787864113596268E-2</v>
      </c>
      <c r="O2731">
        <f xml:space="preserve"> (0.125*EXP(L2731/80))</f>
        <v>0.12503261336665383</v>
      </c>
      <c r="P2731">
        <f>(0.1*(L2731+25))/(EXP((L2731+25)/10))</f>
        <v>0.20495562097956807</v>
      </c>
      <c r="Q2731">
        <f>(0.125*EXP(L2731/18))</f>
        <v>0.12514501344111342</v>
      </c>
      <c r="R2731">
        <f>0.07 * EXP(L2731/20)</f>
        <v>7.0073082536697542E-2</v>
      </c>
      <c r="S2731">
        <f>(1/(EXP((L2731+30)/10)+1))</f>
        <v>4.7331679248346019E-2</v>
      </c>
      <c r="T2731">
        <f>(P2731*(1-T2730) - Q2731*T2730)*$F$21</f>
        <v>2.0428259689200955E-3</v>
      </c>
      <c r="U2731">
        <f>(N2731*(1-U2730) - O2731*U2730)*$F$21</f>
        <v>3.6728478094825415E-4</v>
      </c>
      <c r="V2731">
        <f>(R2731*(1-V2730) - S2731*V2730)*$F$21</f>
        <v>6.9990937738054258E-4</v>
      </c>
      <c r="W2731">
        <f>$F$21*(W2730+E2730*(G2730-($E$9*U2730^4*(W2730-$E$3) + $E$11*T2730^3*V2730*(W2730-$E$5) + $E$13*(W2730-$E$7))) /$E$15)</f>
        <v>0.1230324028738348</v>
      </c>
    </row>
    <row r="2732" spans="5:23" x14ac:dyDescent="0.25">
      <c r="I2732">
        <f>I2731 + 0.5*$F$28</f>
        <v>7.0388451804694416E-3</v>
      </c>
      <c r="J2732">
        <f t="shared" ref="J2732" si="9296">J2731 + 0.5*$F$28</f>
        <v>5.3669870445049207E-3</v>
      </c>
      <c r="K2732">
        <f t="shared" ref="K2732" si="9297">K2731 + 0.5*$F$28</f>
        <v>5.6996717798694233E-3</v>
      </c>
      <c r="L2732">
        <f t="shared" ref="L2732" si="9298">L2731 + 0.5*$F$28</f>
        <v>2.5869832234860793E-2</v>
      </c>
      <c r="N2732">
        <f t="shared" ref="N2732:N2734" si="9299">(0.01*(L2732+10))/(EXP((L2732+10)/10))</f>
        <v>3.6787821227915234E-2</v>
      </c>
      <c r="O2732">
        <f t="shared" ref="O2732:O2734" si="9300" xml:space="preserve"> (0.125*EXP(L2732/80))</f>
        <v>0.12504042814919866</v>
      </c>
      <c r="P2732">
        <f t="shared" ref="P2732:P2734" si="9301">(0.1*(L2732+25))/(EXP((L2732+25)/10))</f>
        <v>0.20489410524453602</v>
      </c>
      <c r="Q2732">
        <f t="shared" ref="Q2732:Q2734" si="9302">(0.125*EXP(L2732/18))</f>
        <v>0.12517978077341965</v>
      </c>
      <c r="R2732">
        <f t="shared" ref="R2732:R2734" si="9303">0.07 * EXP(L2732/20)</f>
        <v>7.0090602997298038E-2</v>
      </c>
      <c r="S2732">
        <f t="shared" ref="S2732:S2734" si="9304">(1/(EXP((L2732+30)/10)+1))</f>
        <v>4.7309138654827977E-2</v>
      </c>
      <c r="T2732">
        <f>(P2732*(1-T2731) - Q2732*T2731)*$F$21*2</f>
        <v>4.0843964347703236E-3</v>
      </c>
      <c r="U2732">
        <f>(N2732*(1-U2731) - O2732*U2731)*$F$21*2</f>
        <v>7.3456768349583045E-4</v>
      </c>
      <c r="V2732">
        <f>(R2732*(1-V2731) - S2732*V2731)*$F$21*2</f>
        <v>1.4001686763442734E-3</v>
      </c>
      <c r="W2732">
        <f>$F$21*(W2731+E2731*(G2731-($E$9*U2731^4*(W2731-$E$3) + $E$11*T2731^3*V2731*(W2731-$E$5) + $E$13*(W2731-$E$7))) /$E$15)*2</f>
        <v>2.4606480574766959E-3</v>
      </c>
    </row>
    <row r="2733" spans="5:23" x14ac:dyDescent="0.25">
      <c r="I2733">
        <f>I2731 + 0.5*$F$28</f>
        <v>7.0388451804694416E-3</v>
      </c>
      <c r="J2733">
        <f t="shared" ref="J2733:L2733" si="9305">J2731 + 0.5*$F$28</f>
        <v>5.3669870445049207E-3</v>
      </c>
      <c r="K2733">
        <f t="shared" si="9305"/>
        <v>5.6996717798694233E-3</v>
      </c>
      <c r="L2733">
        <f t="shared" si="9305"/>
        <v>2.5869832234860793E-2</v>
      </c>
      <c r="N2733">
        <f t="shared" si="9299"/>
        <v>3.6787821227915234E-2</v>
      </c>
      <c r="O2733">
        <f t="shared" si="9300"/>
        <v>0.12504042814919866</v>
      </c>
      <c r="P2733">
        <f t="shared" si="9301"/>
        <v>0.20489410524453602</v>
      </c>
      <c r="Q2733">
        <f t="shared" si="9302"/>
        <v>0.12517978077341965</v>
      </c>
      <c r="R2733">
        <f t="shared" si="9303"/>
        <v>7.0090602997298038E-2</v>
      </c>
      <c r="S2733">
        <f t="shared" si="9304"/>
        <v>4.7309138654827977E-2</v>
      </c>
      <c r="T2733">
        <f>(P2733*(1-T2732) - Q2733*T2732)*$F$21*2</f>
        <v>4.0709190528254707E-3</v>
      </c>
      <c r="U2733">
        <f>(N2733*(1-U2732) - O2733*U2732)*$F$21*2</f>
        <v>7.3337894851292209E-4</v>
      </c>
      <c r="V2733">
        <f>(R2733*(1-V2732) - S2733*V2732)*$F$21*2</f>
        <v>1.3985244711285164E-3</v>
      </c>
      <c r="W2733">
        <f>$F$21*(W2732+E2732*(G2732-($E$9*U2732^4*(W2732-$E$3) + $E$11*T2732^3*V2732*(W2732-$E$5) + $E$13*(W2732-$E$7))) /$E$15)*2</f>
        <v>4.921296114953392E-5</v>
      </c>
    </row>
    <row r="2734" spans="5:23" x14ac:dyDescent="0.25">
      <c r="I2734">
        <f>I2731 + $F$28</f>
        <v>1.2038845180469441E-2</v>
      </c>
      <c r="J2734">
        <f t="shared" ref="J2734:L2734" si="9306">J2731 + $F$28</f>
        <v>1.036698704450492E-2</v>
      </c>
      <c r="K2734">
        <f t="shared" si="9306"/>
        <v>1.0699671779869423E-2</v>
      </c>
      <c r="L2734">
        <f t="shared" si="9306"/>
        <v>3.086983223486079E-2</v>
      </c>
      <c r="N2734">
        <f t="shared" si="9299"/>
        <v>3.6787769192740273E-2</v>
      </c>
      <c r="O2734">
        <f t="shared" si="9300"/>
        <v>0.12504824342018264</v>
      </c>
      <c r="P2734">
        <f t="shared" si="9301"/>
        <v>0.20483259979656945</v>
      </c>
      <c r="Q2734">
        <f t="shared" si="9302"/>
        <v>0.12521455776465965</v>
      </c>
      <c r="R2734">
        <f t="shared" si="9303"/>
        <v>7.0108127838561241E-2</v>
      </c>
      <c r="S2734">
        <f t="shared" si="9304"/>
        <v>4.7286608262921352E-2</v>
      </c>
      <c r="T2734">
        <f t="shared" ref="T2734" si="9307">(P2734*(1-T2733) - Q2734*T2733)*$F$21</f>
        <v>2.0348900453452255E-3</v>
      </c>
      <c r="U2734">
        <f t="shared" ref="U2734" si="9308">(N2734*(1-U2733) - O2734*U2733)*$F$21</f>
        <v>3.6669082067978685E-4</v>
      </c>
      <c r="V2734">
        <f t="shared" ref="V2734" si="9309">(R2734*(1-V2733) - S2734*V2733)*$F$21</f>
        <v>6.9943948427341645E-4</v>
      </c>
      <c r="W2734">
        <f t="shared" ref="W2734" si="9310">$F$21*(W2733+E2733*(G2733-($E$9*U2733^4*(W2733-$E$3) + $E$11*T2733^3*V2733*(W2733-$E$5) + $E$13*(W2733-$E$7))) /$E$15)</f>
        <v>4.9212961149533922E-7</v>
      </c>
    </row>
    <row r="2735" spans="5:23" x14ac:dyDescent="0.25">
      <c r="T2735">
        <f>SUM(T2731:T2734)/6</f>
        <v>2.0388385836435192E-3</v>
      </c>
      <c r="U2735">
        <f t="shared" ref="U2735" si="9311">SUM(U2731:U2734)/6</f>
        <v>3.6698703893946563E-4</v>
      </c>
      <c r="V2735">
        <f t="shared" ref="V2735" si="9312">SUM(V2731:V2734)/6</f>
        <v>6.996736681877915E-4</v>
      </c>
      <c r="W2735">
        <f>SUM(W2731:W2734)/6</f>
        <v>2.0923792670345425E-2</v>
      </c>
    </row>
    <row r="2737" spans="5:23" x14ac:dyDescent="0.25">
      <c r="E2737">
        <f>E2730+0.01</f>
        <v>3.8799999999999613</v>
      </c>
      <c r="F2737">
        <v>0.01</v>
      </c>
      <c r="G2737">
        <v>0</v>
      </c>
      <c r="I2737">
        <f>T2735</f>
        <v>2.0388385836435192E-3</v>
      </c>
      <c r="J2737">
        <f t="shared" ref="J2737" si="9313">U2735</f>
        <v>3.6698703893946563E-4</v>
      </c>
      <c r="K2737">
        <f t="shared" ref="K2737" si="9314">V2735</f>
        <v>6.996736681877915E-4</v>
      </c>
      <c r="L2737">
        <f t="shared" ref="L2737" si="9315">W2735</f>
        <v>2.0923792670345425E-2</v>
      </c>
      <c r="T2737">
        <f>T2735</f>
        <v>2.0388385836435192E-3</v>
      </c>
      <c r="U2737">
        <f t="shared" ref="U2737:W2737" si="9316">U2735</f>
        <v>3.6698703893946563E-4</v>
      </c>
      <c r="V2737">
        <f t="shared" si="9316"/>
        <v>6.996736681877915E-4</v>
      </c>
      <c r="W2737">
        <f t="shared" si="9316"/>
        <v>2.0923792670345425E-2</v>
      </c>
    </row>
    <row r="2738" spans="5:23" x14ac:dyDescent="0.25">
      <c r="I2738">
        <f>T2735</f>
        <v>2.0388385836435192E-3</v>
      </c>
      <c r="J2738">
        <f t="shared" ref="J2738" si="9317">U2735</f>
        <v>3.6698703893946563E-4</v>
      </c>
      <c r="K2738">
        <f t="shared" ref="K2738" si="9318">V2735</f>
        <v>6.996736681877915E-4</v>
      </c>
      <c r="L2738">
        <f t="shared" ref="L2738" si="9319">W2735</f>
        <v>2.0923792670345425E-2</v>
      </c>
      <c r="N2738">
        <f>(0.01*(L2738+10))/(EXP((L2738+10)/10))</f>
        <v>3.6787863699640953E-2</v>
      </c>
      <c r="O2738">
        <f xml:space="preserve"> (0.125*EXP(L2738/80))</f>
        <v>0.1250326977018606</v>
      </c>
      <c r="P2738">
        <f>(0.1*(L2738+25))/(EXP((L2738+25)/10))</f>
        <v>0.2049549570415054</v>
      </c>
      <c r="Q2738">
        <f>(0.125*EXP(L2738/18))</f>
        <v>0.12514538860164373</v>
      </c>
      <c r="R2738">
        <f>0.07 * EXP(L2738/20)</f>
        <v>7.0073271595655059E-2</v>
      </c>
      <c r="S2738">
        <f>(1/(EXP((L2738+30)/10)+1))</f>
        <v>4.7331435933828755E-2</v>
      </c>
      <c r="T2738">
        <f>(P2738*(1-T2737) - Q2738*T2737)*$F$21</f>
        <v>2.0428193572033411E-3</v>
      </c>
      <c r="U2738">
        <f>(N2738*(1-U2737) - O2738*U2737)*$F$21</f>
        <v>3.6728477650972696E-4</v>
      </c>
      <c r="V2738">
        <f>(R2738*(1-V2737) - S2738*V2737)*$F$21</f>
        <v>6.9991126613275386E-4</v>
      </c>
      <c r="W2738">
        <f>$F$21*(W2737+E2737*(G2737-($E$9*U2737^4*(W2737-$E$3) + $E$11*T2737^3*V2737*(W2737-$E$5) + $E$13*(W2737-$E$7))) /$E$15)</f>
        <v>0.12334968829226566</v>
      </c>
    </row>
    <row r="2739" spans="5:23" x14ac:dyDescent="0.25">
      <c r="I2739">
        <f>I2738 + 0.5*$F$28</f>
        <v>7.0388385836435193E-3</v>
      </c>
      <c r="J2739">
        <f t="shared" ref="J2739" si="9320">J2738 + 0.5*$F$28</f>
        <v>5.3669870389394655E-3</v>
      </c>
      <c r="K2739">
        <f t="shared" ref="K2739" si="9321">K2738 + 0.5*$F$28</f>
        <v>5.6996736681877913E-3</v>
      </c>
      <c r="L2739">
        <f t="shared" ref="L2739" si="9322">L2738 + 0.5*$F$28</f>
        <v>2.5923792670345426E-2</v>
      </c>
      <c r="N2739">
        <f t="shared" ref="N2739:N2741" si="9323">(0.01*(L2739+10))/(EXP((L2739+10)/10))</f>
        <v>3.6787820715168867E-2</v>
      </c>
      <c r="O2739">
        <f t="shared" ref="O2739:O2741" si="9324" xml:space="preserve"> (0.125*EXP(L2739/80))</f>
        <v>0.12504051248967654</v>
      </c>
      <c r="P2739">
        <f t="shared" ref="P2739:P2741" si="9325">(0.1*(L2739+25))/(EXP((L2739+25)/10))</f>
        <v>0.20489344141746507</v>
      </c>
      <c r="Q2739">
        <f t="shared" ref="Q2739:Q2741" si="9326">(0.125*EXP(L2739/18))</f>
        <v>0.12518015603817573</v>
      </c>
      <c r="R2739">
        <f t="shared" ref="R2739:R2741" si="9327">0.07 * EXP(L2739/20)</f>
        <v>7.00907921035262E-2</v>
      </c>
      <c r="S2739">
        <f t="shared" ref="S2739:S2741" si="9328">(1/(EXP((L2739+30)/10)+1))</f>
        <v>4.7308895450429329E-2</v>
      </c>
      <c r="T2739">
        <f>(P2739*(1-T2738) - Q2739*T2738)*$F$21*2</f>
        <v>4.0843832136656186E-3</v>
      </c>
      <c r="U2739">
        <f>(N2739*(1-U2738) - O2739*U2738)*$F$21*2</f>
        <v>7.3456767263949574E-4</v>
      </c>
      <c r="V2739">
        <f>(R2739*(1-V2738) - S2739*V2738)*$F$21*2</f>
        <v>1.4001724547913345E-3</v>
      </c>
      <c r="W2739">
        <f>$F$21*(W2738+E2738*(G2738-($E$9*U2738^4*(W2738-$E$3) + $E$11*T2738^3*V2738*(W2738-$E$5) + $E$13*(W2738-$E$7))) /$E$15)*2</f>
        <v>2.4669937658453132E-3</v>
      </c>
    </row>
    <row r="2740" spans="5:23" x14ac:dyDescent="0.25">
      <c r="I2740">
        <f>I2738 + 0.5*$F$28</f>
        <v>7.0388385836435193E-3</v>
      </c>
      <c r="J2740">
        <f t="shared" ref="J2740:L2740" si="9329">J2738 + 0.5*$F$28</f>
        <v>5.3669870389394655E-3</v>
      </c>
      <c r="K2740">
        <f t="shared" si="9329"/>
        <v>5.6996736681877913E-3</v>
      </c>
      <c r="L2740">
        <f t="shared" si="9329"/>
        <v>2.5923792670345426E-2</v>
      </c>
      <c r="N2740">
        <f t="shared" si="9323"/>
        <v>3.6787820715168867E-2</v>
      </c>
      <c r="O2740">
        <f t="shared" si="9324"/>
        <v>0.12504051248967654</v>
      </c>
      <c r="P2740">
        <f t="shared" si="9325"/>
        <v>0.20489344141746507</v>
      </c>
      <c r="Q2740">
        <f t="shared" si="9326"/>
        <v>0.12518015603817573</v>
      </c>
      <c r="R2740">
        <f t="shared" si="9327"/>
        <v>7.00907921035262E-2</v>
      </c>
      <c r="S2740">
        <f t="shared" si="9328"/>
        <v>4.7308895450429329E-2</v>
      </c>
      <c r="T2740">
        <f>(P2740*(1-T2739) - Q2740*T2739)*$F$21*2</f>
        <v>4.07090588713486E-3</v>
      </c>
      <c r="U2740">
        <f>(N2740*(1-U2739) - O2740*U2739)*$F$21*2</f>
        <v>7.3337893706158916E-4</v>
      </c>
      <c r="V2740">
        <f>(R2740*(1-V2739) - S2740*V2739)*$F$21*2</f>
        <v>1.3985282458962409E-3</v>
      </c>
      <c r="W2740">
        <f>$F$21*(W2739+E2739*(G2739-($E$9*U2739^4*(W2739-$E$3) + $E$11*T2739^3*V2739*(W2739-$E$5) + $E$13*(W2739-$E$7))) /$E$15)*2</f>
        <v>4.9339875316906268E-5</v>
      </c>
    </row>
    <row r="2741" spans="5:23" x14ac:dyDescent="0.25">
      <c r="I2741">
        <f>I2738 + $F$28</f>
        <v>1.2038838583643519E-2</v>
      </c>
      <c r="J2741">
        <f t="shared" ref="J2741:L2741" si="9330">J2738 + $F$28</f>
        <v>1.0366987038939466E-2</v>
      </c>
      <c r="K2741">
        <f t="shared" si="9330"/>
        <v>1.0699673668187791E-2</v>
      </c>
      <c r="L2741">
        <f t="shared" si="9330"/>
        <v>3.0923792670345424E-2</v>
      </c>
      <c r="N2741">
        <f t="shared" si="9323"/>
        <v>3.6787768581301727E-2</v>
      </c>
      <c r="O2741">
        <f t="shared" si="9324"/>
        <v>0.125048327765932</v>
      </c>
      <c r="P2741">
        <f t="shared" si="9325"/>
        <v>0.20483193608054512</v>
      </c>
      <c r="Q2741">
        <f t="shared" si="9326"/>
        <v>0.12521493313367041</v>
      </c>
      <c r="R2741">
        <f t="shared" si="9327"/>
        <v>7.0108316992071887E-2</v>
      </c>
      <c r="S2741">
        <f t="shared" si="9328"/>
        <v>4.7286365168596946E-2</v>
      </c>
      <c r="T2741">
        <f t="shared" ref="T2741" si="9331">(P2741*(1-T2740) - Q2741*T2740)*$F$21</f>
        <v>2.0348834633763056E-3</v>
      </c>
      <c r="U2741">
        <f t="shared" ref="U2741" si="9332">(N2741*(1-U2740) - O2741*U2740)*$F$21</f>
        <v>3.6669081396984392E-4</v>
      </c>
      <c r="V2741">
        <f t="shared" ref="V2741" si="9333">(R2741*(1-V2740) - S2741*V2740)*$F$21</f>
        <v>6.9944137213152186E-4</v>
      </c>
      <c r="W2741">
        <f t="shared" ref="W2741" si="9334">$F$21*(W2740+E2740*(G2740-($E$9*U2740^4*(W2740-$E$3) + $E$11*T2740^3*V2740*(W2740-$E$5) + $E$13*(W2740-$E$7))) /$E$15)</f>
        <v>4.9339875316906273E-7</v>
      </c>
    </row>
    <row r="2742" spans="5:23" x14ac:dyDescent="0.25">
      <c r="T2742">
        <f>SUM(T2738:T2741)/6</f>
        <v>2.0388319868966877E-3</v>
      </c>
      <c r="U2742">
        <f t="shared" ref="U2742" si="9335">SUM(U2738:U2741)/6</f>
        <v>3.6698703336344264E-4</v>
      </c>
      <c r="V2742">
        <f t="shared" ref="V2742" si="9336">SUM(V2738:V2741)/6</f>
        <v>6.9967555649197519E-4</v>
      </c>
      <c r="W2742">
        <f>SUM(W2738:W2741)/6</f>
        <v>2.0977752555363507E-2</v>
      </c>
    </row>
    <row r="2744" spans="5:23" x14ac:dyDescent="0.25">
      <c r="E2744">
        <f>E2737+0.01</f>
        <v>3.889999999999961</v>
      </c>
      <c r="F2744">
        <v>0.01</v>
      </c>
      <c r="G2744">
        <v>0</v>
      </c>
      <c r="I2744">
        <f>T2742</f>
        <v>2.0388319868966877E-3</v>
      </c>
      <c r="J2744">
        <f t="shared" ref="J2744" si="9337">U2742</f>
        <v>3.6698703336344264E-4</v>
      </c>
      <c r="K2744">
        <f t="shared" ref="K2744" si="9338">V2742</f>
        <v>6.9967555649197519E-4</v>
      </c>
      <c r="L2744">
        <f t="shared" ref="L2744" si="9339">W2742</f>
        <v>2.0977752555363507E-2</v>
      </c>
      <c r="T2744">
        <f>T2742</f>
        <v>2.0388319868966877E-3</v>
      </c>
      <c r="U2744">
        <f t="shared" ref="U2744:W2744" si="9340">U2742</f>
        <v>3.6698703336344264E-4</v>
      </c>
      <c r="V2744">
        <f t="shared" si="9340"/>
        <v>6.9967555649197519E-4</v>
      </c>
      <c r="W2744">
        <f t="shared" si="9340"/>
        <v>2.0977752555363507E-2</v>
      </c>
    </row>
    <row r="2745" spans="5:23" x14ac:dyDescent="0.25">
      <c r="I2745">
        <f>T2742</f>
        <v>2.0388319868966877E-3</v>
      </c>
      <c r="J2745">
        <f t="shared" ref="J2745" si="9341">U2742</f>
        <v>3.6698703336344264E-4</v>
      </c>
      <c r="K2745">
        <f t="shared" ref="K2745" si="9342">V2742</f>
        <v>6.9967555649197519E-4</v>
      </c>
      <c r="L2745">
        <f t="shared" ref="L2745" si="9343">W2742</f>
        <v>2.0977752555363507E-2</v>
      </c>
      <c r="N2745">
        <f>(0.01*(L2745+10))/(EXP((L2745+10)/10))</f>
        <v>3.6787863284623169E-2</v>
      </c>
      <c r="O2745">
        <f xml:space="preserve"> (0.125*EXP(L2745/80))</f>
        <v>0.12503278203626395</v>
      </c>
      <c r="P2745">
        <f>(0.1*(L2745+25))/(EXP((L2745+25)/10))</f>
        <v>0.2049542931114133</v>
      </c>
      <c r="Q2745">
        <f>(0.125*EXP(L2745/18))</f>
        <v>0.12514576375947159</v>
      </c>
      <c r="R2745">
        <f>0.07 * EXP(L2745/20)</f>
        <v>7.0073460653194003E-2</v>
      </c>
      <c r="S2745">
        <f>(1/(EXP((L2745+30)/10)+1))</f>
        <v>4.7331192622982243E-2</v>
      </c>
      <c r="T2745">
        <f>(P2745*(1-T2744) - Q2745*T2744)*$F$21</f>
        <v>2.0428127455658853E-3</v>
      </c>
      <c r="U2745">
        <f>(N2745*(1-U2744) - O2745*U2744)*$F$21</f>
        <v>3.6728477206059899E-4</v>
      </c>
      <c r="V2745">
        <f>(R2745*(1-V2744) - S2745*V2744)*$F$21</f>
        <v>6.9991315487078236E-4</v>
      </c>
      <c r="W2745">
        <f>$F$21*(W2744+E2744*(G2744-($E$9*U2744^4*(W2744-$E$3) + $E$11*T2744^3*V2744*(W2744-$E$5) + $E$13*(W2744-$E$7))) /$E$15)</f>
        <v>0.12366697047398949</v>
      </c>
    </row>
    <row r="2746" spans="5:23" x14ac:dyDescent="0.25">
      <c r="I2746">
        <f>I2745 + 0.5*$F$28</f>
        <v>7.0388319868966882E-3</v>
      </c>
      <c r="J2746">
        <f t="shared" ref="J2746" si="9344">J2745 + 0.5*$F$28</f>
        <v>5.3669870333634424E-3</v>
      </c>
      <c r="K2746">
        <f t="shared" ref="K2746" si="9345">K2745 + 0.5*$F$28</f>
        <v>5.6996755564919753E-3</v>
      </c>
      <c r="L2746">
        <f t="shared" ref="L2746" si="9346">L2745 + 0.5*$F$28</f>
        <v>2.5977752555363508E-2</v>
      </c>
      <c r="N2746">
        <f t="shared" ref="N2746:N2748" si="9347">(0.01*(L2746+10))/(EXP((L2746+10)/10))</f>
        <v>3.678782020136212E-2</v>
      </c>
      <c r="O2746">
        <f t="shared" ref="O2746:O2748" si="9348" xml:space="preserve"> (0.125*EXP(L2746/80))</f>
        <v>0.12504059682935095</v>
      </c>
      <c r="P2746">
        <f t="shared" ref="P2746:P2748" si="9349">(0.1*(L2746+25))/(EXP((L2746+25)/10))</f>
        <v>0.20489277759836413</v>
      </c>
      <c r="Q2746">
        <f t="shared" ref="Q2746:Q2748" si="9350">(0.125*EXP(L2746/18))</f>
        <v>0.12518053130022855</v>
      </c>
      <c r="R2746">
        <f t="shared" ref="R2746:R2748" si="9351">0.07 * EXP(L2746/20)</f>
        <v>7.0090981208335443E-2</v>
      </c>
      <c r="S2746">
        <f t="shared" ref="S2746:S2748" si="9352">(1/(EXP((L2746+30)/10)+1))</f>
        <v>4.7308652249699844E-2</v>
      </c>
      <c r="T2746">
        <f>(P2746*(1-T2745) - Q2746*T2745)*$F$21*2</f>
        <v>4.0843699927194995E-3</v>
      </c>
      <c r="U2746">
        <f>(N2746*(1-U2745) - O2746*U2745)*$F$21*2</f>
        <v>7.3456766176200131E-4</v>
      </c>
      <c r="V2746">
        <f>(R2746*(1-V2745) - S2746*V2745)*$F$21*2</f>
        <v>1.4001762332100233E-3</v>
      </c>
      <c r="W2746">
        <f>$F$21*(W2745+E2745*(G2745-($E$9*U2745^4*(W2745-$E$3) + $E$11*T2745^3*V2745*(W2745-$E$5) + $E$13*(W2745-$E$7))) /$E$15)*2</f>
        <v>2.4733394094797897E-3</v>
      </c>
    </row>
    <row r="2747" spans="5:23" x14ac:dyDescent="0.25">
      <c r="I2747">
        <f>I2745 + 0.5*$F$28</f>
        <v>7.0388319868966882E-3</v>
      </c>
      <c r="J2747">
        <f t="shared" ref="J2747:L2747" si="9353">J2745 + 0.5*$F$28</f>
        <v>5.3669870333634424E-3</v>
      </c>
      <c r="K2747">
        <f t="shared" si="9353"/>
        <v>5.6996755564919753E-3</v>
      </c>
      <c r="L2747">
        <f t="shared" si="9353"/>
        <v>2.5977752555363508E-2</v>
      </c>
      <c r="N2747">
        <f t="shared" si="9347"/>
        <v>3.678782020136212E-2</v>
      </c>
      <c r="O2747">
        <f t="shared" si="9348"/>
        <v>0.12504059682935095</v>
      </c>
      <c r="P2747">
        <f t="shared" si="9349"/>
        <v>0.20489277759836413</v>
      </c>
      <c r="Q2747">
        <f t="shared" si="9350"/>
        <v>0.12518053130022855</v>
      </c>
      <c r="R2747">
        <f t="shared" si="9351"/>
        <v>7.0090981208335443E-2</v>
      </c>
      <c r="S2747">
        <f t="shared" si="9352"/>
        <v>4.7308652249699844E-2</v>
      </c>
      <c r="T2747">
        <f>(P2747*(1-T2746) - Q2747*T2746)*$F$21*2</f>
        <v>4.0708927216020216E-3</v>
      </c>
      <c r="U2747">
        <f>(N2747*(1-U2746) - O2747*U2746)*$F$21*2</f>
        <v>7.3337892558914442E-4</v>
      </c>
      <c r="V2747">
        <f>(R2747*(1-V2746) - S2747*V2746)*$F$21*2</f>
        <v>1.398532020635599E-3</v>
      </c>
      <c r="W2747">
        <f>$F$21*(W2746+E2746*(G2746-($E$9*U2746^4*(W2746-$E$3) + $E$11*T2746^3*V2746*(W2746-$E$5) + $E$13*(W2746-$E$7))) /$E$15)*2</f>
        <v>4.9466788189595795E-5</v>
      </c>
    </row>
    <row r="2748" spans="5:23" x14ac:dyDescent="0.25">
      <c r="I2748">
        <f>I2745 + $F$28</f>
        <v>1.2038831986896687E-2</v>
      </c>
      <c r="J2748">
        <f t="shared" ref="J2748:L2748" si="9354">J2745 + $F$28</f>
        <v>1.0366987033363443E-2</v>
      </c>
      <c r="K2748">
        <f t="shared" si="9354"/>
        <v>1.0699675556491976E-2</v>
      </c>
      <c r="L2748">
        <f t="shared" si="9354"/>
        <v>3.0977752555363509E-2</v>
      </c>
      <c r="N2748">
        <f t="shared" si="9347"/>
        <v>3.6787767968804896E-2</v>
      </c>
      <c r="O2748">
        <f t="shared" si="9348"/>
        <v>0.12504841211087778</v>
      </c>
      <c r="P2748">
        <f t="shared" si="9349"/>
        <v>0.20483127237249038</v>
      </c>
      <c r="Q2748">
        <f t="shared" si="9350"/>
        <v>0.12521530849997717</v>
      </c>
      <c r="R2748">
        <f t="shared" si="9351"/>
        <v>7.0108506144163238E-2</v>
      </c>
      <c r="S2748">
        <f t="shared" si="9352"/>
        <v>4.7286122077940133E-2</v>
      </c>
      <c r="T2748">
        <f t="shared" ref="T2748" si="9355">(P2748*(1-T2747) - Q2748*T2747)*$F$21</f>
        <v>2.0348768814862704E-3</v>
      </c>
      <c r="U2748">
        <f t="shared" ref="U2748" si="9356">(N2748*(1-U2747) - O2748*U2747)*$F$21</f>
        <v>3.6669080724936607E-4</v>
      </c>
      <c r="V2748">
        <f t="shared" ref="V2748" si="9357">(R2748*(1-V2747) - S2748*V2747)*$F$21</f>
        <v>6.9944325997544027E-4</v>
      </c>
      <c r="W2748">
        <f t="shared" ref="W2748" si="9358">$F$21*(W2747+E2747*(G2747-($E$9*U2747^4*(W2747-$E$3) + $E$11*T2747^3*V2747*(W2747-$E$5) + $E$13*(W2747-$E$7))) /$E$15)</f>
        <v>4.9466788189595795E-7</v>
      </c>
    </row>
    <row r="2749" spans="5:23" x14ac:dyDescent="0.25">
      <c r="T2749">
        <f>SUM(T2745:T2748)/6</f>
        <v>2.0388253902289461E-3</v>
      </c>
      <c r="U2749">
        <f t="shared" ref="U2749" si="9359">SUM(U2745:U2748)/6</f>
        <v>3.6698702777685177E-4</v>
      </c>
      <c r="V2749">
        <f t="shared" ref="V2749" si="9360">SUM(V2745:V2748)/6</f>
        <v>6.9967744478197428E-4</v>
      </c>
      <c r="W2749">
        <f>SUM(W2745:W2748)/6</f>
        <v>2.1031711889923463E-2</v>
      </c>
    </row>
    <row r="2751" spans="5:23" x14ac:dyDescent="0.25">
      <c r="E2751">
        <f>E2744+0.01</f>
        <v>3.8999999999999608</v>
      </c>
      <c r="F2751">
        <v>0.01</v>
      </c>
      <c r="G2751">
        <v>0</v>
      </c>
      <c r="I2751">
        <f>T2749</f>
        <v>2.0388253902289461E-3</v>
      </c>
      <c r="J2751">
        <f t="shared" ref="J2751" si="9361">U2749</f>
        <v>3.6698702777685177E-4</v>
      </c>
      <c r="K2751">
        <f t="shared" ref="K2751" si="9362">V2749</f>
        <v>6.9967744478197428E-4</v>
      </c>
      <c r="L2751">
        <f t="shared" ref="L2751" si="9363">W2749</f>
        <v>2.1031711889923463E-2</v>
      </c>
      <c r="T2751">
        <f>T2749</f>
        <v>2.0388253902289461E-3</v>
      </c>
      <c r="U2751">
        <f t="shared" ref="U2751:W2751" si="9364">U2749</f>
        <v>3.6698702777685177E-4</v>
      </c>
      <c r="V2751">
        <f t="shared" si="9364"/>
        <v>6.9967744478197428E-4</v>
      </c>
      <c r="W2751">
        <f t="shared" si="9364"/>
        <v>2.1031711889923463E-2</v>
      </c>
    </row>
    <row r="2752" spans="5:23" x14ac:dyDescent="0.25">
      <c r="I2752">
        <f>T2749</f>
        <v>2.0388253902289461E-3</v>
      </c>
      <c r="J2752">
        <f t="shared" ref="J2752" si="9365">U2749</f>
        <v>3.6698702777685177E-4</v>
      </c>
      <c r="K2752">
        <f t="shared" ref="K2752" si="9366">V2749</f>
        <v>6.9967744478197428E-4</v>
      </c>
      <c r="L2752">
        <f t="shared" ref="L2752" si="9367">W2749</f>
        <v>2.1031711889923463E-2</v>
      </c>
      <c r="N2752">
        <f>(0.01*(L2752+10))/(EXP((L2752+10)/10))</f>
        <v>3.6787862868542999E-2</v>
      </c>
      <c r="O2752">
        <f xml:space="preserve"> (0.125*EXP(L2752/80))</f>
        <v>0.12503286636986385</v>
      </c>
      <c r="P2752">
        <f>(0.1*(L2752+25))/(EXP((L2752+25)/10))</f>
        <v>0.20495362918929158</v>
      </c>
      <c r="Q2752">
        <f>(0.125*EXP(L2752/18))</f>
        <v>0.12514613891459697</v>
      </c>
      <c r="R2752">
        <f>0.07 * EXP(L2752/20)</f>
        <v>7.0073649709314401E-2</v>
      </c>
      <c r="S2752">
        <f>(1/(EXP((L2752+30)/10)+1))</f>
        <v>4.7330949315806406E-2</v>
      </c>
      <c r="T2752">
        <f>(P2752*(1-T2751) - Q2752*T2751)*$F$21</f>
        <v>2.0428061340077271E-3</v>
      </c>
      <c r="U2752">
        <f>(N2752*(1-U2751) - O2752*U2751)*$F$21</f>
        <v>3.6728476760087116E-4</v>
      </c>
      <c r="V2752">
        <f>(R2752*(1-V2751) - S2752*V2751)*$F$21</f>
        <v>6.9991504359462841E-4</v>
      </c>
      <c r="W2752">
        <f>$F$21*(W2751+E2751*(G2751-($E$9*U2751^4*(W2751-$E$3) + $E$11*T2751^3*V2751*(W2751-$E$5) + $E$13*(W2751-$E$7))) /$E$15)</f>
        <v>0.12398424941905589</v>
      </c>
    </row>
    <row r="2753" spans="5:23" x14ac:dyDescent="0.25">
      <c r="I2753">
        <f>I2752 + 0.5*$F$28</f>
        <v>7.0388253902289467E-3</v>
      </c>
      <c r="J2753">
        <f t="shared" ref="J2753" si="9368">J2752 + 0.5*$F$28</f>
        <v>5.3669870277768521E-3</v>
      </c>
      <c r="K2753">
        <f t="shared" ref="K2753" si="9369">K2752 + 0.5*$F$28</f>
        <v>5.6996774447819745E-3</v>
      </c>
      <c r="L2753">
        <f t="shared" ref="L2753" si="9370">L2752 + 0.5*$F$28</f>
        <v>2.6031711889923464E-2</v>
      </c>
      <c r="N2753">
        <f t="shared" ref="N2753:N2755" si="9371">(0.01*(L2753+10))/(EXP((L2753+10)/10))</f>
        <v>3.6787819686495055E-2</v>
      </c>
      <c r="O2753">
        <f t="shared" ref="O2753:O2755" si="9372" xml:space="preserve"> (0.125*EXP(L2753/80))</f>
        <v>0.12504068116822187</v>
      </c>
      <c r="P2753">
        <f t="shared" ref="P2753:P2755" si="9373">(0.1*(L2753+25))/(EXP((L2753+25)/10))</f>
        <v>0.2048921137872331</v>
      </c>
      <c r="Q2753">
        <f t="shared" ref="Q2753:Q2755" si="9374">(0.125*EXP(L2753/18))</f>
        <v>0.12518090655957817</v>
      </c>
      <c r="R2753">
        <f t="shared" ref="R2753:R2755" si="9375">0.07 * EXP(L2753/20)</f>
        <v>7.0091170311725778E-2</v>
      </c>
      <c r="S2753">
        <f t="shared" ref="S2753:S2755" si="9376">(1/(EXP((L2753+30)/10)+1))</f>
        <v>4.7308409052639416E-2</v>
      </c>
      <c r="T2753">
        <f>(P2753*(1-T2752) - Q2753*T2752)*$F$21*2</f>
        <v>4.0843567719319636E-3</v>
      </c>
      <c r="U2753">
        <f>(N2753*(1-U2752) - O2753*U2752)*$F$21*2</f>
        <v>7.3456765086334867E-4</v>
      </c>
      <c r="V2753">
        <f>(R2753*(1-V2752) - S2753*V2752)*$F$21*2</f>
        <v>1.4001800116003396E-3</v>
      </c>
      <c r="W2753">
        <f>$F$21*(W2752+E2752*(G2752-($E$9*U2752^4*(W2752-$E$3) + $E$11*T2752^3*V2752*(W2752-$E$5) + $E$13*(W2752-$E$7))) /$E$15)*2</f>
        <v>2.4796849883811181E-3</v>
      </c>
    </row>
    <row r="2754" spans="5:23" x14ac:dyDescent="0.25">
      <c r="I2754">
        <f>I2752 + 0.5*$F$28</f>
        <v>7.0388253902289467E-3</v>
      </c>
      <c r="J2754">
        <f t="shared" ref="J2754:L2754" si="9377">J2752 + 0.5*$F$28</f>
        <v>5.3669870277768521E-3</v>
      </c>
      <c r="K2754">
        <f t="shared" si="9377"/>
        <v>5.6996774447819745E-3</v>
      </c>
      <c r="L2754">
        <f t="shared" si="9377"/>
        <v>2.6031711889923464E-2</v>
      </c>
      <c r="N2754">
        <f t="shared" si="9371"/>
        <v>3.6787819686495055E-2</v>
      </c>
      <c r="O2754">
        <f t="shared" si="9372"/>
        <v>0.12504068116822187</v>
      </c>
      <c r="P2754">
        <f t="shared" si="9373"/>
        <v>0.2048921137872331</v>
      </c>
      <c r="Q2754">
        <f t="shared" si="9374"/>
        <v>0.12518090655957817</v>
      </c>
      <c r="R2754">
        <f t="shared" si="9375"/>
        <v>7.0091170311725778E-2</v>
      </c>
      <c r="S2754">
        <f t="shared" si="9376"/>
        <v>4.7308409052639416E-2</v>
      </c>
      <c r="T2754">
        <f>(P2754*(1-T2753) - Q2754*T2753)*$F$21*2</f>
        <v>4.0708795562269511E-3</v>
      </c>
      <c r="U2754">
        <f>(N2754*(1-U2753) - O2754*U2753)*$F$21*2</f>
        <v>7.3337891409558929E-4</v>
      </c>
      <c r="V2754">
        <f>(R2754*(1-V2753) - S2754*V2753)*$F$21*2</f>
        <v>1.3985357953465902E-3</v>
      </c>
      <c r="W2754">
        <f>$F$21*(W2753+E2753*(G2753-($E$9*U2753^4*(W2753-$E$3) + $E$11*T2753^3*V2753*(W2753-$E$5) + $E$13*(W2753-$E$7))) /$E$15)*2</f>
        <v>4.9593699767622365E-5</v>
      </c>
    </row>
    <row r="2755" spans="5:23" x14ac:dyDescent="0.25">
      <c r="I2755">
        <f>I2752 + $F$28</f>
        <v>1.2038825390228946E-2</v>
      </c>
      <c r="J2755">
        <f t="shared" ref="J2755:L2755" si="9378">J2752 + $F$28</f>
        <v>1.0366987027776851E-2</v>
      </c>
      <c r="K2755">
        <f t="shared" si="9378"/>
        <v>1.0699677444781975E-2</v>
      </c>
      <c r="L2755">
        <f t="shared" si="9378"/>
        <v>3.1031711889923465E-2</v>
      </c>
      <c r="N2755">
        <f t="shared" si="9371"/>
        <v>3.6787767355249787E-2</v>
      </c>
      <c r="O2755">
        <f t="shared" si="9372"/>
        <v>0.12504849645502006</v>
      </c>
      <c r="P2755">
        <f t="shared" si="9373"/>
        <v>0.20483060867240493</v>
      </c>
      <c r="Q2755">
        <f t="shared" si="9374"/>
        <v>0.12521568386357998</v>
      </c>
      <c r="R2755">
        <f t="shared" si="9375"/>
        <v>7.0108695294835308E-2</v>
      </c>
      <c r="S2755">
        <f t="shared" si="9376"/>
        <v>4.7285878990950762E-2</v>
      </c>
      <c r="T2755">
        <f t="shared" ref="T2755" si="9379">(P2755*(1-T2754) - Q2755*T2754)*$F$21</f>
        <v>2.0348702996751166E-3</v>
      </c>
      <c r="U2755">
        <f t="shared" ref="U2755" si="9380">(N2755*(1-U2754) - O2755*U2754)*$F$21</f>
        <v>3.6669080051835324E-4</v>
      </c>
      <c r="V2755">
        <f t="shared" ref="V2755" si="9381">(R2755*(1-V2754) - S2755*V2754)*$F$21</f>
        <v>6.9944514780517168E-4</v>
      </c>
      <c r="W2755">
        <f t="shared" ref="W2755" si="9382">$F$21*(W2754+E2754*(G2754-($E$9*U2754^4*(W2754-$E$3) + $E$11*T2754^3*V2754*(W2754-$E$5) + $E$13*(W2754-$E$7))) /$E$15)</f>
        <v>4.9593699767622361E-7</v>
      </c>
    </row>
    <row r="2756" spans="5:23" x14ac:dyDescent="0.25">
      <c r="T2756">
        <f>SUM(T2752:T2755)/6</f>
        <v>2.0388187936402932E-3</v>
      </c>
      <c r="U2756">
        <f t="shared" ref="U2756" si="9383">SUM(U2752:U2755)/6</f>
        <v>3.6698702217969373E-4</v>
      </c>
      <c r="V2756">
        <f t="shared" ref="V2756" si="9384">SUM(V2752:V2755)/6</f>
        <v>6.9967933305778831E-4</v>
      </c>
      <c r="W2756">
        <f>SUM(W2752:W2755)/6</f>
        <v>2.1085670674033715E-2</v>
      </c>
    </row>
    <row r="2758" spans="5:23" x14ac:dyDescent="0.25">
      <c r="E2758">
        <f>E2751+0.01</f>
        <v>3.9099999999999606</v>
      </c>
      <c r="F2758">
        <v>0.01</v>
      </c>
      <c r="G2758">
        <v>0</v>
      </c>
      <c r="I2758">
        <f>T2756</f>
        <v>2.0388187936402932E-3</v>
      </c>
      <c r="J2758">
        <f t="shared" ref="J2758" si="9385">U2756</f>
        <v>3.6698702217969373E-4</v>
      </c>
      <c r="K2758">
        <f t="shared" ref="K2758" si="9386">V2756</f>
        <v>6.9967933305778831E-4</v>
      </c>
      <c r="L2758">
        <f t="shared" ref="L2758" si="9387">W2756</f>
        <v>2.1085670674033715E-2</v>
      </c>
      <c r="T2758">
        <f>T2756</f>
        <v>2.0388187936402932E-3</v>
      </c>
      <c r="U2758">
        <f t="shared" ref="U2758:W2758" si="9388">U2756</f>
        <v>3.6698702217969373E-4</v>
      </c>
      <c r="V2758">
        <f t="shared" si="9388"/>
        <v>6.9967933305778831E-4</v>
      </c>
      <c r="W2758">
        <f t="shared" si="9388"/>
        <v>2.1085670674033715E-2</v>
      </c>
    </row>
    <row r="2759" spans="5:23" x14ac:dyDescent="0.25">
      <c r="I2759">
        <f>T2756</f>
        <v>2.0388187936402932E-3</v>
      </c>
      <c r="J2759">
        <f t="shared" ref="J2759" si="9389">U2756</f>
        <v>3.6698702217969373E-4</v>
      </c>
      <c r="K2759">
        <f t="shared" ref="K2759" si="9390">V2756</f>
        <v>6.9967933305778831E-4</v>
      </c>
      <c r="L2759">
        <f t="shared" ref="L2759" si="9391">W2756</f>
        <v>2.1085670674033715E-2</v>
      </c>
      <c r="N2759">
        <f>(0.01*(L2759+10))/(EXP((L2759+10)/10))</f>
        <v>3.6787862451400456E-2</v>
      </c>
      <c r="O2759">
        <f xml:space="preserve"> (0.125*EXP(L2759/80))</f>
        <v>0.12503295070266032</v>
      </c>
      <c r="P2759">
        <f>(0.1*(L2759+25))/(EXP((L2759+25)/10))</f>
        <v>0.20495296527514012</v>
      </c>
      <c r="Q2759">
        <f>(0.125*EXP(L2759/18))</f>
        <v>0.12514651406701993</v>
      </c>
      <c r="R2759">
        <f>0.07 * EXP(L2759/20)</f>
        <v>7.0073838764016252E-2</v>
      </c>
      <c r="S2759">
        <f>(1/(EXP((L2759+30)/10)+1))</f>
        <v>4.7330706012301153E-2</v>
      </c>
      <c r="T2759">
        <f>(P2759*(1-T2758) - Q2759*T2758)*$F$21</f>
        <v>2.0427995225288645E-3</v>
      </c>
      <c r="U2759">
        <f>(N2759*(1-U2758) - O2759*U2758)*$F$21</f>
        <v>3.6728476313054351E-4</v>
      </c>
      <c r="V2759">
        <f>(R2759*(1-V2758) - S2759*V2758)*$F$21</f>
        <v>6.9991693230429212E-4</v>
      </c>
      <c r="W2759">
        <f>$F$21*(W2758+E2758*(G2758-($E$9*U2758^4*(W2758-$E$3) + $E$11*T2758^3*V2758*(W2758-$E$5) + $E$13*(W2758-$E$7))) /$E$15)</f>
        <v>0.12430152512751436</v>
      </c>
    </row>
    <row r="2760" spans="5:23" x14ac:dyDescent="0.25">
      <c r="I2760">
        <f>I2759 + 0.5*$F$28</f>
        <v>7.0388187936402929E-3</v>
      </c>
      <c r="J2760">
        <f t="shared" ref="J2760" si="9392">J2759 + 0.5*$F$28</f>
        <v>5.366987022179694E-3</v>
      </c>
      <c r="K2760">
        <f t="shared" ref="K2760" si="9393">K2759 + 0.5*$F$28</f>
        <v>5.6996793330577888E-3</v>
      </c>
      <c r="L2760">
        <f t="shared" ref="L2760" si="9394">L2759 + 0.5*$F$28</f>
        <v>2.6085670674033716E-2</v>
      </c>
      <c r="N2760">
        <f t="shared" ref="N2760:N2762" si="9395">(0.01*(L2760+10))/(EXP((L2760+10)/10))</f>
        <v>3.6787819170567691E-2</v>
      </c>
      <c r="O2760">
        <f t="shared" ref="O2760:O2762" si="9396" xml:space="preserve"> (0.125*EXP(L2760/80))</f>
        <v>0.12504076550628931</v>
      </c>
      <c r="P2760">
        <f t="shared" ref="P2760:P2762" si="9397">(0.1*(L2760+25))/(EXP((L2760+25)/10))</f>
        <v>0.20489144998407183</v>
      </c>
      <c r="Q2760">
        <f t="shared" ref="Q2760:Q2762" si="9398">(0.125*EXP(L2760/18))</f>
        <v>0.12518128181622459</v>
      </c>
      <c r="R2760">
        <f t="shared" ref="R2760:R2762" si="9399">0.07 * EXP(L2760/20)</f>
        <v>7.0091359413697207E-2</v>
      </c>
      <c r="S2760">
        <f t="shared" ref="S2760:S2762" si="9400">(1/(EXP((L2760+30)/10)+1))</f>
        <v>4.7308165859247991E-2</v>
      </c>
      <c r="T2760">
        <f>(P2760*(1-T2759) - Q2760*T2759)*$F$21*2</f>
        <v>4.0843435513030074E-3</v>
      </c>
      <c r="U2760">
        <f>(N2760*(1-U2759) - O2760*U2759)*$F$21*2</f>
        <v>7.3456763994353804E-4</v>
      </c>
      <c r="V2760">
        <f>(R2760*(1-V2759) - S2760*V2759)*$F$21*2</f>
        <v>1.4001837899622839E-3</v>
      </c>
      <c r="W2760">
        <f>$F$21*(W2759+E2759*(G2759-($E$9*U2759^4*(W2759-$E$3) + $E$11*T2759^3*V2759*(W2759-$E$5) + $E$13*(W2759-$E$7))) /$E$15)*2</f>
        <v>2.4860305025502872E-3</v>
      </c>
    </row>
    <row r="2761" spans="5:23" x14ac:dyDescent="0.25">
      <c r="I2761">
        <f>I2759 + 0.5*$F$28</f>
        <v>7.0388187936402929E-3</v>
      </c>
      <c r="J2761">
        <f t="shared" ref="J2761:L2761" si="9401">J2759 + 0.5*$F$28</f>
        <v>5.366987022179694E-3</v>
      </c>
      <c r="K2761">
        <f t="shared" si="9401"/>
        <v>5.6996793330577888E-3</v>
      </c>
      <c r="L2761">
        <f t="shared" si="9401"/>
        <v>2.6085670674033716E-2</v>
      </c>
      <c r="N2761">
        <f t="shared" si="9395"/>
        <v>3.6787819170567691E-2</v>
      </c>
      <c r="O2761">
        <f t="shared" si="9396"/>
        <v>0.12504076550628931</v>
      </c>
      <c r="P2761">
        <f t="shared" si="9397"/>
        <v>0.20489144998407183</v>
      </c>
      <c r="Q2761">
        <f t="shared" si="9398"/>
        <v>0.12518128181622459</v>
      </c>
      <c r="R2761">
        <f t="shared" si="9399"/>
        <v>7.0091359413697207E-2</v>
      </c>
      <c r="S2761">
        <f t="shared" si="9400"/>
        <v>4.7308165859247991E-2</v>
      </c>
      <c r="T2761">
        <f>(P2761*(1-T2760) - Q2761*T2760)*$F$21*2</f>
        <v>4.0708663910096468E-3</v>
      </c>
      <c r="U2761">
        <f>(N2761*(1-U2760) - O2761*U2760)*$F$21*2</f>
        <v>7.333789025809243E-4</v>
      </c>
      <c r="V2761">
        <f>(R2761*(1-V2760) - S2761*V2760)*$F$21*2</f>
        <v>1.3985395700292151E-3</v>
      </c>
      <c r="W2761">
        <f>$F$21*(W2760+E2760*(G2760-($E$9*U2760^4*(W2760-$E$3) + $E$11*T2760^3*V2760*(W2760-$E$5) + $E$13*(W2760-$E$7))) /$E$15)*2</f>
        <v>4.9720610051005743E-5</v>
      </c>
    </row>
    <row r="2762" spans="5:23" x14ac:dyDescent="0.25">
      <c r="I2762">
        <f>I2759 + $F$28</f>
        <v>1.2038818793640294E-2</v>
      </c>
      <c r="J2762">
        <f t="shared" ref="J2762:L2762" si="9402">J2759 + $F$28</f>
        <v>1.0366987022179693E-2</v>
      </c>
      <c r="K2762">
        <f t="shared" si="9402"/>
        <v>1.0699679333057788E-2</v>
      </c>
      <c r="L2762">
        <f t="shared" si="9402"/>
        <v>3.1085670674033714E-2</v>
      </c>
      <c r="N2762">
        <f t="shared" si="9395"/>
        <v>3.6787766740636489E-2</v>
      </c>
      <c r="O2762">
        <f t="shared" si="9396"/>
        <v>0.12504858079835879</v>
      </c>
      <c r="P2762">
        <f t="shared" si="9397"/>
        <v>0.20482994498028864</v>
      </c>
      <c r="Q2762">
        <f t="shared" si="9398"/>
        <v>0.12521605922447887</v>
      </c>
      <c r="R2762">
        <f t="shared" si="9399"/>
        <v>7.0108884444088165E-2</v>
      </c>
      <c r="S2762">
        <f t="shared" si="9400"/>
        <v>4.7285635907628784E-2</v>
      </c>
      <c r="T2762">
        <f t="shared" ref="T2762" si="9403">(P2762*(1-T2761) - Q2762*T2761)*$F$21</f>
        <v>2.0348637179428441E-3</v>
      </c>
      <c r="U2762">
        <f t="shared" ref="U2762" si="9404">(N2762*(1-U2761) - O2762*U2761)*$F$21</f>
        <v>3.6669079377680636E-4</v>
      </c>
      <c r="V2762">
        <f t="shared" ref="V2762" si="9405">(R2762*(1-V2761) - S2762*V2761)*$F$21</f>
        <v>6.9944703562071695E-4</v>
      </c>
      <c r="W2762">
        <f t="shared" ref="W2762" si="9406">$F$21*(W2761+E2761*(G2761-($E$9*U2761^4*(W2761-$E$3) + $E$11*T2761^3*V2761*(W2761-$E$5) + $E$13*(W2761-$E$7))) /$E$15)</f>
        <v>4.9720610051005738E-7</v>
      </c>
    </row>
    <row r="2763" spans="5:23" x14ac:dyDescent="0.25">
      <c r="T2763">
        <f>SUM(T2759:T2762)/6</f>
        <v>2.0388121971307272E-3</v>
      </c>
      <c r="U2763">
        <f t="shared" ref="U2763" si="9407">SUM(U2759:U2762)/6</f>
        <v>3.6698701657196867E-4</v>
      </c>
      <c r="V2763">
        <f t="shared" ref="V2763" si="9408">SUM(V2759:V2762)/6</f>
        <v>6.9968122131941794E-4</v>
      </c>
      <c r="W2763">
        <f>SUM(W2759:W2762)/6</f>
        <v>2.1139628907702695E-2</v>
      </c>
    </row>
    <row r="2765" spans="5:23" x14ac:dyDescent="0.25">
      <c r="E2765">
        <f>E2758+0.01</f>
        <v>3.9199999999999604</v>
      </c>
      <c r="F2765">
        <v>0.01</v>
      </c>
      <c r="G2765">
        <v>0</v>
      </c>
      <c r="I2765">
        <f>T2763</f>
        <v>2.0388121971307272E-3</v>
      </c>
      <c r="J2765">
        <f t="shared" ref="J2765" si="9409">U2763</f>
        <v>3.6698701657196867E-4</v>
      </c>
      <c r="K2765">
        <f t="shared" ref="K2765" si="9410">V2763</f>
        <v>6.9968122131941794E-4</v>
      </c>
      <c r="L2765">
        <f t="shared" ref="L2765" si="9411">W2763</f>
        <v>2.1139628907702695E-2</v>
      </c>
      <c r="T2765">
        <f>T2763</f>
        <v>2.0388121971307272E-3</v>
      </c>
      <c r="U2765">
        <f t="shared" ref="U2765:W2765" si="9412">U2763</f>
        <v>3.6698701657196867E-4</v>
      </c>
      <c r="V2765">
        <f t="shared" si="9412"/>
        <v>6.9968122131941794E-4</v>
      </c>
      <c r="W2765">
        <f t="shared" si="9412"/>
        <v>2.1139628907702695E-2</v>
      </c>
    </row>
    <row r="2766" spans="5:23" x14ac:dyDescent="0.25">
      <c r="I2766">
        <f>T2763</f>
        <v>2.0388121971307272E-3</v>
      </c>
      <c r="J2766">
        <f t="shared" ref="J2766" si="9413">U2763</f>
        <v>3.6698701657196867E-4</v>
      </c>
      <c r="K2766">
        <f t="shared" ref="K2766" si="9414">V2763</f>
        <v>6.9968122131941794E-4</v>
      </c>
      <c r="L2766">
        <f t="shared" ref="L2766" si="9415">W2763</f>
        <v>2.1139628907702695E-2</v>
      </c>
      <c r="N2766">
        <f>(0.01*(L2766+10))/(EXP((L2766+10)/10))</f>
        <v>3.6787862033195597E-2</v>
      </c>
      <c r="O2766">
        <f xml:space="preserve"> (0.125*EXP(L2766/80))</f>
        <v>0.12503303503465341</v>
      </c>
      <c r="P2766">
        <f>(0.1*(L2766+25))/(EXP((L2766+25)/10))</f>
        <v>0.20495230136895892</v>
      </c>
      <c r="Q2766">
        <f>(0.125*EXP(L2766/18))</f>
        <v>0.1251468892167405</v>
      </c>
      <c r="R2766">
        <f>0.07 * EXP(L2766/20)</f>
        <v>7.0074027817299572E-2</v>
      </c>
      <c r="S2766">
        <f>(1/(EXP((L2766+30)/10)+1))</f>
        <v>4.7330462712466423E-2</v>
      </c>
      <c r="T2766">
        <f>(P2766*(1-T2765) - Q2766*T2765)*$F$21</f>
        <v>2.0427929111292982E-3</v>
      </c>
      <c r="U2766">
        <f>(N2766*(1-U2765) - O2766*U2765)*$F$21</f>
        <v>3.6728475864961671E-4</v>
      </c>
      <c r="V2766">
        <f>(R2766*(1-V2765) - S2766*V2765)*$F$21</f>
        <v>6.9991882099977327E-4</v>
      </c>
      <c r="W2766">
        <f>$F$21*(W2765+E2765*(G2765-($E$9*U2765^4*(W2765-$E$3) + $E$11*T2765^3*V2765*(W2765-$E$5) + $E$13*(W2765-$E$7))) /$E$15)</f>
        <v>0.12461879759941445</v>
      </c>
    </row>
    <row r="2767" spans="5:23" x14ac:dyDescent="0.25">
      <c r="I2767">
        <f>I2766 + 0.5*$F$28</f>
        <v>7.0388121971307269E-3</v>
      </c>
      <c r="J2767">
        <f t="shared" ref="J2767" si="9416">J2766 + 0.5*$F$28</f>
        <v>5.3669870165719688E-3</v>
      </c>
      <c r="K2767">
        <f t="shared" ref="K2767" si="9417">K2766 + 0.5*$F$28</f>
        <v>5.6996812213194184E-3</v>
      </c>
      <c r="L2767">
        <f t="shared" ref="L2767" si="9418">L2766 + 0.5*$F$28</f>
        <v>2.6139628907702696E-2</v>
      </c>
      <c r="N2767">
        <f t="shared" ref="N2767:N2769" si="9419">(0.01*(L2767+10))/(EXP((L2767+10)/10))</f>
        <v>3.6787818653580093E-2</v>
      </c>
      <c r="O2767">
        <f t="shared" ref="O2767:O2769" si="9420" xml:space="preserve"> (0.125*EXP(L2767/80))</f>
        <v>0.12504084984355329</v>
      </c>
      <c r="P2767">
        <f t="shared" ref="P2767:P2769" si="9421">(0.1*(L2767+25))/(EXP((L2767+25)/10))</f>
        <v>0.2048907861888801</v>
      </c>
      <c r="Q2767">
        <f t="shared" ref="Q2767:Q2769" si="9422">(0.125*EXP(L2767/18))</f>
        <v>0.1251816570701679</v>
      </c>
      <c r="R2767">
        <f t="shared" ref="R2767:R2769" si="9423">0.07 * EXP(L2767/20)</f>
        <v>7.0091548514249771E-2</v>
      </c>
      <c r="S2767">
        <f t="shared" ref="S2767:S2769" si="9424">(1/(EXP((L2767+30)/10)+1))</f>
        <v>4.7307922669525458E-2</v>
      </c>
      <c r="T2767">
        <f>(P2767*(1-T2766) - Q2767*T2766)*$F$21*2</f>
        <v>4.0843303308326275E-3</v>
      </c>
      <c r="U2767">
        <f>(N2767*(1-U2766) - O2767*U2766)*$F$21*2</f>
        <v>7.3456762900257072E-4</v>
      </c>
      <c r="V2767">
        <f>(R2767*(1-V2766) - S2767*V2766)*$F$21*2</f>
        <v>1.4001875682958566E-3</v>
      </c>
      <c r="W2767">
        <f>$F$21*(W2766+E2766*(G2766-($E$9*U2766^4*(W2766-$E$3) + $E$11*T2766^3*V2766*(W2766-$E$5) + $E$13*(W2766-$E$7))) /$E$15)*2</f>
        <v>2.4923759519882892E-3</v>
      </c>
    </row>
    <row r="2768" spans="5:23" x14ac:dyDescent="0.25">
      <c r="I2768">
        <f>I2766 + 0.5*$F$28</f>
        <v>7.0388121971307269E-3</v>
      </c>
      <c r="J2768">
        <f t="shared" ref="J2768:L2768" si="9425">J2766 + 0.5*$F$28</f>
        <v>5.3669870165719688E-3</v>
      </c>
      <c r="K2768">
        <f t="shared" si="9425"/>
        <v>5.6996812213194184E-3</v>
      </c>
      <c r="L2768">
        <f t="shared" si="9425"/>
        <v>2.6139628907702696E-2</v>
      </c>
      <c r="N2768">
        <f t="shared" si="9419"/>
        <v>3.6787818653580093E-2</v>
      </c>
      <c r="O2768">
        <f t="shared" si="9420"/>
        <v>0.12504084984355329</v>
      </c>
      <c r="P2768">
        <f t="shared" si="9421"/>
        <v>0.2048907861888801</v>
      </c>
      <c r="Q2768">
        <f t="shared" si="9422"/>
        <v>0.1251816570701679</v>
      </c>
      <c r="R2768">
        <f t="shared" si="9423"/>
        <v>7.0091548514249771E-2</v>
      </c>
      <c r="S2768">
        <f t="shared" si="9424"/>
        <v>4.7307922669525458E-2</v>
      </c>
      <c r="T2768">
        <f>(P2768*(1-T2767) - Q2768*T2767)*$F$21*2</f>
        <v>4.0708532259501034E-3</v>
      </c>
      <c r="U2768">
        <f>(N2768*(1-U2767) - O2768*U2767)*$F$21*2</f>
        <v>7.3337889104515023E-4</v>
      </c>
      <c r="V2768">
        <f>(R2768*(1-V2767) - S2768*V2767)*$F$21*2</f>
        <v>1.3985433446834746E-3</v>
      </c>
      <c r="W2768">
        <f>$F$21*(W2767+E2767*(G2767-($E$9*U2767^4*(W2767-$E$3) + $E$11*T2767^3*V2767*(W2767-$E$5) + $E$13*(W2767-$E$7))) /$E$15)*2</f>
        <v>4.9847519039765783E-5</v>
      </c>
    </row>
    <row r="2769" spans="5:23" x14ac:dyDescent="0.25">
      <c r="I2769">
        <f>I2766 + $F$28</f>
        <v>1.2038812197130728E-2</v>
      </c>
      <c r="J2769">
        <f t="shared" ref="J2769:L2769" si="9426">J2766 + $F$28</f>
        <v>1.0366987016571969E-2</v>
      </c>
      <c r="K2769">
        <f t="shared" si="9426"/>
        <v>1.0699681221319418E-2</v>
      </c>
      <c r="L2769">
        <f t="shared" si="9426"/>
        <v>3.1139628907702693E-2</v>
      </c>
      <c r="N2769">
        <f t="shared" si="9419"/>
        <v>3.6787766124965003E-2</v>
      </c>
      <c r="O2769">
        <f t="shared" si="9420"/>
        <v>0.12504866514089402</v>
      </c>
      <c r="P2769">
        <f t="shared" si="9421"/>
        <v>0.20482928129614147</v>
      </c>
      <c r="Q2769">
        <f t="shared" si="9422"/>
        <v>0.12521643458267384</v>
      </c>
      <c r="R2769">
        <f t="shared" si="9423"/>
        <v>7.0109073591921769E-2</v>
      </c>
      <c r="S2769">
        <f t="shared" si="9424"/>
        <v>4.7285392827974122E-2</v>
      </c>
      <c r="T2769">
        <f t="shared" ref="T2769" si="9427">(P2769*(1-T2768) - Q2769*T2768)*$F$21</f>
        <v>2.0348571362894521E-3</v>
      </c>
      <c r="U2769">
        <f t="shared" ref="U2769" si="9428">(N2769*(1-U2768) - O2769*U2768)*$F$21</f>
        <v>3.6669078702472542E-4</v>
      </c>
      <c r="V2769">
        <f t="shared" ref="V2769" si="9429">(R2769*(1-V2768) - S2769*V2768)*$F$21</f>
        <v>6.9944892342207565E-4</v>
      </c>
      <c r="W2769">
        <f t="shared" ref="W2769" si="9430">$F$21*(W2768+E2768*(G2768-($E$9*U2768^4*(W2768-$E$3) + $E$11*T2768^3*V2768*(W2768-$E$5) + $E$13*(W2768-$E$7))) /$E$15)</f>
        <v>4.984751903976578E-7</v>
      </c>
    </row>
    <row r="2770" spans="5:23" x14ac:dyDescent="0.25">
      <c r="T2770">
        <f>SUM(T2766:T2769)/6</f>
        <v>2.0388056007002472E-3</v>
      </c>
      <c r="U2770">
        <f t="shared" ref="U2770" si="9431">SUM(U2766:U2769)/6</f>
        <v>3.6698701095367719E-4</v>
      </c>
      <c r="V2770">
        <f t="shared" ref="V2770" si="9432">SUM(V2766:V2769)/6</f>
        <v>6.9968310956686338E-4</v>
      </c>
      <c r="W2770">
        <f>SUM(W2766:W2769)/6</f>
        <v>2.1193586590938823E-2</v>
      </c>
    </row>
    <row r="2772" spans="5:23" x14ac:dyDescent="0.25">
      <c r="E2772">
        <f>E2765+0.01</f>
        <v>3.9299999999999602</v>
      </c>
      <c r="F2772">
        <v>0.01</v>
      </c>
      <c r="G2772">
        <v>0</v>
      </c>
      <c r="I2772">
        <f>T2770</f>
        <v>2.0388056007002472E-3</v>
      </c>
      <c r="J2772">
        <f t="shared" ref="J2772" si="9433">U2770</f>
        <v>3.6698701095367719E-4</v>
      </c>
      <c r="K2772">
        <f t="shared" ref="K2772" si="9434">V2770</f>
        <v>6.9968310956686338E-4</v>
      </c>
      <c r="L2772">
        <f t="shared" ref="L2772" si="9435">W2770</f>
        <v>2.1193586590938823E-2</v>
      </c>
      <c r="T2772">
        <f>T2770</f>
        <v>2.0388056007002472E-3</v>
      </c>
      <c r="U2772">
        <f t="shared" ref="U2772:W2772" si="9436">U2770</f>
        <v>3.6698701095367719E-4</v>
      </c>
      <c r="V2772">
        <f t="shared" si="9436"/>
        <v>6.9968310956686338E-4</v>
      </c>
      <c r="W2772">
        <f t="shared" si="9436"/>
        <v>2.1193586590938823E-2</v>
      </c>
    </row>
    <row r="2773" spans="5:23" x14ac:dyDescent="0.25">
      <c r="I2773">
        <f>T2770</f>
        <v>2.0388056007002472E-3</v>
      </c>
      <c r="J2773">
        <f t="shared" ref="J2773" si="9437">U2770</f>
        <v>3.6698701095367719E-4</v>
      </c>
      <c r="K2773">
        <f t="shared" ref="K2773" si="9438">V2770</f>
        <v>6.9968310956686338E-4</v>
      </c>
      <c r="L2773">
        <f t="shared" ref="L2773" si="9439">W2770</f>
        <v>2.1193586590938823E-2</v>
      </c>
      <c r="N2773">
        <f>(0.01*(L2773+10))/(EXP((L2773+10)/10))</f>
        <v>3.6787861613928462E-2</v>
      </c>
      <c r="O2773">
        <f xml:space="preserve"> (0.125*EXP(L2773/80))</f>
        <v>0.12503311936584308</v>
      </c>
      <c r="P2773">
        <f>(0.1*(L2773+25))/(EXP((L2773+25)/10))</f>
        <v>0.20495163747074766</v>
      </c>
      <c r="Q2773">
        <f>(0.125*EXP(L2773/18))</f>
        <v>0.12514726436375867</v>
      </c>
      <c r="R2773">
        <f>0.07 * EXP(L2773/20)</f>
        <v>7.0074216869164416E-2</v>
      </c>
      <c r="S2773">
        <f>(1/(EXP((L2773+30)/10)+1))</f>
        <v>4.7330219416302118E-2</v>
      </c>
      <c r="T2773">
        <f>(P2773*(1-T2772) - Q2773*T2772)*$F$21</f>
        <v>2.0427862998090248E-3</v>
      </c>
      <c r="U2773">
        <f>(N2773*(1-U2772) - O2773*U2772)*$F$21</f>
        <v>3.6728475415809107E-4</v>
      </c>
      <c r="V2773">
        <f>(R2773*(1-V2772) - S2773*V2772)*$F$21</f>
        <v>6.9992070968107251E-4</v>
      </c>
      <c r="W2773">
        <f>$F$21*(W2772+E2772*(G2772-($E$9*U2772^4*(W2772-$E$3) + $E$11*T2772^3*V2772*(W2772-$E$5) + $E$13*(W2772-$E$7))) /$E$15)</f>
        <v>0.12493606683480564</v>
      </c>
    </row>
    <row r="2774" spans="5:23" x14ac:dyDescent="0.25">
      <c r="I2774">
        <f>I2773 + 0.5*$F$28</f>
        <v>7.0388056007002469E-3</v>
      </c>
      <c r="J2774">
        <f t="shared" ref="J2774" si="9440">J2773 + 0.5*$F$28</f>
        <v>5.3669870109536773E-3</v>
      </c>
      <c r="K2774">
        <f t="shared" ref="K2774" si="9441">K2773 + 0.5*$F$28</f>
        <v>5.6996831095668631E-3</v>
      </c>
      <c r="L2774">
        <f t="shared" ref="L2774" si="9442">L2773 + 0.5*$F$28</f>
        <v>2.6193586590938824E-2</v>
      </c>
      <c r="N2774">
        <f t="shared" ref="N2774:N2776" si="9443">(0.01*(L2774+10))/(EXP((L2774+10)/10))</f>
        <v>3.6787818135532287E-2</v>
      </c>
      <c r="O2774">
        <f t="shared" ref="O2774:O2776" si="9444" xml:space="preserve"> (0.125*EXP(L2774/80))</f>
        <v>0.12504093418001383</v>
      </c>
      <c r="P2774">
        <f t="shared" ref="P2774:P2776" si="9445">(0.1*(L2774+25))/(EXP((L2774+25)/10))</f>
        <v>0.20489012240165796</v>
      </c>
      <c r="Q2774">
        <f t="shared" ref="Q2774:Q2776" si="9446">(0.125*EXP(L2774/18))</f>
        <v>0.12518203232140807</v>
      </c>
      <c r="R2774">
        <f t="shared" ref="R2774:R2776" si="9447">0.07 * EXP(L2774/20)</f>
        <v>7.009173761338347E-2</v>
      </c>
      <c r="S2774">
        <f t="shared" ref="S2774:S2776" si="9448">(1/(EXP((L2774+30)/10)+1))</f>
        <v>4.7307679483471789E-2</v>
      </c>
      <c r="T2774">
        <f>(P2774*(1-T2773) - Q2774*T2773)*$F$21*2</f>
        <v>4.0843171105208248E-3</v>
      </c>
      <c r="U2774">
        <f>(N2774*(1-U2773) - O2774*U2773)*$F$21*2</f>
        <v>7.3456761804044726E-4</v>
      </c>
      <c r="V2774">
        <f>(R2774*(1-V2773) - S2774*V2773)*$F$21*2</f>
        <v>1.400191346601058E-3</v>
      </c>
      <c r="W2774">
        <f>$F$21*(W2773+E2773*(G2773-($E$9*U2773^4*(W2773-$E$3) + $E$11*T2773^3*V2773*(W2773-$E$5) + $E$13*(W2773-$E$7))) /$E$15)*2</f>
        <v>2.498721336696113E-3</v>
      </c>
    </row>
    <row r="2775" spans="5:23" x14ac:dyDescent="0.25">
      <c r="I2775">
        <f>I2773 + 0.5*$F$28</f>
        <v>7.0388056007002469E-3</v>
      </c>
      <c r="J2775">
        <f t="shared" ref="J2775:L2775" si="9449">J2773 + 0.5*$F$28</f>
        <v>5.3669870109536773E-3</v>
      </c>
      <c r="K2775">
        <f t="shared" si="9449"/>
        <v>5.6996831095668631E-3</v>
      </c>
      <c r="L2775">
        <f t="shared" si="9449"/>
        <v>2.6193586590938824E-2</v>
      </c>
      <c r="N2775">
        <f t="shared" si="9443"/>
        <v>3.6787818135532287E-2</v>
      </c>
      <c r="O2775">
        <f t="shared" si="9444"/>
        <v>0.12504093418001383</v>
      </c>
      <c r="P2775">
        <f t="shared" si="9445"/>
        <v>0.20489012240165796</v>
      </c>
      <c r="Q2775">
        <f t="shared" si="9446"/>
        <v>0.12518203232140807</v>
      </c>
      <c r="R2775">
        <f t="shared" si="9447"/>
        <v>7.009173761338347E-2</v>
      </c>
      <c r="S2775">
        <f t="shared" si="9448"/>
        <v>4.7307679483471789E-2</v>
      </c>
      <c r="T2775">
        <f>(P2775*(1-T2774) - Q2775*T2774)*$F$21*2</f>
        <v>4.0708400610483218E-3</v>
      </c>
      <c r="U2775">
        <f>(N2775*(1-U2774) - O2775*U2774)*$F$21*2</f>
        <v>7.3337887948826783E-4</v>
      </c>
      <c r="V2775">
        <f>(R2775*(1-V2774) - S2775*V2774)*$F$21*2</f>
        <v>1.398547119309369E-3</v>
      </c>
      <c r="W2775">
        <f>$F$21*(W2774+E2774*(G2774-($E$9*U2774^4*(W2774-$E$3) + $E$11*T2774^3*V2774*(W2774-$E$5) + $E$13*(W2774-$E$7))) /$E$15)*2</f>
        <v>4.997442673392226E-5</v>
      </c>
    </row>
    <row r="2776" spans="5:23" x14ac:dyDescent="0.25">
      <c r="I2776">
        <f>I2773 + $F$28</f>
        <v>1.2038805600700248E-2</v>
      </c>
      <c r="J2776">
        <f t="shared" ref="J2776:L2776" si="9450">J2773 + $F$28</f>
        <v>1.0366987010953677E-2</v>
      </c>
      <c r="K2776">
        <f t="shared" si="9450"/>
        <v>1.0699683109566864E-2</v>
      </c>
      <c r="L2776">
        <f t="shared" si="9450"/>
        <v>3.1193586590938821E-2</v>
      </c>
      <c r="N2776">
        <f t="shared" si="9443"/>
        <v>3.6787765508235391E-2</v>
      </c>
      <c r="O2776">
        <f t="shared" si="9444"/>
        <v>0.12504874948262573</v>
      </c>
      <c r="P2776">
        <f t="shared" si="9445"/>
        <v>0.20482861761996318</v>
      </c>
      <c r="Q2776">
        <f t="shared" si="9446"/>
        <v>0.12521680993816495</v>
      </c>
      <c r="R2776">
        <f t="shared" si="9447"/>
        <v>7.0109262738336148E-2</v>
      </c>
      <c r="S2776">
        <f t="shared" si="9448"/>
        <v>4.728514975198668E-2</v>
      </c>
      <c r="T2776">
        <f t="shared" ref="T2776" si="9451">(P2776*(1-T2775) - Q2776*T2775)*$F$21</f>
        <v>2.0348505547149376E-3</v>
      </c>
      <c r="U2776">
        <f t="shared" ref="U2776" si="9452">(N2776*(1-U2775) - O2776*U2775)*$F$21</f>
        <v>3.6669078026211103E-4</v>
      </c>
      <c r="V2776">
        <f t="shared" ref="V2776" si="9453">(R2776*(1-V2775) - S2776*V2775)*$F$21</f>
        <v>6.9945081120924789E-4</v>
      </c>
      <c r="W2776">
        <f t="shared" ref="W2776" si="9454">$F$21*(W2775+E2775*(G2775-($E$9*U2775^4*(W2775-$E$3) + $E$11*T2775^3*V2775*(W2775-$E$5) + $E$13*(W2775-$E$7))) /$E$15)</f>
        <v>4.9974426733922263E-7</v>
      </c>
    </row>
    <row r="2777" spans="5:23" x14ac:dyDescent="0.25">
      <c r="T2777">
        <f>SUM(T2773:T2776)/6</f>
        <v>2.0387990043488516E-3</v>
      </c>
      <c r="U2777">
        <f t="shared" ref="U2777" si="9455">SUM(U2773:U2776)/6</f>
        <v>3.6698700532481957E-4</v>
      </c>
      <c r="V2777">
        <f t="shared" ref="V2777" si="9456">SUM(V2773:V2776)/6</f>
        <v>6.9968499780012454E-4</v>
      </c>
      <c r="W2777">
        <f>SUM(W2773:W2776)/6</f>
        <v>2.1247543723750501E-2</v>
      </c>
    </row>
    <row r="2779" spans="5:23" x14ac:dyDescent="0.25">
      <c r="E2779">
        <f>E2772+0.01</f>
        <v>3.93999999999996</v>
      </c>
      <c r="F2779">
        <v>0.01</v>
      </c>
      <c r="G2779">
        <v>0</v>
      </c>
      <c r="I2779">
        <f>T2777</f>
        <v>2.0387990043488516E-3</v>
      </c>
      <c r="J2779">
        <f t="shared" ref="J2779" si="9457">U2777</f>
        <v>3.6698700532481957E-4</v>
      </c>
      <c r="K2779">
        <f t="shared" ref="K2779" si="9458">V2777</f>
        <v>6.9968499780012454E-4</v>
      </c>
      <c r="L2779">
        <f t="shared" ref="L2779" si="9459">W2777</f>
        <v>2.1247543723750501E-2</v>
      </c>
      <c r="T2779">
        <f>T2777</f>
        <v>2.0387990043488516E-3</v>
      </c>
      <c r="U2779">
        <f t="shared" ref="U2779:W2779" si="9460">U2777</f>
        <v>3.6698700532481957E-4</v>
      </c>
      <c r="V2779">
        <f t="shared" si="9460"/>
        <v>6.9968499780012454E-4</v>
      </c>
      <c r="W2779">
        <f t="shared" si="9460"/>
        <v>2.1247543723750501E-2</v>
      </c>
    </row>
    <row r="2780" spans="5:23" x14ac:dyDescent="0.25">
      <c r="I2780">
        <f>T2777</f>
        <v>2.0387990043488516E-3</v>
      </c>
      <c r="J2780">
        <f t="shared" ref="J2780" si="9461">U2777</f>
        <v>3.6698700532481957E-4</v>
      </c>
      <c r="K2780">
        <f t="shared" ref="K2780" si="9462">V2777</f>
        <v>6.9968499780012454E-4</v>
      </c>
      <c r="L2780">
        <f t="shared" ref="L2780" si="9463">W2777</f>
        <v>2.1247543723750501E-2</v>
      </c>
      <c r="N2780">
        <f>(0.01*(L2780+10))/(EXP((L2780+10)/10))</f>
        <v>3.67878611935991E-2</v>
      </c>
      <c r="O2780">
        <f xml:space="preserve"> (0.125*EXP(L2780/80))</f>
        <v>0.12503320369622936</v>
      </c>
      <c r="P2780">
        <f>(0.1*(L2780+25))/(EXP((L2780+25)/10))</f>
        <v>0.20495097358050629</v>
      </c>
      <c r="Q2780">
        <f>(0.125*EXP(L2780/18))</f>
        <v>0.12514763950807453</v>
      </c>
      <c r="R2780">
        <f>0.07 * EXP(L2780/20)</f>
        <v>7.0074405919610727E-2</v>
      </c>
      <c r="S2780">
        <f>(1/(EXP((L2780+30)/10)+1))</f>
        <v>4.7329976123808189E-2</v>
      </c>
      <c r="T2780">
        <f>(P2780*(1-T2779) - Q2780*T2779)*$F$21</f>
        <v>2.0427796885680435E-3</v>
      </c>
      <c r="U2780">
        <f>(N2780*(1-U2779) - O2780*U2779)*$F$21</f>
        <v>3.6728474965596713E-4</v>
      </c>
      <c r="V2780">
        <f>(R2780*(1-V2779) - S2780*V2779)*$F$21</f>
        <v>6.9992259834818953E-4</v>
      </c>
      <c r="W2780">
        <f>$F$21*(W2779+E2779*(G2779-($E$9*U2779^4*(W2779-$E$3) + $E$11*T2779^3*V2779*(W2779-$E$5) + $E$13*(W2779-$E$7))) /$E$15)</f>
        <v>0.12525333283373752</v>
      </c>
    </row>
    <row r="2781" spans="5:23" x14ac:dyDescent="0.25">
      <c r="I2781">
        <f>I2780 + 0.5*$F$28</f>
        <v>7.0387990043488512E-3</v>
      </c>
      <c r="J2781">
        <f t="shared" ref="J2781" si="9464">J2780 + 0.5*$F$28</f>
        <v>5.3669870053248197E-3</v>
      </c>
      <c r="K2781">
        <f t="shared" ref="K2781" si="9465">K2780 + 0.5*$F$28</f>
        <v>5.6996849978001246E-3</v>
      </c>
      <c r="L2781">
        <f t="shared" ref="L2781" si="9466">L2780 + 0.5*$F$28</f>
        <v>2.6247543723750502E-2</v>
      </c>
      <c r="N2781">
        <f t="shared" ref="N2781:N2783" si="9467">(0.01*(L2781+10))/(EXP((L2781+10)/10))</f>
        <v>3.6787817616424336E-2</v>
      </c>
      <c r="O2781">
        <f t="shared" ref="O2781:O2783" si="9468" xml:space="preserve"> (0.125*EXP(L2781/80))</f>
        <v>0.12504101851567093</v>
      </c>
      <c r="P2781">
        <f t="shared" ref="P2781:P2783" si="9469">(0.1*(L2781+25))/(EXP((L2781+25)/10))</f>
        <v>0.20488945862240501</v>
      </c>
      <c r="Q2781">
        <f t="shared" ref="Q2781:Q2783" si="9470">(0.125*EXP(L2781/18))</f>
        <v>0.12518240756994514</v>
      </c>
      <c r="R2781">
        <f t="shared" ref="R2781:R2783" si="9471">0.07 * EXP(L2781/20)</f>
        <v>7.0091926711098318E-2</v>
      </c>
      <c r="S2781">
        <f t="shared" ref="S2781:S2783" si="9472">(1/(EXP((L2781+30)/10)+1))</f>
        <v>4.7307436301086837E-2</v>
      </c>
      <c r="T2781">
        <f>(P2781*(1-T2780) - Q2781*T2780)*$F$21*2</f>
        <v>4.0843038903675905E-3</v>
      </c>
      <c r="U2781">
        <f>(N2781*(1-U2780) - O2781*U2780)*$F$21*2</f>
        <v>7.3456760705716885E-4</v>
      </c>
      <c r="V2781">
        <f>(R2781*(1-V2780) - S2781*V2780)*$F$21*2</f>
        <v>1.4001951248778883E-3</v>
      </c>
      <c r="W2781">
        <f>$F$21*(W2780+E2780*(G2780-($E$9*U2780^4*(W2780-$E$3) + $E$11*T2780^3*V2780*(W2780-$E$5) + $E$13*(W2780-$E$7))) /$E$15)*2</f>
        <v>2.5050666566747504E-3</v>
      </c>
    </row>
    <row r="2782" spans="5:23" x14ac:dyDescent="0.25">
      <c r="I2782">
        <f>I2780 + 0.5*$F$28</f>
        <v>7.0387990043488512E-3</v>
      </c>
      <c r="J2782">
        <f t="shared" ref="J2782:L2782" si="9473">J2780 + 0.5*$F$28</f>
        <v>5.3669870053248197E-3</v>
      </c>
      <c r="K2782">
        <f t="shared" si="9473"/>
        <v>5.6996849978001246E-3</v>
      </c>
      <c r="L2782">
        <f t="shared" si="9473"/>
        <v>2.6247543723750502E-2</v>
      </c>
      <c r="N2782">
        <f t="shared" si="9467"/>
        <v>3.6787817616424336E-2</v>
      </c>
      <c r="O2782">
        <f t="shared" si="9468"/>
        <v>0.12504101851567093</v>
      </c>
      <c r="P2782">
        <f t="shared" si="9469"/>
        <v>0.20488945862240501</v>
      </c>
      <c r="Q2782">
        <f t="shared" si="9470"/>
        <v>0.12518240756994514</v>
      </c>
      <c r="R2782">
        <f t="shared" si="9471"/>
        <v>7.0091926711098318E-2</v>
      </c>
      <c r="S2782">
        <f t="shared" si="9472"/>
        <v>4.7307436301086837E-2</v>
      </c>
      <c r="T2782">
        <f>(P2782*(1-T2781) - Q2782*T2781)*$F$21*2</f>
        <v>4.0708268963042943E-3</v>
      </c>
      <c r="U2782">
        <f>(N2782*(1-U2781) - O2782*U2781)*$F$21*2</f>
        <v>7.3337886791027872E-4</v>
      </c>
      <c r="V2782">
        <f>(R2782*(1-V2781) - S2782*V2781)*$F$21*2</f>
        <v>1.3985508939068979E-3</v>
      </c>
      <c r="W2782">
        <f>$F$21*(W2781+E2781*(G2781-($E$9*U2781^4*(W2781-$E$3) + $E$11*T2781^3*V2781*(W2781-$E$5) + $E$13*(W2781-$E$7))) /$E$15)*2</f>
        <v>5.0101333133495006E-5</v>
      </c>
    </row>
    <row r="2783" spans="5:23" x14ac:dyDescent="0.25">
      <c r="I2783">
        <f>I2780 + $F$28</f>
        <v>1.2038799004348852E-2</v>
      </c>
      <c r="J2783">
        <f t="shared" ref="J2783:L2783" si="9474">J2780 + $F$28</f>
        <v>1.036698700532482E-2</v>
      </c>
      <c r="K2783">
        <f t="shared" si="9474"/>
        <v>1.0699684997800125E-2</v>
      </c>
      <c r="L2783">
        <f t="shared" si="9474"/>
        <v>3.12475437237505E-2</v>
      </c>
      <c r="N2783">
        <f t="shared" si="9467"/>
        <v>3.6787764890447695E-2</v>
      </c>
      <c r="O2783">
        <f t="shared" si="9468"/>
        <v>0.12504883382355397</v>
      </c>
      <c r="P2783">
        <f t="shared" si="9469"/>
        <v>0.20482795395175379</v>
      </c>
      <c r="Q2783">
        <f t="shared" si="9470"/>
        <v>0.12521718529095219</v>
      </c>
      <c r="R2783">
        <f t="shared" si="9471"/>
        <v>7.0109451883331342E-2</v>
      </c>
      <c r="S2783">
        <f t="shared" si="9472"/>
        <v>4.7284906679666408E-2</v>
      </c>
      <c r="T2783">
        <f t="shared" ref="T2783" si="9475">(P2783*(1-T2782) - Q2783*T2782)*$F$21</f>
        <v>2.0348439732193009E-3</v>
      </c>
      <c r="U2783">
        <f t="shared" ref="U2783" si="9476">(N2783*(1-U2782) - O2783*U2782)*$F$21</f>
        <v>3.6669077348896372E-4</v>
      </c>
      <c r="V2783">
        <f t="shared" ref="V2783" si="9477">(R2783*(1-V2782) - S2783*V2782)*$F$21</f>
        <v>6.9945269898223433E-4</v>
      </c>
      <c r="W2783">
        <f t="shared" ref="W2783" si="9478">$F$21*(W2782+E2782*(G2782-($E$9*U2782^4*(W2782-$E$3) + $E$11*T2782^3*V2782*(W2782-$E$5) + $E$13*(W2782-$E$7))) /$E$15)</f>
        <v>5.010133313349501E-7</v>
      </c>
    </row>
    <row r="2784" spans="5:23" x14ac:dyDescent="0.25">
      <c r="T2784">
        <f>SUM(T2780:T2783)/6</f>
        <v>2.0387924080765385E-3</v>
      </c>
      <c r="U2784">
        <f t="shared" ref="U2784" si="9479">SUM(U2780:U2783)/6</f>
        <v>3.6698699968539639E-4</v>
      </c>
      <c r="V2784">
        <f t="shared" ref="V2784" si="9480">SUM(V2780:V2783)/6</f>
        <v>6.9968688601920173E-4</v>
      </c>
      <c r="W2784">
        <f>SUM(W2780:W2783)/6</f>
        <v>2.1301500306146179E-2</v>
      </c>
    </row>
    <row r="2786" spans="5:23" x14ac:dyDescent="0.25">
      <c r="E2786">
        <f>E2779+0.01</f>
        <v>3.9499999999999598</v>
      </c>
      <c r="F2786">
        <v>0.01</v>
      </c>
      <c r="G2786">
        <v>0</v>
      </c>
      <c r="I2786">
        <f>T2784</f>
        <v>2.0387924080765385E-3</v>
      </c>
      <c r="J2786">
        <f t="shared" ref="J2786" si="9481">U2784</f>
        <v>3.6698699968539639E-4</v>
      </c>
      <c r="K2786">
        <f t="shared" ref="K2786" si="9482">V2784</f>
        <v>6.9968688601920173E-4</v>
      </c>
      <c r="L2786">
        <f t="shared" ref="L2786" si="9483">W2784</f>
        <v>2.1301500306146179E-2</v>
      </c>
      <c r="T2786">
        <f>T2784</f>
        <v>2.0387924080765385E-3</v>
      </c>
      <c r="U2786">
        <f t="shared" ref="U2786:W2786" si="9484">U2784</f>
        <v>3.6698699968539639E-4</v>
      </c>
      <c r="V2786">
        <f t="shared" si="9484"/>
        <v>6.9968688601920173E-4</v>
      </c>
      <c r="W2786">
        <f t="shared" si="9484"/>
        <v>2.1301500306146179E-2</v>
      </c>
    </row>
    <row r="2787" spans="5:23" x14ac:dyDescent="0.25">
      <c r="I2787">
        <f>T2784</f>
        <v>2.0387924080765385E-3</v>
      </c>
      <c r="J2787">
        <f t="shared" ref="J2787" si="9485">U2784</f>
        <v>3.6698699968539639E-4</v>
      </c>
      <c r="K2787">
        <f t="shared" ref="K2787" si="9486">V2784</f>
        <v>6.9968688601920173E-4</v>
      </c>
      <c r="L2787">
        <f t="shared" ref="L2787" si="9487">W2784</f>
        <v>2.1301500306146179E-2</v>
      </c>
      <c r="N2787">
        <f>(0.01*(L2787+10))/(EXP((L2787+10)/10))</f>
        <v>3.678786077220754E-2</v>
      </c>
      <c r="O2787">
        <f xml:space="preserve"> (0.125*EXP(L2787/80))</f>
        <v>0.12503328802581226</v>
      </c>
      <c r="P2787">
        <f>(0.1*(L2787+25))/(EXP((L2787+25)/10))</f>
        <v>0.20495030969823466</v>
      </c>
      <c r="Q2787">
        <f>(0.125*EXP(L2787/18))</f>
        <v>0.12514801464968806</v>
      </c>
      <c r="R2787">
        <f>0.07 * EXP(L2787/20)</f>
        <v>7.0074594968638576E-2</v>
      </c>
      <c r="S2787">
        <f>(1/(EXP((L2787+30)/10)+1))</f>
        <v>4.7329732834984505E-2</v>
      </c>
      <c r="T2787">
        <f>(P2787*(1-T2786) - Q2787*T2786)*$F$21</f>
        <v>2.0427730774063534E-3</v>
      </c>
      <c r="U2787">
        <f>(N2787*(1-U2786) - O2787*U2786)*$F$21</f>
        <v>3.6728474514324512E-4</v>
      </c>
      <c r="V2787">
        <f>(R2787*(1-V2786) - S2787*V2786)*$F$21</f>
        <v>6.9992448700112485E-4</v>
      </c>
      <c r="W2787">
        <f>$F$21*(W2786+E2786*(G2786-($E$9*U2786^4*(W2786-$E$3) + $E$11*T2786^3*V2786*(W2786-$E$5) + $E$13*(W2786-$E$7))) /$E$15)</f>
        <v>0.12557059559625955</v>
      </c>
    </row>
    <row r="2788" spans="5:23" x14ac:dyDescent="0.25">
      <c r="I2788">
        <f>I2787 + 0.5*$F$28</f>
        <v>7.0387924080765382E-3</v>
      </c>
      <c r="J2788">
        <f t="shared" ref="J2788" si="9488">J2787 + 0.5*$F$28</f>
        <v>5.3669869996853968E-3</v>
      </c>
      <c r="K2788">
        <f t="shared" ref="K2788" si="9489">K2787 + 0.5*$F$28</f>
        <v>5.6996868860192014E-3</v>
      </c>
      <c r="L2788">
        <f t="shared" ref="L2788" si="9490">L2787 + 0.5*$F$28</f>
        <v>2.630150030614618E-2</v>
      </c>
      <c r="N2788">
        <f t="shared" ref="N2788:N2790" si="9491">(0.01*(L2788+10))/(EXP((L2788+10)/10))</f>
        <v>3.6787817096256267E-2</v>
      </c>
      <c r="O2788">
        <f t="shared" ref="O2788:O2790" si="9492" xml:space="preserve"> (0.125*EXP(L2788/80))</f>
        <v>0.12504110285052458</v>
      </c>
      <c r="P2788">
        <f t="shared" ref="P2788:P2790" si="9493">(0.1*(L2788+25))/(EXP((L2788+25)/10))</f>
        <v>0.20488879485112144</v>
      </c>
      <c r="Q2788">
        <f t="shared" ref="Q2788:Q2790" si="9494">(0.125*EXP(L2788/18))</f>
        <v>0.12518278281577913</v>
      </c>
      <c r="R2788">
        <f t="shared" ref="R2788:R2790" si="9495">0.07 * EXP(L2788/20)</f>
        <v>7.0092115807394342E-2</v>
      </c>
      <c r="S2788">
        <f t="shared" ref="S2788:S2790" si="9496">(1/(EXP((L2788+30)/10)+1))</f>
        <v>4.730719312237059E-2</v>
      </c>
      <c r="T2788">
        <f>(P2788*(1-T2787) - Q2788*T2787)*$F$21*2</f>
        <v>4.084290670372929E-3</v>
      </c>
      <c r="U2788">
        <f>(N2788*(1-U2787) - O2788*U2787)*$F$21*2</f>
        <v>7.3456759605273624E-4</v>
      </c>
      <c r="V2788">
        <f>(R2788*(1-V2787) - S2788*V2787)*$F$21*2</f>
        <v>1.4001989031263476E-3</v>
      </c>
      <c r="W2788">
        <f>$F$21*(W2787+E2787*(G2787-($E$9*U2787^4*(W2787-$E$3) + $E$11*T2787^3*V2787*(W2787-$E$5) + $E$13*(W2787-$E$7))) /$E$15)*2</f>
        <v>2.511411911925191E-3</v>
      </c>
    </row>
    <row r="2789" spans="5:23" x14ac:dyDescent="0.25">
      <c r="I2789">
        <f>I2787 + 0.5*$F$28</f>
        <v>7.0387924080765382E-3</v>
      </c>
      <c r="J2789">
        <f t="shared" ref="J2789:L2789" si="9497">J2787 + 0.5*$F$28</f>
        <v>5.3669869996853968E-3</v>
      </c>
      <c r="K2789">
        <f t="shared" si="9497"/>
        <v>5.6996868860192014E-3</v>
      </c>
      <c r="L2789">
        <f t="shared" si="9497"/>
        <v>2.630150030614618E-2</v>
      </c>
      <c r="N2789">
        <f t="shared" si="9491"/>
        <v>3.6787817096256267E-2</v>
      </c>
      <c r="O2789">
        <f t="shared" si="9492"/>
        <v>0.12504110285052458</v>
      </c>
      <c r="P2789">
        <f t="shared" si="9493"/>
        <v>0.20488879485112144</v>
      </c>
      <c r="Q2789">
        <f t="shared" si="9494"/>
        <v>0.12518278281577913</v>
      </c>
      <c r="R2789">
        <f t="shared" si="9495"/>
        <v>7.0092115807394342E-2</v>
      </c>
      <c r="S2789">
        <f t="shared" si="9496"/>
        <v>4.730719312237059E-2</v>
      </c>
      <c r="T2789">
        <f>(P2789*(1-T2788) - Q2789*T2788)*$F$21*2</f>
        <v>4.0708137317180251E-3</v>
      </c>
      <c r="U2789">
        <f>(N2789*(1-U2788) - O2789*U2788)*$F$21*2</f>
        <v>7.3337885631118301E-4</v>
      </c>
      <c r="V2789">
        <f>(R2789*(1-V2788) - S2789*V2788)*$F$21*2</f>
        <v>1.398554668476062E-3</v>
      </c>
      <c r="W2789">
        <f>$F$21*(W2788+E2788*(G2788-($E$9*U2788^4*(W2788-$E$3) + $E$11*T2788^3*V2788*(W2788-$E$5) + $E$13*(W2788-$E$7))) /$E$15)*2</f>
        <v>5.0228238238503822E-5</v>
      </c>
    </row>
    <row r="2790" spans="5:23" x14ac:dyDescent="0.25">
      <c r="I2790">
        <f>I2787 + $F$28</f>
        <v>1.2038792408076539E-2</v>
      </c>
      <c r="J2790">
        <f t="shared" ref="J2790:L2790" si="9498">J2787 + $F$28</f>
        <v>1.0366986999685397E-2</v>
      </c>
      <c r="K2790">
        <f t="shared" si="9498"/>
        <v>1.0699686886019202E-2</v>
      </c>
      <c r="L2790">
        <f t="shared" si="9498"/>
        <v>3.1301500306146181E-2</v>
      </c>
      <c r="N2790">
        <f t="shared" si="9491"/>
        <v>3.6787764271601971E-2</v>
      </c>
      <c r="O2790">
        <f t="shared" si="9492"/>
        <v>0.12504891816367875</v>
      </c>
      <c r="P2790">
        <f t="shared" si="9493"/>
        <v>0.20482729029151295</v>
      </c>
      <c r="Q2790">
        <f t="shared" si="9494"/>
        <v>0.12521756064103562</v>
      </c>
      <c r="R2790">
        <f t="shared" si="9495"/>
        <v>7.0109641026907352E-2</v>
      </c>
      <c r="S2790">
        <f t="shared" si="9496"/>
        <v>4.7284663611013189E-2</v>
      </c>
      <c r="T2790">
        <f t="shared" ref="T2790" si="9499">(P2790*(1-T2789) - Q2790*T2789)*$F$21</f>
        <v>2.034837391802539E-3</v>
      </c>
      <c r="U2790">
        <f t="shared" ref="U2790" si="9500">(N2790*(1-U2789) - O2790*U2789)*$F$21</f>
        <v>3.6669076670528392E-4</v>
      </c>
      <c r="V2790">
        <f t="shared" ref="V2790" si="9501">(R2790*(1-V2789) - S2790*V2789)*$F$21</f>
        <v>6.9945458674103484E-4</v>
      </c>
      <c r="W2790">
        <f t="shared" ref="W2790" si="9502">$F$21*(W2789+E2789*(G2789-($E$9*U2789^4*(W2789-$E$3) + $E$11*T2789^3*V2789*(W2789-$E$5) + $E$13*(W2789-$E$7))) /$E$15)</f>
        <v>5.0228238238503818E-7</v>
      </c>
    </row>
    <row r="2791" spans="5:23" x14ac:dyDescent="0.25">
      <c r="T2791">
        <f>SUM(T2787:T2790)/6</f>
        <v>2.038785811883308E-3</v>
      </c>
      <c r="U2791">
        <f t="shared" ref="U2791" si="9503">SUM(U2787:U2790)/6</f>
        <v>3.669869940354081E-4</v>
      </c>
      <c r="V2791">
        <f t="shared" ref="V2791" si="9504">SUM(V2787:V2790)/6</f>
        <v>6.9968877422409495E-4</v>
      </c>
      <c r="W2791">
        <f>SUM(W2787:W2790)/6</f>
        <v>2.1355456338134269E-2</v>
      </c>
    </row>
    <row r="2793" spans="5:23" x14ac:dyDescent="0.25">
      <c r="E2793">
        <f>E2786+0.01</f>
        <v>3.9599999999999596</v>
      </c>
      <c r="F2793">
        <v>0.01</v>
      </c>
      <c r="G2793">
        <v>0</v>
      </c>
      <c r="I2793">
        <f>T2791</f>
        <v>2.038785811883308E-3</v>
      </c>
      <c r="J2793">
        <f t="shared" ref="J2793" si="9505">U2791</f>
        <v>3.669869940354081E-4</v>
      </c>
      <c r="K2793">
        <f t="shared" ref="K2793" si="9506">V2791</f>
        <v>6.9968877422409495E-4</v>
      </c>
      <c r="L2793">
        <f t="shared" ref="L2793" si="9507">W2791</f>
        <v>2.1355456338134269E-2</v>
      </c>
      <c r="T2793">
        <f>T2791</f>
        <v>2.038785811883308E-3</v>
      </c>
      <c r="U2793">
        <f t="shared" ref="U2793:W2793" si="9508">U2791</f>
        <v>3.669869940354081E-4</v>
      </c>
      <c r="V2793">
        <f t="shared" si="9508"/>
        <v>6.9968877422409495E-4</v>
      </c>
      <c r="W2793">
        <f t="shared" si="9508"/>
        <v>2.1355456338134269E-2</v>
      </c>
    </row>
    <row r="2794" spans="5:23" x14ac:dyDescent="0.25">
      <c r="I2794">
        <f>T2791</f>
        <v>2.038785811883308E-3</v>
      </c>
      <c r="J2794">
        <f t="shared" ref="J2794" si="9509">U2791</f>
        <v>3.669869940354081E-4</v>
      </c>
      <c r="K2794">
        <f t="shared" ref="K2794" si="9510">V2791</f>
        <v>6.9968877422409495E-4</v>
      </c>
      <c r="L2794">
        <f t="shared" ref="L2794" si="9511">W2791</f>
        <v>2.1355456338134269E-2</v>
      </c>
      <c r="N2794">
        <f>(0.01*(L2794+10))/(EXP((L2794+10)/10))</f>
        <v>3.6787860349753856E-2</v>
      </c>
      <c r="O2794">
        <f xml:space="preserve"> (0.125*EXP(L2794/80))</f>
        <v>0.1250333723545918</v>
      </c>
      <c r="P2794">
        <f>(0.1*(L2794+25))/(EXP((L2794+25)/10))</f>
        <v>0.20494964582393263</v>
      </c>
      <c r="Q2794">
        <f>(0.125*EXP(L2794/18))</f>
        <v>0.12514838978859927</v>
      </c>
      <c r="R2794">
        <f>0.07 * EXP(L2794/20)</f>
        <v>7.0074784016247976E-2</v>
      </c>
      <c r="S2794">
        <f>(1/(EXP((L2794+30)/10)+1))</f>
        <v>4.7329489549831037E-2</v>
      </c>
      <c r="T2794">
        <f>(P2794*(1-T2793) - Q2794*T2793)*$F$21</f>
        <v>2.0427664663239527E-3</v>
      </c>
      <c r="U2794">
        <f>(N2794*(1-U2793) - O2794*U2793)*$F$21</f>
        <v>3.672847406199259E-4</v>
      </c>
      <c r="V2794">
        <f>(R2794*(1-V2793) - S2794*V2793)*$F$21</f>
        <v>6.9992637563987849E-4</v>
      </c>
      <c r="W2794">
        <f>$F$21*(W2793+E2793*(G2793-($E$9*U2793^4*(W2793-$E$3) + $E$11*T2793^3*V2793*(W2793-$E$5) + $E$13*(W2793-$E$7))) /$E$15)</f>
        <v>0.12588785512242129</v>
      </c>
    </row>
    <row r="2795" spans="5:23" x14ac:dyDescent="0.25">
      <c r="I2795">
        <f>I2794 + 0.5*$F$28</f>
        <v>7.0387858118833076E-3</v>
      </c>
      <c r="J2795">
        <f t="shared" ref="J2795" si="9512">J2794 + 0.5*$F$28</f>
        <v>5.3669869940354085E-3</v>
      </c>
      <c r="K2795">
        <f t="shared" ref="K2795" si="9513">K2794 + 0.5*$F$28</f>
        <v>5.6996887742240951E-3</v>
      </c>
      <c r="L2795">
        <f t="shared" ref="L2795" si="9514">L2794 + 0.5*$F$28</f>
        <v>2.635545633813427E-2</v>
      </c>
      <c r="N2795">
        <f t="shared" ref="N2795:N2797" si="9515">(0.01*(L2795+10))/(EXP((L2795+10)/10))</f>
        <v>3.678781657502813E-2</v>
      </c>
      <c r="O2795">
        <f t="shared" ref="O2795:O2797" si="9516" xml:space="preserve"> (0.125*EXP(L2795/80))</f>
        <v>0.12504118718457485</v>
      </c>
      <c r="P2795">
        <f t="shared" ref="P2795:P2797" si="9517">(0.1*(L2795+25))/(EXP((L2795+25)/10))</f>
        <v>0.20488813108780679</v>
      </c>
      <c r="Q2795">
        <f t="shared" ref="Q2795:Q2797" si="9518">(0.125*EXP(L2795/18))</f>
        <v>0.12518315805891009</v>
      </c>
      <c r="R2795">
        <f t="shared" ref="R2795:R2797" si="9519">0.07 * EXP(L2795/20)</f>
        <v>7.0092304902271529E-2</v>
      </c>
      <c r="S2795">
        <f t="shared" ref="S2795:S2797" si="9520">(1/(EXP((L2795+30)/10)+1))</f>
        <v>4.7306949947322915E-2</v>
      </c>
      <c r="T2795">
        <f>(P2795*(1-T2794) - Q2795*T2794)*$F$21*2</f>
        <v>4.0842774505368317E-3</v>
      </c>
      <c r="U2795">
        <f>(N2795*(1-U2794) - O2795*U2794)*$F$21*2</f>
        <v>7.3456758502715009E-4</v>
      </c>
      <c r="V2795">
        <f>(R2795*(1-V2794) - S2795*V2794)*$F$21*2</f>
        <v>1.4002026813464366E-3</v>
      </c>
      <c r="W2795">
        <f>$F$21*(W2794+E2794*(G2794-($E$9*U2794^4*(W2794-$E$3) + $E$11*T2794^3*V2794*(W2794-$E$5) + $E$13*(W2794-$E$7))) /$E$15)*2</f>
        <v>2.5177571024484259E-3</v>
      </c>
    </row>
    <row r="2796" spans="5:23" x14ac:dyDescent="0.25">
      <c r="I2796">
        <f>I2794 + 0.5*$F$28</f>
        <v>7.0387858118833076E-3</v>
      </c>
      <c r="J2796">
        <f t="shared" ref="J2796:L2796" si="9521">J2794 + 0.5*$F$28</f>
        <v>5.3669869940354085E-3</v>
      </c>
      <c r="K2796">
        <f t="shared" si="9521"/>
        <v>5.6996887742240951E-3</v>
      </c>
      <c r="L2796">
        <f t="shared" si="9521"/>
        <v>2.635545633813427E-2</v>
      </c>
      <c r="N2796">
        <f t="shared" si="9515"/>
        <v>3.678781657502813E-2</v>
      </c>
      <c r="O2796">
        <f t="shared" si="9516"/>
        <v>0.12504118718457485</v>
      </c>
      <c r="P2796">
        <f t="shared" si="9517"/>
        <v>0.20488813108780679</v>
      </c>
      <c r="Q2796">
        <f t="shared" si="9518"/>
        <v>0.12518315805891009</v>
      </c>
      <c r="R2796">
        <f t="shared" si="9519"/>
        <v>7.0092304902271529E-2</v>
      </c>
      <c r="S2796">
        <f t="shared" si="9520"/>
        <v>4.7306949947322915E-2</v>
      </c>
      <c r="T2796">
        <f>(P2796*(1-T2795) - Q2796*T2795)*$F$21*2</f>
        <v>4.0708005672895047E-3</v>
      </c>
      <c r="U2796">
        <f>(N2796*(1-U2795) - O2796*U2795)*$F$21*2</f>
        <v>7.3337884469098168E-4</v>
      </c>
      <c r="V2796">
        <f>(R2796*(1-V2795) - S2796*V2795)*$F$21*2</f>
        <v>1.3985584430168611E-3</v>
      </c>
      <c r="W2796">
        <f>$F$21*(W2795+E2795*(G2795-($E$9*U2795^4*(W2795-$E$3) + $E$11*T2795^3*V2795*(W2795-$E$5) + $E$13*(W2795-$E$7))) /$E$15)*2</f>
        <v>5.0355142048968516E-5</v>
      </c>
    </row>
    <row r="2797" spans="5:23" x14ac:dyDescent="0.25">
      <c r="I2797">
        <f>I2794 + $F$28</f>
        <v>1.2038785811883309E-2</v>
      </c>
      <c r="J2797">
        <f t="shared" ref="J2797:L2797" si="9522">J2794 + $F$28</f>
        <v>1.0366986994035408E-2</v>
      </c>
      <c r="K2797">
        <f t="shared" si="9522"/>
        <v>1.0699688774224095E-2</v>
      </c>
      <c r="L2797">
        <f t="shared" si="9522"/>
        <v>3.1355456338134267E-2</v>
      </c>
      <c r="N2797">
        <f t="shared" si="9515"/>
        <v>3.6787763651698252E-2</v>
      </c>
      <c r="O2797">
        <f t="shared" si="9516"/>
        <v>0.12504900250300005</v>
      </c>
      <c r="P2797">
        <f t="shared" si="9517"/>
        <v>0.20482662663924076</v>
      </c>
      <c r="Q2797">
        <f t="shared" si="9518"/>
        <v>0.12521793598841527</v>
      </c>
      <c r="R2797">
        <f t="shared" si="9519"/>
        <v>7.0109830169064177E-2</v>
      </c>
      <c r="S2797">
        <f t="shared" si="9520"/>
        <v>4.7284420546026988E-2</v>
      </c>
      <c r="T2797">
        <f t="shared" ref="T2797" si="9523">(P2797*(1-T2796) - Q2797*T2796)*$F$21</f>
        <v>2.0348308104646529E-3</v>
      </c>
      <c r="U2797">
        <f t="shared" ref="U2797" si="9524">(N2797*(1-U2796) - O2797*U2796)*$F$21</f>
        <v>3.6669075991107198E-4</v>
      </c>
      <c r="V2797">
        <f t="shared" ref="V2797" si="9525">(R2797*(1-V2796) - S2797*V2796)*$F$21</f>
        <v>6.9945647448564955E-4</v>
      </c>
      <c r="W2797">
        <f t="shared" ref="W2797" si="9526">$F$21*(W2796+E2796*(G2796-($E$9*U2796^4*(W2796-$E$3) + $E$11*T2796^3*V2796*(W2796-$E$5) + $E$13*(W2796-$E$7))) /$E$15)</f>
        <v>5.035514204896852E-7</v>
      </c>
    </row>
    <row r="2798" spans="5:23" x14ac:dyDescent="0.25">
      <c r="T2798">
        <f>SUM(T2794:T2797)/6</f>
        <v>2.038779215769157E-3</v>
      </c>
      <c r="U2798">
        <f t="shared" ref="U2798" si="9527">SUM(U2794:U2797)/6</f>
        <v>3.6698698837485497E-4</v>
      </c>
      <c r="V2798">
        <f t="shared" ref="V2798" si="9528">SUM(V2794:V2797)/6</f>
        <v>6.9969066241480431E-4</v>
      </c>
      <c r="W2798">
        <f>SUM(W2794:W2797)/6</f>
        <v>2.1409411819723192E-2</v>
      </c>
    </row>
    <row r="2800" spans="5:23" x14ac:dyDescent="0.25">
      <c r="E2800">
        <f>E2793+0.01</f>
        <v>3.9699999999999593</v>
      </c>
      <c r="F2800">
        <v>0.01</v>
      </c>
      <c r="G2800">
        <v>0</v>
      </c>
      <c r="I2800">
        <f>T2798</f>
        <v>2.038779215769157E-3</v>
      </c>
      <c r="J2800">
        <f t="shared" ref="J2800" si="9529">U2798</f>
        <v>3.6698698837485497E-4</v>
      </c>
      <c r="K2800">
        <f t="shared" ref="K2800" si="9530">V2798</f>
        <v>6.9969066241480431E-4</v>
      </c>
      <c r="L2800">
        <f t="shared" ref="L2800" si="9531">W2798</f>
        <v>2.1409411819723192E-2</v>
      </c>
      <c r="T2800">
        <f>T2798</f>
        <v>2.038779215769157E-3</v>
      </c>
      <c r="U2800">
        <f t="shared" ref="U2800:W2800" si="9532">U2798</f>
        <v>3.6698698837485497E-4</v>
      </c>
      <c r="V2800">
        <f t="shared" si="9532"/>
        <v>6.9969066241480431E-4</v>
      </c>
      <c r="W2800">
        <f t="shared" si="9532"/>
        <v>2.1409411819723192E-2</v>
      </c>
    </row>
    <row r="2801" spans="5:23" x14ac:dyDescent="0.25">
      <c r="I2801">
        <f>T2798</f>
        <v>2.038779215769157E-3</v>
      </c>
      <c r="J2801">
        <f t="shared" ref="J2801" si="9533">U2798</f>
        <v>3.6698698837485497E-4</v>
      </c>
      <c r="K2801">
        <f t="shared" ref="K2801" si="9534">V2798</f>
        <v>6.9969066241480431E-4</v>
      </c>
      <c r="L2801">
        <f t="shared" ref="L2801" si="9535">W2798</f>
        <v>2.1409411819723192E-2</v>
      </c>
      <c r="N2801">
        <f>(0.01*(L2801+10))/(EXP((L2801+10)/10))</f>
        <v>3.6787859926238065E-2</v>
      </c>
      <c r="O2801">
        <f xml:space="preserve"> (0.125*EXP(L2801/80))</f>
        <v>0.12503345668256799</v>
      </c>
      <c r="P2801">
        <f>(0.1*(L2801+25))/(EXP((L2801+25)/10))</f>
        <v>0.20494898195760017</v>
      </c>
      <c r="Q2801">
        <f>(0.125*EXP(L2801/18))</f>
        <v>0.12514876492480825</v>
      </c>
      <c r="R2801">
        <f>0.07 * EXP(L2801/20)</f>
        <v>7.0074973062438914E-2</v>
      </c>
      <c r="S2801">
        <f>(1/(EXP((L2801+30)/10)+1))</f>
        <v>4.7329246268347697E-2</v>
      </c>
      <c r="T2801">
        <f>(P2801*(1-T2800) - Q2801*T2800)*$F$21</f>
        <v>2.0427598553208414E-3</v>
      </c>
      <c r="U2801">
        <f>(N2801*(1-U2800) - O2801*U2800)*$F$21</f>
        <v>3.6728473608600948E-4</v>
      </c>
      <c r="V2801">
        <f>(R2801*(1-V2800) - S2801*V2800)*$F$21</f>
        <v>6.9992826426445065E-4</v>
      </c>
      <c r="W2801">
        <f>$F$21*(W2800+E2800*(G2800-($E$9*U2800^4*(W2800-$E$3) + $E$11*T2800^3*V2800*(W2800-$E$5) + $E$13*(W2800-$E$7))) /$E$15)</f>
        <v>0.12620511141227223</v>
      </c>
    </row>
    <row r="2802" spans="5:23" x14ac:dyDescent="0.25">
      <c r="I2802">
        <f>I2801 + 0.5*$F$28</f>
        <v>7.0387792157691571E-3</v>
      </c>
      <c r="J2802">
        <f t="shared" ref="J2802" si="9536">J2801 + 0.5*$F$28</f>
        <v>5.3669869883748549E-3</v>
      </c>
      <c r="K2802">
        <f t="shared" ref="K2802" si="9537">K2801 + 0.5*$F$28</f>
        <v>5.6996906624148047E-3</v>
      </c>
      <c r="L2802">
        <f t="shared" ref="L2802" si="9538">L2801 + 0.5*$F$28</f>
        <v>2.6409411819723193E-2</v>
      </c>
      <c r="N2802">
        <f t="shared" ref="N2802:N2804" si="9539">(0.01*(L2802+10))/(EXP((L2802+10)/10))</f>
        <v>3.6787816052739973E-2</v>
      </c>
      <c r="O2802">
        <f t="shared" ref="O2802:O2804" si="9540" xml:space="preserve"> (0.125*EXP(L2802/80))</f>
        <v>0.12504127151782171</v>
      </c>
      <c r="P2802">
        <f t="shared" ref="P2802:P2804" si="9541">(0.1*(L2802+25))/(EXP((L2802+25)/10))</f>
        <v>0.20488746733246116</v>
      </c>
      <c r="Q2802">
        <f t="shared" ref="Q2802:Q2804" si="9542">(0.125*EXP(L2802/18))</f>
        <v>0.12518353329933804</v>
      </c>
      <c r="R2802">
        <f t="shared" ref="R2802:R2804" si="9543">0.07 * EXP(L2802/20)</f>
        <v>7.0092493995729935E-2</v>
      </c>
      <c r="S2802">
        <f t="shared" ref="S2802:S2804" si="9544">(1/(EXP((L2802+30)/10)+1))</f>
        <v>4.7306706775943765E-2</v>
      </c>
      <c r="T2802">
        <f>(P2802*(1-T2801) - Q2802*T2801)*$F$21*2</f>
        <v>4.0842642308592985E-3</v>
      </c>
      <c r="U2802">
        <f>(N2802*(1-U2801) - O2802*U2801)*$F$21*2</f>
        <v>7.3456757398041158E-4</v>
      </c>
      <c r="V2802">
        <f>(R2802*(1-V2801) - S2802*V2801)*$F$21*2</f>
        <v>1.4002064595381558E-3</v>
      </c>
      <c r="W2802">
        <f>$F$21*(W2801+E2801*(G2801-($E$9*U2801^4*(W2801-$E$3) + $E$11*T2801^3*V2801*(W2801-$E$5) + $E$13*(W2801-$E$7))) /$E$15)*2</f>
        <v>2.5241022282454445E-3</v>
      </c>
    </row>
    <row r="2803" spans="5:23" x14ac:dyDescent="0.25">
      <c r="I2803">
        <f>I2801 + 0.5*$F$28</f>
        <v>7.0387792157691571E-3</v>
      </c>
      <c r="J2803">
        <f t="shared" ref="J2803:L2803" si="9545">J2801 + 0.5*$F$28</f>
        <v>5.3669869883748549E-3</v>
      </c>
      <c r="K2803">
        <f t="shared" si="9545"/>
        <v>5.6996906624148047E-3</v>
      </c>
      <c r="L2803">
        <f t="shared" si="9545"/>
        <v>2.6409411819723193E-2</v>
      </c>
      <c r="N2803">
        <f t="shared" si="9539"/>
        <v>3.6787816052739973E-2</v>
      </c>
      <c r="O2803">
        <f t="shared" si="9540"/>
        <v>0.12504127151782171</v>
      </c>
      <c r="P2803">
        <f t="shared" si="9541"/>
        <v>0.20488746733246116</v>
      </c>
      <c r="Q2803">
        <f t="shared" si="9542"/>
        <v>0.12518353329933804</v>
      </c>
      <c r="R2803">
        <f t="shared" si="9543"/>
        <v>7.0092493995729935E-2</v>
      </c>
      <c r="S2803">
        <f t="shared" si="9544"/>
        <v>4.7306706775943765E-2</v>
      </c>
      <c r="T2803">
        <f>(P2803*(1-T2802) - Q2803*T2802)*$F$21*2</f>
        <v>4.0707874030187349E-3</v>
      </c>
      <c r="U2803">
        <f>(N2803*(1-U2802) - O2803*U2802)*$F$21*2</f>
        <v>7.3337883304967603E-4</v>
      </c>
      <c r="V2803">
        <f>(R2803*(1-V2802) - S2803*V2802)*$F$21*2</f>
        <v>1.3985622175292961E-3</v>
      </c>
      <c r="W2803">
        <f>$F$21*(W2802+E2802*(G2802-($E$9*U2802^4*(W2802-$E$3) + $E$11*T2802^3*V2802*(W2802-$E$5) + $E$13*(W2802-$E$7))) /$E$15)*2</f>
        <v>5.0482044564908894E-5</v>
      </c>
    </row>
    <row r="2804" spans="5:23" x14ac:dyDescent="0.25">
      <c r="I2804">
        <f>I2801 + $F$28</f>
        <v>1.2038779215769157E-2</v>
      </c>
      <c r="J2804">
        <f t="shared" ref="J2804:L2804" si="9546">J2801 + $F$28</f>
        <v>1.0366986988374856E-2</v>
      </c>
      <c r="K2804">
        <f t="shared" si="9546"/>
        <v>1.0699690662414805E-2</v>
      </c>
      <c r="L2804">
        <f t="shared" si="9546"/>
        <v>3.140941181972319E-2</v>
      </c>
      <c r="N2804">
        <f t="shared" si="9539"/>
        <v>3.6787763030736581E-2</v>
      </c>
      <c r="O2804">
        <f t="shared" si="9540"/>
        <v>0.12504908684151789</v>
      </c>
      <c r="P2804">
        <f t="shared" si="9541"/>
        <v>0.20482596299493683</v>
      </c>
      <c r="Q2804">
        <f t="shared" si="9542"/>
        <v>0.12521831133309114</v>
      </c>
      <c r="R2804">
        <f t="shared" si="9543"/>
        <v>7.0110019309801846E-2</v>
      </c>
      <c r="S2804">
        <f t="shared" si="9544"/>
        <v>4.728417748470766E-2</v>
      </c>
      <c r="T2804">
        <f t="shared" ref="T2804" si="9547">(P2804*(1-T2803) - Q2804*T2803)*$F$21</f>
        <v>2.0348242292056386E-3</v>
      </c>
      <c r="U2804">
        <f t="shared" ref="U2804" si="9548">(N2804*(1-U2803) - O2804*U2803)*$F$21</f>
        <v>3.6669075310632836E-4</v>
      </c>
      <c r="V2804">
        <f t="shared" ref="V2804" si="9549">(R2804*(1-V2803) - S2804*V2803)*$F$21</f>
        <v>6.9945836221607844E-4</v>
      </c>
      <c r="W2804">
        <f t="shared" ref="W2804" si="9550">$F$21*(W2803+E2803*(G2803-($E$9*U2803^4*(W2803-$E$3) + $E$11*T2803^3*V2803*(W2803-$E$5) + $E$13*(W2803-$E$7))) /$E$15)</f>
        <v>5.0482044564908893E-7</v>
      </c>
    </row>
    <row r="2805" spans="5:23" x14ac:dyDescent="0.25">
      <c r="T2805">
        <f>SUM(T2801:T2804)/6</f>
        <v>2.0387726197340851E-3</v>
      </c>
      <c r="U2805">
        <f t="shared" ref="U2805" si="9551">SUM(U2801:U2804)/6</f>
        <v>3.6698698270373758E-4</v>
      </c>
      <c r="V2805">
        <f t="shared" ref="V2805" si="9552">SUM(V2801:V2804)/6</f>
        <v>6.9969255059133025E-4</v>
      </c>
      <c r="W2805">
        <f>SUM(W2801:W2804)/6</f>
        <v>2.1463366750921368E-2</v>
      </c>
    </row>
    <row r="2807" spans="5:23" x14ac:dyDescent="0.25">
      <c r="E2807">
        <f>E2800+0.01</f>
        <v>3.9799999999999591</v>
      </c>
      <c r="F2807">
        <v>0.01</v>
      </c>
      <c r="G2807">
        <v>0</v>
      </c>
      <c r="I2807">
        <f>T2805</f>
        <v>2.0387726197340851E-3</v>
      </c>
      <c r="J2807">
        <f t="shared" ref="J2807" si="9553">U2805</f>
        <v>3.6698698270373758E-4</v>
      </c>
      <c r="K2807">
        <f t="shared" ref="K2807" si="9554">V2805</f>
        <v>6.9969255059133025E-4</v>
      </c>
      <c r="L2807">
        <f t="shared" ref="L2807" si="9555">W2805</f>
        <v>2.1463366750921368E-2</v>
      </c>
      <c r="T2807">
        <f>T2805</f>
        <v>2.0387726197340851E-3</v>
      </c>
      <c r="U2807">
        <f t="shared" ref="U2807:W2807" si="9556">U2805</f>
        <v>3.6698698270373758E-4</v>
      </c>
      <c r="V2807">
        <f t="shared" si="9556"/>
        <v>6.9969255059133025E-4</v>
      </c>
      <c r="W2807">
        <f t="shared" si="9556"/>
        <v>2.1463366750921368E-2</v>
      </c>
    </row>
    <row r="2808" spans="5:23" x14ac:dyDescent="0.25">
      <c r="I2808">
        <f>T2805</f>
        <v>2.0387726197340851E-3</v>
      </c>
      <c r="J2808">
        <f t="shared" ref="J2808" si="9557">U2805</f>
        <v>3.6698698270373758E-4</v>
      </c>
      <c r="K2808">
        <f t="shared" ref="K2808" si="9558">V2805</f>
        <v>6.9969255059133025E-4</v>
      </c>
      <c r="L2808">
        <f t="shared" ref="L2808" si="9559">W2805</f>
        <v>2.1463366750921368E-2</v>
      </c>
      <c r="N2808">
        <f>(0.01*(L2808+10))/(EXP((L2808+10)/10))</f>
        <v>3.6787859501660226E-2</v>
      </c>
      <c r="O2808">
        <f xml:space="preserve"> (0.125*EXP(L2808/80))</f>
        <v>0.12503354100974082</v>
      </c>
      <c r="P2808">
        <f>(0.1*(L2808+25))/(EXP((L2808+25)/10))</f>
        <v>0.20494831809923703</v>
      </c>
      <c r="Q2808">
        <f>(0.125*EXP(L2808/18))</f>
        <v>0.12514914005831498</v>
      </c>
      <c r="R2808">
        <f>0.07 * EXP(L2808/20)</f>
        <v>7.0075162107211431E-2</v>
      </c>
      <c r="S2808">
        <f>(1/(EXP((L2808+30)/10)+1))</f>
        <v>4.7329002990534379E-2</v>
      </c>
      <c r="T2808">
        <f>(P2808*(1-T2807) - Q2808*T2807)*$F$21</f>
        <v>2.0427532443970161E-3</v>
      </c>
      <c r="U2808">
        <f>(N2808*(1-U2807) - O2808*U2807)*$F$21</f>
        <v>3.6728473154149654E-4</v>
      </c>
      <c r="V2808">
        <f>(R2808*(1-V2807) - S2808*V2807)*$F$21</f>
        <v>6.9993015287484145E-4</v>
      </c>
      <c r="W2808">
        <f>$F$21*(W2807+E2807*(G2807-($E$9*U2807^4*(W2807-$E$3) + $E$11*T2807^3*V2807*(W2807-$E$5) + $E$13*(W2807-$E$7))) /$E$15)</f>
        <v>0.1265223644658619</v>
      </c>
    </row>
    <row r="2809" spans="5:23" x14ac:dyDescent="0.25">
      <c r="I2809">
        <f>I2808 + 0.5*$F$28</f>
        <v>7.0387726197340857E-3</v>
      </c>
      <c r="J2809">
        <f t="shared" ref="J2809" si="9560">J2808 + 0.5*$F$28</f>
        <v>5.3669869827037376E-3</v>
      </c>
      <c r="K2809">
        <f t="shared" ref="K2809" si="9561">K2808 + 0.5*$F$28</f>
        <v>5.6996925505913305E-3</v>
      </c>
      <c r="L2809">
        <f t="shared" ref="L2809" si="9562">L2808 + 0.5*$F$28</f>
        <v>2.6463366750921369E-2</v>
      </c>
      <c r="N2809">
        <f t="shared" ref="N2809:N2811" si="9563">(0.01*(L2809+10))/(EXP((L2809+10)/10))</f>
        <v>3.6787815529391837E-2</v>
      </c>
      <c r="O2809">
        <f t="shared" ref="O2809:O2811" si="9564" xml:space="preserve"> (0.125*EXP(L2809/80))</f>
        <v>0.12504135585026516</v>
      </c>
      <c r="P2809">
        <f t="shared" ref="P2809:P2811" si="9565">(0.1*(L2809+25))/(EXP((L2809+25)/10))</f>
        <v>0.20488680358508429</v>
      </c>
      <c r="Q2809">
        <f t="shared" ref="Q2809:Q2811" si="9566">(0.125*EXP(L2809/18))</f>
        <v>0.12518390853706299</v>
      </c>
      <c r="R2809">
        <f t="shared" ref="R2809:R2811" si="9567">0.07 * EXP(L2809/20)</f>
        <v>7.0092683087769544E-2</v>
      </c>
      <c r="S2809">
        <f t="shared" ref="S2809:S2811" si="9568">(1/(EXP((L2809+30)/10)+1))</f>
        <v>4.730646360823304E-2</v>
      </c>
      <c r="T2809">
        <f>(P2809*(1-T2808) - Q2809*T2808)*$F$21*2</f>
        <v>4.0842510113403268E-3</v>
      </c>
      <c r="U2809">
        <f>(N2809*(1-U2808) - O2809*U2808)*$F$21*2</f>
        <v>7.345675629125216E-4</v>
      </c>
      <c r="V2809">
        <f>(R2809*(1-V2808) - S2809*V2808)*$F$21*2</f>
        <v>1.4002102377015048E-3</v>
      </c>
      <c r="W2809">
        <f>$F$21*(W2808+E2808*(G2808-($E$9*U2808^4*(W2808-$E$3) + $E$11*T2808^3*V2808*(W2808-$E$5) + $E$13*(W2808-$E$7))) /$E$15)*2</f>
        <v>2.530447289317238E-3</v>
      </c>
    </row>
    <row r="2810" spans="5:23" x14ac:dyDescent="0.25">
      <c r="I2810">
        <f>I2808 + 0.5*$F$28</f>
        <v>7.0387726197340857E-3</v>
      </c>
      <c r="J2810">
        <f t="shared" ref="J2810:L2810" si="9569">J2808 + 0.5*$F$28</f>
        <v>5.3669869827037376E-3</v>
      </c>
      <c r="K2810">
        <f t="shared" si="9569"/>
        <v>5.6996925505913305E-3</v>
      </c>
      <c r="L2810">
        <f t="shared" si="9569"/>
        <v>2.6463366750921369E-2</v>
      </c>
      <c r="N2810">
        <f t="shared" si="9563"/>
        <v>3.6787815529391837E-2</v>
      </c>
      <c r="O2810">
        <f t="shared" si="9564"/>
        <v>0.12504135585026516</v>
      </c>
      <c r="P2810">
        <f t="shared" si="9565"/>
        <v>0.20488680358508429</v>
      </c>
      <c r="Q2810">
        <f t="shared" si="9566"/>
        <v>0.12518390853706299</v>
      </c>
      <c r="R2810">
        <f t="shared" si="9567"/>
        <v>7.0092683087769544E-2</v>
      </c>
      <c r="S2810">
        <f t="shared" si="9568"/>
        <v>4.730646360823304E-2</v>
      </c>
      <c r="T2810">
        <f>(P2810*(1-T2809) - Q2810*T2809)*$F$21*2</f>
        <v>4.0707742389057121E-3</v>
      </c>
      <c r="U2810">
        <f>(N2810*(1-U2809) - O2810*U2809)*$F$21*2</f>
        <v>7.333788213872665E-4</v>
      </c>
      <c r="V2810">
        <f>(R2810*(1-V2809) - S2810*V2809)*$F$21*2</f>
        <v>1.3985659920133676E-3</v>
      </c>
      <c r="W2810">
        <f>$F$21*(W2809+E2809*(G2809-($E$9*U2809^4*(W2809-$E$3) + $E$11*T2809^3*V2809*(W2809-$E$5) + $E$13*(W2809-$E$7))) /$E$15)*2</f>
        <v>5.0608945786344764E-5</v>
      </c>
    </row>
    <row r="2811" spans="5:23" x14ac:dyDescent="0.25">
      <c r="I2811">
        <f>I2808 + $F$28</f>
        <v>1.2038772619734085E-2</v>
      </c>
      <c r="J2811">
        <f t="shared" ref="J2811:L2811" si="9570">J2808 + $F$28</f>
        <v>1.0366986982703738E-2</v>
      </c>
      <c r="K2811">
        <f t="shared" si="9570"/>
        <v>1.069969255059133E-2</v>
      </c>
      <c r="L2811">
        <f t="shared" si="9570"/>
        <v>3.1463366750921366E-2</v>
      </c>
      <c r="N2811">
        <f t="shared" si="9563"/>
        <v>3.6787762408717006E-2</v>
      </c>
      <c r="O2811">
        <f t="shared" si="9564"/>
        <v>0.12504917117923228</v>
      </c>
      <c r="P2811">
        <f t="shared" si="9565"/>
        <v>0.20482529935860133</v>
      </c>
      <c r="Q2811">
        <f t="shared" si="9566"/>
        <v>0.12521868667506328</v>
      </c>
      <c r="R2811">
        <f t="shared" si="9567"/>
        <v>7.0110208449120373E-2</v>
      </c>
      <c r="S2811">
        <f t="shared" si="9568"/>
        <v>4.7283934427055203E-2</v>
      </c>
      <c r="T2811">
        <f t="shared" ref="T2811" si="9571">(P2811*(1-T2810) - Q2811*T2810)*$F$21</f>
        <v>2.0348176480254974E-3</v>
      </c>
      <c r="U2811">
        <f t="shared" ref="U2811" si="9572">(N2811*(1-U2810) - O2811*U2810)*$F$21</f>
        <v>3.6669074629105351E-4</v>
      </c>
      <c r="V2811">
        <f t="shared" ref="V2811" si="9573">(R2811*(1-V2810) - S2811*V2810)*$F$21</f>
        <v>6.9946024993232196E-4</v>
      </c>
      <c r="W2811">
        <f t="shared" ref="W2811" si="9574">$F$21*(W2810+E2810*(G2810-($E$9*U2810^4*(W2810-$E$3) + $E$11*T2810^3*V2810*(W2810-$E$5) + $E$13*(W2810-$E$7))) /$E$15)</f>
        <v>5.0608945786344769E-7</v>
      </c>
    </row>
    <row r="2812" spans="5:23" x14ac:dyDescent="0.25">
      <c r="T2812">
        <f>SUM(T2808:T2811)/6</f>
        <v>2.0387660237780919E-3</v>
      </c>
      <c r="U2812">
        <f t="shared" ref="U2812" si="9575">SUM(U2808:U2811)/6</f>
        <v>3.6698697702205633E-4</v>
      </c>
      <c r="V2812">
        <f t="shared" ref="V2812" si="9576">SUM(V2808:V2811)/6</f>
        <v>6.9969443875367266E-4</v>
      </c>
      <c r="W2812">
        <f>SUM(W2808:W2811)/6</f>
        <v>2.1517321131737224E-2</v>
      </c>
    </row>
    <row r="2814" spans="5:23" x14ac:dyDescent="0.25">
      <c r="E2814">
        <f>E2807+0.01</f>
        <v>3.9899999999999589</v>
      </c>
      <c r="F2814">
        <v>0.01</v>
      </c>
      <c r="G2814">
        <v>0</v>
      </c>
      <c r="I2814">
        <f>T2812</f>
        <v>2.0387660237780919E-3</v>
      </c>
      <c r="J2814">
        <f t="shared" ref="J2814" si="9577">U2812</f>
        <v>3.6698697702205633E-4</v>
      </c>
      <c r="K2814">
        <f t="shared" ref="K2814" si="9578">V2812</f>
        <v>6.9969443875367266E-4</v>
      </c>
      <c r="L2814">
        <f t="shared" ref="L2814" si="9579">W2812</f>
        <v>2.1517321131737224E-2</v>
      </c>
      <c r="T2814">
        <f>T2812</f>
        <v>2.0387660237780919E-3</v>
      </c>
      <c r="U2814">
        <f t="shared" ref="U2814:W2814" si="9580">U2812</f>
        <v>3.6698697702205633E-4</v>
      </c>
      <c r="V2814">
        <f t="shared" si="9580"/>
        <v>6.9969443875367266E-4</v>
      </c>
      <c r="W2814">
        <f t="shared" si="9580"/>
        <v>2.1517321131737224E-2</v>
      </c>
    </row>
    <row r="2815" spans="5:23" x14ac:dyDescent="0.25">
      <c r="I2815">
        <f>T2812</f>
        <v>2.0387660237780919E-3</v>
      </c>
      <c r="J2815">
        <f t="shared" ref="J2815" si="9581">U2812</f>
        <v>3.6698697702205633E-4</v>
      </c>
      <c r="K2815">
        <f t="shared" ref="K2815" si="9582">V2812</f>
        <v>6.9969443875367266E-4</v>
      </c>
      <c r="L2815">
        <f t="shared" ref="L2815" si="9583">W2812</f>
        <v>2.1517321131737224E-2</v>
      </c>
      <c r="N2815">
        <f>(0.01*(L2815+10))/(EXP((L2815+10)/10))</f>
        <v>3.678785907602037E-2</v>
      </c>
      <c r="O2815">
        <f xml:space="preserve"> (0.125*EXP(L2815/80))</f>
        <v>0.12503362533611034</v>
      </c>
      <c r="P2815">
        <f>(0.1*(L2815+25))/(EXP((L2815+25)/10))</f>
        <v>0.20494765424884301</v>
      </c>
      <c r="Q2815">
        <f>(0.125*EXP(L2815/18))</f>
        <v>0.12514951518911951</v>
      </c>
      <c r="R2815">
        <f>0.07 * EXP(L2815/20)</f>
        <v>7.0075351150565526E-2</v>
      </c>
      <c r="S2815">
        <f>(1/(EXP((L2815+30)/10)+1))</f>
        <v>4.7328759716391021E-2</v>
      </c>
      <c r="T2815">
        <f>(P2815*(1-T2814) - Q2815*T2814)*$F$21</f>
        <v>2.0427466335524759E-3</v>
      </c>
      <c r="U2815">
        <f>(N2815*(1-U2814) - O2815*U2814)*$F$21</f>
        <v>3.6728472698638743E-4</v>
      </c>
      <c r="V2815">
        <f>(R2815*(1-V2814) - S2815*V2814)*$F$21</f>
        <v>6.999320414710511E-4</v>
      </c>
      <c r="W2815">
        <f>$F$21*(W2814+E2814*(G2814-($E$9*U2814^4*(W2814-$E$3) + $E$11*T2814^3*V2814*(W2814-$E$5) + $E$13*(W2814-$E$7))) /$E$15)</f>
        <v>0.12683961428323984</v>
      </c>
    </row>
    <row r="2816" spans="5:23" x14ac:dyDescent="0.25">
      <c r="I2816">
        <f>I2815 + 0.5*$F$28</f>
        <v>7.0387660237780925E-3</v>
      </c>
      <c r="J2816">
        <f t="shared" ref="J2816" si="9584">J2815 + 0.5*$F$28</f>
        <v>5.3669869770220568E-3</v>
      </c>
      <c r="K2816">
        <f t="shared" ref="K2816" si="9585">K2815 + 0.5*$F$28</f>
        <v>5.6996944387536731E-3</v>
      </c>
      <c r="L2816">
        <f t="shared" ref="L2816" si="9586">L2815 + 0.5*$F$28</f>
        <v>2.6517321131737225E-2</v>
      </c>
      <c r="N2816">
        <f t="shared" ref="N2816:N2818" si="9587">(0.01*(L2816+10))/(EXP((L2816+10)/10))</f>
        <v>3.6787815004983772E-2</v>
      </c>
      <c r="O2816">
        <f t="shared" ref="O2816:O2818" si="9588" xml:space="preserve"> (0.125*EXP(L2816/80))</f>
        <v>0.12504144018190524</v>
      </c>
      <c r="P2816">
        <f t="shared" ref="P2816:P2818" si="9589">(0.1*(L2816+25))/(EXP((L2816+25)/10))</f>
        <v>0.20488613984567614</v>
      </c>
      <c r="Q2816">
        <f t="shared" ref="Q2816:Q2818" si="9590">(0.125*EXP(L2816/18))</f>
        <v>0.12518428377208501</v>
      </c>
      <c r="R2816">
        <f t="shared" ref="R2816:R2818" si="9591">0.07 * EXP(L2816/20)</f>
        <v>7.00928721783904E-2</v>
      </c>
      <c r="S2816">
        <f t="shared" ref="S2816:S2818" si="9592">(1/(EXP((L2816+30)/10)+1))</f>
        <v>4.730622044419068E-2</v>
      </c>
      <c r="T2816">
        <f>(P2816*(1-T2815) - Q2816*T2815)*$F$21*2</f>
        <v>4.0842377919799149E-3</v>
      </c>
      <c r="U2816">
        <f>(N2816*(1-U2815) - O2816*U2815)*$F$21*2</f>
        <v>7.3456755182348078E-4</v>
      </c>
      <c r="V2816">
        <f>(R2816*(1-V2815) - S2816*V2815)*$F$21*2</f>
        <v>1.4002140158364846E-3</v>
      </c>
      <c r="W2816">
        <f>$F$21*(W2815+E2815*(G2815-($E$9*U2815^4*(W2815-$E$3) + $E$11*T2815^3*V2815*(W2815-$E$5) + $E$13*(W2815-$E$7))) /$E$15)*2</f>
        <v>2.5367922856647969E-3</v>
      </c>
    </row>
    <row r="2817" spans="5:23" x14ac:dyDescent="0.25">
      <c r="I2817">
        <f>I2815 + 0.5*$F$28</f>
        <v>7.0387660237780925E-3</v>
      </c>
      <c r="J2817">
        <f t="shared" ref="J2817:L2817" si="9593">J2815 + 0.5*$F$28</f>
        <v>5.3669869770220568E-3</v>
      </c>
      <c r="K2817">
        <f t="shared" si="9593"/>
        <v>5.6996944387536731E-3</v>
      </c>
      <c r="L2817">
        <f t="shared" si="9593"/>
        <v>2.6517321131737225E-2</v>
      </c>
      <c r="N2817">
        <f t="shared" si="9587"/>
        <v>3.6787815004983772E-2</v>
      </c>
      <c r="O2817">
        <f t="shared" si="9588"/>
        <v>0.12504144018190524</v>
      </c>
      <c r="P2817">
        <f t="shared" si="9589"/>
        <v>0.20488613984567614</v>
      </c>
      <c r="Q2817">
        <f t="shared" si="9590"/>
        <v>0.12518428377208501</v>
      </c>
      <c r="R2817">
        <f t="shared" si="9591"/>
        <v>7.00928721783904E-2</v>
      </c>
      <c r="S2817">
        <f t="shared" si="9592"/>
        <v>4.730622044419068E-2</v>
      </c>
      <c r="T2817">
        <f>(P2817*(1-T2816) - Q2817*T2816)*$F$21*2</f>
        <v>4.070761074950433E-3</v>
      </c>
      <c r="U2817">
        <f>(N2817*(1-U2816) - O2817*U2816)*$F$21*2</f>
        <v>7.3337880970375437E-4</v>
      </c>
      <c r="V2817">
        <f>(R2817*(1-V2816) - S2817*V2816)*$F$21*2</f>
        <v>1.3985697664690758E-3</v>
      </c>
      <c r="W2817">
        <f>$F$21*(W2816+E2816*(G2816-($E$9*U2816^4*(W2816-$E$3) + $E$11*T2816^3*V2816*(W2816-$E$5) + $E$13*(W2816-$E$7))) /$E$15)*2</f>
        <v>5.0735845713295938E-5</v>
      </c>
    </row>
    <row r="2818" spans="5:23" x14ac:dyDescent="0.25">
      <c r="I2818">
        <f>I2815 + $F$28</f>
        <v>1.2038766023778092E-2</v>
      </c>
      <c r="J2818">
        <f t="shared" ref="J2818:L2818" si="9594">J2815 + $F$28</f>
        <v>1.0366986977022057E-2</v>
      </c>
      <c r="K2818">
        <f t="shared" si="9594"/>
        <v>1.0699694438753673E-2</v>
      </c>
      <c r="L2818">
        <f t="shared" si="9594"/>
        <v>3.1517321131737226E-2</v>
      </c>
      <c r="N2818">
        <f t="shared" si="9587"/>
        <v>3.6787761785639563E-2</v>
      </c>
      <c r="O2818">
        <f t="shared" si="9588"/>
        <v>0.12504925551614327</v>
      </c>
      <c r="P2818">
        <f t="shared" si="9589"/>
        <v>0.20482463573023388</v>
      </c>
      <c r="Q2818">
        <f t="shared" si="9590"/>
        <v>0.12521906201433172</v>
      </c>
      <c r="R2818">
        <f t="shared" si="9591"/>
        <v>7.0110397587019785E-2</v>
      </c>
      <c r="S2818">
        <f t="shared" si="9592"/>
        <v>4.7283691373069488E-2</v>
      </c>
      <c r="T2818">
        <f t="shared" ref="T2818" si="9595">(P2818*(1-T2817) - Q2818*T2817)*$F$21</f>
        <v>2.0348110669242262E-3</v>
      </c>
      <c r="U2818">
        <f t="shared" ref="U2818" si="9596">(N2818*(1-U2817) - O2818*U2817)*$F$21</f>
        <v>3.6669073946524774E-4</v>
      </c>
      <c r="V2818">
        <f t="shared" ref="V2818" si="9597">(R2818*(1-V2817) - S2818*V2817)*$F$21</f>
        <v>6.9946213763438011E-4</v>
      </c>
      <c r="W2818">
        <f t="shared" ref="W2818" si="9598">$F$21*(W2817+E2817*(G2817-($E$9*U2817^4*(W2817-$E$3) + $E$11*T2817^3*V2817*(W2817-$E$5) + $E$13*(W2817-$E$7))) /$E$15)</f>
        <v>5.0735845713295937E-7</v>
      </c>
    </row>
    <row r="2819" spans="5:23" x14ac:dyDescent="0.25">
      <c r="T2819">
        <f>SUM(T2815:T2818)/6</f>
        <v>2.0387594279011748E-3</v>
      </c>
      <c r="U2819">
        <f t="shared" ref="U2819" si="9599">SUM(U2815:U2818)/6</f>
        <v>3.6698697132981169E-4</v>
      </c>
      <c r="V2819">
        <f t="shared" ref="V2819" si="9600">SUM(V2815:V2818)/6</f>
        <v>6.9969632690183197E-4</v>
      </c>
      <c r="W2819">
        <f>SUM(W2815:W2818)/6</f>
        <v>2.1571274962179181E-2</v>
      </c>
    </row>
    <row r="2821" spans="5:23" x14ac:dyDescent="0.25">
      <c r="E2821">
        <f>E2814+0.01</f>
        <v>3.9999999999999587</v>
      </c>
      <c r="F2821">
        <v>0.01</v>
      </c>
      <c r="G2821">
        <v>0</v>
      </c>
      <c r="I2821">
        <f>T2819</f>
        <v>2.0387594279011748E-3</v>
      </c>
      <c r="J2821">
        <f t="shared" ref="J2821" si="9601">U2819</f>
        <v>3.6698697132981169E-4</v>
      </c>
      <c r="K2821">
        <f t="shared" ref="K2821" si="9602">V2819</f>
        <v>6.9969632690183197E-4</v>
      </c>
      <c r="L2821">
        <f t="shared" ref="L2821" si="9603">W2819</f>
        <v>2.1571274962179181E-2</v>
      </c>
      <c r="T2821">
        <f>T2819</f>
        <v>2.0387594279011748E-3</v>
      </c>
      <c r="U2821">
        <f t="shared" ref="U2821:W2821" si="9604">U2819</f>
        <v>3.6698697132981169E-4</v>
      </c>
      <c r="V2821">
        <f t="shared" si="9604"/>
        <v>6.9969632690183197E-4</v>
      </c>
      <c r="W2821">
        <f t="shared" si="9604"/>
        <v>2.1571274962179181E-2</v>
      </c>
    </row>
    <row r="2822" spans="5:23" x14ac:dyDescent="0.25">
      <c r="I2822">
        <f>T2819</f>
        <v>2.0387594279011748E-3</v>
      </c>
      <c r="J2822">
        <f t="shared" ref="J2822" si="9605">U2819</f>
        <v>3.6698697132981169E-4</v>
      </c>
      <c r="K2822">
        <f t="shared" ref="K2822" si="9606">V2819</f>
        <v>6.9969632690183197E-4</v>
      </c>
      <c r="L2822">
        <f t="shared" ref="L2822" si="9607">W2819</f>
        <v>2.1571274962179181E-2</v>
      </c>
      <c r="N2822">
        <f>(0.01*(L2822+10))/(EXP((L2822+10)/10))</f>
        <v>3.678785864931855E-2</v>
      </c>
      <c r="O2822">
        <f xml:space="preserve"> (0.125*EXP(L2822/80))</f>
        <v>0.12503370966167654</v>
      </c>
      <c r="P2822">
        <f>(0.1*(L2822+25))/(EXP((L2822+25)/10))</f>
        <v>0.20494699040641817</v>
      </c>
      <c r="Q2822">
        <f>(0.125*EXP(L2822/18))</f>
        <v>0.12514989031722185</v>
      </c>
      <c r="R2822">
        <f>0.07 * EXP(L2822/20)</f>
        <v>7.0075540192501215E-2</v>
      </c>
      <c r="S2822">
        <f>(1/(EXP((L2822+30)/10)+1))</f>
        <v>4.7328516445917533E-2</v>
      </c>
      <c r="T2822">
        <f>(P2822*(1-T2821) - Q2822*T2821)*$F$21</f>
        <v>2.0427400227872208E-3</v>
      </c>
      <c r="U2822">
        <f>(N2822*(1-U2821) - O2822*U2821)*$F$21</f>
        <v>3.6728472242068258E-4</v>
      </c>
      <c r="V2822">
        <f>(R2822*(1-V2821) - S2822*V2821)*$F$21</f>
        <v>6.9993393005307939E-4</v>
      </c>
      <c r="W2822">
        <f>$F$21*(W2821+E2821*(G2821-($E$9*U2821^4*(W2821-$E$3) + $E$11*T2821^3*V2821*(W2821-$E$5) + $E$13*(W2821-$E$7))) /$E$15)</f>
        <v>0.12715686086445557</v>
      </c>
    </row>
    <row r="2823" spans="5:23" x14ac:dyDescent="0.25">
      <c r="I2823">
        <f>I2822 + 0.5*$F$28</f>
        <v>7.0387594279011749E-3</v>
      </c>
      <c r="J2823">
        <f t="shared" ref="J2823" si="9608">J2822 + 0.5*$F$28</f>
        <v>5.3669869713298115E-3</v>
      </c>
      <c r="K2823">
        <f t="shared" ref="K2823" si="9609">K2822 + 0.5*$F$28</f>
        <v>5.6996963269018317E-3</v>
      </c>
      <c r="L2823">
        <f t="shared" ref="L2823" si="9610">L2822 + 0.5*$F$28</f>
        <v>2.6571274962179182E-2</v>
      </c>
      <c r="N2823">
        <f t="shared" ref="N2823:N2825" si="9611">(0.01*(L2823+10))/(EXP((L2823+10)/10))</f>
        <v>3.6787814479515811E-2</v>
      </c>
      <c r="O2823">
        <f t="shared" ref="O2823:O2825" si="9612" xml:space="preserve"> (0.125*EXP(L2823/80))</f>
        <v>0.12504152451274195</v>
      </c>
      <c r="P2823">
        <f t="shared" ref="P2823:P2825" si="9613">(0.1*(L2823+25))/(EXP((L2823+25)/10))</f>
        <v>0.20488547611423649</v>
      </c>
      <c r="Q2823">
        <f t="shared" ref="Q2823:Q2825" si="9614">(0.125*EXP(L2823/18))</f>
        <v>0.12518465900440406</v>
      </c>
      <c r="R2823">
        <f t="shared" ref="R2823:R2825" si="9615">0.07 * EXP(L2823/20)</f>
        <v>7.0093061267592488E-2</v>
      </c>
      <c r="S2823">
        <f t="shared" ref="S2823:S2825" si="9616">(1/(EXP((L2823+30)/10)+1))</f>
        <v>4.7305977283816587E-2</v>
      </c>
      <c r="T2823">
        <f>(P2823*(1-T2822) - Q2823*T2822)*$F$21*2</f>
        <v>4.0842245727780568E-3</v>
      </c>
      <c r="U2823">
        <f>(N2823*(1-U2822) - O2823*U2822)*$F$21*2</f>
        <v>7.3456754071329043E-4</v>
      </c>
      <c r="V2823">
        <f>(R2823*(1-V2822) - S2823*V2822)*$F$21*2</f>
        <v>1.4002177939430949E-3</v>
      </c>
      <c r="W2823">
        <f>$F$21*(W2822+E2822*(G2822-($E$9*U2822^4*(W2822-$E$3) + $E$11*T2822^3*V2822*(W2822-$E$5) + $E$13*(W2822-$E$7))) /$E$15)*2</f>
        <v>2.5431372172891116E-3</v>
      </c>
    </row>
    <row r="2824" spans="5:23" x14ac:dyDescent="0.25">
      <c r="I2824">
        <f>I2822 + 0.5*$F$28</f>
        <v>7.0387594279011749E-3</v>
      </c>
      <c r="J2824">
        <f t="shared" ref="J2824:L2824" si="9617">J2822 + 0.5*$F$28</f>
        <v>5.3669869713298115E-3</v>
      </c>
      <c r="K2824">
        <f t="shared" si="9617"/>
        <v>5.6996963269018317E-3</v>
      </c>
      <c r="L2824">
        <f t="shared" si="9617"/>
        <v>2.6571274962179182E-2</v>
      </c>
      <c r="N2824">
        <f t="shared" si="9611"/>
        <v>3.6787814479515811E-2</v>
      </c>
      <c r="O2824">
        <f t="shared" si="9612"/>
        <v>0.12504152451274195</v>
      </c>
      <c r="P2824">
        <f t="shared" si="9613"/>
        <v>0.20488547611423649</v>
      </c>
      <c r="Q2824">
        <f t="shared" si="9614"/>
        <v>0.12518465900440406</v>
      </c>
      <c r="R2824">
        <f t="shared" si="9615"/>
        <v>7.0093061267592488E-2</v>
      </c>
      <c r="S2824">
        <f t="shared" si="9616"/>
        <v>4.7305977283816587E-2</v>
      </c>
      <c r="T2824">
        <f>(P2824*(1-T2823) - Q2824*T2823)*$F$21*2</f>
        <v>4.0707479111528957E-3</v>
      </c>
      <c r="U2824">
        <f>(N2824*(1-U2823) - O2824*U2823)*$F$21*2</f>
        <v>7.3337879799914021E-4</v>
      </c>
      <c r="V2824">
        <f>(R2824*(1-V2823) - S2824*V2823)*$F$21*2</f>
        <v>1.3985735408964198E-3</v>
      </c>
      <c r="W2824">
        <f>$F$21*(W2823+E2823*(G2823-($E$9*U2823^4*(W2823-$E$3) + $E$11*T2823^3*V2823*(W2823-$E$5) + $E$13*(W2823-$E$7))) /$E$15)*2</f>
        <v>5.0862744345782231E-5</v>
      </c>
    </row>
    <row r="2825" spans="5:23" x14ac:dyDescent="0.25">
      <c r="I2825">
        <f>I2822 + $F$28</f>
        <v>1.2038759427901176E-2</v>
      </c>
      <c r="J2825">
        <f t="shared" ref="J2825:L2825" si="9618">J2822 + $F$28</f>
        <v>1.0366986971329812E-2</v>
      </c>
      <c r="K2825">
        <f t="shared" si="9618"/>
        <v>1.0699696326901832E-2</v>
      </c>
      <c r="L2825">
        <f t="shared" si="9618"/>
        <v>3.157127496217918E-2</v>
      </c>
      <c r="N2825">
        <f t="shared" si="9611"/>
        <v>3.6787761161504305E-2</v>
      </c>
      <c r="O2825">
        <f t="shared" si="9612"/>
        <v>0.12504933985225081</v>
      </c>
      <c r="P2825">
        <f t="shared" si="9613"/>
        <v>0.20482397210983438</v>
      </c>
      <c r="Q2825">
        <f t="shared" si="9614"/>
        <v>0.12521943735089647</v>
      </c>
      <c r="R2825">
        <f t="shared" si="9615"/>
        <v>7.0110586723500082E-2</v>
      </c>
      <c r="S2825">
        <f t="shared" si="9616"/>
        <v>4.7283448322750443E-2</v>
      </c>
      <c r="T2825">
        <f t="shared" ref="T2825" si="9619">(P2825*(1-T2824) - Q2825*T2824)*$F$21</f>
        <v>2.0348044859018234E-3</v>
      </c>
      <c r="U2825">
        <f t="shared" ref="U2825" si="9620">(N2825*(1-U2824) - O2825*U2824)*$F$21</f>
        <v>3.6669073262891172E-4</v>
      </c>
      <c r="V2825">
        <f t="shared" ref="V2825" si="9621">(R2825*(1-V2824) - S2825*V2824)*$F$21</f>
        <v>6.994640253222532E-4</v>
      </c>
      <c r="W2825">
        <f t="shared" ref="W2825" si="9622">$F$21*(W2824+E2824*(G2824-($E$9*U2824^4*(W2824-$E$3) + $E$11*T2824^3*V2824*(W2824-$E$5) + $E$13*(W2824-$E$7))) /$E$15)</f>
        <v>5.0862744345782227E-7</v>
      </c>
    </row>
    <row r="2826" spans="5:23" x14ac:dyDescent="0.25">
      <c r="T2826">
        <f>SUM(T2822:T2825)/6</f>
        <v>2.0387528321033329E-3</v>
      </c>
      <c r="U2826">
        <f t="shared" ref="U2826" si="9623">SUM(U2822:U2825)/6</f>
        <v>3.6698696562700411E-4</v>
      </c>
      <c r="V2826">
        <f t="shared" ref="V2826" si="9624">SUM(V2822:V2825)/6</f>
        <v>6.9969821503580796E-4</v>
      </c>
      <c r="W2826">
        <f>SUM(W2822:W2825)/6</f>
        <v>2.1625228242255656E-2</v>
      </c>
    </row>
    <row r="2828" spans="5:23" x14ac:dyDescent="0.25">
      <c r="E2828">
        <f>E2821+0.01</f>
        <v>4.0099999999999589</v>
      </c>
      <c r="F2828">
        <v>0.01</v>
      </c>
      <c r="G2828">
        <v>0</v>
      </c>
      <c r="I2828">
        <f>T2826</f>
        <v>2.0387528321033329E-3</v>
      </c>
      <c r="J2828">
        <f t="shared" ref="J2828" si="9625">U2826</f>
        <v>3.6698696562700411E-4</v>
      </c>
      <c r="K2828">
        <f t="shared" ref="K2828" si="9626">V2826</f>
        <v>6.9969821503580796E-4</v>
      </c>
      <c r="L2828">
        <f t="shared" ref="L2828" si="9627">W2826</f>
        <v>2.1625228242255656E-2</v>
      </c>
      <c r="T2828">
        <f>T2826</f>
        <v>2.0387528321033329E-3</v>
      </c>
      <c r="U2828">
        <f t="shared" ref="U2828:W2828" si="9628">U2826</f>
        <v>3.6698696562700411E-4</v>
      </c>
      <c r="V2828">
        <f t="shared" si="9628"/>
        <v>6.9969821503580796E-4</v>
      </c>
      <c r="W2828">
        <f t="shared" si="9628"/>
        <v>2.1625228242255656E-2</v>
      </c>
    </row>
    <row r="2829" spans="5:23" x14ac:dyDescent="0.25">
      <c r="I2829">
        <f>T2826</f>
        <v>2.0387528321033329E-3</v>
      </c>
      <c r="J2829">
        <f t="shared" ref="J2829" si="9629">U2826</f>
        <v>3.6698696562700411E-4</v>
      </c>
      <c r="K2829">
        <f t="shared" ref="K2829" si="9630">V2826</f>
        <v>6.9969821503580796E-4</v>
      </c>
      <c r="L2829">
        <f t="shared" ref="L2829" si="9631">W2826</f>
        <v>2.1625228242255656E-2</v>
      </c>
      <c r="N2829">
        <f>(0.01*(L2829+10))/(EXP((L2829+10)/10))</f>
        <v>3.6787858221554823E-2</v>
      </c>
      <c r="O2829">
        <f xml:space="preserve"> (0.125*EXP(L2829/80))</f>
        <v>0.12503379398643943</v>
      </c>
      <c r="P2829">
        <f>(0.1*(L2829+25))/(EXP((L2829+25)/10))</f>
        <v>0.20494632657196216</v>
      </c>
      <c r="Q2829">
        <f>(0.125*EXP(L2829/18))</f>
        <v>0.12515026544262203</v>
      </c>
      <c r="R2829">
        <f>0.07 * EXP(L2829/20)</f>
        <v>7.0075729233018538E-2</v>
      </c>
      <c r="S2829">
        <f>(1/(EXP((L2829+30)/10)+1))</f>
        <v>4.7328273179113832E-2</v>
      </c>
      <c r="T2829">
        <f>(P2829*(1-T2828) - Q2829*T2828)*$F$21</f>
        <v>2.0427334121012474E-3</v>
      </c>
      <c r="U2829">
        <f>(N2829*(1-U2828) - O2829*U2828)*$F$21</f>
        <v>3.6728471784438263E-4</v>
      </c>
      <c r="V2829">
        <f>(R2829*(1-V2828) - S2829*V2828)*$F$21</f>
        <v>6.9993581862092718E-4</v>
      </c>
      <c r="W2829">
        <f>$F$21*(W2828+E2828*(G2828-($E$9*U2828^4*(W2828-$E$3) + $E$11*T2828^3*V2828*(W2828-$E$5) + $E$13*(W2828-$E$7))) /$E$15)</f>
        <v>0.12747410420955857</v>
      </c>
    </row>
    <row r="2830" spans="5:23" x14ac:dyDescent="0.25">
      <c r="I2830">
        <f>I2829 + 0.5*$F$28</f>
        <v>7.038752832103333E-3</v>
      </c>
      <c r="J2830">
        <f t="shared" ref="J2830" si="9632">J2829 + 0.5*$F$28</f>
        <v>5.3669869656270044E-3</v>
      </c>
      <c r="K2830">
        <f t="shared" ref="K2830" si="9633">K2829 + 0.5*$F$28</f>
        <v>5.6996982150358082E-3</v>
      </c>
      <c r="L2830">
        <f t="shared" ref="L2830" si="9634">L2829 + 0.5*$F$28</f>
        <v>2.6625228242255657E-2</v>
      </c>
      <c r="N2830">
        <f t="shared" ref="N2830:N2832" si="9635">(0.01*(L2830+10))/(EXP((L2830+10)/10))</f>
        <v>3.6787813952988004E-2</v>
      </c>
      <c r="O2830">
        <f t="shared" ref="O2830:O2832" si="9636" xml:space="preserve"> (0.125*EXP(L2830/80))</f>
        <v>0.12504160884277529</v>
      </c>
      <c r="P2830">
        <f t="shared" ref="P2830:P2832" si="9637">(0.1*(L2830+25))/(EXP((L2830+25)/10))</f>
        <v>0.20488481239076528</v>
      </c>
      <c r="Q2830">
        <f t="shared" ref="Q2830:Q2832" si="9638">(0.125*EXP(L2830/18))</f>
        <v>0.12518503423402025</v>
      </c>
      <c r="R2830">
        <f t="shared" ref="R2830:R2832" si="9639">0.07 * EXP(L2830/20)</f>
        <v>7.0093250355375836E-2</v>
      </c>
      <c r="S2830">
        <f t="shared" ref="S2830:S2832" si="9640">(1/(EXP((L2830+30)/10)+1))</f>
        <v>4.7305734127110706E-2</v>
      </c>
      <c r="T2830">
        <f>(P2830*(1-T2829) - Q2830*T2829)*$F$21*2</f>
        <v>4.0842113537347541E-3</v>
      </c>
      <c r="U2830">
        <f>(N2830*(1-U2829) - O2830*U2829)*$F$21*2</f>
        <v>7.3456752958195098E-4</v>
      </c>
      <c r="V2830">
        <f>(R2830*(1-V2829) - S2830*V2829)*$F$21*2</f>
        <v>1.4002215720213364E-3</v>
      </c>
      <c r="W2830">
        <f>$F$21*(W2829+E2829*(G2829-($E$9*U2829^4*(W2829-$E$3) + $E$11*T2829^3*V2829*(W2829-$E$5) + $E$13*(W2829-$E$7))) /$E$15)*2</f>
        <v>2.5494820841911714E-3</v>
      </c>
    </row>
    <row r="2831" spans="5:23" x14ac:dyDescent="0.25">
      <c r="I2831">
        <f>I2829 + 0.5*$F$28</f>
        <v>7.038752832103333E-3</v>
      </c>
      <c r="J2831">
        <f t="shared" ref="J2831:L2831" si="9641">J2829 + 0.5*$F$28</f>
        <v>5.3669869656270044E-3</v>
      </c>
      <c r="K2831">
        <f t="shared" si="9641"/>
        <v>5.6996982150358082E-3</v>
      </c>
      <c r="L2831">
        <f t="shared" si="9641"/>
        <v>2.6625228242255657E-2</v>
      </c>
      <c r="N2831">
        <f t="shared" si="9635"/>
        <v>3.6787813952988004E-2</v>
      </c>
      <c r="O2831">
        <f t="shared" si="9636"/>
        <v>0.12504160884277529</v>
      </c>
      <c r="P2831">
        <f t="shared" si="9637"/>
        <v>0.20488481239076528</v>
      </c>
      <c r="Q2831">
        <f t="shared" si="9638"/>
        <v>0.12518503423402025</v>
      </c>
      <c r="R2831">
        <f t="shared" si="9639"/>
        <v>7.0093250355375836E-2</v>
      </c>
      <c r="S2831">
        <f t="shared" si="9640"/>
        <v>4.7305734127110706E-2</v>
      </c>
      <c r="T2831">
        <f>(P2831*(1-T2830) - Q2831*T2830)*$F$21*2</f>
        <v>4.0707347475130978E-3</v>
      </c>
      <c r="U2831">
        <f>(N2831*(1-U2830) - O2831*U2830)*$F$21*2</f>
        <v>7.3337878627342508E-4</v>
      </c>
      <c r="V2831">
        <f>(R2831*(1-V2830) - S2831*V2830)*$F$21*2</f>
        <v>1.3985773152954011E-3</v>
      </c>
      <c r="W2831">
        <f>$F$21*(W2830+E2830*(G2830-($E$9*U2830^4*(W2830-$E$3) + $E$11*T2830^3*V2830*(W2830-$E$5) + $E$13*(W2830-$E$7))) /$E$15)*2</f>
        <v>5.098964168382343E-5</v>
      </c>
    </row>
    <row r="2832" spans="5:23" x14ac:dyDescent="0.25">
      <c r="I2832">
        <f>I2829 + $F$28</f>
        <v>1.2038752832103334E-2</v>
      </c>
      <c r="J2832">
        <f t="shared" ref="J2832:L2832" si="9642">J2829 + $F$28</f>
        <v>1.0366986965627004E-2</v>
      </c>
      <c r="K2832">
        <f t="shared" si="9642"/>
        <v>1.0699698215035807E-2</v>
      </c>
      <c r="L2832">
        <f t="shared" si="9642"/>
        <v>3.1625228242255658E-2</v>
      </c>
      <c r="N2832">
        <f t="shared" si="9635"/>
        <v>3.6787760536311276E-2</v>
      </c>
      <c r="O2832">
        <f t="shared" si="9636"/>
        <v>0.12504942418755496</v>
      </c>
      <c r="P2832">
        <f t="shared" si="9637"/>
        <v>0.20482330849740285</v>
      </c>
      <c r="Q2832">
        <f t="shared" si="9638"/>
        <v>0.12521981268475754</v>
      </c>
      <c r="R2832">
        <f t="shared" si="9639"/>
        <v>7.0110775858561292E-2</v>
      </c>
      <c r="S2832">
        <f t="shared" si="9640"/>
        <v>4.7283205276098E-2</v>
      </c>
      <c r="T2832">
        <f t="shared" ref="T2832" si="9643">(P2832*(1-T2831) - Q2832*T2831)*$F$21</f>
        <v>2.0347979049582894E-3</v>
      </c>
      <c r="U2832">
        <f t="shared" ref="U2832" si="9644">(N2832*(1-U2831) - O2832*U2831)*$F$21</f>
        <v>3.6669072578204582E-4</v>
      </c>
      <c r="V2832">
        <f t="shared" ref="V2832" si="9645">(R2832*(1-V2831) - S2832*V2831)*$F$21</f>
        <v>6.9946591299594146E-4</v>
      </c>
      <c r="W2832">
        <f t="shared" ref="W2832" si="9646">$F$21*(W2831+E2831*(G2831-($E$9*U2831^4*(W2831-$E$3) + $E$11*T2831^3*V2831*(W2831-$E$5) + $E$13*(W2831-$E$7))) /$E$15)</f>
        <v>5.0989641683823429E-7</v>
      </c>
    </row>
    <row r="2833" spans="5:23" x14ac:dyDescent="0.25">
      <c r="T2833">
        <f>SUM(T2829:T2832)/6</f>
        <v>2.0387462363845644E-3</v>
      </c>
      <c r="U2833">
        <f t="shared" ref="U2833" si="9647">SUM(U2829:U2832)/6</f>
        <v>3.6698695991363412E-4</v>
      </c>
      <c r="V2833">
        <f t="shared" ref="V2833" si="9648">SUM(V2829:V2832)/6</f>
        <v>6.9970010315560096E-4</v>
      </c>
      <c r="W2833">
        <f>SUM(W2829:W2832)/6</f>
        <v>2.1679180971975066E-2</v>
      </c>
    </row>
    <row r="2835" spans="5:23" x14ac:dyDescent="0.25">
      <c r="E2835">
        <f>E2828+0.01</f>
        <v>4.0199999999999587</v>
      </c>
      <c r="F2835">
        <v>0.01</v>
      </c>
      <c r="G2835">
        <v>0</v>
      </c>
      <c r="I2835">
        <f>T2833</f>
        <v>2.0387462363845644E-3</v>
      </c>
      <c r="J2835">
        <f t="shared" ref="J2835" si="9649">U2833</f>
        <v>3.6698695991363412E-4</v>
      </c>
      <c r="K2835">
        <f t="shared" ref="K2835" si="9650">V2833</f>
        <v>6.9970010315560096E-4</v>
      </c>
      <c r="L2835">
        <f t="shared" ref="L2835" si="9651">W2833</f>
        <v>2.1679180971975066E-2</v>
      </c>
      <c r="T2835">
        <f>T2833</f>
        <v>2.0387462363845644E-3</v>
      </c>
      <c r="U2835">
        <f t="shared" ref="U2835:W2835" si="9652">U2833</f>
        <v>3.6698695991363412E-4</v>
      </c>
      <c r="V2835">
        <f t="shared" si="9652"/>
        <v>6.9970010315560096E-4</v>
      </c>
      <c r="W2835">
        <f t="shared" si="9652"/>
        <v>2.1679180971975066E-2</v>
      </c>
    </row>
    <row r="2836" spans="5:23" x14ac:dyDescent="0.25">
      <c r="I2836">
        <f>T2833</f>
        <v>2.0387462363845644E-3</v>
      </c>
      <c r="J2836">
        <f t="shared" ref="J2836" si="9653">U2833</f>
        <v>3.6698695991363412E-4</v>
      </c>
      <c r="K2836">
        <f t="shared" ref="K2836" si="9654">V2833</f>
        <v>6.9970010315560096E-4</v>
      </c>
      <c r="L2836">
        <f t="shared" ref="L2836" si="9655">W2833</f>
        <v>2.1679180971975066E-2</v>
      </c>
      <c r="N2836">
        <f>(0.01*(L2836+10))/(EXP((L2836+10)/10))</f>
        <v>3.6787857792729202E-2</v>
      </c>
      <c r="O2836">
        <f xml:space="preserve"> (0.125*EXP(L2836/80))</f>
        <v>0.12503387831039903</v>
      </c>
      <c r="P2836">
        <f>(0.1*(L2836+25))/(EXP((L2836+25)/10))</f>
        <v>0.20494566274547513</v>
      </c>
      <c r="Q2836">
        <f>(0.125*EXP(L2836/18))</f>
        <v>0.1251506405653201</v>
      </c>
      <c r="R2836">
        <f>0.07 * EXP(L2836/20)</f>
        <v>7.0075918272117482E-2</v>
      </c>
      <c r="S2836">
        <f>(1/(EXP((L2836+30)/10)+1))</f>
        <v>4.732802991597989E-2</v>
      </c>
      <c r="T2836">
        <f>(P2836*(1-T2835) - Q2836*T2835)*$F$21</f>
        <v>2.0427268014945581E-3</v>
      </c>
      <c r="U2836">
        <f>(N2836*(1-U2835) - O2836*U2835)*$F$21</f>
        <v>3.6728471325748769E-4</v>
      </c>
      <c r="V2836">
        <f>(R2836*(1-V2835) - S2836*V2835)*$F$21</f>
        <v>6.9993770717459393E-4</v>
      </c>
      <c r="W2836">
        <f>$F$21*(W2835+E2835*(G2835-($E$9*U2835^4*(W2835-$E$3) + $E$11*T2835^3*V2835*(W2835-$E$5) + $E$13*(W2835-$E$7))) /$E$15)</f>
        <v>0.12779134431859837</v>
      </c>
    </row>
    <row r="2837" spans="5:23" x14ac:dyDescent="0.25">
      <c r="I2837">
        <f>I2836 + 0.5*$F$28</f>
        <v>7.0387462363845649E-3</v>
      </c>
      <c r="J2837">
        <f t="shared" ref="J2837" si="9656">J2836 + 0.5*$F$28</f>
        <v>5.3669869599136345E-3</v>
      </c>
      <c r="K2837">
        <f t="shared" ref="K2837" si="9657">K2836 + 0.5*$F$28</f>
        <v>5.6997001031556006E-3</v>
      </c>
      <c r="L2837">
        <f t="shared" ref="L2837" si="9658">L2836 + 0.5*$F$28</f>
        <v>2.6679180971975067E-2</v>
      </c>
      <c r="N2837">
        <f t="shared" ref="N2837:N2839" si="9659">(0.01*(L2837+10))/(EXP((L2837+10)/10))</f>
        <v>3.6787813425400391E-2</v>
      </c>
      <c r="O2837">
        <f t="shared" ref="O2837:O2839" si="9660" xml:space="preserve"> (0.125*EXP(L2837/80))</f>
        <v>0.12504169317200531</v>
      </c>
      <c r="P2837">
        <f t="shared" ref="P2837:P2839" si="9661">(0.1*(L2837+25))/(EXP((L2837+25)/10))</f>
        <v>0.20488414867526236</v>
      </c>
      <c r="Q2837">
        <f t="shared" ref="Q2837:Q2839" si="9662">(0.125*EXP(L2837/18))</f>
        <v>0.12518540946093351</v>
      </c>
      <c r="R2837">
        <f t="shared" ref="R2837:R2839" si="9663">0.07 * EXP(L2837/20)</f>
        <v>7.0093439441740443E-2</v>
      </c>
      <c r="S2837">
        <f t="shared" ref="S2837:S2839" si="9664">(1/(EXP((L2837+30)/10)+1))</f>
        <v>4.7305490974072932E-2</v>
      </c>
      <c r="T2837">
        <f>(P2837*(1-T2836) - Q2837*T2836)*$F$21*2</f>
        <v>4.0841981348500025E-3</v>
      </c>
      <c r="U2837">
        <f>(N2837*(1-U2836) - O2837*U2836)*$F$21*2</f>
        <v>7.345675184294633E-4</v>
      </c>
      <c r="V2837">
        <f>(R2837*(1-V2836) - S2837*V2836)*$F$21*2</f>
        <v>1.400225350071209E-3</v>
      </c>
      <c r="W2837">
        <f>$F$21*(W2836+E2836*(G2836-($E$9*U2836^4*(W2836-$E$3) + $E$11*T2836^3*V2836*(W2836-$E$5) + $E$13*(W2836-$E$7))) /$E$15)*2</f>
        <v>2.5558268863719673E-3</v>
      </c>
    </row>
    <row r="2838" spans="5:23" x14ac:dyDescent="0.25">
      <c r="I2838">
        <f>I2836 + 0.5*$F$28</f>
        <v>7.0387462363845649E-3</v>
      </c>
      <c r="J2838">
        <f t="shared" ref="J2838:L2838" si="9665">J2836 + 0.5*$F$28</f>
        <v>5.3669869599136345E-3</v>
      </c>
      <c r="K2838">
        <f t="shared" si="9665"/>
        <v>5.6997001031556006E-3</v>
      </c>
      <c r="L2838">
        <f t="shared" si="9665"/>
        <v>2.6679180971975067E-2</v>
      </c>
      <c r="N2838">
        <f t="shared" si="9659"/>
        <v>3.6787813425400391E-2</v>
      </c>
      <c r="O2838">
        <f t="shared" si="9660"/>
        <v>0.12504169317200531</v>
      </c>
      <c r="P2838">
        <f t="shared" si="9661"/>
        <v>0.20488414867526236</v>
      </c>
      <c r="Q2838">
        <f t="shared" si="9662"/>
        <v>0.12518540946093351</v>
      </c>
      <c r="R2838">
        <f t="shared" si="9663"/>
        <v>7.0093439441740443E-2</v>
      </c>
      <c r="S2838">
        <f t="shared" si="9664"/>
        <v>4.7305490974072932E-2</v>
      </c>
      <c r="T2838">
        <f>(P2838*(1-T2837) - Q2838*T2837)*$F$21*2</f>
        <v>4.0707215840310356E-3</v>
      </c>
      <c r="U2838">
        <f>(N2838*(1-U2837) - O2838*U2837)*$F$21*2</f>
        <v>7.3337877452660943E-4</v>
      </c>
      <c r="V2838">
        <f>(R2838*(1-V2837) - S2838*V2837)*$F$21*2</f>
        <v>1.3985810896660195E-3</v>
      </c>
      <c r="W2838">
        <f>$F$21*(W2837+E2837*(G2837-($E$9*U2837^4*(W2837-$E$3) + $E$11*T2837^3*V2837*(W2837-$E$5) + $E$13*(W2837-$E$7))) /$E$15)*2</f>
        <v>5.1116537727439348E-5</v>
      </c>
    </row>
    <row r="2839" spans="5:23" x14ac:dyDescent="0.25">
      <c r="I2839">
        <f>I2836 + $F$28</f>
        <v>1.2038746236384564E-2</v>
      </c>
      <c r="J2839">
        <f t="shared" ref="J2839:L2839" si="9666">J2836 + $F$28</f>
        <v>1.0366986959913635E-2</v>
      </c>
      <c r="K2839">
        <f t="shared" si="9666"/>
        <v>1.0699700103155602E-2</v>
      </c>
      <c r="L2839">
        <f t="shared" si="9666"/>
        <v>3.1679180971975064E-2</v>
      </c>
      <c r="N2839">
        <f t="shared" si="9659"/>
        <v>3.6787759910060509E-2</v>
      </c>
      <c r="O2839">
        <f t="shared" si="9660"/>
        <v>0.12504950852205571</v>
      </c>
      <c r="P2839">
        <f t="shared" si="9661"/>
        <v>0.20482264489293903</v>
      </c>
      <c r="Q2839">
        <f t="shared" si="9662"/>
        <v>0.125220188015915</v>
      </c>
      <c r="R2839">
        <f t="shared" si="9663"/>
        <v>7.0110964992203414E-2</v>
      </c>
      <c r="S2839">
        <f t="shared" si="9664"/>
        <v>4.7282962233112076E-2</v>
      </c>
      <c r="T2839">
        <f t="shared" ref="T2839" si="9667">(P2839*(1-T2838) - Q2839*T2838)*$F$21</f>
        <v>2.0347913240936224E-3</v>
      </c>
      <c r="U2839">
        <f t="shared" ref="U2839" si="9668">(N2839*(1-U2838) - O2839*U2838)*$F$21</f>
        <v>3.6669071892465031E-4</v>
      </c>
      <c r="V2839">
        <f t="shared" ref="V2839" si="9669">(R2839*(1-V2838) - S2839*V2838)*$F$21</f>
        <v>6.9946780065544456E-4</v>
      </c>
      <c r="W2839">
        <f t="shared" ref="W2839" si="9670">$F$21*(W2838+E2838*(G2838-($E$9*U2838^4*(W2838-$E$3) + $E$11*T2838^3*V2838*(W2838-$E$5) + $E$13*(W2838-$E$7))) /$E$15)</f>
        <v>5.1116537727439352E-7</v>
      </c>
    </row>
    <row r="2840" spans="5:23" x14ac:dyDescent="0.25">
      <c r="T2840">
        <f>SUM(T2836:T2839)/6</f>
        <v>2.0387396407448698E-3</v>
      </c>
      <c r="U2840">
        <f t="shared" ref="U2840" si="9671">SUM(U2836:U2839)/6</f>
        <v>3.6698695418970178E-4</v>
      </c>
      <c r="V2840">
        <f t="shared" ref="V2840" si="9672">SUM(V2836:V2839)/6</f>
        <v>6.9970199126121119E-4</v>
      </c>
      <c r="W2840">
        <f>SUM(W2836:W2839)/6</f>
        <v>2.173313315134584E-2</v>
      </c>
    </row>
    <row r="2842" spans="5:23" x14ac:dyDescent="0.25">
      <c r="E2842">
        <f>E2835+0.01</f>
        <v>4.0299999999999585</v>
      </c>
      <c r="F2842">
        <v>0.01</v>
      </c>
      <c r="G2842">
        <v>0</v>
      </c>
      <c r="I2842">
        <f>T2840</f>
        <v>2.0387396407448698E-3</v>
      </c>
      <c r="J2842">
        <f t="shared" ref="J2842" si="9673">U2840</f>
        <v>3.6698695418970178E-4</v>
      </c>
      <c r="K2842">
        <f t="shared" ref="K2842" si="9674">V2840</f>
        <v>6.9970199126121119E-4</v>
      </c>
      <c r="L2842">
        <f t="shared" ref="L2842" si="9675">W2840</f>
        <v>2.173313315134584E-2</v>
      </c>
      <c r="T2842">
        <f>T2840</f>
        <v>2.0387396407448698E-3</v>
      </c>
      <c r="U2842">
        <f t="shared" ref="U2842:W2842" si="9676">U2840</f>
        <v>3.6698695418970178E-4</v>
      </c>
      <c r="V2842">
        <f t="shared" si="9676"/>
        <v>6.9970199126121119E-4</v>
      </c>
      <c r="W2842">
        <f t="shared" si="9676"/>
        <v>2.173313315134584E-2</v>
      </c>
    </row>
    <row r="2843" spans="5:23" x14ac:dyDescent="0.25">
      <c r="I2843">
        <f>T2840</f>
        <v>2.0387396407448698E-3</v>
      </c>
      <c r="J2843">
        <f t="shared" ref="J2843" si="9677">U2840</f>
        <v>3.6698695418970178E-4</v>
      </c>
      <c r="K2843">
        <f t="shared" ref="K2843" si="9678">V2840</f>
        <v>6.9970199126121119E-4</v>
      </c>
      <c r="L2843">
        <f t="shared" ref="L2843" si="9679">W2840</f>
        <v>2.173313315134584E-2</v>
      </c>
      <c r="N2843">
        <f>(0.01*(L2843+10))/(EXP((L2843+10)/10))</f>
        <v>3.678785736284175E-2</v>
      </c>
      <c r="O2843">
        <f xml:space="preserve"> (0.125*EXP(L2843/80))</f>
        <v>0.12503396263355535</v>
      </c>
      <c r="P2843">
        <f>(0.1*(L2843+25))/(EXP((L2843+25)/10))</f>
        <v>0.20494499892695658</v>
      </c>
      <c r="Q2843">
        <f>(0.125*EXP(L2843/18))</f>
        <v>0.12515101568531609</v>
      </c>
      <c r="R2843">
        <f>0.07 * EXP(L2843/20)</f>
        <v>7.0076107309798047E-2</v>
      </c>
      <c r="S2843">
        <f>(1/(EXP((L2843+30)/10)+1))</f>
        <v>4.7327786656515554E-2</v>
      </c>
      <c r="T2843">
        <f>(P2843*(1-T2842) - Q2843*T2842)*$F$21</f>
        <v>2.0427201909671466E-3</v>
      </c>
      <c r="U2843">
        <f>(N2843*(1-U2842) - O2843*U2842)*$F$21</f>
        <v>3.6728470865999842E-4</v>
      </c>
      <c r="V2843">
        <f>(R2843*(1-V2842) - S2843*V2842)*$F$21</f>
        <v>6.9993959571407985E-4</v>
      </c>
      <c r="W2843">
        <f>$F$21*(W2842+E2842*(G2842-($E$9*U2842^4*(W2842-$E$3) + $E$11*T2842^3*V2842*(W2842-$E$5) + $E$13*(W2842-$E$7))) /$E$15)</f>
        <v>0.12810858119162449</v>
      </c>
    </row>
    <row r="2844" spans="5:23" x14ac:dyDescent="0.25">
      <c r="I2844">
        <f>I2843 + 0.5*$F$28</f>
        <v>7.0387396407448699E-3</v>
      </c>
      <c r="J2844">
        <f t="shared" ref="J2844" si="9680">J2843 + 0.5*$F$28</f>
        <v>5.3669869541897019E-3</v>
      </c>
      <c r="K2844">
        <f t="shared" ref="K2844" si="9681">K2843 + 0.5*$F$28</f>
        <v>5.6997019912612117E-3</v>
      </c>
      <c r="L2844">
        <f t="shared" ref="L2844" si="9682">L2843 + 0.5*$F$28</f>
        <v>2.6733133151345841E-2</v>
      </c>
      <c r="N2844">
        <f t="shared" ref="N2844:N2846" si="9683">(0.01*(L2844+10))/(EXP((L2844+10)/10))</f>
        <v>3.6787812896753022E-2</v>
      </c>
      <c r="O2844">
        <f t="shared" ref="O2844:O2846" si="9684" xml:space="preserve"> (0.125*EXP(L2844/80))</f>
        <v>0.12504177750043197</v>
      </c>
      <c r="P2844">
        <f t="shared" ref="P2844:P2846" si="9685">(0.1*(L2844+25))/(EXP((L2844+25)/10))</f>
        <v>0.2048834849677276</v>
      </c>
      <c r="Q2844">
        <f t="shared" ref="Q2844:Q2846" si="9686">(0.125*EXP(L2844/18))</f>
        <v>0.12518578468514396</v>
      </c>
      <c r="R2844">
        <f t="shared" ref="R2844:R2846" si="9687">0.07 * EXP(L2844/20)</f>
        <v>7.0093628526686366E-2</v>
      </c>
      <c r="S2844">
        <f t="shared" ref="S2844:S2846" si="9688">(1/(EXP((L2844+30)/10)+1))</f>
        <v>4.730524782470321E-2</v>
      </c>
      <c r="T2844">
        <f>(P2844*(1-T2843) - Q2844*T2843)*$F$21*2</f>
        <v>4.0841849161237977E-3</v>
      </c>
      <c r="U2844">
        <f>(N2844*(1-U2843) - O2844*U2843)*$F$21*2</f>
        <v>7.3456750725582858E-4</v>
      </c>
      <c r="V2844">
        <f>(R2844*(1-V2843) - S2844*V2843)*$F$21*2</f>
        <v>1.4002291280927137E-3</v>
      </c>
      <c r="W2844">
        <f>$F$21*(W2843+E2843*(G2843-($E$9*U2843^4*(W2843-$E$3) + $E$11*T2843^3*V2843*(W2843-$E$5) + $E$13*(W2843-$E$7))) /$E$15)*2</f>
        <v>2.5621716238324898E-3</v>
      </c>
    </row>
    <row r="2845" spans="5:23" x14ac:dyDescent="0.25">
      <c r="I2845">
        <f>I2843 + 0.5*$F$28</f>
        <v>7.0387396407448699E-3</v>
      </c>
      <c r="J2845">
        <f t="shared" ref="J2845:L2845" si="9689">J2843 + 0.5*$F$28</f>
        <v>5.3669869541897019E-3</v>
      </c>
      <c r="K2845">
        <f t="shared" si="9689"/>
        <v>5.6997019912612117E-3</v>
      </c>
      <c r="L2845">
        <f t="shared" si="9689"/>
        <v>2.6733133151345841E-2</v>
      </c>
      <c r="N2845">
        <f t="shared" si="9683"/>
        <v>3.6787812896753022E-2</v>
      </c>
      <c r="O2845">
        <f t="shared" si="9684"/>
        <v>0.12504177750043197</v>
      </c>
      <c r="P2845">
        <f t="shared" si="9685"/>
        <v>0.2048834849677276</v>
      </c>
      <c r="Q2845">
        <f t="shared" si="9686"/>
        <v>0.12518578468514396</v>
      </c>
      <c r="R2845">
        <f t="shared" si="9687"/>
        <v>7.0093628526686366E-2</v>
      </c>
      <c r="S2845">
        <f t="shared" si="9688"/>
        <v>4.730524782470321E-2</v>
      </c>
      <c r="T2845">
        <f>(P2845*(1-T2844) - Q2845*T2844)*$F$21*2</f>
        <v>4.0707084207067066E-3</v>
      </c>
      <c r="U2845">
        <f>(N2845*(1-U2844) - O2845*U2844)*$F$21*2</f>
        <v>7.3337876275869466E-4</v>
      </c>
      <c r="V2845">
        <f>(R2845*(1-V2844) - S2845*V2844)*$F$21*2</f>
        <v>1.398584864008276E-3</v>
      </c>
      <c r="W2845">
        <f>$F$21*(W2844+E2844*(G2844-($E$9*U2844^4*(W2844-$E$3) + $E$11*T2844^3*V2844*(W2844-$E$5) + $E$13*(W2844-$E$7))) /$E$15)*2</f>
        <v>5.1243432476649799E-5</v>
      </c>
    </row>
    <row r="2846" spans="5:23" x14ac:dyDescent="0.25">
      <c r="I2846">
        <f>I2843 + $F$28</f>
        <v>1.203873964074487E-2</v>
      </c>
      <c r="J2846">
        <f t="shared" ref="J2846:L2846" si="9690">J2843 + $F$28</f>
        <v>1.0366986954189701E-2</v>
      </c>
      <c r="K2846">
        <f t="shared" si="9690"/>
        <v>1.0699701991261211E-2</v>
      </c>
      <c r="L2846">
        <f t="shared" si="9690"/>
        <v>3.1733133151345842E-2</v>
      </c>
      <c r="N2846">
        <f t="shared" si="9683"/>
        <v>3.6787759282752061E-2</v>
      </c>
      <c r="O2846">
        <f t="shared" si="9684"/>
        <v>0.12504959285575307</v>
      </c>
      <c r="P2846">
        <f t="shared" si="9685"/>
        <v>0.20482198129644269</v>
      </c>
      <c r="Q2846">
        <f t="shared" si="9686"/>
        <v>0.12522056334436887</v>
      </c>
      <c r="R2846">
        <f t="shared" si="9687"/>
        <v>7.0111154124426478E-2</v>
      </c>
      <c r="S2846">
        <f t="shared" si="9688"/>
        <v>4.7282719193792573E-2</v>
      </c>
      <c r="T2846">
        <f t="shared" ref="T2846" si="9691">(P2846*(1-T2845) - Q2846*T2845)*$F$21</f>
        <v>2.0347847433078189E-3</v>
      </c>
      <c r="U2846">
        <f t="shared" ref="U2846" si="9692">(N2846*(1-U2845) - O2846*U2845)*$F$21</f>
        <v>3.6669071205672584E-4</v>
      </c>
      <c r="V2846">
        <f t="shared" ref="V2846" si="9693">(R2846*(1-V2845) - S2846*V2845)*$F$21</f>
        <v>6.9946968830076315E-4</v>
      </c>
      <c r="W2846">
        <f t="shared" ref="W2846" si="9694">$F$21*(W2845+E2845*(G2845-($E$9*U2845^4*(W2845-$E$3) + $E$11*T2845^3*V2845*(W2845-$E$5) + $E$13*(W2845-$E$7))) /$E$15)</f>
        <v>5.1243432476649796E-7</v>
      </c>
    </row>
    <row r="2847" spans="5:23" x14ac:dyDescent="0.25">
      <c r="T2847">
        <f>SUM(T2843:T2846)/6</f>
        <v>2.0387330451842448E-3</v>
      </c>
      <c r="U2847">
        <f t="shared" ref="U2847" si="9695">SUM(U2843:U2846)/6</f>
        <v>3.6698694845520795E-4</v>
      </c>
      <c r="V2847">
        <f t="shared" ref="V2847" si="9696">SUM(V2843:V2846)/6</f>
        <v>6.9970387935263875E-4</v>
      </c>
      <c r="W2847">
        <f>SUM(W2843:W2846)/6</f>
        <v>2.1787084780376401E-2</v>
      </c>
    </row>
    <row r="2849" spans="5:23" x14ac:dyDescent="0.25">
      <c r="E2849">
        <f>E2842+0.01</f>
        <v>4.0399999999999583</v>
      </c>
      <c r="F2849">
        <v>0.01</v>
      </c>
      <c r="G2849">
        <v>0</v>
      </c>
      <c r="I2849">
        <f>T2847</f>
        <v>2.0387330451842448E-3</v>
      </c>
      <c r="J2849">
        <f t="shared" ref="J2849" si="9697">U2847</f>
        <v>3.6698694845520795E-4</v>
      </c>
      <c r="K2849">
        <f t="shared" ref="K2849" si="9698">V2847</f>
        <v>6.9970387935263875E-4</v>
      </c>
      <c r="L2849">
        <f t="shared" ref="L2849" si="9699">W2847</f>
        <v>2.1787084780376401E-2</v>
      </c>
      <c r="T2849">
        <f>T2847</f>
        <v>2.0387330451842448E-3</v>
      </c>
      <c r="U2849">
        <f t="shared" ref="U2849:W2849" si="9700">U2847</f>
        <v>3.6698694845520795E-4</v>
      </c>
      <c r="V2849">
        <f t="shared" si="9700"/>
        <v>6.9970387935263875E-4</v>
      </c>
      <c r="W2849">
        <f t="shared" si="9700"/>
        <v>2.1787084780376401E-2</v>
      </c>
    </row>
    <row r="2850" spans="5:23" x14ac:dyDescent="0.25">
      <c r="I2850">
        <f>T2847</f>
        <v>2.0387330451842448E-3</v>
      </c>
      <c r="J2850">
        <f t="shared" ref="J2850" si="9701">U2847</f>
        <v>3.6698694845520795E-4</v>
      </c>
      <c r="K2850">
        <f t="shared" ref="K2850" si="9702">V2847</f>
        <v>6.9970387935263875E-4</v>
      </c>
      <c r="L2850">
        <f t="shared" ref="L2850" si="9703">W2847</f>
        <v>2.1787084780376401E-2</v>
      </c>
      <c r="N2850">
        <f>(0.01*(L2850+10))/(EXP((L2850+10)/10))</f>
        <v>3.6787856931892515E-2</v>
      </c>
      <c r="O2850">
        <f xml:space="preserve"> (0.125*EXP(L2850/80))</f>
        <v>0.12503404695590836</v>
      </c>
      <c r="P2850">
        <f>(0.1*(L2850+25))/(EXP((L2850+25)/10))</f>
        <v>0.2049443351164067</v>
      </c>
      <c r="Q2850">
        <f>(0.125*EXP(L2850/18))</f>
        <v>0.12515139080260998</v>
      </c>
      <c r="R2850">
        <f>0.07 * EXP(L2850/20)</f>
        <v>7.0076296346060288E-2</v>
      </c>
      <c r="S2850">
        <f>(1/(EXP((L2850+30)/10)+1))</f>
        <v>4.7327543400720783E-2</v>
      </c>
      <c r="T2850">
        <f>(P2850*(1-T2849) - Q2850*T2849)*$F$21</f>
        <v>2.0427135805190155E-3</v>
      </c>
      <c r="U2850">
        <f>(N2850*(1-U2849) - O2850*U2849)*$F$21</f>
        <v>3.6728470405191519E-4</v>
      </c>
      <c r="V2850">
        <f>(R2850*(1-V2849) - S2850*V2849)*$F$21</f>
        <v>6.9994148423938572E-4</v>
      </c>
      <c r="W2850">
        <f>$F$21*(W2849+E2849*(G2849-($E$9*U2849^4*(W2849-$E$3) + $E$11*T2849^3*V2849*(W2849-$E$5) + $E$13*(W2849-$E$7))) /$E$15)</f>
        <v>0.12842581482868645</v>
      </c>
    </row>
    <row r="2851" spans="5:23" x14ac:dyDescent="0.25">
      <c r="I2851">
        <f>I2850 + 0.5*$F$28</f>
        <v>7.0387330451842454E-3</v>
      </c>
      <c r="J2851">
        <f t="shared" ref="J2851" si="9704">J2850 + 0.5*$F$28</f>
        <v>5.3669869484552083E-3</v>
      </c>
      <c r="K2851">
        <f t="shared" ref="K2851" si="9705">K2850 + 0.5*$F$28</f>
        <v>5.6997038793526389E-3</v>
      </c>
      <c r="L2851">
        <f t="shared" ref="L2851" si="9706">L2850 + 0.5*$F$28</f>
        <v>2.6787084780376402E-2</v>
      </c>
      <c r="N2851">
        <f t="shared" ref="N2851:N2853" si="9707">(0.01*(L2851+10))/(EXP((L2851+10)/10))</f>
        <v>3.6787812367045931E-2</v>
      </c>
      <c r="O2851">
        <f t="shared" ref="O2851:O2853" si="9708" xml:space="preserve"> (0.125*EXP(L2851/80))</f>
        <v>0.12504186182805532</v>
      </c>
      <c r="P2851">
        <f t="shared" ref="P2851:P2853" si="9709">(0.1*(L2851+25))/(EXP((L2851+25)/10))</f>
        <v>0.20488282126816079</v>
      </c>
      <c r="Q2851">
        <f t="shared" ref="Q2851:Q2853" si="9710">(0.125*EXP(L2851/18))</f>
        <v>0.12518615990665158</v>
      </c>
      <c r="R2851">
        <f t="shared" ref="R2851:R2853" si="9711">0.07 * EXP(L2851/20)</f>
        <v>7.0093817610213577E-2</v>
      </c>
      <c r="S2851">
        <f t="shared" ref="S2851:S2853" si="9712">(1/(EXP((L2851+30)/10)+1))</f>
        <v>4.7305004679001429E-2</v>
      </c>
      <c r="T2851">
        <f>(P2851*(1-T2850) - Q2851*T2850)*$F$21*2</f>
        <v>4.084171697556138E-3</v>
      </c>
      <c r="U2851">
        <f>(N2851*(1-U2850) - O2851*U2850)*$F$21*2</f>
        <v>7.3456749606104726E-4</v>
      </c>
      <c r="V2851">
        <f>(R2851*(1-V2850) - S2851*V2850)*$F$21*2</f>
        <v>1.4002329060858502E-3</v>
      </c>
      <c r="W2851">
        <f>$F$21*(W2850+E2850*(G2850-($E$9*U2850^4*(W2850-$E$3) + $E$11*T2850^3*V2850*(W2850-$E$5) + $E$13*(W2850-$E$7))) /$E$15)*2</f>
        <v>2.568516296573729E-3</v>
      </c>
    </row>
    <row r="2852" spans="5:23" x14ac:dyDescent="0.25">
      <c r="I2852">
        <f>I2850 + 0.5*$F$28</f>
        <v>7.0387330451842454E-3</v>
      </c>
      <c r="J2852">
        <f t="shared" ref="J2852:L2852" si="9713">J2850 + 0.5*$F$28</f>
        <v>5.3669869484552083E-3</v>
      </c>
      <c r="K2852">
        <f t="shared" si="9713"/>
        <v>5.6997038793526389E-3</v>
      </c>
      <c r="L2852">
        <f t="shared" si="9713"/>
        <v>2.6787084780376402E-2</v>
      </c>
      <c r="N2852">
        <f t="shared" si="9707"/>
        <v>3.6787812367045931E-2</v>
      </c>
      <c r="O2852">
        <f t="shared" si="9708"/>
        <v>0.12504186182805532</v>
      </c>
      <c r="P2852">
        <f t="shared" si="9709"/>
        <v>0.20488282126816079</v>
      </c>
      <c r="Q2852">
        <f t="shared" si="9710"/>
        <v>0.12518615990665158</v>
      </c>
      <c r="R2852">
        <f t="shared" si="9711"/>
        <v>7.0093817610213577E-2</v>
      </c>
      <c r="S2852">
        <f t="shared" si="9712"/>
        <v>4.7305004679001429E-2</v>
      </c>
      <c r="T2852">
        <f>(P2852*(1-T2851) - Q2852*T2851)*$F$21*2</f>
        <v>4.0706952575401082E-3</v>
      </c>
      <c r="U2852">
        <f>(N2852*(1-U2851) - O2852*U2851)*$F$21*2</f>
        <v>7.3337875096968121E-4</v>
      </c>
      <c r="V2852">
        <f>(R2852*(1-V2851) - S2852*V2851)*$F$21*2</f>
        <v>1.3985886383221699E-3</v>
      </c>
      <c r="W2852">
        <f>$F$21*(W2851+E2851*(G2851-($E$9*U2851^4*(W2851-$E$3) + $E$11*T2851^3*V2851*(W2851-$E$5) + $E$13*(W2851-$E$7))) /$E$15)*2</f>
        <v>5.1370325931474583E-5</v>
      </c>
    </row>
    <row r="2853" spans="5:23" x14ac:dyDescent="0.25">
      <c r="I2853">
        <f>I2850 + $F$28</f>
        <v>1.2038733045184245E-2</v>
      </c>
      <c r="J2853">
        <f t="shared" ref="J2853:L2853" si="9714">J2850 + $F$28</f>
        <v>1.0366986948455208E-2</v>
      </c>
      <c r="K2853">
        <f t="shared" si="9714"/>
        <v>1.0699703879352639E-2</v>
      </c>
      <c r="L2853">
        <f t="shared" si="9714"/>
        <v>3.1787084780376403E-2</v>
      </c>
      <c r="N2853">
        <f t="shared" si="9707"/>
        <v>3.6787758654385973E-2</v>
      </c>
      <c r="O2853">
        <f t="shared" si="9708"/>
        <v>0.12504967718864707</v>
      </c>
      <c r="P2853">
        <f t="shared" si="9709"/>
        <v>0.20482131770791392</v>
      </c>
      <c r="Q2853">
        <f t="shared" si="9710"/>
        <v>0.12522093867011916</v>
      </c>
      <c r="R2853">
        <f t="shared" si="9711"/>
        <v>7.0111343255230482E-2</v>
      </c>
      <c r="S2853">
        <f t="shared" si="9712"/>
        <v>4.7282476158139429E-2</v>
      </c>
      <c r="T2853">
        <f t="shared" ref="T2853" si="9715">(P2853*(1-T2852) - Q2853*T2852)*$F$21</f>
        <v>2.0347781626008804E-3</v>
      </c>
      <c r="U2853">
        <f t="shared" ref="U2853" si="9716">(N2853*(1-U2852) - O2853*U2852)*$F$21</f>
        <v>3.6669070517827274E-4</v>
      </c>
      <c r="V2853">
        <f t="shared" ref="V2853" si="9717">(R2853*(1-V2852) - S2853*V2852)*$F$21</f>
        <v>6.9947157593189702E-4</v>
      </c>
      <c r="W2853">
        <f t="shared" ref="W2853" si="9718">$F$21*(W2852+E2852*(G2852-($E$9*U2852^4*(W2852-$E$3) + $E$11*T2852^3*V2852*(W2852-$E$5) + $E$13*(W2852-$E$7))) /$E$15)</f>
        <v>5.1370325931474581E-7</v>
      </c>
    </row>
    <row r="2854" spans="5:23" x14ac:dyDescent="0.25">
      <c r="T2854">
        <f>SUM(T2850:T2853)/6</f>
        <v>2.0387264497026903E-3</v>
      </c>
      <c r="U2854">
        <f t="shared" ref="U2854" si="9719">SUM(U2850:U2853)/6</f>
        <v>3.669869427101527E-4</v>
      </c>
      <c r="V2854">
        <f t="shared" ref="V2854" si="9720">SUM(V2850:V2853)/6</f>
        <v>6.9970576742988376E-4</v>
      </c>
      <c r="W2854">
        <f>SUM(W2850:W2853)/6</f>
        <v>2.1841035859075163E-2</v>
      </c>
    </row>
    <row r="2856" spans="5:23" x14ac:dyDescent="0.25">
      <c r="E2856">
        <f>E2849+0.01</f>
        <v>4.0499999999999581</v>
      </c>
      <c r="F2856">
        <v>0.01</v>
      </c>
      <c r="G2856">
        <v>0</v>
      </c>
      <c r="I2856">
        <f>T2854</f>
        <v>2.0387264497026903E-3</v>
      </c>
      <c r="J2856">
        <f t="shared" ref="J2856" si="9721">U2854</f>
        <v>3.669869427101527E-4</v>
      </c>
      <c r="K2856">
        <f t="shared" ref="K2856" si="9722">V2854</f>
        <v>6.9970576742988376E-4</v>
      </c>
      <c r="L2856">
        <f t="shared" ref="L2856" si="9723">W2854</f>
        <v>2.1841035859075163E-2</v>
      </c>
      <c r="T2856">
        <f>T2854</f>
        <v>2.0387264497026903E-3</v>
      </c>
      <c r="U2856">
        <f t="shared" ref="U2856:W2856" si="9724">U2854</f>
        <v>3.669869427101527E-4</v>
      </c>
      <c r="V2856">
        <f t="shared" si="9724"/>
        <v>6.9970576742988376E-4</v>
      </c>
      <c r="W2856">
        <f t="shared" si="9724"/>
        <v>2.1841035859075163E-2</v>
      </c>
    </row>
    <row r="2857" spans="5:23" x14ac:dyDescent="0.25">
      <c r="I2857">
        <f>T2854</f>
        <v>2.0387264497026903E-3</v>
      </c>
      <c r="J2857">
        <f t="shared" ref="J2857" si="9725">U2854</f>
        <v>3.669869427101527E-4</v>
      </c>
      <c r="K2857">
        <f t="shared" ref="K2857" si="9726">V2854</f>
        <v>6.9970576742988376E-4</v>
      </c>
      <c r="L2857">
        <f t="shared" ref="L2857" si="9727">W2854</f>
        <v>2.1841035859075163E-2</v>
      </c>
      <c r="N2857">
        <f>(0.01*(L2857+10))/(EXP((L2857+10)/10))</f>
        <v>3.678785649988154E-2</v>
      </c>
      <c r="O2857">
        <f xml:space="preserve"> (0.125*EXP(L2857/80))</f>
        <v>0.12503413127745816</v>
      </c>
      <c r="P2857">
        <f>(0.1*(L2857+25))/(EXP((L2857+25)/10))</f>
        <v>0.20494367131382521</v>
      </c>
      <c r="Q2857">
        <f>(0.125*EXP(L2857/18))</f>
        <v>0.12515176591720184</v>
      </c>
      <c r="R2857">
        <f>0.07 * EXP(L2857/20)</f>
        <v>7.0076485380904219E-2</v>
      </c>
      <c r="S2857">
        <f>(1/(EXP((L2857+30)/10)+1))</f>
        <v>4.7327300148595507E-2</v>
      </c>
      <c r="T2857">
        <f>(P2857*(1-T2856) - Q2857*T2856)*$F$21</f>
        <v>2.0427069701501612E-3</v>
      </c>
      <c r="U2857">
        <f>(N2857*(1-U2856) - O2857*U2856)*$F$21</f>
        <v>3.6728469943323849E-4</v>
      </c>
      <c r="V2857">
        <f>(R2857*(1-V2856) - S2857*V2856)*$F$21</f>
        <v>6.9994337275051141E-4</v>
      </c>
      <c r="W2857">
        <f>$F$21*(W2856+E2856*(G2856-($E$9*U2856^4*(W2856-$E$3) + $E$11*T2856^3*V2856*(W2856-$E$5) + $E$13*(W2856-$E$7))) /$E$15)</f>
        <v>0.12874304522983374</v>
      </c>
    </row>
    <row r="2858" spans="5:23" x14ac:dyDescent="0.25">
      <c r="I2858">
        <f>I2857 + 0.5*$F$28</f>
        <v>7.0387264497026904E-3</v>
      </c>
      <c r="J2858">
        <f t="shared" ref="J2858" si="9728">J2857 + 0.5*$F$28</f>
        <v>5.3669869427101528E-3</v>
      </c>
      <c r="K2858">
        <f t="shared" ref="K2858" si="9729">K2857 + 0.5*$F$28</f>
        <v>5.6997057674298838E-3</v>
      </c>
      <c r="L2858">
        <f t="shared" ref="L2858" si="9730">L2857 + 0.5*$F$28</f>
        <v>2.6841035859075164E-2</v>
      </c>
      <c r="N2858">
        <f t="shared" ref="N2858:N2860" si="9731">(0.01*(L2858+10))/(EXP((L2858+10)/10))</f>
        <v>3.6787811836279188E-2</v>
      </c>
      <c r="O2858">
        <f t="shared" ref="O2858:O2860" si="9732" xml:space="preserve"> (0.125*EXP(L2858/80))</f>
        <v>0.12504194615487535</v>
      </c>
      <c r="P2858">
        <f t="shared" ref="P2858:P2860" si="9733">(0.1*(L2858+25))/(EXP((L2858+25)/10))</f>
        <v>0.20488215757656186</v>
      </c>
      <c r="Q2858">
        <f t="shared" ref="Q2858:Q2860" si="9734">(0.125*EXP(L2858/18))</f>
        <v>0.12518653512545641</v>
      </c>
      <c r="R2858">
        <f t="shared" ref="R2858:R2860" si="9735">0.07 * EXP(L2858/20)</f>
        <v>7.0094006692322117E-2</v>
      </c>
      <c r="S2858">
        <f t="shared" ref="S2858:S2860" si="9736">(1/(EXP((L2858+30)/10)+1))</f>
        <v>4.7304761536967541E-2</v>
      </c>
      <c r="T2858">
        <f>(P2858*(1-T2857) - Q2858*T2857)*$F$21*2</f>
        <v>4.0841584791470216E-3</v>
      </c>
      <c r="U2858">
        <f>(N2858*(1-U2857) - O2858*U2857)*$F$21*2</f>
        <v>7.3456748484512096E-4</v>
      </c>
      <c r="V2858">
        <f>(R2858*(1-V2857) - S2858*V2857)*$F$21*2</f>
        <v>1.4002366840506191E-3</v>
      </c>
      <c r="W2858">
        <f>$F$21*(W2857+E2857*(G2857-($E$9*U2857^4*(W2857-$E$3) + $E$11*T2857^3*V2857*(W2857-$E$5) + $E$13*(W2857-$E$7))) /$E$15)*2</f>
        <v>2.5748609045966749E-3</v>
      </c>
    </row>
    <row r="2859" spans="5:23" x14ac:dyDescent="0.25">
      <c r="I2859">
        <f>I2857 + 0.5*$F$28</f>
        <v>7.0387264497026904E-3</v>
      </c>
      <c r="J2859">
        <f t="shared" ref="J2859:L2859" si="9737">J2857 + 0.5*$F$28</f>
        <v>5.3669869427101528E-3</v>
      </c>
      <c r="K2859">
        <f t="shared" si="9737"/>
        <v>5.6997057674298838E-3</v>
      </c>
      <c r="L2859">
        <f t="shared" si="9737"/>
        <v>2.6841035859075164E-2</v>
      </c>
      <c r="N2859">
        <f t="shared" si="9731"/>
        <v>3.6787811836279188E-2</v>
      </c>
      <c r="O2859">
        <f t="shared" si="9732"/>
        <v>0.12504194615487535</v>
      </c>
      <c r="P2859">
        <f t="shared" si="9733"/>
        <v>0.20488215757656186</v>
      </c>
      <c r="Q2859">
        <f t="shared" si="9734"/>
        <v>0.12518653512545641</v>
      </c>
      <c r="R2859">
        <f t="shared" si="9735"/>
        <v>7.0094006692322117E-2</v>
      </c>
      <c r="S2859">
        <f t="shared" si="9736"/>
        <v>4.7304761536967541E-2</v>
      </c>
      <c r="T2859">
        <f>(P2859*(1-T2858) - Q2859*T2858)*$F$21*2</f>
        <v>4.0706820945312387E-3</v>
      </c>
      <c r="U2859">
        <f>(N2859*(1-U2858) - O2859*U2858)*$F$21*2</f>
        <v>7.3337873915957071E-4</v>
      </c>
      <c r="V2859">
        <f>(R2859*(1-V2858) - S2859*V2858)*$F$21*2</f>
        <v>1.3985924126077021E-3</v>
      </c>
      <c r="W2859">
        <f>$F$21*(W2858+E2858*(G2858-($E$9*U2858^4*(W2858-$E$3) + $E$11*T2858^3*V2858*(W2858-$E$5) + $E$13*(W2858-$E$7))) /$E$15)*2</f>
        <v>5.1497218091933502E-5</v>
      </c>
    </row>
    <row r="2860" spans="5:23" x14ac:dyDescent="0.25">
      <c r="I2860">
        <f>I2857 + $F$28</f>
        <v>1.2038726449702691E-2</v>
      </c>
      <c r="J2860">
        <f t="shared" ref="J2860:L2860" si="9738">J2857 + $F$28</f>
        <v>1.0366986942710153E-2</v>
      </c>
      <c r="K2860">
        <f t="shared" si="9738"/>
        <v>1.0699705767429884E-2</v>
      </c>
      <c r="L2860">
        <f t="shared" si="9738"/>
        <v>3.1841035859075162E-2</v>
      </c>
      <c r="N2860">
        <f t="shared" si="9731"/>
        <v>3.6787758024962293E-2</v>
      </c>
      <c r="O2860">
        <f t="shared" si="9732"/>
        <v>0.12504976152073768</v>
      </c>
      <c r="P2860">
        <f t="shared" si="9733"/>
        <v>0.20482065412735248</v>
      </c>
      <c r="Q2860">
        <f t="shared" si="9734"/>
        <v>0.12522131399316591</v>
      </c>
      <c r="R2860">
        <f t="shared" si="9735"/>
        <v>7.0111532384615455E-2</v>
      </c>
      <c r="S2860">
        <f t="shared" si="9736"/>
        <v>4.7282233126152574E-2</v>
      </c>
      <c r="T2860">
        <f t="shared" ref="T2860" si="9739">(P2860*(1-T2859) - Q2860*T2859)*$F$21</f>
        <v>2.0347715819728045E-3</v>
      </c>
      <c r="U2860">
        <f t="shared" ref="U2860" si="9740">(N2860*(1-U2859) - O2860*U2859)*$F$21</f>
        <v>3.6669069828929154E-4</v>
      </c>
      <c r="V2860">
        <f t="shared" ref="V2860" si="9741">(R2860*(1-V2859) - S2860*V2859)*$F$21</f>
        <v>6.9947346354884649E-4</v>
      </c>
      <c r="W2860">
        <f t="shared" ref="W2860" si="9742">$F$21*(W2859+E2859*(G2859-($E$9*U2859^4*(W2859-$E$3) + $E$11*T2859^3*V2859*(W2859-$E$5) + $E$13*(W2859-$E$7))) /$E$15)</f>
        <v>5.1497218091933508E-7</v>
      </c>
    </row>
    <row r="2861" spans="5:23" x14ac:dyDescent="0.25">
      <c r="T2861">
        <f>SUM(T2857:T2860)/6</f>
        <v>2.0387198543002044E-3</v>
      </c>
      <c r="U2861">
        <f t="shared" ref="U2861" si="9743">SUM(U2857:U2860)/6</f>
        <v>3.6698693695453693E-4</v>
      </c>
      <c r="V2861">
        <f t="shared" ref="V2861" si="9744">SUM(V2857:V2860)/6</f>
        <v>6.9970765549294664E-4</v>
      </c>
      <c r="W2861">
        <f>SUM(W2857:W2860)/6</f>
        <v>2.1894986387450549E-2</v>
      </c>
    </row>
    <row r="2863" spans="5:23" x14ac:dyDescent="0.25">
      <c r="E2863">
        <f>E2856+0.01</f>
        <v>4.0599999999999579</v>
      </c>
      <c r="F2863">
        <v>0.01</v>
      </c>
      <c r="G2863">
        <v>0</v>
      </c>
      <c r="I2863">
        <f>T2861</f>
        <v>2.0387198543002044E-3</v>
      </c>
      <c r="J2863">
        <f t="shared" ref="J2863" si="9745">U2861</f>
        <v>3.6698693695453693E-4</v>
      </c>
      <c r="K2863">
        <f t="shared" ref="K2863" si="9746">V2861</f>
        <v>6.9970765549294664E-4</v>
      </c>
      <c r="L2863">
        <f t="shared" ref="L2863" si="9747">W2861</f>
        <v>2.1894986387450549E-2</v>
      </c>
      <c r="T2863">
        <f>T2861</f>
        <v>2.0387198543002044E-3</v>
      </c>
      <c r="U2863">
        <f t="shared" ref="U2863:W2863" si="9748">U2861</f>
        <v>3.6698693695453693E-4</v>
      </c>
      <c r="V2863">
        <f t="shared" si="9748"/>
        <v>6.9970765549294664E-4</v>
      </c>
      <c r="W2863">
        <f t="shared" si="9748"/>
        <v>2.1894986387450549E-2</v>
      </c>
    </row>
    <row r="2864" spans="5:23" x14ac:dyDescent="0.25">
      <c r="I2864">
        <f>T2861</f>
        <v>2.0387198543002044E-3</v>
      </c>
      <c r="J2864">
        <f t="shared" ref="J2864" si="9749">U2861</f>
        <v>3.6698693695453693E-4</v>
      </c>
      <c r="K2864">
        <f t="shared" ref="K2864" si="9750">V2861</f>
        <v>6.9970765549294664E-4</v>
      </c>
      <c r="L2864">
        <f t="shared" ref="L2864" si="9751">W2861</f>
        <v>2.1894986387450549E-2</v>
      </c>
      <c r="N2864">
        <f>(0.01*(L2864+10))/(EXP((L2864+10)/10))</f>
        <v>3.6787856066808851E-2</v>
      </c>
      <c r="O2864">
        <f xml:space="preserve"> (0.125*EXP(L2864/80))</f>
        <v>0.12503421559820468</v>
      </c>
      <c r="P2864">
        <f>(0.1*(L2864+25))/(EXP((L2864+25)/10))</f>
        <v>0.20494300751921204</v>
      </c>
      <c r="Q2864">
        <f>(0.125*EXP(L2864/18))</f>
        <v>0.12515214102909167</v>
      </c>
      <c r="R2864">
        <f>0.07 * EXP(L2864/20)</f>
        <v>7.0076674414329826E-2</v>
      </c>
      <c r="S2864">
        <f>(1/(EXP((L2864+30)/10)+1))</f>
        <v>4.7327056900139622E-2</v>
      </c>
      <c r="T2864">
        <f>(P2864*(1-T2863) - Q2864*T2863)*$F$21</f>
        <v>2.0427003598605846E-3</v>
      </c>
      <c r="U2864">
        <f>(N2864*(1-U2863) - O2864*U2863)*$F$21</f>
        <v>3.672846948039687E-4</v>
      </c>
      <c r="V2864">
        <f>(R2864*(1-V2863) - S2864*V2863)*$F$21</f>
        <v>6.999452612474565E-4</v>
      </c>
      <c r="W2864">
        <f>$F$21*(W2863+E2863*(G2863-($E$9*U2863^4*(W2863-$E$3) + $E$11*T2863^3*V2863*(W2863-$E$5) + $E$13*(W2863-$E$7))) /$E$15)</f>
        <v>0.12906027239511589</v>
      </c>
    </row>
    <row r="2865" spans="5:23" x14ac:dyDescent="0.25">
      <c r="I2865">
        <f>I2864 + 0.5*$F$28</f>
        <v>7.0387198543002041E-3</v>
      </c>
      <c r="J2865">
        <f t="shared" ref="J2865" si="9752">J2864 + 0.5*$F$28</f>
        <v>5.3669869369545372E-3</v>
      </c>
      <c r="K2865">
        <f t="shared" ref="K2865" si="9753">K2864 + 0.5*$F$28</f>
        <v>5.6997076554929464E-3</v>
      </c>
      <c r="L2865">
        <f t="shared" ref="L2865" si="9754">L2864 + 0.5*$F$28</f>
        <v>2.689498638745055E-2</v>
      </c>
      <c r="N2865">
        <f t="shared" ref="N2865:N2867" si="9755">(0.01*(L2865+10))/(EXP((L2865+10)/10))</f>
        <v>3.67878113044528E-2</v>
      </c>
      <c r="O2865">
        <f t="shared" ref="O2865:O2867" si="9756" xml:space="preserve"> (0.125*EXP(L2865/80))</f>
        <v>0.1250420304808921</v>
      </c>
      <c r="P2865">
        <f t="shared" ref="P2865:P2867" si="9757">(0.1*(L2865+25))/(EXP((L2865+25)/10))</f>
        <v>0.20488149389293062</v>
      </c>
      <c r="Q2865">
        <f t="shared" ref="Q2865:Q2867" si="9758">(0.125*EXP(L2865/18))</f>
        <v>0.12518691034155846</v>
      </c>
      <c r="R2865">
        <f t="shared" ref="R2865:R2867" si="9759">0.07 * EXP(L2865/20)</f>
        <v>7.0094195773012E-2</v>
      </c>
      <c r="S2865">
        <f t="shared" ref="S2865:S2867" si="9760">(1/(EXP((L2865+30)/10)+1))</f>
        <v>4.7304518398601426E-2</v>
      </c>
      <c r="T2865">
        <f>(P2865*(1-T2864) - Q2865*T2864)*$F$21*2</f>
        <v>4.084145260896445E-3</v>
      </c>
      <c r="U2865">
        <f>(N2865*(1-U2864) - O2865*U2864)*$F$21*2</f>
        <v>7.345674736080499E-4</v>
      </c>
      <c r="V2865">
        <f>(R2865*(1-V2864) - S2865*V2864)*$F$21*2</f>
        <v>1.4002404619870208E-3</v>
      </c>
      <c r="W2865">
        <f>$F$21*(W2864+E2864*(G2864-($E$9*U2864^4*(W2864-$E$3) + $E$11*T2864^3*V2864*(W2864-$E$5) + $E$13*(W2864-$E$7))) /$E$15)*2</f>
        <v>2.5812054479023177E-3</v>
      </c>
    </row>
    <row r="2866" spans="5:23" x14ac:dyDescent="0.25">
      <c r="I2866">
        <f>I2864 + 0.5*$F$28</f>
        <v>7.0387198543002041E-3</v>
      </c>
      <c r="J2866">
        <f t="shared" ref="J2866:L2866" si="9761">J2864 + 0.5*$F$28</f>
        <v>5.3669869369545372E-3</v>
      </c>
      <c r="K2866">
        <f t="shared" si="9761"/>
        <v>5.6997076554929464E-3</v>
      </c>
      <c r="L2866">
        <f t="shared" si="9761"/>
        <v>2.689498638745055E-2</v>
      </c>
      <c r="N2866">
        <f t="shared" si="9755"/>
        <v>3.67878113044528E-2</v>
      </c>
      <c r="O2866">
        <f t="shared" si="9756"/>
        <v>0.1250420304808921</v>
      </c>
      <c r="P2866">
        <f t="shared" si="9757"/>
        <v>0.20488149389293062</v>
      </c>
      <c r="Q2866">
        <f t="shared" si="9758"/>
        <v>0.12518691034155846</v>
      </c>
      <c r="R2866">
        <f t="shared" si="9759"/>
        <v>7.0094195773012E-2</v>
      </c>
      <c r="S2866">
        <f t="shared" si="9760"/>
        <v>4.7304518398601426E-2</v>
      </c>
      <c r="T2866">
        <f>(P2866*(1-T2865) - Q2866*T2865)*$F$21*2</f>
        <v>4.0706689316800937E-3</v>
      </c>
      <c r="U2866">
        <f>(N2866*(1-U2865) - O2866*U2865)*$F$21*2</f>
        <v>7.3337872732836303E-4</v>
      </c>
      <c r="V2866">
        <f>(R2866*(1-V2865) - S2866*V2865)*$F$21*2</f>
        <v>1.3985961868648734E-3</v>
      </c>
      <c r="W2866">
        <f>$F$21*(W2865+E2865*(G2865-($E$9*U2865^4*(W2865-$E$3) + $E$11*T2865^3*V2865*(W2865-$E$5) + $E$13*(W2865-$E$7))) /$E$15)*2</f>
        <v>5.1624108958046354E-5</v>
      </c>
    </row>
    <row r="2867" spans="5:23" x14ac:dyDescent="0.25">
      <c r="I2867">
        <f>I2864 + $F$28</f>
        <v>1.2038719854300205E-2</v>
      </c>
      <c r="J2867">
        <f t="shared" ref="J2867:L2867" si="9762">J2864 + $F$28</f>
        <v>1.0366986936954536E-2</v>
      </c>
      <c r="K2867">
        <f t="shared" si="9762"/>
        <v>1.0699707655492947E-2</v>
      </c>
      <c r="L2867">
        <f t="shared" si="9762"/>
        <v>3.1894986387450551E-2</v>
      </c>
      <c r="N2867">
        <f t="shared" si="9755"/>
        <v>3.6787757394481049E-2</v>
      </c>
      <c r="O2867">
        <f t="shared" si="9756"/>
        <v>0.12504984585202497</v>
      </c>
      <c r="P2867">
        <f t="shared" si="9757"/>
        <v>0.20481999055475827</v>
      </c>
      <c r="Q2867">
        <f t="shared" si="9758"/>
        <v>0.12522168931350916</v>
      </c>
      <c r="R2867">
        <f t="shared" si="9759"/>
        <v>7.011172151258141E-2</v>
      </c>
      <c r="S2867">
        <f t="shared" si="9760"/>
        <v>4.7281990097831926E-2</v>
      </c>
      <c r="T2867">
        <f t="shared" ref="T2867" si="9763">(P2867*(1-T2866) - Q2867*T2866)*$F$21</f>
        <v>2.0347650014235904E-3</v>
      </c>
      <c r="U2867">
        <f t="shared" ref="U2867" si="9764">(N2867*(1-U2866) - O2867*U2866)*$F$21</f>
        <v>3.6669069138978258E-4</v>
      </c>
      <c r="V2867">
        <f t="shared" ref="V2867" si="9765">(R2867*(1-V2866) - S2867*V2866)*$F$21</f>
        <v>6.9947535115161166E-4</v>
      </c>
      <c r="W2867">
        <f t="shared" ref="W2867" si="9766">$F$21*(W2866+E2866*(G2866-($E$9*U2866^4*(W2866-$E$3) + $E$11*T2866^3*V2866*(W2866-$E$5) + $E$13*(W2866-$E$7))) /$E$15)</f>
        <v>5.1624108958046353E-7</v>
      </c>
    </row>
    <row r="2868" spans="5:23" x14ac:dyDescent="0.25">
      <c r="T2868">
        <f>SUM(T2864:T2867)/6</f>
        <v>2.0387132589767855E-3</v>
      </c>
      <c r="U2868">
        <f t="shared" ref="U2868" si="9767">SUM(U2864:U2867)/6</f>
        <v>3.6698693118836071E-4</v>
      </c>
      <c r="V2868">
        <f t="shared" ref="V2868" si="9768">SUM(V2864:V2867)/6</f>
        <v>6.9970954354182707E-4</v>
      </c>
      <c r="W2868">
        <f>SUM(W2864:W2867)/6</f>
        <v>2.1948936365510971E-2</v>
      </c>
    </row>
    <row r="2870" spans="5:23" x14ac:dyDescent="0.25">
      <c r="E2870">
        <f>E2863+0.01</f>
        <v>4.0699999999999577</v>
      </c>
      <c r="F2870">
        <v>0.01</v>
      </c>
      <c r="G2870">
        <v>0</v>
      </c>
      <c r="I2870">
        <f>T2868</f>
        <v>2.0387132589767855E-3</v>
      </c>
      <c r="J2870">
        <f t="shared" ref="J2870" si="9769">U2868</f>
        <v>3.6698693118836071E-4</v>
      </c>
      <c r="K2870">
        <f t="shared" ref="K2870" si="9770">V2868</f>
        <v>6.9970954354182707E-4</v>
      </c>
      <c r="L2870">
        <f t="shared" ref="L2870" si="9771">W2868</f>
        <v>2.1948936365510971E-2</v>
      </c>
      <c r="T2870">
        <f>T2868</f>
        <v>2.0387132589767855E-3</v>
      </c>
      <c r="U2870">
        <f t="shared" ref="U2870:W2870" si="9772">U2868</f>
        <v>3.6698693118836071E-4</v>
      </c>
      <c r="V2870">
        <f t="shared" si="9772"/>
        <v>6.9970954354182707E-4</v>
      </c>
      <c r="W2870">
        <f t="shared" si="9772"/>
        <v>2.1948936365510971E-2</v>
      </c>
    </row>
    <row r="2871" spans="5:23" x14ac:dyDescent="0.25">
      <c r="I2871">
        <f>T2868</f>
        <v>2.0387132589767855E-3</v>
      </c>
      <c r="J2871">
        <f t="shared" ref="J2871" si="9773">U2868</f>
        <v>3.6698693118836071E-4</v>
      </c>
      <c r="K2871">
        <f t="shared" ref="K2871" si="9774">V2868</f>
        <v>6.9970954354182707E-4</v>
      </c>
      <c r="L2871">
        <f t="shared" ref="L2871" si="9775">W2868</f>
        <v>2.1948936365510971E-2</v>
      </c>
      <c r="N2871">
        <f>(0.01*(L2871+10))/(EXP((L2871+10)/10))</f>
        <v>3.6787855632674511E-2</v>
      </c>
      <c r="O2871">
        <f xml:space="preserve"> (0.125*EXP(L2871/80))</f>
        <v>0.12503429991814796</v>
      </c>
      <c r="P2871">
        <f>(0.1*(L2871+25))/(EXP((L2871+25)/10))</f>
        <v>0.2049423437325669</v>
      </c>
      <c r="Q2871">
        <f>(0.125*EXP(L2871/18))</f>
        <v>0.12515251613827952</v>
      </c>
      <c r="R2871">
        <f>0.07 * EXP(L2871/20)</f>
        <v>7.0076863446337137E-2</v>
      </c>
      <c r="S2871">
        <f>(1/(EXP((L2871+30)/10)+1))</f>
        <v>4.7326813655353052E-2</v>
      </c>
      <c r="T2871">
        <f>(P2871*(1-T2870) - Q2871*T2870)*$F$21</f>
        <v>2.042693749650281E-3</v>
      </c>
      <c r="U2871">
        <f>(N2871*(1-U2870) - O2871*U2870)*$F$21</f>
        <v>3.6728469016410631E-4</v>
      </c>
      <c r="V2871">
        <f>(R2871*(1-V2870) - S2871*V2870)*$F$21</f>
        <v>6.9994714973022174E-4</v>
      </c>
      <c r="W2871">
        <f>$F$21*(W2870+E2870*(G2870-($E$9*U2870^4*(W2870-$E$3) + $E$11*T2870^3*V2870*(W2870-$E$5) + $E$13*(W2870-$E$7))) /$E$15)</f>
        <v>0.12937749632458242</v>
      </c>
    </row>
    <row r="2872" spans="5:23" x14ac:dyDescent="0.25">
      <c r="I2872">
        <f>I2871 + 0.5*$F$28</f>
        <v>7.0387132589767856E-3</v>
      </c>
      <c r="J2872">
        <f t="shared" ref="J2872" si="9776">J2871 + 0.5*$F$28</f>
        <v>5.3669869311883606E-3</v>
      </c>
      <c r="K2872">
        <f t="shared" ref="K2872" si="9777">K2871 + 0.5*$F$28</f>
        <v>5.6997095435418269E-3</v>
      </c>
      <c r="L2872">
        <f t="shared" ref="L2872" si="9778">L2871 + 0.5*$F$28</f>
        <v>2.6948936365510972E-2</v>
      </c>
      <c r="N2872">
        <f t="shared" ref="N2872:N2874" si="9779">(0.01*(L2872+10))/(EXP((L2872+10)/10))</f>
        <v>3.6787810771566842E-2</v>
      </c>
      <c r="O2872">
        <f t="shared" ref="O2872:O2874" si="9780" xml:space="preserve"> (0.125*EXP(L2872/80))</f>
        <v>0.12504211480610555</v>
      </c>
      <c r="P2872">
        <f t="shared" ref="P2872:P2874" si="9781">(0.1*(L2872+25))/(EXP((L2872+25)/10))</f>
        <v>0.20488083021726708</v>
      </c>
      <c r="Q2872">
        <f t="shared" ref="Q2872:Q2874" si="9782">(0.125*EXP(L2872/18))</f>
        <v>0.12518728555495778</v>
      </c>
      <c r="R2872">
        <f t="shared" ref="R2872:R2874" si="9783">0.07 * EXP(L2872/20)</f>
        <v>7.0094384852283212E-2</v>
      </c>
      <c r="S2872">
        <f t="shared" ref="S2872:S2874" si="9784">(1/(EXP((L2872+30)/10)+1))</f>
        <v>4.7304275263903059E-2</v>
      </c>
      <c r="T2872">
        <f>(P2872*(1-T2871) - Q2872*T2871)*$F$21*2</f>
        <v>4.0841320428044057E-3</v>
      </c>
      <c r="U2872">
        <f>(N2872*(1-U2871) - O2872*U2871)*$F$21*2</f>
        <v>7.3456746234983538E-4</v>
      </c>
      <c r="V2872">
        <f>(R2872*(1-V2871) - S2872*V2871)*$F$21*2</f>
        <v>1.4002442398950547E-3</v>
      </c>
      <c r="W2872">
        <f>$F$21*(W2871+E2871*(G2871-($E$9*U2871^4*(W2871-$E$3) + $E$11*T2871^3*V2871*(W2871-$E$5) + $E$13*(W2871-$E$7))) /$E$15)*2</f>
        <v>2.5875499264916483E-3</v>
      </c>
    </row>
    <row r="2873" spans="5:23" x14ac:dyDescent="0.25">
      <c r="I2873">
        <f>I2871 + 0.5*$F$28</f>
        <v>7.0387132589767856E-3</v>
      </c>
      <c r="J2873">
        <f t="shared" ref="J2873:L2873" si="9785">J2871 + 0.5*$F$28</f>
        <v>5.3669869311883606E-3</v>
      </c>
      <c r="K2873">
        <f t="shared" si="9785"/>
        <v>5.6997095435418269E-3</v>
      </c>
      <c r="L2873">
        <f t="shared" si="9785"/>
        <v>2.6948936365510972E-2</v>
      </c>
      <c r="N2873">
        <f t="shared" si="9779"/>
        <v>3.6787810771566842E-2</v>
      </c>
      <c r="O2873">
        <f t="shared" si="9780"/>
        <v>0.12504211480610555</v>
      </c>
      <c r="P2873">
        <f t="shared" si="9781"/>
        <v>0.20488083021726708</v>
      </c>
      <c r="Q2873">
        <f t="shared" si="9782"/>
        <v>0.12518728555495778</v>
      </c>
      <c r="R2873">
        <f t="shared" si="9783"/>
        <v>7.0094384852283212E-2</v>
      </c>
      <c r="S2873">
        <f t="shared" si="9784"/>
        <v>4.7304275263903059E-2</v>
      </c>
      <c r="T2873">
        <f>(P2873*(1-T2872) - Q2873*T2872)*$F$21*2</f>
        <v>4.0706557689866732E-3</v>
      </c>
      <c r="U2873">
        <f>(N2873*(1-U2872) - O2873*U2872)*$F$21*2</f>
        <v>7.3337871547605993E-4</v>
      </c>
      <c r="V2873">
        <f>(R2873*(1-V2872) - S2873*V2872)*$F$21*2</f>
        <v>1.3985999610936824E-3</v>
      </c>
      <c r="W2873">
        <f>$F$21*(W2872+E2872*(G2872-($E$9*U2872^4*(W2872-$E$3) + $E$11*T2872^3*V2872*(W2872-$E$5) + $E$13*(W2872-$E$7))) /$E$15)*2</f>
        <v>5.1750998529832967E-5</v>
      </c>
    </row>
    <row r="2874" spans="5:23" x14ac:dyDescent="0.25">
      <c r="I2874">
        <f>I2871 + $F$28</f>
        <v>1.2038713258976786E-2</v>
      </c>
      <c r="J2874">
        <f t="shared" ref="J2874:L2874" si="9786">J2871 + $F$28</f>
        <v>1.0366986931188361E-2</v>
      </c>
      <c r="K2874">
        <f t="shared" si="9786"/>
        <v>1.0699709543541828E-2</v>
      </c>
      <c r="L2874">
        <f t="shared" si="9786"/>
        <v>3.1948936365510973E-2</v>
      </c>
      <c r="N2874">
        <f t="shared" si="9779"/>
        <v>3.6787756762942297E-2</v>
      </c>
      <c r="O2874">
        <f t="shared" si="9780"/>
        <v>0.1250499301825089</v>
      </c>
      <c r="P2874">
        <f t="shared" si="9781"/>
        <v>0.204819326990131</v>
      </c>
      <c r="Q2874">
        <f t="shared" si="9782"/>
        <v>0.12522206463114888</v>
      </c>
      <c r="R2874">
        <f t="shared" si="9783"/>
        <v>7.0111910639128361E-2</v>
      </c>
      <c r="S2874">
        <f t="shared" si="9784"/>
        <v>4.7281747073177373E-2</v>
      </c>
      <c r="T2874">
        <f t="shared" ref="T2874" si="9787">(P2874*(1-T2873) - Q2874*T2873)*$F$21</f>
        <v>2.0347584209532347E-3</v>
      </c>
      <c r="U2874">
        <f t="shared" ref="U2874" si="9788">(N2874*(1-U2873) - O2874*U2873)*$F$21</f>
        <v>3.6669068447974629E-4</v>
      </c>
      <c r="V2874">
        <f t="shared" ref="V2874" si="9789">(R2874*(1-V2873) - S2874*V2873)*$F$21</f>
        <v>6.9947723874019276E-4</v>
      </c>
      <c r="W2874">
        <f t="shared" ref="W2874" si="9790">$F$21*(W2873+E2873*(G2873-($E$9*U2873^4*(W2873-$E$3) + $E$11*T2873^3*V2873*(W2873-$E$5) + $E$13*(W2873-$E$7))) /$E$15)</f>
        <v>5.1750998529832969E-7</v>
      </c>
    </row>
    <row r="2875" spans="5:23" x14ac:dyDescent="0.25">
      <c r="T2875">
        <f>SUM(T2871:T2874)/6</f>
        <v>2.0387066637324327E-3</v>
      </c>
      <c r="U2875">
        <f t="shared" ref="U2875" si="9791">SUM(U2871:U2874)/6</f>
        <v>3.6698692541162464E-4</v>
      </c>
      <c r="V2875">
        <f t="shared" ref="V2875" si="9792">SUM(V2871:V2874)/6</f>
        <v>6.9971143157652527E-4</v>
      </c>
      <c r="W2875">
        <f>SUM(W2871:W2874)/6</f>
        <v>2.200288579326487E-2</v>
      </c>
    </row>
    <row r="2877" spans="5:23" x14ac:dyDescent="0.25">
      <c r="E2877">
        <f>E2870+0.01</f>
        <v>4.0799999999999574</v>
      </c>
      <c r="F2877">
        <v>0.01</v>
      </c>
      <c r="G2877">
        <v>0</v>
      </c>
      <c r="I2877">
        <f>T2875</f>
        <v>2.0387066637324327E-3</v>
      </c>
      <c r="J2877">
        <f t="shared" ref="J2877" si="9793">U2875</f>
        <v>3.6698692541162464E-4</v>
      </c>
      <c r="K2877">
        <f t="shared" ref="K2877" si="9794">V2875</f>
        <v>6.9971143157652527E-4</v>
      </c>
      <c r="L2877">
        <f t="shared" ref="L2877" si="9795">W2875</f>
        <v>2.200288579326487E-2</v>
      </c>
      <c r="T2877">
        <f>T2875</f>
        <v>2.0387066637324327E-3</v>
      </c>
      <c r="U2877">
        <f t="shared" ref="U2877:W2877" si="9796">U2875</f>
        <v>3.6698692541162464E-4</v>
      </c>
      <c r="V2877">
        <f t="shared" si="9796"/>
        <v>6.9971143157652527E-4</v>
      </c>
      <c r="W2877">
        <f t="shared" si="9796"/>
        <v>2.200288579326487E-2</v>
      </c>
    </row>
    <row r="2878" spans="5:23" x14ac:dyDescent="0.25">
      <c r="I2878">
        <f>T2875</f>
        <v>2.0387066637324327E-3</v>
      </c>
      <c r="J2878">
        <f t="shared" ref="J2878" si="9797">U2875</f>
        <v>3.6698692541162464E-4</v>
      </c>
      <c r="K2878">
        <f t="shared" ref="K2878" si="9798">V2875</f>
        <v>6.9971143157652527E-4</v>
      </c>
      <c r="L2878">
        <f t="shared" ref="L2878" si="9799">W2875</f>
        <v>2.200288579326487E-2</v>
      </c>
      <c r="N2878">
        <f>(0.01*(L2878+10))/(EXP((L2878+10)/10))</f>
        <v>3.6787855197478563E-2</v>
      </c>
      <c r="O2878">
        <f xml:space="preserve"> (0.125*EXP(L2878/80))</f>
        <v>0.12503438423728802</v>
      </c>
      <c r="P2878">
        <f>(0.1*(L2878+25))/(EXP((L2878+25)/10))</f>
        <v>0.20494167995388984</v>
      </c>
      <c r="Q2878">
        <f>(0.125*EXP(L2878/18))</f>
        <v>0.12515289124476539</v>
      </c>
      <c r="R2878">
        <f>0.07 * EXP(L2878/20)</f>
        <v>7.007705247692618E-2</v>
      </c>
      <c r="S2878">
        <f>(1/(EXP((L2878+30)/10)+1))</f>
        <v>4.7326570414235741E-2</v>
      </c>
      <c r="T2878">
        <f>(P2878*(1-T2877) - Q2878*T2877)*$F$21</f>
        <v>2.0426871395192525E-3</v>
      </c>
      <c r="U2878">
        <f>(N2878*(1-U2877) - O2878*U2877)*$F$21</f>
        <v>3.6728468551365176E-4</v>
      </c>
      <c r="V2878">
        <f>(R2878*(1-V2877) - S2878*V2877)*$F$21</f>
        <v>6.9994903819880735E-4</v>
      </c>
      <c r="W2878">
        <f>$F$21*(W2877+E2877*(G2877-($E$9*U2877^4*(W2877-$E$3) + $E$11*T2877^3*V2877*(W2877-$E$5) + $E$13*(W2877-$E$7))) /$E$15)</f>
        <v>0.12969471701828283</v>
      </c>
    </row>
    <row r="2879" spans="5:23" x14ac:dyDescent="0.25">
      <c r="I2879">
        <f>I2878 + 0.5*$F$28</f>
        <v>7.0387066637324323E-3</v>
      </c>
      <c r="J2879">
        <f t="shared" ref="J2879" si="9800">J2878 + 0.5*$F$28</f>
        <v>5.3669869254116247E-3</v>
      </c>
      <c r="K2879">
        <f t="shared" ref="K2879" si="9801">K2878 + 0.5*$F$28</f>
        <v>5.6997114315765251E-3</v>
      </c>
      <c r="L2879">
        <f t="shared" ref="L2879" si="9802">L2878 + 0.5*$F$28</f>
        <v>2.7002885793264871E-2</v>
      </c>
      <c r="N2879">
        <f t="shared" ref="N2879:N2881" si="9803">(0.01*(L2879+10))/(EXP((L2879+10)/10))</f>
        <v>3.6787810237621336E-2</v>
      </c>
      <c r="O2879">
        <f t="shared" ref="O2879:O2881" si="9804" xml:space="preserve"> (0.125*EXP(L2879/80))</f>
        <v>0.1250421991305157</v>
      </c>
      <c r="P2879">
        <f t="shared" ref="P2879:P2881" si="9805">(0.1*(L2879+25))/(EXP((L2879+25)/10))</f>
        <v>0.20488016654957089</v>
      </c>
      <c r="Q2879">
        <f t="shared" ref="Q2879:Q2881" si="9806">(0.125*EXP(L2879/18))</f>
        <v>0.12518766076565438</v>
      </c>
      <c r="R2879">
        <f t="shared" ref="R2879:R2881" si="9807">0.07 * EXP(L2879/20)</f>
        <v>7.0094573930135809E-2</v>
      </c>
      <c r="S2879">
        <f t="shared" ref="S2879:S2881" si="9808">(1/(EXP((L2879+30)/10)+1))</f>
        <v>4.7304032132872313E-2</v>
      </c>
      <c r="T2879">
        <f>(P2879*(1-T2878) - Q2879*T2878)*$F$21*2</f>
        <v>4.0841188248709002E-3</v>
      </c>
      <c r="U2879">
        <f>(N2879*(1-U2878) - O2879*U2878)*$F$21*2</f>
        <v>7.3456745107047794E-4</v>
      </c>
      <c r="V2879">
        <f>(R2879*(1-V2878) - S2879*V2878)*$F$21*2</f>
        <v>1.4002480177747227E-3</v>
      </c>
      <c r="W2879">
        <f>$F$21*(W2878+E2878*(G2878-($E$9*U2878^4*(W2878-$E$3) + $E$11*T2878^3*V2878*(W2878-$E$5) + $E$13*(W2878-$E$7))) /$E$15)*2</f>
        <v>2.5938943403656569E-3</v>
      </c>
    </row>
    <row r="2880" spans="5:23" x14ac:dyDescent="0.25">
      <c r="I2880">
        <f>I2878 + 0.5*$F$28</f>
        <v>7.0387066637324323E-3</v>
      </c>
      <c r="J2880">
        <f t="shared" ref="J2880:L2880" si="9809">J2878 + 0.5*$F$28</f>
        <v>5.3669869254116247E-3</v>
      </c>
      <c r="K2880">
        <f t="shared" si="9809"/>
        <v>5.6997114315765251E-3</v>
      </c>
      <c r="L2880">
        <f t="shared" si="9809"/>
        <v>2.7002885793264871E-2</v>
      </c>
      <c r="N2880">
        <f t="shared" si="9803"/>
        <v>3.6787810237621336E-2</v>
      </c>
      <c r="O2880">
        <f t="shared" si="9804"/>
        <v>0.1250421991305157</v>
      </c>
      <c r="P2880">
        <f t="shared" si="9805"/>
        <v>0.20488016654957089</v>
      </c>
      <c r="Q2880">
        <f t="shared" si="9806"/>
        <v>0.12518766076565438</v>
      </c>
      <c r="R2880">
        <f t="shared" si="9807"/>
        <v>7.0094573930135809E-2</v>
      </c>
      <c r="S2880">
        <f t="shared" si="9808"/>
        <v>4.7304032132872313E-2</v>
      </c>
      <c r="T2880">
        <f>(P2880*(1-T2879) - Q2880*T2879)*$F$21*2</f>
        <v>4.0706426064509712E-3</v>
      </c>
      <c r="U2880">
        <f>(N2880*(1-U2879) - O2880*U2879)*$F$21*2</f>
        <v>7.3337870360266151E-4</v>
      </c>
      <c r="V2880">
        <f>(R2880*(1-V2879) - S2880*V2879)*$F$21*2</f>
        <v>1.3986037352941314E-3</v>
      </c>
      <c r="W2880">
        <f>$F$21*(W2879+E2879*(G2879-($E$9*U2879^4*(W2879-$E$3) + $E$11*T2879^3*V2879*(W2879-$E$5) + $E$13*(W2879-$E$7))) /$E$15)*2</f>
        <v>5.1877886807313142E-5</v>
      </c>
    </row>
    <row r="2881" spans="5:23" x14ac:dyDescent="0.25">
      <c r="I2881">
        <f>I2878 + $F$28</f>
        <v>1.2038706663732433E-2</v>
      </c>
      <c r="J2881">
        <f t="shared" ref="J2881:L2881" si="9810">J2878 + $F$28</f>
        <v>1.0366986925411624E-2</v>
      </c>
      <c r="K2881">
        <f t="shared" si="9810"/>
        <v>1.0699711431576525E-2</v>
      </c>
      <c r="L2881">
        <f t="shared" si="9810"/>
        <v>3.2002885793264872E-2</v>
      </c>
      <c r="N2881">
        <f t="shared" si="9803"/>
        <v>3.6787756130346072E-2</v>
      </c>
      <c r="O2881">
        <f t="shared" si="9804"/>
        <v>0.1250500145121895</v>
      </c>
      <c r="P2881">
        <f t="shared" si="9805"/>
        <v>0.20481866343347077</v>
      </c>
      <c r="Q2881">
        <f t="shared" si="9806"/>
        <v>0.12522243994608517</v>
      </c>
      <c r="R2881">
        <f t="shared" si="9807"/>
        <v>7.0112099764256336E-2</v>
      </c>
      <c r="S2881">
        <f t="shared" si="9808"/>
        <v>4.728150405218888E-2</v>
      </c>
      <c r="T2881">
        <f t="shared" ref="T2881" si="9811">(P2881*(1-T2880) - Q2881*T2880)*$F$21</f>
        <v>2.0347518405617387E-3</v>
      </c>
      <c r="U2881">
        <f t="shared" ref="U2881" si="9812">(N2881*(1-U2880) - O2881*U2880)*$F$21</f>
        <v>3.66690677559183E-4</v>
      </c>
      <c r="V2881">
        <f t="shared" ref="V2881" si="9813">(R2881*(1-V2880) - S2881*V2880)*$F$21</f>
        <v>6.9947912631459022E-4</v>
      </c>
      <c r="W2881">
        <f t="shared" ref="W2881" si="9814">$F$21*(W2880+E2880*(G2880-($E$9*U2880^4*(W2880-$E$3) + $E$11*T2880^3*V2880*(W2880-$E$5) + $E$13*(W2880-$E$7))) /$E$15)</f>
        <v>5.1877886807313146E-7</v>
      </c>
    </row>
    <row r="2882" spans="5:23" x14ac:dyDescent="0.25">
      <c r="T2882">
        <f>SUM(T2878:T2881)/6</f>
        <v>2.0387000685671438E-3</v>
      </c>
      <c r="U2882">
        <f t="shared" ref="U2882" si="9815">SUM(U2878:U2881)/6</f>
        <v>3.6698691962432908E-4</v>
      </c>
      <c r="V2882">
        <f t="shared" ref="V2882" si="9816">SUM(V2878:V2881)/6</f>
        <v>6.9971331959704189E-4</v>
      </c>
      <c r="W2882">
        <f>SUM(W2878:W2881)/6</f>
        <v>2.2056834670720647E-2</v>
      </c>
    </row>
    <row r="2884" spans="5:23" x14ac:dyDescent="0.25">
      <c r="E2884">
        <f>E2877+0.01</f>
        <v>4.0899999999999572</v>
      </c>
      <c r="F2884">
        <v>0.01</v>
      </c>
      <c r="G2884">
        <v>0</v>
      </c>
      <c r="I2884">
        <f>T2882</f>
        <v>2.0387000685671438E-3</v>
      </c>
      <c r="J2884">
        <f t="shared" ref="J2884" si="9817">U2882</f>
        <v>3.6698691962432908E-4</v>
      </c>
      <c r="K2884">
        <f t="shared" ref="K2884" si="9818">V2882</f>
        <v>6.9971331959704189E-4</v>
      </c>
      <c r="L2884">
        <f t="shared" ref="L2884" si="9819">W2882</f>
        <v>2.2056834670720647E-2</v>
      </c>
      <c r="T2884">
        <f>T2882</f>
        <v>2.0387000685671438E-3</v>
      </c>
      <c r="U2884">
        <f t="shared" ref="U2884:W2884" si="9820">U2882</f>
        <v>3.6698691962432908E-4</v>
      </c>
      <c r="V2884">
        <f t="shared" si="9820"/>
        <v>6.9971331959704189E-4</v>
      </c>
      <c r="W2884">
        <f t="shared" si="9820"/>
        <v>2.2056834670720647E-2</v>
      </c>
    </row>
    <row r="2885" spans="5:23" x14ac:dyDescent="0.25">
      <c r="I2885">
        <f>T2882</f>
        <v>2.0387000685671438E-3</v>
      </c>
      <c r="J2885">
        <f t="shared" ref="J2885" si="9821">U2882</f>
        <v>3.6698691962432908E-4</v>
      </c>
      <c r="K2885">
        <f t="shared" ref="K2885" si="9822">V2882</f>
        <v>6.9971331959704189E-4</v>
      </c>
      <c r="L2885">
        <f t="shared" ref="L2885" si="9823">W2882</f>
        <v>2.2056834670720647E-2</v>
      </c>
      <c r="N2885">
        <f>(0.01*(L2885+10))/(EXP((L2885+10)/10))</f>
        <v>3.6787854761221039E-2</v>
      </c>
      <c r="O2885">
        <f xml:space="preserve"> (0.125*EXP(L2885/80))</f>
        <v>0.12503446855562486</v>
      </c>
      <c r="P2885">
        <f>(0.1*(L2885+25))/(EXP((L2885+25)/10))</f>
        <v>0.20494101618318061</v>
      </c>
      <c r="Q2885">
        <f>(0.125*EXP(L2885/18))</f>
        <v>0.12515326634854937</v>
      </c>
      <c r="R2885">
        <f>0.07 * EXP(L2885/20)</f>
        <v>7.0077241506096954E-2</v>
      </c>
      <c r="S2885">
        <f>(1/(EXP((L2885+30)/10)+1))</f>
        <v>4.7326327176787572E-2</v>
      </c>
      <c r="T2885">
        <f>(P2885*(1-T2884) - Q2885*T2884)*$F$21</f>
        <v>2.0426805294674957E-3</v>
      </c>
      <c r="U2885">
        <f>(N2885*(1-U2884) - O2885*U2884)*$F$21</f>
        <v>3.6728468085260536E-4</v>
      </c>
      <c r="V2885">
        <f>(R2885*(1-V2884) - S2885*V2884)*$F$21</f>
        <v>6.9995092665321311E-4</v>
      </c>
      <c r="W2885">
        <f>$F$21*(W2884+E2884*(G2884-($E$9*U2884^4*(W2884-$E$3) + $E$11*T2884^3*V2884*(W2884-$E$5) + $E$13*(W2884-$E$7))) /$E$15)</f>
        <v>0.13001193447626658</v>
      </c>
    </row>
    <row r="2886" spans="5:23" x14ac:dyDescent="0.25">
      <c r="I2886">
        <f>I2885 + 0.5*$F$28</f>
        <v>7.0387000685671434E-3</v>
      </c>
      <c r="J2886">
        <f t="shared" ref="J2886" si="9824">J2885 + 0.5*$F$28</f>
        <v>5.3669869196243288E-3</v>
      </c>
      <c r="K2886">
        <f t="shared" ref="K2886" si="9825">K2885 + 0.5*$F$28</f>
        <v>5.6997133195970419E-3</v>
      </c>
      <c r="L2886">
        <f t="shared" ref="L2886" si="9826">L2885 + 0.5*$F$28</f>
        <v>2.7056834670720648E-2</v>
      </c>
      <c r="N2886">
        <f t="shared" ref="N2886:N2888" si="9827">(0.01*(L2886+10))/(EXP((L2886+10)/10))</f>
        <v>3.6787809702616345E-2</v>
      </c>
      <c r="O2886">
        <f t="shared" ref="O2886:O2888" si="9828" xml:space="preserve"> (0.125*EXP(L2886/80))</f>
        <v>0.12504228345412263</v>
      </c>
      <c r="P2886">
        <f t="shared" ref="P2886:P2888" si="9829">(0.1*(L2886+25))/(EXP((L2886+25)/10))</f>
        <v>0.20487950288984211</v>
      </c>
      <c r="Q2886">
        <f t="shared" ref="Q2886:Q2888" si="9830">(0.125*EXP(L2886/18))</f>
        <v>0.1251880359736483</v>
      </c>
      <c r="R2886">
        <f t="shared" ref="R2886:R2888" si="9831">0.07 * EXP(L2886/20)</f>
        <v>7.0094763006569777E-2</v>
      </c>
      <c r="S2886">
        <f t="shared" ref="S2886:S2888" si="9832">(1/(EXP((L2886+30)/10)+1))</f>
        <v>4.7303789005509141E-2</v>
      </c>
      <c r="T2886">
        <f>(P2886*(1-T2885) - Q2886*T2885)*$F$21*2</f>
        <v>4.0841056070959284E-3</v>
      </c>
      <c r="U2886">
        <f>(N2886*(1-U2885) - O2886*U2885)*$F$21*2</f>
        <v>7.3456743976997845E-4</v>
      </c>
      <c r="V2886">
        <f>(R2886*(1-V2885) - S2886*V2885)*$F$21*2</f>
        <v>1.4002517956260235E-3</v>
      </c>
      <c r="W2886">
        <f>$F$21*(W2885+E2885*(G2885-($E$9*U2885^4*(W2885-$E$3) + $E$11*T2885^3*V2885*(W2885-$E$5) + $E$13*(W2885-$E$7))) /$E$15)*2</f>
        <v>2.6002386895253317E-3</v>
      </c>
    </row>
    <row r="2887" spans="5:23" x14ac:dyDescent="0.25">
      <c r="I2887">
        <f>I2885 + 0.5*$F$28</f>
        <v>7.0387000685671434E-3</v>
      </c>
      <c r="J2887">
        <f t="shared" ref="J2887:L2887" si="9833">J2885 + 0.5*$F$28</f>
        <v>5.3669869196243288E-3</v>
      </c>
      <c r="K2887">
        <f t="shared" si="9833"/>
        <v>5.6997133195970419E-3</v>
      </c>
      <c r="L2887">
        <f t="shared" si="9833"/>
        <v>2.7056834670720648E-2</v>
      </c>
      <c r="N2887">
        <f t="shared" si="9827"/>
        <v>3.6787809702616345E-2</v>
      </c>
      <c r="O2887">
        <f t="shared" si="9828"/>
        <v>0.12504228345412263</v>
      </c>
      <c r="P2887">
        <f t="shared" si="9829"/>
        <v>0.20487950288984211</v>
      </c>
      <c r="Q2887">
        <f t="shared" si="9830"/>
        <v>0.1251880359736483</v>
      </c>
      <c r="R2887">
        <f t="shared" si="9831"/>
        <v>7.0094763006569777E-2</v>
      </c>
      <c r="S2887">
        <f t="shared" si="9832"/>
        <v>4.7303789005509141E-2</v>
      </c>
      <c r="T2887">
        <f>(P2887*(1-T2886) - Q2887*T2886)*$F$21*2</f>
        <v>4.0706294440729877E-3</v>
      </c>
      <c r="U2887">
        <f>(N2887*(1-U2886) - O2887*U2886)*$F$21*2</f>
        <v>7.3337869170816917E-4</v>
      </c>
      <c r="V2887">
        <f>(R2887*(1-V2886) - S2887*V2886)*$F$21*2</f>
        <v>1.3986075094662193E-3</v>
      </c>
      <c r="W2887">
        <f>$F$21*(W2886+E2886*(G2886-($E$9*U2886^4*(W2886-$E$3) + $E$11*T2886^3*V2886*(W2886-$E$5) + $E$13*(W2886-$E$7))) /$E$15)*2</f>
        <v>5.2004773790506637E-5</v>
      </c>
    </row>
    <row r="2888" spans="5:23" x14ac:dyDescent="0.25">
      <c r="I2888">
        <f>I2885 + $F$28</f>
        <v>1.2038700068567144E-2</v>
      </c>
      <c r="J2888">
        <f t="shared" ref="J2888:L2888" si="9834">J2885 + $F$28</f>
        <v>1.036698691962433E-2</v>
      </c>
      <c r="K2888">
        <f t="shared" si="9834"/>
        <v>1.0699713319597043E-2</v>
      </c>
      <c r="L2888">
        <f t="shared" si="9834"/>
        <v>3.2056834670720645E-2</v>
      </c>
      <c r="N2888">
        <f t="shared" si="9827"/>
        <v>3.6787755496692429E-2</v>
      </c>
      <c r="O2888">
        <f t="shared" si="9828"/>
        <v>0.1250500988410668</v>
      </c>
      <c r="P2888">
        <f t="shared" si="9829"/>
        <v>0.20481799988477734</v>
      </c>
      <c r="Q2888">
        <f t="shared" si="9830"/>
        <v>0.12522281525831802</v>
      </c>
      <c r="R2888">
        <f t="shared" si="9831"/>
        <v>7.0112288887965321E-2</v>
      </c>
      <c r="S2888">
        <f t="shared" si="9832"/>
        <v>4.7281261034866351E-2</v>
      </c>
      <c r="T2888">
        <f t="shared" ref="T2888" si="9835">(P2888*(1-T2887) - Q2888*T2887)*$F$21</f>
        <v>2.0347452602490997E-3</v>
      </c>
      <c r="U2888">
        <f t="shared" ref="U2888" si="9836">(N2888*(1-U2887) - O2888*U2887)*$F$21</f>
        <v>3.666906706280934E-4</v>
      </c>
      <c r="V2888">
        <f t="shared" ref="V2888" si="9837">(R2888*(1-V2887) - S2888*V2887)*$F$21</f>
        <v>6.9948101387480349E-4</v>
      </c>
      <c r="W2888">
        <f t="shared" ref="W2888" si="9838">$F$21*(W2887+E2887*(G2887-($E$9*U2887^4*(W2887-$E$3) + $E$11*T2887^3*V2887*(W2887-$E$5) + $E$13*(W2887-$E$7))) /$E$15)</f>
        <v>5.200477379050664E-7</v>
      </c>
    </row>
    <row r="2889" spans="5:23" x14ac:dyDescent="0.25">
      <c r="T2889">
        <f>SUM(T2885:T2888)/6</f>
        <v>2.0386934734809184E-3</v>
      </c>
      <c r="U2889">
        <f t="shared" ref="U2889" si="9839">SUM(U2885:U2888)/6</f>
        <v>3.6698691382647442E-4</v>
      </c>
      <c r="V2889">
        <f t="shared" ref="V2889" si="9840">SUM(V2885:V2888)/6</f>
        <v>6.997152076033765E-4</v>
      </c>
      <c r="W2889">
        <f>SUM(W2885:W2888)/6</f>
        <v>2.2110782997886717E-2</v>
      </c>
    </row>
    <row r="2891" spans="5:23" x14ac:dyDescent="0.25">
      <c r="E2891">
        <f>E2884+0.01</f>
        <v>4.099999999999957</v>
      </c>
      <c r="F2891">
        <v>0.01</v>
      </c>
      <c r="G2891">
        <v>0</v>
      </c>
      <c r="I2891">
        <f>T2889</f>
        <v>2.0386934734809184E-3</v>
      </c>
      <c r="J2891">
        <f t="shared" ref="J2891" si="9841">U2889</f>
        <v>3.6698691382647442E-4</v>
      </c>
      <c r="K2891">
        <f t="shared" ref="K2891" si="9842">V2889</f>
        <v>6.997152076033765E-4</v>
      </c>
      <c r="L2891">
        <f t="shared" ref="L2891" si="9843">W2889</f>
        <v>2.2110782997886717E-2</v>
      </c>
      <c r="T2891">
        <f>T2889</f>
        <v>2.0386934734809184E-3</v>
      </c>
      <c r="U2891">
        <f t="shared" ref="U2891:W2891" si="9844">U2889</f>
        <v>3.6698691382647442E-4</v>
      </c>
      <c r="V2891">
        <f t="shared" si="9844"/>
        <v>6.997152076033765E-4</v>
      </c>
      <c r="W2891">
        <f t="shared" si="9844"/>
        <v>2.2110782997886717E-2</v>
      </c>
    </row>
    <row r="2892" spans="5:23" x14ac:dyDescent="0.25">
      <c r="I2892">
        <f>T2889</f>
        <v>2.0386934734809184E-3</v>
      </c>
      <c r="J2892">
        <f t="shared" ref="J2892" si="9845">U2889</f>
        <v>3.6698691382647442E-4</v>
      </c>
      <c r="K2892">
        <f t="shared" ref="K2892" si="9846">V2889</f>
        <v>6.997152076033765E-4</v>
      </c>
      <c r="L2892">
        <f t="shared" ref="L2892" si="9847">W2889</f>
        <v>2.2110782997886717E-2</v>
      </c>
      <c r="N2892">
        <f>(0.01*(L2892+10))/(EXP((L2892+10)/10))</f>
        <v>3.6787854323901997E-2</v>
      </c>
      <c r="O2892">
        <f xml:space="preserve"> (0.125*EXP(L2892/80))</f>
        <v>0.12503455287315848</v>
      </c>
      <c r="P2892">
        <f>(0.1*(L2892+25))/(EXP((L2892+25)/10))</f>
        <v>0.20494035242043918</v>
      </c>
      <c r="Q2892">
        <f>(0.125*EXP(L2892/18))</f>
        <v>0.1251536414496314</v>
      </c>
      <c r="R2892">
        <f>0.07 * EXP(L2892/20)</f>
        <v>7.0077430533849475E-2</v>
      </c>
      <c r="S2892">
        <f>(1/(EXP((L2892+30)/10)+1))</f>
        <v>4.7326083943008503E-2</v>
      </c>
      <c r="T2892">
        <f>(P2892*(1-T2891) - Q2892*T2891)*$F$21</f>
        <v>2.0426739194950101E-3</v>
      </c>
      <c r="U2892">
        <f>(N2892*(1-U2891) - O2892*U2891)*$F$21</f>
        <v>3.6728467618096777E-4</v>
      </c>
      <c r="V2892">
        <f>(R2892*(1-V2891) - S2892*V2891)*$F$21</f>
        <v>6.9995281509343935E-4</v>
      </c>
      <c r="W2892">
        <f>$F$21*(W2891+E2891*(G2891-($E$9*U2891^4*(W2891-$E$3) + $E$11*T2891^3*V2891*(W2891-$E$5) + $E$13*(W2891-$E$7))) /$E$15)</f>
        <v>0.13032914869858325</v>
      </c>
    </row>
    <row r="2893" spans="5:23" x14ac:dyDescent="0.25">
      <c r="I2893">
        <f>I2892 + 0.5*$F$28</f>
        <v>7.038693473480918E-3</v>
      </c>
      <c r="J2893">
        <f t="shared" ref="J2893" si="9848">J2892 + 0.5*$F$28</f>
        <v>5.3669869138264744E-3</v>
      </c>
      <c r="K2893">
        <f t="shared" ref="K2893" si="9849">K2892 + 0.5*$F$28</f>
        <v>5.6997152076033765E-3</v>
      </c>
      <c r="L2893">
        <f t="shared" ref="L2893" si="9850">L2892 + 0.5*$F$28</f>
        <v>2.7110782997886718E-2</v>
      </c>
      <c r="N2893">
        <f t="shared" ref="N2893:N2895" si="9851">(0.01*(L2893+10))/(EXP((L2893+10)/10))</f>
        <v>3.6787809166551888E-2</v>
      </c>
      <c r="O2893">
        <f t="shared" ref="O2893:O2895" si="9852" xml:space="preserve"> (0.125*EXP(L2893/80))</f>
        <v>0.12504236777692626</v>
      </c>
      <c r="P2893">
        <f t="shared" ref="P2893:P2895" si="9853">(0.1*(L2893+25))/(EXP((L2893+25)/10))</f>
        <v>0.20487883923808059</v>
      </c>
      <c r="Q2893">
        <f t="shared" ref="Q2893:Q2895" si="9854">(0.125*EXP(L2893/18))</f>
        <v>0.12518841117893958</v>
      </c>
      <c r="R2893">
        <f t="shared" ref="R2893:R2895" si="9855">0.07 * EXP(L2893/20)</f>
        <v>7.0094952081585171E-2</v>
      </c>
      <c r="S2893">
        <f t="shared" ref="S2893:S2895" si="9856">(1/(EXP((L2893+30)/10)+1))</f>
        <v>4.7303545881813451E-2</v>
      </c>
      <c r="T2893">
        <f>(P2893*(1-T2892) - Q2893*T2892)*$F$21*2</f>
        <v>4.0840923894794861E-3</v>
      </c>
      <c r="U2893">
        <f>(N2893*(1-U2892) - O2893*U2892)*$F$21*2</f>
        <v>7.3456742844833778E-4</v>
      </c>
      <c r="V2893">
        <f>(R2893*(1-V2892) - S2893*V2892)*$F$21*2</f>
        <v>1.4002555734489591E-3</v>
      </c>
      <c r="W2893">
        <f>$F$21*(W2892+E2892*(G2892-($E$9*U2892^4*(W2892-$E$3) + $E$11*T2892^3*V2892*(W2892-$E$5) + $E$13*(W2892-$E$7))) /$E$15)*2</f>
        <v>2.6065829739716651E-3</v>
      </c>
    </row>
    <row r="2894" spans="5:23" x14ac:dyDescent="0.25">
      <c r="I2894">
        <f>I2892 + 0.5*$F$28</f>
        <v>7.038693473480918E-3</v>
      </c>
      <c r="J2894">
        <f t="shared" ref="J2894:L2894" si="9857">J2892 + 0.5*$F$28</f>
        <v>5.3669869138264744E-3</v>
      </c>
      <c r="K2894">
        <f t="shared" si="9857"/>
        <v>5.6997152076033765E-3</v>
      </c>
      <c r="L2894">
        <f t="shared" si="9857"/>
        <v>2.7110782997886718E-2</v>
      </c>
      <c r="N2894">
        <f t="shared" si="9851"/>
        <v>3.6787809166551888E-2</v>
      </c>
      <c r="O2894">
        <f t="shared" si="9852"/>
        <v>0.12504236777692626</v>
      </c>
      <c r="P2894">
        <f t="shared" si="9853"/>
        <v>0.20487883923808059</v>
      </c>
      <c r="Q2894">
        <f t="shared" si="9854"/>
        <v>0.12518841117893958</v>
      </c>
      <c r="R2894">
        <f t="shared" si="9855"/>
        <v>7.0094952081585171E-2</v>
      </c>
      <c r="S2894">
        <f t="shared" si="9856"/>
        <v>4.7303545881813451E-2</v>
      </c>
      <c r="T2894">
        <f>(P2894*(1-T2893) - Q2894*T2893)*$F$21*2</f>
        <v>4.07061628185272E-3</v>
      </c>
      <c r="U2894">
        <f>(N2894*(1-U2893) - O2894*U2893)*$F$21*2</f>
        <v>7.3337867979258358E-4</v>
      </c>
      <c r="V2894">
        <f>(R2894*(1-V2893) - S2894*V2893)*$F$21*2</f>
        <v>1.3986112836099479E-3</v>
      </c>
      <c r="W2894">
        <f>$F$21*(W2893+E2893*(G2893-($E$9*U2893^4*(W2893-$E$3) + $E$11*T2893^3*V2893*(W2893-$E$5) + $E$13*(W2893-$E$7))) /$E$15)*2</f>
        <v>5.2131659479433302E-5</v>
      </c>
    </row>
    <row r="2895" spans="5:23" x14ac:dyDescent="0.25">
      <c r="I2895">
        <f>I2892 + $F$28</f>
        <v>1.2038693473480919E-2</v>
      </c>
      <c r="J2895">
        <f t="shared" ref="J2895:L2895" si="9858">J2892 + $F$28</f>
        <v>1.0366986913826474E-2</v>
      </c>
      <c r="K2895">
        <f t="shared" si="9858"/>
        <v>1.0699715207603377E-2</v>
      </c>
      <c r="L2895">
        <f t="shared" si="9858"/>
        <v>3.2110782997886715E-2</v>
      </c>
      <c r="N2895">
        <f t="shared" si="9851"/>
        <v>3.6787754861981409E-2</v>
      </c>
      <c r="O2895">
        <f t="shared" si="9852"/>
        <v>0.12505018316914079</v>
      </c>
      <c r="P2895">
        <f t="shared" si="9853"/>
        <v>0.20481733634405042</v>
      </c>
      <c r="Q2895">
        <f t="shared" si="9854"/>
        <v>0.12522319056784745</v>
      </c>
      <c r="R2895">
        <f t="shared" si="9855"/>
        <v>7.0112478010255358E-2</v>
      </c>
      <c r="S2895">
        <f t="shared" si="9856"/>
        <v>4.7281018021209667E-2</v>
      </c>
      <c r="T2895">
        <f t="shared" ref="T2895" si="9859">(P2895*(1-T2894) - Q2895*T2894)*$F$21</f>
        <v>2.0347386800153157E-3</v>
      </c>
      <c r="U2895">
        <f t="shared" ref="U2895" si="9860">(N2895*(1-U2894) - O2895*U2894)*$F$21</f>
        <v>3.6669066368647787E-4</v>
      </c>
      <c r="V2895">
        <f t="shared" ref="V2895" si="9861">(R2895*(1-V2894) - S2895*V2894)*$F$21</f>
        <v>6.9948290142083324E-4</v>
      </c>
      <c r="W2895">
        <f t="shared" ref="W2895" si="9862">$F$21*(W2894+E2894*(G2894-($E$9*U2894^4*(W2894-$E$3) + $E$11*T2894^3*V2894*(W2894-$E$5) + $E$13*(W2894-$E$7))) /$E$15)</f>
        <v>5.2131659479433304E-7</v>
      </c>
    </row>
    <row r="2896" spans="5:23" x14ac:dyDescent="0.25">
      <c r="T2896">
        <f>SUM(T2892:T2895)/6</f>
        <v>2.0386868784737552E-3</v>
      </c>
      <c r="U2896">
        <f t="shared" ref="U2896" si="9863">SUM(U2892:U2895)/6</f>
        <v>3.6698690801806121E-4</v>
      </c>
      <c r="V2896">
        <f t="shared" ref="V2896" si="9864">SUM(V2892:V2895)/6</f>
        <v>6.9971709559552996E-4</v>
      </c>
      <c r="W2896">
        <f>SUM(W2892:W2895)/6</f>
        <v>2.2164730774771522E-2</v>
      </c>
    </row>
    <row r="2898" spans="5:23" x14ac:dyDescent="0.25">
      <c r="E2898">
        <f>E2891+0.01</f>
        <v>4.1099999999999568</v>
      </c>
      <c r="F2898">
        <v>0.01</v>
      </c>
      <c r="G2898">
        <v>0</v>
      </c>
      <c r="I2898">
        <f>T2896</f>
        <v>2.0386868784737552E-3</v>
      </c>
      <c r="J2898">
        <f t="shared" ref="J2898" si="9865">U2896</f>
        <v>3.6698690801806121E-4</v>
      </c>
      <c r="K2898">
        <f t="shared" ref="K2898" si="9866">V2896</f>
        <v>6.9971709559552996E-4</v>
      </c>
      <c r="L2898">
        <f t="shared" ref="L2898" si="9867">W2896</f>
        <v>2.2164730774771522E-2</v>
      </c>
      <c r="T2898">
        <f>T2896</f>
        <v>2.0386868784737552E-3</v>
      </c>
      <c r="U2898">
        <f t="shared" ref="U2898:W2898" si="9868">U2896</f>
        <v>3.6698690801806121E-4</v>
      </c>
      <c r="V2898">
        <f t="shared" si="9868"/>
        <v>6.9971709559552996E-4</v>
      </c>
      <c r="W2898">
        <f t="shared" si="9868"/>
        <v>2.2164730774771522E-2</v>
      </c>
    </row>
    <row r="2899" spans="5:23" x14ac:dyDescent="0.25">
      <c r="I2899">
        <f>T2896</f>
        <v>2.0386868784737552E-3</v>
      </c>
      <c r="J2899">
        <f t="shared" ref="J2899" si="9869">U2896</f>
        <v>3.6698690801806121E-4</v>
      </c>
      <c r="K2899">
        <f t="shared" ref="K2899" si="9870">V2896</f>
        <v>6.9971709559552996E-4</v>
      </c>
      <c r="L2899">
        <f t="shared" ref="L2899" si="9871">W2896</f>
        <v>2.2164730774771522E-2</v>
      </c>
      <c r="N2899">
        <f>(0.01*(L2899+10))/(EXP((L2899+10)/10))</f>
        <v>3.6787853885521464E-2</v>
      </c>
      <c r="O2899">
        <f xml:space="preserve"> (0.125*EXP(L2899/80))</f>
        <v>0.12503463718988894</v>
      </c>
      <c r="P2899">
        <f>(0.1*(L2899+25))/(EXP((L2899+25)/10))</f>
        <v>0.20493968866566531</v>
      </c>
      <c r="Q2899">
        <f>(0.125*EXP(L2899/18))</f>
        <v>0.12515401654801159</v>
      </c>
      <c r="R2899">
        <f>0.07 * EXP(L2899/20)</f>
        <v>7.0077619560183768E-2</v>
      </c>
      <c r="S2899">
        <f>(1/(EXP((L2899+30)/10)+1))</f>
        <v>4.7325840712898429E-2</v>
      </c>
      <c r="T2899">
        <f>(P2899*(1-T2898) - Q2899*T2898)*$F$21</f>
        <v>2.042667309601794E-3</v>
      </c>
      <c r="U2899">
        <f>(N2899*(1-U2898) - O2899*U2898)*$F$21</f>
        <v>3.6728467149873921E-4</v>
      </c>
      <c r="V2899">
        <f>(R2899*(1-V2898) - S2899*V2898)*$F$21</f>
        <v>6.9995470351948618E-4</v>
      </c>
      <c r="W2899">
        <f>$F$21*(W2898+E2898*(G2898-($E$9*U2898^4*(W2898-$E$3) + $E$11*T2898^3*V2898*(W2898-$E$5) + $E$13*(W2898-$E$7))) /$E$15)</f>
        <v>0.13064635968528235</v>
      </c>
    </row>
    <row r="2900" spans="5:23" x14ac:dyDescent="0.25">
      <c r="I2900">
        <f>I2899 + 0.5*$F$28</f>
        <v>7.0386868784737553E-3</v>
      </c>
      <c r="J2900">
        <f t="shared" ref="J2900" si="9872">J2899 + 0.5*$F$28</f>
        <v>5.3669869080180616E-3</v>
      </c>
      <c r="K2900">
        <f t="shared" ref="K2900" si="9873">K2899 + 0.5*$F$28</f>
        <v>5.6997170955955297E-3</v>
      </c>
      <c r="L2900">
        <f t="shared" ref="L2900" si="9874">L2899 + 0.5*$F$28</f>
        <v>2.7164730774771523E-2</v>
      </c>
      <c r="N2900">
        <f t="shared" ref="N2900:N2902" si="9875">(0.01*(L2900+10))/(EXP((L2900+10)/10))</f>
        <v>3.6787808629428036E-2</v>
      </c>
      <c r="O2900">
        <f t="shared" ref="O2900:O2902" si="9876" xml:space="preserve"> (0.125*EXP(L2900/80))</f>
        <v>0.12504245209892667</v>
      </c>
      <c r="P2900">
        <f t="shared" ref="P2900:P2902" si="9877">(0.1*(L2900+25))/(EXP((L2900+25)/10))</f>
        <v>0.20487817559428601</v>
      </c>
      <c r="Q2900">
        <f t="shared" ref="Q2900:Q2902" si="9878">(0.125*EXP(L2900/18))</f>
        <v>0.12518878638152822</v>
      </c>
      <c r="R2900">
        <f t="shared" ref="R2900:R2902" si="9879">0.07 * EXP(L2900/20)</f>
        <v>7.009514115518195E-2</v>
      </c>
      <c r="S2900">
        <f t="shared" ref="S2900:S2902" si="9880">(1/(EXP((L2900+30)/10)+1))</f>
        <v>4.7303302761785154E-2</v>
      </c>
      <c r="T2900">
        <f>(P2900*(1-T2899) - Q2900*T2899)*$F$21*2</f>
        <v>4.0840791720215689E-3</v>
      </c>
      <c r="U2900">
        <f>(N2900*(1-U2899) - O2900*U2899)*$F$21*2</f>
        <v>7.3456741710555733E-4</v>
      </c>
      <c r="V2900">
        <f>(R2900*(1-V2899) - S2900*V2899)*$F$21*2</f>
        <v>1.400259351243528E-3</v>
      </c>
      <c r="W2900">
        <f>$F$21*(W2899+E2899*(G2899-($E$9*U2899^4*(W2899-$E$3) + $E$11*T2899^3*V2899*(W2899-$E$5) + $E$13*(W2899-$E$7))) /$E$15)*2</f>
        <v>2.6129271937056471E-3</v>
      </c>
    </row>
    <row r="2901" spans="5:23" x14ac:dyDescent="0.25">
      <c r="I2901">
        <f>I2899 + 0.5*$F$28</f>
        <v>7.0386868784737553E-3</v>
      </c>
      <c r="J2901">
        <f t="shared" ref="J2901:L2901" si="9881">J2899 + 0.5*$F$28</f>
        <v>5.3669869080180616E-3</v>
      </c>
      <c r="K2901">
        <f t="shared" si="9881"/>
        <v>5.6997170955955297E-3</v>
      </c>
      <c r="L2901">
        <f t="shared" si="9881"/>
        <v>2.7164730774771523E-2</v>
      </c>
      <c r="N2901">
        <f t="shared" si="9875"/>
        <v>3.6787808629428036E-2</v>
      </c>
      <c r="O2901">
        <f t="shared" si="9876"/>
        <v>0.12504245209892667</v>
      </c>
      <c r="P2901">
        <f t="shared" si="9877"/>
        <v>0.20487817559428601</v>
      </c>
      <c r="Q2901">
        <f t="shared" si="9878"/>
        <v>0.12518878638152822</v>
      </c>
      <c r="R2901">
        <f t="shared" si="9879"/>
        <v>7.009514115518195E-2</v>
      </c>
      <c r="S2901">
        <f t="shared" si="9880"/>
        <v>4.7303302761785154E-2</v>
      </c>
      <c r="T2901">
        <f>(P2901*(1-T2900) - Q2901*T2900)*$F$21*2</f>
        <v>4.0706031197901629E-3</v>
      </c>
      <c r="U2901">
        <f>(N2901*(1-U2900) - O2901*U2900)*$F$21*2</f>
        <v>7.333786678559058E-4</v>
      </c>
      <c r="V2901">
        <f>(R2901*(1-V2900) - S2901*V2900)*$F$21*2</f>
        <v>1.3986150577253154E-3</v>
      </c>
      <c r="W2901">
        <f>$F$21*(W2900+E2900*(G2900-($E$9*U2900^4*(W2900-$E$3) + $E$11*T2900^3*V2900*(W2900-$E$5) + $E$13*(W2900-$E$7))) /$E$15)*2</f>
        <v>5.2258543874112942E-5</v>
      </c>
    </row>
    <row r="2902" spans="5:23" x14ac:dyDescent="0.25">
      <c r="I2902">
        <f>I2899 + $F$28</f>
        <v>1.2038686878473755E-2</v>
      </c>
      <c r="J2902">
        <f t="shared" ref="J2902:L2902" si="9882">J2899 + $F$28</f>
        <v>1.0366986908018062E-2</v>
      </c>
      <c r="K2902">
        <f t="shared" si="9882"/>
        <v>1.0699717095595531E-2</v>
      </c>
      <c r="L2902">
        <f t="shared" si="9882"/>
        <v>3.216473077477152E-2</v>
      </c>
      <c r="N2902">
        <f t="shared" si="9875"/>
        <v>3.6787754226213054E-2</v>
      </c>
      <c r="O2902">
        <f t="shared" si="9876"/>
        <v>0.12505026749641149</v>
      </c>
      <c r="P2902">
        <f t="shared" si="9877"/>
        <v>0.20481667281129023</v>
      </c>
      <c r="Q2902">
        <f t="shared" si="9878"/>
        <v>0.12522356587467351</v>
      </c>
      <c r="R2902">
        <f t="shared" si="9879"/>
        <v>7.0112667131126447E-2</v>
      </c>
      <c r="S2902">
        <f t="shared" si="9880"/>
        <v>4.7280775011218829E-2</v>
      </c>
      <c r="T2902">
        <f t="shared" ref="T2902" si="9883">(P2902*(1-T2901) - Q2902*T2901)*$F$21</f>
        <v>2.0347320998603887E-3</v>
      </c>
      <c r="U2902">
        <f t="shared" ref="U2902" si="9884">(N2902*(1-U2901) - O2902*U2901)*$F$21</f>
        <v>3.6669065673433681E-4</v>
      </c>
      <c r="V2902">
        <f t="shared" ref="V2902" si="9885">(R2902*(1-V2901) - S2902*V2901)*$F$21</f>
        <v>6.9948478895267955E-4</v>
      </c>
      <c r="W2902">
        <f t="shared" ref="W2902" si="9886">$F$21*(W2901+E2901*(G2901-($E$9*U2901^4*(W2901-$E$3) + $E$11*T2901^3*V2901*(W2901-$E$5) + $E$13*(W2901-$E$7))) /$E$15)</f>
        <v>5.2258543874112947E-7</v>
      </c>
    </row>
    <row r="2903" spans="5:23" x14ac:dyDescent="0.25">
      <c r="T2903">
        <f>SUM(T2899:T2902)/6</f>
        <v>2.0386802835456524E-3</v>
      </c>
      <c r="U2903">
        <f t="shared" ref="U2903" si="9887">SUM(U2899:U2902)/6</f>
        <v>3.6698690219908988E-4</v>
      </c>
      <c r="V2903">
        <f t="shared" ref="V2903" si="9888">SUM(V2899:V2902)/6</f>
        <v>6.9971898357350151E-4</v>
      </c>
      <c r="W2903">
        <f>SUM(W2899:W2902)/6</f>
        <v>2.2218678001383472E-2</v>
      </c>
    </row>
    <row r="2905" spans="5:23" x14ac:dyDescent="0.25">
      <c r="E2905">
        <f>E2898+0.01</f>
        <v>4.1199999999999566</v>
      </c>
      <c r="F2905">
        <v>0.01</v>
      </c>
      <c r="G2905">
        <v>0</v>
      </c>
      <c r="I2905">
        <f>T2903</f>
        <v>2.0386802835456524E-3</v>
      </c>
      <c r="J2905">
        <f t="shared" ref="J2905" si="9889">U2903</f>
        <v>3.6698690219908988E-4</v>
      </c>
      <c r="K2905">
        <f t="shared" ref="K2905" si="9890">V2903</f>
        <v>6.9971898357350151E-4</v>
      </c>
      <c r="L2905">
        <f t="shared" ref="L2905" si="9891">W2903</f>
        <v>2.2218678001383472E-2</v>
      </c>
      <c r="T2905">
        <f>T2903</f>
        <v>2.0386802835456524E-3</v>
      </c>
      <c r="U2905">
        <f t="shared" ref="U2905:W2905" si="9892">U2903</f>
        <v>3.6698690219908988E-4</v>
      </c>
      <c r="V2905">
        <f t="shared" si="9892"/>
        <v>6.9971898357350151E-4</v>
      </c>
      <c r="W2905">
        <f t="shared" si="9892"/>
        <v>2.2218678001383472E-2</v>
      </c>
    </row>
    <row r="2906" spans="5:23" x14ac:dyDescent="0.25">
      <c r="I2906">
        <f>T2903</f>
        <v>2.0386802835456524E-3</v>
      </c>
      <c r="J2906">
        <f t="shared" ref="J2906" si="9893">U2903</f>
        <v>3.6698690219908988E-4</v>
      </c>
      <c r="K2906">
        <f t="shared" ref="K2906" si="9894">V2903</f>
        <v>6.9971898357350151E-4</v>
      </c>
      <c r="L2906">
        <f t="shared" ref="L2906" si="9895">W2903</f>
        <v>2.2218678001383472E-2</v>
      </c>
      <c r="N2906">
        <f>(0.01*(L2906+10))/(EXP((L2906+10)/10))</f>
        <v>3.6787853446079502E-2</v>
      </c>
      <c r="O2906">
        <f xml:space="preserve"> (0.125*EXP(L2906/80))</f>
        <v>0.12503472150581621</v>
      </c>
      <c r="P2906">
        <f>(0.1*(L2906+25))/(EXP((L2906+25)/10))</f>
        <v>0.20493902491885896</v>
      </c>
      <c r="Q2906">
        <f>(0.125*EXP(L2906/18))</f>
        <v>0.12515439164368991</v>
      </c>
      <c r="R2906">
        <f>0.07 * EXP(L2906/20)</f>
        <v>7.0077808585099849E-2</v>
      </c>
      <c r="S2906">
        <f>(1/(EXP((L2906+30)/10)+1))</f>
        <v>4.7325597486457281E-2</v>
      </c>
      <c r="T2906">
        <f>(P2906*(1-T2905) - Q2906*T2905)*$F$21</f>
        <v>2.0426606997878466E-3</v>
      </c>
      <c r="U2906">
        <f>(N2906*(1-U2905) - O2906*U2905)*$F$21</f>
        <v>3.6728466680592027E-4</v>
      </c>
      <c r="V2906">
        <f>(R2906*(1-V2905) - S2906*V2905)*$F$21</f>
        <v>6.9995659193135382E-4</v>
      </c>
      <c r="W2906">
        <f>$F$21*(W2905+E2905*(G2905-($E$9*U2905^4*(W2905-$E$3) + $E$11*T2905^3*V2905*(W2905-$E$5) + $E$13*(W2905-$E$7))) /$E$15)</f>
        <v>0.13096356743641333</v>
      </c>
    </row>
    <row r="2907" spans="5:23" x14ac:dyDescent="0.25">
      <c r="I2907">
        <f>I2906 + 0.5*$F$28</f>
        <v>7.0386802835456525E-3</v>
      </c>
      <c r="J2907">
        <f t="shared" ref="J2907" si="9896">J2906 + 0.5*$F$28</f>
        <v>5.3669869021990904E-3</v>
      </c>
      <c r="K2907">
        <f t="shared" ref="K2907" si="9897">K2906 + 0.5*$F$28</f>
        <v>5.6997189835735016E-3</v>
      </c>
      <c r="L2907">
        <f t="shared" ref="L2907" si="9898">L2906 + 0.5*$F$28</f>
        <v>2.7218678001383473E-2</v>
      </c>
      <c r="N2907">
        <f t="shared" ref="N2907:N2909" si="9899">(0.01*(L2907+10))/(EXP((L2907+10)/10))</f>
        <v>3.6787808091244822E-2</v>
      </c>
      <c r="O2907">
        <f t="shared" ref="O2907:O2909" si="9900" xml:space="preserve"> (0.125*EXP(L2907/80))</f>
        <v>0.12504253642012383</v>
      </c>
      <c r="P2907">
        <f t="shared" ref="P2907:P2909" si="9901">(0.1*(L2907+25))/(EXP((L2907+25)/10))</f>
        <v>0.20487751195845846</v>
      </c>
      <c r="Q2907">
        <f t="shared" ref="Q2907:Q2909" si="9902">(0.125*EXP(L2907/18))</f>
        <v>0.12518916158141427</v>
      </c>
      <c r="R2907">
        <f t="shared" ref="R2907:R2909" si="9903">0.07 * EXP(L2907/20)</f>
        <v>7.0095330227360142E-2</v>
      </c>
      <c r="S2907">
        <f t="shared" ref="S2907:S2909" si="9904">(1/(EXP((L2907+30)/10)+1))</f>
        <v>4.7303059645424188E-2</v>
      </c>
      <c r="T2907">
        <f>(P2907*(1-T2906) - Q2907*T2906)*$F$21*2</f>
        <v>4.0840659547221768E-3</v>
      </c>
      <c r="U2907">
        <f>(N2907*(1-U2906) - O2907*U2906)*$F$21*2</f>
        <v>7.3456740574163754E-4</v>
      </c>
      <c r="V2907">
        <f>(R2907*(1-V2906) - S2907*V2906)*$F$21*2</f>
        <v>1.4002631290097314E-3</v>
      </c>
      <c r="W2907">
        <f>$F$21*(W2906+E2906*(G2906-($E$9*U2906^4*(W2906-$E$3) + $E$11*T2906^3*V2906*(W2906-$E$5) + $E$13*(W2906-$E$7))) /$E$15)*2</f>
        <v>2.6192713487282666E-3</v>
      </c>
    </row>
    <row r="2908" spans="5:23" x14ac:dyDescent="0.25">
      <c r="I2908">
        <f>I2906 + 0.5*$F$28</f>
        <v>7.0386802835456525E-3</v>
      </c>
      <c r="J2908">
        <f t="shared" ref="J2908:L2908" si="9905">J2906 + 0.5*$F$28</f>
        <v>5.3669869021990904E-3</v>
      </c>
      <c r="K2908">
        <f t="shared" si="9905"/>
        <v>5.6997189835735016E-3</v>
      </c>
      <c r="L2908">
        <f t="shared" si="9905"/>
        <v>2.7218678001383473E-2</v>
      </c>
      <c r="N2908">
        <f t="shared" si="9899"/>
        <v>3.6787808091244822E-2</v>
      </c>
      <c r="O2908">
        <f t="shared" si="9900"/>
        <v>0.12504253642012383</v>
      </c>
      <c r="P2908">
        <f t="shared" si="9901"/>
        <v>0.20487751195845846</v>
      </c>
      <c r="Q2908">
        <f t="shared" si="9902"/>
        <v>0.12518916158141427</v>
      </c>
      <c r="R2908">
        <f t="shared" si="9903"/>
        <v>7.0095330227360142E-2</v>
      </c>
      <c r="S2908">
        <f t="shared" si="9904"/>
        <v>4.7303059645424188E-2</v>
      </c>
      <c r="T2908">
        <f>(P2908*(1-T2907) - Q2908*T2907)*$F$21*2</f>
        <v>4.0705899578853174E-3</v>
      </c>
      <c r="U2908">
        <f>(N2908*(1-U2907) - O2908*U2907)*$F$21*2</f>
        <v>7.3337865589813661E-4</v>
      </c>
      <c r="V2908">
        <f>(R2908*(1-V2907) - S2908*V2907)*$F$21*2</f>
        <v>1.3986188318123234E-3</v>
      </c>
      <c r="W2908">
        <f>$F$21*(W2907+E2907*(G2907-($E$9*U2907^4*(W2907-$E$3) + $E$11*T2907^3*V2907*(W2907-$E$5) + $E$13*(W2907-$E$7))) /$E$15)*2</f>
        <v>5.2385426974565331E-5</v>
      </c>
    </row>
    <row r="2909" spans="5:23" x14ac:dyDescent="0.25">
      <c r="I2909">
        <f>I2906 + $F$28</f>
        <v>1.2038680283545652E-2</v>
      </c>
      <c r="J2909">
        <f t="shared" ref="J2909:L2909" si="9906">J2906 + $F$28</f>
        <v>1.036698690219909E-2</v>
      </c>
      <c r="K2909">
        <f t="shared" si="9906"/>
        <v>1.0699718983573501E-2</v>
      </c>
      <c r="L2909">
        <f t="shared" si="9906"/>
        <v>3.221867800138347E-2</v>
      </c>
      <c r="N2909">
        <f t="shared" si="9899"/>
        <v>3.6787753589387413E-2</v>
      </c>
      <c r="O2909">
        <f t="shared" si="9900"/>
        <v>0.12505035182287891</v>
      </c>
      <c r="P2909">
        <f t="shared" si="9901"/>
        <v>0.20481600928649629</v>
      </c>
      <c r="Q2909">
        <f t="shared" si="9902"/>
        <v>0.12522394117879621</v>
      </c>
      <c r="R2909">
        <f t="shared" si="9903"/>
        <v>7.0112856250578615E-2</v>
      </c>
      <c r="S2909">
        <f t="shared" si="9904"/>
        <v>4.7280532004893683E-2</v>
      </c>
      <c r="T2909">
        <f t="shared" ref="T2909" si="9907">(P2909*(1-T2908) - Q2909*T2908)*$F$21</f>
        <v>2.0347255197843131E-3</v>
      </c>
      <c r="U2909">
        <f t="shared" ref="U2909" si="9908">(N2909*(1-U2908) - O2909*U2908)*$F$21</f>
        <v>3.6669064977167063E-4</v>
      </c>
      <c r="V2909">
        <f t="shared" ref="V2909" si="9909">(R2909*(1-V2908) - S2909*V2908)*$F$21</f>
        <v>6.9948667647034256E-4</v>
      </c>
      <c r="W2909">
        <f t="shared" ref="W2909" si="9910">$F$21*(W2908+E2908*(G2908-($E$9*U2908^4*(W2908-$E$3) + $E$11*T2908^3*V2908*(W2908-$E$5) + $E$13*(W2908-$E$7))) /$E$15)</f>
        <v>5.2385426974565337E-7</v>
      </c>
    </row>
    <row r="2910" spans="5:23" x14ac:dyDescent="0.25">
      <c r="T2910">
        <f>SUM(T2906:T2909)/6</f>
        <v>2.0386736886966093E-3</v>
      </c>
      <c r="U2910">
        <f t="shared" ref="U2910" si="9911">SUM(U2906:U2909)/6</f>
        <v>3.669868963695608E-4</v>
      </c>
      <c r="V2910">
        <f t="shared" ref="V2910" si="9912">SUM(V2906:V2909)/6</f>
        <v>6.9972087153729191E-4</v>
      </c>
      <c r="W2910">
        <f>SUM(W2906:W2909)/6</f>
        <v>2.2272624677730984E-2</v>
      </c>
    </row>
    <row r="2912" spans="5:23" x14ac:dyDescent="0.25">
      <c r="E2912">
        <f>E2905+0.01</f>
        <v>4.1299999999999564</v>
      </c>
      <c r="F2912">
        <v>0.01</v>
      </c>
      <c r="G2912">
        <v>0</v>
      </c>
      <c r="I2912">
        <f>T2910</f>
        <v>2.0386736886966093E-3</v>
      </c>
      <c r="J2912">
        <f t="shared" ref="J2912" si="9913">U2910</f>
        <v>3.669868963695608E-4</v>
      </c>
      <c r="K2912">
        <f t="shared" ref="K2912" si="9914">V2910</f>
        <v>6.9972087153729191E-4</v>
      </c>
      <c r="L2912">
        <f t="shared" ref="L2912" si="9915">W2910</f>
        <v>2.2272624677730984E-2</v>
      </c>
      <c r="T2912">
        <f>T2910</f>
        <v>2.0386736886966093E-3</v>
      </c>
      <c r="U2912">
        <f t="shared" ref="U2912:W2912" si="9916">U2910</f>
        <v>3.669868963695608E-4</v>
      </c>
      <c r="V2912">
        <f t="shared" si="9916"/>
        <v>6.9972087153729191E-4</v>
      </c>
      <c r="W2912">
        <f t="shared" si="9916"/>
        <v>2.2272624677730984E-2</v>
      </c>
    </row>
    <row r="2913" spans="5:23" x14ac:dyDescent="0.25">
      <c r="I2913">
        <f>T2910</f>
        <v>2.0386736886966093E-3</v>
      </c>
      <c r="J2913">
        <f t="shared" ref="J2913" si="9917">U2910</f>
        <v>3.669868963695608E-4</v>
      </c>
      <c r="K2913">
        <f t="shared" ref="K2913" si="9918">V2910</f>
        <v>6.9972087153729191E-4</v>
      </c>
      <c r="L2913">
        <f t="shared" ref="L2913" si="9919">W2910</f>
        <v>2.2272624677730984E-2</v>
      </c>
      <c r="N2913">
        <f>(0.01*(L2913+10))/(EXP((L2913+10)/10))</f>
        <v>3.6787853005576153E-2</v>
      </c>
      <c r="O2913">
        <f xml:space="preserve"> (0.125*EXP(L2913/80))</f>
        <v>0.12503480582094029</v>
      </c>
      <c r="P2913">
        <f>(0.1*(L2913+25))/(EXP((L2913+25)/10))</f>
        <v>0.2049383611800199</v>
      </c>
      <c r="Q2913">
        <f>(0.125*EXP(L2913/18))</f>
        <v>0.1251547667366664</v>
      </c>
      <c r="R2913">
        <f>0.07 * EXP(L2913/20)</f>
        <v>7.0077997608597731E-2</v>
      </c>
      <c r="S2913">
        <f>(1/(EXP((L2913+30)/10)+1))</f>
        <v>4.7325354263684977E-2</v>
      </c>
      <c r="T2913">
        <f>(P2913*(1-T2912) - Q2913*T2912)*$F$21</f>
        <v>2.0426540900531664E-3</v>
      </c>
      <c r="U2913">
        <f>(N2913*(1-U2912) - O2913*U2912)*$F$21</f>
        <v>3.6728466210251138E-4</v>
      </c>
      <c r="V2913">
        <f>(R2913*(1-V2912) - S2913*V2912)*$F$21</f>
        <v>6.9995848032904258E-4</v>
      </c>
      <c r="W2913">
        <f>$F$21*(W2912+E2912*(G2912-($E$9*U2912^4*(W2912-$E$3) + $E$11*T2912^3*V2912*(W2912-$E$5) + $E$13*(W2912-$E$7))) /$E$15)</f>
        <v>0.13128077195202567</v>
      </c>
    </row>
    <row r="2914" spans="5:23" x14ac:dyDescent="0.25">
      <c r="I2914">
        <f>I2913 + 0.5*$F$28</f>
        <v>7.0386736886966089E-3</v>
      </c>
      <c r="J2914">
        <f t="shared" ref="J2914" si="9920">J2913 + 0.5*$F$28</f>
        <v>5.3669868963695608E-3</v>
      </c>
      <c r="K2914">
        <f t="shared" ref="K2914" si="9921">K2913 + 0.5*$F$28</f>
        <v>5.6997208715372921E-3</v>
      </c>
      <c r="L2914">
        <f t="shared" ref="L2914" si="9922">L2913 + 0.5*$F$28</f>
        <v>2.7272624677730985E-2</v>
      </c>
      <c r="N2914">
        <f t="shared" ref="N2914:N2916" si="9923">(0.01*(L2914+10))/(EXP((L2914+10)/10))</f>
        <v>3.6787807552002283E-2</v>
      </c>
      <c r="O2914">
        <f t="shared" ref="O2914:O2916" si="9924" xml:space="preserve"> (0.125*EXP(L2914/80))</f>
        <v>0.12504262074051781</v>
      </c>
      <c r="P2914">
        <f t="shared" ref="P2914:P2916" si="9925">(0.1*(L2914+25))/(EXP((L2914+25)/10))</f>
        <v>0.20487684833059769</v>
      </c>
      <c r="Q2914">
        <f t="shared" ref="Q2914:Q2916" si="9926">(0.125*EXP(L2914/18))</f>
        <v>0.12518953677859773</v>
      </c>
      <c r="R2914">
        <f t="shared" ref="R2914:R2916" si="9927">0.07 * EXP(L2914/20)</f>
        <v>7.0095519298119816E-2</v>
      </c>
      <c r="S2914">
        <f t="shared" ref="S2914:S2916" si="9928">(1/(EXP((L2914+30)/10)+1))</f>
        <v>4.7302816532730461E-2</v>
      </c>
      <c r="T2914">
        <f>(P2914*(1-T2913) - Q2914*T2913)*$F$21*2</f>
        <v>4.0840527375813063E-3</v>
      </c>
      <c r="U2914">
        <f>(N2914*(1-U2913) - O2914*U2913)*$F$21*2</f>
        <v>7.3456739435657917E-4</v>
      </c>
      <c r="V2914">
        <f>(R2914*(1-V2913) - S2914*V2913)*$F$21*2</f>
        <v>1.4002669067475699E-3</v>
      </c>
      <c r="W2914">
        <f>$F$21*(W2913+E2913*(G2913-($E$9*U2913^4*(W2913-$E$3) + $E$11*T2913^3*V2913*(W2913-$E$5) + $E$13*(W2913-$E$7))) /$E$15)*2</f>
        <v>2.6256154390405136E-3</v>
      </c>
    </row>
    <row r="2915" spans="5:23" x14ac:dyDescent="0.25">
      <c r="I2915">
        <f>I2913 + 0.5*$F$28</f>
        <v>7.0386736886966089E-3</v>
      </c>
      <c r="J2915">
        <f t="shared" ref="J2915:L2915" si="9929">J2913 + 0.5*$F$28</f>
        <v>5.3669868963695608E-3</v>
      </c>
      <c r="K2915">
        <f t="shared" si="9929"/>
        <v>5.6997208715372921E-3</v>
      </c>
      <c r="L2915">
        <f t="shared" si="9929"/>
        <v>2.7272624677730985E-2</v>
      </c>
      <c r="N2915">
        <f t="shared" si="9923"/>
        <v>3.6787807552002283E-2</v>
      </c>
      <c r="O2915">
        <f t="shared" si="9924"/>
        <v>0.12504262074051781</v>
      </c>
      <c r="P2915">
        <f t="shared" si="9925"/>
        <v>0.20487684833059769</v>
      </c>
      <c r="Q2915">
        <f t="shared" si="9926"/>
        <v>0.12518953677859773</v>
      </c>
      <c r="R2915">
        <f t="shared" si="9927"/>
        <v>7.0095519298119816E-2</v>
      </c>
      <c r="S2915">
        <f t="shared" si="9928"/>
        <v>4.7302816532730461E-2</v>
      </c>
      <c r="T2915">
        <f>(P2915*(1-T2914) - Q2915*T2914)*$F$21*2</f>
        <v>4.0705767961381782E-3</v>
      </c>
      <c r="U2915">
        <f>(N2915*(1-U2914) - O2915*U2914)*$F$21*2</f>
        <v>7.3337864391927665E-4</v>
      </c>
      <c r="V2915">
        <f>(R2915*(1-V2914) - S2915*V2914)*$F$21*2</f>
        <v>1.3986226058709727E-3</v>
      </c>
      <c r="W2915">
        <f>$F$21*(W2914+E2914*(G2914-($E$9*U2914^4*(W2914-$E$3) + $E$11*T2914^3*V2914*(W2914-$E$5) + $E$13*(W2914-$E$7))) /$E$15)*2</f>
        <v>5.2512308780810276E-5</v>
      </c>
    </row>
    <row r="2916" spans="5:23" x14ac:dyDescent="0.25">
      <c r="I2916">
        <f>I2913 + $F$28</f>
        <v>1.203867368869661E-2</v>
      </c>
      <c r="J2916">
        <f t="shared" ref="J2916:L2916" si="9930">J2913 + $F$28</f>
        <v>1.0366986896369562E-2</v>
      </c>
      <c r="K2916">
        <f t="shared" si="9930"/>
        <v>1.0699720871537291E-2</v>
      </c>
      <c r="L2916">
        <f t="shared" si="9930"/>
        <v>3.2272624677730982E-2</v>
      </c>
      <c r="N2916">
        <f t="shared" si="9923"/>
        <v>3.6787752951504521E-2</v>
      </c>
      <c r="O2916">
        <f t="shared" si="9924"/>
        <v>0.12505043614854305</v>
      </c>
      <c r="P2916">
        <f t="shared" si="9925"/>
        <v>0.20481534576966862</v>
      </c>
      <c r="Q2916">
        <f t="shared" si="9926"/>
        <v>0.12522431648021559</v>
      </c>
      <c r="R2916">
        <f t="shared" si="9927"/>
        <v>7.0113045368611876E-2</v>
      </c>
      <c r="S2916">
        <f t="shared" si="9928"/>
        <v>4.7280289002234174E-2</v>
      </c>
      <c r="T2916">
        <f t="shared" ref="T2916" si="9931">(P2916*(1-T2915) - Q2916*T2915)*$F$21</f>
        <v>2.0347189397870893E-3</v>
      </c>
      <c r="U2916">
        <f t="shared" ref="U2916" si="9932">(N2916*(1-U2915) - O2916*U2915)*$F$21</f>
        <v>3.6669064279847978E-4</v>
      </c>
      <c r="V2916">
        <f t="shared" ref="V2916" si="9933">(R2916*(1-V2915) - S2916*V2915)*$F$21</f>
        <v>6.9948856397382246E-4</v>
      </c>
      <c r="W2916">
        <f t="shared" ref="W2916" si="9934">$F$21*(W2915+E2915*(G2915-($E$9*U2915^4*(W2915-$E$3) + $E$11*T2915^3*V2915*(W2915-$E$5) + $E$13*(W2915-$E$7))) /$E$15)</f>
        <v>5.2512308780810274E-7</v>
      </c>
    </row>
    <row r="2917" spans="5:23" x14ac:dyDescent="0.25">
      <c r="T2917">
        <f>SUM(T2913:T2916)/6</f>
        <v>2.0386670939266231E-3</v>
      </c>
      <c r="U2917">
        <f t="shared" ref="U2917" si="9935">SUM(U2913:U2916)/6</f>
        <v>3.6698689052947452E-4</v>
      </c>
      <c r="V2917">
        <f t="shared" ref="V2917" si="9936">SUM(V2913:V2916)/6</f>
        <v>6.9972275948690127E-4</v>
      </c>
      <c r="W2917">
        <f>SUM(W2913:W2916)/6</f>
        <v>2.2326570803822471E-2</v>
      </c>
    </row>
    <row r="2919" spans="5:23" x14ac:dyDescent="0.25">
      <c r="E2919">
        <f>E2912+0.01</f>
        <v>4.1399999999999562</v>
      </c>
      <c r="F2919">
        <v>0.01</v>
      </c>
      <c r="G2919">
        <v>0</v>
      </c>
      <c r="I2919">
        <f>T2917</f>
        <v>2.0386670939266231E-3</v>
      </c>
      <c r="J2919">
        <f t="shared" ref="J2919" si="9937">U2917</f>
        <v>3.6698689052947452E-4</v>
      </c>
      <c r="K2919">
        <f t="shared" ref="K2919" si="9938">V2917</f>
        <v>6.9972275948690127E-4</v>
      </c>
      <c r="L2919">
        <f t="shared" ref="L2919" si="9939">W2917</f>
        <v>2.2326570803822471E-2</v>
      </c>
      <c r="T2919">
        <f>T2917</f>
        <v>2.0386670939266231E-3</v>
      </c>
      <c r="U2919">
        <f t="shared" ref="U2919:W2919" si="9940">U2917</f>
        <v>3.6698689052947452E-4</v>
      </c>
      <c r="V2919">
        <f t="shared" si="9940"/>
        <v>6.9972275948690127E-4</v>
      </c>
      <c r="W2919">
        <f t="shared" si="9940"/>
        <v>2.2326570803822471E-2</v>
      </c>
    </row>
    <row r="2920" spans="5:23" x14ac:dyDescent="0.25">
      <c r="I2920">
        <f>T2917</f>
        <v>2.0386670939266231E-3</v>
      </c>
      <c r="J2920">
        <f t="shared" ref="J2920" si="9941">U2917</f>
        <v>3.6698689052947452E-4</v>
      </c>
      <c r="K2920">
        <f t="shared" ref="K2920" si="9942">V2917</f>
        <v>6.9972275948690127E-4</v>
      </c>
      <c r="L2920">
        <f t="shared" ref="L2920" si="9943">W2917</f>
        <v>2.2326570803822471E-2</v>
      </c>
      <c r="N2920">
        <f>(0.01*(L2920+10))/(EXP((L2920+10)/10))</f>
        <v>3.6787852564011445E-2</v>
      </c>
      <c r="O2920">
        <f xml:space="preserve"> (0.125*EXP(L2920/80))</f>
        <v>0.12503489013526123</v>
      </c>
      <c r="P2920">
        <f>(0.1*(L2920+25))/(EXP((L2920+25)/10))</f>
        <v>0.20493769744914808</v>
      </c>
      <c r="Q2920">
        <f>(0.125*EXP(L2920/18))</f>
        <v>0.1251551418269411</v>
      </c>
      <c r="R2920">
        <f>0.07 * EXP(L2920/20)</f>
        <v>7.0078186630677414E-2</v>
      </c>
      <c r="S2920">
        <f>(1/(EXP((L2920+30)/10)+1))</f>
        <v>4.7325111044581439E-2</v>
      </c>
      <c r="T2920">
        <f>(P2920*(1-T2919) - Q2920*T2919)*$F$21</f>
        <v>2.042647480397751E-3</v>
      </c>
      <c r="U2920">
        <f>(N2920*(1-U2919) - O2920*U2919)*$F$21</f>
        <v>3.6728465738851288E-4</v>
      </c>
      <c r="V2920">
        <f>(R2920*(1-V2919) - S2920*V2919)*$F$21</f>
        <v>6.9996036871255215E-4</v>
      </c>
      <c r="W2920">
        <f>$F$21*(W2919+E2919*(G2919-($E$9*U2919^4*(W2919-$E$3) + $E$11*T2919^3*V2919*(W2919-$E$5) + $E$13*(W2919-$E$7))) /$E$15)</f>
        <v>0.13159797323216899</v>
      </c>
    </row>
    <row r="2921" spans="5:23" x14ac:dyDescent="0.25">
      <c r="I2921">
        <f>I2920 + 0.5*$F$28</f>
        <v>7.0386670939266236E-3</v>
      </c>
      <c r="J2921">
        <f t="shared" ref="J2921" si="9944">J2920 + 0.5*$F$28</f>
        <v>5.3669868905294746E-3</v>
      </c>
      <c r="K2921">
        <f t="shared" ref="K2921" si="9945">K2920 + 0.5*$F$28</f>
        <v>5.6997227594869013E-3</v>
      </c>
      <c r="L2921">
        <f t="shared" ref="L2921" si="9946">L2920 + 0.5*$F$28</f>
        <v>2.7326570803822472E-2</v>
      </c>
      <c r="N2921">
        <f t="shared" ref="N2921:N2923" si="9947">(0.01*(L2921+10))/(EXP((L2921+10)/10))</f>
        <v>3.678780701170048E-2</v>
      </c>
      <c r="O2921">
        <f t="shared" ref="O2921:O2923" si="9948" xml:space="preserve"> (0.125*EXP(L2921/80))</f>
        <v>0.12504270506010856</v>
      </c>
      <c r="P2921">
        <f t="shared" ref="P2921:P2923" si="9949">(0.1*(L2921+25))/(EXP((L2921+25)/10))</f>
        <v>0.20487618471070357</v>
      </c>
      <c r="Q2921">
        <f t="shared" ref="Q2921:Q2923" si="9950">(0.125*EXP(L2921/18))</f>
        <v>0.12518991197307866</v>
      </c>
      <c r="R2921">
        <f t="shared" ref="R2921:R2923" si="9951">0.07 * EXP(L2921/20)</f>
        <v>7.0095708367460929E-2</v>
      </c>
      <c r="S2921">
        <f t="shared" ref="S2921:S2923" si="9952">(1/(EXP((L2921+30)/10)+1))</f>
        <v>4.7302573423703906E-2</v>
      </c>
      <c r="T2921">
        <f>(P2921*(1-T2920) - Q2921*T2920)*$F$21*2</f>
        <v>4.0840395205989548E-3</v>
      </c>
      <c r="U2921">
        <f>(N2921*(1-U2920) - O2921*U2920)*$F$21*2</f>
        <v>7.3456738295038352E-4</v>
      </c>
      <c r="V2921">
        <f>(R2921*(1-V2920) - S2921*V2920)*$F$21*2</f>
        <v>1.4002706844570435E-3</v>
      </c>
      <c r="W2921">
        <f>$F$21*(W2920+E2920*(G2920-($E$9*U2920^4*(W2920-$E$3) + $E$11*T2920^3*V2920*(W2920-$E$5) + $E$13*(W2920-$E$7))) /$E$15)*2</f>
        <v>2.6319594646433799E-3</v>
      </c>
    </row>
    <row r="2922" spans="5:23" x14ac:dyDescent="0.25">
      <c r="I2922">
        <f>I2920 + 0.5*$F$28</f>
        <v>7.0386670939266236E-3</v>
      </c>
      <c r="J2922">
        <f t="shared" ref="J2922:L2922" si="9953">J2920 + 0.5*$F$28</f>
        <v>5.3669868905294746E-3</v>
      </c>
      <c r="K2922">
        <f t="shared" si="9953"/>
        <v>5.6997227594869013E-3</v>
      </c>
      <c r="L2922">
        <f t="shared" si="9953"/>
        <v>2.7326570803822472E-2</v>
      </c>
      <c r="N2922">
        <f t="shared" si="9947"/>
        <v>3.678780701170048E-2</v>
      </c>
      <c r="O2922">
        <f t="shared" si="9948"/>
        <v>0.12504270506010856</v>
      </c>
      <c r="P2922">
        <f t="shared" si="9949"/>
        <v>0.20487618471070357</v>
      </c>
      <c r="Q2922">
        <f t="shared" si="9950"/>
        <v>0.12518991197307866</v>
      </c>
      <c r="R2922">
        <f t="shared" si="9951"/>
        <v>7.0095708367460929E-2</v>
      </c>
      <c r="S2922">
        <f t="shared" si="9952"/>
        <v>4.7302573423703906E-2</v>
      </c>
      <c r="T2922">
        <f>(P2922*(1-T2921) - Q2922*T2921)*$F$21*2</f>
        <v>4.0705636345487427E-3</v>
      </c>
      <c r="U2922">
        <f>(N2922*(1-U2921) - O2922*U2921)*$F$21*2</f>
        <v>7.3337863191932744E-4</v>
      </c>
      <c r="V2922">
        <f>(R2922*(1-V2921) - S2922*V2921)*$F$21*2</f>
        <v>1.3986263799012628E-3</v>
      </c>
      <c r="W2922">
        <f>$F$21*(W2921+E2921*(G2921-($E$9*U2921^4*(W2921-$E$3) + $E$11*T2921^3*V2921*(W2921-$E$5) + $E$13*(W2921-$E$7))) /$E$15)*2</f>
        <v>5.2639189292867597E-5</v>
      </c>
    </row>
    <row r="2923" spans="5:23" x14ac:dyDescent="0.25">
      <c r="I2923">
        <f>I2920 + $F$28</f>
        <v>1.2038667093926623E-2</v>
      </c>
      <c r="J2923">
        <f t="shared" ref="J2923:L2923" si="9954">J2920 + $F$28</f>
        <v>1.0366986890529475E-2</v>
      </c>
      <c r="K2923">
        <f t="shared" si="9954"/>
        <v>1.0699722759486902E-2</v>
      </c>
      <c r="L2923">
        <f t="shared" si="9954"/>
        <v>3.2326570803822473E-2</v>
      </c>
      <c r="N2923">
        <f t="shared" si="9947"/>
        <v>3.6787752312564433E-2</v>
      </c>
      <c r="O2923">
        <f t="shared" si="9948"/>
        <v>0.12505052047340393</v>
      </c>
      <c r="P2923">
        <f t="shared" si="9949"/>
        <v>0.20481468226080712</v>
      </c>
      <c r="Q2923">
        <f t="shared" si="9950"/>
        <v>0.12522469177893167</v>
      </c>
      <c r="R2923">
        <f t="shared" si="9951"/>
        <v>7.0113234485226231E-2</v>
      </c>
      <c r="S2923">
        <f t="shared" si="9952"/>
        <v>4.7280046003240254E-2</v>
      </c>
      <c r="T2923">
        <f t="shared" ref="T2923" si="9955">(P2923*(1-T2922) - Q2923*T2922)*$F$21</f>
        <v>2.0347123598687174E-3</v>
      </c>
      <c r="U2923">
        <f t="shared" ref="U2923" si="9956">(N2923*(1-U2922) - O2923*U2922)*$F$21</f>
        <v>3.6669063581476474E-4</v>
      </c>
      <c r="V2923">
        <f t="shared" ref="V2923" si="9957">(R2923*(1-V2922) - S2923*V2922)*$F$21</f>
        <v>6.9949045146311904E-4</v>
      </c>
      <c r="W2923">
        <f t="shared" ref="W2923" si="9958">$F$21*(W2922+E2922*(G2922-($E$9*U2922^4*(W2922-$E$3) + $E$11*T2922^3*V2922*(W2922-$E$5) + $E$13*(W2922-$E$7))) /$E$15)</f>
        <v>5.2639189292867599E-7</v>
      </c>
    </row>
    <row r="2924" spans="5:23" x14ac:dyDescent="0.25">
      <c r="T2924">
        <f>SUM(T2920:T2923)/6</f>
        <v>2.0386604992356943E-3</v>
      </c>
      <c r="U2924">
        <f t="shared" ref="U2924" si="9959">SUM(U2920:U2923)/6</f>
        <v>3.6698688467883141E-4</v>
      </c>
      <c r="V2924">
        <f t="shared" ref="V2924" si="9960">SUM(V2920:V2923)/6</f>
        <v>6.9972464742232949E-4</v>
      </c>
      <c r="W2924">
        <f>SUM(W2920:W2923)/6</f>
        <v>2.238051637966636E-2</v>
      </c>
    </row>
    <row r="2926" spans="5:23" x14ac:dyDescent="0.25">
      <c r="E2926">
        <f>E2919+0.01</f>
        <v>4.1499999999999559</v>
      </c>
      <c r="F2926">
        <v>0.01</v>
      </c>
      <c r="G2926">
        <v>0</v>
      </c>
      <c r="I2926">
        <f>T2924</f>
        <v>2.0386604992356943E-3</v>
      </c>
      <c r="J2926">
        <f t="shared" ref="J2926" si="9961">U2924</f>
        <v>3.6698688467883141E-4</v>
      </c>
      <c r="K2926">
        <f t="shared" ref="K2926" si="9962">V2924</f>
        <v>6.9972464742232949E-4</v>
      </c>
      <c r="L2926">
        <f t="shared" ref="L2926" si="9963">W2924</f>
        <v>2.238051637966636E-2</v>
      </c>
      <c r="T2926">
        <f>T2924</f>
        <v>2.0386604992356943E-3</v>
      </c>
      <c r="U2926">
        <f t="shared" ref="U2926:W2926" si="9964">U2924</f>
        <v>3.6698688467883141E-4</v>
      </c>
      <c r="V2926">
        <f t="shared" si="9964"/>
        <v>6.9972464742232949E-4</v>
      </c>
      <c r="W2926">
        <f t="shared" si="9964"/>
        <v>2.238051637966636E-2</v>
      </c>
    </row>
    <row r="2927" spans="5:23" x14ac:dyDescent="0.25">
      <c r="I2927">
        <f>T2924</f>
        <v>2.0386604992356943E-3</v>
      </c>
      <c r="J2927">
        <f t="shared" ref="J2927" si="9965">U2924</f>
        <v>3.6698688467883141E-4</v>
      </c>
      <c r="K2927">
        <f t="shared" ref="K2927" si="9966">V2924</f>
        <v>6.9972464742232949E-4</v>
      </c>
      <c r="L2927">
        <f t="shared" ref="L2927" si="9967">W2924</f>
        <v>2.238051637966636E-2</v>
      </c>
      <c r="N2927">
        <f>(0.01*(L2927+10))/(EXP((L2927+10)/10))</f>
        <v>3.6787852121385439E-2</v>
      </c>
      <c r="O2927">
        <f xml:space="preserve"> (0.125*EXP(L2927/80))</f>
        <v>0.12503497444877903</v>
      </c>
      <c r="P2927">
        <f>(0.1*(L2927+25))/(EXP((L2927+25)/10))</f>
        <v>0.20493703372624336</v>
      </c>
      <c r="Q2927">
        <f>(0.125*EXP(L2927/18))</f>
        <v>0.12515551691451404</v>
      </c>
      <c r="R2927">
        <f>0.07 * EXP(L2927/20)</f>
        <v>7.0078375651338939E-2</v>
      </c>
      <c r="S2927">
        <f>(1/(EXP((L2927+30)/10)+1))</f>
        <v>4.7324867829146598E-2</v>
      </c>
      <c r="T2927">
        <f>(P2927*(1-T2926) - Q2927*T2926)*$F$21</f>
        <v>2.0426408708216011E-3</v>
      </c>
      <c r="U2927">
        <f>(N2927*(1-U2926) - O2927*U2926)*$F$21</f>
        <v>3.6728465266392529E-4</v>
      </c>
      <c r="V2927">
        <f>(R2927*(1-V2926) - S2927*V2926)*$F$21</f>
        <v>6.9996225708188328E-4</v>
      </c>
      <c r="W2927">
        <f>$F$21*(W2926+E2926*(G2926-($E$9*U2926^4*(W2926-$E$3) + $E$11*T2926^3*V2926*(W2926-$E$5) + $E$13*(W2926-$E$7))) /$E$15)</f>
        <v>0.13191517127689273</v>
      </c>
    </row>
    <row r="2928" spans="5:23" x14ac:dyDescent="0.25">
      <c r="I2928">
        <f>I2927 + 0.5*$F$28</f>
        <v>7.0386604992356949E-3</v>
      </c>
      <c r="J2928">
        <f t="shared" ref="J2928" si="9968">J2927 + 0.5*$F$28</f>
        <v>5.3669868846788317E-3</v>
      </c>
      <c r="K2928">
        <f t="shared" ref="K2928" si="9969">K2927 + 0.5*$F$28</f>
        <v>5.6997246474223299E-3</v>
      </c>
      <c r="L2928">
        <f t="shared" ref="L2928" si="9970">L2927 + 0.5*$F$28</f>
        <v>2.7380516379666361E-2</v>
      </c>
      <c r="N2928">
        <f t="shared" ref="N2928:N2930" si="9971">(0.01*(L2928+10))/(EXP((L2928+10)/10))</f>
        <v>3.678780647033944E-2</v>
      </c>
      <c r="O2928">
        <f t="shared" ref="O2928:O2930" si="9972" xml:space="preserve"> (0.125*EXP(L2928/80))</f>
        <v>0.1250427893788961</v>
      </c>
      <c r="P2928">
        <f t="shared" ref="P2928:P2930" si="9973">(0.1*(L2928+25))/(EXP((L2928+25)/10))</f>
        <v>0.20487552109877588</v>
      </c>
      <c r="Q2928">
        <f t="shared" ref="Q2928:Q2930" si="9974">(0.125*EXP(L2928/18))</f>
        <v>0.12519028716485706</v>
      </c>
      <c r="R2928">
        <f t="shared" ref="R2928:R2930" si="9975">0.07 * EXP(L2928/20)</f>
        <v>7.0095897435383511E-2</v>
      </c>
      <c r="S2928">
        <f t="shared" ref="S2928:S2930" si="9976">(1/(EXP((L2928+30)/10)+1))</f>
        <v>4.730233031834441E-2</v>
      </c>
      <c r="T2928">
        <f>(P2928*(1-T2927) - Q2928*T2927)*$F$21*2</f>
        <v>4.0840263037751163E-3</v>
      </c>
      <c r="U2928">
        <f>(N2928*(1-U2927) - O2928*U2927)*$F$21*2</f>
        <v>7.3456737152305114E-4</v>
      </c>
      <c r="V2928">
        <f>(R2928*(1-V2927) - S2928*V2927)*$F$21*2</f>
        <v>1.4002744621381519E-3</v>
      </c>
      <c r="W2928">
        <f>$F$21*(W2927+E2927*(G2927-($E$9*U2927^4*(W2927-$E$3) + $E$11*T2927^3*V2927*(W2927-$E$5) + $E$13*(W2927-$E$7))) /$E$15)*2</f>
        <v>2.6383034255378548E-3</v>
      </c>
    </row>
    <row r="2929" spans="5:23" x14ac:dyDescent="0.25">
      <c r="I2929">
        <f>I2927 + 0.5*$F$28</f>
        <v>7.0386604992356949E-3</v>
      </c>
      <c r="J2929">
        <f t="shared" ref="J2929:L2929" si="9977">J2927 + 0.5*$F$28</f>
        <v>5.3669868846788317E-3</v>
      </c>
      <c r="K2929">
        <f t="shared" si="9977"/>
        <v>5.6997246474223299E-3</v>
      </c>
      <c r="L2929">
        <f t="shared" si="9977"/>
        <v>2.7380516379666361E-2</v>
      </c>
      <c r="N2929">
        <f t="shared" si="9971"/>
        <v>3.678780647033944E-2</v>
      </c>
      <c r="O2929">
        <f t="shared" si="9972"/>
        <v>0.1250427893788961</v>
      </c>
      <c r="P2929">
        <f t="shared" si="9973"/>
        <v>0.20487552109877588</v>
      </c>
      <c r="Q2929">
        <f t="shared" si="9974"/>
        <v>0.12519028716485706</v>
      </c>
      <c r="R2929">
        <f t="shared" si="9975"/>
        <v>7.0095897435383511E-2</v>
      </c>
      <c r="S2929">
        <f t="shared" si="9976"/>
        <v>4.730233031834441E-2</v>
      </c>
      <c r="T2929">
        <f>(P2929*(1-T2928) - Q2929*T2928)*$F$21*2</f>
        <v>4.0705504731170083E-3</v>
      </c>
      <c r="U2929">
        <f>(N2929*(1-U2928) - O2929*U2928)*$F$21*2</f>
        <v>7.3337861989828919E-4</v>
      </c>
      <c r="V2929">
        <f>(R2929*(1-V2928) - S2929*V2928)*$F$21*2</f>
        <v>1.3986301539031937E-3</v>
      </c>
      <c r="W2929">
        <f>$F$21*(W2928+E2928*(G2928-($E$9*U2928^4*(W2928-$E$3) + $E$11*T2928^3*V2928*(W2928-$E$5) + $E$13*(W2928-$E$7))) /$E$15)*2</f>
        <v>5.2766068510757095E-5</v>
      </c>
    </row>
    <row r="2930" spans="5:23" x14ac:dyDescent="0.25">
      <c r="I2930">
        <f>I2927 + $F$28</f>
        <v>1.2038660499235694E-2</v>
      </c>
      <c r="J2930">
        <f t="shared" ref="J2930:L2930" si="9978">J2927 + $F$28</f>
        <v>1.0366986884678832E-2</v>
      </c>
      <c r="K2930">
        <f t="shared" si="9978"/>
        <v>1.069972464742233E-2</v>
      </c>
      <c r="L2930">
        <f t="shared" si="9978"/>
        <v>3.2380516379666359E-2</v>
      </c>
      <c r="N2930">
        <f t="shared" si="9971"/>
        <v>3.6787751672567176E-2</v>
      </c>
      <c r="O2930">
        <f t="shared" si="9972"/>
        <v>0.12505060479746155</v>
      </c>
      <c r="P2930">
        <f t="shared" si="9973"/>
        <v>0.20481401875991154</v>
      </c>
      <c r="Q2930">
        <f t="shared" si="9974"/>
        <v>0.12522506707494449</v>
      </c>
      <c r="R2930">
        <f t="shared" si="9975"/>
        <v>7.0113423600421707E-2</v>
      </c>
      <c r="S2930">
        <f t="shared" si="9976"/>
        <v>4.7279803007911791E-2</v>
      </c>
      <c r="T2930">
        <f t="shared" ref="T2930" si="9979">(P2930*(1-T2929) - Q2930*T2929)*$F$21</f>
        <v>2.0347057800291939E-3</v>
      </c>
      <c r="U2930">
        <f t="shared" ref="U2930" si="9980">(N2930*(1-U2929) - O2930*U2929)*$F$21</f>
        <v>3.6669062882052579E-4</v>
      </c>
      <c r="V2930">
        <f t="shared" ref="V2930" si="9981">(R2930*(1-V2929) - S2930*V2929)*$F$21</f>
        <v>6.9949233893823307E-4</v>
      </c>
      <c r="W2930">
        <f t="shared" ref="W2930" si="9982">$F$21*(W2929+E2929*(G2929-($E$9*U2929^4*(W2929-$E$3) + $E$11*T2929^3*V2929*(W2929-$E$5) + $E$13*(W2929-$E$7))) /$E$15)</f>
        <v>5.2766068510757101E-7</v>
      </c>
    </row>
    <row r="2931" spans="5:23" x14ac:dyDescent="0.25">
      <c r="T2931">
        <f>SUM(T2927:T2930)/6</f>
        <v>2.0386539046238199E-3</v>
      </c>
      <c r="U2931">
        <f t="shared" ref="U2931" si="9983">SUM(U2927:U2930)/6</f>
        <v>3.6698687881763187E-4</v>
      </c>
      <c r="V2931">
        <f t="shared" ref="V2931" si="9984">SUM(V2927:V2930)/6</f>
        <v>6.9972653534357699E-4</v>
      </c>
      <c r="W2931">
        <f>SUM(W2927:W2930)/6</f>
        <v>2.243446140527108E-2</v>
      </c>
    </row>
    <row r="2933" spans="5:23" x14ac:dyDescent="0.25">
      <c r="E2933">
        <f>E2926+0.01</f>
        <v>4.1599999999999557</v>
      </c>
      <c r="F2933">
        <v>0.01</v>
      </c>
      <c r="G2933">
        <v>0</v>
      </c>
      <c r="I2933">
        <f>T2931</f>
        <v>2.0386539046238199E-3</v>
      </c>
      <c r="J2933">
        <f t="shared" ref="J2933" si="9985">U2931</f>
        <v>3.6698687881763187E-4</v>
      </c>
      <c r="K2933">
        <f t="shared" ref="K2933" si="9986">V2931</f>
        <v>6.9972653534357699E-4</v>
      </c>
      <c r="L2933">
        <f t="shared" ref="L2933" si="9987">W2931</f>
        <v>2.243446140527108E-2</v>
      </c>
      <c r="T2933">
        <f>T2931</f>
        <v>2.0386539046238199E-3</v>
      </c>
      <c r="U2933">
        <f t="shared" ref="U2933:W2933" si="9988">U2931</f>
        <v>3.6698687881763187E-4</v>
      </c>
      <c r="V2933">
        <f t="shared" si="9988"/>
        <v>6.9972653534357699E-4</v>
      </c>
      <c r="W2933">
        <f t="shared" si="9988"/>
        <v>2.243446140527108E-2</v>
      </c>
    </row>
    <row r="2934" spans="5:23" x14ac:dyDescent="0.25">
      <c r="I2934">
        <f>T2931</f>
        <v>2.0386539046238199E-3</v>
      </c>
      <c r="J2934">
        <f t="shared" ref="J2934" si="9989">U2931</f>
        <v>3.6698687881763187E-4</v>
      </c>
      <c r="K2934">
        <f t="shared" ref="K2934" si="9990">V2931</f>
        <v>6.9972653534357699E-4</v>
      </c>
      <c r="L2934">
        <f t="shared" ref="L2934" si="9991">W2931</f>
        <v>2.243446140527108E-2</v>
      </c>
      <c r="N2934">
        <f>(0.01*(L2934+10))/(EXP((L2934+10)/10))</f>
        <v>3.6787851677698165E-2</v>
      </c>
      <c r="O2934">
        <f xml:space="preserve"> (0.125*EXP(L2934/80))</f>
        <v>0.12503505876149368</v>
      </c>
      <c r="P2934">
        <f>(0.1*(L2934+25))/(EXP((L2934+25)/10))</f>
        <v>0.20493637001130552</v>
      </c>
      <c r="Q2934">
        <f>(0.125*EXP(L2934/18))</f>
        <v>0.12515589199938523</v>
      </c>
      <c r="R2934">
        <f>0.07 * EXP(L2934/20)</f>
        <v>7.0078564670582294E-2</v>
      </c>
      <c r="S2934">
        <f>(1/(EXP((L2934+30)/10)+1))</f>
        <v>4.7324624617380337E-2</v>
      </c>
      <c r="T2934">
        <f>(P2934*(1-T2933) - Q2934*T2933)*$F$21</f>
        <v>2.0426342613247129E-3</v>
      </c>
      <c r="U2934">
        <f>(N2934*(1-U2933) - O2934*U2933)*$F$21</f>
        <v>3.6728464792874901E-4</v>
      </c>
      <c r="V2934">
        <f>(R2934*(1-V2933) - S2934*V2933)*$F$21</f>
        <v>6.9996414543703532E-4</v>
      </c>
      <c r="W2934">
        <f>$F$21*(W2933+E2933*(G2933-($E$9*U2933^4*(W2933-$E$3) + $E$11*T2933^3*V2933*(W2933-$E$5) + $E$13*(W2933-$E$7))) /$E$15)</f>
        <v>0.13223236608624633</v>
      </c>
    </row>
    <row r="2935" spans="5:23" x14ac:dyDescent="0.25">
      <c r="I2935">
        <f>I2934 + 0.5*$F$28</f>
        <v>7.03865390462382E-3</v>
      </c>
      <c r="J2935">
        <f t="shared" ref="J2935" si="9992">J2934 + 0.5*$F$28</f>
        <v>5.3669868788176322E-3</v>
      </c>
      <c r="K2935">
        <f t="shared" ref="K2935" si="9993">K2934 + 0.5*$F$28</f>
        <v>5.6997265353435772E-3</v>
      </c>
      <c r="L2935">
        <f t="shared" ref="L2935" si="9994">L2934 + 0.5*$F$28</f>
        <v>2.7434461405271081E-2</v>
      </c>
      <c r="N2935">
        <f t="shared" ref="N2935:N2937" si="9995">(0.01*(L2935+10))/(EXP((L2935+10)/10))</f>
        <v>3.6787805927919207E-2</v>
      </c>
      <c r="O2935">
        <f t="shared" ref="O2935:O2937" si="9996" xml:space="preserve"> (0.125*EXP(L2935/80))</f>
        <v>0.12504287369688047</v>
      </c>
      <c r="P2935">
        <f t="shared" ref="P2935:P2937" si="9997">(0.1*(L2935+25))/(EXP((L2935+25)/10))</f>
        <v>0.20487485749481477</v>
      </c>
      <c r="Q2935">
        <f t="shared" ref="Q2935:Q2937" si="9998">(0.125*EXP(L2935/18))</f>
        <v>0.12519066235393295</v>
      </c>
      <c r="R2935">
        <f t="shared" ref="R2935:R2937" si="9999">0.07 * EXP(L2935/20)</f>
        <v>7.0096086501887589E-2</v>
      </c>
      <c r="S2935">
        <f t="shared" ref="S2935:S2937" si="10000">(1/(EXP((L2935+30)/10)+1))</f>
        <v>4.7302087216651953E-2</v>
      </c>
      <c r="T2935">
        <f>(P2935*(1-T2934) - Q2935*T2934)*$F$21*2</f>
        <v>4.084013087109796E-3</v>
      </c>
      <c r="U2935">
        <f>(N2935*(1-U2934) - O2935*U2934)*$F$21*2</f>
        <v>7.3456736007458277E-4</v>
      </c>
      <c r="V2935">
        <f>(R2935*(1-V2934) - S2935*V2934)*$F$21*2</f>
        <v>1.4002782397908964E-3</v>
      </c>
      <c r="W2935">
        <f>$F$21*(W2934+E2934*(G2934-($E$9*U2934^4*(W2934-$E$3) + $E$11*T2934^3*V2934*(W2934-$E$5) + $E$13*(W2934-$E$7))) /$E$15)*2</f>
        <v>2.6446473217249266E-3</v>
      </c>
    </row>
    <row r="2936" spans="5:23" x14ac:dyDescent="0.25">
      <c r="I2936">
        <f>I2934 + 0.5*$F$28</f>
        <v>7.03865390462382E-3</v>
      </c>
      <c r="J2936">
        <f t="shared" ref="J2936:L2936" si="10001">J2934 + 0.5*$F$28</f>
        <v>5.3669868788176322E-3</v>
      </c>
      <c r="K2936">
        <f t="shared" si="10001"/>
        <v>5.6997265353435772E-3</v>
      </c>
      <c r="L2936">
        <f t="shared" si="10001"/>
        <v>2.7434461405271081E-2</v>
      </c>
      <c r="N2936">
        <f t="shared" si="9995"/>
        <v>3.6787805927919207E-2</v>
      </c>
      <c r="O2936">
        <f t="shared" si="9996"/>
        <v>0.12504287369688047</v>
      </c>
      <c r="P2936">
        <f t="shared" si="9997"/>
        <v>0.20487485749481477</v>
      </c>
      <c r="Q2936">
        <f t="shared" si="9998"/>
        <v>0.12519066235393295</v>
      </c>
      <c r="R2936">
        <f t="shared" si="9999"/>
        <v>7.0096086501887589E-2</v>
      </c>
      <c r="S2936">
        <f t="shared" si="10000"/>
        <v>4.7302087216651953E-2</v>
      </c>
      <c r="T2936">
        <f>(P2936*(1-T2935) - Q2936*T2935)*$F$21*2</f>
        <v>4.0705373118429759E-3</v>
      </c>
      <c r="U2936">
        <f>(N2936*(1-U2935) - O2936*U2935)*$F$21*2</f>
        <v>7.3337860785616289E-4</v>
      </c>
      <c r="V2936">
        <f>(R2936*(1-V2935) - S2936*V2935)*$F$21*2</f>
        <v>1.3986339278767666E-3</v>
      </c>
      <c r="W2936">
        <f>$F$21*(W2935+E2935*(G2935-($E$9*U2935^4*(W2935-$E$3) + $E$11*T2935^3*V2935*(W2935-$E$5) + $E$13*(W2935-$E$7))) /$E$15)*2</f>
        <v>5.2892946434498536E-5</v>
      </c>
    </row>
    <row r="2937" spans="5:23" x14ac:dyDescent="0.25">
      <c r="I2937">
        <f>I2934 + $F$28</f>
        <v>1.203865390462382E-2</v>
      </c>
      <c r="J2937">
        <f t="shared" ref="J2937:L2937" si="10002">J2934 + $F$28</f>
        <v>1.0366986878817631E-2</v>
      </c>
      <c r="K2937">
        <f t="shared" si="10002"/>
        <v>1.0699726535343576E-2</v>
      </c>
      <c r="L2937">
        <f t="shared" si="10002"/>
        <v>3.2434461405271078E-2</v>
      </c>
      <c r="N2937">
        <f t="shared" si="9995"/>
        <v>3.6787751031512821E-2</v>
      </c>
      <c r="O2937">
        <f t="shared" si="9996"/>
        <v>0.12505068912071596</v>
      </c>
      <c r="P2937">
        <f t="shared" si="9997"/>
        <v>0.20481335526698191</v>
      </c>
      <c r="Q2937">
        <f t="shared" si="9998"/>
        <v>0.12522544236825406</v>
      </c>
      <c r="R2937">
        <f t="shared" si="9999"/>
        <v>7.0113612714198317E-2</v>
      </c>
      <c r="S2937">
        <f t="shared" si="10000"/>
        <v>4.7279560016248764E-2</v>
      </c>
      <c r="T2937">
        <f t="shared" ref="T2937" si="10003">(P2937*(1-T2936) - Q2937*T2936)*$F$21</f>
        <v>2.0346992002685188E-3</v>
      </c>
      <c r="U2937">
        <f t="shared" ref="U2937" si="10004">(N2937*(1-U2936) - O2937*U2936)*$F$21</f>
        <v>3.6669062181576368E-4</v>
      </c>
      <c r="V2937">
        <f t="shared" ref="V2937" si="10005">(R2937*(1-V2936) - S2937*V2936)*$F$21</f>
        <v>6.9949422639916411E-4</v>
      </c>
      <c r="W2937">
        <f t="shared" ref="W2937" si="10006">$F$21*(W2936+E2936*(G2936-($E$9*U2936^4*(W2936-$E$3) + $E$11*T2936^3*V2936*(W2936-$E$5) + $E$13*(W2936-$E$7))) /$E$15)</f>
        <v>5.2892946434498538E-7</v>
      </c>
    </row>
    <row r="2938" spans="5:23" x14ac:dyDescent="0.25">
      <c r="T2938">
        <f>SUM(T2934:T2937)/6</f>
        <v>2.0386473100910008E-3</v>
      </c>
      <c r="U2938">
        <f t="shared" ref="U2938" si="10007">SUM(U2934:U2937)/6</f>
        <v>3.6698687294587636E-4</v>
      </c>
      <c r="V2938">
        <f t="shared" ref="V2938" si="10008">SUM(V2934:V2937)/6</f>
        <v>6.9972842325064378E-4</v>
      </c>
      <c r="W2938">
        <f>SUM(W2934:W2937)/6</f>
        <v>2.2488405880645015E-2</v>
      </c>
    </row>
    <row r="2940" spans="5:23" x14ac:dyDescent="0.25">
      <c r="E2940">
        <f>E2933+0.01</f>
        <v>4.1699999999999555</v>
      </c>
      <c r="F2940">
        <v>0.01</v>
      </c>
      <c r="G2940">
        <v>0</v>
      </c>
      <c r="I2940">
        <f>T2938</f>
        <v>2.0386473100910008E-3</v>
      </c>
      <c r="J2940">
        <f t="shared" ref="J2940" si="10009">U2938</f>
        <v>3.6698687294587636E-4</v>
      </c>
      <c r="K2940">
        <f t="shared" ref="K2940" si="10010">V2938</f>
        <v>6.9972842325064378E-4</v>
      </c>
      <c r="L2940">
        <f t="shared" ref="L2940" si="10011">W2938</f>
        <v>2.2488405880645015E-2</v>
      </c>
      <c r="T2940">
        <f>T2938</f>
        <v>2.0386473100910008E-3</v>
      </c>
      <c r="U2940">
        <f t="shared" ref="U2940:W2940" si="10012">U2938</f>
        <v>3.6698687294587636E-4</v>
      </c>
      <c r="V2940">
        <f t="shared" si="10012"/>
        <v>6.9972842325064378E-4</v>
      </c>
      <c r="W2940">
        <f t="shared" si="10012"/>
        <v>2.2488405880645015E-2</v>
      </c>
    </row>
    <row r="2941" spans="5:23" x14ac:dyDescent="0.25">
      <c r="I2941">
        <f>T2938</f>
        <v>2.0386473100910008E-3</v>
      </c>
      <c r="J2941">
        <f t="shared" ref="J2941" si="10013">U2938</f>
        <v>3.6698687294587636E-4</v>
      </c>
      <c r="K2941">
        <f t="shared" ref="K2941" si="10014">V2938</f>
        <v>6.9972842325064378E-4</v>
      </c>
      <c r="L2941">
        <f t="shared" ref="L2941" si="10015">W2938</f>
        <v>2.2488405880645015E-2</v>
      </c>
      <c r="N2941">
        <f>(0.01*(L2941+10))/(EXP((L2941+10)/10))</f>
        <v>3.6787851232949691E-2</v>
      </c>
      <c r="O2941">
        <f xml:space="preserve"> (0.125*EXP(L2941/80))</f>
        <v>0.12503514307340521</v>
      </c>
      <c r="P2941">
        <f>(0.1*(L2941+25))/(EXP((L2941+25)/10))</f>
        <v>0.20493570630433455</v>
      </c>
      <c r="Q2941">
        <f>(0.125*EXP(L2941/18))</f>
        <v>0.12515626708155472</v>
      </c>
      <c r="R2941">
        <f>0.07 * EXP(L2941/20)</f>
        <v>7.0078753688407505E-2</v>
      </c>
      <c r="S2941">
        <f>(1/(EXP((L2941+30)/10)+1))</f>
        <v>4.7324381409282634E-2</v>
      </c>
      <c r="T2941">
        <f>(P2941*(1-T2940) - Q2941*T2940)*$F$21</f>
        <v>2.0426276519070878E-3</v>
      </c>
      <c r="U2941">
        <f>(N2941*(1-U2940) - O2941*U2940)*$F$21</f>
        <v>3.6728464318298468E-4</v>
      </c>
      <c r="V2941">
        <f>(R2941*(1-V2940) - S2941*V2940)*$F$21</f>
        <v>6.9996603377800925E-4</v>
      </c>
      <c r="W2941">
        <f>$F$21*(W2940+E2940*(G2940-($E$9*U2940^4*(W2940-$E$3) + $E$11*T2940^3*V2940*(W2940-$E$5) + $E$13*(W2940-$E$7))) /$E$15)</f>
        <v>0.13254955766027934</v>
      </c>
    </row>
    <row r="2942" spans="5:23" x14ac:dyDescent="0.25">
      <c r="I2942">
        <f>I2941 + 0.5*$F$28</f>
        <v>7.0386473100910009E-3</v>
      </c>
      <c r="J2942">
        <f t="shared" ref="J2942" si="10016">J2941 + 0.5*$F$28</f>
        <v>5.3669868729458768E-3</v>
      </c>
      <c r="K2942">
        <f t="shared" ref="K2942" si="10017">K2941 + 0.5*$F$28</f>
        <v>5.699728423250644E-3</v>
      </c>
      <c r="L2942">
        <f t="shared" ref="L2942" si="10018">L2941 + 0.5*$F$28</f>
        <v>2.7488405880645016E-2</v>
      </c>
      <c r="N2942">
        <f t="shared" ref="N2942:N2944" si="10019">(0.01*(L2942+10))/(EXP((L2942+10)/10))</f>
        <v>3.6787805384439841E-2</v>
      </c>
      <c r="O2942">
        <f t="shared" ref="O2942:O2944" si="10020" xml:space="preserve"> (0.125*EXP(L2942/80))</f>
        <v>0.12504295801406165</v>
      </c>
      <c r="P2942">
        <f t="shared" ref="P2942:P2944" si="10021">(0.1*(L2942+25))/(EXP((L2942+25)/10))</f>
        <v>0.20487419389881983</v>
      </c>
      <c r="Q2942">
        <f t="shared" ref="Q2942:Q2944" si="10022">(0.125*EXP(L2942/18))</f>
        <v>0.12519103754030639</v>
      </c>
      <c r="R2942">
        <f t="shared" ref="R2942:R2944" si="10023">0.07 * EXP(L2942/20)</f>
        <v>7.0096275566973162E-2</v>
      </c>
      <c r="S2942">
        <f t="shared" ref="S2942:S2944" si="10024">(1/(EXP((L2942+30)/10)+1))</f>
        <v>4.7301844118626396E-2</v>
      </c>
      <c r="T2942">
        <f>(P2942*(1-T2941) - Q2942*T2941)*$F$21*2</f>
        <v>4.0839998706029826E-3</v>
      </c>
      <c r="U2942">
        <f>(N2942*(1-U2941) - O2942*U2941)*$F$21*2</f>
        <v>7.3456734860497972E-4</v>
      </c>
      <c r="V2942">
        <f>(R2942*(1-V2941) - S2942*V2941)*$F$21*2</f>
        <v>1.4002820174152766E-3</v>
      </c>
      <c r="W2942">
        <f>$F$21*(W2941+E2941*(G2941-($E$9*U2941^4*(W2941-$E$3) + $E$11*T2941^3*V2941*(W2941-$E$5) + $E$13*(W2941-$E$7))) /$E$15)*2</f>
        <v>2.6509911532055868E-3</v>
      </c>
    </row>
    <row r="2943" spans="5:23" x14ac:dyDescent="0.25">
      <c r="I2943">
        <f>I2941 + 0.5*$F$28</f>
        <v>7.0386473100910009E-3</v>
      </c>
      <c r="J2943">
        <f t="shared" ref="J2943:L2943" si="10025">J2941 + 0.5*$F$28</f>
        <v>5.3669868729458768E-3</v>
      </c>
      <c r="K2943">
        <f t="shared" si="10025"/>
        <v>5.699728423250644E-3</v>
      </c>
      <c r="L2943">
        <f t="shared" si="10025"/>
        <v>2.7488405880645016E-2</v>
      </c>
      <c r="N2943">
        <f t="shared" si="10019"/>
        <v>3.6787805384439841E-2</v>
      </c>
      <c r="O2943">
        <f t="shared" si="10020"/>
        <v>0.12504295801406165</v>
      </c>
      <c r="P2943">
        <f t="shared" si="10021"/>
        <v>0.20487419389881983</v>
      </c>
      <c r="Q2943">
        <f t="shared" si="10022"/>
        <v>0.12519103754030639</v>
      </c>
      <c r="R2943">
        <f t="shared" si="10023"/>
        <v>7.0096275566973162E-2</v>
      </c>
      <c r="S2943">
        <f t="shared" si="10024"/>
        <v>4.7301844118626396E-2</v>
      </c>
      <c r="T2943">
        <f>(P2943*(1-T2942) - Q2943*T2942)*$F$21*2</f>
        <v>4.0705241507266385E-3</v>
      </c>
      <c r="U2943">
        <f>(N2943*(1-U2942) - O2943*U2942)*$F$21*2</f>
        <v>7.3337859579294961E-4</v>
      </c>
      <c r="V2943">
        <f>(R2943*(1-V2942) - S2943*V2942)*$F$21*2</f>
        <v>1.3986377018219813E-3</v>
      </c>
      <c r="W2943">
        <f>$F$21*(W2942+E2942*(G2942-($E$9*U2942^4*(W2942-$E$3) + $E$11*T2942^3*V2942*(W2942-$E$5) + $E$13*(W2942-$E$7))) /$E$15)*2</f>
        <v>5.3019823064111734E-5</v>
      </c>
    </row>
    <row r="2944" spans="5:23" x14ac:dyDescent="0.25">
      <c r="I2944">
        <f>I2941 + $F$28</f>
        <v>1.2038647310091001E-2</v>
      </c>
      <c r="J2944">
        <f t="shared" ref="J2944:L2944" si="10026">J2941 + $F$28</f>
        <v>1.0366986872945877E-2</v>
      </c>
      <c r="K2944">
        <f t="shared" si="10026"/>
        <v>1.0699728423250643E-2</v>
      </c>
      <c r="L2944">
        <f t="shared" si="10026"/>
        <v>3.2488405880645013E-2</v>
      </c>
      <c r="N2944">
        <f t="shared" si="10019"/>
        <v>3.6787750389401373E-2</v>
      </c>
      <c r="O2944">
        <f t="shared" si="10020"/>
        <v>0.12505077344316715</v>
      </c>
      <c r="P2944">
        <f t="shared" si="10021"/>
        <v>0.204812691782018</v>
      </c>
      <c r="Q2944">
        <f t="shared" si="10022"/>
        <v>0.12522581765886043</v>
      </c>
      <c r="R2944">
        <f t="shared" si="10023"/>
        <v>7.0113801826556077E-2</v>
      </c>
      <c r="S2944">
        <f t="shared" si="10024"/>
        <v>4.7279317028251035E-2</v>
      </c>
      <c r="T2944">
        <f t="shared" ref="T2944" si="10027">(P2944*(1-T2943) - Q2944*T2943)*$F$21</f>
        <v>2.0346926205866908E-3</v>
      </c>
      <c r="U2944">
        <f t="shared" ref="U2944" si="10028">(N2944*(1-U2943) - O2944*U2943)*$F$21</f>
        <v>3.6669061480047846E-4</v>
      </c>
      <c r="V2944">
        <f t="shared" ref="V2944" si="10029">(R2944*(1-V2943) - S2944*V2943)*$F$21</f>
        <v>6.994961138459127E-4</v>
      </c>
      <c r="W2944">
        <f t="shared" ref="W2944" si="10030">$F$21*(W2943+E2943*(G2943-($E$9*U2943^4*(W2943-$E$3) + $E$11*T2943^3*V2943*(W2943-$E$5) + $E$13*(W2943-$E$7))) /$E$15)</f>
        <v>5.3019823064111739E-7</v>
      </c>
    </row>
    <row r="2945" spans="5:23" x14ac:dyDescent="0.25">
      <c r="T2945">
        <f>SUM(T2941:T2944)/6</f>
        <v>2.0386407156372335E-3</v>
      </c>
      <c r="U2945">
        <f t="shared" ref="U2945" si="10031">SUM(U2941:U2944)/6</f>
        <v>3.669868670635654E-4</v>
      </c>
      <c r="V2945">
        <f t="shared" ref="V2945" si="10032">SUM(V2941:V2944)/6</f>
        <v>6.9973031114352986E-4</v>
      </c>
      <c r="W2945">
        <f>SUM(W2941:W2944)/6</f>
        <v>2.2542349805796613E-2</v>
      </c>
    </row>
    <row r="2947" spans="5:23" x14ac:dyDescent="0.25">
      <c r="E2947">
        <f>E2940+0.01</f>
        <v>4.1799999999999553</v>
      </c>
      <c r="F2947">
        <v>0.01</v>
      </c>
      <c r="G2947">
        <v>0</v>
      </c>
      <c r="I2947">
        <f>T2945</f>
        <v>2.0386407156372335E-3</v>
      </c>
      <c r="J2947">
        <f t="shared" ref="J2947" si="10033">U2945</f>
        <v>3.669868670635654E-4</v>
      </c>
      <c r="K2947">
        <f t="shared" ref="K2947" si="10034">V2945</f>
        <v>6.9973031114352986E-4</v>
      </c>
      <c r="L2947">
        <f t="shared" ref="L2947" si="10035">W2945</f>
        <v>2.2542349805796613E-2</v>
      </c>
      <c r="T2947">
        <f>T2945</f>
        <v>2.0386407156372335E-3</v>
      </c>
      <c r="U2947">
        <f t="shared" ref="U2947:W2947" si="10036">U2945</f>
        <v>3.669868670635654E-4</v>
      </c>
      <c r="V2947">
        <f t="shared" si="10036"/>
        <v>6.9973031114352986E-4</v>
      </c>
      <c r="W2947">
        <f t="shared" si="10036"/>
        <v>2.2542349805796613E-2</v>
      </c>
    </row>
    <row r="2948" spans="5:23" x14ac:dyDescent="0.25">
      <c r="I2948">
        <f>T2945</f>
        <v>2.0386407156372335E-3</v>
      </c>
      <c r="J2948">
        <f t="shared" ref="J2948" si="10037">U2945</f>
        <v>3.669868670635654E-4</v>
      </c>
      <c r="K2948">
        <f t="shared" ref="K2948" si="10038">V2945</f>
        <v>6.9973031114352986E-4</v>
      </c>
      <c r="L2948">
        <f t="shared" ref="L2948" si="10039">W2945</f>
        <v>2.2542349805796613E-2</v>
      </c>
      <c r="N2948">
        <f>(0.01*(L2948+10))/(EXP((L2948+10)/10))</f>
        <v>3.6787850787140031E-2</v>
      </c>
      <c r="O2948">
        <f xml:space="preserve"> (0.125*EXP(L2948/80))</f>
        <v>0.12503522738451361</v>
      </c>
      <c r="P2948">
        <f>(0.1*(L2948+25))/(EXP((L2948+25)/10))</f>
        <v>0.20493504260533016</v>
      </c>
      <c r="Q2948">
        <f>(0.125*EXP(L2948/18))</f>
        <v>0.12515664216102251</v>
      </c>
      <c r="R2948">
        <f>0.07 * EXP(L2948/20)</f>
        <v>7.0078942704814601E-2</v>
      </c>
      <c r="S2948">
        <f>(1/(EXP((L2948+30)/10)+1))</f>
        <v>4.7324138204853351E-2</v>
      </c>
      <c r="T2948">
        <f>(P2948*(1-T2947) - Q2948*T2947)*$F$21</f>
        <v>2.0426210425687221E-3</v>
      </c>
      <c r="U2948">
        <f>(N2948*(1-U2947) - O2948*U2947)*$F$21</f>
        <v>3.6728463842663236E-4</v>
      </c>
      <c r="V2948">
        <f>(R2948*(1-V2947) - S2948*V2947)*$F$21</f>
        <v>6.9996792210480475E-4</v>
      </c>
      <c r="W2948">
        <f>$F$21*(W2947+E2947*(G2947-($E$9*U2947^4*(W2947-$E$3) + $E$11*T2947^3*V2947*(W2947-$E$5) + $E$13*(W2947-$E$7))) /$E$15)</f>
        <v>0.1328667459990413</v>
      </c>
    </row>
    <row r="2949" spans="5:23" x14ac:dyDescent="0.25">
      <c r="I2949">
        <f>I2948 + 0.5*$F$28</f>
        <v>7.038640715637234E-3</v>
      </c>
      <c r="J2949">
        <f t="shared" ref="J2949" si="10040">J2948 + 0.5*$F$28</f>
        <v>5.3669868670635657E-3</v>
      </c>
      <c r="K2949">
        <f t="shared" ref="K2949" si="10041">K2948 + 0.5*$F$28</f>
        <v>5.6997303111435303E-3</v>
      </c>
      <c r="L2949">
        <f t="shared" ref="L2949" si="10042">L2948 + 0.5*$F$28</f>
        <v>2.7542349805796614E-2</v>
      </c>
      <c r="N2949">
        <f t="shared" ref="N2949:N2951" si="10043">(0.01*(L2949+10))/(EXP((L2949+10)/10))</f>
        <v>3.6787804839901364E-2</v>
      </c>
      <c r="O2949">
        <f t="shared" ref="O2949:O2951" si="10044" xml:space="preserve"> (0.125*EXP(L2949/80))</f>
        <v>0.12504304233043967</v>
      </c>
      <c r="P2949">
        <f t="shared" ref="P2949:P2951" si="10045">(0.1*(L2949+25))/(EXP((L2949+25)/10))</f>
        <v>0.20487353031079106</v>
      </c>
      <c r="Q2949">
        <f t="shared" ref="Q2949:Q2951" si="10046">(0.125*EXP(L2949/18))</f>
        <v>0.12519141272397741</v>
      </c>
      <c r="R2949">
        <f t="shared" ref="R2949:R2951" si="10047">0.07 * EXP(L2949/20)</f>
        <v>7.0096464630640273E-2</v>
      </c>
      <c r="S2949">
        <f t="shared" ref="S2949:S2951" si="10048">(1/(EXP((L2949+30)/10)+1))</f>
        <v>4.7301601024267705E-2</v>
      </c>
      <c r="T2949">
        <f>(P2949*(1-T2948) - Q2949*T2948)*$F$21*2</f>
        <v>4.0839866542546803E-3</v>
      </c>
      <c r="U2949">
        <f>(N2949*(1-U2948) - O2949*U2948)*$F$21*2</f>
        <v>7.3456733711424265E-4</v>
      </c>
      <c r="V2949">
        <f>(R2949*(1-V2948) - S2949*V2948)*$F$21*2</f>
        <v>1.4002857950112938E-3</v>
      </c>
      <c r="W2949">
        <f>$F$21*(W2948+E2948*(G2948-($E$9*U2948^4*(W2948-$E$3) + $E$11*T2948^3*V2948*(W2948-$E$5) + $E$13*(W2948-$E$7))) /$E$15)*2</f>
        <v>2.6573349199808262E-3</v>
      </c>
    </row>
    <row r="2950" spans="5:23" x14ac:dyDescent="0.25">
      <c r="I2950">
        <f>I2948 + 0.5*$F$28</f>
        <v>7.038640715637234E-3</v>
      </c>
      <c r="J2950">
        <f t="shared" ref="J2950:L2950" si="10049">J2948 + 0.5*$F$28</f>
        <v>5.3669868670635657E-3</v>
      </c>
      <c r="K2950">
        <f t="shared" si="10049"/>
        <v>5.6997303111435303E-3</v>
      </c>
      <c r="L2950">
        <f t="shared" si="10049"/>
        <v>2.7542349805796614E-2</v>
      </c>
      <c r="N2950">
        <f t="shared" si="10043"/>
        <v>3.6787804839901364E-2</v>
      </c>
      <c r="O2950">
        <f t="shared" si="10044"/>
        <v>0.12504304233043967</v>
      </c>
      <c r="P2950">
        <f t="shared" si="10045"/>
        <v>0.20487353031079106</v>
      </c>
      <c r="Q2950">
        <f t="shared" si="10046"/>
        <v>0.12519141272397741</v>
      </c>
      <c r="R2950">
        <f t="shared" si="10047"/>
        <v>7.0096464630640273E-2</v>
      </c>
      <c r="S2950">
        <f t="shared" si="10048"/>
        <v>4.7301601024267705E-2</v>
      </c>
      <c r="T2950">
        <f>(P2950*(1-T2949) - Q2950*T2949)*$F$21*2</f>
        <v>4.0705109897679944E-3</v>
      </c>
      <c r="U2950">
        <f>(N2950*(1-U2949) - O2950*U2949)*$F$21*2</f>
        <v>7.3337858370865012E-4</v>
      </c>
      <c r="V2950">
        <f>(R2950*(1-V2949) - S2950*V2949)*$F$21*2</f>
        <v>1.398641475738838E-3</v>
      </c>
      <c r="W2950">
        <f>$F$21*(W2949+E2949*(G2949-($E$9*U2949^4*(W2949-$E$3) + $E$11*T2949^3*V2949*(W2949-$E$5) + $E$13*(W2949-$E$7))) /$E$15)*2</f>
        <v>5.3146698399616523E-5</v>
      </c>
    </row>
    <row r="2951" spans="5:23" x14ac:dyDescent="0.25">
      <c r="I2951">
        <f>I2948 + $F$28</f>
        <v>1.2038640715637233E-2</v>
      </c>
      <c r="J2951">
        <f t="shared" ref="J2951:L2951" si="10050">J2948 + $F$28</f>
        <v>1.0366986867063565E-2</v>
      </c>
      <c r="K2951">
        <f t="shared" si="10050"/>
        <v>1.069973031114353E-2</v>
      </c>
      <c r="L2951">
        <f t="shared" si="10050"/>
        <v>3.2542349805796615E-2</v>
      </c>
      <c r="N2951">
        <f t="shared" si="10043"/>
        <v>3.678774974623291E-2</v>
      </c>
      <c r="O2951">
        <f t="shared" si="10044"/>
        <v>0.12505085776481512</v>
      </c>
      <c r="P2951">
        <f t="shared" si="10045"/>
        <v>0.2048120283050196</v>
      </c>
      <c r="Q2951">
        <f t="shared" si="10046"/>
        <v>0.1252261929467636</v>
      </c>
      <c r="R2951">
        <f t="shared" si="10047"/>
        <v>7.0113990937495013E-2</v>
      </c>
      <c r="S2951">
        <f t="shared" si="10048"/>
        <v>4.7279074043918554E-2</v>
      </c>
      <c r="T2951">
        <f t="shared" ref="T2951" si="10051">(P2951*(1-T2950) - Q2951*T2950)*$F$21</f>
        <v>2.0346860409837077E-3</v>
      </c>
      <c r="U2951">
        <f t="shared" ref="U2951" si="10052">(N2951*(1-U2950) - O2951*U2950)*$F$21</f>
        <v>3.6669060777467073E-4</v>
      </c>
      <c r="V2951">
        <f t="shared" ref="V2951" si="10053">(R2951*(1-V2950) - S2951*V2950)*$F$21</f>
        <v>6.9949800127847895E-4</v>
      </c>
      <c r="W2951">
        <f t="shared" ref="W2951" si="10054">$F$21*(W2950+E2950*(G2950-($E$9*U2950^4*(W2950-$E$3) + $E$11*T2950^3*V2950*(W2950-$E$5) + $E$13*(W2950-$E$7))) /$E$15)</f>
        <v>5.3146698399616527E-7</v>
      </c>
    </row>
    <row r="2952" spans="5:23" x14ac:dyDescent="0.25">
      <c r="T2952">
        <f>SUM(T2948:T2951)/6</f>
        <v>2.0386341212625171E-3</v>
      </c>
      <c r="U2952">
        <f t="shared" ref="U2952" si="10055">SUM(U2948:U2951)/6</f>
        <v>3.6698686117069934E-4</v>
      </c>
      <c r="V2952">
        <f t="shared" ref="V2952" si="10056">SUM(V2948:V2951)/6</f>
        <v>6.9973219902223598E-4</v>
      </c>
      <c r="W2952">
        <f>SUM(W2948:W2951)/6</f>
        <v>2.2596293180734292E-2</v>
      </c>
    </row>
    <row r="2954" spans="5:23" x14ac:dyDescent="0.25">
      <c r="E2954">
        <f>E2947+0.01</f>
        <v>4.1899999999999551</v>
      </c>
      <c r="F2954">
        <v>0.01</v>
      </c>
      <c r="G2954">
        <v>0</v>
      </c>
      <c r="I2954">
        <f>T2952</f>
        <v>2.0386341212625171E-3</v>
      </c>
      <c r="J2954">
        <f t="shared" ref="J2954" si="10057">U2952</f>
        <v>3.6698686117069934E-4</v>
      </c>
      <c r="K2954">
        <f t="shared" ref="K2954" si="10058">V2952</f>
        <v>6.9973219902223598E-4</v>
      </c>
      <c r="L2954">
        <f t="shared" ref="L2954" si="10059">W2952</f>
        <v>2.2596293180734292E-2</v>
      </c>
      <c r="T2954">
        <f>T2952</f>
        <v>2.0386341212625171E-3</v>
      </c>
      <c r="U2954">
        <f t="shared" ref="U2954:W2954" si="10060">U2952</f>
        <v>3.6698686117069934E-4</v>
      </c>
      <c r="V2954">
        <f t="shared" si="10060"/>
        <v>6.9973219902223598E-4</v>
      </c>
      <c r="W2954">
        <f t="shared" si="10060"/>
        <v>2.2596293180734292E-2</v>
      </c>
    </row>
    <row r="2955" spans="5:23" x14ac:dyDescent="0.25">
      <c r="I2955">
        <f>T2952</f>
        <v>2.0386341212625171E-3</v>
      </c>
      <c r="J2955">
        <f t="shared" ref="J2955" si="10061">U2952</f>
        <v>3.6698686117069934E-4</v>
      </c>
      <c r="K2955">
        <f t="shared" ref="K2955" si="10062">V2952</f>
        <v>6.9973219902223598E-4</v>
      </c>
      <c r="L2955">
        <f t="shared" ref="L2955" si="10063">W2952</f>
        <v>2.2596293180734292E-2</v>
      </c>
      <c r="N2955">
        <f>(0.01*(L2955+10))/(EXP((L2955+10)/10))</f>
        <v>3.6787850340269254E-2</v>
      </c>
      <c r="O2955">
        <f xml:space="preserve"> (0.125*EXP(L2955/80))</f>
        <v>0.12503531169481893</v>
      </c>
      <c r="P2955">
        <f>(0.1*(L2955+25))/(EXP((L2955+25)/10))</f>
        <v>0.20493437891429239</v>
      </c>
      <c r="Q2955">
        <f>(0.125*EXP(L2955/18))</f>
        <v>0.12515701723778866</v>
      </c>
      <c r="R2955">
        <f>0.07 * EXP(L2955/20)</f>
        <v>7.0079131719803581E-2</v>
      </c>
      <c r="S2955">
        <f>(1/(EXP((L2955+30)/10)+1))</f>
        <v>4.732389500409246E-2</v>
      </c>
      <c r="T2955">
        <f>(P2955*(1-T2954) - Q2955*T2954)*$F$21</f>
        <v>2.0426144333096159E-3</v>
      </c>
      <c r="U2955">
        <f>(N2955*(1-U2954) - O2955*U2954)*$F$21</f>
        <v>3.6728463365969286E-4</v>
      </c>
      <c r="V2955">
        <f>(R2955*(1-V2954) - S2955*V2954)*$F$21</f>
        <v>6.9996981041742213E-4</v>
      </c>
      <c r="W2955">
        <f>$F$21*(W2954+E2954*(G2954-($E$9*U2954^4*(W2954-$E$3) + $E$11*T2954^3*V2954*(W2954-$E$5) + $E$13*(W2954-$E$7))) /$E$15)</f>
        <v>0.1331839311025817</v>
      </c>
    </row>
    <row r="2956" spans="5:23" x14ac:dyDescent="0.25">
      <c r="I2956">
        <f>I2955 + 0.5*$F$28</f>
        <v>7.0386341212625176E-3</v>
      </c>
      <c r="J2956">
        <f t="shared" ref="J2956" si="10064">J2955 + 0.5*$F$28</f>
        <v>5.3669868611706997E-3</v>
      </c>
      <c r="K2956">
        <f t="shared" ref="K2956" si="10065">K2955 + 0.5*$F$28</f>
        <v>5.6997321990222361E-3</v>
      </c>
      <c r="L2956">
        <f t="shared" ref="L2956" si="10066">L2955 + 0.5*$F$28</f>
        <v>2.7596293180734293E-2</v>
      </c>
      <c r="N2956">
        <f t="shared" ref="N2956:N2958" si="10067">(0.01*(L2956+10))/(EXP((L2956+10)/10))</f>
        <v>3.6787804294303846E-2</v>
      </c>
      <c r="O2956">
        <f t="shared" ref="O2956:O2958" si="10068" xml:space="preserve"> (0.125*EXP(L2956/80))</f>
        <v>0.12504312664601455</v>
      </c>
      <c r="P2956">
        <f t="shared" ref="P2956:P2958" si="10069">(0.1*(L2956+25))/(EXP((L2956+25)/10))</f>
        <v>0.20487286673072824</v>
      </c>
      <c r="Q2956">
        <f t="shared" ref="Q2956:Q2958" si="10070">(0.125*EXP(L2956/18))</f>
        <v>0.12519178790494601</v>
      </c>
      <c r="R2956">
        <f t="shared" ref="R2956:R2958" si="10071">0.07 * EXP(L2956/20)</f>
        <v>7.0096653692888908E-2</v>
      </c>
      <c r="S2956">
        <f t="shared" ref="S2956:S2958" si="10072">(1/(EXP((L2956+30)/10)+1))</f>
        <v>4.7301357933575754E-2</v>
      </c>
      <c r="T2956">
        <f>(P2956*(1-T2955) - Q2956*T2955)*$F$21*2</f>
        <v>4.0839734380648807E-3</v>
      </c>
      <c r="U2956">
        <f>(N2956*(1-U2955) - O2956*U2955)*$F$21*2</f>
        <v>7.3456732560237242E-4</v>
      </c>
      <c r="V2956">
        <f>(R2956*(1-V2955) - S2956*V2955)*$F$21*2</f>
        <v>1.4002895725789472E-3</v>
      </c>
      <c r="W2956">
        <f>$F$21*(W2955+E2955*(G2955-($E$9*U2955^4*(W2955-$E$3) + $E$11*T2955^3*V2955*(W2955-$E$5) + $E$13*(W2955-$E$7))) /$E$15)*2</f>
        <v>2.6636786220516342E-3</v>
      </c>
    </row>
    <row r="2957" spans="5:23" x14ac:dyDescent="0.25">
      <c r="I2957">
        <f>I2955 + 0.5*$F$28</f>
        <v>7.0386341212625176E-3</v>
      </c>
      <c r="J2957">
        <f t="shared" ref="J2957:L2957" si="10073">J2955 + 0.5*$F$28</f>
        <v>5.3669868611706997E-3</v>
      </c>
      <c r="K2957">
        <f t="shared" si="10073"/>
        <v>5.6997321990222361E-3</v>
      </c>
      <c r="L2957">
        <f t="shared" si="10073"/>
        <v>2.7596293180734293E-2</v>
      </c>
      <c r="N2957">
        <f t="shared" si="10067"/>
        <v>3.6787804294303846E-2</v>
      </c>
      <c r="O2957">
        <f t="shared" si="10068"/>
        <v>0.12504312664601455</v>
      </c>
      <c r="P2957">
        <f t="shared" si="10069"/>
        <v>0.20487286673072824</v>
      </c>
      <c r="Q2957">
        <f t="shared" si="10070"/>
        <v>0.12519178790494601</v>
      </c>
      <c r="R2957">
        <f t="shared" si="10071"/>
        <v>7.0096653692888908E-2</v>
      </c>
      <c r="S2957">
        <f t="shared" si="10072"/>
        <v>4.7301357933575754E-2</v>
      </c>
      <c r="T2957">
        <f>(P2957*(1-T2956) - Q2957*T2956)*$F$21*2</f>
        <v>4.0704978289670419E-3</v>
      </c>
      <c r="U2957">
        <f>(N2957*(1-U2956) - O2957*U2956)*$F$21*2</f>
        <v>7.333785716032655E-4</v>
      </c>
      <c r="V2957">
        <f>(R2957*(1-V2956) - S2957*V2956)*$F$21*2</f>
        <v>1.3986452496273373E-3</v>
      </c>
      <c r="W2957">
        <f>$F$21*(W2956+E2956*(G2956-($E$9*U2956^4*(W2956-$E$3) + $E$11*T2956^3*V2956*(W2956-$E$5) + $E$13*(W2956-$E$7))) /$E$15)*2</f>
        <v>5.3273572441032682E-5</v>
      </c>
    </row>
    <row r="2958" spans="5:23" x14ac:dyDescent="0.25">
      <c r="I2958">
        <f>I2955 + $F$28</f>
        <v>1.2038634121262517E-2</v>
      </c>
      <c r="J2958">
        <f t="shared" ref="J2958:L2958" si="10074">J2955 + $F$28</f>
        <v>1.0366986861170699E-2</v>
      </c>
      <c r="K2958">
        <f t="shared" si="10074"/>
        <v>1.0699732199022236E-2</v>
      </c>
      <c r="L2958">
        <f t="shared" si="10074"/>
        <v>3.2596293180734294E-2</v>
      </c>
      <c r="N2958">
        <f t="shared" si="10067"/>
        <v>3.678774910200746E-2</v>
      </c>
      <c r="O2958">
        <f t="shared" si="10068"/>
        <v>0.12505094208565987</v>
      </c>
      <c r="P2958">
        <f t="shared" si="10069"/>
        <v>0.20481136483598672</v>
      </c>
      <c r="Q2958">
        <f t="shared" si="10070"/>
        <v>0.1252265682319636</v>
      </c>
      <c r="R2958">
        <f t="shared" si="10071"/>
        <v>7.0114180047015112E-2</v>
      </c>
      <c r="S2958">
        <f t="shared" si="10072"/>
        <v>4.7278831063251252E-2</v>
      </c>
      <c r="T2958">
        <f t="shared" ref="T2958" si="10075">(P2958*(1-T2957) - Q2958*T2957)*$F$21</f>
        <v>2.0346794614595686E-3</v>
      </c>
      <c r="U2958">
        <f t="shared" ref="U2958" si="10076">(N2958*(1-U2957) - O2958*U2957)*$F$21</f>
        <v>3.6669060073834104E-4</v>
      </c>
      <c r="V2958">
        <f t="shared" ref="V2958" si="10077">(R2958*(1-V2957) - S2958*V2957)*$F$21</f>
        <v>6.9949988869686297E-4</v>
      </c>
      <c r="W2958">
        <f t="shared" ref="W2958" si="10078">$F$21*(W2957+E2957*(G2957-($E$9*U2957^4*(W2957-$E$3) + $E$11*T2957^3*V2957*(W2957-$E$5) + $E$13*(W2957-$E$7))) /$E$15)</f>
        <v>5.3273572441032679E-7</v>
      </c>
    </row>
    <row r="2959" spans="5:23" x14ac:dyDescent="0.25">
      <c r="T2959">
        <f>SUM(T2955:T2958)/6</f>
        <v>2.0386275269668511E-3</v>
      </c>
      <c r="U2959">
        <f t="shared" ref="U2959" si="10079">SUM(U2955:U2958)/6</f>
        <v>3.6698685526727857E-4</v>
      </c>
      <c r="V2959">
        <f t="shared" ref="V2959" si="10080">SUM(V2955:V2958)/6</f>
        <v>6.997340868867616E-4</v>
      </c>
      <c r="W2959">
        <f>SUM(W2955:W2958)/6</f>
        <v>2.2650236005466465E-2</v>
      </c>
    </row>
    <row r="2961" spans="5:23" x14ac:dyDescent="0.25">
      <c r="E2961">
        <f>E2954+0.01</f>
        <v>4.1999999999999549</v>
      </c>
      <c r="F2961">
        <v>0.01</v>
      </c>
      <c r="G2961">
        <v>0</v>
      </c>
      <c r="I2961">
        <f>T2959</f>
        <v>2.0386275269668511E-3</v>
      </c>
      <c r="J2961">
        <f t="shared" ref="J2961" si="10081">U2959</f>
        <v>3.6698685526727857E-4</v>
      </c>
      <c r="K2961">
        <f t="shared" ref="K2961" si="10082">V2959</f>
        <v>6.997340868867616E-4</v>
      </c>
      <c r="L2961">
        <f t="shared" ref="L2961" si="10083">W2959</f>
        <v>2.2650236005466465E-2</v>
      </c>
      <c r="T2961">
        <f>T2959</f>
        <v>2.0386275269668511E-3</v>
      </c>
      <c r="U2961">
        <f t="shared" ref="U2961:W2961" si="10084">U2959</f>
        <v>3.6698685526727857E-4</v>
      </c>
      <c r="V2961">
        <f t="shared" si="10084"/>
        <v>6.997340868867616E-4</v>
      </c>
      <c r="W2961">
        <f t="shared" si="10084"/>
        <v>2.2650236005466465E-2</v>
      </c>
    </row>
    <row r="2962" spans="5:23" x14ac:dyDescent="0.25">
      <c r="I2962">
        <f>T2959</f>
        <v>2.0386275269668511E-3</v>
      </c>
      <c r="J2962">
        <f t="shared" ref="J2962" si="10085">U2959</f>
        <v>3.6698685526727857E-4</v>
      </c>
      <c r="K2962">
        <f t="shared" ref="K2962" si="10086">V2959</f>
        <v>6.997340868867616E-4</v>
      </c>
      <c r="L2962">
        <f t="shared" ref="L2962" si="10087">W2959</f>
        <v>2.2650236005466465E-2</v>
      </c>
      <c r="N2962">
        <f>(0.01*(L2962+10))/(EXP((L2962+10)/10))</f>
        <v>3.6787849892337382E-2</v>
      </c>
      <c r="O2962">
        <f xml:space="preserve"> (0.125*EXP(L2962/80))</f>
        <v>0.12503539600432118</v>
      </c>
      <c r="P2962">
        <f>(0.1*(L2962+25))/(EXP((L2962+25)/10))</f>
        <v>0.20493371523122092</v>
      </c>
      <c r="Q2962">
        <f>(0.125*EXP(L2962/18))</f>
        <v>0.12515739231185316</v>
      </c>
      <c r="R2962">
        <f>0.07 * EXP(L2962/20)</f>
        <v>7.0079320733374459E-2</v>
      </c>
      <c r="S2962">
        <f>(1/(EXP((L2962+30)/10)+1))</f>
        <v>4.7323651806999822E-2</v>
      </c>
      <c r="T2962">
        <f>(P2962*(1-T2961) - Q2962*T2961)*$F$21</f>
        <v>2.0426078241297663E-3</v>
      </c>
      <c r="U2962">
        <f>(N2962*(1-U2961) - O2962*U2961)*$F$21</f>
        <v>3.6728462888216623E-4</v>
      </c>
      <c r="V2962">
        <f>(R2962*(1-V2961) - S2962*V2961)*$F$21</f>
        <v>6.9997169871586118E-4</v>
      </c>
      <c r="W2962">
        <f>$F$21*(W2961+E2961*(G2961-($E$9*U2961^4*(W2961-$E$3) + $E$11*T2961^3*V2961*(W2961-$E$5) + $E$13*(W2961-$E$7))) /$E$15)</f>
        <v>0.13350111297094996</v>
      </c>
    </row>
    <row r="2963" spans="5:23" x14ac:dyDescent="0.25">
      <c r="I2963">
        <f>I2962 + 0.5*$F$28</f>
        <v>7.0386275269668508E-3</v>
      </c>
      <c r="J2963">
        <f t="shared" ref="J2963" si="10088">J2962 + 0.5*$F$28</f>
        <v>5.3669868552672787E-3</v>
      </c>
      <c r="K2963">
        <f t="shared" ref="K2963" si="10089">K2962 + 0.5*$F$28</f>
        <v>5.6997340868867614E-3</v>
      </c>
      <c r="L2963">
        <f t="shared" ref="L2963" si="10090">L2962 + 0.5*$F$28</f>
        <v>2.7650236005466466E-2</v>
      </c>
      <c r="N2963">
        <f t="shared" ref="N2963:N2965" si="10091">(0.01*(L2963+10))/(EXP((L2963+10)/10))</f>
        <v>3.6787803747647313E-2</v>
      </c>
      <c r="O2963">
        <f t="shared" ref="O2963:O2965" si="10092" xml:space="preserve"> (0.125*EXP(L2963/80))</f>
        <v>0.12504321096078627</v>
      </c>
      <c r="P2963">
        <f t="shared" ref="P2963:P2965" si="10093">(0.1*(L2963+25))/(EXP((L2963+25)/10))</f>
        <v>0.20487220315863131</v>
      </c>
      <c r="Q2963">
        <f t="shared" ref="Q2963:Q2965" si="10094">(0.125*EXP(L2963/18))</f>
        <v>0.12519216308321224</v>
      </c>
      <c r="R2963">
        <f t="shared" ref="R2963:R2965" si="10095">0.07 * EXP(L2963/20)</f>
        <v>7.0096842753719094E-2</v>
      </c>
      <c r="S2963">
        <f t="shared" ref="S2963:S2965" si="10096">(1/(EXP((L2963+30)/10)+1))</f>
        <v>4.7301114846550515E-2</v>
      </c>
      <c r="T2963">
        <f>(P2963*(1-T2962) - Q2963*T2962)*$F$21*2</f>
        <v>4.0839602220335853E-3</v>
      </c>
      <c r="U2963">
        <f>(N2963*(1-U2962) - O2963*U2962)*$F$21*2</f>
        <v>7.3456731406937E-4</v>
      </c>
      <c r="V2963">
        <f>(R2963*(1-V2962) - S2963*V2962)*$F$21*2</f>
        <v>1.4002933501182371E-3</v>
      </c>
      <c r="W2963">
        <f>$F$21*(W2962+E2962*(G2962-($E$9*U2962^4*(W2962-$E$3) + $E$11*T2962^3*V2962*(W2962-$E$5) + $E$13*(W2962-$E$7))) /$E$15)*2</f>
        <v>2.6700222594189995E-3</v>
      </c>
    </row>
    <row r="2964" spans="5:23" x14ac:dyDescent="0.25">
      <c r="I2964">
        <f>I2962 + 0.5*$F$28</f>
        <v>7.0386275269668508E-3</v>
      </c>
      <c r="J2964">
        <f t="shared" ref="J2964:L2964" si="10097">J2962 + 0.5*$F$28</f>
        <v>5.3669868552672787E-3</v>
      </c>
      <c r="K2964">
        <f t="shared" si="10097"/>
        <v>5.6997340868867614E-3</v>
      </c>
      <c r="L2964">
        <f t="shared" si="10097"/>
        <v>2.7650236005466466E-2</v>
      </c>
      <c r="N2964">
        <f t="shared" si="10091"/>
        <v>3.6787803747647313E-2</v>
      </c>
      <c r="O2964">
        <f t="shared" si="10092"/>
        <v>0.12504321096078627</v>
      </c>
      <c r="P2964">
        <f t="shared" si="10093"/>
        <v>0.20487220315863131</v>
      </c>
      <c r="Q2964">
        <f t="shared" si="10094"/>
        <v>0.12519216308321224</v>
      </c>
      <c r="R2964">
        <f t="shared" si="10095"/>
        <v>7.0096842753719094E-2</v>
      </c>
      <c r="S2964">
        <f t="shared" si="10096"/>
        <v>4.7301114846550515E-2</v>
      </c>
      <c r="T2964">
        <f>(P2964*(1-T2963) - Q2964*T2963)*$F$21*2</f>
        <v>4.0704846683237775E-3</v>
      </c>
      <c r="U2964">
        <f>(N2964*(1-U2963) - O2964*U2963)*$F$21*2</f>
        <v>7.333785594767963E-4</v>
      </c>
      <c r="V2964">
        <f>(R2964*(1-V2963) - S2964*V2963)*$F$21*2</f>
        <v>1.3986490234874794E-3</v>
      </c>
      <c r="W2964">
        <f>$F$21*(W2963+E2963*(G2963-($E$9*U2963^4*(W2963-$E$3) + $E$11*T2963^3*V2963*(W2963-$E$5) + $E$13*(W2963-$E$7))) /$E$15)*2</f>
        <v>5.3400445188379993E-5</v>
      </c>
    </row>
    <row r="2965" spans="5:23" x14ac:dyDescent="0.25">
      <c r="I2965">
        <f>I2962 + $F$28</f>
        <v>1.2038627526966852E-2</v>
      </c>
      <c r="J2965">
        <f t="shared" ref="J2965:L2965" si="10098">J2962 + $F$28</f>
        <v>1.0366986855267279E-2</v>
      </c>
      <c r="K2965">
        <f t="shared" si="10098"/>
        <v>1.0699734086886762E-2</v>
      </c>
      <c r="L2965">
        <f t="shared" si="10098"/>
        <v>3.2650236005466467E-2</v>
      </c>
      <c r="N2965">
        <f t="shared" si="10091"/>
        <v>3.6787748456725076E-2</v>
      </c>
      <c r="O2965">
        <f t="shared" si="10092"/>
        <v>0.12505102640570143</v>
      </c>
      <c r="P2965">
        <f t="shared" si="10093"/>
        <v>0.20481070137491916</v>
      </c>
      <c r="Q2965">
        <f t="shared" si="10094"/>
        <v>0.12522694351446048</v>
      </c>
      <c r="R2965">
        <f t="shared" si="10095"/>
        <v>7.0114369155116416E-2</v>
      </c>
      <c r="S2965">
        <f t="shared" si="10096"/>
        <v>4.7278588086249039E-2</v>
      </c>
      <c r="T2965">
        <f t="shared" ref="T2965" si="10099">(P2965*(1-T2964) - Q2965*T2964)*$F$21</f>
        <v>2.0346728820142723E-3</v>
      </c>
      <c r="U2965">
        <f t="shared" ref="U2965" si="10100">(N2965*(1-U2964) - O2965*U2964)*$F$21</f>
        <v>3.6669059369148988E-4</v>
      </c>
      <c r="V2965">
        <f t="shared" ref="V2965" si="10101">(R2965*(1-V2964) - S2965*V2964)*$F$21</f>
        <v>6.9950177610106487E-4</v>
      </c>
      <c r="W2965">
        <f t="shared" ref="W2965" si="10102">$F$21*(W2964+E2964*(G2964-($E$9*U2964^4*(W2964-$E$3) + $E$11*T2964^3*V2964*(W2964-$E$5) + $E$13*(W2964-$E$7))) /$E$15)</f>
        <v>5.3400445188379994E-7</v>
      </c>
    </row>
    <row r="2966" spans="5:23" x14ac:dyDescent="0.25">
      <c r="T2966">
        <f>SUM(T2962:T2965)/6</f>
        <v>2.0386209327502335E-3</v>
      </c>
      <c r="U2966">
        <f t="shared" ref="U2966" si="10103">SUM(U2962:U2965)/6</f>
        <v>3.6698684935330375E-4</v>
      </c>
      <c r="V2966">
        <f t="shared" ref="V2966" si="10104">SUM(V2962:V2965)/6</f>
        <v>6.9973597473710705E-4</v>
      </c>
      <c r="W2966">
        <f>SUM(W2962:W2965)/6</f>
        <v>2.2704178280001538E-2</v>
      </c>
    </row>
    <row r="2968" spans="5:23" x14ac:dyDescent="0.25">
      <c r="E2968">
        <f>E2961+0.01</f>
        <v>4.2099999999999547</v>
      </c>
      <c r="F2968">
        <v>0.01</v>
      </c>
      <c r="G2968">
        <v>0</v>
      </c>
      <c r="I2968">
        <f>T2966</f>
        <v>2.0386209327502335E-3</v>
      </c>
      <c r="J2968">
        <f t="shared" ref="J2968" si="10105">U2966</f>
        <v>3.6698684935330375E-4</v>
      </c>
      <c r="K2968">
        <f t="shared" ref="K2968" si="10106">V2966</f>
        <v>6.9973597473710705E-4</v>
      </c>
      <c r="L2968">
        <f t="shared" ref="L2968" si="10107">W2966</f>
        <v>2.2704178280001538E-2</v>
      </c>
      <c r="T2968">
        <f>T2966</f>
        <v>2.0386209327502335E-3</v>
      </c>
      <c r="U2968">
        <f t="shared" ref="U2968:W2968" si="10108">U2966</f>
        <v>3.6698684935330375E-4</v>
      </c>
      <c r="V2968">
        <f t="shared" si="10108"/>
        <v>6.9973597473710705E-4</v>
      </c>
      <c r="W2968">
        <f t="shared" si="10108"/>
        <v>2.2704178280001538E-2</v>
      </c>
    </row>
    <row r="2969" spans="5:23" x14ac:dyDescent="0.25">
      <c r="I2969">
        <f>T2966</f>
        <v>2.0386209327502335E-3</v>
      </c>
      <c r="J2969">
        <f t="shared" ref="J2969" si="10109">U2966</f>
        <v>3.6698684935330375E-4</v>
      </c>
      <c r="K2969">
        <f t="shared" ref="K2969" si="10110">V2966</f>
        <v>6.9973597473710705E-4</v>
      </c>
      <c r="L2969">
        <f t="shared" ref="L2969" si="10111">W2966</f>
        <v>2.2704178280001538E-2</v>
      </c>
      <c r="N2969">
        <f>(0.01*(L2969+10))/(EXP((L2969+10)/10))</f>
        <v>3.678784944334447E-2</v>
      </c>
      <c r="O2969">
        <f xml:space="preserve"> (0.125*EXP(L2969/80))</f>
        <v>0.12503548031302031</v>
      </c>
      <c r="P2969">
        <f>(0.1*(L2969+25))/(EXP((L2969+25)/10))</f>
        <v>0.20493305155611583</v>
      </c>
      <c r="Q2969">
        <f>(0.125*EXP(L2969/18))</f>
        <v>0.12515776738321607</v>
      </c>
      <c r="R2969">
        <f>0.07 * EXP(L2969/20)</f>
        <v>7.0079509745527263E-2</v>
      </c>
      <c r="S2969">
        <f>(1/(EXP((L2969+30)/10)+1))</f>
        <v>4.7323408613575438E-2</v>
      </c>
      <c r="T2969">
        <f>(P2969*(1-T2968) - Q2969*T2968)*$F$21</f>
        <v>2.0426012150291744E-3</v>
      </c>
      <c r="U2969">
        <f>(N2969*(1-U2968) - O2969*U2968)*$F$21</f>
        <v>3.6728462409405319E-4</v>
      </c>
      <c r="V2969">
        <f>(R2969*(1-V2968) - S2969*V2968)*$F$21</f>
        <v>6.9997358700012266E-4</v>
      </c>
      <c r="W2969">
        <f>$F$21*(W2968+E2968*(G2968-($E$9*U2968^4*(W2968-$E$3) + $E$11*T2968^3*V2968*(W2968-$E$5) + $E$13*(W2968-$E$7))) /$E$15)</f>
        <v>0.13381829160419567</v>
      </c>
    </row>
    <row r="2970" spans="5:23" x14ac:dyDescent="0.25">
      <c r="I2970">
        <f>I2969 + 0.5*$F$28</f>
        <v>7.0386209327502336E-3</v>
      </c>
      <c r="J2970">
        <f t="shared" ref="J2970" si="10112">J2969 + 0.5*$F$28</f>
        <v>5.3669868493533036E-3</v>
      </c>
      <c r="K2970">
        <f t="shared" ref="K2970" si="10113">K2969 + 0.5*$F$28</f>
        <v>5.699735974737107E-3</v>
      </c>
      <c r="L2970">
        <f t="shared" ref="L2970" si="10114">L2969 + 0.5*$F$28</f>
        <v>2.7704178280001539E-2</v>
      </c>
      <c r="N2970">
        <f t="shared" ref="N2970:N2972" si="10115">(0.01*(L2970+10))/(EXP((L2970+10)/10))</f>
        <v>3.6787803199931822E-2</v>
      </c>
      <c r="O2970">
        <f t="shared" ref="O2970:O2972" si="10116" xml:space="preserve"> (0.125*EXP(L2970/80))</f>
        <v>0.12504329527475488</v>
      </c>
      <c r="P2970">
        <f t="shared" ref="P2970:P2972" si="10117">(0.1*(L2970+25))/(EXP((L2970+25)/10))</f>
        <v>0.20487153959450005</v>
      </c>
      <c r="Q2970">
        <f t="shared" ref="Q2970:Q2972" si="10118">(0.125*EXP(L2970/18))</f>
        <v>0.1251925382587761</v>
      </c>
      <c r="R2970">
        <f t="shared" ref="R2970:R2972" si="10119">0.07 * EXP(L2970/20)</f>
        <v>7.0097031813130845E-2</v>
      </c>
      <c r="S2970">
        <f t="shared" ref="S2970:S2972" si="10120">(1/(EXP((L2970+30)/10)+1))</f>
        <v>4.7300871763191872E-2</v>
      </c>
      <c r="T2970">
        <f>(P2970*(1-T2969) - Q2970*T2969)*$F$21*2</f>
        <v>4.083947006160789E-3</v>
      </c>
      <c r="U2970">
        <f>(N2970*(1-U2969) - O2970*U2969)*$F$21*2</f>
        <v>7.3456730251523637E-4</v>
      </c>
      <c r="V2970">
        <f>(R2970*(1-V2969) - S2970*V2969)*$F$21*2</f>
        <v>1.4002971276291646E-3</v>
      </c>
      <c r="W2970">
        <f>$F$21*(W2969+E2969*(G2969-($E$9*U2969^4*(W2969-$E$3) + $E$11*T2969^3*V2969*(W2969-$E$5) + $E$13*(W2969-$E$7))) /$E$15)*2</f>
        <v>2.6763658320839135E-3</v>
      </c>
    </row>
    <row r="2971" spans="5:23" x14ac:dyDescent="0.25">
      <c r="I2971">
        <f>I2969 + 0.5*$F$28</f>
        <v>7.0386209327502336E-3</v>
      </c>
      <c r="J2971">
        <f t="shared" ref="J2971:L2971" si="10121">J2969 + 0.5*$F$28</f>
        <v>5.3669868493533036E-3</v>
      </c>
      <c r="K2971">
        <f t="shared" si="10121"/>
        <v>5.699735974737107E-3</v>
      </c>
      <c r="L2971">
        <f t="shared" si="10121"/>
        <v>2.7704178280001539E-2</v>
      </c>
      <c r="N2971">
        <f t="shared" si="10115"/>
        <v>3.6787803199931822E-2</v>
      </c>
      <c r="O2971">
        <f t="shared" si="10116"/>
        <v>0.12504329527475488</v>
      </c>
      <c r="P2971">
        <f t="shared" si="10117"/>
        <v>0.20487153959450005</v>
      </c>
      <c r="Q2971">
        <f t="shared" si="10118"/>
        <v>0.1251925382587761</v>
      </c>
      <c r="R2971">
        <f t="shared" si="10119"/>
        <v>7.0097031813130845E-2</v>
      </c>
      <c r="S2971">
        <f t="shared" si="10120"/>
        <v>4.7300871763191872E-2</v>
      </c>
      <c r="T2971">
        <f>(P2971*(1-T2970) - Q2971*T2970)*$F$21*2</f>
        <v>4.0704715078381986E-3</v>
      </c>
      <c r="U2971">
        <f>(N2971*(1-U2970) - O2971*U2970)*$F$21*2</f>
        <v>7.3337854732924402E-4</v>
      </c>
      <c r="V2971">
        <f>(R2971*(1-V2970) - S2971*V2970)*$F$21*2</f>
        <v>1.3986527973192647E-3</v>
      </c>
      <c r="W2971">
        <f>$F$21*(W2970+E2970*(G2970-($E$9*U2970^4*(W2970-$E$3) + $E$11*T2970^3*V2970*(W2970-$E$5) + $E$13*(W2970-$E$7))) /$E$15)*2</f>
        <v>5.3527316641678268E-5</v>
      </c>
    </row>
    <row r="2972" spans="5:23" x14ac:dyDescent="0.25">
      <c r="I2972">
        <f>I2969 + $F$28</f>
        <v>1.2038620932750235E-2</v>
      </c>
      <c r="J2972">
        <f t="shared" ref="J2972:L2972" si="10122">J2969 + $F$28</f>
        <v>1.0366986849353305E-2</v>
      </c>
      <c r="K2972">
        <f t="shared" si="10122"/>
        <v>1.0699735974737107E-2</v>
      </c>
      <c r="L2972">
        <f t="shared" si="10122"/>
        <v>3.2704178280001536E-2</v>
      </c>
      <c r="N2972">
        <f t="shared" si="10115"/>
        <v>3.6787747810385796E-2</v>
      </c>
      <c r="O2972">
        <f t="shared" si="10116"/>
        <v>0.12505111072493982</v>
      </c>
      <c r="P2972">
        <f t="shared" si="10117"/>
        <v>0.20481003792181679</v>
      </c>
      <c r="Q2972">
        <f t="shared" si="10118"/>
        <v>0.12522731879425428</v>
      </c>
      <c r="R2972">
        <f t="shared" si="10119"/>
        <v>7.0114558261798923E-2</v>
      </c>
      <c r="S2972">
        <f t="shared" si="10120"/>
        <v>4.7278345112911818E-2</v>
      </c>
      <c r="T2972">
        <f t="shared" ref="T2972" si="10123">(P2972*(1-T2971) - Q2972*T2971)*$F$21</f>
        <v>2.0346663026478179E-3</v>
      </c>
      <c r="U2972">
        <f t="shared" ref="U2972" si="10124">(N2972*(1-U2971) - O2972*U2971)*$F$21</f>
        <v>3.666905866341174E-4</v>
      </c>
      <c r="V2972">
        <f t="shared" ref="V2972" si="10125">(R2972*(1-V2971) - S2972*V2971)*$F$21</f>
        <v>6.9950366349108464E-4</v>
      </c>
      <c r="W2972">
        <f t="shared" ref="W2972" si="10126">$F$21*(W2971+E2971*(G2971-($E$9*U2971^4*(W2971-$E$3) + $E$11*T2971^3*V2971*(W2971-$E$5) + $E$13*(W2971-$E$7))) /$E$15)</f>
        <v>5.3527316641678272E-7</v>
      </c>
    </row>
    <row r="2973" spans="5:23" x14ac:dyDescent="0.25">
      <c r="T2973">
        <f>SUM(T2969:T2972)/6</f>
        <v>2.0386143386126633E-3</v>
      </c>
      <c r="U2973">
        <f t="shared" ref="U2973" si="10127">SUM(U2969:U2972)/6</f>
        <v>3.6698684342877514E-4</v>
      </c>
      <c r="V2973">
        <f t="shared" ref="V2973" si="10128">SUM(V2969:V2972)/6</f>
        <v>6.9973786257327265E-4</v>
      </c>
      <c r="W2973">
        <f>SUM(W2969:W2972)/6</f>
        <v>2.2758120004347949E-2</v>
      </c>
    </row>
    <row r="2975" spans="5:23" x14ac:dyDescent="0.25">
      <c r="E2975">
        <f>E2968+0.01</f>
        <v>4.2199999999999545</v>
      </c>
      <c r="F2975">
        <v>0.01</v>
      </c>
      <c r="G2975">
        <v>0</v>
      </c>
      <c r="I2975">
        <f>T2973</f>
        <v>2.0386143386126633E-3</v>
      </c>
      <c r="J2975">
        <f t="shared" ref="J2975" si="10129">U2973</f>
        <v>3.6698684342877514E-4</v>
      </c>
      <c r="K2975">
        <f t="shared" ref="K2975" si="10130">V2973</f>
        <v>6.9973786257327265E-4</v>
      </c>
      <c r="L2975">
        <f t="shared" ref="L2975" si="10131">W2973</f>
        <v>2.2758120004347949E-2</v>
      </c>
      <c r="T2975">
        <f>T2973</f>
        <v>2.0386143386126633E-3</v>
      </c>
      <c r="U2975">
        <f t="shared" ref="U2975:W2975" si="10132">U2973</f>
        <v>3.6698684342877514E-4</v>
      </c>
      <c r="V2975">
        <f t="shared" si="10132"/>
        <v>6.9973786257327265E-4</v>
      </c>
      <c r="W2975">
        <f t="shared" si="10132"/>
        <v>2.2758120004347949E-2</v>
      </c>
    </row>
    <row r="2976" spans="5:23" x14ac:dyDescent="0.25">
      <c r="I2976">
        <f>T2973</f>
        <v>2.0386143386126633E-3</v>
      </c>
      <c r="J2976">
        <f t="shared" ref="J2976" si="10133">U2973</f>
        <v>3.6698684342877514E-4</v>
      </c>
      <c r="K2976">
        <f t="shared" ref="K2976" si="10134">V2973</f>
        <v>6.9973786257327265E-4</v>
      </c>
      <c r="L2976">
        <f t="shared" ref="L2976" si="10135">W2973</f>
        <v>2.2758120004347949E-2</v>
      </c>
      <c r="N2976">
        <f>(0.01*(L2976+10))/(EXP((L2976+10)/10))</f>
        <v>3.6787848993290573E-2</v>
      </c>
      <c r="O2976">
        <f xml:space="preserve"> (0.125*EXP(L2976/80))</f>
        <v>0.12503556462091639</v>
      </c>
      <c r="P2976">
        <f>(0.1*(L2976+25))/(EXP((L2976+25)/10))</f>
        <v>0.20493238788897675</v>
      </c>
      <c r="Q2976">
        <f>(0.125*EXP(L2976/18))</f>
        <v>0.1251581424518774</v>
      </c>
      <c r="R2976">
        <f>0.07 * EXP(L2976/20)</f>
        <v>7.0079698756262007E-2</v>
      </c>
      <c r="S2976">
        <f>(1/(EXP((L2976+30)/10)+1))</f>
        <v>4.7323165423819147E-2</v>
      </c>
      <c r="T2976">
        <f>(P2976*(1-T2975) - Q2976*T2975)*$F$21</f>
        <v>2.0425946060078364E-3</v>
      </c>
      <c r="U2976">
        <f>(N2976*(1-U2975) - O2976*U2975)*$F$21</f>
        <v>3.6728461929535426E-4</v>
      </c>
      <c r="V2976">
        <f>(R2976*(1-V2975) - S2976*V2975)*$F$21</f>
        <v>6.9997547527020658E-4</v>
      </c>
      <c r="W2976">
        <f>$F$21*(W2975+E2975*(G2975-($E$9*U2975^4*(W2975-$E$3) + $E$11*T2975^3*V2975*(W2975-$E$5) + $E$13*(W2975-$E$7))) /$E$15)</f>
        <v>0.13413546700236825</v>
      </c>
    </row>
    <row r="2977" spans="5:23" x14ac:dyDescent="0.25">
      <c r="I2977">
        <f>I2976 + 0.5*$F$28</f>
        <v>7.0386143386126634E-3</v>
      </c>
      <c r="J2977">
        <f t="shared" ref="J2977" si="10136">J2976 + 0.5*$F$28</f>
        <v>5.3669868434287754E-3</v>
      </c>
      <c r="K2977">
        <f t="shared" ref="K2977" si="10137">K2976 + 0.5*$F$28</f>
        <v>5.6997378625732731E-3</v>
      </c>
      <c r="L2977">
        <f t="shared" ref="L2977" si="10138">L2976 + 0.5*$F$28</f>
        <v>2.775812000434795E-2</v>
      </c>
      <c r="N2977">
        <f t="shared" ref="N2977:N2979" si="10139">(0.01*(L2977+10))/(EXP((L2977+10)/10))</f>
        <v>3.6787802651157393E-2</v>
      </c>
      <c r="O2977">
        <f t="shared" ref="O2977:O2979" si="10140" xml:space="preserve"> (0.125*EXP(L2977/80))</f>
        <v>0.12504337958792036</v>
      </c>
      <c r="P2977">
        <f t="shared" ref="P2977:P2979" si="10141">(0.1*(L2977+25))/(EXP((L2977+25)/10))</f>
        <v>0.20487087603833445</v>
      </c>
      <c r="Q2977">
        <f t="shared" ref="Q2977:Q2979" si="10142">(0.125*EXP(L2977/18))</f>
        <v>0.12519291343163763</v>
      </c>
      <c r="R2977">
        <f t="shared" ref="R2977:R2979" si="10143">0.07 * EXP(L2977/20)</f>
        <v>7.0097220871124161E-2</v>
      </c>
      <c r="S2977">
        <f t="shared" ref="S2977:S2979" si="10144">(1/(EXP((L2977+30)/10)+1))</f>
        <v>4.7300628683499754E-2</v>
      </c>
      <c r="T2977">
        <f>(P2977*(1-T2976) - Q2977*T2976)*$F$21*2</f>
        <v>4.0839337904464909E-3</v>
      </c>
      <c r="U2977">
        <f>(N2977*(1-U2976) - O2977*U2976)*$F$21*2</f>
        <v>7.3456729093997197E-4</v>
      </c>
      <c r="V2977">
        <f>(R2977*(1-V2976) - S2977*V2976)*$F$21*2</f>
        <v>1.4003009051117294E-3</v>
      </c>
      <c r="W2977">
        <f>$F$21*(W2976+E2976*(G2976-($E$9*U2976^4*(W2976-$E$3) + $E$11*T2976^3*V2976*(W2976-$E$5) + $E$13*(W2976-$E$7))) /$E$15)*2</f>
        <v>2.682709340047365E-3</v>
      </c>
    </row>
    <row r="2978" spans="5:23" x14ac:dyDescent="0.25">
      <c r="I2978">
        <f>I2976 + 0.5*$F$28</f>
        <v>7.0386143386126634E-3</v>
      </c>
      <c r="J2978">
        <f t="shared" ref="J2978:L2978" si="10145">J2976 + 0.5*$F$28</f>
        <v>5.3669868434287754E-3</v>
      </c>
      <c r="K2978">
        <f t="shared" si="10145"/>
        <v>5.6997378625732731E-3</v>
      </c>
      <c r="L2978">
        <f t="shared" si="10145"/>
        <v>2.775812000434795E-2</v>
      </c>
      <c r="N2978">
        <f t="shared" si="10139"/>
        <v>3.6787802651157393E-2</v>
      </c>
      <c r="O2978">
        <f t="shared" si="10140"/>
        <v>0.12504337958792036</v>
      </c>
      <c r="P2978">
        <f t="shared" si="10141"/>
        <v>0.20487087603833445</v>
      </c>
      <c r="Q2978">
        <f t="shared" si="10142"/>
        <v>0.12519291343163763</v>
      </c>
      <c r="R2978">
        <f t="shared" si="10143"/>
        <v>7.0097220871124161E-2</v>
      </c>
      <c r="S2978">
        <f t="shared" si="10144"/>
        <v>4.7300628683499754E-2</v>
      </c>
      <c r="T2978">
        <f>(P2978*(1-T2977) - Q2978*T2977)*$F$21*2</f>
        <v>4.0704583475103043E-3</v>
      </c>
      <c r="U2978">
        <f>(N2978*(1-U2977) - O2978*U2977)*$F$21*2</f>
        <v>7.3337853516060845E-4</v>
      </c>
      <c r="V2978">
        <f>(R2978*(1-V2977) - S2978*V2977)*$F$21*2</f>
        <v>1.398656571122693E-3</v>
      </c>
      <c r="W2978">
        <f>$F$21*(W2977+E2977*(G2977-($E$9*U2977^4*(W2977-$E$3) + $E$11*T2977^3*V2977*(W2977-$E$5) + $E$13*(W2977-$E$7))) /$E$15)*2</f>
        <v>5.3654186800947301E-5</v>
      </c>
    </row>
    <row r="2979" spans="5:23" x14ac:dyDescent="0.25">
      <c r="I2979">
        <f>I2976 + $F$28</f>
        <v>1.2038614338612664E-2</v>
      </c>
      <c r="J2979">
        <f t="shared" ref="J2979:L2979" si="10146">J2976 + $F$28</f>
        <v>1.0366986843428775E-2</v>
      </c>
      <c r="K2979">
        <f t="shared" si="10146"/>
        <v>1.0699737862573272E-2</v>
      </c>
      <c r="L2979">
        <f t="shared" si="10146"/>
        <v>3.2758120004347947E-2</v>
      </c>
      <c r="N2979">
        <f t="shared" si="10139"/>
        <v>3.6787747162989666E-2</v>
      </c>
      <c r="O2979">
        <f t="shared" si="10140"/>
        <v>0.12505119504337506</v>
      </c>
      <c r="P2979">
        <f t="shared" si="10141"/>
        <v>0.20480937447667952</v>
      </c>
      <c r="Q2979">
        <f t="shared" si="10142"/>
        <v>0.12522769407134496</v>
      </c>
      <c r="R2979">
        <f t="shared" si="10143"/>
        <v>7.0114747367062663E-2</v>
      </c>
      <c r="S2979">
        <f t="shared" si="10144"/>
        <v>4.7278102143239541E-2</v>
      </c>
      <c r="T2979">
        <f t="shared" ref="T2979" si="10147">(P2979*(1-T2978) - Q2979*T2978)*$F$21</f>
        <v>2.0346597233602041E-3</v>
      </c>
      <c r="U2979">
        <f t="shared" ref="U2979" si="10148">(N2979*(1-U2978) - O2979*U2978)*$F$21</f>
        <v>3.666905795662242E-4</v>
      </c>
      <c r="V2979">
        <f t="shared" ref="V2979" si="10149">(R2979*(1-V2978) - S2979*V2978)*$F$21</f>
        <v>6.9950555086692261E-4</v>
      </c>
      <c r="W2979">
        <f t="shared" ref="W2979" si="10150">$F$21*(W2978+E2978*(G2978-($E$9*U2978^4*(W2978-$E$3) + $E$11*T2978^3*V2978*(W2978-$E$5) + $E$13*(W2978-$E$7))) /$E$15)</f>
        <v>5.3654186800947302E-7</v>
      </c>
    </row>
    <row r="2980" spans="5:23" x14ac:dyDescent="0.25">
      <c r="T2980">
        <f>SUM(T2976:T2979)/6</f>
        <v>2.0386077445541393E-3</v>
      </c>
      <c r="U2980">
        <f t="shared" ref="U2980" si="10151">SUM(U2976:U2979)/6</f>
        <v>3.6698683749369318E-4</v>
      </c>
      <c r="V2980">
        <f t="shared" ref="V2980" si="10152">SUM(V2976:V2979)/6</f>
        <v>6.9973975039525863E-4</v>
      </c>
      <c r="W2980">
        <f>SUM(W2976:W2979)/6</f>
        <v>2.2812061178514097E-2</v>
      </c>
    </row>
    <row r="2982" spans="5:23" x14ac:dyDescent="0.25">
      <c r="E2982">
        <f>E2975+0.01</f>
        <v>4.2299999999999542</v>
      </c>
      <c r="F2982">
        <v>0.01</v>
      </c>
      <c r="G2982">
        <v>0</v>
      </c>
      <c r="I2982">
        <f>T2980</f>
        <v>2.0386077445541393E-3</v>
      </c>
      <c r="J2982">
        <f t="shared" ref="J2982" si="10153">U2980</f>
        <v>3.6698683749369318E-4</v>
      </c>
      <c r="K2982">
        <f t="shared" ref="K2982" si="10154">V2980</f>
        <v>6.9973975039525863E-4</v>
      </c>
      <c r="L2982">
        <f t="shared" ref="L2982" si="10155">W2980</f>
        <v>2.2812061178514097E-2</v>
      </c>
      <c r="T2982">
        <f>T2980</f>
        <v>2.0386077445541393E-3</v>
      </c>
      <c r="U2982">
        <f t="shared" ref="U2982:W2982" si="10156">U2980</f>
        <v>3.6698683749369318E-4</v>
      </c>
      <c r="V2982">
        <f t="shared" si="10156"/>
        <v>6.9973975039525863E-4</v>
      </c>
      <c r="W2982">
        <f t="shared" si="10156"/>
        <v>2.2812061178514097E-2</v>
      </c>
    </row>
    <row r="2983" spans="5:23" x14ac:dyDescent="0.25">
      <c r="I2983">
        <f>T2980</f>
        <v>2.0386077445541393E-3</v>
      </c>
      <c r="J2983">
        <f t="shared" ref="J2983" si="10157">U2980</f>
        <v>3.6698683749369318E-4</v>
      </c>
      <c r="K2983">
        <f t="shared" ref="K2983" si="10158">V2980</f>
        <v>6.9973975039525863E-4</v>
      </c>
      <c r="L2983">
        <f t="shared" ref="L2983" si="10159">W2980</f>
        <v>2.2812061178514097E-2</v>
      </c>
      <c r="N2983">
        <f>(0.01*(L2983+10))/(EXP((L2983+10)/10))</f>
        <v>3.6787848542175712E-2</v>
      </c>
      <c r="O2983">
        <f xml:space="preserve"> (0.125*EXP(L2983/80))</f>
        <v>0.12503564892800942</v>
      </c>
      <c r="P2983">
        <f>(0.1*(L2983+25))/(EXP((L2983+25)/10))</f>
        <v>0.20493172422980382</v>
      </c>
      <c r="Q2983">
        <f>(0.125*EXP(L2983/18))</f>
        <v>0.12515851751783716</v>
      </c>
      <c r="R2983">
        <f>0.07 * EXP(L2983/20)</f>
        <v>7.0079887765578691E-2</v>
      </c>
      <c r="S2983">
        <f>(1/(EXP((L2983+30)/10)+1))</f>
        <v>4.7322922237730929E-2</v>
      </c>
      <c r="T2983">
        <f>(P2983*(1-T2982) - Q2983*T2982)*$F$21</f>
        <v>2.0425879970657535E-3</v>
      </c>
      <c r="U2983">
        <f>(N2983*(1-U2982) - O2983*U2982)*$F$21</f>
        <v>3.6728461448606961E-4</v>
      </c>
      <c r="V2983">
        <f>(R2983*(1-V2982) - S2983*V2982)*$F$21</f>
        <v>6.9997736352611281E-4</v>
      </c>
      <c r="W2983">
        <f>$F$21*(W2982+E2982*(G2982-($E$9*U2982^4*(W2982-$E$3) + $E$11*T2982^3*V2982*(W2982-$E$5) + $E$13*(W2982-$E$7))) /$E$15)</f>
        <v>0.13445263916551725</v>
      </c>
    </row>
    <row r="2984" spans="5:23" x14ac:dyDescent="0.25">
      <c r="I2984">
        <f>I2983 + 0.5*$F$28</f>
        <v>7.0386077445541394E-3</v>
      </c>
      <c r="J2984">
        <f t="shared" ref="J2984" si="10160">J2983 + 0.5*$F$28</f>
        <v>5.3669868374936931E-3</v>
      </c>
      <c r="K2984">
        <f t="shared" ref="K2984" si="10161">K2983 + 0.5*$F$28</f>
        <v>5.6997397503952586E-3</v>
      </c>
      <c r="L2984">
        <f t="shared" ref="L2984" si="10162">L2983 + 0.5*$F$28</f>
        <v>2.7812061178514098E-2</v>
      </c>
      <c r="N2984">
        <f t="shared" ref="N2984:N2986" si="10163">(0.01*(L2984+10))/(EXP((L2984+10)/10))</f>
        <v>3.6787802101324089E-2</v>
      </c>
      <c r="O2984">
        <f t="shared" ref="O2984:O2986" si="10164" xml:space="preserve"> (0.125*EXP(L2984/80))</f>
        <v>0.12504346390028276</v>
      </c>
      <c r="P2984">
        <f t="shared" ref="P2984:P2986" si="10165">(0.1*(L2984+25))/(EXP((L2984+25)/10))</f>
        <v>0.20487021249013432</v>
      </c>
      <c r="Q2984">
        <f t="shared" ref="Q2984:Q2986" si="10166">(0.125*EXP(L2984/18))</f>
        <v>0.12519328860179688</v>
      </c>
      <c r="R2984">
        <f t="shared" ref="R2984:R2986" si="10167">0.07 * EXP(L2984/20)</f>
        <v>7.0097409927699098E-2</v>
      </c>
      <c r="S2984">
        <f t="shared" ref="S2984:S2986" si="10168">(1/(EXP((L2984+30)/10)+1))</f>
        <v>4.7300385607474092E-2</v>
      </c>
      <c r="T2984">
        <f>(P2984*(1-T2983) - Q2984*T2983)*$F$21*2</f>
        <v>4.0839205748906884E-3</v>
      </c>
      <c r="U2984">
        <f>(N2984*(1-U2983) - O2984*U2983)*$F$21*2</f>
        <v>7.3456727934357799E-4</v>
      </c>
      <c r="V2984">
        <f>(R2984*(1-V2983) - S2984*V2983)*$F$21*2</f>
        <v>1.4003046825659322E-3</v>
      </c>
      <c r="W2984">
        <f>$F$21*(W2983+E2983*(G2983-($E$9*U2983^4*(W2983-$E$3) + $E$11*T2983^3*V2983*(W2983-$E$5) + $E$13*(W2983-$E$7))) /$E$15)*2</f>
        <v>2.6890527833103449E-3</v>
      </c>
    </row>
    <row r="2985" spans="5:23" x14ac:dyDescent="0.25">
      <c r="I2985">
        <f>I2983 + 0.5*$F$28</f>
        <v>7.0386077445541394E-3</v>
      </c>
      <c r="J2985">
        <f t="shared" ref="J2985:L2985" si="10169">J2983 + 0.5*$F$28</f>
        <v>5.3669868374936931E-3</v>
      </c>
      <c r="K2985">
        <f t="shared" si="10169"/>
        <v>5.6997397503952586E-3</v>
      </c>
      <c r="L2985">
        <f t="shared" si="10169"/>
        <v>2.7812061178514098E-2</v>
      </c>
      <c r="N2985">
        <f t="shared" si="10163"/>
        <v>3.6787802101324089E-2</v>
      </c>
      <c r="O2985">
        <f t="shared" si="10164"/>
        <v>0.12504346390028276</v>
      </c>
      <c r="P2985">
        <f t="shared" si="10165"/>
        <v>0.20487021249013432</v>
      </c>
      <c r="Q2985">
        <f t="shared" si="10166"/>
        <v>0.12519328860179688</v>
      </c>
      <c r="R2985">
        <f t="shared" si="10167"/>
        <v>7.0097409927699098E-2</v>
      </c>
      <c r="S2985">
        <f t="shared" si="10168"/>
        <v>4.7300385607474092E-2</v>
      </c>
      <c r="T2985">
        <f>(P2985*(1-T2984) - Q2985*T2984)*$F$21*2</f>
        <v>4.0704451873400903E-3</v>
      </c>
      <c r="U2985">
        <f>(N2985*(1-U2984) - O2985*U2984)*$F$21*2</f>
        <v>7.3337852297089123E-4</v>
      </c>
      <c r="V2985">
        <f>(R2985*(1-V2984) - S2985*V2984)*$F$21*2</f>
        <v>1.3986603448977656E-3</v>
      </c>
      <c r="W2985">
        <f>$F$21*(W2984+E2984*(G2984-($E$9*U2984^4*(W2984-$E$3) + $E$11*T2984^3*V2984*(W2984-$E$5) + $E$13*(W2984-$E$7))) /$E$15)*2</f>
        <v>5.37810556662069E-5</v>
      </c>
    </row>
    <row r="2986" spans="5:23" x14ac:dyDescent="0.25">
      <c r="I2986">
        <f>I2983 + $F$28</f>
        <v>1.203860774455414E-2</v>
      </c>
      <c r="J2986">
        <f t="shared" ref="J2986:L2986" si="10170">J2983 + $F$28</f>
        <v>1.0366986837493694E-2</v>
      </c>
      <c r="K2986">
        <f t="shared" si="10170"/>
        <v>1.069973975039526E-2</v>
      </c>
      <c r="L2986">
        <f t="shared" si="10170"/>
        <v>3.2812061178514096E-2</v>
      </c>
      <c r="N2986">
        <f t="shared" si="10163"/>
        <v>3.6787746514536722E-2</v>
      </c>
      <c r="O2986">
        <f t="shared" si="10164"/>
        <v>0.12505127936100713</v>
      </c>
      <c r="P2986">
        <f t="shared" si="10165"/>
        <v>0.20480871103950707</v>
      </c>
      <c r="Q2986">
        <f t="shared" si="10166"/>
        <v>0.12522806934573261</v>
      </c>
      <c r="R2986">
        <f t="shared" si="10167"/>
        <v>7.0114936470907635E-2</v>
      </c>
      <c r="S2986">
        <f t="shared" si="10168"/>
        <v>4.7277859177232096E-2</v>
      </c>
      <c r="T2986">
        <f t="shared" ref="T2986" si="10171">(P2986*(1-T2985) - Q2986*T2985)*$F$21</f>
        <v>2.0346531441514273E-3</v>
      </c>
      <c r="U2986">
        <f t="shared" ref="U2986" si="10172">(N2986*(1-U2985) - O2986*U2985)*$F$21</f>
        <v>3.6669057248781071E-4</v>
      </c>
      <c r="V2986">
        <f t="shared" ref="V2986" si="10173">(R2986*(1-V2985) - S2986*V2985)*$F$21</f>
        <v>6.995074382285789E-4</v>
      </c>
      <c r="W2986">
        <f t="shared" ref="W2986" si="10174">$F$21*(W2985+E2985*(G2985-($E$9*U2985^4*(W2985-$E$3) + $E$11*T2985^3*V2985*(W2985-$E$5) + $E$13*(W2985-$E$7))) /$E$15)</f>
        <v>5.3781055666206904E-7</v>
      </c>
    </row>
    <row r="2987" spans="5:23" x14ac:dyDescent="0.25">
      <c r="T2987">
        <f>SUM(T2983:T2986)/6</f>
        <v>2.0386011505746601E-3</v>
      </c>
      <c r="U2987">
        <f t="shared" ref="U2987" si="10175">SUM(U2983:U2986)/6</f>
        <v>3.6698683154805825E-4</v>
      </c>
      <c r="V2987">
        <f t="shared" ref="V2987" si="10176">SUM(V2983:V2986)/6</f>
        <v>6.9974163820306487E-4</v>
      </c>
      <c r="W2987">
        <f>SUM(W2983:W2986)/6</f>
        <v>2.2866001802508414E-2</v>
      </c>
    </row>
    <row r="2989" spans="5:23" x14ac:dyDescent="0.25">
      <c r="E2989">
        <f>E2982+0.01</f>
        <v>4.239999999999954</v>
      </c>
      <c r="F2989">
        <v>0.01</v>
      </c>
      <c r="G2989">
        <v>0</v>
      </c>
      <c r="I2989">
        <f>T2987</f>
        <v>2.0386011505746601E-3</v>
      </c>
      <c r="J2989">
        <f t="shared" ref="J2989" si="10177">U2987</f>
        <v>3.6698683154805825E-4</v>
      </c>
      <c r="K2989">
        <f t="shared" ref="K2989" si="10178">V2987</f>
        <v>6.9974163820306487E-4</v>
      </c>
      <c r="L2989">
        <f t="shared" ref="L2989" si="10179">W2987</f>
        <v>2.2866001802508414E-2</v>
      </c>
      <c r="T2989">
        <f>T2987</f>
        <v>2.0386011505746601E-3</v>
      </c>
      <c r="U2989">
        <f t="shared" ref="U2989:W2989" si="10180">U2987</f>
        <v>3.6698683154805825E-4</v>
      </c>
      <c r="V2989">
        <f t="shared" si="10180"/>
        <v>6.9974163820306487E-4</v>
      </c>
      <c r="W2989">
        <f t="shared" si="10180"/>
        <v>2.2866001802508414E-2</v>
      </c>
    </row>
    <row r="2990" spans="5:23" x14ac:dyDescent="0.25">
      <c r="I2990">
        <f>T2987</f>
        <v>2.0386011505746601E-3</v>
      </c>
      <c r="J2990">
        <f t="shared" ref="J2990" si="10181">U2987</f>
        <v>3.6698683154805825E-4</v>
      </c>
      <c r="K2990">
        <f t="shared" ref="K2990" si="10182">V2987</f>
        <v>6.9974163820306487E-4</v>
      </c>
      <c r="L2990">
        <f t="shared" ref="L2990" si="10183">W2987</f>
        <v>2.2866001802508414E-2</v>
      </c>
      <c r="N2990">
        <f>(0.01*(L2990+10))/(EXP((L2990+10)/10))</f>
        <v>3.678784808999995E-2</v>
      </c>
      <c r="O2990">
        <f xml:space="preserve"> (0.125*EXP(L2990/80))</f>
        <v>0.1250357332342994</v>
      </c>
      <c r="P2990">
        <f>(0.1*(L2990+25))/(EXP((L2990+25)/10))</f>
        <v>0.20493106057859659</v>
      </c>
      <c r="Q2990">
        <f>(0.125*EXP(L2990/18))</f>
        <v>0.12515889258109544</v>
      </c>
      <c r="R2990">
        <f>0.07 * EXP(L2990/20)</f>
        <v>7.0080076773477357E-2</v>
      </c>
      <c r="S2990">
        <f>(1/(EXP((L2990+30)/10)+1))</f>
        <v>4.7322679055310651E-2</v>
      </c>
      <c r="T2990">
        <f>(P2990*(1-T2989) - Q2990*T2989)*$F$21</f>
        <v>2.0425813882029211E-3</v>
      </c>
      <c r="U2990">
        <f>(N2990*(1-U2989) - O2990*U2989)*$F$21</f>
        <v>3.6728460966619991E-4</v>
      </c>
      <c r="V2990">
        <f>(R2990*(1-V2989) - S2990*V2989)*$F$21</f>
        <v>6.9997925176784159E-4</v>
      </c>
      <c r="W2990">
        <f>$F$21*(W2989+E2989*(G2989-($E$9*U2989^4*(W2989-$E$3) + $E$11*T2989^3*V2989*(W2989-$E$5) + $E$13*(W2989-$E$7))) /$E$15)</f>
        <v>0.13476980809369213</v>
      </c>
    </row>
    <row r="2991" spans="5:23" x14ac:dyDescent="0.25">
      <c r="I2991">
        <f>I2990 + 0.5*$F$28</f>
        <v>7.0386011505746606E-3</v>
      </c>
      <c r="J2991">
        <f t="shared" ref="J2991" si="10184">J2990 + 0.5*$F$28</f>
        <v>5.3669868315480585E-3</v>
      </c>
      <c r="K2991">
        <f t="shared" ref="K2991" si="10185">K2990 + 0.5*$F$28</f>
        <v>5.6997416382030645E-3</v>
      </c>
      <c r="L2991">
        <f t="shared" ref="L2991" si="10186">L2990 + 0.5*$F$28</f>
        <v>2.7866001802508415E-2</v>
      </c>
      <c r="N2991">
        <f t="shared" ref="N2991:N2993" si="10187">(0.01*(L2991+10))/(EXP((L2991+10)/10))</f>
        <v>3.6787801550431966E-2</v>
      </c>
      <c r="O2991">
        <f t="shared" ref="O2991:O2993" si="10188" xml:space="preserve"> (0.125*EXP(L2991/80))</f>
        <v>0.12504354821184205</v>
      </c>
      <c r="P2991">
        <f t="shared" ref="P2991:P2993" si="10189">(0.1*(L2991+25))/(EXP((L2991+25)/10))</f>
        <v>0.20486954894989948</v>
      </c>
      <c r="Q2991">
        <f t="shared" ref="Q2991:Q2993" si="10190">(0.125*EXP(L2991/18))</f>
        <v>0.12519366376925384</v>
      </c>
      <c r="R2991">
        <f t="shared" ref="R2991:R2993" si="10191">0.07 * EXP(L2991/20)</f>
        <v>7.0097598982855641E-2</v>
      </c>
      <c r="S2991">
        <f t="shared" ref="S2991:S2993" si="10192">(1/(EXP((L2991+30)/10)+1))</f>
        <v>4.7300142535114796E-2</v>
      </c>
      <c r="T2991">
        <f>(P2991*(1-T2990) - Q2991*T2990)*$F$21*2</f>
        <v>4.0839073594933781E-3</v>
      </c>
      <c r="U2991">
        <f>(N2991*(1-U2990) - O2991*U2990)*$F$21*2</f>
        <v>7.3456726772605551E-4</v>
      </c>
      <c r="V2991">
        <f>(R2991*(1-V2990) - S2991*V2990)*$F$21*2</f>
        <v>1.4003084599917735E-3</v>
      </c>
      <c r="W2991">
        <f>$F$21*(W2990+E2990*(G2990-($E$9*U2990^4*(W2990-$E$3) + $E$11*T2990^3*V2990*(W2990-$E$5) + $E$13*(W2990-$E$7))) /$E$15)*2</f>
        <v>2.6953961618738425E-3</v>
      </c>
    </row>
    <row r="2992" spans="5:23" x14ac:dyDescent="0.25">
      <c r="I2992">
        <f>I2990 + 0.5*$F$28</f>
        <v>7.0386011505746606E-3</v>
      </c>
      <c r="J2992">
        <f t="shared" ref="J2992:L2992" si="10193">J2990 + 0.5*$F$28</f>
        <v>5.3669868315480585E-3</v>
      </c>
      <c r="K2992">
        <f t="shared" si="10193"/>
        <v>5.6997416382030645E-3</v>
      </c>
      <c r="L2992">
        <f t="shared" si="10193"/>
        <v>2.7866001802508415E-2</v>
      </c>
      <c r="N2992">
        <f t="shared" si="10187"/>
        <v>3.6787801550431966E-2</v>
      </c>
      <c r="O2992">
        <f t="shared" si="10188"/>
        <v>0.12504354821184205</v>
      </c>
      <c r="P2992">
        <f t="shared" si="10189"/>
        <v>0.20486954894989948</v>
      </c>
      <c r="Q2992">
        <f t="shared" si="10190"/>
        <v>0.12519366376925384</v>
      </c>
      <c r="R2992">
        <f t="shared" si="10191"/>
        <v>7.0097598982855641E-2</v>
      </c>
      <c r="S2992">
        <f t="shared" si="10192"/>
        <v>4.7300142535114796E-2</v>
      </c>
      <c r="T2992">
        <f>(P2992*(1-T2991) - Q2992*T2991)*$F$21*2</f>
        <v>4.070432027327554E-3</v>
      </c>
      <c r="U2992">
        <f>(N2992*(1-U2991) - O2992*U2991)*$F$21*2</f>
        <v>7.3337851076009353E-4</v>
      </c>
      <c r="V2992">
        <f>(R2992*(1-V2991) - S2992*V2991)*$F$21*2</f>
        <v>1.398664118644482E-3</v>
      </c>
      <c r="W2992">
        <f>$F$21*(W2991+E2991*(G2991-($E$9*U2991^4*(W2991-$E$3) + $E$11*T2991^3*V2991*(W2991-$E$5) + $E$13*(W2991-$E$7))) /$E$15)*2</f>
        <v>5.390792323747685E-5</v>
      </c>
    </row>
    <row r="2993" spans="5:23" x14ac:dyDescent="0.25">
      <c r="I2993">
        <f>I2990 + $F$28</f>
        <v>1.203860115057466E-2</v>
      </c>
      <c r="J2993">
        <f t="shared" ref="J2993:L2993" si="10194">J2990 + $F$28</f>
        <v>1.0366986831548058E-2</v>
      </c>
      <c r="K2993">
        <f t="shared" si="10194"/>
        <v>1.0699741638203066E-2</v>
      </c>
      <c r="L2993">
        <f t="shared" si="10194"/>
        <v>3.2866001802508413E-2</v>
      </c>
      <c r="N2993">
        <f t="shared" si="10187"/>
        <v>3.6787745865027019E-2</v>
      </c>
      <c r="O2993">
        <f t="shared" si="10188"/>
        <v>0.12505136367783606</v>
      </c>
      <c r="P2993">
        <f t="shared" si="10189"/>
        <v>0.20480804761029953</v>
      </c>
      <c r="Q2993">
        <f t="shared" si="10190"/>
        <v>0.12522844461741725</v>
      </c>
      <c r="R2993">
        <f t="shared" si="10191"/>
        <v>7.0115125573333881E-2</v>
      </c>
      <c r="S2993">
        <f t="shared" si="10192"/>
        <v>4.7277616214889448E-2</v>
      </c>
      <c r="T2993">
        <f t="shared" ref="T2993" si="10195">(P2993*(1-T2992) - Q2993*T2992)*$F$21</f>
        <v>2.0346465650214899E-3</v>
      </c>
      <c r="U2993">
        <f t="shared" ref="U2993" si="10196">(N2993*(1-U2992) - O2993*U2992)*$F$21</f>
        <v>3.6669056539887738E-4</v>
      </c>
      <c r="V2993">
        <f t="shared" ref="V2993" si="10197">(R2993*(1-V2992) - S2993*V2992)*$F$21</f>
        <v>6.9950932557605403E-4</v>
      </c>
      <c r="W2993">
        <f t="shared" ref="W2993" si="10198">$F$21*(W2992+E2992*(G2992-($E$9*U2992^4*(W2992-$E$3) + $E$11*T2992^3*V2992*(W2992-$E$5) + $E$13*(W2992-$E$7))) /$E$15)</f>
        <v>5.3907923237476846E-7</v>
      </c>
    </row>
    <row r="2994" spans="5:23" x14ac:dyDescent="0.25">
      <c r="T2994">
        <f>SUM(T2990:T2993)/6</f>
        <v>2.0385945566742236E-3</v>
      </c>
      <c r="U2994">
        <f t="shared" ref="U2994" si="10199">SUM(U2990:U2993)/6</f>
        <v>3.6698682559187104E-4</v>
      </c>
      <c r="V2994">
        <f t="shared" ref="V2994" si="10200">SUM(V2990:V2993)/6</f>
        <v>6.9974352599669191E-4</v>
      </c>
      <c r="W2994">
        <f>SUM(W2990:W2993)/6</f>
        <v>2.2919941876339302E-2</v>
      </c>
    </row>
    <row r="2996" spans="5:23" x14ac:dyDescent="0.25">
      <c r="E2996">
        <f>E2989+0.01</f>
        <v>4.2499999999999538</v>
      </c>
      <c r="F2996">
        <v>0.01</v>
      </c>
      <c r="G2996">
        <v>0</v>
      </c>
      <c r="I2996">
        <f>T2994</f>
        <v>2.0385945566742236E-3</v>
      </c>
      <c r="J2996">
        <f t="shared" ref="J2996" si="10201">U2994</f>
        <v>3.6698682559187104E-4</v>
      </c>
      <c r="K2996">
        <f t="shared" ref="K2996" si="10202">V2994</f>
        <v>6.9974352599669191E-4</v>
      </c>
      <c r="L2996">
        <f t="shared" ref="L2996" si="10203">W2994</f>
        <v>2.2919941876339302E-2</v>
      </c>
      <c r="T2996">
        <f>T2994</f>
        <v>2.0385945566742236E-3</v>
      </c>
      <c r="U2996">
        <f t="shared" ref="U2996:W2996" si="10204">U2994</f>
        <v>3.6698682559187104E-4</v>
      </c>
      <c r="V2996">
        <f t="shared" si="10204"/>
        <v>6.9974352599669191E-4</v>
      </c>
      <c r="W2996">
        <f t="shared" si="10204"/>
        <v>2.2919941876339302E-2</v>
      </c>
    </row>
    <row r="2997" spans="5:23" x14ac:dyDescent="0.25">
      <c r="I2997">
        <f>T2994</f>
        <v>2.0385945566742236E-3</v>
      </c>
      <c r="J2997">
        <f t="shared" ref="J2997" si="10205">U2994</f>
        <v>3.6698682559187104E-4</v>
      </c>
      <c r="K2997">
        <f t="shared" ref="K2997" si="10206">V2994</f>
        <v>6.9974352599669191E-4</v>
      </c>
      <c r="L2997">
        <f t="shared" ref="L2997" si="10207">W2994</f>
        <v>2.2919941876339302E-2</v>
      </c>
      <c r="N2997">
        <f>(0.01*(L2997+10))/(EXP((L2997+10)/10))</f>
        <v>3.6787847636763321E-2</v>
      </c>
      <c r="O2997">
        <f xml:space="preserve"> (0.125*EXP(L2997/80))</f>
        <v>0.12503581753978635</v>
      </c>
      <c r="P2997">
        <f>(0.1*(L2997+25))/(EXP((L2997+25)/10))</f>
        <v>0.2049303969353552</v>
      </c>
      <c r="Q2997">
        <f>(0.125*EXP(L2997/18))</f>
        <v>0.12515926764165219</v>
      </c>
      <c r="R2997">
        <f>0.07 * EXP(L2997/20)</f>
        <v>7.008026577995799E-2</v>
      </c>
      <c r="S2997">
        <f>(1/(EXP((L2997+30)/10)+1))</f>
        <v>4.7322435876558287E-2</v>
      </c>
      <c r="T2997">
        <f>(P2997*(1-T2996) - Q2997*T2996)*$F$21</f>
        <v>2.0425747794193413E-3</v>
      </c>
      <c r="U2997">
        <f>(N2997*(1-U2996) - O2997*U2996)*$F$21</f>
        <v>3.6728460483574535E-4</v>
      </c>
      <c r="V2997">
        <f>(R2997*(1-V2996) - S2997*V2996)*$F$21</f>
        <v>6.9998113999539334E-4</v>
      </c>
      <c r="W2997">
        <f>$F$21*(W2996+E2996*(G2996-($E$9*U2996^4*(W2996-$E$3) + $E$11*T2996^3*V2996*(W2996-$E$5) + $E$13*(W2996-$E$7))) /$E$15)</f>
        <v>0.1350869737869424</v>
      </c>
    </row>
    <row r="2998" spans="5:23" x14ac:dyDescent="0.25">
      <c r="I2998">
        <f>I2997 + 0.5*$F$28</f>
        <v>7.0385945566742237E-3</v>
      </c>
      <c r="J2998">
        <f t="shared" ref="J2998" si="10208">J2997 + 0.5*$F$28</f>
        <v>5.3669868255918716E-3</v>
      </c>
      <c r="K2998">
        <f t="shared" ref="K2998" si="10209">K2997 + 0.5*$F$28</f>
        <v>5.6997435259966917E-3</v>
      </c>
      <c r="L2998">
        <f t="shared" ref="L2998" si="10210">L2997 + 0.5*$F$28</f>
        <v>2.7919941876339303E-2</v>
      </c>
      <c r="N2998">
        <f t="shared" ref="N2998:N3000" si="10211">(0.01*(L2998+10))/(EXP((L2998+10)/10))</f>
        <v>3.6787800998481029E-2</v>
      </c>
      <c r="O2998">
        <f t="shared" ref="O2998:O3000" si="10212" xml:space="preserve"> (0.125*EXP(L2998/80))</f>
        <v>0.12504363252259826</v>
      </c>
      <c r="P2998">
        <f t="shared" ref="P2998:P3000" si="10213">(0.1*(L2998+25))/(EXP((L2998+25)/10))</f>
        <v>0.20486888541762988</v>
      </c>
      <c r="Q2998">
        <f t="shared" ref="Q2998:Q3000" si="10214">(0.125*EXP(L2998/18))</f>
        <v>0.12519403893400857</v>
      </c>
      <c r="R2998">
        <f t="shared" ref="R2998:R3000" si="10215">0.07 * EXP(L2998/20)</f>
        <v>7.0097788036593792E-2</v>
      </c>
      <c r="S2998">
        <f t="shared" ref="S2998:S3000" si="10216">(1/(EXP((L2998+30)/10)+1))</f>
        <v>4.7299899466421803E-2</v>
      </c>
      <c r="T2998">
        <f>(P2998*(1-T2997) - Q2998*T2997)*$F$21*2</f>
        <v>4.0838941442545565E-3</v>
      </c>
      <c r="U2998">
        <f>(N2998*(1-U2997) - O2998*U2997)*$F$21*2</f>
        <v>7.3456725608740474E-4</v>
      </c>
      <c r="V2998">
        <f>(R2998*(1-V2997) - S2998*V2997)*$F$21*2</f>
        <v>1.400312237389252E-3</v>
      </c>
      <c r="W2998">
        <f>$F$21*(W2997+E2997*(G2997-($E$9*U2997^4*(W2997-$E$3) + $E$11*T2997^3*V2997*(W2997-$E$5) + $E$13*(W2997-$E$7))) /$E$15)*2</f>
        <v>2.7017394757388479E-3</v>
      </c>
    </row>
    <row r="2999" spans="5:23" x14ac:dyDescent="0.25">
      <c r="I2999">
        <f>I2997 + 0.5*$F$28</f>
        <v>7.0385945566742237E-3</v>
      </c>
      <c r="J2999">
        <f t="shared" ref="J2999:L2999" si="10217">J2997 + 0.5*$F$28</f>
        <v>5.3669868255918716E-3</v>
      </c>
      <c r="K2999">
        <f t="shared" si="10217"/>
        <v>5.6997435259966917E-3</v>
      </c>
      <c r="L2999">
        <f t="shared" si="10217"/>
        <v>2.7919941876339303E-2</v>
      </c>
      <c r="N2999">
        <f t="shared" si="10211"/>
        <v>3.6787800998481029E-2</v>
      </c>
      <c r="O2999">
        <f t="shared" si="10212"/>
        <v>0.12504363252259826</v>
      </c>
      <c r="P2999">
        <f t="shared" si="10213"/>
        <v>0.20486888541762988</v>
      </c>
      <c r="Q2999">
        <f t="shared" si="10214"/>
        <v>0.12519403893400857</v>
      </c>
      <c r="R2999">
        <f t="shared" si="10215"/>
        <v>7.0097788036593792E-2</v>
      </c>
      <c r="S2999">
        <f t="shared" si="10216"/>
        <v>4.7299899466421803E-2</v>
      </c>
      <c r="T2999">
        <f>(P2999*(1-T2998) - Q2999*T2998)*$F$21*2</f>
        <v>4.0704188674726936E-3</v>
      </c>
      <c r="U2999">
        <f>(N2999*(1-U2998) - O2999*U2998)*$F$21*2</f>
        <v>7.3337849852821504E-4</v>
      </c>
      <c r="V2999">
        <f>(R2999*(1-V2998) - S2999*V2998)*$F$21*2</f>
        <v>1.3986678923628424E-3</v>
      </c>
      <c r="W2999">
        <f>$F$21*(W2998+E2998*(G2998-($E$9*U2998^4*(W2998-$E$3) + $E$11*T2998^3*V2998*(W2998-$E$5) + $E$13*(W2998-$E$7))) /$E$15)*2</f>
        <v>5.4034789514776958E-5</v>
      </c>
    </row>
    <row r="3000" spans="5:23" x14ac:dyDescent="0.25">
      <c r="I3000">
        <f>I2997 + $F$28</f>
        <v>1.2038594556674224E-2</v>
      </c>
      <c r="J3000">
        <f t="shared" ref="J3000:L3000" si="10218">J2997 + $F$28</f>
        <v>1.0366986825591871E-2</v>
      </c>
      <c r="K3000">
        <f t="shared" si="10218"/>
        <v>1.0699743525996692E-2</v>
      </c>
      <c r="L3000">
        <f t="shared" si="10218"/>
        <v>3.2919941876339301E-2</v>
      </c>
      <c r="N3000">
        <f t="shared" si="10211"/>
        <v>3.6787745214460606E-2</v>
      </c>
      <c r="O3000">
        <f t="shared" si="10212"/>
        <v>0.12505144799386184</v>
      </c>
      <c r="P3000">
        <f t="shared" si="10213"/>
        <v>0.20480738418905653</v>
      </c>
      <c r="Q3000">
        <f t="shared" si="10214"/>
        <v>0.12522881988639886</v>
      </c>
      <c r="R3000">
        <f t="shared" si="10215"/>
        <v>7.0115314674341386E-2</v>
      </c>
      <c r="S3000">
        <f t="shared" si="10216"/>
        <v>4.7277373256211459E-2</v>
      </c>
      <c r="T3000">
        <f t="shared" ref="T3000" si="10219">(P3000*(1-T2999) - Q3000*T2999)*$F$21</f>
        <v>2.0346399859703873E-3</v>
      </c>
      <c r="U3000">
        <f t="shared" ref="U3000" si="10220">(N3000*(1-U2999) - O3000*U2999)*$F$21</f>
        <v>3.6669055829942468E-4</v>
      </c>
      <c r="V3000">
        <f t="shared" ref="V3000" si="10221">(R3000*(1-V2999) - S3000*V2999)*$F$21</f>
        <v>6.9951121290934759E-4</v>
      </c>
      <c r="W3000">
        <f t="shared" ref="W3000" si="10222">$F$21*(W2999+E2999*(G2999-($E$9*U2999^4*(W2999-$E$3) + $E$11*T2999^3*V2999*(W2999-$E$5) + $E$13*(W2999-$E$7))) /$E$15)</f>
        <v>5.4034789514776959E-7</v>
      </c>
    </row>
    <row r="3001" spans="5:23" x14ac:dyDescent="0.25">
      <c r="T3001">
        <f>SUM(T2997:T3000)/6</f>
        <v>2.0385879628528297E-3</v>
      </c>
      <c r="U3001">
        <f t="shared" ref="U3001" si="10223">SUM(U2997:U3000)/6</f>
        <v>3.6698681962513163E-4</v>
      </c>
      <c r="V3001">
        <f t="shared" ref="V3001" si="10224">SUM(V2997:V3000)/6</f>
        <v>6.997454137761391E-4</v>
      </c>
      <c r="W3001">
        <f>SUM(W2997:W3000)/6</f>
        <v>2.2973881400015193E-2</v>
      </c>
    </row>
    <row r="3003" spans="5:23" x14ac:dyDescent="0.25">
      <c r="E3003">
        <f>E2996+0.01</f>
        <v>4.2599999999999536</v>
      </c>
      <c r="F3003">
        <v>0.01</v>
      </c>
      <c r="G3003">
        <v>0</v>
      </c>
      <c r="I3003">
        <f>T3001</f>
        <v>2.0385879628528297E-3</v>
      </c>
      <c r="J3003">
        <f t="shared" ref="J3003" si="10225">U3001</f>
        <v>3.6698681962513163E-4</v>
      </c>
      <c r="K3003">
        <f t="shared" ref="K3003" si="10226">V3001</f>
        <v>6.997454137761391E-4</v>
      </c>
      <c r="L3003">
        <f t="shared" ref="L3003" si="10227">W3001</f>
        <v>2.2973881400015193E-2</v>
      </c>
      <c r="T3003">
        <f>T3001</f>
        <v>2.0385879628528297E-3</v>
      </c>
      <c r="U3003">
        <f t="shared" ref="U3003:W3003" si="10228">U3001</f>
        <v>3.6698681962513163E-4</v>
      </c>
      <c r="V3003">
        <f t="shared" si="10228"/>
        <v>6.997454137761391E-4</v>
      </c>
      <c r="W3003">
        <f t="shared" si="10228"/>
        <v>2.2973881400015193E-2</v>
      </c>
    </row>
    <row r="3004" spans="5:23" x14ac:dyDescent="0.25">
      <c r="I3004">
        <f>T3001</f>
        <v>2.0385879628528297E-3</v>
      </c>
      <c r="J3004">
        <f t="shared" ref="J3004" si="10229">U3001</f>
        <v>3.6698681962513163E-4</v>
      </c>
      <c r="K3004">
        <f t="shared" ref="K3004" si="10230">V3001</f>
        <v>6.997454137761391E-4</v>
      </c>
      <c r="L3004">
        <f t="shared" ref="L3004" si="10231">W3001</f>
        <v>2.2973881400015193E-2</v>
      </c>
      <c r="N3004">
        <f>(0.01*(L3004+10))/(EXP((L3004+10)/10))</f>
        <v>3.6787847182465874E-2</v>
      </c>
      <c r="O3004">
        <f xml:space="preserve"> (0.125*EXP(L3004/80))</f>
        <v>0.12503590184447028</v>
      </c>
      <c r="P3004">
        <f>(0.1*(L3004+25))/(EXP((L3004+25)/10))</f>
        <v>0.20492973330007944</v>
      </c>
      <c r="Q3004">
        <f>(0.125*EXP(L3004/18))</f>
        <v>0.1251596426995075</v>
      </c>
      <c r="R3004">
        <f>0.07 * EXP(L3004/20)</f>
        <v>7.0080454785020618E-2</v>
      </c>
      <c r="S3004">
        <f>(1/(EXP((L3004+30)/10)+1))</f>
        <v>4.7322192701473739E-2</v>
      </c>
      <c r="T3004">
        <f>(P3004*(1-T3003) - Q3004*T3003)*$F$21</f>
        <v>2.042568170715011E-3</v>
      </c>
      <c r="U3004">
        <f>(N3004*(1-U3003) - O3004*U3003)*$F$21</f>
        <v>3.6728459999470664E-4</v>
      </c>
      <c r="V3004">
        <f>(R3004*(1-V3003) - S3004*V3003)*$F$21</f>
        <v>6.9998302820876773E-4</v>
      </c>
      <c r="W3004">
        <f>$F$21*(W3003+E3003*(G3003-($E$9*U3003^4*(W3003-$E$3) + $E$11*T3003^3*V3003*(W3003-$E$5) + $E$13*(W3003-$E$7))) /$E$15)</f>
        <v>0.13540413624531752</v>
      </c>
    </row>
    <row r="3005" spans="5:23" x14ac:dyDescent="0.25">
      <c r="I3005">
        <f>I3004 + 0.5*$F$28</f>
        <v>7.0385879628528294E-3</v>
      </c>
      <c r="J3005">
        <f t="shared" ref="J3005" si="10232">J3004 + 0.5*$F$28</f>
        <v>5.3669868196251315E-3</v>
      </c>
      <c r="K3005">
        <f t="shared" ref="K3005" si="10233">K3004 + 0.5*$F$28</f>
        <v>5.6997454137761392E-3</v>
      </c>
      <c r="L3005">
        <f t="shared" ref="L3005" si="10234">L3004 + 0.5*$F$28</f>
        <v>2.7973881400015194E-2</v>
      </c>
      <c r="N3005">
        <f t="shared" ref="N3005:N3007" si="10235">(0.01*(L3005+10))/(EXP((L3005+10)/10))</f>
        <v>3.6787800445471357E-2</v>
      </c>
      <c r="O3005">
        <f t="shared" ref="O3005:O3007" si="10236" xml:space="preserve"> (0.125*EXP(L3005/80))</f>
        <v>0.12504371683255139</v>
      </c>
      <c r="P3005">
        <f t="shared" ref="P3005:P3007" si="10237">(0.1*(L3005+25))/(EXP((L3005+25)/10))</f>
        <v>0.20486822189332526</v>
      </c>
      <c r="Q3005">
        <f t="shared" ref="Q3005:Q3007" si="10238">(0.125*EXP(L3005/18))</f>
        <v>0.12519441409606108</v>
      </c>
      <c r="R3005">
        <f t="shared" ref="R3005:R3007" si="10239">0.07 * EXP(L3005/20)</f>
        <v>7.0097977088913604E-2</v>
      </c>
      <c r="S3005">
        <f t="shared" ref="S3005:S3007" si="10240">(1/(EXP((L3005+30)/10)+1))</f>
        <v>4.7299656401394989E-2</v>
      </c>
      <c r="T3005">
        <f>(P3005*(1-T3004) - Q3005*T3004)*$F$21*2</f>
        <v>4.0838809291742209E-3</v>
      </c>
      <c r="U3005">
        <f>(N3005*(1-U3004) - O3005*U3004)*$F$21*2</f>
        <v>7.3456724442762732E-4</v>
      </c>
      <c r="V3005">
        <f>(R3005*(1-V3004) - S3005*V3004)*$F$21*2</f>
        <v>1.4003160147583705E-3</v>
      </c>
      <c r="W3005">
        <f>$F$21*(W3004+E3004*(G3004-($E$9*U3004^4*(W3004-$E$3) + $E$11*T3004^3*V3004*(W3004-$E$5) + $E$13*(W3004-$E$7))) /$E$15)*2</f>
        <v>2.7080827249063503E-3</v>
      </c>
    </row>
    <row r="3006" spans="5:23" x14ac:dyDescent="0.25">
      <c r="I3006">
        <f>I3004 + 0.5*$F$28</f>
        <v>7.0385879628528294E-3</v>
      </c>
      <c r="J3006">
        <f t="shared" ref="J3006:L3006" si="10241">J3004 + 0.5*$F$28</f>
        <v>5.3669868196251315E-3</v>
      </c>
      <c r="K3006">
        <f t="shared" si="10241"/>
        <v>5.6997454137761392E-3</v>
      </c>
      <c r="L3006">
        <f t="shared" si="10241"/>
        <v>2.7973881400015194E-2</v>
      </c>
      <c r="N3006">
        <f t="shared" si="10235"/>
        <v>3.6787800445471357E-2</v>
      </c>
      <c r="O3006">
        <f t="shared" si="10236"/>
        <v>0.12504371683255139</v>
      </c>
      <c r="P3006">
        <f t="shared" si="10237"/>
        <v>0.20486822189332526</v>
      </c>
      <c r="Q3006">
        <f t="shared" si="10238"/>
        <v>0.12519441409606108</v>
      </c>
      <c r="R3006">
        <f t="shared" si="10239"/>
        <v>7.0097977088913604E-2</v>
      </c>
      <c r="S3006">
        <f t="shared" si="10240"/>
        <v>4.7299656401394989E-2</v>
      </c>
      <c r="T3006">
        <f>(P3006*(1-T3005) - Q3006*T3005)*$F$21*2</f>
        <v>4.0704057077755049E-3</v>
      </c>
      <c r="U3006">
        <f>(N3006*(1-U3005) - O3006*U3005)*$F$21*2</f>
        <v>7.3337848627525793E-4</v>
      </c>
      <c r="V3006">
        <f>(R3006*(1-V3005) - S3006*V3005)*$F$21*2</f>
        <v>1.3986716660528478E-3</v>
      </c>
      <c r="W3006">
        <f>$F$21*(W3005+E3005*(G3005-($E$9*U3005^4*(W3005-$E$3) + $E$11*T3005^3*V3005*(W3005-$E$5) + $E$13*(W3005-$E$7))) /$E$15)*2</f>
        <v>5.4161654498127006E-5</v>
      </c>
    </row>
    <row r="3007" spans="5:23" x14ac:dyDescent="0.25">
      <c r="I3007">
        <f>I3004 + $F$28</f>
        <v>1.203858796285283E-2</v>
      </c>
      <c r="J3007">
        <f t="shared" ref="J3007:L3007" si="10242">J3004 + $F$28</f>
        <v>1.0366986819625132E-2</v>
      </c>
      <c r="K3007">
        <f t="shared" si="10242"/>
        <v>1.0699745413776138E-2</v>
      </c>
      <c r="L3007">
        <f t="shared" si="10242"/>
        <v>3.2973881400015191E-2</v>
      </c>
      <c r="N3007">
        <f t="shared" si="10235"/>
        <v>3.678774456283751E-2</v>
      </c>
      <c r="O3007">
        <f t="shared" si="10236"/>
        <v>0.12505153230908453</v>
      </c>
      <c r="P3007">
        <f t="shared" si="10237"/>
        <v>0.20480672077577811</v>
      </c>
      <c r="Q3007">
        <f t="shared" si="10238"/>
        <v>0.12522919515267755</v>
      </c>
      <c r="R3007">
        <f t="shared" si="10239"/>
        <v>7.011550377393018E-2</v>
      </c>
      <c r="S3007">
        <f t="shared" si="10240"/>
        <v>4.7277130301198095E-2</v>
      </c>
      <c r="T3007">
        <f t="shared" ref="T3007" si="10243">(P3007*(1-T3006) - Q3007*T3006)*$F$21</f>
        <v>2.0346334069981202E-3</v>
      </c>
      <c r="U3007">
        <f t="shared" ref="U3007" si="10244">(N3007*(1-U3006) - O3007*U3006)*$F$21</f>
        <v>3.6669055118945289E-4</v>
      </c>
      <c r="V3007">
        <f t="shared" ref="V3007" si="10245">(R3007*(1-V3006) - S3007*V3006)*$F$21</f>
        <v>6.9951310022845989E-4</v>
      </c>
      <c r="W3007">
        <f t="shared" ref="W3007" si="10246">$F$21*(W3006+E3006*(G3006-($E$9*U3006^4*(W3006-$E$3) + $E$11*T3006^3*V3006*(W3006-$E$5) + $E$13*(W3006-$E$7))) /$E$15)</f>
        <v>5.4161654498127011E-7</v>
      </c>
    </row>
    <row r="3008" spans="5:23" x14ac:dyDescent="0.25">
      <c r="T3008">
        <f>SUM(T3004:T3007)/6</f>
        <v>2.0385813691104759E-3</v>
      </c>
      <c r="U3008">
        <f t="shared" ref="U3008" si="10247">SUM(U3004:U3007)/6</f>
        <v>3.6698681364784081E-4</v>
      </c>
      <c r="V3008">
        <f t="shared" ref="V3008" si="10248">SUM(V3004:V3007)/6</f>
        <v>6.9974730154140775E-4</v>
      </c>
      <c r="W3008">
        <f>SUM(W3004:W3007)/6</f>
        <v>2.3027820373544495E-2</v>
      </c>
    </row>
    <row r="3010" spans="5:23" x14ac:dyDescent="0.25">
      <c r="E3010">
        <f>E3003+0.01</f>
        <v>4.2699999999999534</v>
      </c>
      <c r="F3010">
        <v>0.01</v>
      </c>
      <c r="G3010">
        <v>0</v>
      </c>
      <c r="I3010">
        <f>T3008</f>
        <v>2.0385813691104759E-3</v>
      </c>
      <c r="J3010">
        <f t="shared" ref="J3010" si="10249">U3008</f>
        <v>3.6698681364784081E-4</v>
      </c>
      <c r="K3010">
        <f t="shared" ref="K3010" si="10250">V3008</f>
        <v>6.9974730154140775E-4</v>
      </c>
      <c r="L3010">
        <f t="shared" ref="L3010" si="10251">W3008</f>
        <v>2.3027820373544495E-2</v>
      </c>
      <c r="T3010">
        <f>T3008</f>
        <v>2.0385813691104759E-3</v>
      </c>
      <c r="U3010">
        <f t="shared" ref="U3010:W3010" si="10252">U3008</f>
        <v>3.6698681364784081E-4</v>
      </c>
      <c r="V3010">
        <f t="shared" si="10252"/>
        <v>6.9974730154140775E-4</v>
      </c>
      <c r="W3010">
        <f t="shared" si="10252"/>
        <v>2.3027820373544495E-2</v>
      </c>
    </row>
    <row r="3011" spans="5:23" x14ac:dyDescent="0.25">
      <c r="I3011">
        <f>T3008</f>
        <v>2.0385813691104759E-3</v>
      </c>
      <c r="J3011">
        <f t="shared" ref="J3011" si="10253">U3008</f>
        <v>3.6698681364784081E-4</v>
      </c>
      <c r="K3011">
        <f t="shared" ref="K3011" si="10254">V3008</f>
        <v>6.9974730154140775E-4</v>
      </c>
      <c r="L3011">
        <f t="shared" ref="L3011" si="10255">W3008</f>
        <v>2.3027820373544495E-2</v>
      </c>
      <c r="N3011">
        <f>(0.01*(L3011+10))/(EXP((L3011+10)/10))</f>
        <v>3.6787846727107644E-2</v>
      </c>
      <c r="O3011">
        <f xml:space="preserve"> (0.125*EXP(L3011/80))</f>
        <v>0.12503598614835118</v>
      </c>
      <c r="P3011">
        <f>(0.1*(L3011+25))/(EXP((L3011+25)/10))</f>
        <v>0.20492906967276905</v>
      </c>
      <c r="Q3011">
        <f>(0.125*EXP(L3011/18))</f>
        <v>0.12516001775466137</v>
      </c>
      <c r="R3011">
        <f>0.07 * EXP(L3011/20)</f>
        <v>7.008064378866527E-2</v>
      </c>
      <c r="S3011">
        <f>(1/(EXP((L3011+30)/10)+1))</f>
        <v>4.732194953005691E-2</v>
      </c>
      <c r="T3011">
        <f>(P3011*(1-T3010) - Q3011*T3010)*$F$21</f>
        <v>2.042561562089928E-3</v>
      </c>
      <c r="U3011">
        <f>(N3011*(1-U3010) - O3011*U3010)*$F$21</f>
        <v>3.6728459514308401E-4</v>
      </c>
      <c r="V3011">
        <f>(R3011*(1-V3010) - S3011*V3010)*$F$21</f>
        <v>6.9998491640796542E-4</v>
      </c>
      <c r="W3011">
        <f>$F$21*(W3010+E3010*(G3010-($E$9*U3010^4*(W3010-$E$3) + $E$11*T3010^3*V3010*(W3010-$E$5) + $E$13*(W3010-$E$7))) /$E$15)</f>
        <v>0.13572129546886705</v>
      </c>
    </row>
    <row r="3012" spans="5:23" x14ac:dyDescent="0.25">
      <c r="I3012">
        <f>I3011 + 0.5*$F$28</f>
        <v>7.038581369110476E-3</v>
      </c>
      <c r="J3012">
        <f t="shared" ref="J3012" si="10256">J3011 + 0.5*$F$28</f>
        <v>5.3669868136478407E-3</v>
      </c>
      <c r="K3012">
        <f t="shared" ref="K3012" si="10257">K3011 + 0.5*$F$28</f>
        <v>5.699747301541408E-3</v>
      </c>
      <c r="L3012">
        <f t="shared" ref="L3012" si="10258">L3011 + 0.5*$F$28</f>
        <v>2.8027820373544496E-2</v>
      </c>
      <c r="N3012">
        <f t="shared" ref="N3012:N3014" si="10259">(0.01*(L3012+10))/(EXP((L3012+10)/10))</f>
        <v>3.6787799891402982E-2</v>
      </c>
      <c r="O3012">
        <f t="shared" ref="O3012:O3014" si="10260" xml:space="preserve"> (0.125*EXP(L3012/80))</f>
        <v>0.12504380114170147</v>
      </c>
      <c r="P3012">
        <f t="shared" ref="P3012:P3014" si="10261">(0.1*(L3012+25))/(EXP((L3012+25)/10))</f>
        <v>0.20486755837698567</v>
      </c>
      <c r="Q3012">
        <f t="shared" ref="Q3012:Q3014" si="10262">(0.125*EXP(L3012/18))</f>
        <v>0.12519478925541142</v>
      </c>
      <c r="R3012">
        <f t="shared" ref="R3012:R3014" si="10263">0.07 * EXP(L3012/20)</f>
        <v>7.0098166139815066E-2</v>
      </c>
      <c r="S3012">
        <f t="shared" ref="S3012:S3014" si="10264">(1/(EXP((L3012+30)/10)+1))</f>
        <v>4.7299413340034339E-2</v>
      </c>
      <c r="T3012">
        <f>(P3012*(1-T3011) - Q3012*T3011)*$F$21*2</f>
        <v>4.0838677142523714E-3</v>
      </c>
      <c r="U3012">
        <f>(N3012*(1-U3011) - O3012*U3011)*$F$21*2</f>
        <v>7.3456723274672358E-4</v>
      </c>
      <c r="V3012">
        <f>(R3012*(1-V3011) - S3012*V3011)*$F$21*2</f>
        <v>1.4003197920991273E-3</v>
      </c>
      <c r="W3012">
        <f>$F$21*(W3011+E3011*(G3011-($E$9*U3011^4*(W3011-$E$3) + $E$11*T3011^3*V3011*(W3011-$E$5) + $E$13*(W3011-$E$7))) /$E$15)*2</f>
        <v>2.7144259093773411E-3</v>
      </c>
    </row>
    <row r="3013" spans="5:23" x14ac:dyDescent="0.25">
      <c r="I3013">
        <f>I3011 + 0.5*$F$28</f>
        <v>7.038581369110476E-3</v>
      </c>
      <c r="J3013">
        <f t="shared" ref="J3013:L3013" si="10265">J3011 + 0.5*$F$28</f>
        <v>5.3669868136478407E-3</v>
      </c>
      <c r="K3013">
        <f t="shared" si="10265"/>
        <v>5.699747301541408E-3</v>
      </c>
      <c r="L3013">
        <f t="shared" si="10265"/>
        <v>2.8027820373544496E-2</v>
      </c>
      <c r="N3013">
        <f t="shared" si="10259"/>
        <v>3.6787799891402982E-2</v>
      </c>
      <c r="O3013">
        <f t="shared" si="10260"/>
        <v>0.12504380114170147</v>
      </c>
      <c r="P3013">
        <f t="shared" si="10261"/>
        <v>0.20486755837698567</v>
      </c>
      <c r="Q3013">
        <f t="shared" si="10262"/>
        <v>0.12519478925541142</v>
      </c>
      <c r="R3013">
        <f t="shared" si="10263"/>
        <v>7.0098166139815066E-2</v>
      </c>
      <c r="S3013">
        <f t="shared" si="10264"/>
        <v>4.7299413340034339E-2</v>
      </c>
      <c r="T3013">
        <f>(P3013*(1-T3012) - Q3013*T3012)*$F$21*2</f>
        <v>4.0703925482359869E-3</v>
      </c>
      <c r="U3013">
        <f>(N3013*(1-U3012) - O3013*U3012)*$F$21*2</f>
        <v>7.3337847400122241E-4</v>
      </c>
      <c r="V3013">
        <f>(R3013*(1-V3012) - S3013*V3012)*$F$21*2</f>
        <v>1.3986754397144979E-3</v>
      </c>
      <c r="W3013">
        <f>$F$21*(W3012+E3012*(G3012-($E$9*U3012^4*(W3012-$E$3) + $E$11*T3012^3*V3012*(W3012-$E$5) + $E$13*(W3012-$E$7))) /$E$15)*2</f>
        <v>5.4288518187546826E-5</v>
      </c>
    </row>
    <row r="3014" spans="5:23" x14ac:dyDescent="0.25">
      <c r="I3014">
        <f>I3011 + $F$28</f>
        <v>1.2038581369110476E-2</v>
      </c>
      <c r="J3014">
        <f t="shared" ref="J3014:L3014" si="10266">J3011 + $F$28</f>
        <v>1.0366986813647842E-2</v>
      </c>
      <c r="K3014">
        <f t="shared" si="10266"/>
        <v>1.0699747301541407E-2</v>
      </c>
      <c r="L3014">
        <f t="shared" si="10266"/>
        <v>3.3027820373544493E-2</v>
      </c>
      <c r="N3014">
        <f t="shared" si="10259"/>
        <v>3.678774391015778E-2</v>
      </c>
      <c r="O3014">
        <f t="shared" si="10260"/>
        <v>0.12505161662350409</v>
      </c>
      <c r="P3014">
        <f t="shared" si="10261"/>
        <v>0.20480605737046395</v>
      </c>
      <c r="Q3014">
        <f t="shared" si="10262"/>
        <v>0.12522957041625327</v>
      </c>
      <c r="R3014">
        <f t="shared" si="10263"/>
        <v>7.0115692872100274E-2</v>
      </c>
      <c r="S3014">
        <f t="shared" si="10264"/>
        <v>4.727688734984925E-2</v>
      </c>
      <c r="T3014">
        <f t="shared" ref="T3014" si="10267">(P3014*(1-T3013) - Q3014*T3013)*$F$21</f>
        <v>2.0346268281046854E-3</v>
      </c>
      <c r="U3014">
        <f t="shared" ref="U3014" si="10268">(N3014*(1-U3013) - O3014*U3013)*$F$21</f>
        <v>3.6669054406896276E-4</v>
      </c>
      <c r="V3014">
        <f t="shared" ref="V3014" si="10269">(R3014*(1-V3013) - S3014*V3013)*$F$21</f>
        <v>6.9951498753339115E-4</v>
      </c>
      <c r="W3014">
        <f t="shared" ref="W3014" si="10270">$F$21*(W3013+E3013*(G3013-($E$9*U3013^4*(W3013-$E$3) + $E$11*T3013^3*V3013*(W3013-$E$5) + $E$13*(W3013-$E$7))) /$E$15)</f>
        <v>5.4288518187546832E-7</v>
      </c>
    </row>
    <row r="3015" spans="5:23" x14ac:dyDescent="0.25">
      <c r="T3015">
        <f>SUM(T3011:T3014)/6</f>
        <v>2.0385747754471618E-3</v>
      </c>
      <c r="U3015">
        <f t="shared" ref="U3015" si="10271">SUM(U3011:U3014)/6</f>
        <v>3.6698680765999875E-4</v>
      </c>
      <c r="V3015">
        <f t="shared" ref="V3015" si="10272">SUM(V3011:V3014)/6</f>
        <v>6.9974918929249699E-4</v>
      </c>
      <c r="W3015">
        <f>SUM(W3011:W3014)/6</f>
        <v>2.3081758796935633E-2</v>
      </c>
    </row>
    <row r="3017" spans="5:23" x14ac:dyDescent="0.25">
      <c r="E3017">
        <f>E3010+0.01</f>
        <v>4.2799999999999532</v>
      </c>
      <c r="F3017">
        <v>0.01</v>
      </c>
      <c r="G3017">
        <v>0</v>
      </c>
      <c r="I3017">
        <f>T3015</f>
        <v>2.0385747754471618E-3</v>
      </c>
      <c r="J3017">
        <f t="shared" ref="J3017" si="10273">U3015</f>
        <v>3.6698680765999875E-4</v>
      </c>
      <c r="K3017">
        <f t="shared" ref="K3017" si="10274">V3015</f>
        <v>6.9974918929249699E-4</v>
      </c>
      <c r="L3017">
        <f t="shared" ref="L3017" si="10275">W3015</f>
        <v>2.3081758796935633E-2</v>
      </c>
      <c r="T3017">
        <f>T3015</f>
        <v>2.0385747754471618E-3</v>
      </c>
      <c r="U3017">
        <f t="shared" ref="U3017:W3017" si="10276">U3015</f>
        <v>3.6698680765999875E-4</v>
      </c>
      <c r="V3017">
        <f t="shared" si="10276"/>
        <v>6.9974918929249699E-4</v>
      </c>
      <c r="W3017">
        <f t="shared" si="10276"/>
        <v>2.3081758796935633E-2</v>
      </c>
    </row>
    <row r="3018" spans="5:23" x14ac:dyDescent="0.25">
      <c r="I3018">
        <f>T3015</f>
        <v>2.0385747754471618E-3</v>
      </c>
      <c r="J3018">
        <f t="shared" ref="J3018" si="10277">U3015</f>
        <v>3.6698680765999875E-4</v>
      </c>
      <c r="K3018">
        <f t="shared" ref="K3018" si="10278">V3015</f>
        <v>6.9974918929249699E-4</v>
      </c>
      <c r="L3018">
        <f t="shared" ref="L3018" si="10279">W3015</f>
        <v>2.3081758796935633E-2</v>
      </c>
      <c r="N3018">
        <f>(0.01*(L3018+10))/(EXP((L3018+10)/10))</f>
        <v>3.67878462706887E-2</v>
      </c>
      <c r="O3018">
        <f xml:space="preserve"> (0.125*EXP(L3018/80))</f>
        <v>0.12503607045142912</v>
      </c>
      <c r="P3018">
        <f>(0.1*(L3018+25))/(EXP((L3018+25)/10))</f>
        <v>0.20492840605342413</v>
      </c>
      <c r="Q3018">
        <f>(0.125*EXP(L3018/18))</f>
        <v>0.12516039280711383</v>
      </c>
      <c r="R3018">
        <f>0.07 * EXP(L3018/20)</f>
        <v>7.0080832790891945E-2</v>
      </c>
      <c r="S3018">
        <f>(1/(EXP((L3018+30)/10)+1))</f>
        <v>4.7321706362307765E-2</v>
      </c>
      <c r="T3018">
        <f>(P3018*(1-T3017) - Q3018*T3017)*$F$21</f>
        <v>2.0425549535440942E-3</v>
      </c>
      <c r="U3018">
        <f>(N3018*(1-U3017) - O3018*U3017)*$F$21</f>
        <v>3.6728459028087816E-4</v>
      </c>
      <c r="V3018">
        <f>(R3018*(1-V3017) - S3018*V3017)*$F$21</f>
        <v>6.9998680459298619E-4</v>
      </c>
      <c r="W3018">
        <f>$F$21*(W3017+E3017*(G3017-($E$9*U3017^4*(W3017-$E$3) + $E$11*T3017^3*V3017*(W3017-$E$5) + $E$13*(W3017-$E$7))) /$E$15)</f>
        <v>0.1360384514576404</v>
      </c>
    </row>
    <row r="3019" spans="5:23" x14ac:dyDescent="0.25">
      <c r="I3019">
        <f>I3018 + 0.5*$F$28</f>
        <v>7.0385747754471619E-3</v>
      </c>
      <c r="J3019">
        <f t="shared" ref="J3019" si="10280">J3018 + 0.5*$F$28</f>
        <v>5.3669868076599986E-3</v>
      </c>
      <c r="K3019">
        <f t="shared" ref="K3019" si="10281">K3018 + 0.5*$F$28</f>
        <v>5.6997491892924971E-3</v>
      </c>
      <c r="L3019">
        <f t="shared" ref="L3019" si="10282">L3018 + 0.5*$F$28</f>
        <v>2.8081758796935634E-2</v>
      </c>
      <c r="N3019">
        <f t="shared" ref="N3019:N3021" si="10283">(0.01*(L3019+10))/(EXP((L3019+10)/10))</f>
        <v>3.6787799336275948E-2</v>
      </c>
      <c r="O3019">
        <f t="shared" ref="O3019:O3021" si="10284" xml:space="preserve"> (0.125*EXP(L3019/80))</f>
        <v>0.12504388545004849</v>
      </c>
      <c r="P3019">
        <f t="shared" ref="P3019:P3021" si="10285">(0.1*(L3019+25))/(EXP((L3019+25)/10))</f>
        <v>0.20486689486861076</v>
      </c>
      <c r="Q3019">
        <f t="shared" ref="Q3019:Q3021" si="10286">(0.125*EXP(L3019/18))</f>
        <v>0.12519516441205958</v>
      </c>
      <c r="R3019">
        <f t="shared" ref="R3019:R3021" si="10287">0.07 * EXP(L3019/20)</f>
        <v>7.0098355189298203E-2</v>
      </c>
      <c r="S3019">
        <f t="shared" ref="S3019:S3021" si="10288">(1/(EXP((L3019+30)/10)+1))</f>
        <v>4.7299170282339716E-2</v>
      </c>
      <c r="T3019">
        <f>(P3019*(1-T3018) - Q3019*T3018)*$F$21*2</f>
        <v>4.083854499489001E-3</v>
      </c>
      <c r="U3019">
        <f>(N3019*(1-U3018) - O3019*U3018)*$F$21*2</f>
        <v>7.3456722104469469E-4</v>
      </c>
      <c r="V3019">
        <f>(R3019*(1-V3018) - S3019*V3018)*$F$21*2</f>
        <v>1.4003235694115238E-3</v>
      </c>
      <c r="W3019">
        <f>$F$21*(W3018+E3018*(G3018-($E$9*U3018^4*(W3018-$E$3) + $E$11*T3018^3*V3018*(W3018-$E$5) + $E$13*(W3018-$E$7))) /$E$15)*2</f>
        <v>2.7207690291528083E-3</v>
      </c>
    </row>
    <row r="3020" spans="5:23" x14ac:dyDescent="0.25">
      <c r="I3020">
        <f>I3018 + 0.5*$F$28</f>
        <v>7.0385747754471619E-3</v>
      </c>
      <c r="J3020">
        <f t="shared" ref="J3020:L3020" si="10289">J3018 + 0.5*$F$28</f>
        <v>5.3669868076599986E-3</v>
      </c>
      <c r="K3020">
        <f t="shared" si="10289"/>
        <v>5.6997491892924971E-3</v>
      </c>
      <c r="L3020">
        <f t="shared" si="10289"/>
        <v>2.8081758796935634E-2</v>
      </c>
      <c r="N3020">
        <f t="shared" si="10283"/>
        <v>3.6787799336275948E-2</v>
      </c>
      <c r="O3020">
        <f t="shared" si="10284"/>
        <v>0.12504388545004849</v>
      </c>
      <c r="P3020">
        <f t="shared" si="10285"/>
        <v>0.20486689486861076</v>
      </c>
      <c r="Q3020">
        <f t="shared" si="10286"/>
        <v>0.12519516441205958</v>
      </c>
      <c r="R3020">
        <f t="shared" si="10287"/>
        <v>7.0098355189298203E-2</v>
      </c>
      <c r="S3020">
        <f t="shared" si="10288"/>
        <v>4.7299170282339716E-2</v>
      </c>
      <c r="T3020">
        <f>(P3020*(1-T3019) - Q3020*T3019)*$F$21*2</f>
        <v>4.0703793888541354E-3</v>
      </c>
      <c r="U3020">
        <f>(N3020*(1-U3019) - O3020*U3019)*$F$21*2</f>
        <v>7.3337846170610957E-4</v>
      </c>
      <c r="V3020">
        <f>(R3020*(1-V3019) - S3020*V3019)*$F$21*2</f>
        <v>1.3986792133477935E-3</v>
      </c>
      <c r="W3020">
        <f>$F$21*(W3019+E3019*(G3019-($E$9*U3019^4*(W3019-$E$3) + $E$11*T3019^3*V3019*(W3019-$E$5) + $E$13*(W3019-$E$7))) /$E$15)*2</f>
        <v>5.4415380583056165E-5</v>
      </c>
    </row>
    <row r="3021" spans="5:23" x14ac:dyDescent="0.25">
      <c r="I3021">
        <f>I3018 + $F$28</f>
        <v>1.2038574775447161E-2</v>
      </c>
      <c r="J3021">
        <f t="shared" ref="J3021:L3021" si="10290">J3018 + $F$28</f>
        <v>1.036698680766E-2</v>
      </c>
      <c r="K3021">
        <f t="shared" si="10290"/>
        <v>1.0699749189292496E-2</v>
      </c>
      <c r="L3021">
        <f t="shared" si="10290"/>
        <v>3.3081758796935631E-2</v>
      </c>
      <c r="N3021">
        <f t="shared" si="10283"/>
        <v>3.6787743256421458E-2</v>
      </c>
      <c r="O3021">
        <f t="shared" si="10284"/>
        <v>0.12505170093712054</v>
      </c>
      <c r="P3021">
        <f t="shared" si="10285"/>
        <v>0.20480539397311417</v>
      </c>
      <c r="Q3021">
        <f t="shared" si="10286"/>
        <v>0.12522994567712609</v>
      </c>
      <c r="R3021">
        <f t="shared" si="10287"/>
        <v>7.0115881968851698E-2</v>
      </c>
      <c r="S3021">
        <f t="shared" si="10288"/>
        <v>4.727664440216487E-2</v>
      </c>
      <c r="T3021">
        <f t="shared" ref="T3021" si="10291">(P3021*(1-T3020) - Q3021*T3020)*$F$21</f>
        <v>2.0346202492900838E-3</v>
      </c>
      <c r="U3021">
        <f t="shared" ref="U3021" si="10292">(N3021*(1-U3020) - O3021*U3020)*$F$21</f>
        <v>3.666905369379543E-4</v>
      </c>
      <c r="V3021">
        <f t="shared" ref="V3021" si="10293">(R3021*(1-V3020) - S3021*V3020)*$F$21</f>
        <v>6.995168748241418E-4</v>
      </c>
      <c r="W3021">
        <f t="shared" ref="W3021" si="10294">$F$21*(W3020+E3020*(G3020-($E$9*U3020^4*(W3020-$E$3) + $E$11*T3020^3*V3020*(W3020-$E$5) + $E$13*(W3020-$E$7))) /$E$15)</f>
        <v>5.441538058305617E-7</v>
      </c>
    </row>
    <row r="3022" spans="5:23" x14ac:dyDescent="0.25">
      <c r="T3022">
        <f>SUM(T3018:T3021)/6</f>
        <v>2.0385681818628856E-3</v>
      </c>
      <c r="U3022">
        <f t="shared" ref="U3022" si="10295">SUM(U3018:U3021)/6</f>
        <v>3.669868016616061E-4</v>
      </c>
      <c r="V3022">
        <f t="shared" ref="V3022" si="10296">SUM(V3018:V3021)/6</f>
        <v>6.9975107702940746E-4</v>
      </c>
      <c r="W3022">
        <f>SUM(W3018:W3021)/6</f>
        <v>2.3135696670197017E-2</v>
      </c>
    </row>
    <row r="3024" spans="5:23" x14ac:dyDescent="0.25">
      <c r="E3024">
        <f>E3017+0.01</f>
        <v>4.289999999999953</v>
      </c>
      <c r="F3024">
        <v>0.01</v>
      </c>
      <c r="G3024">
        <v>0</v>
      </c>
      <c r="I3024">
        <f>T3022</f>
        <v>2.0385681818628856E-3</v>
      </c>
      <c r="J3024">
        <f t="shared" ref="J3024" si="10297">U3022</f>
        <v>3.669868016616061E-4</v>
      </c>
      <c r="K3024">
        <f t="shared" ref="K3024" si="10298">V3022</f>
        <v>6.9975107702940746E-4</v>
      </c>
      <c r="L3024">
        <f t="shared" ref="L3024" si="10299">W3022</f>
        <v>2.3135696670197017E-2</v>
      </c>
      <c r="T3024">
        <f>T3022</f>
        <v>2.0385681818628856E-3</v>
      </c>
      <c r="U3024">
        <f t="shared" ref="U3024:W3024" si="10300">U3022</f>
        <v>3.669868016616061E-4</v>
      </c>
      <c r="V3024">
        <f t="shared" si="10300"/>
        <v>6.9975107702940746E-4</v>
      </c>
      <c r="W3024">
        <f t="shared" si="10300"/>
        <v>2.3135696670197017E-2</v>
      </c>
    </row>
    <row r="3025" spans="5:23" x14ac:dyDescent="0.25">
      <c r="I3025">
        <f>T3022</f>
        <v>2.0385681818628856E-3</v>
      </c>
      <c r="J3025">
        <f t="shared" ref="J3025" si="10301">U3022</f>
        <v>3.669868016616061E-4</v>
      </c>
      <c r="K3025">
        <f t="shared" ref="K3025" si="10302">V3022</f>
        <v>6.9975107702940746E-4</v>
      </c>
      <c r="L3025">
        <f t="shared" ref="L3025" si="10303">W3022</f>
        <v>2.3135696670197017E-2</v>
      </c>
      <c r="N3025">
        <f>(0.01*(L3025+10))/(EXP((L3025+10)/10))</f>
        <v>3.6787845813209055E-2</v>
      </c>
      <c r="O3025">
        <f xml:space="preserve"> (0.125*EXP(L3025/80))</f>
        <v>0.12503615475370405</v>
      </c>
      <c r="P3025">
        <f>(0.1*(L3025+25))/(EXP((L3025+25)/10))</f>
        <v>0.20492774244204429</v>
      </c>
      <c r="Q3025">
        <f>(0.125*EXP(L3025/18))</f>
        <v>0.12516076785686489</v>
      </c>
      <c r="R3025">
        <f>0.07 * EXP(L3025/20)</f>
        <v>7.0081021791700657E-2</v>
      </c>
      <c r="S3025">
        <f>(1/(EXP((L3025+30)/10)+1))</f>
        <v>4.7321463198226152E-2</v>
      </c>
      <c r="T3025">
        <f>(P3025*(1-T3024) - Q3025*T3024)*$F$21</f>
        <v>2.0425483450775043E-3</v>
      </c>
      <c r="U3025">
        <f>(N3025*(1-U3024) - O3025*U3024)*$F$21</f>
        <v>3.6728458540808919E-4</v>
      </c>
      <c r="V3025">
        <f>(R3025*(1-V3024) - S3025*V3024)*$F$21</f>
        <v>6.9998869276383037E-4</v>
      </c>
      <c r="W3025">
        <f>$F$21*(W3024+E3024*(G3024-($E$9*U3024^4*(W3024-$E$3) + $E$11*T3024^3*V3024*(W3024-$E$5) + $E$13*(W3024-$E$7))) /$E$15)</f>
        <v>0.1363556042116871</v>
      </c>
    </row>
    <row r="3026" spans="5:23" x14ac:dyDescent="0.25">
      <c r="I3026">
        <f>I3025 + 0.5*$F$28</f>
        <v>7.0385681818628861E-3</v>
      </c>
      <c r="J3026">
        <f t="shared" ref="J3026" si="10304">J3025 + 0.5*$F$28</f>
        <v>5.3669868016616058E-3</v>
      </c>
      <c r="K3026">
        <f t="shared" ref="K3026" si="10305">K3025 + 0.5*$F$28</f>
        <v>5.6997510770294075E-3</v>
      </c>
      <c r="L3026">
        <f t="shared" ref="L3026" si="10306">L3025 + 0.5*$F$28</f>
        <v>2.8135696670197018E-2</v>
      </c>
      <c r="N3026">
        <f t="shared" ref="N3026:N3028" si="10307">(0.01*(L3026+10))/(EXP((L3026+10)/10))</f>
        <v>3.6787798780090301E-2</v>
      </c>
      <c r="O3026">
        <f t="shared" ref="O3026:O3028" si="10308" xml:space="preserve"> (0.125*EXP(L3026/80))</f>
        <v>0.12504396975759247</v>
      </c>
      <c r="P3026">
        <f t="shared" ref="P3026:P3028" si="10309">(0.1*(L3026+25))/(EXP((L3026+25)/10))</f>
        <v>0.20486623136820056</v>
      </c>
      <c r="Q3026">
        <f t="shared" ref="Q3026:Q3028" si="10310">(0.125*EXP(L3026/18))</f>
        <v>0.1251955395660056</v>
      </c>
      <c r="R3026">
        <f t="shared" ref="R3026:R3028" si="10311">0.07 * EXP(L3026/20)</f>
        <v>7.0098544237363017E-2</v>
      </c>
      <c r="S3026">
        <f t="shared" ref="S3026:S3028" si="10312">(1/(EXP((L3026+30)/10)+1))</f>
        <v>4.7298927228311083E-2</v>
      </c>
      <c r="T3026">
        <f>(P3026*(1-T3025) - Q3026*T3025)*$F$21*2</f>
        <v>4.0838412848841115E-3</v>
      </c>
      <c r="U3026">
        <f>(N3026*(1-U3025) - O3026*U3025)*$F$21*2</f>
        <v>7.3456720932154164E-4</v>
      </c>
      <c r="V3026">
        <f>(R3026*(1-V3025) - S3026*V3025)*$F$21*2</f>
        <v>1.4003273466955599E-3</v>
      </c>
      <c r="W3026">
        <f>$F$21*(W3025+E3025*(G3025-($E$9*U3025^4*(W3025-$E$3) + $E$11*T3025^3*V3025*(W3025-$E$5) + $E$13*(W3025-$E$7))) /$E$15)*2</f>
        <v>2.7271120842337422E-3</v>
      </c>
    </row>
    <row r="3027" spans="5:23" x14ac:dyDescent="0.25">
      <c r="I3027">
        <f>I3025 + 0.5*$F$28</f>
        <v>7.0385681818628861E-3</v>
      </c>
      <c r="J3027">
        <f t="shared" ref="J3027:L3027" si="10313">J3025 + 0.5*$F$28</f>
        <v>5.3669868016616058E-3</v>
      </c>
      <c r="K3027">
        <f t="shared" si="10313"/>
        <v>5.6997510770294075E-3</v>
      </c>
      <c r="L3027">
        <f t="shared" si="10313"/>
        <v>2.8135696670197018E-2</v>
      </c>
      <c r="N3027">
        <f t="shared" si="10307"/>
        <v>3.6787798780090301E-2</v>
      </c>
      <c r="O3027">
        <f t="shared" si="10308"/>
        <v>0.12504396975759247</v>
      </c>
      <c r="P3027">
        <f t="shared" si="10309"/>
        <v>0.20486623136820056</v>
      </c>
      <c r="Q3027">
        <f t="shared" si="10310"/>
        <v>0.1251955395660056</v>
      </c>
      <c r="R3027">
        <f t="shared" si="10311"/>
        <v>7.0098544237363017E-2</v>
      </c>
      <c r="S3027">
        <f t="shared" si="10312"/>
        <v>4.7298927228311083E-2</v>
      </c>
      <c r="T3027">
        <f>(P3027*(1-T3026) - Q3027*T3026)*$F$21*2</f>
        <v>4.0703662296299493E-3</v>
      </c>
      <c r="U3027">
        <f>(N3027*(1-U3026) - O3027*U3026)*$F$21*2</f>
        <v>7.3337844938992005E-4</v>
      </c>
      <c r="V3027">
        <f>(R3027*(1-V3026) - S3027*V3026)*$F$21*2</f>
        <v>1.3986829869527346E-3</v>
      </c>
      <c r="W3027">
        <f>$F$21*(W3026+E3026*(G3026-($E$9*U3026^4*(W3026-$E$3) + $E$11*T3026^3*V3026*(W3026-$E$5) + $E$13*(W3026-$E$7))) /$E$15)*2</f>
        <v>5.4542241684674844E-5</v>
      </c>
    </row>
    <row r="3028" spans="5:23" x14ac:dyDescent="0.25">
      <c r="I3028">
        <f>I3025 + $F$28</f>
        <v>1.2038568181862885E-2</v>
      </c>
      <c r="J3028">
        <f t="shared" ref="J3028:L3028" si="10314">J3025 + $F$28</f>
        <v>1.0366986801661607E-2</v>
      </c>
      <c r="K3028">
        <f t="shared" si="10314"/>
        <v>1.0699751077029408E-2</v>
      </c>
      <c r="L3028">
        <f t="shared" si="10314"/>
        <v>3.3135696670197015E-2</v>
      </c>
      <c r="N3028">
        <f t="shared" si="10307"/>
        <v>3.6787742601628599E-2</v>
      </c>
      <c r="O3028">
        <f t="shared" si="10308"/>
        <v>0.12505178524993391</v>
      </c>
      <c r="P3028">
        <f t="shared" si="10309"/>
        <v>0.2048047305837285</v>
      </c>
      <c r="Q3028">
        <f t="shared" si="10310"/>
        <v>0.12523032093529601</v>
      </c>
      <c r="R3028">
        <f t="shared" si="10311"/>
        <v>7.0116071064184438E-2</v>
      </c>
      <c r="S3028">
        <f t="shared" si="10312"/>
        <v>4.7276401458144858E-2</v>
      </c>
      <c r="T3028">
        <f t="shared" ref="T3028" si="10315">(P3028*(1-T3027) - Q3028*T3027)*$F$21</f>
        <v>2.0346136705543133E-3</v>
      </c>
      <c r="U3028">
        <f t="shared" ref="U3028" si="10316">(N3028*(1-U3027) - O3028*U3027)*$F$21</f>
        <v>3.6669052979642827E-4</v>
      </c>
      <c r="V3028">
        <f t="shared" ref="V3028" si="10317">(R3028*(1-V3027) - S3028*V3027)*$F$21</f>
        <v>6.9951876210071142E-4</v>
      </c>
      <c r="W3028">
        <f t="shared" ref="W3028" si="10318">$F$21*(W3027+E3027*(G3027-($E$9*U3027^4*(W3027-$E$3) + $E$11*T3027^3*V3027*(W3027-$E$5) + $E$13*(W3027-$E$7))) /$E$15)</f>
        <v>5.4542241684674845E-7</v>
      </c>
    </row>
    <row r="3029" spans="5:23" x14ac:dyDescent="0.25">
      <c r="T3029">
        <f>SUM(T3025:T3028)/6</f>
        <v>2.0385615883576464E-3</v>
      </c>
      <c r="U3029">
        <f t="shared" ref="U3029" si="10319">SUM(U3025:U3028)/6</f>
        <v>3.6698679565266319E-4</v>
      </c>
      <c r="V3029">
        <f t="shared" ref="V3029" si="10320">SUM(V3025:V3028)/6</f>
        <v>6.9975296475213939E-4</v>
      </c>
      <c r="W3029">
        <f>SUM(W3025:W3028)/6</f>
        <v>2.3189633993337056E-2</v>
      </c>
    </row>
    <row r="3031" spans="5:23" x14ac:dyDescent="0.25">
      <c r="E3031">
        <f>E3024+0.01</f>
        <v>4.2999999999999527</v>
      </c>
      <c r="F3031">
        <v>0.01</v>
      </c>
      <c r="G3031">
        <v>0</v>
      </c>
      <c r="I3031">
        <f>T3029</f>
        <v>2.0385615883576464E-3</v>
      </c>
      <c r="J3031">
        <f t="shared" ref="J3031" si="10321">U3029</f>
        <v>3.6698679565266319E-4</v>
      </c>
      <c r="K3031">
        <f t="shared" ref="K3031" si="10322">V3029</f>
        <v>6.9975296475213939E-4</v>
      </c>
      <c r="L3031">
        <f t="shared" ref="L3031" si="10323">W3029</f>
        <v>2.3189633993337056E-2</v>
      </c>
      <c r="T3031">
        <f>T3029</f>
        <v>2.0385615883576464E-3</v>
      </c>
      <c r="U3031">
        <f t="shared" ref="U3031:W3031" si="10324">U3029</f>
        <v>3.6698679565266319E-4</v>
      </c>
      <c r="V3031">
        <f t="shared" si="10324"/>
        <v>6.9975296475213939E-4</v>
      </c>
      <c r="W3031">
        <f t="shared" si="10324"/>
        <v>2.3189633993337056E-2</v>
      </c>
    </row>
    <row r="3032" spans="5:23" x14ac:dyDescent="0.25">
      <c r="I3032">
        <f>T3029</f>
        <v>2.0385615883576464E-3</v>
      </c>
      <c r="J3032">
        <f t="shared" ref="J3032" si="10325">U3029</f>
        <v>3.6698679565266319E-4</v>
      </c>
      <c r="K3032">
        <f t="shared" ref="K3032" si="10326">V3029</f>
        <v>6.9975296475213939E-4</v>
      </c>
      <c r="L3032">
        <f t="shared" ref="L3032" si="10327">W3029</f>
        <v>2.3189633993337056E-2</v>
      </c>
      <c r="N3032">
        <f>(0.01*(L3032+10))/(EXP((L3032+10)/10))</f>
        <v>3.6787845354668766E-2</v>
      </c>
      <c r="O3032">
        <f xml:space="preserve"> (0.125*EXP(L3032/80))</f>
        <v>0.125036239055176</v>
      </c>
      <c r="P3032">
        <f>(0.1*(L3032+25))/(EXP((L3032+25)/10))</f>
        <v>0.20492707883862957</v>
      </c>
      <c r="Q3032">
        <f>(0.125*EXP(L3032/18))</f>
        <v>0.12516114290391461</v>
      </c>
      <c r="R3032">
        <f>0.07 * EXP(L3032/20)</f>
        <v>7.0081210791091433E-2</v>
      </c>
      <c r="S3032">
        <f>(1/(EXP((L3032+30)/10)+1))</f>
        <v>4.7321220037812056E-2</v>
      </c>
      <c r="T3032">
        <f>(P3032*(1-T3031) - Q3032*T3031)*$F$21</f>
        <v>2.0425417366901595E-3</v>
      </c>
      <c r="U3032">
        <f>(N3032*(1-U3031) - O3032*U3031)*$F$21</f>
        <v>3.6728458052471771E-4</v>
      </c>
      <c r="V3032">
        <f>(R3032*(1-V3031) - S3032*V3031)*$F$21</f>
        <v>6.9999058092049806E-4</v>
      </c>
      <c r="W3032">
        <f>$F$21*(W3031+E3031*(G3031-($E$9*U3031^4*(W3031-$E$3) + $E$11*T3031^3*V3031*(W3031-$E$5) + $E$13*(W3031-$E$7))) /$E$15)</f>
        <v>0.13667275373105661</v>
      </c>
    </row>
    <row r="3033" spans="5:23" x14ac:dyDescent="0.25">
      <c r="I3033">
        <f>I3032 + 0.5*$F$28</f>
        <v>7.0385615883576461E-3</v>
      </c>
      <c r="J3033">
        <f t="shared" ref="J3033" si="10328">J3032 + 0.5*$F$28</f>
        <v>5.3669867956526634E-3</v>
      </c>
      <c r="K3033">
        <f t="shared" ref="K3033" si="10329">K3032 + 0.5*$F$28</f>
        <v>5.6997529647521399E-3</v>
      </c>
      <c r="L3033">
        <f t="shared" ref="L3033" si="10330">L3032 + 0.5*$F$28</f>
        <v>2.8189633993337057E-2</v>
      </c>
      <c r="N3033">
        <f t="shared" ref="N3033:N3035" si="10331">(0.01*(L3033+10))/(EXP((L3033+10)/10))</f>
        <v>3.6787798222846085E-2</v>
      </c>
      <c r="O3033">
        <f t="shared" ref="O3033:O3035" si="10332" xml:space="preserve"> (0.125*EXP(L3033/80))</f>
        <v>0.12504405406433344</v>
      </c>
      <c r="P3033">
        <f t="shared" ref="P3033:P3035" si="10333">(0.1*(L3033+25))/(EXP((L3033+25)/10))</f>
        <v>0.20486556787575497</v>
      </c>
      <c r="Q3033">
        <f t="shared" ref="Q3033:Q3035" si="10334">(0.125*EXP(L3033/18))</f>
        <v>0.1251959147172495</v>
      </c>
      <c r="R3033">
        <f t="shared" ref="R3033:R3035" si="10335">0.07 * EXP(L3033/20)</f>
        <v>7.0098733284009548E-2</v>
      </c>
      <c r="S3033">
        <f t="shared" ref="S3033:S3035" si="10336">(1/(EXP((L3033+30)/10)+1))</f>
        <v>4.7298684177948351E-2</v>
      </c>
      <c r="T3033">
        <f>(P3033*(1-T3032) - Q3033*T3032)*$F$21*2</f>
        <v>4.0838280704376985E-3</v>
      </c>
      <c r="U3033">
        <f>(N3033*(1-U3032) - O3033*U3032)*$F$21*2</f>
        <v>7.3456719757726508E-4</v>
      </c>
      <c r="V3033">
        <f>(R3033*(1-V3032) - S3033*V3032)*$F$21*2</f>
        <v>1.4003311239512359E-3</v>
      </c>
      <c r="W3033">
        <f>$F$21*(W3032+E3032*(G3032-($E$9*U3032^4*(W3032-$E$3) + $E$11*T3032^3*V3032*(W3032-$E$5) + $E$13*(W3032-$E$7))) /$E$15)*2</f>
        <v>2.7334550746211323E-3</v>
      </c>
    </row>
    <row r="3034" spans="5:23" x14ac:dyDescent="0.25">
      <c r="I3034">
        <f>I3032 + 0.5*$F$28</f>
        <v>7.0385615883576461E-3</v>
      </c>
      <c r="J3034">
        <f t="shared" ref="J3034:L3034" si="10337">J3032 + 0.5*$F$28</f>
        <v>5.3669867956526634E-3</v>
      </c>
      <c r="K3034">
        <f t="shared" si="10337"/>
        <v>5.6997529647521399E-3</v>
      </c>
      <c r="L3034">
        <f t="shared" si="10337"/>
        <v>2.8189633993337057E-2</v>
      </c>
      <c r="N3034">
        <f t="shared" si="10331"/>
        <v>3.6787798222846085E-2</v>
      </c>
      <c r="O3034">
        <f t="shared" si="10332"/>
        <v>0.12504405406433344</v>
      </c>
      <c r="P3034">
        <f t="shared" si="10333"/>
        <v>0.20486556787575497</v>
      </c>
      <c r="Q3034">
        <f t="shared" si="10334"/>
        <v>0.1251959147172495</v>
      </c>
      <c r="R3034">
        <f t="shared" si="10335"/>
        <v>7.0098733284009548E-2</v>
      </c>
      <c r="S3034">
        <f t="shared" si="10336"/>
        <v>4.7298684177948351E-2</v>
      </c>
      <c r="T3034">
        <f>(P3034*(1-T3033) - Q3034*T3033)*$F$21*2</f>
        <v>4.070353070563428E-3</v>
      </c>
      <c r="U3034">
        <f>(N3034*(1-U3033) - O3034*U3033)*$F$21*2</f>
        <v>7.3337843705265516E-4</v>
      </c>
      <c r="V3034">
        <f>(R3034*(1-V3033) - S3034*V3033)*$F$21*2</f>
        <v>1.3986867605293215E-3</v>
      </c>
      <c r="W3034">
        <f>$F$21*(W3033+E3033*(G3033-($E$9*U3033^4*(W3033-$E$3) + $E$11*T3033^3*V3033*(W3033-$E$5) + $E$13*(W3033-$E$7))) /$E$15)*2</f>
        <v>5.4669101492422649E-5</v>
      </c>
    </row>
    <row r="3035" spans="5:23" x14ac:dyDescent="0.25">
      <c r="I3035">
        <f>I3032 + $F$28</f>
        <v>1.2038561588357647E-2</v>
      </c>
      <c r="J3035">
        <f t="shared" ref="J3035:L3035" si="10338">J3032 + $F$28</f>
        <v>1.0366986795652663E-2</v>
      </c>
      <c r="K3035">
        <f t="shared" si="10338"/>
        <v>1.0699752964752139E-2</v>
      </c>
      <c r="L3035">
        <f t="shared" si="10338"/>
        <v>3.3189633993337055E-2</v>
      </c>
      <c r="N3035">
        <f t="shared" si="10331"/>
        <v>3.6787741945779245E-2</v>
      </c>
      <c r="O3035">
        <f t="shared" si="10332"/>
        <v>0.12505186956194422</v>
      </c>
      <c r="P3035">
        <f t="shared" si="10333"/>
        <v>0.20480406720230679</v>
      </c>
      <c r="Q3035">
        <f t="shared" si="10334"/>
        <v>0.1252306961907631</v>
      </c>
      <c r="R3035">
        <f t="shared" si="10335"/>
        <v>7.0116260158098534E-2</v>
      </c>
      <c r="S3035">
        <f t="shared" si="10336"/>
        <v>4.7276158517789137E-2</v>
      </c>
      <c r="T3035">
        <f t="shared" ref="T3035" si="10339">(P3035*(1-T3034) - Q3035*T3034)*$F$21</f>
        <v>2.0346070918973716E-3</v>
      </c>
      <c r="U3035">
        <f t="shared" ref="U3035" si="10340">(N3035*(1-U3034) - O3035*U3034)*$F$21</f>
        <v>3.6669052264438499E-4</v>
      </c>
      <c r="V3035">
        <f t="shared" ref="V3035" si="10341">(R3035*(1-V3034) - S3035*V3034)*$F$21</f>
        <v>6.9952064936310053E-4</v>
      </c>
      <c r="W3035">
        <f t="shared" ref="W3035" si="10342">$F$21*(W3034+E3034*(G3034-($E$9*U3034^4*(W3034-$E$3) + $E$11*T3034^3*V3034*(W3034-$E$5) + $E$13*(W3034-$E$7))) /$E$15)</f>
        <v>5.4669101492422645E-7</v>
      </c>
    </row>
    <row r="3036" spans="5:23" x14ac:dyDescent="0.25">
      <c r="T3036">
        <f>SUM(T3032:T3035)/6</f>
        <v>2.0385549949314429E-3</v>
      </c>
      <c r="U3036">
        <f t="shared" ref="U3036" si="10343">SUM(U3032:U3035)/6</f>
        <v>3.6698678963317045E-4</v>
      </c>
      <c r="V3036">
        <f t="shared" ref="V3036" si="10344">SUM(V3032:V3035)/6</f>
        <v>6.9975485246069266E-4</v>
      </c>
      <c r="W3036">
        <f>SUM(W3032:W3035)/6</f>
        <v>2.3243570766364186E-2</v>
      </c>
    </row>
    <row r="3038" spans="5:23" x14ac:dyDescent="0.25">
      <c r="E3038">
        <f>E3031+0.01</f>
        <v>4.3099999999999525</v>
      </c>
      <c r="F3038">
        <v>0.01</v>
      </c>
      <c r="G3038">
        <v>0</v>
      </c>
      <c r="I3038">
        <f>T3036</f>
        <v>2.0385549949314429E-3</v>
      </c>
      <c r="J3038">
        <f t="shared" ref="J3038" si="10345">U3036</f>
        <v>3.6698678963317045E-4</v>
      </c>
      <c r="K3038">
        <f t="shared" ref="K3038" si="10346">V3036</f>
        <v>6.9975485246069266E-4</v>
      </c>
      <c r="L3038">
        <f t="shared" ref="L3038" si="10347">W3036</f>
        <v>2.3243570766364186E-2</v>
      </c>
      <c r="T3038">
        <f>T3036</f>
        <v>2.0385549949314429E-3</v>
      </c>
      <c r="U3038">
        <f t="shared" ref="U3038:W3038" si="10348">U3036</f>
        <v>3.6698678963317045E-4</v>
      </c>
      <c r="V3038">
        <f t="shared" si="10348"/>
        <v>6.9975485246069266E-4</v>
      </c>
      <c r="W3038">
        <f t="shared" si="10348"/>
        <v>2.3243570766364186E-2</v>
      </c>
    </row>
    <row r="3039" spans="5:23" x14ac:dyDescent="0.25">
      <c r="I3039">
        <f>T3036</f>
        <v>2.0385549949314429E-3</v>
      </c>
      <c r="J3039">
        <f t="shared" ref="J3039" si="10349">U3036</f>
        <v>3.6698678963317045E-4</v>
      </c>
      <c r="K3039">
        <f t="shared" ref="K3039" si="10350">V3036</f>
        <v>6.9975485246069266E-4</v>
      </c>
      <c r="L3039">
        <f t="shared" ref="L3039" si="10351">W3036</f>
        <v>2.3243570766364186E-2</v>
      </c>
      <c r="N3039">
        <f>(0.01*(L3039+10))/(EXP((L3039+10)/10))</f>
        <v>3.6787844895067881E-2</v>
      </c>
      <c r="O3039">
        <f xml:space="preserve"> (0.125*EXP(L3039/80))</f>
        <v>0.125036323355845</v>
      </c>
      <c r="P3039">
        <f>(0.1*(L3039+25))/(EXP((L3039+25)/10))</f>
        <v>0.20492641524317967</v>
      </c>
      <c r="Q3039">
        <f>(0.125*EXP(L3039/18))</f>
        <v>0.125161517948263</v>
      </c>
      <c r="R3039">
        <f>0.07 * EXP(L3039/20)</f>
        <v>7.0081399789064275E-2</v>
      </c>
      <c r="S3039">
        <f>(1/(EXP((L3039+30)/10)+1))</f>
        <v>4.7320976881065353E-2</v>
      </c>
      <c r="T3039">
        <f>(P3039*(1-T3038) - Q3039*T3038)*$F$21</f>
        <v>2.0425351283820566E-3</v>
      </c>
      <c r="U3039">
        <f>(N3039*(1-U3038) - O3039*U3038)*$F$21</f>
        <v>3.6728457563076419E-4</v>
      </c>
      <c r="V3039">
        <f>(R3039*(1-V3038) - S3039*V3038)*$F$21</f>
        <v>6.9999246906298938E-4</v>
      </c>
      <c r="W3039">
        <f>$F$21*(W3038+E3038*(G3038-($E$9*U3038^4*(W3038-$E$3) + $E$11*T3038^3*V3038*(W3038-$E$5) + $E$13*(W3038-$E$7))) /$E$15)</f>
        <v>0.13698990001579847</v>
      </c>
    </row>
    <row r="3040" spans="5:23" x14ac:dyDescent="0.25">
      <c r="I3040">
        <f>I3039 + 0.5*$F$28</f>
        <v>7.0385549949314435E-3</v>
      </c>
      <c r="J3040">
        <f t="shared" ref="J3040" si="10352">J3039 + 0.5*$F$28</f>
        <v>5.3669867896331703E-3</v>
      </c>
      <c r="K3040">
        <f t="shared" ref="K3040" si="10353">K3039 + 0.5*$F$28</f>
        <v>5.6997548524606928E-3</v>
      </c>
      <c r="L3040">
        <f t="shared" ref="L3040" si="10354">L3039 + 0.5*$F$28</f>
        <v>2.8243570766364186E-2</v>
      </c>
      <c r="N3040">
        <f t="shared" ref="N3040:N3042" si="10355">(0.01*(L3040+10))/(EXP((L3040+10)/10))</f>
        <v>3.6787797664543341E-2</v>
      </c>
      <c r="O3040">
        <f t="shared" ref="O3040:O3042" si="10356" xml:space="preserve"> (0.125*EXP(L3040/80))</f>
        <v>0.1250441383702714</v>
      </c>
      <c r="P3040">
        <f t="shared" ref="P3040:P3042" si="10357">(0.1*(L3040+25))/(EXP((L3040+25)/10))</f>
        <v>0.20486490439127372</v>
      </c>
      <c r="Q3040">
        <f t="shared" ref="Q3040:Q3042" si="10358">(0.125*EXP(L3040/18))</f>
        <v>0.12519628986579134</v>
      </c>
      <c r="R3040">
        <f t="shared" ref="R3040:R3042" si="10359">0.07 * EXP(L3040/20)</f>
        <v>7.0098922329237798E-2</v>
      </c>
      <c r="S3040">
        <f t="shared" ref="S3040:S3042" si="10360">(1/(EXP((L3040+30)/10)+1))</f>
        <v>4.729844113125143E-2</v>
      </c>
      <c r="T3040">
        <f>(P3040*(1-T3039) - Q3040*T3039)*$F$21*2</f>
        <v>4.0838148561497586E-3</v>
      </c>
      <c r="U3040">
        <f>(N3040*(1-U3039) - O3040*U3039)*$F$21*2</f>
        <v>7.3456718581186588E-4</v>
      </c>
      <c r="V3040">
        <f>(R3040*(1-V3039) - S3040*V3039)*$F$21*2</f>
        <v>1.4003349011785522E-3</v>
      </c>
      <c r="W3040">
        <f>$F$21*(W3039+E3039*(G3039-($E$9*U3039^4*(W3039-$E$3) + $E$11*T3039^3*V3039*(W3039-$E$5) + $E$13*(W3039-$E$7))) /$E$15)*2</f>
        <v>2.7397980003159694E-3</v>
      </c>
    </row>
    <row r="3041" spans="5:23" x14ac:dyDescent="0.25">
      <c r="I3041">
        <f>I3039 + 0.5*$F$28</f>
        <v>7.0385549949314435E-3</v>
      </c>
      <c r="J3041">
        <f t="shared" ref="J3041:L3041" si="10361">J3039 + 0.5*$F$28</f>
        <v>5.3669867896331703E-3</v>
      </c>
      <c r="K3041">
        <f t="shared" si="10361"/>
        <v>5.6997548524606928E-3</v>
      </c>
      <c r="L3041">
        <f t="shared" si="10361"/>
        <v>2.8243570766364186E-2</v>
      </c>
      <c r="N3041">
        <f t="shared" si="10355"/>
        <v>3.6787797664543341E-2</v>
      </c>
      <c r="O3041">
        <f t="shared" si="10356"/>
        <v>0.1250441383702714</v>
      </c>
      <c r="P3041">
        <f t="shared" si="10357"/>
        <v>0.20486490439127372</v>
      </c>
      <c r="Q3041">
        <f t="shared" si="10358"/>
        <v>0.12519628986579134</v>
      </c>
      <c r="R3041">
        <f t="shared" si="10359"/>
        <v>7.0098922329237798E-2</v>
      </c>
      <c r="S3041">
        <f t="shared" si="10360"/>
        <v>4.729844113125143E-2</v>
      </c>
      <c r="T3041">
        <f>(P3041*(1-T3040) - Q3041*T3040)*$F$21*2</f>
        <v>4.0703399116545644E-3</v>
      </c>
      <c r="U3041">
        <f>(N3041*(1-U3040) - O3041*U3040)*$F$21*2</f>
        <v>7.3337842469431522E-4</v>
      </c>
      <c r="V3041">
        <f>(R3041*(1-V3040) - S3041*V3040)*$F$21*2</f>
        <v>1.3986905340775549E-3</v>
      </c>
      <c r="W3041">
        <f>$F$21*(W3040+E3040*(G3040-($E$9*U3040^4*(W3040-$E$3) + $E$11*T3040^3*V3040*(W3040-$E$5) + $E$13*(W3040-$E$7))) /$E$15)*2</f>
        <v>5.4795960006319387E-5</v>
      </c>
    </row>
    <row r="3042" spans="5:23" x14ac:dyDescent="0.25">
      <c r="I3042">
        <f>I3039 + $F$28</f>
        <v>1.2038554994931443E-2</v>
      </c>
      <c r="J3042">
        <f t="shared" ref="J3042:L3042" si="10362">J3039 + $F$28</f>
        <v>1.0366986789633171E-2</v>
      </c>
      <c r="K3042">
        <f t="shared" si="10362"/>
        <v>1.0699754852460693E-2</v>
      </c>
      <c r="L3042">
        <f t="shared" si="10362"/>
        <v>3.3243570766364187E-2</v>
      </c>
      <c r="N3042">
        <f t="shared" si="10355"/>
        <v>3.6787741288873431E-2</v>
      </c>
      <c r="O3042">
        <f t="shared" si="10356"/>
        <v>0.12505195387315146</v>
      </c>
      <c r="P3042">
        <f t="shared" si="10357"/>
        <v>0.20480340382884893</v>
      </c>
      <c r="Q3042">
        <f t="shared" si="10358"/>
        <v>0.12523107144352733</v>
      </c>
      <c r="R3042">
        <f t="shared" si="10359"/>
        <v>7.0116449250594001E-2</v>
      </c>
      <c r="S3042">
        <f t="shared" si="10360"/>
        <v>4.7275915581097637E-2</v>
      </c>
      <c r="T3042">
        <f t="shared" ref="T3042" si="10363">(P3042*(1-T3041) - Q3042*T3041)*$F$21</f>
        <v>2.0346005133192579E-3</v>
      </c>
      <c r="U3042">
        <f t="shared" ref="U3042" si="10364">(N3042*(1-U3041) - O3042*U3041)*$F$21</f>
        <v>3.6669051548182495E-4</v>
      </c>
      <c r="V3042">
        <f t="shared" ref="V3042" si="10365">(R3042*(1-V3041) - S3042*V3041)*$F$21</f>
        <v>6.9952253661130937E-4</v>
      </c>
      <c r="W3042">
        <f t="shared" ref="W3042" si="10366">$F$21*(W3041+E3041*(G3041-($E$9*U3041^4*(W3041-$E$3) + $E$11*T3041^3*V3041*(W3041-$E$5) + $E$13*(W3041-$E$7))) /$E$15)</f>
        <v>5.4795960006319392E-7</v>
      </c>
    </row>
    <row r="3043" spans="5:23" x14ac:dyDescent="0.25">
      <c r="T3043">
        <f>SUM(T3039:T3042)/6</f>
        <v>2.038548401584273E-3</v>
      </c>
      <c r="U3043">
        <f t="shared" ref="U3043" si="10367">SUM(U3039:U3042)/6</f>
        <v>3.6698678360312843E-4</v>
      </c>
      <c r="V3043">
        <f t="shared" ref="V3043" si="10368">SUM(V3039:V3042)/6</f>
        <v>6.9975674015506761E-4</v>
      </c>
      <c r="W3043">
        <f>SUM(W3039:W3042)/6</f>
        <v>2.3297506989286801E-2</v>
      </c>
    </row>
    <row r="3045" spans="5:23" x14ac:dyDescent="0.25">
      <c r="E3045">
        <f>E3038+0.01</f>
        <v>4.3199999999999523</v>
      </c>
      <c r="F3045">
        <v>0.01</v>
      </c>
      <c r="G3045">
        <v>0</v>
      </c>
      <c r="I3045">
        <f>T3043</f>
        <v>2.038548401584273E-3</v>
      </c>
      <c r="J3045">
        <f t="shared" ref="J3045" si="10369">U3043</f>
        <v>3.6698678360312843E-4</v>
      </c>
      <c r="K3045">
        <f t="shared" ref="K3045" si="10370">V3043</f>
        <v>6.9975674015506761E-4</v>
      </c>
      <c r="L3045">
        <f t="shared" ref="L3045" si="10371">W3043</f>
        <v>2.3297506989286801E-2</v>
      </c>
      <c r="T3045">
        <f>T3043</f>
        <v>2.038548401584273E-3</v>
      </c>
      <c r="U3045">
        <f t="shared" ref="U3045:W3045" si="10372">U3043</f>
        <v>3.6698678360312843E-4</v>
      </c>
      <c r="V3045">
        <f t="shared" si="10372"/>
        <v>6.9975674015506761E-4</v>
      </c>
      <c r="W3045">
        <f t="shared" si="10372"/>
        <v>2.3297506989286801E-2</v>
      </c>
    </row>
    <row r="3046" spans="5:23" x14ac:dyDescent="0.25">
      <c r="I3046">
        <f>T3043</f>
        <v>2.038548401584273E-3</v>
      </c>
      <c r="J3046">
        <f t="shared" ref="J3046" si="10373">U3043</f>
        <v>3.6698678360312843E-4</v>
      </c>
      <c r="K3046">
        <f t="shared" ref="K3046" si="10374">V3043</f>
        <v>6.9975674015506761E-4</v>
      </c>
      <c r="L3046">
        <f t="shared" ref="L3046" si="10375">W3043</f>
        <v>2.3297506989286801E-2</v>
      </c>
      <c r="N3046">
        <f>(0.01*(L3046+10))/(EXP((L3046+10)/10))</f>
        <v>3.6787844434406441E-2</v>
      </c>
      <c r="O3046">
        <f xml:space="preserve"> (0.125*EXP(L3046/80))</f>
        <v>0.12503640765571103</v>
      </c>
      <c r="P3046">
        <f>(0.1*(L3046+25))/(EXP((L3046+25)/10))</f>
        <v>0.20492575165569463</v>
      </c>
      <c r="Q3046">
        <f>(0.125*EXP(L3046/18))</f>
        <v>0.12516189298991007</v>
      </c>
      <c r="R3046">
        <f>0.07 * EXP(L3046/20)</f>
        <v>7.0081588785619195E-2</v>
      </c>
      <c r="S3046">
        <f>(1/(EXP((L3046+30)/10)+1))</f>
        <v>4.7320733727986002E-2</v>
      </c>
      <c r="T3046">
        <f>(P3046*(1-T3045) - Q3046*T3045)*$F$21</f>
        <v>2.0425285201531962E-3</v>
      </c>
      <c r="U3046">
        <f>(N3046*(1-U3045) - O3046*U3045)*$F$21</f>
        <v>3.6728457072622908E-4</v>
      </c>
      <c r="V3046">
        <f>(R3046*(1-V3045) - S3046*V3045)*$F$21</f>
        <v>6.9999435719130432E-4</v>
      </c>
      <c r="W3046">
        <f>$F$21*(W3045+E3045*(G3045-($E$9*U3045^4*(W3045-$E$3) + $E$11*T3045^3*V3045*(W3045-$E$5) + $E$13*(W3045-$E$7))) /$E$15)</f>
        <v>0.13730704306596211</v>
      </c>
    </row>
    <row r="3047" spans="5:23" x14ac:dyDescent="0.25">
      <c r="I3047">
        <f>I3046 + 0.5*$F$28</f>
        <v>7.0385484015842732E-3</v>
      </c>
      <c r="J3047">
        <f t="shared" ref="J3047" si="10376">J3046 + 0.5*$F$28</f>
        <v>5.3669867836031284E-3</v>
      </c>
      <c r="K3047">
        <f t="shared" ref="K3047" si="10377">K3046 + 0.5*$F$28</f>
        <v>5.6997567401550677E-3</v>
      </c>
      <c r="L3047">
        <f t="shared" ref="L3047" si="10378">L3046 + 0.5*$F$28</f>
        <v>2.8297506989286802E-2</v>
      </c>
      <c r="N3047">
        <f t="shared" ref="N3047:N3049" si="10379">(0.01*(L3047+10))/(EXP((L3047+10)/10))</f>
        <v>3.678779710518211E-2</v>
      </c>
      <c r="O3047">
        <f t="shared" ref="O3047:O3049" si="10380" xml:space="preserve"> (0.125*EXP(L3047/80))</f>
        <v>0.12504422267540635</v>
      </c>
      <c r="P3047">
        <f t="shared" ref="P3047:P3049" si="10381">(0.1*(L3047+25))/(EXP((L3047+25)/10))</f>
        <v>0.20486424091475672</v>
      </c>
      <c r="Q3047">
        <f t="shared" ref="Q3047:Q3049" si="10382">(0.125*EXP(L3047/18))</f>
        <v>0.12519666501163115</v>
      </c>
      <c r="R3047">
        <f t="shared" ref="R3047:R3049" si="10383">0.07 * EXP(L3047/20)</f>
        <v>7.0099111373047765E-2</v>
      </c>
      <c r="S3047">
        <f t="shared" ref="S3047:S3049" si="10384">(1/(EXP((L3047+30)/10)+1))</f>
        <v>4.7298198088220222E-2</v>
      </c>
      <c r="T3047">
        <f>(P3047*(1-T3046) - Q3047*T3046)*$F$21*2</f>
        <v>4.08380164202029E-3</v>
      </c>
      <c r="U3047">
        <f>(N3047*(1-U3046) - O3047*U3046)*$F$21*2</f>
        <v>7.345671740253448E-4</v>
      </c>
      <c r="V3047">
        <f>(R3047*(1-V3046) - S3047*V3046)*$F$21*2</f>
        <v>1.4003386783775088E-3</v>
      </c>
      <c r="W3047">
        <f>$F$21*(W3046+E3046*(G3046-($E$9*U3046^4*(W3046-$E$3) + $E$11*T3046^3*V3046*(W3046-$E$5) + $E$13*(W3046-$E$7))) /$E$15)*2</f>
        <v>2.7461408613192423E-3</v>
      </c>
    </row>
    <row r="3048" spans="5:23" x14ac:dyDescent="0.25">
      <c r="I3048">
        <f>I3046 + 0.5*$F$28</f>
        <v>7.0385484015842732E-3</v>
      </c>
      <c r="J3048">
        <f t="shared" ref="J3048:L3048" si="10385">J3046 + 0.5*$F$28</f>
        <v>5.3669867836031284E-3</v>
      </c>
      <c r="K3048">
        <f t="shared" si="10385"/>
        <v>5.6997567401550677E-3</v>
      </c>
      <c r="L3048">
        <f t="shared" si="10385"/>
        <v>2.8297506989286802E-2</v>
      </c>
      <c r="N3048">
        <f t="shared" si="10379"/>
        <v>3.678779710518211E-2</v>
      </c>
      <c r="O3048">
        <f t="shared" si="10380"/>
        <v>0.12504422267540635</v>
      </c>
      <c r="P3048">
        <f t="shared" si="10381"/>
        <v>0.20486424091475672</v>
      </c>
      <c r="Q3048">
        <f t="shared" si="10382"/>
        <v>0.12519666501163115</v>
      </c>
      <c r="R3048">
        <f t="shared" si="10383"/>
        <v>7.0099111373047765E-2</v>
      </c>
      <c r="S3048">
        <f t="shared" si="10384"/>
        <v>4.7298198088220222E-2</v>
      </c>
      <c r="T3048">
        <f>(P3048*(1-T3047) - Q3048*T3047)*$F$21*2</f>
        <v>4.0703267529033568E-3</v>
      </c>
      <c r="U3048">
        <f>(N3048*(1-U3047) - O3048*U3047)*$F$21*2</f>
        <v>7.3337841231490132E-4</v>
      </c>
      <c r="V3048">
        <f>(R3048*(1-V3047) - S3048*V3047)*$F$21*2</f>
        <v>1.3986943075974341E-3</v>
      </c>
      <c r="W3048">
        <f>$F$21*(W3047+E3047*(G3047-($E$9*U3047^4*(W3047-$E$3) + $E$11*T3047^3*V3047*(W3047-$E$5) + $E$13*(W3047-$E$7))) /$E$15)*2</f>
        <v>5.4922817226384844E-5</v>
      </c>
    </row>
    <row r="3049" spans="5:23" x14ac:dyDescent="0.25">
      <c r="I3049">
        <f>I3046 + $F$28</f>
        <v>1.2038548401584272E-2</v>
      </c>
      <c r="J3049">
        <f t="shared" ref="J3049:L3049" si="10386">J3046 + $F$28</f>
        <v>1.0366986783603128E-2</v>
      </c>
      <c r="K3049">
        <f t="shared" si="10386"/>
        <v>1.0699756740155067E-2</v>
      </c>
      <c r="L3049">
        <f t="shared" si="10386"/>
        <v>3.3297506989286803E-2</v>
      </c>
      <c r="N3049">
        <f t="shared" si="10379"/>
        <v>3.6787740630911198E-2</v>
      </c>
      <c r="O3049">
        <f t="shared" si="10380"/>
        <v>0.12505203818355565</v>
      </c>
      <c r="P3049">
        <f t="shared" si="10381"/>
        <v>0.20480274046335475</v>
      </c>
      <c r="Q3049">
        <f t="shared" si="10382"/>
        <v>0.12523144669358879</v>
      </c>
      <c r="R3049">
        <f t="shared" si="10383"/>
        <v>7.0116638341670826E-2</v>
      </c>
      <c r="S3049">
        <f t="shared" si="10384"/>
        <v>4.7275672648070255E-2</v>
      </c>
      <c r="T3049">
        <f t="shared" ref="T3049" si="10387">(P3049*(1-T3048) - Q3049*T3048)*$F$21</f>
        <v>2.0345939348199718E-3</v>
      </c>
      <c r="U3049">
        <f t="shared" ref="U3049" si="10388">(N3049*(1-U3048) - O3049*U3048)*$F$21</f>
        <v>3.6669050830874853E-4</v>
      </c>
      <c r="V3049">
        <f t="shared" ref="V3049" si="10389">(R3049*(1-V3048) - S3049*V3048)*$F$21</f>
        <v>6.9952442384533771E-4</v>
      </c>
      <c r="W3049">
        <f t="shared" ref="W3049" si="10390">$F$21*(W3048+E3048*(G3048-($E$9*U3048^4*(W3048-$E$3) + $E$11*T3048^3*V3048*(W3048-$E$5) + $E$13*(W3048-$E$7))) /$E$15)</f>
        <v>5.4922817226384842E-7</v>
      </c>
    </row>
    <row r="3050" spans="5:23" x14ac:dyDescent="0.25">
      <c r="T3050">
        <f>SUM(T3046:T3049)/6</f>
        <v>2.0385418083161359E-3</v>
      </c>
      <c r="U3050">
        <f t="shared" ref="U3050" si="10391">SUM(U3046:U3049)/6</f>
        <v>3.6698677756253728E-4</v>
      </c>
      <c r="V3050">
        <f t="shared" ref="V3050" si="10392">SUM(V3046:V3049)/6</f>
        <v>6.9975862783526412E-4</v>
      </c>
      <c r="W3050">
        <f>SUM(W3046:W3049)/6</f>
        <v>2.3351442662113336E-2</v>
      </c>
    </row>
    <row r="3052" spans="5:23" x14ac:dyDescent="0.25">
      <c r="E3052">
        <f>E3045+0.01</f>
        <v>4.3299999999999521</v>
      </c>
      <c r="F3052">
        <v>0.01</v>
      </c>
      <c r="G3052">
        <v>0</v>
      </c>
      <c r="I3052">
        <f>T3050</f>
        <v>2.0385418083161359E-3</v>
      </c>
      <c r="J3052">
        <f t="shared" ref="J3052" si="10393">U3050</f>
        <v>3.6698677756253728E-4</v>
      </c>
      <c r="K3052">
        <f t="shared" ref="K3052" si="10394">V3050</f>
        <v>6.9975862783526412E-4</v>
      </c>
      <c r="L3052">
        <f t="shared" ref="L3052" si="10395">W3050</f>
        <v>2.3351442662113336E-2</v>
      </c>
      <c r="T3052">
        <f>T3050</f>
        <v>2.0385418083161359E-3</v>
      </c>
      <c r="U3052">
        <f t="shared" ref="U3052:W3052" si="10396">U3050</f>
        <v>3.6698677756253728E-4</v>
      </c>
      <c r="V3052">
        <f t="shared" si="10396"/>
        <v>6.9975862783526412E-4</v>
      </c>
      <c r="W3052">
        <f t="shared" si="10396"/>
        <v>2.3351442662113336E-2</v>
      </c>
    </row>
    <row r="3053" spans="5:23" x14ac:dyDescent="0.25">
      <c r="I3053">
        <f>T3050</f>
        <v>2.0385418083161359E-3</v>
      </c>
      <c r="J3053">
        <f t="shared" ref="J3053" si="10397">U3050</f>
        <v>3.6698677756253728E-4</v>
      </c>
      <c r="K3053">
        <f t="shared" ref="K3053" si="10398">V3050</f>
        <v>6.9975862783526412E-4</v>
      </c>
      <c r="L3053">
        <f t="shared" ref="L3053" si="10399">W3050</f>
        <v>2.3351442662113336E-2</v>
      </c>
      <c r="N3053">
        <f>(0.01*(L3053+10))/(EXP((L3053+10)/10))</f>
        <v>3.6787843972684489E-2</v>
      </c>
      <c r="O3053">
        <f xml:space="preserve"> (0.125*EXP(L3053/80))</f>
        <v>0.12503649195477415</v>
      </c>
      <c r="P3053">
        <f>(0.1*(L3053+25))/(EXP((L3053+25)/10))</f>
        <v>0.20492508807617432</v>
      </c>
      <c r="Q3053">
        <f>(0.125*EXP(L3053/18))</f>
        <v>0.12516226802885588</v>
      </c>
      <c r="R3053">
        <f>0.07 * EXP(L3053/20)</f>
        <v>7.0081777780756235E-2</v>
      </c>
      <c r="S3053">
        <f>(1/(EXP((L3053+30)/10)+1))</f>
        <v>4.7320490578573904E-2</v>
      </c>
      <c r="T3053">
        <f>(P3053*(1-T3052) - Q3053*T3052)*$F$21</f>
        <v>2.0425219120035771E-3</v>
      </c>
      <c r="U3053">
        <f>(N3053*(1-U3052) - O3053*U3052)*$F$21</f>
        <v>3.6728456581111275E-4</v>
      </c>
      <c r="V3053">
        <f>(R3053*(1-V3052) - S3053*V3052)*$F$21</f>
        <v>6.9999624530544375E-4</v>
      </c>
      <c r="W3053">
        <f>$F$21*(W3052+E3052*(G3052-($E$9*U3052^4*(W3052-$E$3) + $E$11*T3052^3*V3052*(W3052-$E$5) + $E$13*(W3052-$E$7))) /$E$15)</f>
        <v>0.13762418288159703</v>
      </c>
    </row>
    <row r="3054" spans="5:23" x14ac:dyDescent="0.25">
      <c r="I3054">
        <f>I3053 + 0.5*$F$28</f>
        <v>7.038541808316136E-3</v>
      </c>
      <c r="J3054">
        <f t="shared" ref="J3054" si="10400">J3053 + 0.5*$F$28</f>
        <v>5.3669867775625376E-3</v>
      </c>
      <c r="K3054">
        <f t="shared" ref="K3054" si="10401">K3053 + 0.5*$F$28</f>
        <v>5.6997586278352639E-3</v>
      </c>
      <c r="L3054">
        <f t="shared" ref="L3054" si="10402">L3053 + 0.5*$F$28</f>
        <v>2.8351442662113337E-2</v>
      </c>
      <c r="N3054">
        <f t="shared" ref="N3054:N3056" si="10403">(0.01*(L3054+10))/(EXP((L3054+10)/10))</f>
        <v>3.6787796544762441E-2</v>
      </c>
      <c r="O3054">
        <f t="shared" ref="O3054:O3056" si="10404" xml:space="preserve"> (0.125*EXP(L3054/80))</f>
        <v>0.12504430697973831</v>
      </c>
      <c r="P3054">
        <f t="shared" ref="P3054:P3056" si="10405">(0.1*(L3054+25))/(EXP((L3054+25)/10))</f>
        <v>0.20486357744620373</v>
      </c>
      <c r="Q3054">
        <f t="shared" ref="Q3054:Q3056" si="10406">(0.125*EXP(L3054/18))</f>
        <v>0.12519704015476893</v>
      </c>
      <c r="R3054">
        <f t="shared" ref="R3054:R3056" si="10407">0.07 * EXP(L3054/20)</f>
        <v>7.0099300415439492E-2</v>
      </c>
      <c r="S3054">
        <f t="shared" ref="S3054:S3056" si="10408">(1/(EXP((L3054+30)/10)+1))</f>
        <v>4.7297955048854666E-2</v>
      </c>
      <c r="T3054">
        <f>(P3054*(1-T3053) - Q3054*T3053)*$F$21*2</f>
        <v>4.0837884280492858E-3</v>
      </c>
      <c r="U3054">
        <f>(N3054*(1-U3053) - O3054*U3053)*$F$21*2</f>
        <v>7.3456716221770291E-4</v>
      </c>
      <c r="V3054">
        <f>(R3054*(1-V3053) - S3054*V3053)*$F$21*2</f>
        <v>1.4003424555481066E-3</v>
      </c>
      <c r="W3054">
        <f>$F$21*(W3053+E3053*(G3053-($E$9*U3053^4*(W3053-$E$3) + $E$11*T3053^3*V3053*(W3053-$E$5) + $E$13*(W3053-$E$7))) /$E$15)*2</f>
        <v>2.7524836576319407E-3</v>
      </c>
    </row>
    <row r="3055" spans="5:23" x14ac:dyDescent="0.25">
      <c r="I3055">
        <f>I3053 + 0.5*$F$28</f>
        <v>7.038541808316136E-3</v>
      </c>
      <c r="J3055">
        <f t="shared" ref="J3055:L3055" si="10409">J3053 + 0.5*$F$28</f>
        <v>5.3669867775625376E-3</v>
      </c>
      <c r="K3055">
        <f t="shared" si="10409"/>
        <v>5.6997586278352639E-3</v>
      </c>
      <c r="L3055">
        <f t="shared" si="10409"/>
        <v>2.8351442662113337E-2</v>
      </c>
      <c r="N3055">
        <f t="shared" si="10403"/>
        <v>3.6787796544762441E-2</v>
      </c>
      <c r="O3055">
        <f t="shared" si="10404"/>
        <v>0.12504430697973831</v>
      </c>
      <c r="P3055">
        <f t="shared" si="10405"/>
        <v>0.20486357744620373</v>
      </c>
      <c r="Q3055">
        <f t="shared" si="10406"/>
        <v>0.12519704015476893</v>
      </c>
      <c r="R3055">
        <f t="shared" si="10407"/>
        <v>7.0099300415439492E-2</v>
      </c>
      <c r="S3055">
        <f t="shared" si="10408"/>
        <v>4.7297955048854666E-2</v>
      </c>
      <c r="T3055">
        <f>(P3055*(1-T3054) - Q3055*T3054)*$F$21*2</f>
        <v>4.0703135943098018E-3</v>
      </c>
      <c r="U3055">
        <f>(N3055*(1-U3054) - O3055*U3054)*$F$21*2</f>
        <v>7.3337839991441465E-4</v>
      </c>
      <c r="V3055">
        <f>(R3055*(1-V3054) - S3055*V3054)*$F$21*2</f>
        <v>1.3986980810889605E-3</v>
      </c>
      <c r="W3055">
        <f>$F$21*(W3054+E3054*(G3054-($E$9*U3054^4*(W3054-$E$3) + $E$11*T3054^3*V3054*(W3054-$E$5) + $E$13*(W3054-$E$7))) /$E$15)*2</f>
        <v>5.5049673152638815E-5</v>
      </c>
    </row>
    <row r="3056" spans="5:23" x14ac:dyDescent="0.25">
      <c r="I3056">
        <f>I3053 + $F$28</f>
        <v>1.2038541808316136E-2</v>
      </c>
      <c r="J3056">
        <f t="shared" ref="J3056:L3056" si="10410">J3053 + $F$28</f>
        <v>1.0366986777562537E-2</v>
      </c>
      <c r="K3056">
        <f t="shared" si="10410"/>
        <v>1.0699758627835265E-2</v>
      </c>
      <c r="L3056">
        <f t="shared" si="10410"/>
        <v>3.3351442662113338E-2</v>
      </c>
      <c r="N3056">
        <f t="shared" si="10403"/>
        <v>3.6787739971892601E-2</v>
      </c>
      <c r="O3056">
        <f t="shared" si="10404"/>
        <v>0.12505212249315678</v>
      </c>
      <c r="P3056">
        <f t="shared" si="10405"/>
        <v>0.20480207710582424</v>
      </c>
      <c r="Q3056">
        <f t="shared" si="10406"/>
        <v>0.12523182194094745</v>
      </c>
      <c r="R3056">
        <f t="shared" si="10407"/>
        <v>7.0116827431329048E-2</v>
      </c>
      <c r="S3056">
        <f t="shared" si="10408"/>
        <v>4.7275429718706942E-2</v>
      </c>
      <c r="T3056">
        <f t="shared" ref="T3056" si="10411">(P3056*(1-T3055) - Q3056*T3055)*$F$21</f>
        <v>2.0345873563995111E-3</v>
      </c>
      <c r="U3056">
        <f t="shared" ref="U3056" si="10412">(N3056*(1-U3055) - O3056*U3055)*$F$21</f>
        <v>3.6669050112515616E-4</v>
      </c>
      <c r="V3056">
        <f t="shared" ref="V3056" si="10413">(R3056*(1-V3055) - S3056*V3055)*$F$21</f>
        <v>6.9952631106518588E-4</v>
      </c>
      <c r="W3056">
        <f t="shared" ref="W3056" si="10414">$F$21*(W3055+E3055*(G3055-($E$9*U3055^4*(W3055-$E$3) + $E$11*T3055^3*V3055*(W3055-$E$5) + $E$13*(W3055-$E$7))) /$E$15)</f>
        <v>5.5049673152638816E-7</v>
      </c>
    </row>
    <row r="3057" spans="5:23" x14ac:dyDescent="0.25">
      <c r="T3057">
        <f>SUM(T3053:T3056)/6</f>
        <v>2.0385352151270296E-3</v>
      </c>
      <c r="U3057">
        <f t="shared" ref="U3057" si="10415">SUM(U3053:U3056)/6</f>
        <v>3.6698677151139771E-4</v>
      </c>
      <c r="V3057">
        <f t="shared" ref="V3057" si="10416">SUM(V3053:V3056)/6</f>
        <v>6.9976051550128284E-4</v>
      </c>
      <c r="W3057">
        <f>SUM(W3053:W3056)/6</f>
        <v>2.3405377784852192E-2</v>
      </c>
    </row>
    <row r="3059" spans="5:23" x14ac:dyDescent="0.25">
      <c r="E3059">
        <f>E3052+0.01</f>
        <v>4.3399999999999519</v>
      </c>
      <c r="F3059">
        <v>0.01</v>
      </c>
      <c r="G3059">
        <v>0</v>
      </c>
      <c r="I3059">
        <f>T3057</f>
        <v>2.0385352151270296E-3</v>
      </c>
      <c r="J3059">
        <f t="shared" ref="J3059" si="10417">U3057</f>
        <v>3.6698677151139771E-4</v>
      </c>
      <c r="K3059">
        <f t="shared" ref="K3059" si="10418">V3057</f>
        <v>6.9976051550128284E-4</v>
      </c>
      <c r="L3059">
        <f t="shared" ref="L3059" si="10419">W3057</f>
        <v>2.3405377784852192E-2</v>
      </c>
      <c r="T3059">
        <f>T3057</f>
        <v>2.0385352151270296E-3</v>
      </c>
      <c r="U3059">
        <f t="shared" ref="U3059:W3059" si="10420">U3057</f>
        <v>3.6698677151139771E-4</v>
      </c>
      <c r="V3059">
        <f t="shared" si="10420"/>
        <v>6.9976051550128284E-4</v>
      </c>
      <c r="W3059">
        <f t="shared" si="10420"/>
        <v>2.3405377784852192E-2</v>
      </c>
    </row>
    <row r="3060" spans="5:23" x14ac:dyDescent="0.25">
      <c r="I3060">
        <f>T3057</f>
        <v>2.0385352151270296E-3</v>
      </c>
      <c r="J3060">
        <f t="shared" ref="J3060" si="10421">U3057</f>
        <v>3.6698677151139771E-4</v>
      </c>
      <c r="K3060">
        <f t="shared" ref="K3060" si="10422">V3057</f>
        <v>6.9976051550128284E-4</v>
      </c>
      <c r="L3060">
        <f t="shared" ref="L3060" si="10423">W3057</f>
        <v>2.3405377784852192E-2</v>
      </c>
      <c r="N3060">
        <f>(0.01*(L3060+10))/(EXP((L3060+10)/10))</f>
        <v>3.6787843509902066E-2</v>
      </c>
      <c r="O3060">
        <f xml:space="preserve"> (0.125*EXP(L3060/80))</f>
        <v>0.1250365762530343</v>
      </c>
      <c r="P3060">
        <f>(0.1*(L3060+25))/(EXP((L3060+25)/10))</f>
        <v>0.20492442450461851</v>
      </c>
      <c r="Q3060">
        <f>(0.125*EXP(L3060/18))</f>
        <v>0.12516264306510044</v>
      </c>
      <c r="R3060">
        <f>0.07 * EXP(L3060/20)</f>
        <v>7.0081966774475396E-2</v>
      </c>
      <c r="S3060">
        <f>(1/(EXP((L3060+30)/10)+1))</f>
        <v>4.7320247432828998E-2</v>
      </c>
      <c r="T3060">
        <f>(P3060*(1-T3059) - Q3060*T3059)*$F$21</f>
        <v>2.0425153039331963E-3</v>
      </c>
      <c r="U3060">
        <f>(N3060*(1-U3059) - O3060*U3059)*$F$21</f>
        <v>3.6728456088541564E-4</v>
      </c>
      <c r="V3060">
        <f>(R3060*(1-V3059) - S3060*V3059)*$F$21</f>
        <v>6.9999813340540702E-4</v>
      </c>
      <c r="W3060">
        <f>$F$21*(W3059+E3059*(G3059-($E$9*U3059^4*(W3059-$E$3) + $E$11*T3059^3*V3059*(W3059-$E$5) + $E$13*(W3059-$E$7))) /$E$15)</f>
        <v>0.13794131946275273</v>
      </c>
    </row>
    <row r="3061" spans="5:23" x14ac:dyDescent="0.25">
      <c r="I3061">
        <f>I3060 + 0.5*$F$28</f>
        <v>7.0385352151270293E-3</v>
      </c>
      <c r="J3061">
        <f t="shared" ref="J3061" si="10424">J3060 + 0.5*$F$28</f>
        <v>5.366986771511398E-3</v>
      </c>
      <c r="K3061">
        <f t="shared" ref="K3061" si="10425">K3060 + 0.5*$F$28</f>
        <v>5.699760515501283E-3</v>
      </c>
      <c r="L3061">
        <f t="shared" ref="L3061" si="10426">L3060 + 0.5*$F$28</f>
        <v>2.8405377784852193E-2</v>
      </c>
      <c r="N3061">
        <f t="shared" ref="N3061:N3063" si="10427">(0.01*(L3061+10))/(EXP((L3061+10)/10))</f>
        <v>3.6787795983284376E-2</v>
      </c>
      <c r="O3061">
        <f t="shared" ref="O3061:O3063" si="10428" xml:space="preserve"> (0.125*EXP(L3061/80))</f>
        <v>0.12504439128326728</v>
      </c>
      <c r="P3061">
        <f t="shared" ref="P3061:P3063" si="10429">(0.1*(L3061+25))/(EXP((L3061+25)/10))</f>
        <v>0.2048629139856149</v>
      </c>
      <c r="Q3061">
        <f t="shared" ref="Q3061:Q3063" si="10430">(0.125*EXP(L3061/18))</f>
        <v>0.1251974152952047</v>
      </c>
      <c r="R3061">
        <f t="shared" ref="R3061:R3063" si="10431">0.07 * EXP(L3061/20)</f>
        <v>7.0099489456412978E-2</v>
      </c>
      <c r="S3061">
        <f t="shared" ref="S3061:S3063" si="10432">(1/(EXP((L3061+30)/10)+1))</f>
        <v>4.7297712013154705E-2</v>
      </c>
      <c r="T3061">
        <f>(P3061*(1-T3060) - Q3061*T3060)*$F$21*2</f>
        <v>4.083775214236752E-3</v>
      </c>
      <c r="U3061">
        <f>(N3061*(1-U3060) - O3061*U3060)*$F$21*2</f>
        <v>7.3456715038894109E-4</v>
      </c>
      <c r="V3061">
        <f>(R3061*(1-V3060) - S3061*V3060)*$F$21*2</f>
        <v>1.4003462326903451E-3</v>
      </c>
      <c r="W3061">
        <f>$F$21*(W3060+E3060*(G3060-($E$9*U3060^4*(W3060-$E$3) + $E$11*T3060^3*V3060*(W3060-$E$5) + $E$13*(W3060-$E$7))) /$E$15)*2</f>
        <v>2.7588263892550547E-3</v>
      </c>
    </row>
    <row r="3062" spans="5:23" x14ac:dyDescent="0.25">
      <c r="I3062">
        <f>I3060 + 0.5*$F$28</f>
        <v>7.0385352151270293E-3</v>
      </c>
      <c r="J3062">
        <f t="shared" ref="J3062:L3062" si="10433">J3060 + 0.5*$F$28</f>
        <v>5.366986771511398E-3</v>
      </c>
      <c r="K3062">
        <f t="shared" si="10433"/>
        <v>5.699760515501283E-3</v>
      </c>
      <c r="L3062">
        <f t="shared" si="10433"/>
        <v>2.8405377784852193E-2</v>
      </c>
      <c r="N3062">
        <f t="shared" si="10427"/>
        <v>3.6787795983284376E-2</v>
      </c>
      <c r="O3062">
        <f t="shared" si="10428"/>
        <v>0.12504439128326728</v>
      </c>
      <c r="P3062">
        <f t="shared" si="10429"/>
        <v>0.2048629139856149</v>
      </c>
      <c r="Q3062">
        <f t="shared" si="10430"/>
        <v>0.1251974152952047</v>
      </c>
      <c r="R3062">
        <f t="shared" si="10431"/>
        <v>7.0099489456412978E-2</v>
      </c>
      <c r="S3062">
        <f t="shared" si="10432"/>
        <v>4.7297712013154705E-2</v>
      </c>
      <c r="T3062">
        <f>(P3062*(1-T3061) - Q3062*T3061)*$F$21*2</f>
        <v>4.0703004358739019E-3</v>
      </c>
      <c r="U3062">
        <f>(N3062*(1-U3061) - O3062*U3061)*$F$21*2</f>
        <v>7.3337838749285564E-4</v>
      </c>
      <c r="V3062">
        <f>(R3062*(1-V3061) - S3062*V3061)*$F$21*2</f>
        <v>1.3987018545521335E-3</v>
      </c>
      <c r="W3062">
        <f>$F$21*(W3061+E3061*(G3061-($E$9*U3061^4*(W3061-$E$3) + $E$11*T3061^3*V3061*(W3061-$E$5) + $E$13*(W3061-$E$7))) /$E$15)*2</f>
        <v>5.5176527785101093E-5</v>
      </c>
    </row>
    <row r="3063" spans="5:23" x14ac:dyDescent="0.25">
      <c r="I3063">
        <f>I3060 + $F$28</f>
        <v>1.203853521512703E-2</v>
      </c>
      <c r="J3063">
        <f t="shared" ref="J3063:L3063" si="10434">J3060 + $F$28</f>
        <v>1.0366986771511398E-2</v>
      </c>
      <c r="K3063">
        <f t="shared" si="10434"/>
        <v>1.0699760515501283E-2</v>
      </c>
      <c r="L3063">
        <f t="shared" si="10434"/>
        <v>3.340537778485219E-2</v>
      </c>
      <c r="N3063">
        <f t="shared" si="10427"/>
        <v>3.678773931181769E-2</v>
      </c>
      <c r="O3063">
        <f t="shared" si="10428"/>
        <v>0.12505220680195489</v>
      </c>
      <c r="P3063">
        <f t="shared" si="10429"/>
        <v>0.2048014137562571</v>
      </c>
      <c r="Q3063">
        <f t="shared" si="10430"/>
        <v>0.12523219718560338</v>
      </c>
      <c r="R3063">
        <f t="shared" si="10431"/>
        <v>7.0117016519568698E-2</v>
      </c>
      <c r="S3063">
        <f t="shared" si="10432"/>
        <v>4.7275186793007594E-2</v>
      </c>
      <c r="T3063">
        <f t="shared" ref="T3063" si="10435">(P3063*(1-T3062) - Q3063*T3062)*$F$21</f>
        <v>2.0345807780578744E-3</v>
      </c>
      <c r="U3063">
        <f t="shared" ref="U3063" si="10436">(N3063*(1-U3062) - O3063*U3062)*$F$21</f>
        <v>3.6669049393104843E-4</v>
      </c>
      <c r="V3063">
        <f t="shared" ref="V3063" si="10437">(R3063*(1-V3062) - S3063*V3062)*$F$21</f>
        <v>6.9952819827085442E-4</v>
      </c>
      <c r="W3063">
        <f t="shared" ref="W3063" si="10438">$F$21*(W3062+E3062*(G3062-($E$9*U3062^4*(W3062-$E$3) + $E$11*T3062^3*V3062*(W3062-$E$5) + $E$13*(W3062-$E$7))) /$E$15)</f>
        <v>5.5176527785101092E-7</v>
      </c>
    </row>
    <row r="3064" spans="5:23" x14ac:dyDescent="0.25">
      <c r="T3064">
        <f>SUM(T3060:T3063)/6</f>
        <v>2.038528622016954E-3</v>
      </c>
      <c r="U3064">
        <f t="shared" ref="U3064" si="10439">SUM(U3060:U3063)/6</f>
        <v>3.669867654497101E-4</v>
      </c>
      <c r="V3064">
        <f t="shared" ref="V3064" si="10440">SUM(V3060:V3063)/6</f>
        <v>6.9976240315312334E-4</v>
      </c>
      <c r="W3064">
        <f>SUM(W3060:W3063)/6</f>
        <v>2.3459312357511794E-2</v>
      </c>
    </row>
    <row r="3066" spans="5:23" x14ac:dyDescent="0.25">
      <c r="E3066">
        <f>E3059+0.01</f>
        <v>4.3499999999999517</v>
      </c>
      <c r="F3066">
        <v>0.01</v>
      </c>
      <c r="G3066">
        <v>0</v>
      </c>
      <c r="I3066">
        <f>T3064</f>
        <v>2.038528622016954E-3</v>
      </c>
      <c r="J3066">
        <f t="shared" ref="J3066" si="10441">U3064</f>
        <v>3.669867654497101E-4</v>
      </c>
      <c r="K3066">
        <f t="shared" ref="K3066" si="10442">V3064</f>
        <v>6.9976240315312334E-4</v>
      </c>
      <c r="L3066">
        <f t="shared" ref="L3066" si="10443">W3064</f>
        <v>2.3459312357511794E-2</v>
      </c>
      <c r="T3066">
        <f>T3064</f>
        <v>2.038528622016954E-3</v>
      </c>
      <c r="U3066">
        <f t="shared" ref="U3066:W3066" si="10444">U3064</f>
        <v>3.669867654497101E-4</v>
      </c>
      <c r="V3066">
        <f t="shared" si="10444"/>
        <v>6.9976240315312334E-4</v>
      </c>
      <c r="W3066">
        <f t="shared" si="10444"/>
        <v>2.3459312357511794E-2</v>
      </c>
    </row>
    <row r="3067" spans="5:23" x14ac:dyDescent="0.25">
      <c r="I3067">
        <f>T3064</f>
        <v>2.038528622016954E-3</v>
      </c>
      <c r="J3067">
        <f t="shared" ref="J3067" si="10445">U3064</f>
        <v>3.669867654497101E-4</v>
      </c>
      <c r="K3067">
        <f t="shared" ref="K3067" si="10446">V3064</f>
        <v>6.9976240315312334E-4</v>
      </c>
      <c r="L3067">
        <f t="shared" ref="L3067" si="10447">W3064</f>
        <v>2.3459312357511794E-2</v>
      </c>
      <c r="N3067">
        <f>(0.01*(L3067+10))/(EXP((L3067+10)/10))</f>
        <v>3.6787843046059227E-2</v>
      </c>
      <c r="O3067">
        <f xml:space="preserve"> (0.125*EXP(L3067/80))</f>
        <v>0.12503666055049156</v>
      </c>
      <c r="P3067">
        <f>(0.1*(L3067+25))/(EXP((L3067+25)/10))</f>
        <v>0.20492376094102707</v>
      </c>
      <c r="Q3067">
        <f>(0.125*EXP(L3067/18))</f>
        <v>0.1251630180986438</v>
      </c>
      <c r="R3067">
        <f>0.07 * EXP(L3067/20)</f>
        <v>7.0082155766776677E-2</v>
      </c>
      <c r="S3067">
        <f>(1/(EXP((L3067+30)/10)+1))</f>
        <v>4.7320004290751158E-2</v>
      </c>
      <c r="T3067">
        <f>(P3067*(1-T3066) - Q3067*T3066)*$F$21</f>
        <v>2.0425086959420533E-3</v>
      </c>
      <c r="U3067">
        <f>(N3067*(1-U3066) - O3067*U3066)*$F$21</f>
        <v>3.6728455594913818E-4</v>
      </c>
      <c r="V3067">
        <f>(R3067*(1-V3066) - S3067*V3066)*$F$21</f>
        <v>7.0000002149119445E-4</v>
      </c>
      <c r="W3067">
        <f>$F$21*(W3066+E3066*(G3066-($E$9*U3066^4*(W3066-$E$3) + $E$11*T3066^3*V3066*(W3066-$E$5) + $E$13*(W3066-$E$7))) /$E$15)</f>
        <v>0.13825845280947868</v>
      </c>
    </row>
    <row r="3068" spans="5:23" x14ac:dyDescent="0.25">
      <c r="I3068">
        <f>I3067 + 0.5*$F$28</f>
        <v>7.0385286220169541E-3</v>
      </c>
      <c r="J3068">
        <f t="shared" ref="J3068" si="10448">J3067 + 0.5*$F$28</f>
        <v>5.3669867654497104E-3</v>
      </c>
      <c r="K3068">
        <f t="shared" ref="K3068" si="10449">K3067 + 0.5*$F$28</f>
        <v>5.6997624031531234E-3</v>
      </c>
      <c r="L3068">
        <f t="shared" ref="L3068" si="10450">L3067 + 0.5*$F$28</f>
        <v>2.8459312357511795E-2</v>
      </c>
      <c r="N3068">
        <f t="shared" ref="N3068:N3070" si="10451">(0.01*(L3068+10))/(EXP((L3068+10)/10))</f>
        <v>3.6787795420747962E-2</v>
      </c>
      <c r="O3068">
        <f t="shared" ref="O3068:O3070" si="10452" xml:space="preserve"> (0.125*EXP(L3068/80))</f>
        <v>0.1250444755859933</v>
      </c>
      <c r="P3068">
        <f t="shared" ref="P3068:P3070" si="10453">(0.1*(L3068+25))/(EXP((L3068+25)/10))</f>
        <v>0.20486225053298979</v>
      </c>
      <c r="Q3068">
        <f t="shared" ref="Q3068:Q3070" si="10454">(0.125*EXP(L3068/18))</f>
        <v>0.12519779043293849</v>
      </c>
      <c r="R3068">
        <f t="shared" ref="R3068:R3070" si="10455">0.07 * EXP(L3068/20)</f>
        <v>7.0099678495968251E-2</v>
      </c>
      <c r="S3068">
        <f t="shared" ref="S3068:S3070" si="10456">(1/(EXP((L3068+30)/10)+1))</f>
        <v>4.7297468981120229E-2</v>
      </c>
      <c r="T3068">
        <f>(P3068*(1-T3067) - Q3068*T3067)*$F$21*2</f>
        <v>4.0837620005826783E-3</v>
      </c>
      <c r="U3068">
        <f>(N3068*(1-U3067) - O3068*U3067)*$F$21*2</f>
        <v>7.345671385390602E-4</v>
      </c>
      <c r="V3068">
        <f>(R3068*(1-V3067) - S3068*V3067)*$F$21*2</f>
        <v>1.4003500098042256E-3</v>
      </c>
      <c r="W3068">
        <f>$F$21*(W3067+E3067*(G3067-($E$9*U3067^4*(W3067-$E$3) + $E$11*T3067^3*V3067*(W3067-$E$5) + $E$13*(W3067-$E$7))) /$E$15)*2</f>
        <v>2.7651690561895739E-3</v>
      </c>
    </row>
    <row r="3069" spans="5:23" x14ac:dyDescent="0.25">
      <c r="I3069">
        <f>I3067 + 0.5*$F$28</f>
        <v>7.0385286220169541E-3</v>
      </c>
      <c r="J3069">
        <f t="shared" ref="J3069:L3069" si="10457">J3067 + 0.5*$F$28</f>
        <v>5.3669867654497104E-3</v>
      </c>
      <c r="K3069">
        <f t="shared" si="10457"/>
        <v>5.6997624031531234E-3</v>
      </c>
      <c r="L3069">
        <f t="shared" si="10457"/>
        <v>2.8459312357511795E-2</v>
      </c>
      <c r="N3069">
        <f t="shared" si="10451"/>
        <v>3.6787795420747962E-2</v>
      </c>
      <c r="O3069">
        <f t="shared" si="10452"/>
        <v>0.1250444755859933</v>
      </c>
      <c r="P3069">
        <f t="shared" si="10453"/>
        <v>0.20486225053298979</v>
      </c>
      <c r="Q3069">
        <f t="shared" si="10454"/>
        <v>0.12519779043293849</v>
      </c>
      <c r="R3069">
        <f t="shared" si="10455"/>
        <v>7.0099678495968251E-2</v>
      </c>
      <c r="S3069">
        <f t="shared" si="10456"/>
        <v>4.7297468981120229E-2</v>
      </c>
      <c r="T3069">
        <f>(P3069*(1-T3068) - Q3069*T3068)*$F$21*2</f>
        <v>4.0702872775956475E-3</v>
      </c>
      <c r="U3069">
        <f>(N3069*(1-U3068) - O3069*U3068)*$F$21*2</f>
        <v>7.3337837505022528E-4</v>
      </c>
      <c r="V3069">
        <f>(R3069*(1-V3068) - S3069*V3068)*$F$21*2</f>
        <v>1.3987056279869544E-3</v>
      </c>
      <c r="W3069">
        <f>$F$21*(W3068+E3068*(G3068-($E$9*U3068^4*(W3068-$E$3) + $E$11*T3068^3*V3068*(W3068-$E$5) + $E$13*(W3068-$E$7))) /$E$15)*2</f>
        <v>5.5303381123791478E-5</v>
      </c>
    </row>
    <row r="3070" spans="5:23" x14ac:dyDescent="0.25">
      <c r="I3070">
        <f>I3067 + $F$28</f>
        <v>1.2038528622016955E-2</v>
      </c>
      <c r="J3070">
        <f t="shared" ref="J3070:L3070" si="10458">J3067 + $F$28</f>
        <v>1.036698676544971E-2</v>
      </c>
      <c r="K3070">
        <f t="shared" si="10458"/>
        <v>1.0699762403153124E-2</v>
      </c>
      <c r="L3070">
        <f t="shared" si="10458"/>
        <v>3.3459312357511796E-2</v>
      </c>
      <c r="N3070">
        <f t="shared" si="10451"/>
        <v>3.6787738650686484E-2</v>
      </c>
      <c r="O3070">
        <f t="shared" si="10452"/>
        <v>0.12505229110995</v>
      </c>
      <c r="P3070">
        <f t="shared" si="10453"/>
        <v>0.20480075041465334</v>
      </c>
      <c r="Q3070">
        <f t="shared" si="10454"/>
        <v>0.12523257242755659</v>
      </c>
      <c r="R3070">
        <f t="shared" si="10455"/>
        <v>7.0117205606389774E-2</v>
      </c>
      <c r="S3070">
        <f t="shared" si="10456"/>
        <v>4.7274943870972162E-2</v>
      </c>
      <c r="T3070">
        <f t="shared" ref="T3070" si="10459">(P3070*(1-T3069) - Q3070*T3069)*$F$21</f>
        <v>2.0345741997950611E-3</v>
      </c>
      <c r="U3070">
        <f t="shared" ref="U3070" si="10460">(N3070*(1-U3069) - O3070*U3069)*$F$21</f>
        <v>3.6669048672642547E-4</v>
      </c>
      <c r="V3070">
        <f t="shared" ref="V3070" si="10461">(R3070*(1-V3069) - S3070*V3069)*$F$21</f>
        <v>6.995300854623429E-4</v>
      </c>
      <c r="W3070">
        <f t="shared" ref="W3070" si="10462">$F$21*(W3069+E3069*(G3069-($E$9*U3069^4*(W3069-$E$3) + $E$11*T3069^3*V3069*(W3069-$E$5) + $E$13*(W3069-$E$7))) /$E$15)</f>
        <v>5.530338112379148E-7</v>
      </c>
    </row>
    <row r="3071" spans="5:23" x14ac:dyDescent="0.25">
      <c r="T3071">
        <f>SUM(T3067:T3070)/6</f>
        <v>2.0385220289859071E-3</v>
      </c>
      <c r="U3071">
        <f t="shared" ref="U3071" si="10463">SUM(U3067:U3070)/6</f>
        <v>3.6698675937747483E-4</v>
      </c>
      <c r="V3071">
        <f t="shared" ref="V3071" si="10464">SUM(V3067:V3070)/6</f>
        <v>6.9976429079078627E-4</v>
      </c>
      <c r="W3071">
        <f>SUM(W3067:W3070)/6</f>
        <v>2.3513246380100546E-2</v>
      </c>
    </row>
    <row r="3073" spans="5:23" x14ac:dyDescent="0.25">
      <c r="E3073">
        <f>E3066+0.01</f>
        <v>4.3599999999999515</v>
      </c>
      <c r="F3073">
        <v>0.01</v>
      </c>
      <c r="G3073">
        <v>0</v>
      </c>
      <c r="I3073">
        <f>T3071</f>
        <v>2.0385220289859071E-3</v>
      </c>
      <c r="J3073">
        <f t="shared" ref="J3073" si="10465">U3071</f>
        <v>3.6698675937747483E-4</v>
      </c>
      <c r="K3073">
        <f t="shared" ref="K3073" si="10466">V3071</f>
        <v>6.9976429079078627E-4</v>
      </c>
      <c r="L3073">
        <f t="shared" ref="L3073" si="10467">W3071</f>
        <v>2.3513246380100546E-2</v>
      </c>
      <c r="T3073">
        <f>T3071</f>
        <v>2.0385220289859071E-3</v>
      </c>
      <c r="U3073">
        <f t="shared" ref="U3073:W3073" si="10468">U3071</f>
        <v>3.6698675937747483E-4</v>
      </c>
      <c r="V3073">
        <f t="shared" si="10468"/>
        <v>6.9976429079078627E-4</v>
      </c>
      <c r="W3073">
        <f t="shared" si="10468"/>
        <v>2.3513246380100546E-2</v>
      </c>
    </row>
    <row r="3074" spans="5:23" x14ac:dyDescent="0.25">
      <c r="I3074">
        <f>T3071</f>
        <v>2.0385220289859071E-3</v>
      </c>
      <c r="J3074">
        <f t="shared" ref="J3074" si="10469">U3071</f>
        <v>3.6698675937747483E-4</v>
      </c>
      <c r="K3074">
        <f t="shared" ref="K3074" si="10470">V3071</f>
        <v>6.9976429079078627E-4</v>
      </c>
      <c r="L3074">
        <f t="shared" ref="L3074" si="10471">W3071</f>
        <v>2.3513246380100546E-2</v>
      </c>
      <c r="N3074">
        <f>(0.01*(L3074+10))/(EXP((L3074+10)/10))</f>
        <v>3.6787842581156006E-2</v>
      </c>
      <c r="O3074">
        <f xml:space="preserve"> (0.125*EXP(L3074/80))</f>
        <v>0.12503674484714591</v>
      </c>
      <c r="P3074">
        <f>(0.1*(L3074+25))/(EXP((L3074+25)/10))</f>
        <v>0.20492309738539985</v>
      </c>
      <c r="Q3074">
        <f>(0.125*EXP(L3074/18))</f>
        <v>0.12516339312948596</v>
      </c>
      <c r="R3074">
        <f>0.07 * EXP(L3074/20)</f>
        <v>7.008234475766012E-2</v>
      </c>
      <c r="S3074">
        <f>(1/(EXP((L3074+30)/10)+1))</f>
        <v>4.7319761152340344E-2</v>
      </c>
      <c r="T3074">
        <f>(P3074*(1-T3073) - Q3074*T3073)*$F$21</f>
        <v>2.0425020880301464E-3</v>
      </c>
      <c r="U3074">
        <f>(N3074*(1-U3073) - O3074*U3073)*$F$21</f>
        <v>3.6728455100228097E-4</v>
      </c>
      <c r="V3074">
        <f>(R3074*(1-V3073) - S3074*V3073)*$F$21</f>
        <v>7.000019095628067E-4</v>
      </c>
      <c r="W3074">
        <f>$F$21*(W3073+E3073*(G3073-($E$9*U3073^4*(W3073-$E$3) + $E$11*T3073^3*V3073*(W3073-$E$5) + $E$13*(W3073-$E$7))) /$E$15)</f>
        <v>0.13857558292182437</v>
      </c>
    </row>
    <row r="3075" spans="5:23" x14ac:dyDescent="0.25">
      <c r="I3075">
        <f>I3074 + 0.5*$F$28</f>
        <v>7.0385220289859076E-3</v>
      </c>
      <c r="J3075">
        <f t="shared" ref="J3075" si="10472">J3074 + 0.5*$F$28</f>
        <v>5.3669867593774748E-3</v>
      </c>
      <c r="K3075">
        <f t="shared" ref="K3075" si="10473">K3074 + 0.5*$F$28</f>
        <v>5.6997642907907868E-3</v>
      </c>
      <c r="L3075">
        <f t="shared" ref="L3075" si="10474">L3074 + 0.5*$F$28</f>
        <v>2.8513246380100547E-2</v>
      </c>
      <c r="N3075">
        <f t="shared" ref="N3075:N3077" si="10475">(0.01*(L3075+10))/(EXP((L3075+10)/10))</f>
        <v>3.678779485715325E-2</v>
      </c>
      <c r="O3075">
        <f t="shared" ref="O3075:O3077" si="10476" xml:space="preserve"> (0.125*EXP(L3075/80))</f>
        <v>0.12504455988791635</v>
      </c>
      <c r="P3075">
        <f t="shared" ref="P3075:P3077" si="10477">(0.1*(L3075+25))/(EXP((L3075+25)/10))</f>
        <v>0.20486158708832852</v>
      </c>
      <c r="Q3075">
        <f t="shared" ref="Q3075:Q3077" si="10478">(0.125*EXP(L3075/18))</f>
        <v>0.12519816556797037</v>
      </c>
      <c r="R3075">
        <f t="shared" ref="R3075:R3077" si="10479">0.07 * EXP(L3075/20)</f>
        <v>7.0099867534105312E-2</v>
      </c>
      <c r="S3075">
        <f t="shared" ref="S3075:S3077" si="10480">(1/(EXP((L3075+30)/10)+1))</f>
        <v>4.7297225952751196E-2</v>
      </c>
      <c r="T3075">
        <f>(P3075*(1-T3074) - Q3075*T3074)*$F$21*2</f>
        <v>4.0837487870870656E-3</v>
      </c>
      <c r="U3075">
        <f>(N3075*(1-U3074) - O3075*U3074)*$F$21*2</f>
        <v>7.3456712666806134E-4</v>
      </c>
      <c r="V3075">
        <f>(R3075*(1-V3074) - S3075*V3074)*$F$21*2</f>
        <v>1.4003537868897478E-3</v>
      </c>
      <c r="W3075">
        <f>$F$21*(W3074+E3074*(G3074-($E$9*U3074^4*(W3074-$E$3) + $E$11*T3074^3*V3074*(W3074-$E$5) + $E$13*(W3074-$E$7))) /$E$15)*2</f>
        <v>2.7715116584364876E-3</v>
      </c>
    </row>
    <row r="3076" spans="5:23" x14ac:dyDescent="0.25">
      <c r="I3076">
        <f>I3074 + 0.5*$F$28</f>
        <v>7.0385220289859076E-3</v>
      </c>
      <c r="J3076">
        <f t="shared" ref="J3076:L3076" si="10481">J3074 + 0.5*$F$28</f>
        <v>5.3669867593774748E-3</v>
      </c>
      <c r="K3076">
        <f t="shared" si="10481"/>
        <v>5.6997642907907868E-3</v>
      </c>
      <c r="L3076">
        <f t="shared" si="10481"/>
        <v>2.8513246380100547E-2</v>
      </c>
      <c r="N3076">
        <f t="shared" si="10475"/>
        <v>3.678779485715325E-2</v>
      </c>
      <c r="O3076">
        <f t="shared" si="10476"/>
        <v>0.12504455988791635</v>
      </c>
      <c r="P3076">
        <f t="shared" si="10477"/>
        <v>0.20486158708832852</v>
      </c>
      <c r="Q3076">
        <f t="shared" si="10478"/>
        <v>0.12519816556797037</v>
      </c>
      <c r="R3076">
        <f t="shared" si="10479"/>
        <v>7.0099867534105312E-2</v>
      </c>
      <c r="S3076">
        <f t="shared" si="10480"/>
        <v>4.7297225952751196E-2</v>
      </c>
      <c r="T3076">
        <f>(P3076*(1-T3075) - Q3076*T3075)*$F$21*2</f>
        <v>4.0702741194750423E-3</v>
      </c>
      <c r="U3076">
        <f>(N3076*(1-U3075) - O3076*U3075)*$F$21*2</f>
        <v>7.3337836258652463E-4</v>
      </c>
      <c r="V3076">
        <f>(R3076*(1-V3075) - S3076*V3075)*$F$21*2</f>
        <v>1.398709401393423E-3</v>
      </c>
      <c r="W3076">
        <f>$F$21*(W3075+E3075*(G3075-($E$9*U3075^4*(W3075-$E$3) + $E$11*T3075^3*V3075*(W3075-$E$5) + $E$13*(W3075-$E$7))) /$E$15)*2</f>
        <v>5.5430233168729749E-5</v>
      </c>
    </row>
    <row r="3077" spans="5:23" x14ac:dyDescent="0.25">
      <c r="I3077">
        <f>I3074 + $F$28</f>
        <v>1.2038522028985907E-2</v>
      </c>
      <c r="J3077">
        <f t="shared" ref="J3077:L3077" si="10482">J3074 + $F$28</f>
        <v>1.0366986759377476E-2</v>
      </c>
      <c r="K3077">
        <f t="shared" si="10482"/>
        <v>1.0699764290790786E-2</v>
      </c>
      <c r="L3077">
        <f t="shared" si="10482"/>
        <v>3.3513246380100545E-2</v>
      </c>
      <c r="N3077">
        <f t="shared" si="10475"/>
        <v>3.6787737988499054E-2</v>
      </c>
      <c r="O3077">
        <f t="shared" si="10476"/>
        <v>0.12505237541714206</v>
      </c>
      <c r="P3077">
        <f t="shared" si="10477"/>
        <v>0.20480008708101272</v>
      </c>
      <c r="Q3077">
        <f t="shared" si="10478"/>
        <v>0.12523294766680709</v>
      </c>
      <c r="R3077">
        <f t="shared" si="10479"/>
        <v>7.0117394691792262E-2</v>
      </c>
      <c r="S3077">
        <f t="shared" si="10480"/>
        <v>4.7274700952600515E-2</v>
      </c>
      <c r="T3077">
        <f t="shared" ref="T3077" si="10483">(P3077*(1-T3076) - Q3077*T3076)*$F$21</f>
        <v>2.0345676216110688E-3</v>
      </c>
      <c r="U3077">
        <f t="shared" ref="U3077" si="10484">(N3077*(1-U3076) - O3077*U3076)*$F$21</f>
        <v>3.6669047951128813E-4</v>
      </c>
      <c r="V3077">
        <f t="shared" ref="V3077" si="10485">(R3077*(1-V3076) - S3077*V3076)*$F$21</f>
        <v>6.9953197263965174E-4</v>
      </c>
      <c r="W3077">
        <f t="shared" ref="W3077" si="10486">$F$21*(W3076+E3076*(G3076-($E$9*U3076^4*(W3076-$E$3) + $E$11*T3076^3*V3076*(W3076-$E$5) + $E$13*(W3076-$E$7))) /$E$15)</f>
        <v>5.5430233168729748E-7</v>
      </c>
    </row>
    <row r="3078" spans="5:23" x14ac:dyDescent="0.25">
      <c r="T3078">
        <f>SUM(T3074:T3077)/6</f>
        <v>2.0385154360338872E-3</v>
      </c>
      <c r="U3078">
        <f t="shared" ref="U3078" si="10487">SUM(U3074:U3077)/6</f>
        <v>3.6698675329469255E-4</v>
      </c>
      <c r="V3078">
        <f t="shared" ref="V3078" si="10488">SUM(V3074:V3077)/6</f>
        <v>6.9976617841427163E-4</v>
      </c>
      <c r="W3078">
        <f>SUM(W3074:W3077)/6</f>
        <v>2.3567179852626879E-2</v>
      </c>
    </row>
    <row r="3080" spans="5:23" x14ac:dyDescent="0.25">
      <c r="E3080">
        <f>E3073+0.01</f>
        <v>4.3699999999999513</v>
      </c>
      <c r="F3080">
        <v>0.01</v>
      </c>
      <c r="G3080">
        <v>0</v>
      </c>
      <c r="I3080">
        <f>T3078</f>
        <v>2.0385154360338872E-3</v>
      </c>
      <c r="J3080">
        <f t="shared" ref="J3080" si="10489">U3078</f>
        <v>3.6698675329469255E-4</v>
      </c>
      <c r="K3080">
        <f t="shared" ref="K3080" si="10490">V3078</f>
        <v>6.9976617841427163E-4</v>
      </c>
      <c r="L3080">
        <f t="shared" ref="L3080" si="10491">W3078</f>
        <v>2.3567179852626879E-2</v>
      </c>
      <c r="T3080">
        <f>T3078</f>
        <v>2.0385154360338872E-3</v>
      </c>
      <c r="U3080">
        <f t="shared" ref="U3080:W3080" si="10492">U3078</f>
        <v>3.6698675329469255E-4</v>
      </c>
      <c r="V3080">
        <f t="shared" si="10492"/>
        <v>6.9976617841427163E-4</v>
      </c>
      <c r="W3080">
        <f t="shared" si="10492"/>
        <v>2.3567179852626879E-2</v>
      </c>
    </row>
    <row r="3081" spans="5:23" x14ac:dyDescent="0.25">
      <c r="I3081">
        <f>T3078</f>
        <v>2.0385154360338872E-3</v>
      </c>
      <c r="J3081">
        <f t="shared" ref="J3081" si="10493">U3078</f>
        <v>3.6698675329469255E-4</v>
      </c>
      <c r="K3081">
        <f t="shared" ref="K3081" si="10494">V3078</f>
        <v>6.9976617841427163E-4</v>
      </c>
      <c r="L3081">
        <f t="shared" ref="L3081" si="10495">W3078</f>
        <v>2.3567179852626879E-2</v>
      </c>
      <c r="N3081">
        <f>(0.01*(L3081+10))/(EXP((L3081+10)/10))</f>
        <v>3.6787842115192447E-2</v>
      </c>
      <c r="O3081">
        <f xml:space="preserve"> (0.125*EXP(L3081/80))</f>
        <v>0.12503682914299735</v>
      </c>
      <c r="P3081">
        <f>(0.1*(L3081+25))/(EXP((L3081+25)/10))</f>
        <v>0.20492243383773689</v>
      </c>
      <c r="Q3081">
        <f>(0.125*EXP(L3081/18))</f>
        <v>0.12516376815762695</v>
      </c>
      <c r="R3081">
        <f>0.07 * EXP(L3081/20)</f>
        <v>7.0082533747125711E-2</v>
      </c>
      <c r="S3081">
        <f>(1/(EXP((L3081+30)/10)+1))</f>
        <v>4.7319518017596492E-2</v>
      </c>
      <c r="T3081">
        <f>(P3081*(1-T3080) - Q3081*T3080)*$F$21</f>
        <v>2.0424954801974756E-3</v>
      </c>
      <c r="U3081">
        <f>(N3081*(1-U3080) - O3081*U3080)*$F$21</f>
        <v>3.6728454604484422E-4</v>
      </c>
      <c r="V3081">
        <f>(R3081*(1-V3080) - S3081*V3080)*$F$21</f>
        <v>7.0000379762024322E-4</v>
      </c>
      <c r="W3081">
        <f>$F$21*(W3080+E3080*(G3080-($E$9*U3080^4*(W3080-$E$3) + $E$11*T3080^3*V3080*(W3080-$E$5) + $E$13*(W3080-$E$7))) /$E$15)</f>
        <v>0.13889270979983925</v>
      </c>
    </row>
    <row r="3082" spans="5:23" x14ac:dyDescent="0.25">
      <c r="I3082">
        <f>I3081 + 0.5*$F$28</f>
        <v>7.0385154360338873E-3</v>
      </c>
      <c r="J3082">
        <f t="shared" ref="J3082" si="10496">J3081 + 0.5*$F$28</f>
        <v>5.3669867532946929E-3</v>
      </c>
      <c r="K3082">
        <f t="shared" ref="K3082" si="10497">K3081 + 0.5*$F$28</f>
        <v>5.6997661784142714E-3</v>
      </c>
      <c r="L3082">
        <f t="shared" ref="L3082" si="10498">L3081 + 0.5*$F$28</f>
        <v>2.856717985262688E-2</v>
      </c>
      <c r="N3082">
        <f t="shared" ref="N3082:N3084" si="10499">(0.01*(L3082+10))/(EXP((L3082+10)/10))</f>
        <v>3.6787794292500266E-2</v>
      </c>
      <c r="O3082">
        <f t="shared" ref="O3082:O3084" si="10500" xml:space="preserve"> (0.125*EXP(L3082/80))</f>
        <v>0.12504464418903644</v>
      </c>
      <c r="P3082">
        <f t="shared" ref="P3082:P3084" si="10501">(0.1*(L3082+25))/(EXP((L3082+25)/10))</f>
        <v>0.20486092365163075</v>
      </c>
      <c r="Q3082">
        <f t="shared" ref="Q3082:Q3084" si="10502">(0.125*EXP(L3082/18))</f>
        <v>0.12519854070030031</v>
      </c>
      <c r="R3082">
        <f t="shared" ref="R3082:R3084" si="10503">0.07 * EXP(L3082/20)</f>
        <v>7.0100056570824187E-2</v>
      </c>
      <c r="S3082">
        <f t="shared" ref="S3082:S3084" si="10504">(1/(EXP((L3082+30)/10)+1))</f>
        <v>4.7296982928047474E-2</v>
      </c>
      <c r="T3082">
        <f>(P3082*(1-T3081) - Q3082*T3081)*$F$21*2</f>
        <v>4.0837355737499102E-3</v>
      </c>
      <c r="U3082">
        <f>(N3082*(1-U3081) - O3082*U3081)*$F$21*2</f>
        <v>7.3456711477594492E-4</v>
      </c>
      <c r="V3082">
        <f>(R3082*(1-V3081) - S3082*V3081)*$F$21*2</f>
        <v>1.400357563946912E-3</v>
      </c>
      <c r="W3082">
        <f>$F$21*(W3081+E3081*(G3081-($E$9*U3081^4*(W3081-$E$3) + $E$11*T3081^3*V3081*(W3081-$E$5) + $E$13*(W3081-$E$7))) /$E$15)*2</f>
        <v>2.7778541959967849E-3</v>
      </c>
    </row>
    <row r="3083" spans="5:23" x14ac:dyDescent="0.25">
      <c r="I3083">
        <f>I3081 + 0.5*$F$28</f>
        <v>7.0385154360338873E-3</v>
      </c>
      <c r="J3083">
        <f t="shared" ref="J3083:L3083" si="10505">J3081 + 0.5*$F$28</f>
        <v>5.3669867532946929E-3</v>
      </c>
      <c r="K3083">
        <f t="shared" si="10505"/>
        <v>5.6997661784142714E-3</v>
      </c>
      <c r="L3083">
        <f t="shared" si="10505"/>
        <v>2.856717985262688E-2</v>
      </c>
      <c r="N3083">
        <f t="shared" si="10499"/>
        <v>3.6787794292500266E-2</v>
      </c>
      <c r="O3083">
        <f t="shared" si="10500"/>
        <v>0.12504464418903644</v>
      </c>
      <c r="P3083">
        <f t="shared" si="10501"/>
        <v>0.20486092365163075</v>
      </c>
      <c r="Q3083">
        <f t="shared" si="10502"/>
        <v>0.12519854070030031</v>
      </c>
      <c r="R3083">
        <f t="shared" si="10503"/>
        <v>7.0100056570824187E-2</v>
      </c>
      <c r="S3083">
        <f t="shared" si="10504"/>
        <v>4.7296982928047474E-2</v>
      </c>
      <c r="T3083">
        <f>(P3083*(1-T3082) - Q3083*T3082)*$F$21*2</f>
        <v>4.0702609615120792E-3</v>
      </c>
      <c r="U3083">
        <f>(N3083*(1-U3082) - O3083*U3082)*$F$21*2</f>
        <v>7.3337835010175447E-4</v>
      </c>
      <c r="V3083">
        <f>(R3083*(1-V3082) - S3083*V3082)*$F$21*2</f>
        <v>1.3987131747715395E-3</v>
      </c>
      <c r="W3083">
        <f>$F$21*(W3082+E3082*(G3082-($E$9*U3082^4*(W3082-$E$3) + $E$11*T3082^3*V3082*(W3082-$E$5) + $E$13*(W3082-$E$7))) /$E$15)*2</f>
        <v>5.5557083919935701E-5</v>
      </c>
    </row>
    <row r="3084" spans="5:23" x14ac:dyDescent="0.25">
      <c r="I3084">
        <f>I3081 + $F$28</f>
        <v>1.2038515436033887E-2</v>
      </c>
      <c r="J3084">
        <f t="shared" ref="J3084:L3084" si="10506">J3081 + $F$28</f>
        <v>1.0366986753294692E-2</v>
      </c>
      <c r="K3084">
        <f t="shared" si="10506"/>
        <v>1.0699766178414272E-2</v>
      </c>
      <c r="L3084">
        <f t="shared" si="10506"/>
        <v>3.3567179852626881E-2</v>
      </c>
      <c r="N3084">
        <f t="shared" si="10499"/>
        <v>3.6787737325255428E-2</v>
      </c>
      <c r="O3084">
        <f t="shared" si="10500"/>
        <v>0.12505245972353116</v>
      </c>
      <c r="P3084">
        <f t="shared" si="10501"/>
        <v>0.20479942375533514</v>
      </c>
      <c r="Q3084">
        <f t="shared" si="10502"/>
        <v>0.12523332290335495</v>
      </c>
      <c r="R3084">
        <f t="shared" si="10503"/>
        <v>7.0117583775776232E-2</v>
      </c>
      <c r="S3084">
        <f t="shared" si="10504"/>
        <v>4.7274458037892618E-2</v>
      </c>
      <c r="T3084">
        <f t="shared" ref="T3084" si="10507">(P3084*(1-T3083) - Q3084*T3083)*$F$21</f>
        <v>2.0345610435058966E-3</v>
      </c>
      <c r="U3084">
        <f t="shared" ref="U3084" si="10508">(N3084*(1-U3083) - O3084*U3083)*$F$21</f>
        <v>3.6669047228563646E-4</v>
      </c>
      <c r="V3084">
        <f t="shared" ref="V3084" si="10509">(R3084*(1-V3083) - S3084*V3083)*$F$21</f>
        <v>6.9953385980278118E-4</v>
      </c>
      <c r="W3084">
        <f t="shared" ref="W3084" si="10510">$F$21*(W3083+E3083*(G3083-($E$9*U3083^4*(W3083-$E$3) + $E$11*T3083^3*V3083*(W3083-$E$5) + $E$13*(W3083-$E$7))) /$E$15)</f>
        <v>5.5557083919935706E-7</v>
      </c>
    </row>
    <row r="3085" spans="5:23" x14ac:dyDescent="0.25">
      <c r="T3085">
        <f>SUM(T3081:T3084)/6</f>
        <v>2.0385088431608936E-3</v>
      </c>
      <c r="U3085">
        <f t="shared" ref="U3085" si="10511">SUM(U3081:U3084)/6</f>
        <v>3.6698674720136336E-4</v>
      </c>
      <c r="V3085">
        <f t="shared" ref="V3085" si="10512">SUM(V3081:V3084)/6</f>
        <v>6.9976806602357932E-4</v>
      </c>
      <c r="W3085">
        <f>SUM(W3081:W3084)/6</f>
        <v>2.3621112775099196E-2</v>
      </c>
    </row>
    <row r="3087" spans="5:23" x14ac:dyDescent="0.25">
      <c r="E3087">
        <f>E3080+0.01</f>
        <v>4.379999999999951</v>
      </c>
      <c r="F3087">
        <v>0.01</v>
      </c>
      <c r="G3087">
        <v>0</v>
      </c>
      <c r="I3087">
        <f>T3085</f>
        <v>2.0385088431608936E-3</v>
      </c>
      <c r="J3087">
        <f t="shared" ref="J3087" si="10513">U3085</f>
        <v>3.6698674720136336E-4</v>
      </c>
      <c r="K3087">
        <f t="shared" ref="K3087" si="10514">V3085</f>
        <v>6.9976806602357932E-4</v>
      </c>
      <c r="L3087">
        <f t="shared" ref="L3087" si="10515">W3085</f>
        <v>2.3621112775099196E-2</v>
      </c>
      <c r="T3087">
        <f>T3085</f>
        <v>2.0385088431608936E-3</v>
      </c>
      <c r="U3087">
        <f t="shared" ref="U3087:W3087" si="10516">U3085</f>
        <v>3.6698674720136336E-4</v>
      </c>
      <c r="V3087">
        <f t="shared" si="10516"/>
        <v>6.9976806602357932E-4</v>
      </c>
      <c r="W3087">
        <f t="shared" si="10516"/>
        <v>2.3621112775099196E-2</v>
      </c>
    </row>
    <row r="3088" spans="5:23" x14ac:dyDescent="0.25">
      <c r="I3088">
        <f>T3085</f>
        <v>2.0385088431608936E-3</v>
      </c>
      <c r="J3088">
        <f t="shared" ref="J3088" si="10517">U3085</f>
        <v>3.6698674720136336E-4</v>
      </c>
      <c r="K3088">
        <f t="shared" ref="K3088" si="10518">V3085</f>
        <v>6.9976806602357932E-4</v>
      </c>
      <c r="L3088">
        <f t="shared" ref="L3088" si="10519">W3085</f>
        <v>2.3621112775099196E-2</v>
      </c>
      <c r="N3088">
        <f>(0.01*(L3088+10))/(EXP((L3088+10)/10))</f>
        <v>3.6787841648168597E-2</v>
      </c>
      <c r="O3088">
        <f xml:space="preserve"> (0.125*EXP(L3088/80))</f>
        <v>0.12503691343804593</v>
      </c>
      <c r="P3088">
        <f>(0.1*(L3088+25))/(EXP((L3088+25)/10))</f>
        <v>0.20492177029803779</v>
      </c>
      <c r="Q3088">
        <f>(0.125*EXP(L3088/18))</f>
        <v>0.12516414318306682</v>
      </c>
      <c r="R3088">
        <f>0.07 * EXP(L3088/20)</f>
        <v>7.0082722735173492E-2</v>
      </c>
      <c r="S3088">
        <f>(1/(EXP((L3088+30)/10)+1))</f>
        <v>4.7319274886519463E-2</v>
      </c>
      <c r="T3088">
        <f>(P3088*(1-T3087) - Q3088*T3087)*$F$21</f>
        <v>2.042488872444037E-3</v>
      </c>
      <c r="U3088">
        <f>(N3088*(1-U3087) - O3088*U3087)*$F$21</f>
        <v>3.6728454107682853E-4</v>
      </c>
      <c r="V3088">
        <f>(R3088*(1-V3087) - S3088*V3087)*$F$21</f>
        <v>7.0000568566350456E-4</v>
      </c>
      <c r="W3088">
        <f>$F$21*(W3087+E3087*(G3087-($E$9*U3087^4*(W3087-$E$3) + $E$11*T3087^3*V3087*(W3087-$E$5) + $E$13*(W3087-$E$7))) /$E$15)</f>
        <v>0.13920983344357285</v>
      </c>
    </row>
    <row r="3089" spans="5:23" x14ac:dyDescent="0.25">
      <c r="I3089">
        <f>I3088 + 0.5*$F$28</f>
        <v>7.0385088431608941E-3</v>
      </c>
      <c r="J3089">
        <f t="shared" ref="J3089" si="10520">J3088 + 0.5*$F$28</f>
        <v>5.3669867472013631E-3</v>
      </c>
      <c r="K3089">
        <f t="shared" ref="K3089" si="10521">K3088 + 0.5*$F$28</f>
        <v>5.6997680660235799E-3</v>
      </c>
      <c r="L3089">
        <f t="shared" ref="L3089" si="10522">L3088 + 0.5*$F$28</f>
        <v>2.8621112775099197E-2</v>
      </c>
      <c r="N3089">
        <f t="shared" ref="N3089:N3091" si="10523">(0.01*(L3089+10))/(EXP((L3089+10)/10))</f>
        <v>3.6787793726789059E-2</v>
      </c>
      <c r="O3089">
        <f t="shared" ref="O3089:O3091" si="10524" xml:space="preserve"> (0.125*EXP(L3089/80))</f>
        <v>0.12504472848935361</v>
      </c>
      <c r="P3089">
        <f t="shared" ref="P3089:P3091" si="10525">(0.1*(L3089+25))/(EXP((L3089+25)/10))</f>
        <v>0.20486026022289652</v>
      </c>
      <c r="Q3089">
        <f t="shared" ref="Q3089:Q3091" si="10526">(0.125*EXP(L3089/18))</f>
        <v>0.12519891582992837</v>
      </c>
      <c r="R3089">
        <f t="shared" ref="R3089:R3091" si="10527">0.07 * EXP(L3089/20)</f>
        <v>7.0100245606124892E-2</v>
      </c>
      <c r="S3089">
        <f t="shared" ref="S3089:S3091" si="10528">(1/(EXP((L3089+30)/10)+1))</f>
        <v>4.7296739907009021E-2</v>
      </c>
      <c r="T3089">
        <f>(P3089*(1-T3088) - Q3089*T3088)*$F$21*2</f>
        <v>4.0837223605712115E-3</v>
      </c>
      <c r="U3089">
        <f>(N3089*(1-U3088) - O3089*U3088)*$F$21*2</f>
        <v>7.3456710286271194E-4</v>
      </c>
      <c r="V3089">
        <f>(R3089*(1-V3088) - S3089*V3088)*$F$21*2</f>
        <v>1.4003613409757187E-3</v>
      </c>
      <c r="W3089">
        <f>$F$21*(W3088+E3088*(G3088-($E$9*U3088^4*(W3088-$E$3) + $E$11*T3088^3*V3088*(W3088-$E$5) + $E$13*(W3088-$E$7))) /$E$15)*2</f>
        <v>2.784196668871457E-3</v>
      </c>
    </row>
    <row r="3090" spans="5:23" x14ac:dyDescent="0.25">
      <c r="I3090">
        <f>I3088 + 0.5*$F$28</f>
        <v>7.0385088431608941E-3</v>
      </c>
      <c r="J3090">
        <f t="shared" ref="J3090:L3090" si="10529">J3088 + 0.5*$F$28</f>
        <v>5.3669867472013631E-3</v>
      </c>
      <c r="K3090">
        <f t="shared" si="10529"/>
        <v>5.6997680660235799E-3</v>
      </c>
      <c r="L3090">
        <f t="shared" si="10529"/>
        <v>2.8621112775099197E-2</v>
      </c>
      <c r="N3090">
        <f t="shared" si="10523"/>
        <v>3.6787793726789059E-2</v>
      </c>
      <c r="O3090">
        <f t="shared" si="10524"/>
        <v>0.12504472848935361</v>
      </c>
      <c r="P3090">
        <f t="shared" si="10525"/>
        <v>0.20486026022289652</v>
      </c>
      <c r="Q3090">
        <f t="shared" si="10526"/>
        <v>0.12519891582992837</v>
      </c>
      <c r="R3090">
        <f t="shared" si="10527"/>
        <v>7.0100245606124892E-2</v>
      </c>
      <c r="S3090">
        <f t="shared" si="10528"/>
        <v>4.7296739907009021E-2</v>
      </c>
      <c r="T3090">
        <f>(P3090*(1-T3089) - Q3090*T3089)*$F$21*2</f>
        <v>4.0702478037067573E-3</v>
      </c>
      <c r="U3090">
        <f>(N3090*(1-U3089) - O3090*U3089)*$F$21*2</f>
        <v>7.3337833759591566E-4</v>
      </c>
      <c r="V3090">
        <f>(R3090*(1-V3089) - S3090*V3089)*$F$21*2</f>
        <v>1.3987169481213045E-3</v>
      </c>
      <c r="W3090">
        <f>$F$21*(W3089+E3089*(G3089-($E$9*U3089^4*(W3089-$E$3) + $E$11*T3089^3*V3089*(W3089-$E$5) + $E$13*(W3089-$E$7))) /$E$15)*2</f>
        <v>5.5683933377429141E-5</v>
      </c>
    </row>
    <row r="3091" spans="5:23" x14ac:dyDescent="0.25">
      <c r="I3091">
        <f>I3088 + $F$28</f>
        <v>1.2038508843160893E-2</v>
      </c>
      <c r="J3091">
        <f t="shared" ref="J3091:L3091" si="10530">J3088 + $F$28</f>
        <v>1.0366986747201363E-2</v>
      </c>
      <c r="K3091">
        <f t="shared" si="10530"/>
        <v>1.0699768066023579E-2</v>
      </c>
      <c r="L3091">
        <f t="shared" si="10530"/>
        <v>3.3621112775099195E-2</v>
      </c>
      <c r="N3091">
        <f t="shared" si="10523"/>
        <v>3.6787736660955646E-2</v>
      </c>
      <c r="O3091">
        <f t="shared" si="10524"/>
        <v>0.12505254402911728</v>
      </c>
      <c r="P3091">
        <f t="shared" si="10525"/>
        <v>0.20479876043762052</v>
      </c>
      <c r="Q3091">
        <f t="shared" si="10526"/>
        <v>0.12523369813720014</v>
      </c>
      <c r="R3091">
        <f t="shared" si="10527"/>
        <v>7.0117772858341657E-2</v>
      </c>
      <c r="S3091">
        <f t="shared" si="10528"/>
        <v>4.7274215126848394E-2</v>
      </c>
      <c r="T3091">
        <f t="shared" ref="T3091" si="10531">(P3091*(1-T3090) - Q3091*T3090)*$F$21</f>
        <v>2.0345544654795438E-3</v>
      </c>
      <c r="U3091">
        <f t="shared" ref="U3091" si="10532">(N3091*(1-U3090) - O3091*U3090)*$F$21</f>
        <v>3.6669046504947102E-4</v>
      </c>
      <c r="V3091">
        <f t="shared" ref="V3091" si="10533">(R3091*(1-V3090) - S3091*V3090)*$F$21</f>
        <v>6.995357469517312E-4</v>
      </c>
      <c r="W3091">
        <f t="shared" ref="W3091" si="10534">$F$21*(W3090+E3090*(G3090-($E$9*U3090^4*(W3090-$E$3) + $E$11*T3090^3*V3090*(W3090-$E$5) + $E$13*(W3090-$E$7))) /$E$15)</f>
        <v>5.5683933377429142E-7</v>
      </c>
    </row>
    <row r="3092" spans="5:23" x14ac:dyDescent="0.25">
      <c r="T3092">
        <f>SUM(T3088:T3091)/6</f>
        <v>2.0385022503669249E-3</v>
      </c>
      <c r="U3092">
        <f t="shared" ref="U3092" si="10535">SUM(U3088:U3091)/6</f>
        <v>3.6698674109748782E-4</v>
      </c>
      <c r="V3092">
        <f t="shared" ref="V3092" si="10536">SUM(V3088:V3091)/6</f>
        <v>6.9976995361870986E-4</v>
      </c>
      <c r="W3092">
        <f>SUM(W3088:W3091)/6</f>
        <v>2.3675045147525917E-2</v>
      </c>
    </row>
    <row r="3094" spans="5:23" x14ac:dyDescent="0.25">
      <c r="E3094">
        <f>E3087+0.01</f>
        <v>4.3899999999999508</v>
      </c>
      <c r="F3094">
        <v>0.01</v>
      </c>
      <c r="G3094">
        <v>0</v>
      </c>
      <c r="I3094">
        <f>T3092</f>
        <v>2.0385022503669249E-3</v>
      </c>
      <c r="J3094">
        <f t="shared" ref="J3094" si="10537">U3092</f>
        <v>3.6698674109748782E-4</v>
      </c>
      <c r="K3094">
        <f t="shared" ref="K3094" si="10538">V3092</f>
        <v>6.9976995361870986E-4</v>
      </c>
      <c r="L3094">
        <f t="shared" ref="L3094" si="10539">W3092</f>
        <v>2.3675045147525917E-2</v>
      </c>
      <c r="T3094">
        <f>T3092</f>
        <v>2.0385022503669249E-3</v>
      </c>
      <c r="U3094">
        <f t="shared" ref="U3094:W3094" si="10540">U3092</f>
        <v>3.6698674109748782E-4</v>
      </c>
      <c r="V3094">
        <f t="shared" si="10540"/>
        <v>6.9976995361870986E-4</v>
      </c>
      <c r="W3094">
        <f t="shared" si="10540"/>
        <v>2.3675045147525917E-2</v>
      </c>
    </row>
    <row r="3095" spans="5:23" x14ac:dyDescent="0.25">
      <c r="I3095">
        <f>T3092</f>
        <v>2.0385022503669249E-3</v>
      </c>
      <c r="J3095">
        <f t="shared" ref="J3095" si="10541">U3092</f>
        <v>3.6698674109748782E-4</v>
      </c>
      <c r="K3095">
        <f t="shared" ref="K3095" si="10542">V3092</f>
        <v>6.9976995361870986E-4</v>
      </c>
      <c r="L3095">
        <f t="shared" ref="L3095" si="10543">W3092</f>
        <v>2.3675045147525917E-2</v>
      </c>
      <c r="N3095">
        <f>(0.01*(L3095+10))/(EXP((L3095+10)/10))</f>
        <v>3.6787841180084498E-2</v>
      </c>
      <c r="O3095">
        <f xml:space="preserve"> (0.125*EXP(L3095/80))</f>
        <v>0.12503699773229163</v>
      </c>
      <c r="P3095">
        <f>(0.1*(L3095+25))/(EXP((L3095+25)/10))</f>
        <v>0.20492110676630262</v>
      </c>
      <c r="Q3095">
        <f>(0.125*EXP(L3095/18))</f>
        <v>0.12516451820580557</v>
      </c>
      <c r="R3095">
        <f>0.07 * EXP(L3095/20)</f>
        <v>7.0082911721803476E-2</v>
      </c>
      <c r="S3095">
        <f>(1/(EXP((L3095+30)/10)+1))</f>
        <v>4.7319031759109238E-2</v>
      </c>
      <c r="T3095">
        <f>(P3095*(1-T3094) - Q3095*T3094)*$F$21</f>
        <v>2.0424822647698319E-3</v>
      </c>
      <c r="U3095">
        <f>(N3095*(1-U3094) - O3095*U3094)*$F$21</f>
        <v>3.6728453609823417E-4</v>
      </c>
      <c r="V3095">
        <f>(R3095*(1-V3094) - S3095*V3094)*$F$21</f>
        <v>7.0000757369259093E-4</v>
      </c>
      <c r="W3095">
        <f>$F$21*(W3094+E3094*(G3094-($E$9*U3094^4*(W3094-$E$3) + $E$11*T3094^3*V3094*(W3094-$E$5) + $E$13*(W3094-$E$7))) /$E$15)</f>
        <v>0.13952695385307459</v>
      </c>
    </row>
    <row r="3096" spans="5:23" x14ac:dyDescent="0.25">
      <c r="I3096">
        <f>I3095 + 0.5*$F$28</f>
        <v>7.0385022503669254E-3</v>
      </c>
      <c r="J3096">
        <f t="shared" ref="J3096" si="10544">J3095 + 0.5*$F$28</f>
        <v>5.3669867410974879E-3</v>
      </c>
      <c r="K3096">
        <f t="shared" ref="K3096" si="10545">K3095 + 0.5*$F$28</f>
        <v>5.6997699536187104E-3</v>
      </c>
      <c r="L3096">
        <f t="shared" ref="L3096" si="10546">L3095 + 0.5*$F$28</f>
        <v>2.8675045147525918E-2</v>
      </c>
      <c r="N3096">
        <f t="shared" ref="N3096:N3098" si="10547">(0.01*(L3096+10))/(EXP((L3096+10)/10))</f>
        <v>3.6787793160019684E-2</v>
      </c>
      <c r="O3096">
        <f t="shared" ref="O3096:O3098" si="10548" xml:space="preserve"> (0.125*EXP(L3096/80))</f>
        <v>0.12504481278886787</v>
      </c>
      <c r="P3096">
        <f t="shared" ref="P3096:P3098" si="10549">(0.1*(L3096+25))/(EXP((L3096+25)/10))</f>
        <v>0.20485959680212548</v>
      </c>
      <c r="Q3096">
        <f t="shared" ref="Q3096:Q3098" si="10550">(0.125*EXP(L3096/18))</f>
        <v>0.12519929095685459</v>
      </c>
      <c r="R3096">
        <f t="shared" ref="R3096:R3098" si="10551">0.07 * EXP(L3096/20)</f>
        <v>7.0100434640007439E-2</v>
      </c>
      <c r="S3096">
        <f t="shared" ref="S3096:S3098" si="10552">(1/(EXP((L3096+30)/10)+1))</f>
        <v>4.7296496889635727E-2</v>
      </c>
      <c r="T3096">
        <f>(P3096*(1-T3095) - Q3096*T3095)*$F$21*2</f>
        <v>4.0837091475509615E-3</v>
      </c>
      <c r="U3096">
        <f>(N3096*(1-U3095) - O3096*U3095)*$F$21*2</f>
        <v>7.3456709092836357E-4</v>
      </c>
      <c r="V3096">
        <f>(R3096*(1-V3095) - S3096*V3095)*$F$21*2</f>
        <v>1.4003651179761683E-3</v>
      </c>
      <c r="W3096">
        <f>$F$21*(W3095+E3095*(G3095-($E$9*U3095^4*(W3095-$E$3) + $E$11*T3095^3*V3095*(W3095-$E$5) + $E$13*(W3095-$E$7))) /$E$15)*2</f>
        <v>2.790539077061492E-3</v>
      </c>
    </row>
    <row r="3097" spans="5:23" x14ac:dyDescent="0.25">
      <c r="I3097">
        <f>I3095 + 0.5*$F$28</f>
        <v>7.0385022503669254E-3</v>
      </c>
      <c r="J3097">
        <f t="shared" ref="J3097:L3097" si="10553">J3095 + 0.5*$F$28</f>
        <v>5.3669867410974879E-3</v>
      </c>
      <c r="K3097">
        <f t="shared" si="10553"/>
        <v>5.6997699536187104E-3</v>
      </c>
      <c r="L3097">
        <f t="shared" si="10553"/>
        <v>2.8675045147525918E-2</v>
      </c>
      <c r="N3097">
        <f t="shared" si="10547"/>
        <v>3.6787793160019684E-2</v>
      </c>
      <c r="O3097">
        <f t="shared" si="10548"/>
        <v>0.12504481278886787</v>
      </c>
      <c r="P3097">
        <f t="shared" si="10549"/>
        <v>0.20485959680212548</v>
      </c>
      <c r="Q3097">
        <f t="shared" si="10550"/>
        <v>0.12519929095685459</v>
      </c>
      <c r="R3097">
        <f t="shared" si="10551"/>
        <v>7.0100434640007439E-2</v>
      </c>
      <c r="S3097">
        <f t="shared" si="10552"/>
        <v>4.7296496889635727E-2</v>
      </c>
      <c r="T3097">
        <f>(P3097*(1-T3096) - Q3097*T3096)*$F$21*2</f>
        <v>4.0702346460590724E-3</v>
      </c>
      <c r="U3097">
        <f>(N3097*(1-U3096) - O3097*U3096)*$F$21*2</f>
        <v>7.3337832506900917E-4</v>
      </c>
      <c r="V3097">
        <f>(R3097*(1-V3096) - S3097*V3096)*$F$21*2</f>
        <v>1.3987207214427181E-3</v>
      </c>
      <c r="W3097">
        <f>$F$21*(W3096+E3096*(G3096-($E$9*U3096^4*(W3096-$E$3) + $E$11*T3096^3*V3096*(W3096-$E$5) + $E$13*(W3096-$E$7))) /$E$15)*2</f>
        <v>5.5810781541229841E-5</v>
      </c>
    </row>
    <row r="3098" spans="5:23" x14ac:dyDescent="0.25">
      <c r="I3098">
        <f>I3095 + $F$28</f>
        <v>1.2038502250366925E-2</v>
      </c>
      <c r="J3098">
        <f t="shared" ref="J3098:L3098" si="10554">J3095 + $F$28</f>
        <v>1.0366986741097489E-2</v>
      </c>
      <c r="K3098">
        <f t="shared" si="10554"/>
        <v>1.069976995361871E-2</v>
      </c>
      <c r="L3098">
        <f t="shared" si="10554"/>
        <v>3.3675045147525916E-2</v>
      </c>
      <c r="N3098">
        <f t="shared" si="10547"/>
        <v>3.6787735995599764E-2</v>
      </c>
      <c r="O3098">
        <f t="shared" si="10548"/>
        <v>0.12505262833390041</v>
      </c>
      <c r="P3098">
        <f t="shared" si="10549"/>
        <v>0.20479809712786867</v>
      </c>
      <c r="Q3098">
        <f t="shared" si="10550"/>
        <v>0.12523407336834275</v>
      </c>
      <c r="R3098">
        <f t="shared" si="10551"/>
        <v>7.0117961939488591E-2</v>
      </c>
      <c r="S3098">
        <f t="shared" si="10552"/>
        <v>4.7273972219467747E-2</v>
      </c>
      <c r="T3098">
        <f t="shared" ref="T3098" si="10555">(P3098*(1-T3097) - Q3098*T3097)*$F$21</f>
        <v>2.0345478875320095E-3</v>
      </c>
      <c r="U3098">
        <f t="shared" ref="U3098" si="10556">(N3098*(1-U3097) - O3098*U3097)*$F$21</f>
        <v>3.6669045780279234E-4</v>
      </c>
      <c r="V3098">
        <f t="shared" ref="V3098" si="10557">(R3098*(1-V3097) - S3098*V3097)*$F$21</f>
        <v>6.9953763408650213E-4</v>
      </c>
      <c r="W3098">
        <f t="shared" ref="W3098" si="10558">$F$21*(W3097+E3097*(G3097-($E$9*U3097^4*(W3097-$E$3) + $E$11*T3097^3*V3097*(W3097-$E$5) + $E$13*(W3097-$E$7))) /$E$15)</f>
        <v>5.5810781541229845E-7</v>
      </c>
    </row>
    <row r="3099" spans="5:23" x14ac:dyDescent="0.25">
      <c r="T3099">
        <f>SUM(T3095:T3098)/6</f>
        <v>2.0384956576519789E-3</v>
      </c>
      <c r="U3099">
        <f t="shared" ref="U3099" si="10559">SUM(U3095:U3098)/6</f>
        <v>3.6698673498306657E-4</v>
      </c>
      <c r="V3099">
        <f t="shared" ref="V3099" si="10560">SUM(V3095:V3098)/6</f>
        <v>6.9977184119966328E-4</v>
      </c>
      <c r="W3099">
        <f>SUM(W3095:W3098)/6</f>
        <v>2.3728976969915456E-2</v>
      </c>
    </row>
    <row r="3101" spans="5:23" x14ac:dyDescent="0.25">
      <c r="E3101">
        <f>E3094+0.01</f>
        <v>4.3999999999999506</v>
      </c>
      <c r="F3101">
        <v>0.01</v>
      </c>
      <c r="G3101">
        <v>0</v>
      </c>
      <c r="I3101">
        <f>T3099</f>
        <v>2.0384956576519789E-3</v>
      </c>
      <c r="J3101">
        <f t="shared" ref="J3101" si="10561">U3099</f>
        <v>3.6698673498306657E-4</v>
      </c>
      <c r="K3101">
        <f t="shared" ref="K3101" si="10562">V3099</f>
        <v>6.9977184119966328E-4</v>
      </c>
      <c r="L3101">
        <f t="shared" ref="L3101" si="10563">W3099</f>
        <v>2.3728976969915456E-2</v>
      </c>
      <c r="T3101">
        <f>T3099</f>
        <v>2.0384956576519789E-3</v>
      </c>
      <c r="U3101">
        <f t="shared" ref="U3101:W3101" si="10564">U3099</f>
        <v>3.6698673498306657E-4</v>
      </c>
      <c r="V3101">
        <f t="shared" si="10564"/>
        <v>6.9977184119966328E-4</v>
      </c>
      <c r="W3101">
        <f t="shared" si="10564"/>
        <v>2.3728976969915456E-2</v>
      </c>
    </row>
    <row r="3102" spans="5:23" x14ac:dyDescent="0.25">
      <c r="I3102">
        <f>T3099</f>
        <v>2.0384956576519789E-3</v>
      </c>
      <c r="J3102">
        <f t="shared" ref="J3102" si="10565">U3099</f>
        <v>3.6698673498306657E-4</v>
      </c>
      <c r="K3102">
        <f t="shared" ref="K3102" si="10566">V3099</f>
        <v>6.9977184119966328E-4</v>
      </c>
      <c r="L3102">
        <f t="shared" ref="L3102" si="10567">W3099</f>
        <v>2.3728976969915456E-2</v>
      </c>
      <c r="N3102">
        <f>(0.01*(L3102+10))/(EXP((L3102+10)/10))</f>
        <v>3.6787840710940205E-2</v>
      </c>
      <c r="O3102">
        <f xml:space="preserve"> (0.125*EXP(L3102/80))</f>
        <v>0.12503708202573446</v>
      </c>
      <c r="P3102">
        <f>(0.1*(L3102+25))/(EXP((L3102+25)/10))</f>
        <v>0.20492044324253114</v>
      </c>
      <c r="Q3102">
        <f>(0.125*EXP(L3102/18))</f>
        <v>0.12516489322584326</v>
      </c>
      <c r="R3102">
        <f>0.07 * EXP(L3102/20)</f>
        <v>7.008310070701565E-2</v>
      </c>
      <c r="S3102">
        <f>(1/(EXP((L3102+30)/10)+1))</f>
        <v>4.7318788635365705E-2</v>
      </c>
      <c r="T3102">
        <f>(P3102*(1-T3101) - Q3102*T3101)*$F$21</f>
        <v>2.0424756571748577E-3</v>
      </c>
      <c r="U3102">
        <f>(N3102*(1-U3101) - O3102*U3101)*$F$21</f>
        <v>3.672845311090619E-4</v>
      </c>
      <c r="V3102">
        <f>(R3102*(1-V3101) - S3102*V3101)*$F$21</f>
        <v>7.0000946170750233E-4</v>
      </c>
      <c r="W3102">
        <f>$F$21*(W3101+E3101*(G3101-($E$9*U3101^4*(W3101-$E$3) + $E$11*T3101^3*V3101*(W3101-$E$5) + $E$13*(W3101-$E$7))) /$E$15)</f>
        <v>0.139844071028394</v>
      </c>
    </row>
    <row r="3103" spans="5:23" x14ac:dyDescent="0.25">
      <c r="I3103">
        <f>I3102 + 0.5*$F$28</f>
        <v>7.0384956576519785E-3</v>
      </c>
      <c r="J3103">
        <f t="shared" ref="J3103" si="10568">J3102 + 0.5*$F$28</f>
        <v>5.3669867349830664E-3</v>
      </c>
      <c r="K3103">
        <f t="shared" ref="K3103" si="10569">K3102 + 0.5*$F$28</f>
        <v>5.6997718411996631E-3</v>
      </c>
      <c r="L3103">
        <f t="shared" ref="L3103" si="10570">L3102 + 0.5*$F$28</f>
        <v>2.8728976969915457E-2</v>
      </c>
      <c r="N3103">
        <f t="shared" ref="N3103:N3105" si="10571">(0.01*(L3103+10))/(EXP((L3103+10)/10))</f>
        <v>3.678779259219217E-2</v>
      </c>
      <c r="O3103">
        <f t="shared" ref="O3103:O3105" si="10572" xml:space="preserve"> (0.125*EXP(L3103/80))</f>
        <v>0.12504489708757921</v>
      </c>
      <c r="P3103">
        <f t="shared" ref="P3103:P3105" si="10573">(0.1*(L3103+25))/(EXP((L3103+25)/10))</f>
        <v>0.20485893338931779</v>
      </c>
      <c r="Q3103">
        <f t="shared" ref="Q3103:Q3105" si="10574">(0.125*EXP(L3103/18))</f>
        <v>0.12519966608107896</v>
      </c>
      <c r="R3103">
        <f t="shared" ref="R3103:R3105" si="10575">0.07 * EXP(L3103/20)</f>
        <v>7.0100623672471829E-2</v>
      </c>
      <c r="S3103">
        <f t="shared" ref="S3103:S3105" si="10576">(1/(EXP((L3103+30)/10)+1))</f>
        <v>4.7296253875927556E-2</v>
      </c>
      <c r="T3103">
        <f>(P3103*(1-T3102) - Q3103*T3102)*$F$21*2</f>
        <v>4.0836959346891655E-3</v>
      </c>
      <c r="U3103">
        <f>(N3103*(1-U3102) - O3103*U3102)*$F$21*2</f>
        <v>7.3456707897290047E-4</v>
      </c>
      <c r="V3103">
        <f>(R3103*(1-V3102) - S3103*V3102)*$F$21*2</f>
        <v>1.4003688949482606E-3</v>
      </c>
      <c r="W3103">
        <f>$F$21*(W3102+E3102*(G3102-($E$9*U3102^4*(W3102-$E$3) + $E$11*T3102^3*V3102*(W3102-$E$5) + $E$13*(W3102-$E$7))) /$E$15)*2</f>
        <v>2.7968814205678798E-3</v>
      </c>
    </row>
    <row r="3104" spans="5:23" x14ac:dyDescent="0.25">
      <c r="I3104">
        <f>I3102 + 0.5*$F$28</f>
        <v>7.0384956576519785E-3</v>
      </c>
      <c r="J3104">
        <f t="shared" ref="J3104:L3104" si="10577">J3102 + 0.5*$F$28</f>
        <v>5.3669867349830664E-3</v>
      </c>
      <c r="K3104">
        <f t="shared" si="10577"/>
        <v>5.6997718411996631E-3</v>
      </c>
      <c r="L3104">
        <f t="shared" si="10577"/>
        <v>2.8728976969915457E-2</v>
      </c>
      <c r="N3104">
        <f t="shared" si="10571"/>
        <v>3.678779259219217E-2</v>
      </c>
      <c r="O3104">
        <f t="shared" si="10572"/>
        <v>0.12504489708757921</v>
      </c>
      <c r="P3104">
        <f t="shared" si="10573"/>
        <v>0.20485893338931779</v>
      </c>
      <c r="Q3104">
        <f t="shared" si="10574"/>
        <v>0.12519966608107896</v>
      </c>
      <c r="R3104">
        <f t="shared" si="10575"/>
        <v>7.0100623672471829E-2</v>
      </c>
      <c r="S3104">
        <f t="shared" si="10576"/>
        <v>4.7296253875927556E-2</v>
      </c>
      <c r="T3104">
        <f>(P3104*(1-T3103) - Q3104*T3103)*$F$21*2</f>
        <v>4.0702214885690261E-3</v>
      </c>
      <c r="U3104">
        <f>(N3104*(1-U3103) - O3104*U3103)*$F$21*2</f>
        <v>7.3337831252103544E-4</v>
      </c>
      <c r="V3104">
        <f>(R3104*(1-V3103) - S3104*V3103)*$F$21*2</f>
        <v>1.3987244947357802E-3</v>
      </c>
      <c r="W3104">
        <f>$F$21*(W3103+E3103*(G3103-($E$9*U3103^4*(W3103-$E$3) + $E$11*T3103^3*V3103*(W3103-$E$5) + $E$13*(W3103-$E$7))) /$E$15)*2</f>
        <v>5.5937628411357595E-5</v>
      </c>
    </row>
    <row r="3105" spans="5:23" x14ac:dyDescent="0.25">
      <c r="I3105">
        <f>I3102 + $F$28</f>
        <v>1.203849565765198E-2</v>
      </c>
      <c r="J3105">
        <f t="shared" ref="J3105:L3105" si="10578">J3102 + $F$28</f>
        <v>1.0366986734983067E-2</v>
      </c>
      <c r="K3105">
        <f t="shared" si="10578"/>
        <v>1.0699771841199664E-2</v>
      </c>
      <c r="L3105">
        <f t="shared" si="10578"/>
        <v>3.3728976969915454E-2</v>
      </c>
      <c r="N3105">
        <f t="shared" si="10571"/>
        <v>3.6787735329187818E-2</v>
      </c>
      <c r="O3105">
        <f t="shared" si="10572"/>
        <v>0.12505271263788059</v>
      </c>
      <c r="P3105">
        <f t="shared" si="10573"/>
        <v>0.20479743382607943</v>
      </c>
      <c r="Q3105">
        <f t="shared" si="10574"/>
        <v>0.12523444859678279</v>
      </c>
      <c r="R3105">
        <f t="shared" si="10575"/>
        <v>7.0118151019217007E-2</v>
      </c>
      <c r="S3105">
        <f t="shared" si="10576"/>
        <v>4.7273729315750586E-2</v>
      </c>
      <c r="T3105">
        <f t="shared" ref="T3105" si="10579">(P3105*(1-T3104) - Q3105*T3104)*$F$21</f>
        <v>2.0345413096632902E-3</v>
      </c>
      <c r="U3105">
        <f t="shared" ref="U3105" si="10580">(N3105*(1-U3104) - O3105*U3104)*$F$21</f>
        <v>3.6669045054560086E-4</v>
      </c>
      <c r="V3105">
        <f t="shared" ref="V3105" si="10581">(R3105*(1-V3104) - S3105*V3104)*$F$21</f>
        <v>6.9953952120709398E-4</v>
      </c>
      <c r="W3105">
        <f t="shared" ref="W3105" si="10582">$F$21*(W3104+E3104*(G3104-($E$9*U3104^4*(W3104-$E$3) + $E$11*T3104^3*V3104*(W3104-$E$5) + $E$13*(W3104-$E$7))) /$E$15)</f>
        <v>5.5937628411357594E-7</v>
      </c>
    </row>
    <row r="3106" spans="5:23" x14ac:dyDescent="0.25">
      <c r="T3106">
        <f>SUM(T3102:T3105)/6</f>
        <v>2.0384890650160564E-3</v>
      </c>
      <c r="U3106">
        <f t="shared" ref="U3106" si="10583">SUM(U3102:U3105)/6</f>
        <v>3.6698672885809971E-4</v>
      </c>
      <c r="V3106">
        <f t="shared" ref="V3106" si="10584">SUM(V3102:V3105)/6</f>
        <v>6.9977372876643955E-4</v>
      </c>
      <c r="W3106">
        <f>SUM(W3102:W3105)/6</f>
        <v>2.3782908242276229E-2</v>
      </c>
    </row>
    <row r="3108" spans="5:23" x14ac:dyDescent="0.25">
      <c r="E3108">
        <f>E3101+0.01</f>
        <v>4.4099999999999504</v>
      </c>
      <c r="F3108">
        <v>0.01</v>
      </c>
      <c r="G3108">
        <v>0</v>
      </c>
      <c r="I3108">
        <f>T3106</f>
        <v>2.0384890650160564E-3</v>
      </c>
      <c r="J3108">
        <f t="shared" ref="J3108" si="10585">U3106</f>
        <v>3.6698672885809971E-4</v>
      </c>
      <c r="K3108">
        <f t="shared" ref="K3108" si="10586">V3106</f>
        <v>6.9977372876643955E-4</v>
      </c>
      <c r="L3108">
        <f t="shared" ref="L3108" si="10587">W3106</f>
        <v>2.3782908242276229E-2</v>
      </c>
      <c r="T3108">
        <f>T3106</f>
        <v>2.0384890650160564E-3</v>
      </c>
      <c r="U3108">
        <f t="shared" ref="U3108:W3108" si="10588">U3106</f>
        <v>3.6698672885809971E-4</v>
      </c>
      <c r="V3108">
        <f t="shared" si="10588"/>
        <v>6.9977372876643955E-4</v>
      </c>
      <c r="W3108">
        <f t="shared" si="10588"/>
        <v>2.3782908242276229E-2</v>
      </c>
    </row>
    <row r="3109" spans="5:23" x14ac:dyDescent="0.25">
      <c r="I3109">
        <f>T3106</f>
        <v>2.0384890650160564E-3</v>
      </c>
      <c r="J3109">
        <f t="shared" ref="J3109" si="10589">U3106</f>
        <v>3.6698672885809971E-4</v>
      </c>
      <c r="K3109">
        <f t="shared" ref="K3109" si="10590">V3106</f>
        <v>6.9977372876643955E-4</v>
      </c>
      <c r="L3109">
        <f t="shared" ref="L3109" si="10591">W3106</f>
        <v>2.3782908242276229E-2</v>
      </c>
      <c r="N3109">
        <f>(0.01*(L3109+10))/(EXP((L3109+10)/10))</f>
        <v>3.6787840240735739E-2</v>
      </c>
      <c r="O3109">
        <f xml:space="preserve"> (0.125*EXP(L3109/80))</f>
        <v>0.12503716631837444</v>
      </c>
      <c r="P3109">
        <f>(0.1*(L3109+25))/(EXP((L3109+25)/10))</f>
        <v>0.20491977972672329</v>
      </c>
      <c r="Q3109">
        <f>(0.125*EXP(L3109/18))</f>
        <v>0.12516526824317986</v>
      </c>
      <c r="R3109">
        <f>0.07 * EXP(L3109/20)</f>
        <v>7.0083289690810055E-2</v>
      </c>
      <c r="S3109">
        <f>(1/(EXP((L3109+30)/10)+1))</f>
        <v>4.7318545515288794E-2</v>
      </c>
      <c r="T3109">
        <f>(P3109*(1-T3108) - Q3109*T3108)*$F$21</f>
        <v>2.0424690496591135E-3</v>
      </c>
      <c r="U3109">
        <f>(N3109*(1-U3108) - O3109*U3108)*$F$21</f>
        <v>3.6728452610931172E-4</v>
      </c>
      <c r="V3109">
        <f>(R3109*(1-V3108) - S3109*V3108)*$F$21</f>
        <v>7.0001134970823855E-4</v>
      </c>
      <c r="W3109">
        <f>$F$21*(W3108+E3108*(G3108-($E$9*U3108^4*(W3108-$E$3) + $E$11*T3108^3*V3108*(W3108-$E$5) + $E$13*(W3108-$E$7))) /$E$15)</f>
        <v>0.14016118496958049</v>
      </c>
    </row>
    <row r="3110" spans="5:23" x14ac:dyDescent="0.25">
      <c r="I3110">
        <f>I3109 + 0.5*$F$28</f>
        <v>7.038489065016057E-3</v>
      </c>
      <c r="J3110">
        <f t="shared" ref="J3110" si="10592">J3109 + 0.5*$F$28</f>
        <v>5.3669867288580995E-3</v>
      </c>
      <c r="K3110">
        <f t="shared" ref="K3110" si="10593">K3109 + 0.5*$F$28</f>
        <v>5.6997737287664395E-3</v>
      </c>
      <c r="L3110">
        <f t="shared" ref="L3110" si="10594">L3109 + 0.5*$F$28</f>
        <v>2.878290824227623E-2</v>
      </c>
      <c r="N3110">
        <f t="shared" ref="N3110:N3112" si="10595">(0.01*(L3110+10))/(EXP((L3110+10)/10))</f>
        <v>3.6787792023306579E-2</v>
      </c>
      <c r="O3110">
        <f t="shared" ref="O3110:O3112" si="10596" xml:space="preserve"> (0.125*EXP(L3110/80))</f>
        <v>0.12504498138548764</v>
      </c>
      <c r="P3110">
        <f t="shared" ref="P3110:P3112" si="10597">(0.1*(L3110+25))/(EXP((L3110+25)/10))</f>
        <v>0.20485826998447301</v>
      </c>
      <c r="Q3110">
        <f t="shared" ref="Q3110:Q3112" si="10598">(0.125*EXP(L3110/18))</f>
        <v>0.12520004120260153</v>
      </c>
      <c r="R3110">
        <f t="shared" ref="R3110:R3112" si="10599">0.07 * EXP(L3110/20)</f>
        <v>7.0100812703518076E-2</v>
      </c>
      <c r="S3110">
        <f t="shared" ref="S3110:S3112" si="10600">(1/(EXP((L3110+30)/10)+1))</f>
        <v>4.7296010865884384E-2</v>
      </c>
      <c r="T3110">
        <f>(P3110*(1-T3109) - Q3110*T3109)*$F$21*2</f>
        <v>4.0836827219858131E-3</v>
      </c>
      <c r="U3110">
        <f>(N3110*(1-U3109) - O3110*U3109)*$F$21*2</f>
        <v>7.3456706699632341E-4</v>
      </c>
      <c r="V3110">
        <f>(R3110*(1-V3109) - S3110*V3109)*$F$21*2</f>
        <v>1.400372671891996E-3</v>
      </c>
      <c r="W3110">
        <f>$F$21*(W3109+E3109*(G3109-($E$9*U3109^4*(W3109-$E$3) + $E$11*T3109^3*V3109*(W3109-$E$5) + $E$13*(W3109-$E$7))) /$E$15)*2</f>
        <v>2.8032236993916098E-3</v>
      </c>
    </row>
    <row r="3111" spans="5:23" x14ac:dyDescent="0.25">
      <c r="I3111">
        <f>I3109 + 0.5*$F$28</f>
        <v>7.038489065016057E-3</v>
      </c>
      <c r="J3111">
        <f t="shared" ref="J3111:L3111" si="10601">J3109 + 0.5*$F$28</f>
        <v>5.3669867288580995E-3</v>
      </c>
      <c r="K3111">
        <f t="shared" si="10601"/>
        <v>5.6997737287664395E-3</v>
      </c>
      <c r="L3111">
        <f t="shared" si="10601"/>
        <v>2.878290824227623E-2</v>
      </c>
      <c r="N3111">
        <f t="shared" si="10595"/>
        <v>3.6787792023306579E-2</v>
      </c>
      <c r="O3111">
        <f t="shared" si="10596"/>
        <v>0.12504498138548764</v>
      </c>
      <c r="P3111">
        <f t="shared" si="10597"/>
        <v>0.20485826998447301</v>
      </c>
      <c r="Q3111">
        <f t="shared" si="10598"/>
        <v>0.12520004120260153</v>
      </c>
      <c r="R3111">
        <f t="shared" si="10599"/>
        <v>7.0100812703518076E-2</v>
      </c>
      <c r="S3111">
        <f t="shared" si="10600"/>
        <v>4.7296010865884384E-2</v>
      </c>
      <c r="T3111">
        <f>(P3111*(1-T3110) - Q3111*T3110)*$F$21*2</f>
        <v>4.0702083312366107E-3</v>
      </c>
      <c r="U3111">
        <f>(N3111*(1-U3110) - O3111*U3110)*$F$21*2</f>
        <v>7.3337829995199599E-4</v>
      </c>
      <c r="V3111">
        <f>(R3111*(1-V3110) - S3111*V3110)*$F$21*2</f>
        <v>1.3987282680004913E-3</v>
      </c>
      <c r="W3111">
        <f>$F$21*(W3110+E3110*(G3110-($E$9*U3110^4*(W3110-$E$3) + $E$11*T3110^3*V3110*(W3110-$E$5) + $E$13*(W3110-$E$7))) /$E$15)*2</f>
        <v>5.6064473987832196E-5</v>
      </c>
    </row>
    <row r="3112" spans="5:23" x14ac:dyDescent="0.25">
      <c r="I3112">
        <f>I3109 + $F$28</f>
        <v>1.2038489065016056E-2</v>
      </c>
      <c r="J3112">
        <f t="shared" ref="J3112:L3112" si="10602">J3109 + $F$28</f>
        <v>1.0366986728858101E-2</v>
      </c>
      <c r="K3112">
        <f t="shared" si="10602"/>
        <v>1.0699773728766441E-2</v>
      </c>
      <c r="L3112">
        <f t="shared" si="10602"/>
        <v>3.3782908242276227E-2</v>
      </c>
      <c r="N3112">
        <f t="shared" si="10595"/>
        <v>3.6787734661719862E-2</v>
      </c>
      <c r="O3112">
        <f t="shared" si="10596"/>
        <v>0.12505279694105781</v>
      </c>
      <c r="P3112">
        <f t="shared" si="10597"/>
        <v>0.20479677053225276</v>
      </c>
      <c r="Q3112">
        <f t="shared" si="10598"/>
        <v>0.12523482382252024</v>
      </c>
      <c r="R3112">
        <f t="shared" si="10599"/>
        <v>7.0118340097526918E-2</v>
      </c>
      <c r="S3112">
        <f t="shared" si="10600"/>
        <v>4.7273486415696855E-2</v>
      </c>
      <c r="T3112">
        <f t="shared" ref="T3112" si="10603">(P3112*(1-T3111) - Q3112*T3111)*$F$21</f>
        <v>2.0345347318733867E-3</v>
      </c>
      <c r="U3112">
        <f t="shared" ref="U3112" si="10604">(N3112*(1-U3111) - O3112*U3111)*$F$21</f>
        <v>3.6669044327789689E-4</v>
      </c>
      <c r="V3112">
        <f t="shared" ref="V3112" si="10605">(R3112*(1-V3111) - S3112*V3111)*$F$21</f>
        <v>6.9954140831350673E-4</v>
      </c>
      <c r="W3112">
        <f t="shared" ref="W3112" si="10606">$F$21*(W3111+E3111*(G3111-($E$9*U3111^4*(W3111-$E$3) + $E$11*T3111^3*V3111*(W3111-$E$5) + $E$13*(W3111-$E$7))) /$E$15)</f>
        <v>5.6064473987832198E-7</v>
      </c>
    </row>
    <row r="3113" spans="5:23" x14ac:dyDescent="0.25">
      <c r="T3113">
        <f>SUM(T3109:T3112)/6</f>
        <v>2.0384824724591541E-3</v>
      </c>
      <c r="U3113">
        <f t="shared" ref="U3113" si="10607">SUM(U3109:U3112)/6</f>
        <v>3.6698672272258802E-4</v>
      </c>
      <c r="V3113">
        <f t="shared" ref="V3113" si="10608">SUM(V3109:V3112)/6</f>
        <v>6.997756163190388E-4</v>
      </c>
      <c r="W3113">
        <f>SUM(W3109:W3112)/6</f>
        <v>2.3836838964616639E-2</v>
      </c>
    </row>
    <row r="3115" spans="5:23" x14ac:dyDescent="0.25">
      <c r="E3115">
        <f>E3108+0.01</f>
        <v>4.4199999999999502</v>
      </c>
      <c r="F3115">
        <v>0.01</v>
      </c>
      <c r="G3115">
        <v>0</v>
      </c>
      <c r="I3115">
        <f>T3113</f>
        <v>2.0384824724591541E-3</v>
      </c>
      <c r="J3115">
        <f t="shared" ref="J3115" si="10609">U3113</f>
        <v>3.6698672272258802E-4</v>
      </c>
      <c r="K3115">
        <f t="shared" ref="K3115" si="10610">V3113</f>
        <v>6.997756163190388E-4</v>
      </c>
      <c r="L3115">
        <f t="shared" ref="L3115" si="10611">W3113</f>
        <v>2.3836838964616639E-2</v>
      </c>
      <c r="T3115">
        <f>T3113</f>
        <v>2.0384824724591541E-3</v>
      </c>
      <c r="U3115">
        <f t="shared" ref="U3115:W3115" si="10612">U3113</f>
        <v>3.6698672272258802E-4</v>
      </c>
      <c r="V3115">
        <f t="shared" si="10612"/>
        <v>6.997756163190388E-4</v>
      </c>
      <c r="W3115">
        <f t="shared" si="10612"/>
        <v>2.3836838964616639E-2</v>
      </c>
    </row>
    <row r="3116" spans="5:23" x14ac:dyDescent="0.25">
      <c r="I3116">
        <f>T3113</f>
        <v>2.0384824724591541E-3</v>
      </c>
      <c r="J3116">
        <f t="shared" ref="J3116" si="10613">U3113</f>
        <v>3.6698672272258802E-4</v>
      </c>
      <c r="K3116">
        <f t="shared" ref="K3116" si="10614">V3113</f>
        <v>6.997756163190388E-4</v>
      </c>
      <c r="L3116">
        <f t="shared" ref="L3116" si="10615">W3113</f>
        <v>2.3836838964616639E-2</v>
      </c>
      <c r="N3116">
        <f>(0.01*(L3116+10))/(EXP((L3116+10)/10))</f>
        <v>3.678783976947117E-2</v>
      </c>
      <c r="O3116">
        <f xml:space="preserve"> (0.125*EXP(L3116/80))</f>
        <v>0.12503725061021159</v>
      </c>
      <c r="P3116">
        <f>(0.1*(L3116+25))/(EXP((L3116+25)/10))</f>
        <v>0.20491911621887887</v>
      </c>
      <c r="Q3116">
        <f>(0.125*EXP(L3116/18))</f>
        <v>0.12516564325781546</v>
      </c>
      <c r="R3116">
        <f>0.07 * EXP(L3116/20)</f>
        <v>7.0083478673186705E-2</v>
      </c>
      <c r="S3116">
        <f>(1/(EXP((L3116+30)/10)+1))</f>
        <v>4.7318302398878423E-2</v>
      </c>
      <c r="T3116">
        <f>(P3116*(1-T3115) - Q3116*T3115)*$F$21</f>
        <v>2.0424624422225972E-3</v>
      </c>
      <c r="U3116">
        <f>(N3116*(1-U3115) - O3116*U3115)*$F$21</f>
        <v>3.6728452109898439E-4</v>
      </c>
      <c r="V3116">
        <f>(R3116*(1-V3115) - S3116*V3115)*$F$21</f>
        <v>7.0001323769480045E-4</v>
      </c>
      <c r="W3116">
        <f>$F$21*(W3115+E3115*(G3115-($E$9*U3115^4*(W3115-$E$3) + $E$11*T3115^3*V3115*(W3115-$E$5) + $E$13*(W3115-$E$7))) /$E$15)</f>
        <v>0.14047829567668363</v>
      </c>
    </row>
    <row r="3117" spans="5:23" x14ac:dyDescent="0.25">
      <c r="I3117">
        <f>I3116 + 0.5*$F$28</f>
        <v>7.0384824724591538E-3</v>
      </c>
      <c r="J3117">
        <f t="shared" ref="J3117" si="10616">J3116 + 0.5*$F$28</f>
        <v>5.3669867227225882E-3</v>
      </c>
      <c r="K3117">
        <f t="shared" ref="K3117" si="10617">K3116 + 0.5*$F$28</f>
        <v>5.699775616319039E-3</v>
      </c>
      <c r="L3117">
        <f t="shared" ref="L3117" si="10618">L3116 + 0.5*$F$28</f>
        <v>2.883683896461664E-2</v>
      </c>
      <c r="N3117">
        <f t="shared" ref="N3117:N3119" si="10619">(0.01*(L3117+10))/(EXP((L3117+10)/10))</f>
        <v>3.6787791453362938E-2</v>
      </c>
      <c r="O3117">
        <f t="shared" ref="O3117:O3119" si="10620" xml:space="preserve"> (0.125*EXP(L3117/80))</f>
        <v>0.12504506568259321</v>
      </c>
      <c r="P3117">
        <f t="shared" ref="P3117:P3119" si="10621">(0.1*(L3117+25))/(EXP((L3117+25)/10))</f>
        <v>0.20485760658759131</v>
      </c>
      <c r="Q3117">
        <f t="shared" ref="Q3117:Q3119" si="10622">(0.125*EXP(L3117/18))</f>
        <v>0.12520041632142231</v>
      </c>
      <c r="R3117">
        <f t="shared" ref="R3117:R3119" si="10623">0.07 * EXP(L3117/20)</f>
        <v>7.0101001733146248E-2</v>
      </c>
      <c r="S3117">
        <f t="shared" ref="S3117:S3119" si="10624">(1/(EXP((L3117+30)/10)+1))</f>
        <v>4.7295767859506184E-2</v>
      </c>
      <c r="T3117">
        <f>(P3117*(1-T3116) - Q3117*T3116)*$F$21*2</f>
        <v>4.0836695094409086E-3</v>
      </c>
      <c r="U3117">
        <f>(N3117*(1-U3116) - O3117*U3116)*$F$21*2</f>
        <v>7.3456705499863346E-4</v>
      </c>
      <c r="V3117">
        <f>(R3117*(1-V3116) - S3117*V3116)*$F$21*2</f>
        <v>1.4003764488073759E-3</v>
      </c>
      <c r="W3117">
        <f>$F$21*(W3116+E3116*(G3116-($E$9*U3116^4*(W3116-$E$3) + $E$11*T3116^3*V3116*(W3116-$E$5) + $E$13*(W3116-$E$7))) /$E$15)*2</f>
        <v>2.8095659135336727E-3</v>
      </c>
    </row>
    <row r="3118" spans="5:23" x14ac:dyDescent="0.25">
      <c r="I3118">
        <f>I3116 + 0.5*$F$28</f>
        <v>7.0384824724591538E-3</v>
      </c>
      <c r="J3118">
        <f t="shared" ref="J3118:L3118" si="10625">J3116 + 0.5*$F$28</f>
        <v>5.3669867227225882E-3</v>
      </c>
      <c r="K3118">
        <f t="shared" si="10625"/>
        <v>5.699775616319039E-3</v>
      </c>
      <c r="L3118">
        <f t="shared" si="10625"/>
        <v>2.883683896461664E-2</v>
      </c>
      <c r="N3118">
        <f t="shared" si="10619"/>
        <v>3.6787791453362938E-2</v>
      </c>
      <c r="O3118">
        <f t="shared" si="10620"/>
        <v>0.12504506568259321</v>
      </c>
      <c r="P3118">
        <f t="shared" si="10621"/>
        <v>0.20485760658759131</v>
      </c>
      <c r="Q3118">
        <f t="shared" si="10622"/>
        <v>0.12520041632142231</v>
      </c>
      <c r="R3118">
        <f t="shared" si="10623"/>
        <v>7.0101001733146248E-2</v>
      </c>
      <c r="S3118">
        <f t="shared" si="10624"/>
        <v>4.7295767859506184E-2</v>
      </c>
      <c r="T3118">
        <f>(P3118*(1-T3117) - Q3118*T3117)*$F$21*2</f>
        <v>4.0701951740618279E-3</v>
      </c>
      <c r="U3118">
        <f>(N3118*(1-U3117) - O3118*U3117)*$F$21*2</f>
        <v>7.3337828736189136E-4</v>
      </c>
      <c r="V3118">
        <f>(R3118*(1-V3117) - S3118*V3117)*$F$21*2</f>
        <v>1.3987320412368527E-3</v>
      </c>
      <c r="W3118">
        <f>$F$21*(W3117+E3117*(G3117-($E$9*U3117^4*(W3117-$E$3) + $E$11*T3117^3*V3117*(W3117-$E$5) + $E$13*(W3117-$E$7))) /$E$15)*2</f>
        <v>5.6191318270673459E-5</v>
      </c>
    </row>
    <row r="3119" spans="5:23" x14ac:dyDescent="0.25">
      <c r="I3119">
        <f>I3116 + $F$28</f>
        <v>1.2038482472459155E-2</v>
      </c>
      <c r="J3119">
        <f t="shared" ref="J3119:L3119" si="10626">J3116 + $F$28</f>
        <v>1.0366986722722588E-2</v>
      </c>
      <c r="K3119">
        <f t="shared" si="10626"/>
        <v>1.0699775616319039E-2</v>
      </c>
      <c r="L3119">
        <f t="shared" si="10626"/>
        <v>3.3836838964616638E-2</v>
      </c>
      <c r="N3119">
        <f t="shared" si="10619"/>
        <v>3.6787733993195938E-2</v>
      </c>
      <c r="O3119">
        <f t="shared" si="10620"/>
        <v>0.12505288124343211</v>
      </c>
      <c r="P3119">
        <f t="shared" si="10621"/>
        <v>0.20479610724638841</v>
      </c>
      <c r="Q3119">
        <f t="shared" si="10622"/>
        <v>0.12523519904555519</v>
      </c>
      <c r="R3119">
        <f t="shared" si="10623"/>
        <v>7.0118529174418395E-2</v>
      </c>
      <c r="S3119">
        <f t="shared" si="10624"/>
        <v>4.7273243519306458E-2</v>
      </c>
      <c r="T3119">
        <f t="shared" ref="T3119" si="10627">(P3119*(1-T3118) - Q3119*T3118)*$F$21</f>
        <v>2.0345281541622961E-3</v>
      </c>
      <c r="U3119">
        <f t="shared" ref="U3119" si="10628">(N3119*(1-U3118) - O3119*U3118)*$F$21</f>
        <v>3.666904359996811E-4</v>
      </c>
      <c r="V3119">
        <f t="shared" ref="V3119" si="10629">(R3119*(1-V3118) - S3119*V3118)*$F$21</f>
        <v>6.9954329540574095E-4</v>
      </c>
      <c r="W3119">
        <f t="shared" ref="W3119" si="10630">$F$21*(W3118+E3118*(G3118-($E$9*U3118^4*(W3118-$E$3) + $E$11*T3118^3*V3118*(W3118-$E$5) + $E$13*(W3118-$E$7))) /$E$15)</f>
        <v>5.6191318270673457E-7</v>
      </c>
    </row>
    <row r="3120" spans="5:23" x14ac:dyDescent="0.25">
      <c r="T3120">
        <f>SUM(T3116:T3119)/6</f>
        <v>2.038475879981272E-3</v>
      </c>
      <c r="U3120">
        <f t="shared" ref="U3120" si="10631">SUM(U3116:U3119)/6</f>
        <v>3.669867165765317E-4</v>
      </c>
      <c r="V3120">
        <f t="shared" ref="V3120" si="10632">SUM(V3116:V3119)/6</f>
        <v>6.9977750385746167E-4</v>
      </c>
      <c r="W3120">
        <f>SUM(W3116:W3119)/6</f>
        <v>2.3890769136945114E-2</v>
      </c>
    </row>
    <row r="3122" spans="5:23" x14ac:dyDescent="0.25">
      <c r="E3122">
        <f>E3115+0.01</f>
        <v>4.42999999999995</v>
      </c>
      <c r="F3122">
        <v>0.01</v>
      </c>
      <c r="G3122">
        <v>0</v>
      </c>
      <c r="I3122">
        <f>T3120</f>
        <v>2.038475879981272E-3</v>
      </c>
      <c r="J3122">
        <f t="shared" ref="J3122" si="10633">U3120</f>
        <v>3.669867165765317E-4</v>
      </c>
      <c r="K3122">
        <f t="shared" ref="K3122" si="10634">V3120</f>
        <v>6.9977750385746167E-4</v>
      </c>
      <c r="L3122">
        <f t="shared" ref="L3122" si="10635">W3120</f>
        <v>2.3890769136945114E-2</v>
      </c>
      <c r="T3122">
        <f>T3120</f>
        <v>2.038475879981272E-3</v>
      </c>
      <c r="U3122">
        <f t="shared" ref="U3122:W3122" si="10636">U3120</f>
        <v>3.669867165765317E-4</v>
      </c>
      <c r="V3122">
        <f t="shared" si="10636"/>
        <v>6.9977750385746167E-4</v>
      </c>
      <c r="W3122">
        <f t="shared" si="10636"/>
        <v>2.3890769136945114E-2</v>
      </c>
    </row>
    <row r="3123" spans="5:23" x14ac:dyDescent="0.25">
      <c r="I3123">
        <f>T3120</f>
        <v>2.038475879981272E-3</v>
      </c>
      <c r="J3123">
        <f t="shared" ref="J3123" si="10637">U3120</f>
        <v>3.669867165765317E-4</v>
      </c>
      <c r="K3123">
        <f t="shared" ref="K3123" si="10638">V3120</f>
        <v>6.9977750385746167E-4</v>
      </c>
      <c r="L3123">
        <f t="shared" ref="L3123" si="10639">W3120</f>
        <v>2.3890769136945114E-2</v>
      </c>
      <c r="N3123">
        <f>(0.01*(L3123+10))/(EXP((L3123+10)/10))</f>
        <v>3.6787839297146525E-2</v>
      </c>
      <c r="O3123">
        <f xml:space="preserve"> (0.125*EXP(L3123/80))</f>
        <v>0.12503733490124591</v>
      </c>
      <c r="P3123">
        <f>(0.1*(L3123+25))/(EXP((L3123+25)/10))</f>
        <v>0.20491845271899778</v>
      </c>
      <c r="Q3123">
        <f>(0.125*EXP(L3123/18))</f>
        <v>0.12516601826975005</v>
      </c>
      <c r="R3123">
        <f>0.07 * EXP(L3123/20)</f>
        <v>7.0083667654145615E-2</v>
      </c>
      <c r="S3123">
        <f>(1/(EXP((L3123+30)/10)+1))</f>
        <v>4.7318059286134515E-2</v>
      </c>
      <c r="T3123">
        <f>(P3123*(1-T3122) - Q3123*T3122)*$F$21</f>
        <v>2.0424558348653087E-3</v>
      </c>
      <c r="U3123">
        <f>(N3123*(1-U3122) - O3123*U3122)*$F$21</f>
        <v>3.6728451607808028E-4</v>
      </c>
      <c r="V3123">
        <f>(R3123*(1-V3122) - S3123*V3122)*$F$21</f>
        <v>7.0001512566718804E-4</v>
      </c>
      <c r="W3123">
        <f>$F$21*(W3122+E3122*(G3122-($E$9*U3122^4*(W3122-$E$3) + $E$11*T3122^3*V3122*(W3122-$E$5) + $E$13*(W3122-$E$7))) /$E$15)</f>
        <v>0.14079540314975283</v>
      </c>
    </row>
    <row r="3124" spans="5:23" x14ac:dyDescent="0.25">
      <c r="I3124">
        <f>I3123 + 0.5*$F$28</f>
        <v>7.0384758799812725E-3</v>
      </c>
      <c r="J3124">
        <f t="shared" ref="J3124" si="10640">J3123 + 0.5*$F$28</f>
        <v>5.3669867165765314E-3</v>
      </c>
      <c r="K3124">
        <f t="shared" ref="K3124" si="10641">K3123 + 0.5*$F$28</f>
        <v>5.6997775038574615E-3</v>
      </c>
      <c r="L3124">
        <f t="shared" ref="L3124" si="10642">L3123 + 0.5*$F$28</f>
        <v>2.8890769136945115E-2</v>
      </c>
      <c r="N3124">
        <f t="shared" ref="N3124:N3126" si="10643">(0.01*(L3124+10))/(EXP((L3124+10)/10))</f>
        <v>3.6787790882361296E-2</v>
      </c>
      <c r="O3124">
        <f t="shared" ref="O3124:O3126" si="10644" xml:space="preserve"> (0.125*EXP(L3124/80))</f>
        <v>0.12504514997889588</v>
      </c>
      <c r="P3124">
        <f t="shared" ref="P3124:P3126" si="10645">(0.1*(L3124+25))/(EXP((L3124+25)/10))</f>
        <v>0.20485694319867218</v>
      </c>
      <c r="Q3124">
        <f t="shared" ref="Q3124:Q3126" si="10646">(0.125*EXP(L3124/18))</f>
        <v>0.12520079143754137</v>
      </c>
      <c r="R3124">
        <f t="shared" ref="R3124:R3126" si="10647">0.07 * EXP(L3124/20)</f>
        <v>7.0101190761356277E-2</v>
      </c>
      <c r="S3124">
        <f t="shared" ref="S3124:S3126" si="10648">(1/(EXP((L3124+30)/10)+1))</f>
        <v>4.7295524856792809E-2</v>
      </c>
      <c r="T3124">
        <f>(P3124*(1-T3123) - Q3124*T3123)*$F$21*2</f>
        <v>4.0836562970544407E-3</v>
      </c>
      <c r="U3124">
        <f>(N3124*(1-U3123) - O3124*U3123)*$F$21*2</f>
        <v>7.3456704297983171E-4</v>
      </c>
      <c r="V3124">
        <f>(R3124*(1-V3123) - S3124*V3123)*$F$21*2</f>
        <v>1.4003802256943984E-3</v>
      </c>
      <c r="W3124">
        <f>$F$21*(W3123+E3123*(G3123-($E$9*U3123^4*(W3123-$E$3) + $E$11*T3123^3*V3123*(W3123-$E$5) + $E$13*(W3123-$E$7))) /$E$15)*2</f>
        <v>2.8159080629950569E-3</v>
      </c>
    </row>
    <row r="3125" spans="5:23" x14ac:dyDescent="0.25">
      <c r="I3125">
        <f>I3123 + 0.5*$F$28</f>
        <v>7.0384758799812725E-3</v>
      </c>
      <c r="J3125">
        <f t="shared" ref="J3125:L3125" si="10649">J3123 + 0.5*$F$28</f>
        <v>5.3669867165765314E-3</v>
      </c>
      <c r="K3125">
        <f t="shared" si="10649"/>
        <v>5.6997775038574615E-3</v>
      </c>
      <c r="L3125">
        <f t="shared" si="10649"/>
        <v>2.8890769136945115E-2</v>
      </c>
      <c r="N3125">
        <f t="shared" si="10643"/>
        <v>3.6787790882361296E-2</v>
      </c>
      <c r="O3125">
        <f t="shared" si="10644"/>
        <v>0.12504514997889588</v>
      </c>
      <c r="P3125">
        <f t="shared" si="10645"/>
        <v>0.20485694319867218</v>
      </c>
      <c r="Q3125">
        <f t="shared" si="10646"/>
        <v>0.12520079143754137</v>
      </c>
      <c r="R3125">
        <f t="shared" si="10647"/>
        <v>7.0101190761356277E-2</v>
      </c>
      <c r="S3125">
        <f t="shared" si="10648"/>
        <v>4.7295524856792809E-2</v>
      </c>
      <c r="T3125">
        <f>(P3125*(1-T3124) - Q3125*T3124)*$F$21*2</f>
        <v>4.0701820170446698E-3</v>
      </c>
      <c r="U3125">
        <f>(N3125*(1-U3124) - O3125*U3124)*$F$21*2</f>
        <v>7.3337827475072231E-4</v>
      </c>
      <c r="V3125">
        <f>(R3125*(1-V3124) - S3125*V3124)*$F$21*2</f>
        <v>1.398735814444863E-3</v>
      </c>
      <c r="W3125">
        <f>$F$21*(W3124+E3124*(G3124-($E$9*U3124^4*(W3124-$E$3) + $E$11*T3124^3*V3124*(W3124-$E$5) + $E$13*(W3124-$E$7))) /$E$15)*2</f>
        <v>5.6318161259901135E-5</v>
      </c>
    </row>
    <row r="3126" spans="5:23" x14ac:dyDescent="0.25">
      <c r="I3126">
        <f>I3123 + $F$28</f>
        <v>1.2038475879981272E-2</v>
      </c>
      <c r="J3126">
        <f t="shared" ref="J3126:L3126" si="10650">J3123 + $F$28</f>
        <v>1.0366986716576532E-2</v>
      </c>
      <c r="K3126">
        <f t="shared" si="10650"/>
        <v>1.0699777503857462E-2</v>
      </c>
      <c r="L3126">
        <f t="shared" si="10650"/>
        <v>3.3890769136945116E-2</v>
      </c>
      <c r="N3126">
        <f t="shared" si="10643"/>
        <v>3.6787733323616068E-2</v>
      </c>
      <c r="O3126">
        <f t="shared" si="10644"/>
        <v>0.12505296554500347</v>
      </c>
      <c r="P3126">
        <f t="shared" si="10645"/>
        <v>0.20479544396848637</v>
      </c>
      <c r="Q3126">
        <f t="shared" si="10646"/>
        <v>0.12523557426588763</v>
      </c>
      <c r="R3126">
        <f t="shared" si="10647"/>
        <v>7.0118718249891396E-2</v>
      </c>
      <c r="S3126">
        <f t="shared" si="10648"/>
        <v>4.7273000626579326E-2</v>
      </c>
      <c r="T3126">
        <f t="shared" ref="T3126" si="10651">(P3126*(1-T3125) - Q3126*T3125)*$F$21</f>
        <v>2.0345215765300187E-3</v>
      </c>
      <c r="U3126">
        <f t="shared" ref="U3126" si="10652">(N3126*(1-U3125) - O3126*U3125)*$F$21</f>
        <v>3.6669042871095348E-4</v>
      </c>
      <c r="V3126">
        <f t="shared" ref="V3126" si="10653">(R3126*(1-V3125) - S3126*V3125)*$F$21</f>
        <v>6.9954518248379629E-4</v>
      </c>
      <c r="W3126">
        <f t="shared" ref="W3126" si="10654">$F$21*(W3125+E3125*(G3125-($E$9*U3125^4*(W3125-$E$3) + $E$11*T3125^3*V3125*(W3125-$E$5) + $E$13*(W3125-$E$7))) /$E$15)</f>
        <v>5.6318161259901139E-7</v>
      </c>
    </row>
    <row r="3127" spans="5:23" x14ac:dyDescent="0.25">
      <c r="T3127">
        <f>SUM(T3123:T3126)/6</f>
        <v>2.0384692875824065E-3</v>
      </c>
      <c r="U3127">
        <f t="shared" ref="U3127" si="10655">SUM(U3123:U3126)/6</f>
        <v>3.6698671041993135E-4</v>
      </c>
      <c r="V3127">
        <f t="shared" ref="V3127" si="10656">SUM(V3123:V3126)/6</f>
        <v>6.9977939138170762E-4</v>
      </c>
      <c r="W3127">
        <f>SUM(W3123:W3126)/6</f>
        <v>2.3944698759270064E-2</v>
      </c>
    </row>
    <row r="3129" spans="5:23" x14ac:dyDescent="0.25">
      <c r="E3129">
        <f>E3122+0.01</f>
        <v>4.4399999999999498</v>
      </c>
      <c r="F3129">
        <v>0.01</v>
      </c>
      <c r="G3129">
        <v>0</v>
      </c>
      <c r="I3129">
        <f>T3127</f>
        <v>2.0384692875824065E-3</v>
      </c>
      <c r="J3129">
        <f t="shared" ref="J3129" si="10657">U3127</f>
        <v>3.6698671041993135E-4</v>
      </c>
      <c r="K3129">
        <f t="shared" ref="K3129" si="10658">V3127</f>
        <v>6.9977939138170762E-4</v>
      </c>
      <c r="L3129">
        <f t="shared" ref="L3129" si="10659">W3127</f>
        <v>2.3944698759270064E-2</v>
      </c>
      <c r="T3129">
        <f>T3127</f>
        <v>2.0384692875824065E-3</v>
      </c>
      <c r="U3129">
        <f t="shared" ref="U3129:W3129" si="10660">U3127</f>
        <v>3.6698671041993135E-4</v>
      </c>
      <c r="V3129">
        <f t="shared" si="10660"/>
        <v>6.9977939138170762E-4</v>
      </c>
      <c r="W3129">
        <f t="shared" si="10660"/>
        <v>2.3944698759270064E-2</v>
      </c>
    </row>
    <row r="3130" spans="5:23" x14ac:dyDescent="0.25">
      <c r="I3130">
        <f>T3127</f>
        <v>2.0384692875824065E-3</v>
      </c>
      <c r="J3130">
        <f t="shared" ref="J3130" si="10661">U3127</f>
        <v>3.6698671041993135E-4</v>
      </c>
      <c r="K3130">
        <f t="shared" ref="K3130" si="10662">V3127</f>
        <v>6.9977939138170762E-4</v>
      </c>
      <c r="L3130">
        <f t="shared" ref="L3130" si="10663">W3127</f>
        <v>2.3944698759270064E-2</v>
      </c>
      <c r="N3130">
        <f>(0.01*(L3130+10))/(EXP((L3130+10)/10))</f>
        <v>3.6787838823761847E-2</v>
      </c>
      <c r="O3130">
        <f xml:space="preserve"> (0.125*EXP(L3130/80))</f>
        <v>0.12503741919147743</v>
      </c>
      <c r="P3130">
        <f>(0.1*(L3130+25))/(EXP((L3130+25)/10))</f>
        <v>0.20491778922707996</v>
      </c>
      <c r="Q3130">
        <f>(0.125*EXP(L3130/18))</f>
        <v>0.12516639327898368</v>
      </c>
      <c r="R3130">
        <f>0.07 * EXP(L3130/20)</f>
        <v>7.0083856633686797E-2</v>
      </c>
      <c r="S3130">
        <f>(1/(EXP((L3130+30)/10)+1))</f>
        <v>4.7317816177056993E-2</v>
      </c>
      <c r="T3130">
        <f>(P3130*(1-T3129) - Q3130*T3129)*$F$21</f>
        <v>2.0424492275872459E-3</v>
      </c>
      <c r="U3130">
        <f>(N3130*(1-U3129) - O3130*U3129)*$F$21</f>
        <v>3.6728451104659979E-4</v>
      </c>
      <c r="V3130">
        <f>(R3130*(1-V3129) - S3130*V3129)*$F$21</f>
        <v>7.0001701362540109E-4</v>
      </c>
      <c r="W3130">
        <f>$F$21*(W3129+E3129*(G3129-($E$9*U3129^4*(W3129-$E$3) + $E$11*T3129^3*V3129*(W3129-$E$5) + $E$13*(W3129-$E$7))) /$E$15)</f>
        <v>0.14111250738883757</v>
      </c>
    </row>
    <row r="3131" spans="5:23" x14ac:dyDescent="0.25">
      <c r="I3131">
        <f>I3130 + 0.5*$F$28</f>
        <v>7.0384692875824061E-3</v>
      </c>
      <c r="J3131">
        <f t="shared" ref="J3131" si="10664">J3130 + 0.5*$F$28</f>
        <v>5.3669867104199319E-3</v>
      </c>
      <c r="K3131">
        <f t="shared" ref="K3131" si="10665">K3130 + 0.5*$F$28</f>
        <v>5.6997793913817077E-3</v>
      </c>
      <c r="L3131">
        <f t="shared" ref="L3131" si="10666">L3130 + 0.5*$F$28</f>
        <v>2.8944698759270065E-2</v>
      </c>
      <c r="N3131">
        <f t="shared" ref="N3131:N3133" si="10667">(0.01*(L3131+10))/(EXP((L3131+10)/10))</f>
        <v>3.6787790310301702E-2</v>
      </c>
      <c r="O3131">
        <f t="shared" ref="O3131:O3133" si="10668" xml:space="preserve"> (0.125*EXP(L3131/80))</f>
        <v>0.12504523427439571</v>
      </c>
      <c r="P3131">
        <f t="shared" ref="P3131:P3133" si="10669">(0.1*(L3131+25))/(EXP((L3131+25)/10))</f>
        <v>0.20485627981771584</v>
      </c>
      <c r="Q3131">
        <f t="shared" ref="Q3131:Q3133" si="10670">(0.125*EXP(L3131/18))</f>
        <v>0.1252011665509587</v>
      </c>
      <c r="R3131">
        <f t="shared" ref="R3131:R3133" si="10671">0.07 * EXP(L3131/20)</f>
        <v>7.010137978814826E-2</v>
      </c>
      <c r="S3131">
        <f t="shared" ref="S3131:S3133" si="10672">(1/(EXP((L3131+30)/10)+1))</f>
        <v>4.7295281857744238E-2</v>
      </c>
      <c r="T3131">
        <f>(P3131*(1-T3130) - Q3131*T3130)*$F$21*2</f>
        <v>4.0836430848264146E-3</v>
      </c>
      <c r="U3131">
        <f>(N3131*(1-U3130) - O3131*U3130)*$F$21*2</f>
        <v>7.3456703093991837E-4</v>
      </c>
      <c r="V3131">
        <f>(R3131*(1-V3130) - S3131*V3130)*$F$21*2</f>
        <v>1.4003840025530662E-3</v>
      </c>
      <c r="W3131">
        <f>$F$21*(W3130+E3130*(G3130-($E$9*U3130^4*(W3130-$E$3) + $E$11*T3130^3*V3130*(W3130-$E$5) + $E$13*(W3130-$E$7))) /$E$15)*2</f>
        <v>2.8222501477767514E-3</v>
      </c>
    </row>
    <row r="3132" spans="5:23" x14ac:dyDescent="0.25">
      <c r="I3132">
        <f>I3130 + 0.5*$F$28</f>
        <v>7.0384692875824061E-3</v>
      </c>
      <c r="J3132">
        <f t="shared" ref="J3132:L3132" si="10673">J3130 + 0.5*$F$28</f>
        <v>5.3669867104199319E-3</v>
      </c>
      <c r="K3132">
        <f t="shared" si="10673"/>
        <v>5.6997793913817077E-3</v>
      </c>
      <c r="L3132">
        <f t="shared" si="10673"/>
        <v>2.8944698759270065E-2</v>
      </c>
      <c r="N3132">
        <f t="shared" si="10667"/>
        <v>3.6787790310301702E-2</v>
      </c>
      <c r="O3132">
        <f t="shared" si="10668"/>
        <v>0.12504523427439571</v>
      </c>
      <c r="P3132">
        <f t="shared" si="10669"/>
        <v>0.20485627981771584</v>
      </c>
      <c r="Q3132">
        <f t="shared" si="10670"/>
        <v>0.1252011665509587</v>
      </c>
      <c r="R3132">
        <f t="shared" si="10671"/>
        <v>7.010137978814826E-2</v>
      </c>
      <c r="S3132">
        <f t="shared" si="10672"/>
        <v>4.7295281857744238E-2</v>
      </c>
      <c r="T3132">
        <f>(P3132*(1-T3131) - Q3132*T3131)*$F$21*2</f>
        <v>4.0701688601851391E-3</v>
      </c>
      <c r="U3132">
        <f>(N3132*(1-U3131) - O3132*U3131)*$F$21*2</f>
        <v>7.3337826211848992E-4</v>
      </c>
      <c r="V3132">
        <f>(R3132*(1-V3131) - S3132*V3131)*$F$21*2</f>
        <v>1.3987395876245243E-3</v>
      </c>
      <c r="W3132">
        <f>$F$21*(W3131+E3131*(G3131-($E$9*U3131^4*(W3131-$E$3) + $E$11*T3131^3*V3131*(W3131-$E$5) + $E$13*(W3131-$E$7))) /$E$15)*2</f>
        <v>5.6445002955535033E-5</v>
      </c>
    </row>
    <row r="3133" spans="5:23" x14ac:dyDescent="0.25">
      <c r="I3133">
        <f>I3130 + $F$28</f>
        <v>1.2038469287582407E-2</v>
      </c>
      <c r="J3133">
        <f t="shared" ref="J3133:L3133" si="10674">J3130 + $F$28</f>
        <v>1.0366986710419931E-2</v>
      </c>
      <c r="K3133">
        <f t="shared" si="10674"/>
        <v>1.0699779391381708E-2</v>
      </c>
      <c r="L3133">
        <f t="shared" si="10674"/>
        <v>3.3944698759270066E-2</v>
      </c>
      <c r="N3133">
        <f t="shared" si="10667"/>
        <v>3.6787732652980326E-2</v>
      </c>
      <c r="O3133">
        <f t="shared" si="10668"/>
        <v>0.1250530498457719</v>
      </c>
      <c r="P3133">
        <f t="shared" si="10669"/>
        <v>0.20479478069854631</v>
      </c>
      <c r="Q3133">
        <f t="shared" si="10670"/>
        <v>0.1252359494835176</v>
      </c>
      <c r="R3133">
        <f t="shared" si="10671"/>
        <v>7.0118907323945989E-2</v>
      </c>
      <c r="S3133">
        <f t="shared" si="10672"/>
        <v>4.727275773751536E-2</v>
      </c>
      <c r="T3133">
        <f t="shared" ref="T3133" si="10675">(P3133*(1-T3132) - Q3133*T3132)*$F$21</f>
        <v>2.0345149989765511E-3</v>
      </c>
      <c r="U3133">
        <f t="shared" ref="U3133" si="10676">(N3133*(1-U3132) - O3133*U3132)*$F$21</f>
        <v>3.6669042141171496E-4</v>
      </c>
      <c r="V3133">
        <f t="shared" ref="V3133" si="10677">(R3133*(1-V3132) - S3133*V3132)*$F$21</f>
        <v>6.9954706954767373E-4</v>
      </c>
      <c r="W3133">
        <f t="shared" ref="W3133" si="10678">$F$21*(W3132+E3132*(G3132-($E$9*U3132^4*(W3132-$E$3) + $E$11*T3132^3*V3132*(W3132-$E$5) + $E$13*(W3132-$E$7))) /$E$15)</f>
        <v>5.6445002955535032E-7</v>
      </c>
    </row>
    <row r="3134" spans="5:23" x14ac:dyDescent="0.25">
      <c r="T3134">
        <f>SUM(T3130:T3133)/6</f>
        <v>2.0384626952625585E-3</v>
      </c>
      <c r="U3134">
        <f t="shared" ref="U3134" si="10679">SUM(U3130:U3133)/6</f>
        <v>3.6698670425278714E-4</v>
      </c>
      <c r="V3134">
        <f t="shared" ref="V3134" si="10680">SUM(V3130:V3133)/6</f>
        <v>6.9978127889177763E-4</v>
      </c>
      <c r="W3134">
        <f>SUM(W3130:W3133)/6</f>
        <v>2.3998627831599905E-2</v>
      </c>
    </row>
    <row r="3136" spans="5:23" x14ac:dyDescent="0.25">
      <c r="E3136">
        <f>E3129+0.01</f>
        <v>4.4499999999999496</v>
      </c>
      <c r="F3136">
        <v>0.01</v>
      </c>
      <c r="G3136">
        <v>0</v>
      </c>
      <c r="I3136">
        <f>T3134</f>
        <v>2.0384626952625585E-3</v>
      </c>
      <c r="J3136">
        <f t="shared" ref="J3136" si="10681">U3134</f>
        <v>3.6698670425278714E-4</v>
      </c>
      <c r="K3136">
        <f t="shared" ref="K3136" si="10682">V3134</f>
        <v>6.9978127889177763E-4</v>
      </c>
      <c r="L3136">
        <f t="shared" ref="L3136" si="10683">W3134</f>
        <v>2.3998627831599905E-2</v>
      </c>
      <c r="T3136">
        <f>T3134</f>
        <v>2.0384626952625585E-3</v>
      </c>
      <c r="U3136">
        <f t="shared" ref="U3136:W3136" si="10684">U3134</f>
        <v>3.6698670425278714E-4</v>
      </c>
      <c r="V3136">
        <f t="shared" si="10684"/>
        <v>6.9978127889177763E-4</v>
      </c>
      <c r="W3136">
        <f t="shared" si="10684"/>
        <v>2.3998627831599905E-2</v>
      </c>
    </row>
    <row r="3137" spans="5:23" x14ac:dyDescent="0.25">
      <c r="I3137">
        <f>T3134</f>
        <v>2.0384626952625585E-3</v>
      </c>
      <c r="J3137">
        <f t="shared" ref="J3137" si="10685">U3134</f>
        <v>3.6698670425278714E-4</v>
      </c>
      <c r="K3137">
        <f t="shared" ref="K3137" si="10686">V3134</f>
        <v>6.9978127889177763E-4</v>
      </c>
      <c r="L3137">
        <f t="shared" ref="L3137" si="10687">W3134</f>
        <v>2.3998627831599905E-2</v>
      </c>
      <c r="N3137">
        <f>(0.01*(L3137+10))/(EXP((L3137+10)/10))</f>
        <v>3.678783834931719E-2</v>
      </c>
      <c r="O3137">
        <f xml:space="preserve"> (0.125*EXP(L3137/80))</f>
        <v>0.12503750348090614</v>
      </c>
      <c r="P3137">
        <f>(0.1*(L3137+25))/(EXP((L3137+25)/10))</f>
        <v>0.20491712574312507</v>
      </c>
      <c r="Q3137">
        <f>(0.125*EXP(L3137/18))</f>
        <v>0.12516676828551637</v>
      </c>
      <c r="R3137">
        <f>0.07 * EXP(L3137/20)</f>
        <v>7.0084045611810253E-2</v>
      </c>
      <c r="S3137">
        <f>(1/(EXP((L3137+30)/10)+1))</f>
        <v>4.7317573071645747E-2</v>
      </c>
      <c r="T3137">
        <f>(P3137*(1-T3136) - Q3137*T3136)*$F$21</f>
        <v>2.0424426203884071E-3</v>
      </c>
      <c r="U3137">
        <f>(N3137*(1-U3136) - O3137*U3136)*$F$21</f>
        <v>3.6728450600454334E-4</v>
      </c>
      <c r="V3137">
        <f>(R3137*(1-V3136) - S3137*V3136)*$F$21</f>
        <v>7.0001890156943982E-4</v>
      </c>
      <c r="W3137">
        <f>$F$21*(W3136+E3136*(G3136-($E$9*U3136^4*(W3136-$E$3) + $E$11*T3136^3*V3136*(W3136-$E$5) + $E$13*(W3136-$E$7))) /$E$15)</f>
        <v>0.1414296083939873</v>
      </c>
    </row>
    <row r="3138" spans="5:23" x14ac:dyDescent="0.25">
      <c r="I3138">
        <f>I3137 + 0.5*$F$28</f>
        <v>7.0384626952625581E-3</v>
      </c>
      <c r="J3138">
        <f t="shared" ref="J3138" si="10688">J3137 + 0.5*$F$28</f>
        <v>5.366986704252787E-3</v>
      </c>
      <c r="K3138">
        <f t="shared" ref="K3138" si="10689">K3137 + 0.5*$F$28</f>
        <v>5.6997812788917778E-3</v>
      </c>
      <c r="L3138">
        <f t="shared" ref="L3138" si="10690">L3137 + 0.5*$F$28</f>
        <v>2.8998627831599906E-2</v>
      </c>
      <c r="N3138">
        <f t="shared" ref="N3138:N3140" si="10691">(0.01*(L3138+10))/(EXP((L3138+10)/10))</f>
        <v>3.6787789737184197E-2</v>
      </c>
      <c r="O3138">
        <f t="shared" ref="O3138:O3140" si="10692" xml:space="preserve"> (0.125*EXP(L3138/80))</f>
        <v>0.12504531856909265</v>
      </c>
      <c r="P3138">
        <f t="shared" ref="P3138:P3140" si="10693">(0.1*(L3138+25))/(EXP((L3138+25)/10))</f>
        <v>0.20485561644472197</v>
      </c>
      <c r="Q3138">
        <f t="shared" ref="Q3138:Q3140" si="10694">(0.125*EXP(L3138/18))</f>
        <v>0.12520154166167433</v>
      </c>
      <c r="R3138">
        <f t="shared" ref="R3138:R3140" si="10695">0.07 * EXP(L3138/20)</f>
        <v>7.0101568813522155E-2</v>
      </c>
      <c r="S3138">
        <f t="shared" ref="S3138:S3140" si="10696">(1/(EXP((L3138+30)/10)+1))</f>
        <v>4.7295038862360347E-2</v>
      </c>
      <c r="T3138">
        <f>(P3138*(1-T3137) - Q3138*T3137)*$F$21*2</f>
        <v>4.0836298727568235E-3</v>
      </c>
      <c r="U3138">
        <f>(N3138*(1-U3137) - O3138*U3137)*$F$21*2</f>
        <v>7.3456701887889496E-4</v>
      </c>
      <c r="V3138">
        <f>(R3138*(1-V3137) - S3138*V3137)*$F$21*2</f>
        <v>1.400387779383378E-3</v>
      </c>
      <c r="W3138">
        <f>$F$21*(W3137+E3137*(G3137-($E$9*U3137^4*(W3137-$E$3) + $E$11*T3137^3*V3137*(W3137-$E$5) + $E$13*(W3137-$E$7))) /$E$15)*2</f>
        <v>2.8285921678797461E-3</v>
      </c>
    </row>
    <row r="3139" spans="5:23" x14ac:dyDescent="0.25">
      <c r="I3139">
        <f>I3137 + 0.5*$F$28</f>
        <v>7.0384626952625581E-3</v>
      </c>
      <c r="J3139">
        <f t="shared" ref="J3139:L3139" si="10697">J3137 + 0.5*$F$28</f>
        <v>5.366986704252787E-3</v>
      </c>
      <c r="K3139">
        <f t="shared" si="10697"/>
        <v>5.6997812788917778E-3</v>
      </c>
      <c r="L3139">
        <f t="shared" si="10697"/>
        <v>2.8998627831599906E-2</v>
      </c>
      <c r="N3139">
        <f t="shared" si="10691"/>
        <v>3.6787789737184197E-2</v>
      </c>
      <c r="O3139">
        <f t="shared" si="10692"/>
        <v>0.12504531856909265</v>
      </c>
      <c r="P3139">
        <f t="shared" si="10693"/>
        <v>0.20485561644472197</v>
      </c>
      <c r="Q3139">
        <f t="shared" si="10694"/>
        <v>0.12520154166167433</v>
      </c>
      <c r="R3139">
        <f t="shared" si="10695"/>
        <v>7.0101568813522155E-2</v>
      </c>
      <c r="S3139">
        <f t="shared" si="10696"/>
        <v>4.7295038862360347E-2</v>
      </c>
      <c r="T3139">
        <f>(P3139*(1-T3138) - Q3139*T3138)*$F$21*2</f>
        <v>4.0701557034832289E-3</v>
      </c>
      <c r="U3139">
        <f>(N3139*(1-U3138) - O3139*U3138)*$F$21*2</f>
        <v>7.3337824946519495E-4</v>
      </c>
      <c r="V3139">
        <f>(R3139*(1-V3138) - S3139*V3138)*$F$21*2</f>
        <v>1.3987433607758359E-3</v>
      </c>
      <c r="W3139">
        <f>$F$21*(W3138+E3138*(G3138-($E$9*U3138^4*(W3138-$E$3) + $E$11*T3138^3*V3138*(W3138-$E$5) + $E$13*(W3138-$E$7))) /$E$15)*2</f>
        <v>5.6571843357594925E-5</v>
      </c>
    </row>
    <row r="3140" spans="5:23" x14ac:dyDescent="0.25">
      <c r="I3140">
        <f>I3137 + $F$28</f>
        <v>1.2038462695262559E-2</v>
      </c>
      <c r="J3140">
        <f t="shared" ref="J3140:L3140" si="10698">J3137 + $F$28</f>
        <v>1.0366986704252788E-2</v>
      </c>
      <c r="K3140">
        <f t="shared" si="10698"/>
        <v>1.0699781278891778E-2</v>
      </c>
      <c r="L3140">
        <f t="shared" si="10698"/>
        <v>3.3998627831599904E-2</v>
      </c>
      <c r="N3140">
        <f t="shared" si="10691"/>
        <v>3.6787731981288749E-2</v>
      </c>
      <c r="O3140">
        <f t="shared" si="10692"/>
        <v>0.12505313414573746</v>
      </c>
      <c r="P3140">
        <f t="shared" si="10693"/>
        <v>0.20479411743656836</v>
      </c>
      <c r="Q3140">
        <f t="shared" si="10694"/>
        <v>0.12523632469844512</v>
      </c>
      <c r="R3140">
        <f t="shared" si="10695"/>
        <v>7.0119096396582134E-2</v>
      </c>
      <c r="S3140">
        <f t="shared" si="10696"/>
        <v>4.7272514852114526E-2</v>
      </c>
      <c r="T3140">
        <f t="shared" ref="T3140" si="10699">(P3140*(1-T3139) - Q3140*T3139)*$F$21</f>
        <v>2.0345084215018946E-3</v>
      </c>
      <c r="U3140">
        <f t="shared" ref="U3140" si="10700">(N3140*(1-U3139) - O3140*U3139)*$F$21</f>
        <v>3.666904141019658E-4</v>
      </c>
      <c r="V3140">
        <f t="shared" ref="V3140" si="10701">(R3140*(1-V3139) - S3140*V3139)*$F$21</f>
        <v>6.9954895659737242E-4</v>
      </c>
      <c r="W3140">
        <f t="shared" ref="W3140" si="10702">$F$21*(W3139+E3139*(G3139-($E$9*U3139^4*(W3139-$E$3) + $E$11*T3139^3*V3139*(W3139-$E$5) + $E$13*(W3139-$E$7))) /$E$15)</f>
        <v>5.6571843357594926E-7</v>
      </c>
    </row>
    <row r="3141" spans="5:23" x14ac:dyDescent="0.25">
      <c r="T3141">
        <f>SUM(T3137:T3140)/6</f>
        <v>2.0384561030217258E-3</v>
      </c>
      <c r="U3141">
        <f t="shared" ref="U3141" si="10703">SUM(U3137:U3140)/6</f>
        <v>3.6698669807509981E-4</v>
      </c>
      <c r="V3141">
        <f t="shared" ref="V3141" si="10704">SUM(V3137:V3140)/6</f>
        <v>6.9978316638767116E-4</v>
      </c>
      <c r="W3141">
        <f>SUM(W3137:W3140)/6</f>
        <v>2.4052556353943034E-2</v>
      </c>
    </row>
    <row r="3143" spans="5:23" x14ac:dyDescent="0.25">
      <c r="E3143">
        <f>E3136+0.01</f>
        <v>4.4599999999999493</v>
      </c>
      <c r="F3143">
        <v>0.01</v>
      </c>
      <c r="G3143">
        <v>0</v>
      </c>
      <c r="I3143">
        <f>T3141</f>
        <v>2.0384561030217258E-3</v>
      </c>
      <c r="J3143">
        <f t="shared" ref="J3143" si="10705">U3141</f>
        <v>3.6698669807509981E-4</v>
      </c>
      <c r="K3143">
        <f t="shared" ref="K3143" si="10706">V3141</f>
        <v>6.9978316638767116E-4</v>
      </c>
      <c r="L3143">
        <f t="shared" ref="L3143" si="10707">W3141</f>
        <v>2.4052556353943034E-2</v>
      </c>
      <c r="T3143">
        <f>T3141</f>
        <v>2.0384561030217258E-3</v>
      </c>
      <c r="U3143">
        <f t="shared" ref="U3143:W3143" si="10708">U3141</f>
        <v>3.6698669807509981E-4</v>
      </c>
      <c r="V3143">
        <f t="shared" si="10708"/>
        <v>6.9978316638767116E-4</v>
      </c>
      <c r="W3143">
        <f t="shared" si="10708"/>
        <v>2.4052556353943034E-2</v>
      </c>
    </row>
    <row r="3144" spans="5:23" x14ac:dyDescent="0.25">
      <c r="I3144">
        <f>T3141</f>
        <v>2.0384561030217258E-3</v>
      </c>
      <c r="J3144">
        <f t="shared" ref="J3144" si="10709">U3141</f>
        <v>3.6698669807509981E-4</v>
      </c>
      <c r="K3144">
        <f t="shared" ref="K3144" si="10710">V3141</f>
        <v>6.9978316638767116E-4</v>
      </c>
      <c r="L3144">
        <f t="shared" ref="L3144" si="10711">W3141</f>
        <v>2.4052556353943034E-2</v>
      </c>
      <c r="N3144">
        <f>(0.01*(L3144+10))/(EXP((L3144+10)/10))</f>
        <v>3.6787837873812589E-2</v>
      </c>
      <c r="O3144">
        <f xml:space="preserve"> (0.125*EXP(L3144/80))</f>
        <v>0.12503758776953205</v>
      </c>
      <c r="P3144">
        <f>(0.1*(L3144+25))/(EXP((L3144+25)/10))</f>
        <v>0.20491646226713323</v>
      </c>
      <c r="Q3144">
        <f>(0.125*EXP(L3144/18))</f>
        <v>0.12516714328934814</v>
      </c>
      <c r="R3144">
        <f>0.07 * EXP(L3144/20)</f>
        <v>7.0084234588516023E-2</v>
      </c>
      <c r="S3144">
        <f>(1/(EXP((L3144+30)/10)+1))</f>
        <v>4.7317329969900755E-2</v>
      </c>
      <c r="T3144">
        <f>(P3144*(1-T3143) - Q3144*T3143)*$F$21</f>
        <v>2.0424360132687918E-3</v>
      </c>
      <c r="U3144">
        <f>(N3144*(1-U3143) - O3144*U3143)*$F$21</f>
        <v>3.6728450095191141E-4</v>
      </c>
      <c r="V3144">
        <f>(R3144*(1-V3143) - S3144*V3143)*$F$21</f>
        <v>7.0002078949930467E-4</v>
      </c>
      <c r="W3144">
        <f>$F$21*(W3143+E3143*(G3143-($E$9*U3143^4*(W3143-$E$3) + $E$11*T3143^3*V3143*(W3143-$E$5) + $E$13*(W3143-$E$7))) /$E$15)</f>
        <v>0.14174670616525153</v>
      </c>
    </row>
    <row r="3145" spans="5:23" x14ac:dyDescent="0.25">
      <c r="I3145">
        <f>I3144 + 0.5*$F$28</f>
        <v>7.0384561030217259E-3</v>
      </c>
      <c r="J3145">
        <f t="shared" ref="J3145" si="10712">J3144 + 0.5*$F$28</f>
        <v>5.3669866980751001E-3</v>
      </c>
      <c r="K3145">
        <f t="shared" ref="K3145" si="10713">K3144 + 0.5*$F$28</f>
        <v>5.6997831663876709E-3</v>
      </c>
      <c r="L3145">
        <f t="shared" ref="L3145" si="10714">L3144 + 0.5*$F$28</f>
        <v>2.9052556353943035E-2</v>
      </c>
      <c r="N3145">
        <f t="shared" ref="N3145:N3147" si="10715">(0.01*(L3145+10))/(EXP((L3145+10)/10))</f>
        <v>3.6787789163008823E-2</v>
      </c>
      <c r="O3145">
        <f t="shared" ref="O3145:O3147" si="10716" xml:space="preserve"> (0.125*EXP(L3145/80))</f>
        <v>0.12504540286298677</v>
      </c>
      <c r="P3145">
        <f t="shared" ref="P3145:P3147" si="10717">(0.1*(L3145+25))/(EXP((L3145+25)/10))</f>
        <v>0.20485495307969057</v>
      </c>
      <c r="Q3145">
        <f t="shared" ref="Q3145:Q3147" si="10718">(0.125*EXP(L3145/18))</f>
        <v>0.12520191676968828</v>
      </c>
      <c r="R3145">
        <f t="shared" ref="R3145:R3147" si="10719">0.07 * EXP(L3145/20)</f>
        <v>7.010175783747799E-2</v>
      </c>
      <c r="S3145">
        <f t="shared" ref="S3145:S3147" si="10720">(1/(EXP((L3145+30)/10)+1))</f>
        <v>4.7294795870641108E-2</v>
      </c>
      <c r="T3145">
        <f>(P3145*(1-T3144) - Q3145*T3144)*$F$21*2</f>
        <v>4.083616660845669E-3</v>
      </c>
      <c r="U3145">
        <f>(N3145*(1-U3144) - O3145*U3144)*$F$21*2</f>
        <v>7.3456700679676204E-4</v>
      </c>
      <c r="V3145">
        <f>(R3145*(1-V3144) - S3145*V3144)*$F$21*2</f>
        <v>1.4003915561853347E-3</v>
      </c>
      <c r="W3145">
        <f>$F$21*(W3144+E3144*(G3144-($E$9*U3144^4*(W3144-$E$3) + $E$11*T3144^3*V3144*(W3144-$E$5) + $E$13*(W3144-$E$7))) /$E$15)*2</f>
        <v>2.8349341233050306E-3</v>
      </c>
    </row>
    <row r="3146" spans="5:23" x14ac:dyDescent="0.25">
      <c r="I3146">
        <f>I3144 + 0.5*$F$28</f>
        <v>7.0384561030217259E-3</v>
      </c>
      <c r="J3146">
        <f t="shared" ref="J3146:L3146" si="10721">J3144 + 0.5*$F$28</f>
        <v>5.3669866980751001E-3</v>
      </c>
      <c r="K3146">
        <f t="shared" si="10721"/>
        <v>5.6997831663876709E-3</v>
      </c>
      <c r="L3146">
        <f t="shared" si="10721"/>
        <v>2.9052556353943035E-2</v>
      </c>
      <c r="N3146">
        <f t="shared" si="10715"/>
        <v>3.6787789163008823E-2</v>
      </c>
      <c r="O3146">
        <f t="shared" si="10716"/>
        <v>0.12504540286298677</v>
      </c>
      <c r="P3146">
        <f t="shared" si="10717"/>
        <v>0.20485495307969057</v>
      </c>
      <c r="Q3146">
        <f t="shared" si="10718"/>
        <v>0.12520191676968828</v>
      </c>
      <c r="R3146">
        <f t="shared" si="10719"/>
        <v>7.010175783747799E-2</v>
      </c>
      <c r="S3146">
        <f t="shared" si="10720"/>
        <v>4.7294795870641108E-2</v>
      </c>
      <c r="T3146">
        <f>(P3146*(1-T3145) - Q3146*T3145)*$F$21*2</f>
        <v>4.0701425469389417E-3</v>
      </c>
      <c r="U3146">
        <f>(N3146*(1-U3145) - O3146*U3145)*$F$21*2</f>
        <v>7.3337823679083848E-4</v>
      </c>
      <c r="V3146">
        <f>(R3146*(1-V3145) - S3146*V3145)*$F$21*2</f>
        <v>1.3987471338987975E-3</v>
      </c>
      <c r="W3146">
        <f>$F$21*(W3145+E3145*(G3145-($E$9*U3145^4*(W3145-$E$3) + $E$11*T3145^3*V3145*(W3145-$E$5) + $E$13*(W3145-$E$7))) /$E$15)*2</f>
        <v>5.6698682466100612E-5</v>
      </c>
    </row>
    <row r="3147" spans="5:23" x14ac:dyDescent="0.25">
      <c r="I3147">
        <f>I3144 + $F$28</f>
        <v>1.2038456103021726E-2</v>
      </c>
      <c r="J3147">
        <f t="shared" ref="J3147:L3147" si="10722">J3144 + $F$28</f>
        <v>1.0366986698075099E-2</v>
      </c>
      <c r="K3147">
        <f t="shared" si="10722"/>
        <v>1.0699783166387672E-2</v>
      </c>
      <c r="L3147">
        <f t="shared" si="10722"/>
        <v>3.4052556353943032E-2</v>
      </c>
      <c r="N3147">
        <f t="shared" si="10715"/>
        <v>3.6787731308541363E-2</v>
      </c>
      <c r="O3147">
        <f t="shared" si="10716"/>
        <v>0.12505321844490011</v>
      </c>
      <c r="P3147">
        <f t="shared" si="10717"/>
        <v>0.20479345418255224</v>
      </c>
      <c r="Q3147">
        <f t="shared" si="10718"/>
        <v>0.12523669991067024</v>
      </c>
      <c r="R3147">
        <f t="shared" si="10719"/>
        <v>7.0119285467799872E-2</v>
      </c>
      <c r="S3147">
        <f t="shared" si="10720"/>
        <v>4.7272271970376707E-2</v>
      </c>
      <c r="T3147">
        <f t="shared" ref="T3147" si="10723">(P3147*(1-T3146) - Q3147*T3146)*$F$21</f>
        <v>2.0345018441060461E-3</v>
      </c>
      <c r="U3147">
        <f t="shared" ref="U3147" si="10724">(N3147*(1-U3146) - O3147*U3146)*$F$21</f>
        <v>3.6669040678170622E-4</v>
      </c>
      <c r="V3147">
        <f t="shared" ref="V3147" si="10725">(R3147*(1-V3146) - S3147*V3146)*$F$21</f>
        <v>6.9955084363289299E-4</v>
      </c>
      <c r="W3147">
        <f t="shared" ref="W3147" si="10726">$F$21*(W3146+E3146*(G3146-($E$9*U3146^4*(W3146-$E$3) + $E$11*T3146^3*V3146*(W3146-$E$5) + $E$13*(W3146-$E$7))) /$E$15)</f>
        <v>5.6698682466100608E-7</v>
      </c>
    </row>
    <row r="3148" spans="5:23" x14ac:dyDescent="0.25">
      <c r="T3148">
        <f>SUM(T3144:T3147)/6</f>
        <v>2.0384495108599081E-3</v>
      </c>
      <c r="U3148">
        <f t="shared" ref="U3148" si="10727">SUM(U3144:U3147)/6</f>
        <v>3.6698669188686971E-4</v>
      </c>
      <c r="V3148">
        <f t="shared" ref="V3148" si="10728">SUM(V3144:V3147)/6</f>
        <v>6.997850538693883E-4</v>
      </c>
      <c r="W3148">
        <f>SUM(W3144:W3147)/6</f>
        <v>2.4106484326307891E-2</v>
      </c>
    </row>
    <row r="3150" spans="5:23" x14ac:dyDescent="0.25">
      <c r="E3150">
        <f>E3143+0.01</f>
        <v>4.4699999999999491</v>
      </c>
      <c r="F3150">
        <v>0.01</v>
      </c>
      <c r="G3150">
        <v>0</v>
      </c>
      <c r="I3150">
        <f>T3148</f>
        <v>2.0384495108599081E-3</v>
      </c>
      <c r="J3150">
        <f t="shared" ref="J3150" si="10729">U3148</f>
        <v>3.6698669188686971E-4</v>
      </c>
      <c r="K3150">
        <f t="shared" ref="K3150" si="10730">V3148</f>
        <v>6.997850538693883E-4</v>
      </c>
      <c r="L3150">
        <f t="shared" ref="L3150" si="10731">W3148</f>
        <v>2.4106484326307891E-2</v>
      </c>
      <c r="T3150">
        <f>T3148</f>
        <v>2.0384495108599081E-3</v>
      </c>
      <c r="U3150">
        <f t="shared" ref="U3150:W3150" si="10732">U3148</f>
        <v>3.6698669188686971E-4</v>
      </c>
      <c r="V3150">
        <f t="shared" si="10732"/>
        <v>6.997850538693883E-4</v>
      </c>
      <c r="W3150">
        <f t="shared" si="10732"/>
        <v>2.4106484326307891E-2</v>
      </c>
    </row>
    <row r="3151" spans="5:23" x14ac:dyDescent="0.25">
      <c r="I3151">
        <f>T3148</f>
        <v>2.0384495108599081E-3</v>
      </c>
      <c r="J3151">
        <f t="shared" ref="J3151" si="10733">U3148</f>
        <v>3.6698669188686971E-4</v>
      </c>
      <c r="K3151">
        <f t="shared" ref="K3151" si="10734">V3148</f>
        <v>6.997850538693883E-4</v>
      </c>
      <c r="L3151">
        <f t="shared" ref="L3151" si="10735">W3148</f>
        <v>2.4106484326307891E-2</v>
      </c>
      <c r="N3151">
        <f>(0.01*(L3151+10))/(EXP((L3151+10)/10))</f>
        <v>3.6787837397248099E-2</v>
      </c>
      <c r="O3151">
        <f xml:space="preserve"> (0.125*EXP(L3151/80))</f>
        <v>0.12503767205735519</v>
      </c>
      <c r="P3151">
        <f>(0.1*(L3151+25))/(EXP((L3151+25)/10))</f>
        <v>0.20491579879910413</v>
      </c>
      <c r="Q3151">
        <f>(0.125*EXP(L3151/18))</f>
        <v>0.12516751829047901</v>
      </c>
      <c r="R3151">
        <f>0.07 * EXP(L3151/20)</f>
        <v>7.0084423563804107E-2</v>
      </c>
      <c r="S3151">
        <f>(1/(EXP((L3151+30)/10)+1))</f>
        <v>4.7317086871821901E-2</v>
      </c>
      <c r="T3151">
        <f>(P3151*(1-T3150) - Q3151*T3150)*$F$21</f>
        <v>2.0424294062283987E-3</v>
      </c>
      <c r="U3151">
        <f>(N3151*(1-U3150) - O3151*U3150)*$F$21</f>
        <v>3.672844958887045E-4</v>
      </c>
      <c r="V3151">
        <f>(R3151*(1-V3150) - S3151*V3150)*$F$21</f>
        <v>7.0002267741499564E-4</v>
      </c>
      <c r="W3151">
        <f>$F$21*(W3150+E3150*(G3150-($E$9*U3150^4*(W3150-$E$3) + $E$11*T3150^3*V3150*(W3150-$E$5) + $E$13*(W3150-$E$7))) /$E$15)</f>
        <v>0.14206380070267977</v>
      </c>
    </row>
    <row r="3152" spans="5:23" x14ac:dyDescent="0.25">
      <c r="I3152">
        <f>I3151 + 0.5*$F$28</f>
        <v>7.0384495108599086E-3</v>
      </c>
      <c r="J3152">
        <f t="shared" ref="J3152" si="10736">J3151 + 0.5*$F$28</f>
        <v>5.3669866918868697E-3</v>
      </c>
      <c r="K3152">
        <f t="shared" ref="K3152" si="10737">K3151 + 0.5*$F$28</f>
        <v>5.6997850538693887E-3</v>
      </c>
      <c r="L3152">
        <f t="shared" ref="L3152" si="10738">L3151 + 0.5*$F$28</f>
        <v>2.9106484326307892E-2</v>
      </c>
      <c r="N3152">
        <f t="shared" ref="N3152:N3154" si="10739">(0.01*(L3152+10))/(EXP((L3152+10)/10))</f>
        <v>3.6787788587775642E-2</v>
      </c>
      <c r="O3152">
        <f t="shared" ref="O3152:O3154" si="10740" xml:space="preserve"> (0.125*EXP(L3152/80))</f>
        <v>0.12504548715607805</v>
      </c>
      <c r="P3152">
        <f t="shared" ref="P3152:P3154" si="10741">(0.1*(L3152+25))/(EXP((L3152+25)/10))</f>
        <v>0.20485428972262132</v>
      </c>
      <c r="Q3152">
        <f t="shared" ref="Q3152:Q3154" si="10742">(0.125*EXP(L3152/18))</f>
        <v>0.12520229187500062</v>
      </c>
      <c r="R3152">
        <f t="shared" ref="R3152:R3154" si="10743">0.07 * EXP(L3152/20)</f>
        <v>7.0101946860015807E-2</v>
      </c>
      <c r="S3152">
        <f t="shared" ref="S3152:S3154" si="10744">(1/(EXP((L3152+30)/10)+1))</f>
        <v>4.729455288258639E-2</v>
      </c>
      <c r="T3152">
        <f>(P3152*(1-T3151) - Q3152*T3151)*$F$21*2</f>
        <v>4.0836034490929424E-3</v>
      </c>
      <c r="U3152">
        <f>(N3152*(1-U3151) - O3152*U3151)*$F$21*2</f>
        <v>7.3456699469352088E-4</v>
      </c>
      <c r="V3152">
        <f>(R3152*(1-V3151) - S3152*V3151)*$F$21*2</f>
        <v>1.4003953329589369E-3</v>
      </c>
      <c r="W3152">
        <f>$F$21*(W3151+E3151*(G3151-($E$9*U3151^4*(W3151-$E$3) + $E$11*T3151^3*V3151*(W3151-$E$5) + $E$13*(W3151-$E$7))) /$E$15)*2</f>
        <v>2.8412760140535953E-3</v>
      </c>
    </row>
    <row r="3153" spans="5:23" x14ac:dyDescent="0.25">
      <c r="I3153">
        <f>I3151 + 0.5*$F$28</f>
        <v>7.0384495108599086E-3</v>
      </c>
      <c r="J3153">
        <f t="shared" ref="J3153:L3153" si="10745">J3151 + 0.5*$F$28</f>
        <v>5.3669866918868697E-3</v>
      </c>
      <c r="K3153">
        <f t="shared" si="10745"/>
        <v>5.6997850538693887E-3</v>
      </c>
      <c r="L3153">
        <f t="shared" si="10745"/>
        <v>2.9106484326307892E-2</v>
      </c>
      <c r="N3153">
        <f t="shared" si="10739"/>
        <v>3.6787788587775642E-2</v>
      </c>
      <c r="O3153">
        <f t="shared" si="10740"/>
        <v>0.12504548715607805</v>
      </c>
      <c r="P3153">
        <f t="shared" si="10741"/>
        <v>0.20485428972262132</v>
      </c>
      <c r="Q3153">
        <f t="shared" si="10742"/>
        <v>0.12520229187500062</v>
      </c>
      <c r="R3153">
        <f t="shared" si="10743"/>
        <v>7.0101946860015807E-2</v>
      </c>
      <c r="S3153">
        <f t="shared" si="10744"/>
        <v>4.729455288258639E-2</v>
      </c>
      <c r="T3153">
        <f>(P3153*(1-T3152) - Q3153*T3152)*$F$21*2</f>
        <v>4.0701293905522681E-3</v>
      </c>
      <c r="U3153">
        <f>(N3153*(1-U3152) - O3153*U3152)*$F$21*2</f>
        <v>7.333782240954215E-4</v>
      </c>
      <c r="V3153">
        <f>(R3153*(1-V3152) - S3153*V3152)*$F$21*2</f>
        <v>1.398750906993411E-3</v>
      </c>
      <c r="W3153">
        <f>$F$21*(W3152+E3152*(G3152-($E$9*U3152^4*(W3152-$E$3) + $E$11*T3152^3*V3152*(W3152-$E$5) + $E$13*(W3152-$E$7))) /$E$15)*2</f>
        <v>5.6825520281071906E-5</v>
      </c>
    </row>
    <row r="3154" spans="5:23" x14ac:dyDescent="0.25">
      <c r="I3154">
        <f>I3151 + $F$28</f>
        <v>1.2038449510859908E-2</v>
      </c>
      <c r="J3154">
        <f t="shared" ref="J3154:L3154" si="10746">J3151 + $F$28</f>
        <v>1.0366986691886871E-2</v>
      </c>
      <c r="K3154">
        <f t="shared" si="10746"/>
        <v>1.0699785053869388E-2</v>
      </c>
      <c r="L3154">
        <f t="shared" si="10746"/>
        <v>3.410648432630789E-2</v>
      </c>
      <c r="N3154">
        <f t="shared" si="10739"/>
        <v>3.6787730634738232E-2</v>
      </c>
      <c r="O3154">
        <f t="shared" si="10740"/>
        <v>0.12505330274325988</v>
      </c>
      <c r="P3154">
        <f t="shared" si="10741"/>
        <v>0.20479279093649774</v>
      </c>
      <c r="Q3154">
        <f t="shared" si="10742"/>
        <v>0.12523707512019297</v>
      </c>
      <c r="R3154">
        <f t="shared" si="10743"/>
        <v>7.011947453759923E-2</v>
      </c>
      <c r="S3154">
        <f t="shared" si="10744"/>
        <v>4.7272029092301805E-2</v>
      </c>
      <c r="T3154">
        <f t="shared" ref="T3154" si="10747">(P3154*(1-T3153) - Q3154*T3153)*$F$21</f>
        <v>2.034495266789004E-3</v>
      </c>
      <c r="U3154">
        <f t="shared" ref="U3154" si="10748">(N3154*(1-U3153) - O3154*U3153)*$F$21</f>
        <v>3.6669039945093704E-4</v>
      </c>
      <c r="V3154">
        <f t="shared" ref="V3154" si="10749">(R3154*(1-V3153) - S3154*V3153)*$F$21</f>
        <v>6.9955273065423578E-4</v>
      </c>
      <c r="W3154">
        <f t="shared" ref="W3154" si="10750">$F$21*(W3153+E3153*(G3153-($E$9*U3153^4*(W3153-$E$3) + $E$11*T3153^3*V3153*(W3153-$E$5) + $E$13*(W3153-$E$7))) /$E$15)</f>
        <v>5.682552028107191E-7</v>
      </c>
    </row>
    <row r="3155" spans="5:23" x14ac:dyDescent="0.25">
      <c r="T3155">
        <f>SUM(T3151:T3154)/6</f>
        <v>2.0384429187771023E-3</v>
      </c>
      <c r="U3155">
        <f t="shared" ref="U3155" si="10751">SUM(U3151:U3154)/6</f>
        <v>3.6698668568809737E-4</v>
      </c>
      <c r="V3155">
        <f t="shared" ref="V3155" si="10752">SUM(V3151:V3154)/6</f>
        <v>6.9978694133692983E-4</v>
      </c>
      <c r="W3155">
        <f>SUM(W3151:W3154)/6</f>
        <v>2.4160411748702874E-2</v>
      </c>
    </row>
    <row r="3157" spans="5:23" x14ac:dyDescent="0.25">
      <c r="E3157">
        <f>E3150+0.01</f>
        <v>4.4799999999999489</v>
      </c>
      <c r="F3157">
        <v>0.01</v>
      </c>
      <c r="G3157">
        <v>0</v>
      </c>
      <c r="I3157">
        <f>T3155</f>
        <v>2.0384429187771023E-3</v>
      </c>
      <c r="J3157">
        <f t="shared" ref="J3157" si="10753">U3155</f>
        <v>3.6698668568809737E-4</v>
      </c>
      <c r="K3157">
        <f t="shared" ref="K3157" si="10754">V3155</f>
        <v>6.9978694133692983E-4</v>
      </c>
      <c r="L3157">
        <f t="shared" ref="L3157" si="10755">W3155</f>
        <v>2.4160411748702874E-2</v>
      </c>
      <c r="T3157">
        <f>T3155</f>
        <v>2.0384429187771023E-3</v>
      </c>
      <c r="U3157">
        <f t="shared" ref="U3157:W3157" si="10756">U3155</f>
        <v>3.6698668568809737E-4</v>
      </c>
      <c r="V3157">
        <f t="shared" si="10756"/>
        <v>6.9978694133692983E-4</v>
      </c>
      <c r="W3157">
        <f t="shared" si="10756"/>
        <v>2.4160411748702874E-2</v>
      </c>
    </row>
    <row r="3158" spans="5:23" x14ac:dyDescent="0.25">
      <c r="I3158">
        <f>T3155</f>
        <v>2.0384429187771023E-3</v>
      </c>
      <c r="J3158">
        <f t="shared" ref="J3158" si="10757">U3155</f>
        <v>3.6698668568809737E-4</v>
      </c>
      <c r="K3158">
        <f t="shared" ref="K3158" si="10758">V3155</f>
        <v>6.9978694133692983E-4</v>
      </c>
      <c r="L3158">
        <f t="shared" ref="L3158" si="10759">W3155</f>
        <v>2.4160411748702874E-2</v>
      </c>
      <c r="N3158">
        <f>(0.01*(L3158+10))/(EXP((L3158+10)/10))</f>
        <v>3.6787836919623756E-2</v>
      </c>
      <c r="O3158">
        <f xml:space="preserve"> (0.125*EXP(L3158/80))</f>
        <v>0.12503775634437553</v>
      </c>
      <c r="P3158">
        <f>(0.1*(L3158+25))/(EXP((L3158+25)/10))</f>
        <v>0.2049151353390376</v>
      </c>
      <c r="Q3158">
        <f>(0.125*EXP(L3158/18))</f>
        <v>0.12516789328890904</v>
      </c>
      <c r="R3158">
        <f>0.07 * EXP(L3158/20)</f>
        <v>7.0084612537674507E-2</v>
      </c>
      <c r="S3158">
        <f>(1/(EXP((L3158+30)/10)+1))</f>
        <v>4.73168437774091E-2</v>
      </c>
      <c r="T3158">
        <f>(P3158*(1-T3157) - Q3158*T3157)*$F$21</f>
        <v>2.0424227992672248E-3</v>
      </c>
      <c r="U3158">
        <f>(N3158*(1-U3157) - O3158*U3157)*$F$21</f>
        <v>3.6728449081492289E-4</v>
      </c>
      <c r="V3158">
        <f>(R3158*(1-V3157) - S3158*V3157)*$F$21</f>
        <v>7.0002456531651283E-4</v>
      </c>
      <c r="W3158">
        <f>$F$21*(W3157+E3157*(G3157-($E$9*U3157^4*(W3157-$E$3) + $E$11*T3157^3*V3157*(W3157-$E$5) + $E$13*(W3157-$E$7))) /$E$15)</f>
        <v>0.14238089200632137</v>
      </c>
    </row>
    <row r="3159" spans="5:23" x14ac:dyDescent="0.25">
      <c r="I3159">
        <f>I3158 + 0.5*$F$28</f>
        <v>7.0384429187771019E-3</v>
      </c>
      <c r="J3159">
        <f t="shared" ref="J3159" si="10760">J3158 + 0.5*$F$28</f>
        <v>5.3669866856880973E-3</v>
      </c>
      <c r="K3159">
        <f t="shared" ref="K3159" si="10761">K3158 + 0.5*$F$28</f>
        <v>5.6997869413369304E-3</v>
      </c>
      <c r="L3159">
        <f t="shared" ref="L3159" si="10762">L3158 + 0.5*$F$28</f>
        <v>2.9160411748702875E-2</v>
      </c>
      <c r="N3159">
        <f t="shared" ref="N3159:N3161" si="10763">(0.01*(L3159+10))/(EXP((L3159+10)/10))</f>
        <v>3.6787788011484662E-2</v>
      </c>
      <c r="O3159">
        <f t="shared" ref="O3159:O3161" si="10764" xml:space="preserve"> (0.125*EXP(L3159/80))</f>
        <v>0.12504557144836653</v>
      </c>
      <c r="P3159">
        <f t="shared" ref="P3159:P3161" si="10765">(0.1*(L3159+25))/(EXP((L3159+25)/10))</f>
        <v>0.20485362637351431</v>
      </c>
      <c r="Q3159">
        <f t="shared" ref="Q3159:Q3161" si="10766">(0.125*EXP(L3159/18))</f>
        <v>0.12520266697761134</v>
      </c>
      <c r="R3159">
        <f t="shared" ref="R3159:R3161" si="10767">0.07 * EXP(L3159/20)</f>
        <v>7.0102135881135605E-2</v>
      </c>
      <c r="S3159">
        <f t="shared" ref="S3159:S3161" si="10768">(1/(EXP((L3159+30)/10)+1))</f>
        <v>4.7294309898196163E-2</v>
      </c>
      <c r="T3159">
        <f>(P3159*(1-T3158) - Q3159*T3158)*$F$21*2</f>
        <v>4.0835902374986464E-3</v>
      </c>
      <c r="U3159">
        <f>(N3159*(1-U3158) - O3159*U3158)*$F$21*2</f>
        <v>7.3456698256917172E-4</v>
      </c>
      <c r="V3159">
        <f>(R3159*(1-V3158) - S3159*V3158)*$F$21*2</f>
        <v>1.4003991097041846E-3</v>
      </c>
      <c r="W3159">
        <f>$F$21*(W3158+E3158*(G3158-($E$9*U3158^4*(W3158-$E$3) + $E$11*T3158^3*V3158*(W3158-$E$5) + $E$13*(W3158-$E$7))) /$E$15)*2</f>
        <v>2.8476178401264274E-3</v>
      </c>
    </row>
    <row r="3160" spans="5:23" x14ac:dyDescent="0.25">
      <c r="I3160">
        <f>I3158 + 0.5*$F$28</f>
        <v>7.0384429187771019E-3</v>
      </c>
      <c r="J3160">
        <f t="shared" ref="J3160:L3160" si="10769">J3158 + 0.5*$F$28</f>
        <v>5.3669866856880973E-3</v>
      </c>
      <c r="K3160">
        <f t="shared" si="10769"/>
        <v>5.6997869413369304E-3</v>
      </c>
      <c r="L3160">
        <f t="shared" si="10769"/>
        <v>2.9160411748702875E-2</v>
      </c>
      <c r="N3160">
        <f t="shared" si="10763"/>
        <v>3.6787788011484662E-2</v>
      </c>
      <c r="O3160">
        <f t="shared" si="10764"/>
        <v>0.12504557144836653</v>
      </c>
      <c r="P3160">
        <f t="shared" si="10765"/>
        <v>0.20485362637351431</v>
      </c>
      <c r="Q3160">
        <f t="shared" si="10766"/>
        <v>0.12520266697761134</v>
      </c>
      <c r="R3160">
        <f t="shared" si="10767"/>
        <v>7.0102135881135605E-2</v>
      </c>
      <c r="S3160">
        <f t="shared" si="10768"/>
        <v>4.7294309898196163E-2</v>
      </c>
      <c r="T3160">
        <f>(P3160*(1-T3159) - Q3160*T3159)*$F$21*2</f>
        <v>4.070116234323214E-3</v>
      </c>
      <c r="U3160">
        <f>(N3160*(1-U3159) - O3160*U3159)*$F$21*2</f>
        <v>7.3337821137894421E-4</v>
      </c>
      <c r="V3160">
        <f>(R3160*(1-V3159) - S3160*V3159)*$F$21*2</f>
        <v>1.398754680059676E-3</v>
      </c>
      <c r="W3160">
        <f>$F$21*(W3159+E3159*(G3159-($E$9*U3159^4*(W3159-$E$3) + $E$11*T3159^3*V3159*(W3159-$E$5) + $E$13*(W3159-$E$7))) /$E$15)*2</f>
        <v>5.6952356802528549E-5</v>
      </c>
    </row>
    <row r="3161" spans="5:23" x14ac:dyDescent="0.25">
      <c r="I3161">
        <f>I3158 + $F$28</f>
        <v>1.2038442918777103E-2</v>
      </c>
      <c r="J3161">
        <f t="shared" ref="J3161:L3161" si="10770">J3158 + $F$28</f>
        <v>1.0366986685688098E-2</v>
      </c>
      <c r="K3161">
        <f t="shared" si="10770"/>
        <v>1.069978694133693E-2</v>
      </c>
      <c r="L3161">
        <f t="shared" si="10770"/>
        <v>3.4160411748702872E-2</v>
      </c>
      <c r="N3161">
        <f t="shared" si="10763"/>
        <v>3.6787729959879382E-2</v>
      </c>
      <c r="O3161">
        <f t="shared" si="10764"/>
        <v>0.12505338704081675</v>
      </c>
      <c r="P3161">
        <f t="shared" si="10765"/>
        <v>0.20479212769840491</v>
      </c>
      <c r="Q3161">
        <f t="shared" si="10766"/>
        <v>0.12523745032701333</v>
      </c>
      <c r="R3161">
        <f t="shared" si="10767"/>
        <v>7.0119663605980209E-2</v>
      </c>
      <c r="S3161">
        <f t="shared" si="10768"/>
        <v>4.7271786217889793E-2</v>
      </c>
      <c r="T3161">
        <f t="shared" ref="T3161" si="10771">(P3161*(1-T3160) - Q3161*T3160)*$F$21</f>
        <v>2.0344886895507681E-3</v>
      </c>
      <c r="U3161">
        <f t="shared" ref="U3161" si="10772">(N3161*(1-U3160) - O3161*U3160)*$F$21</f>
        <v>3.6669039210965841E-4</v>
      </c>
      <c r="V3161">
        <f t="shared" ref="V3161" si="10773">(R3161*(1-V3160) - S3161*V3160)*$F$21</f>
        <v>6.9955461766140078E-4</v>
      </c>
      <c r="W3161">
        <f t="shared" ref="W3161" si="10774">$F$21*(W3160+E3160*(G3160-($E$9*U3160^4*(W3160-$E$3) + $E$11*T3160^3*V3160*(W3160-$E$5) + $E$13*(W3160-$E$7))) /$E$15)</f>
        <v>5.6952356802528547E-7</v>
      </c>
    </row>
    <row r="3162" spans="5:23" x14ac:dyDescent="0.25">
      <c r="T3162">
        <f>SUM(T3158:T3161)/6</f>
        <v>2.0384363267733087E-3</v>
      </c>
      <c r="U3162">
        <f t="shared" ref="U3162" si="10775">SUM(U3158:U3161)/6</f>
        <v>3.6698667947878284E-4</v>
      </c>
      <c r="V3162">
        <f t="shared" ref="V3162" si="10776">SUM(V3158:V3161)/6</f>
        <v>6.9978882879029574E-4</v>
      </c>
      <c r="W3162">
        <f>SUM(W3158:W3161)/6</f>
        <v>2.4214338621136394E-2</v>
      </c>
    </row>
    <row r="3164" spans="5:23" x14ac:dyDescent="0.25">
      <c r="E3164">
        <f>E3157+0.01</f>
        <v>4.4899999999999487</v>
      </c>
      <c r="F3164">
        <v>0.01</v>
      </c>
      <c r="G3164">
        <v>0</v>
      </c>
      <c r="I3164">
        <f>T3162</f>
        <v>2.0384363267733087E-3</v>
      </c>
      <c r="J3164">
        <f t="shared" ref="J3164" si="10777">U3162</f>
        <v>3.6698667947878284E-4</v>
      </c>
      <c r="K3164">
        <f t="shared" ref="K3164" si="10778">V3162</f>
        <v>6.9978882879029574E-4</v>
      </c>
      <c r="L3164">
        <f t="shared" ref="L3164" si="10779">W3162</f>
        <v>2.4214338621136394E-2</v>
      </c>
      <c r="T3164">
        <f>T3162</f>
        <v>2.0384363267733087E-3</v>
      </c>
      <c r="U3164">
        <f t="shared" ref="U3164:W3164" si="10780">U3162</f>
        <v>3.6698667947878284E-4</v>
      </c>
      <c r="V3164">
        <f t="shared" si="10780"/>
        <v>6.9978882879029574E-4</v>
      </c>
      <c r="W3164">
        <f t="shared" si="10780"/>
        <v>2.4214338621136394E-2</v>
      </c>
    </row>
    <row r="3165" spans="5:23" x14ac:dyDescent="0.25">
      <c r="I3165">
        <f>T3162</f>
        <v>2.0384363267733087E-3</v>
      </c>
      <c r="J3165">
        <f t="shared" ref="J3165" si="10781">U3162</f>
        <v>3.6698667947878284E-4</v>
      </c>
      <c r="K3165">
        <f t="shared" ref="K3165" si="10782">V3162</f>
        <v>6.9978882879029574E-4</v>
      </c>
      <c r="L3165">
        <f t="shared" ref="L3165" si="10783">W3162</f>
        <v>2.4214338621136394E-2</v>
      </c>
      <c r="N3165">
        <f>(0.01*(L3165+10))/(EXP((L3165+10)/10))</f>
        <v>3.6787836440939602E-2</v>
      </c>
      <c r="O3165">
        <f xml:space="preserve"> (0.125*EXP(L3165/80))</f>
        <v>0.12503784063059314</v>
      </c>
      <c r="P3165">
        <f>(0.1*(L3165+25))/(EXP((L3165+25)/10))</f>
        <v>0.20491447188693374</v>
      </c>
      <c r="Q3165">
        <f>(0.125*EXP(L3165/18))</f>
        <v>0.1251682682846382</v>
      </c>
      <c r="R3165">
        <f>0.07 * EXP(L3165/20)</f>
        <v>7.0084801510127262E-2</v>
      </c>
      <c r="S3165">
        <f>(1/(EXP((L3165+30)/10)+1))</f>
        <v>4.7316600686662304E-2</v>
      </c>
      <c r="T3165">
        <f>(P3165*(1-T3164) - Q3165*T3164)*$F$21</f>
        <v>2.0424161923852709E-3</v>
      </c>
      <c r="U3165">
        <f>(N3165*(1-U3164) - O3165*U3164)*$F$21</f>
        <v>3.6728448573056715E-4</v>
      </c>
      <c r="V3165">
        <f>(R3165*(1-V3164) - S3165*V3164)*$F$21</f>
        <v>7.0002645320385636E-4</v>
      </c>
      <c r="W3165">
        <f>$F$21*(W3164+E3164*(G3164-($E$9*U3164^4*(W3164-$E$3) + $E$11*T3164^3*V3164*(W3164-$E$5) + $E$13*(W3164-$E$7))) /$E$15)</f>
        <v>0.14269798007622592</v>
      </c>
    </row>
    <row r="3166" spans="5:23" x14ac:dyDescent="0.25">
      <c r="I3166">
        <f>I3165 + 0.5*$F$28</f>
        <v>7.0384363267733084E-3</v>
      </c>
      <c r="J3166">
        <f t="shared" ref="J3166" si="10784">J3165 + 0.5*$F$28</f>
        <v>5.3669866794787829E-3</v>
      </c>
      <c r="K3166">
        <f t="shared" ref="K3166" si="10785">K3165 + 0.5*$F$28</f>
        <v>5.6997888287902958E-3</v>
      </c>
      <c r="L3166">
        <f t="shared" ref="L3166" si="10786">L3165 + 0.5*$F$28</f>
        <v>2.9214338621136395E-2</v>
      </c>
      <c r="N3166">
        <f t="shared" ref="N3166:N3168" si="10787">(0.01*(L3166+10))/(EXP((L3166+10)/10))</f>
        <v>3.6787787434135952E-2</v>
      </c>
      <c r="O3166">
        <f t="shared" ref="O3166:O3168" si="10788" xml:space="preserve"> (0.125*EXP(L3166/80))</f>
        <v>0.12504565573985219</v>
      </c>
      <c r="P3166">
        <f t="shared" ref="P3166:P3168" si="10789">(0.1*(L3166+25))/(EXP((L3166+25)/10))</f>
        <v>0.20485296303236913</v>
      </c>
      <c r="Q3166">
        <f t="shared" ref="Q3166:Q3168" si="10790">(0.125*EXP(L3166/18))</f>
        <v>0.12520304207752048</v>
      </c>
      <c r="R3166">
        <f t="shared" ref="R3166:R3168" si="10791">0.07 * EXP(L3166/20)</f>
        <v>7.0102324900837384E-2</v>
      </c>
      <c r="S3166">
        <f t="shared" ref="S3166:S3168" si="10792">(1/(EXP((L3166+30)/10)+1))</f>
        <v>4.7294066917470283E-2</v>
      </c>
      <c r="T3166">
        <f>(P3166*(1-T3165) - Q3166*T3165)*$F$21*2</f>
        <v>4.0835770260627732E-3</v>
      </c>
      <c r="U3166">
        <f>(N3166*(1-U3165) - O3166*U3165)*$F$21*2</f>
        <v>7.3456697042371564E-4</v>
      </c>
      <c r="V3166">
        <f>(R3166*(1-V3165) - S3166*V3165)*$F$21*2</f>
        <v>1.4004028864210774E-3</v>
      </c>
      <c r="W3166">
        <f>$F$21*(W3165+E3165*(G3165-($E$9*U3165^4*(W3165-$E$3) + $E$11*T3165^3*V3165*(W3165-$E$5) + $E$13*(W3165-$E$7))) /$E$15)*2</f>
        <v>2.8539596015245182E-3</v>
      </c>
    </row>
    <row r="3167" spans="5:23" x14ac:dyDescent="0.25">
      <c r="I3167">
        <f>I3165 + 0.5*$F$28</f>
        <v>7.0384363267733084E-3</v>
      </c>
      <c r="J3167">
        <f t="shared" ref="J3167:L3167" si="10793">J3165 + 0.5*$F$28</f>
        <v>5.3669866794787829E-3</v>
      </c>
      <c r="K3167">
        <f t="shared" si="10793"/>
        <v>5.6997888287902958E-3</v>
      </c>
      <c r="L3167">
        <f t="shared" si="10793"/>
        <v>2.9214338621136395E-2</v>
      </c>
      <c r="N3167">
        <f t="shared" si="10787"/>
        <v>3.6787787434135952E-2</v>
      </c>
      <c r="O3167">
        <f t="shared" si="10788"/>
        <v>0.12504565573985219</v>
      </c>
      <c r="P3167">
        <f t="shared" si="10789"/>
        <v>0.20485296303236913</v>
      </c>
      <c r="Q3167">
        <f t="shared" si="10790"/>
        <v>0.12520304207752048</v>
      </c>
      <c r="R3167">
        <f t="shared" si="10791"/>
        <v>7.0102324900837384E-2</v>
      </c>
      <c r="S3167">
        <f t="shared" si="10792"/>
        <v>4.7294066917470283E-2</v>
      </c>
      <c r="T3167">
        <f>(P3167*(1-T3166) - Q3167*T3166)*$F$21*2</f>
        <v>4.0701030782517664E-3</v>
      </c>
      <c r="U3167">
        <f>(N3167*(1-U3166) - O3167*U3166)*$F$21*2</f>
        <v>7.3337819864140782E-4</v>
      </c>
      <c r="V3167">
        <f>(R3167*(1-V3166) - S3167*V3166)*$F$21*2</f>
        <v>1.3987584530975922E-3</v>
      </c>
      <c r="W3167">
        <f>$F$21*(W3166+E3166*(G3166-($E$9*U3166^4*(W3166-$E$3) + $E$11*T3166^3*V3166*(W3166-$E$5) + $E$13*(W3166-$E$7))) /$E$15)*2</f>
        <v>5.7079192030490366E-5</v>
      </c>
    </row>
    <row r="3168" spans="5:23" x14ac:dyDescent="0.25">
      <c r="I3168">
        <f>I3165 + $F$28</f>
        <v>1.2038436326773309E-2</v>
      </c>
      <c r="J3168">
        <f t="shared" ref="J3168:L3168" si="10794">J3165 + $F$28</f>
        <v>1.0366986679478784E-2</v>
      </c>
      <c r="K3168">
        <f t="shared" si="10794"/>
        <v>1.0699788828790295E-2</v>
      </c>
      <c r="L3168">
        <f t="shared" si="10794"/>
        <v>3.4214338621136396E-2</v>
      </c>
      <c r="N3168">
        <f t="shared" si="10787"/>
        <v>3.6787729283964871E-2</v>
      </c>
      <c r="O3168">
        <f t="shared" si="10788"/>
        <v>0.1250534713375708</v>
      </c>
      <c r="P3168">
        <f t="shared" si="10789"/>
        <v>0.20479146446827345</v>
      </c>
      <c r="Q3168">
        <f t="shared" si="10790"/>
        <v>0.12523782553113136</v>
      </c>
      <c r="R3168">
        <f t="shared" si="10791"/>
        <v>7.0119852672942809E-2</v>
      </c>
      <c r="S3168">
        <f t="shared" si="10792"/>
        <v>4.7271543347140559E-2</v>
      </c>
      <c r="T3168">
        <f t="shared" ref="T3168" si="10795">(P3168*(1-T3167) - Q3168*T3167)*$F$21</f>
        <v>2.0344821123913365E-3</v>
      </c>
      <c r="U3168">
        <f t="shared" ref="U3168" si="10796">(N3168*(1-U3167) - O3168*U3167)*$F$21</f>
        <v>3.6669038475787094E-4</v>
      </c>
      <c r="V3168">
        <f t="shared" ref="V3168" si="10797">(R3168*(1-V3167) - S3168*V3167)*$F$21</f>
        <v>6.9955650465438799E-4</v>
      </c>
      <c r="W3168">
        <f t="shared" ref="W3168" si="10798">$F$21*(W3167+E3167*(G3167-($E$9*U3167^4*(W3167-$E$3) + $E$11*T3167^3*V3167*(W3167-$E$5) + $E$13*(W3167-$E$7))) /$E$15)</f>
        <v>5.7079192030490372E-7</v>
      </c>
    </row>
    <row r="3169" spans="5:23" x14ac:dyDescent="0.25">
      <c r="T3169">
        <f>SUM(T3165:T3168)/6</f>
        <v>2.0384297348485245E-3</v>
      </c>
      <c r="U3169">
        <f t="shared" ref="U3169" si="10799">SUM(U3165:U3168)/6</f>
        <v>3.6698667325892688E-4</v>
      </c>
      <c r="V3169">
        <f t="shared" ref="V3169" si="10800">SUM(V3165:V3168)/6</f>
        <v>6.997907162294856E-4</v>
      </c>
      <c r="W3169">
        <f>SUM(W3165:W3168)/6</f>
        <v>2.4268264943616873E-2</v>
      </c>
    </row>
    <row r="3171" spans="5:23" x14ac:dyDescent="0.25">
      <c r="E3171">
        <f>E3164+0.01</f>
        <v>4.4999999999999485</v>
      </c>
      <c r="F3171">
        <v>0.01</v>
      </c>
      <c r="G3171">
        <v>0</v>
      </c>
      <c r="I3171">
        <f>T3169</f>
        <v>2.0384297348485245E-3</v>
      </c>
      <c r="J3171">
        <f t="shared" ref="J3171" si="10801">U3169</f>
        <v>3.6698667325892688E-4</v>
      </c>
      <c r="K3171">
        <f t="shared" ref="K3171" si="10802">V3169</f>
        <v>6.997907162294856E-4</v>
      </c>
      <c r="L3171">
        <f t="shared" ref="L3171" si="10803">W3169</f>
        <v>2.4268264943616873E-2</v>
      </c>
      <c r="T3171">
        <f>T3169</f>
        <v>2.0384297348485245E-3</v>
      </c>
      <c r="U3171">
        <f t="shared" ref="U3171:W3171" si="10804">U3169</f>
        <v>3.6698667325892688E-4</v>
      </c>
      <c r="V3171">
        <f t="shared" si="10804"/>
        <v>6.997907162294856E-4</v>
      </c>
      <c r="W3171">
        <f t="shared" si="10804"/>
        <v>2.4268264943616873E-2</v>
      </c>
    </row>
    <row r="3172" spans="5:23" x14ac:dyDescent="0.25">
      <c r="I3172">
        <f>T3169</f>
        <v>2.0384297348485245E-3</v>
      </c>
      <c r="J3172">
        <f t="shared" ref="J3172" si="10805">U3169</f>
        <v>3.6698667325892688E-4</v>
      </c>
      <c r="K3172">
        <f t="shared" ref="K3172" si="10806">V3169</f>
        <v>6.997907162294856E-4</v>
      </c>
      <c r="L3172">
        <f t="shared" ref="L3172" si="10807">W3169</f>
        <v>2.4268264943616873E-2</v>
      </c>
      <c r="N3172">
        <f>(0.01*(L3172+10))/(EXP((L3172+10)/10))</f>
        <v>3.6787835961195697E-2</v>
      </c>
      <c r="O3172">
        <f xml:space="preserve"> (0.125*EXP(L3172/80))</f>
        <v>0.12503792491600801</v>
      </c>
      <c r="P3172">
        <f>(0.1*(L3172+25))/(EXP((L3172+25)/10))</f>
        <v>0.20491380844279214</v>
      </c>
      <c r="Q3172">
        <f>(0.125*EXP(L3172/18))</f>
        <v>0.12516864327766658</v>
      </c>
      <c r="R3172">
        <f>0.07 * EXP(L3172/20)</f>
        <v>7.0084990481162401E-2</v>
      </c>
      <c r="S3172">
        <f>(1/(EXP((L3172+30)/10)+1))</f>
        <v>4.7316357599581381E-2</v>
      </c>
      <c r="T3172">
        <f>(P3172*(1-T3171) - Q3172*T3171)*$F$21</f>
        <v>2.0424095855825345E-3</v>
      </c>
      <c r="U3172">
        <f>(N3172*(1-U3171) - O3172*U3171)*$F$21</f>
        <v>3.6728448063563779E-4</v>
      </c>
      <c r="V3172">
        <f>(R3172*(1-V3171) - S3172*V3171)*$F$21</f>
        <v>7.0002834107702665E-4</v>
      </c>
      <c r="W3172">
        <f>$F$21*(W3171+E3171*(G3171-($E$9*U3171^4*(W3171-$E$3) + $E$11*T3171^3*V3171*(W3171-$E$5) + $E$13*(W3171-$E$7))) /$E$15)</f>
        <v>0.14301506491244279</v>
      </c>
    </row>
    <row r="3173" spans="5:23" x14ac:dyDescent="0.25">
      <c r="I3173">
        <f>I3172 + 0.5*$F$28</f>
        <v>7.0384297348485246E-3</v>
      </c>
      <c r="J3173">
        <f t="shared" ref="J3173" si="10808">J3172 + 0.5*$F$28</f>
        <v>5.3669866732589267E-3</v>
      </c>
      <c r="K3173">
        <f t="shared" ref="K3173" si="10809">K3172 + 0.5*$F$28</f>
        <v>5.699790716229486E-3</v>
      </c>
      <c r="L3173">
        <f t="shared" ref="L3173" si="10810">L3172 + 0.5*$F$28</f>
        <v>2.9268264943616874E-2</v>
      </c>
      <c r="N3173">
        <f t="shared" ref="N3173:N3175" si="10811">(0.01*(L3173+10))/(EXP((L3173+10)/10))</f>
        <v>3.6787786855729546E-2</v>
      </c>
      <c r="O3173">
        <f t="shared" ref="O3173:O3175" si="10812" xml:space="preserve"> (0.125*EXP(L3173/80))</f>
        <v>0.12504574003053504</v>
      </c>
      <c r="P3173">
        <f t="shared" ref="P3173:P3175" si="10813">(0.1*(L3173+25))/(EXP((L3173+25)/10))</f>
        <v>0.20485229969918589</v>
      </c>
      <c r="Q3173">
        <f t="shared" ref="Q3173:Q3175" si="10814">(0.125*EXP(L3173/18))</f>
        <v>0.12520341717472805</v>
      </c>
      <c r="R3173">
        <f t="shared" ref="R3173:R3175" si="10815">0.07 * EXP(L3173/20)</f>
        <v>7.0102513919121159E-2</v>
      </c>
      <c r="S3173">
        <f t="shared" ref="S3173:S3175" si="10816">(1/(EXP((L3173+30)/10)+1))</f>
        <v>4.7293823940408736E-2</v>
      </c>
      <c r="T3173">
        <f>(P3173*(1-T3172) - Q3173*T3172)*$F$21*2</f>
        <v>4.0835638147853261E-3</v>
      </c>
      <c r="U3173">
        <f>(N3173*(1-U3172) - O3173*U3172)*$F$21*2</f>
        <v>7.3456695825715394E-4</v>
      </c>
      <c r="V3173">
        <f>(R3173*(1-V3172) - S3173*V3172)*$F$21*2</f>
        <v>1.4004066631096168E-3</v>
      </c>
      <c r="W3173">
        <f>$F$21*(W3172+E3172*(G3172-($E$9*U3172^4*(W3172-$E$3) + $E$11*T3172^3*V3172*(W3172-$E$5) + $E$13*(W3172-$E$7))) /$E$15)*2</f>
        <v>2.8603012982488557E-3</v>
      </c>
    </row>
    <row r="3174" spans="5:23" x14ac:dyDescent="0.25">
      <c r="I3174">
        <f>I3172 + 0.5*$F$28</f>
        <v>7.0384297348485246E-3</v>
      </c>
      <c r="J3174">
        <f t="shared" ref="J3174:L3174" si="10817">J3172 + 0.5*$F$28</f>
        <v>5.3669866732589267E-3</v>
      </c>
      <c r="K3174">
        <f t="shared" si="10817"/>
        <v>5.699790716229486E-3</v>
      </c>
      <c r="L3174">
        <f t="shared" si="10817"/>
        <v>2.9268264943616874E-2</v>
      </c>
      <c r="N3174">
        <f t="shared" si="10811"/>
        <v>3.6787786855729546E-2</v>
      </c>
      <c r="O3174">
        <f t="shared" si="10812"/>
        <v>0.12504574003053504</v>
      </c>
      <c r="P3174">
        <f t="shared" si="10813"/>
        <v>0.20485229969918589</v>
      </c>
      <c r="Q3174">
        <f t="shared" si="10814"/>
        <v>0.12520341717472805</v>
      </c>
      <c r="R3174">
        <f t="shared" si="10815"/>
        <v>7.0102513919121159E-2</v>
      </c>
      <c r="S3174">
        <f t="shared" si="10816"/>
        <v>4.7293823940408736E-2</v>
      </c>
      <c r="T3174">
        <f>(P3174*(1-T3173) - Q3174*T3173)*$F$21*2</f>
        <v>4.0700899223379307E-3</v>
      </c>
      <c r="U3174">
        <f>(N3174*(1-U3173) - O3174*U3173)*$F$21*2</f>
        <v>7.3337818588281351E-4</v>
      </c>
      <c r="V3174">
        <f>(R3174*(1-V3173) - S3174*V3173)*$F$21*2</f>
        <v>1.3987622261071601E-3</v>
      </c>
      <c r="W3174">
        <f>$F$21*(W3173+E3173*(G3173-($E$9*U3173^4*(W3173-$E$3) + $E$11*T3173^3*V3173*(W3173-$E$5) + $E$13*(W3173-$E$7))) /$E$15)*2</f>
        <v>5.7206025964977117E-5</v>
      </c>
    </row>
    <row r="3175" spans="5:23" x14ac:dyDescent="0.25">
      <c r="I3175">
        <f>I3172 + $F$28</f>
        <v>1.2038429734848526E-2</v>
      </c>
      <c r="J3175">
        <f t="shared" ref="J3175:L3175" si="10818">J3172 + $F$28</f>
        <v>1.0366986673258928E-2</v>
      </c>
      <c r="K3175">
        <f t="shared" si="10818"/>
        <v>1.0699790716229486E-2</v>
      </c>
      <c r="L3175">
        <f t="shared" si="10818"/>
        <v>3.4268264943616872E-2</v>
      </c>
      <c r="N3175">
        <f t="shared" si="10811"/>
        <v>3.6787728606994738E-2</v>
      </c>
      <c r="O3175">
        <f t="shared" si="10812"/>
        <v>0.125053555633522</v>
      </c>
      <c r="P3175">
        <f t="shared" si="10813"/>
        <v>0.20479080124610338</v>
      </c>
      <c r="Q3175">
        <f t="shared" si="10814"/>
        <v>0.12523820073254707</v>
      </c>
      <c r="R3175">
        <f t="shared" si="10815"/>
        <v>7.0120041738487085E-2</v>
      </c>
      <c r="S3175">
        <f t="shared" si="10816"/>
        <v>4.7271300480054047E-2</v>
      </c>
      <c r="T3175">
        <f t="shared" ref="T3175" si="10819">(P3175*(1-T3174) - Q3175*T3174)*$F$21</f>
        <v>2.0344755353107085E-3</v>
      </c>
      <c r="U3175">
        <f t="shared" ref="U3175" si="10820">(N3175*(1-U3174) - O3175*U3174)*$F$21</f>
        <v>3.6669037739557478E-4</v>
      </c>
      <c r="V3175">
        <f t="shared" ref="V3175" si="10821">(R3175*(1-V3174) - S3175*V3174)*$F$21</f>
        <v>6.9955839163319763E-4</v>
      </c>
      <c r="W3175">
        <f t="shared" ref="W3175" si="10822">$F$21*(W3174+E3174*(G3174-($E$9*U3174^4*(W3174-$E$3) + $E$11*T3174^3*V3174*(W3174-$E$5) + $E$13*(W3174-$E$7))) /$E$15)</f>
        <v>5.7206025964977119E-7</v>
      </c>
    </row>
    <row r="3176" spans="5:23" x14ac:dyDescent="0.25">
      <c r="T3176">
        <f>SUM(T3172:T3175)/6</f>
        <v>2.03842314300275E-3</v>
      </c>
      <c r="U3176">
        <f t="shared" ref="U3176" si="10823">SUM(U3172:U3175)/6</f>
        <v>3.6698666702852998E-4</v>
      </c>
      <c r="V3176">
        <f t="shared" ref="V3176" si="10824">SUM(V3172:V3175)/6</f>
        <v>6.9979260365450027E-4</v>
      </c>
      <c r="W3176">
        <f>SUM(W3172:W3175)/6</f>
        <v>2.4322190716152714E-2</v>
      </c>
    </row>
    <row r="3178" spans="5:23" x14ac:dyDescent="0.25">
      <c r="E3178">
        <f>E3171+0.01</f>
        <v>4.5099999999999483</v>
      </c>
      <c r="F3178">
        <v>0.01</v>
      </c>
      <c r="G3178">
        <v>0</v>
      </c>
      <c r="I3178">
        <f>T3176</f>
        <v>2.03842314300275E-3</v>
      </c>
      <c r="J3178">
        <f t="shared" ref="J3178" si="10825">U3176</f>
        <v>3.6698666702852998E-4</v>
      </c>
      <c r="K3178">
        <f t="shared" ref="K3178" si="10826">V3176</f>
        <v>6.9979260365450027E-4</v>
      </c>
      <c r="L3178">
        <f t="shared" ref="L3178" si="10827">W3176</f>
        <v>2.4322190716152714E-2</v>
      </c>
      <c r="T3178">
        <f>T3176</f>
        <v>2.03842314300275E-3</v>
      </c>
      <c r="U3178">
        <f t="shared" ref="U3178:W3178" si="10828">U3176</f>
        <v>3.6698666702852998E-4</v>
      </c>
      <c r="V3178">
        <f t="shared" si="10828"/>
        <v>6.9979260365450027E-4</v>
      </c>
      <c r="W3178">
        <f t="shared" si="10828"/>
        <v>2.4322190716152714E-2</v>
      </c>
    </row>
    <row r="3179" spans="5:23" x14ac:dyDescent="0.25">
      <c r="I3179">
        <f>T3176</f>
        <v>2.03842314300275E-3</v>
      </c>
      <c r="J3179">
        <f t="shared" ref="J3179" si="10829">U3176</f>
        <v>3.6698666702852998E-4</v>
      </c>
      <c r="K3179">
        <f t="shared" ref="K3179" si="10830">V3176</f>
        <v>6.9979260365450027E-4</v>
      </c>
      <c r="L3179">
        <f t="shared" ref="L3179" si="10831">W3176</f>
        <v>2.4322190716152714E-2</v>
      </c>
      <c r="N3179">
        <f>(0.01*(L3179+10))/(EXP((L3179+10)/10))</f>
        <v>3.6787835480392057E-2</v>
      </c>
      <c r="O3179">
        <f xml:space="preserve"> (0.125*EXP(L3179/80))</f>
        <v>0.12503800920062014</v>
      </c>
      <c r="P3179">
        <f>(0.1*(L3179+25))/(EXP((L3179+25)/10))</f>
        <v>0.20491314500661281</v>
      </c>
      <c r="Q3179">
        <f>(0.125*EXP(L3179/18))</f>
        <v>0.1251690182679942</v>
      </c>
      <c r="R3179">
        <f>0.07 * EXP(L3179/20)</f>
        <v>7.0085179450779897E-2</v>
      </c>
      <c r="S3179">
        <f>(1/(EXP((L3179+30)/10)+1))</f>
        <v>4.7316114516166304E-2</v>
      </c>
      <c r="T3179">
        <f>(P3179*(1-T3178) - Q3179*T3178)*$F$21</f>
        <v>2.0424029788590143E-3</v>
      </c>
      <c r="U3179">
        <f>(N3179*(1-U3178) - O3179*U3178)*$F$21</f>
        <v>3.6728447553013497E-4</v>
      </c>
      <c r="V3179">
        <f>(R3179*(1-V3178) - S3179*V3178)*$F$21</f>
        <v>7.000302289360236E-4</v>
      </c>
      <c r="W3179">
        <f>$F$21*(W3178+E3178*(G3178-($E$9*U3178^4*(W3178-$E$3) + $E$11*T3178^3*V3178*(W3178-$E$5) + $E$13*(W3178-$E$7))) /$E$15)</f>
        <v>0.14333214651502152</v>
      </c>
    </row>
    <row r="3180" spans="5:23" x14ac:dyDescent="0.25">
      <c r="I3180">
        <f>I3179 + 0.5*$F$28</f>
        <v>7.0384231430027505E-3</v>
      </c>
      <c r="J3180">
        <f t="shared" ref="J3180" si="10832">J3179 + 0.5*$F$28</f>
        <v>5.3669866670285303E-3</v>
      </c>
      <c r="K3180">
        <f t="shared" ref="K3180" si="10833">K3179 + 0.5*$F$28</f>
        <v>5.6997926036545001E-3</v>
      </c>
      <c r="L3180">
        <f t="shared" ref="L3180" si="10834">L3179 + 0.5*$F$28</f>
        <v>2.9322190716152715E-2</v>
      </c>
      <c r="N3180">
        <f t="shared" ref="N3180:N3182" si="10835">(0.01*(L3180+10))/(EXP((L3180+10)/10))</f>
        <v>3.6787786276265499E-2</v>
      </c>
      <c r="O3180">
        <f t="shared" ref="O3180:O3182" si="10836" xml:space="preserve"> (0.125*EXP(L3180/80))</f>
        <v>0.12504582432041511</v>
      </c>
      <c r="P3180">
        <f t="shared" ref="P3180:P3182" si="10837">(0.1*(L3180+25))/(EXP((L3180+25)/10))</f>
        <v>0.20485163637396445</v>
      </c>
      <c r="Q3180">
        <f t="shared" ref="Q3180:Q3182" si="10838">(0.125*EXP(L3180/18))</f>
        <v>0.12520379226923409</v>
      </c>
      <c r="R3180">
        <f t="shared" ref="R3180:R3182" si="10839">0.07 * EXP(L3180/20)</f>
        <v>7.0102702935986971E-2</v>
      </c>
      <c r="S3180">
        <f t="shared" ref="S3180:S3182" si="10840">(1/(EXP((L3180+30)/10)+1))</f>
        <v>4.7293580967011424E-2</v>
      </c>
      <c r="T3180">
        <f>(P3180*(1-T3179) - Q3180*T3179)*$F$21*2</f>
        <v>4.0835506036663001E-3</v>
      </c>
      <c r="U3180">
        <f>(N3180*(1-U3179) - O3180*U3179)*$F$21*2</f>
        <v>7.3456694606948694E-4</v>
      </c>
      <c r="V3180">
        <f>(R3180*(1-V3179) - S3180*V3179)*$F$21*2</f>
        <v>1.4004104397698023E-3</v>
      </c>
      <c r="W3180">
        <f>$F$21*(W3179+E3179*(G3179-($E$9*U3179^4*(W3179-$E$3) + $E$11*T3179^3*V3179*(W3179-$E$5) + $E$13*(W3179-$E$7))) /$E$15)*2</f>
        <v>2.8666429303004304E-3</v>
      </c>
    </row>
    <row r="3181" spans="5:23" x14ac:dyDescent="0.25">
      <c r="I3181">
        <f>I3179 + 0.5*$F$28</f>
        <v>7.0384231430027505E-3</v>
      </c>
      <c r="J3181">
        <f t="shared" ref="J3181:L3181" si="10841">J3179 + 0.5*$F$28</f>
        <v>5.3669866670285303E-3</v>
      </c>
      <c r="K3181">
        <f t="shared" si="10841"/>
        <v>5.6997926036545001E-3</v>
      </c>
      <c r="L3181">
        <f t="shared" si="10841"/>
        <v>2.9322190716152715E-2</v>
      </c>
      <c r="N3181">
        <f t="shared" si="10835"/>
        <v>3.6787786276265499E-2</v>
      </c>
      <c r="O3181">
        <f t="shared" si="10836"/>
        <v>0.12504582432041511</v>
      </c>
      <c r="P3181">
        <f t="shared" si="10837"/>
        <v>0.20485163637396445</v>
      </c>
      <c r="Q3181">
        <f t="shared" si="10838"/>
        <v>0.12520379226923409</v>
      </c>
      <c r="R3181">
        <f t="shared" si="10839"/>
        <v>7.0102702935986971E-2</v>
      </c>
      <c r="S3181">
        <f t="shared" si="10840"/>
        <v>4.7293580967011424E-2</v>
      </c>
      <c r="T3181">
        <f>(P3181*(1-T3180) - Q3181*T3180)*$F$21*2</f>
        <v>4.0700767665817041E-3</v>
      </c>
      <c r="U3181">
        <f>(N3181*(1-U3180) - O3181*U3180)*$F$21*2</f>
        <v>7.3337817310316204E-4</v>
      </c>
      <c r="V3181">
        <f>(R3181*(1-V3180) - S3181*V3180)*$F$21*2</f>
        <v>1.3987659990883808E-3</v>
      </c>
      <c r="W3181">
        <f>$F$21*(W3180+E3180*(G3180-($E$9*U3180^4*(W3180-$E$3) + $E$11*T3180^3*V3180*(W3180-$E$5) + $E$13*(W3180-$E$7))) /$E$15)*2</f>
        <v>5.733285860600861E-5</v>
      </c>
    </row>
    <row r="3182" spans="5:23" x14ac:dyDescent="0.25">
      <c r="I3182">
        <f>I3179 + $F$28</f>
        <v>1.203842314300275E-2</v>
      </c>
      <c r="J3182">
        <f t="shared" ref="J3182:L3182" si="10842">J3179 + $F$28</f>
        <v>1.036698666702853E-2</v>
      </c>
      <c r="K3182">
        <f t="shared" si="10842"/>
        <v>1.0699792603654501E-2</v>
      </c>
      <c r="L3182">
        <f t="shared" si="10842"/>
        <v>3.4322190716152716E-2</v>
      </c>
      <c r="N3182">
        <f t="shared" si="10835"/>
        <v>3.6787727928969026E-2</v>
      </c>
      <c r="O3182">
        <f t="shared" si="10836"/>
        <v>0.12505363992867036</v>
      </c>
      <c r="P3182">
        <f t="shared" si="10837"/>
        <v>0.20479013803189444</v>
      </c>
      <c r="Q3182">
        <f t="shared" si="10838"/>
        <v>0.1252385759312605</v>
      </c>
      <c r="R3182">
        <f t="shared" si="10839"/>
        <v>7.0120230802613009E-2</v>
      </c>
      <c r="S3182">
        <f t="shared" si="10840"/>
        <v>4.7271057616630141E-2</v>
      </c>
      <c r="T3182">
        <f t="shared" ref="T3182" si="10843">(P3182*(1-T3181) - Q3182*T3181)*$F$21</f>
        <v>2.0344689583088817E-3</v>
      </c>
      <c r="U3182">
        <f t="shared" ref="U3182" si="10844">(N3182*(1-U3181) - O3182*U3181)*$F$21</f>
        <v>3.6669037002277075E-4</v>
      </c>
      <c r="V3182">
        <f t="shared" ref="V3182" si="10845">(R3182*(1-V3181) - S3182*V3181)*$F$21</f>
        <v>6.9956027859783003E-4</v>
      </c>
      <c r="W3182">
        <f t="shared" ref="W3182" si="10846">$F$21*(W3181+E3181*(G3181-($E$9*U3181^4*(W3181-$E$3) + $E$11*T3181^3*V3181*(W3181-$E$5) + $E$13*(W3181-$E$7))) /$E$15)</f>
        <v>5.733285860600861E-7</v>
      </c>
    </row>
    <row r="3183" spans="5:23" x14ac:dyDescent="0.25">
      <c r="T3183">
        <f>SUM(T3179:T3182)/6</f>
        <v>2.0384165512359834E-3</v>
      </c>
      <c r="U3183">
        <f t="shared" ref="U3183" si="10847">SUM(U3179:U3182)/6</f>
        <v>3.6698666078759248E-4</v>
      </c>
      <c r="V3183">
        <f t="shared" ref="V3183" si="10848">SUM(V3179:V3182)/6</f>
        <v>6.9979449106533944E-4</v>
      </c>
      <c r="W3183">
        <f>SUM(W3179:W3182)/6</f>
        <v>2.4376115938752333E-2</v>
      </c>
    </row>
    <row r="3185" spans="5:23" x14ac:dyDescent="0.25">
      <c r="E3185">
        <f>E3178+0.01</f>
        <v>4.5199999999999481</v>
      </c>
      <c r="F3185">
        <v>0.01</v>
      </c>
      <c r="G3185">
        <v>0</v>
      </c>
      <c r="I3185">
        <f>T3183</f>
        <v>2.0384165512359834E-3</v>
      </c>
      <c r="J3185">
        <f t="shared" ref="J3185" si="10849">U3183</f>
        <v>3.6698666078759248E-4</v>
      </c>
      <c r="K3185">
        <f t="shared" ref="K3185" si="10850">V3183</f>
        <v>6.9979449106533944E-4</v>
      </c>
      <c r="L3185">
        <f t="shared" ref="L3185" si="10851">W3183</f>
        <v>2.4376115938752333E-2</v>
      </c>
      <c r="T3185">
        <f>T3183</f>
        <v>2.0384165512359834E-3</v>
      </c>
      <c r="U3185">
        <f t="shared" ref="U3185:W3185" si="10852">U3183</f>
        <v>3.6698666078759248E-4</v>
      </c>
      <c r="V3185">
        <f t="shared" si="10852"/>
        <v>6.9979449106533944E-4</v>
      </c>
      <c r="W3185">
        <f t="shared" si="10852"/>
        <v>2.4376115938752333E-2</v>
      </c>
    </row>
    <row r="3186" spans="5:23" x14ac:dyDescent="0.25">
      <c r="I3186">
        <f>T3183</f>
        <v>2.0384165512359834E-3</v>
      </c>
      <c r="J3186">
        <f t="shared" ref="J3186" si="10853">U3183</f>
        <v>3.6698666078759248E-4</v>
      </c>
      <c r="K3186">
        <f t="shared" ref="K3186" si="10854">V3183</f>
        <v>6.9979449106533944E-4</v>
      </c>
      <c r="L3186">
        <f t="shared" ref="L3186" si="10855">W3183</f>
        <v>2.4376115938752333E-2</v>
      </c>
      <c r="N3186">
        <f>(0.01*(L3186+10))/(EXP((L3186+10)/10))</f>
        <v>3.6787834998528751E-2</v>
      </c>
      <c r="O3186">
        <f xml:space="preserve"> (0.125*EXP(L3186/80))</f>
        <v>0.12503809348442954</v>
      </c>
      <c r="P3186">
        <f>(0.1*(L3186+25))/(EXP((L3186+25)/10))</f>
        <v>0.20491248157839562</v>
      </c>
      <c r="Q3186">
        <f>(0.125*EXP(L3186/18))</f>
        <v>0.12516939325562104</v>
      </c>
      <c r="R3186">
        <f>0.07 * EXP(L3186/20)</f>
        <v>7.008536841897979E-2</v>
      </c>
      <c r="S3186">
        <f>(1/(EXP((L3186+30)/10)+1))</f>
        <v>4.7315871436416954E-2</v>
      </c>
      <c r="T3186">
        <f>(P3186*(1-T3185) - Q3186*T3185)*$F$21</f>
        <v>2.0423963722147097E-3</v>
      </c>
      <c r="U3186">
        <f>(N3186*(1-U3185) - O3186*U3185)*$F$21</f>
        <v>3.6728447041405933E-4</v>
      </c>
      <c r="V3186">
        <f>(R3186*(1-V3185) - S3186*V3185)*$F$21</f>
        <v>7.0003211678084743E-4</v>
      </c>
      <c r="W3186">
        <f>$F$21*(W3185+E3185*(G3185-($E$9*U3185^4*(W3185-$E$3) + $E$11*T3185^3*V3185*(W3185-$E$5) + $E$13*(W3185-$E$7))) /$E$15)</f>
        <v>0.14364922488401152</v>
      </c>
    </row>
    <row r="3187" spans="5:23" x14ac:dyDescent="0.25">
      <c r="I3187">
        <f>I3186 + 0.5*$F$28</f>
        <v>7.0384165512359835E-3</v>
      </c>
      <c r="J3187">
        <f t="shared" ref="J3187" si="10856">J3186 + 0.5*$F$28</f>
        <v>5.3669866607875929E-3</v>
      </c>
      <c r="K3187">
        <f t="shared" ref="K3187" si="10857">K3186 + 0.5*$F$28</f>
        <v>5.6997944910653396E-3</v>
      </c>
      <c r="L3187">
        <f t="shared" ref="L3187" si="10858">L3186 + 0.5*$F$28</f>
        <v>2.9376115938752334E-2</v>
      </c>
      <c r="N3187">
        <f t="shared" ref="N3187:N3189" si="10859">(0.01*(L3187+10))/(EXP((L3187+10)/10))</f>
        <v>3.6787785695743834E-2</v>
      </c>
      <c r="O3187">
        <f t="shared" ref="O3187:O3189" si="10860" xml:space="preserve"> (0.125*EXP(L3187/80))</f>
        <v>0.12504590860949241</v>
      </c>
      <c r="P3187">
        <f t="shared" ref="P3187:P3189" si="10861">(0.1*(L3187+25))/(EXP((L3187+25)/10))</f>
        <v>0.20485097305670441</v>
      </c>
      <c r="Q3187">
        <f t="shared" ref="Q3187:Q3189" si="10862">(0.125*EXP(L3187/18))</f>
        <v>0.12520416736103865</v>
      </c>
      <c r="R3187">
        <f t="shared" ref="R3187:R3189" si="10863">0.07 * EXP(L3187/20)</f>
        <v>7.0102891951434834E-2</v>
      </c>
      <c r="S3187">
        <f t="shared" ref="S3187:S3189" si="10864">(1/(EXP((L3187+30)/10)+1))</f>
        <v>4.729333799727823E-2</v>
      </c>
      <c r="T3187">
        <f>(P3187*(1-T3186) - Q3187*T3186)*$F$21*2</f>
        <v>4.0835373927056882E-3</v>
      </c>
      <c r="U3187">
        <f>(N3187*(1-U3186) - O3187*U3186)*$F$21*2</f>
        <v>7.3456693386071573E-4</v>
      </c>
      <c r="V3187">
        <f>(R3187*(1-V3186) - S3187*V3186)*$F$21*2</f>
        <v>1.4004142164016351E-3</v>
      </c>
      <c r="W3187">
        <f>$F$21*(W3186+E3186*(G3186-($E$9*U3186^4*(W3186-$E$3) + $E$11*T3186^3*V3186*(W3186-$E$5) + $E$13*(W3186-$E$7))) /$E$15)*2</f>
        <v>2.8729844976802307E-3</v>
      </c>
    </row>
    <row r="3188" spans="5:23" x14ac:dyDescent="0.25">
      <c r="I3188">
        <f>I3186 + 0.5*$F$28</f>
        <v>7.0384165512359835E-3</v>
      </c>
      <c r="J3188">
        <f t="shared" ref="J3188:L3188" si="10865">J3186 + 0.5*$F$28</f>
        <v>5.3669866607875929E-3</v>
      </c>
      <c r="K3188">
        <f t="shared" si="10865"/>
        <v>5.6997944910653396E-3</v>
      </c>
      <c r="L3188">
        <f t="shared" si="10865"/>
        <v>2.9376115938752334E-2</v>
      </c>
      <c r="N3188">
        <f t="shared" si="10859"/>
        <v>3.6787785695743834E-2</v>
      </c>
      <c r="O3188">
        <f t="shared" si="10860"/>
        <v>0.12504590860949241</v>
      </c>
      <c r="P3188">
        <f t="shared" si="10861"/>
        <v>0.20485097305670441</v>
      </c>
      <c r="Q3188">
        <f t="shared" si="10862"/>
        <v>0.12520416736103865</v>
      </c>
      <c r="R3188">
        <f t="shared" si="10863"/>
        <v>7.0102891951434834E-2</v>
      </c>
      <c r="S3188">
        <f t="shared" si="10864"/>
        <v>4.729333799727823E-2</v>
      </c>
      <c r="T3188">
        <f>(P3188*(1-T3187) - Q3188*T3187)*$F$21*2</f>
        <v>4.0700636109830771E-3</v>
      </c>
      <c r="U3188">
        <f>(N3188*(1-U3187) - O3188*U3187)*$F$21*2</f>
        <v>7.3337816030245374E-4</v>
      </c>
      <c r="V3188">
        <f>(R3188*(1-V3187) - S3188*V3187)*$F$21*2</f>
        <v>1.3987697720412543E-3</v>
      </c>
      <c r="W3188">
        <f>$F$21*(W3187+E3187*(G3187-($E$9*U3187^4*(W3187-$E$3) + $E$11*T3187^3*V3187*(W3187-$E$5) + $E$13*(W3187-$E$7))) /$E$15)*2</f>
        <v>5.7459689953604611E-5</v>
      </c>
    </row>
    <row r="3189" spans="5:23" x14ac:dyDescent="0.25">
      <c r="I3189">
        <f>I3186 + $F$28</f>
        <v>1.2038416551235984E-2</v>
      </c>
      <c r="J3189">
        <f t="shared" ref="J3189:L3189" si="10866">J3186 + $F$28</f>
        <v>1.0366986660787593E-2</v>
      </c>
      <c r="K3189">
        <f t="shared" si="10866"/>
        <v>1.069979449106534E-2</v>
      </c>
      <c r="L3189">
        <f t="shared" si="10866"/>
        <v>3.4376115938752332E-2</v>
      </c>
      <c r="N3189">
        <f t="shared" si="10859"/>
        <v>3.6787727249887776E-2</v>
      </c>
      <c r="O3189">
        <f t="shared" si="10860"/>
        <v>0.12505372422301589</v>
      </c>
      <c r="P3189">
        <f t="shared" si="10861"/>
        <v>0.20478947482564655</v>
      </c>
      <c r="Q3189">
        <f t="shared" si="10862"/>
        <v>0.12523895112727171</v>
      </c>
      <c r="R3189">
        <f t="shared" si="10863"/>
        <v>7.0120419865320624E-2</v>
      </c>
      <c r="S3189">
        <f t="shared" si="10864"/>
        <v>4.7270814756868791E-2</v>
      </c>
      <c r="T3189">
        <f t="shared" ref="T3189" si="10867">(P3189*(1-T3188) - Q3189*T3188)*$F$21</f>
        <v>2.0344623813858555E-3</v>
      </c>
      <c r="U3189">
        <f t="shared" ref="U3189" si="10868">(N3189*(1-U3188) - O3189*U3188)*$F$21</f>
        <v>3.6669036263945896E-4</v>
      </c>
      <c r="V3189">
        <f t="shared" ref="V3189" si="10869">(R3189*(1-V3188) - S3189*V3188)*$F$21</f>
        <v>6.9956216554828508E-4</v>
      </c>
      <c r="W3189">
        <f t="shared" ref="W3189" si="10870">$F$21*(W3188+E3188*(G3188-($E$9*U3188^4*(W3188-$E$3) + $E$11*T3188^3*V3188*(W3188-$E$5) + $E$13*(W3188-$E$7))) /$E$15)</f>
        <v>5.7459689953604612E-7</v>
      </c>
    </row>
    <row r="3190" spans="5:23" x14ac:dyDescent="0.25">
      <c r="T3190">
        <f>SUM(T3186:T3189)/6</f>
        <v>2.0384099595482218E-3</v>
      </c>
      <c r="U3190">
        <f t="shared" ref="U3190" si="10871">SUM(U3186:U3189)/6</f>
        <v>3.6698665453611468E-4</v>
      </c>
      <c r="V3190">
        <f t="shared" ref="V3190" si="10872">SUM(V3186:V3189)/6</f>
        <v>6.9979637846200374E-4</v>
      </c>
      <c r="W3190">
        <f>SUM(W3186:W3189)/6</f>
        <v>2.4430040611424148E-2</v>
      </c>
    </row>
    <row r="3192" spans="5:23" x14ac:dyDescent="0.25">
      <c r="E3192">
        <f>E3185+0.01</f>
        <v>4.5299999999999478</v>
      </c>
      <c r="F3192">
        <v>0.01</v>
      </c>
      <c r="G3192">
        <v>0</v>
      </c>
      <c r="I3192">
        <f>T3190</f>
        <v>2.0384099595482218E-3</v>
      </c>
      <c r="J3192">
        <f t="shared" ref="J3192" si="10873">U3190</f>
        <v>3.6698665453611468E-4</v>
      </c>
      <c r="K3192">
        <f t="shared" ref="K3192" si="10874">V3190</f>
        <v>6.9979637846200374E-4</v>
      </c>
      <c r="L3192">
        <f t="shared" ref="L3192" si="10875">W3190</f>
        <v>2.4430040611424148E-2</v>
      </c>
      <c r="T3192">
        <f>T3190</f>
        <v>2.0384099595482218E-3</v>
      </c>
      <c r="U3192">
        <f t="shared" ref="U3192:W3192" si="10876">U3190</f>
        <v>3.6698665453611468E-4</v>
      </c>
      <c r="V3192">
        <f t="shared" si="10876"/>
        <v>6.9979637846200374E-4</v>
      </c>
      <c r="W3192">
        <f t="shared" si="10876"/>
        <v>2.4430040611424148E-2</v>
      </c>
    </row>
    <row r="3193" spans="5:23" x14ac:dyDescent="0.25">
      <c r="I3193">
        <f>T3190</f>
        <v>2.0384099595482218E-3</v>
      </c>
      <c r="J3193">
        <f t="shared" ref="J3193" si="10877">U3190</f>
        <v>3.6698665453611468E-4</v>
      </c>
      <c r="K3193">
        <f t="shared" ref="K3193" si="10878">V3190</f>
        <v>6.9979637846200374E-4</v>
      </c>
      <c r="L3193">
        <f t="shared" ref="L3193" si="10879">W3190</f>
        <v>2.4430040611424148E-2</v>
      </c>
      <c r="N3193">
        <f>(0.01*(L3193+10))/(EXP((L3193+10)/10))</f>
        <v>3.6787834515605806E-2</v>
      </c>
      <c r="O3193">
        <f xml:space="preserve"> (0.125*EXP(L3193/80))</f>
        <v>0.12503817776743623</v>
      </c>
      <c r="P3193">
        <f>(0.1*(L3193+25))/(EXP((L3193+25)/10))</f>
        <v>0.20491181815814047</v>
      </c>
      <c r="Q3193">
        <f>(0.125*EXP(L3193/18))</f>
        <v>0.12516976824054718</v>
      </c>
      <c r="R3193">
        <f>0.07 * EXP(L3193/20)</f>
        <v>7.0085557385762096E-2</v>
      </c>
      <c r="S3193">
        <f>(1/(EXP((L3193+30)/10)+1))</f>
        <v>4.7315628360333303E-2</v>
      </c>
      <c r="T3193">
        <f>(P3193*(1-T3192) - Q3193*T3192)*$F$21</f>
        <v>2.0423897656496191E-3</v>
      </c>
      <c r="U3193">
        <f>(N3193*(1-U3192) - O3193*U3192)*$F$21</f>
        <v>3.672844652874113E-4</v>
      </c>
      <c r="V3193">
        <f>(R3193*(1-V3192) - S3193*V3192)*$F$21</f>
        <v>7.0003400461149834E-4</v>
      </c>
      <c r="W3193">
        <f>$F$21*(W3192+E3192*(G3192-($E$9*U3192^4*(W3192-$E$3) + $E$11*T3192^3*V3192*(W3192-$E$5) + $E$13*(W3192-$E$7))) /$E$15)</f>
        <v>0.14396630001946231</v>
      </c>
    </row>
    <row r="3194" spans="5:23" x14ac:dyDescent="0.25">
      <c r="I3194">
        <f>I3193 + 0.5*$F$28</f>
        <v>7.0384099595482219E-3</v>
      </c>
      <c r="J3194">
        <f t="shared" ref="J3194" si="10880">J3193 + 0.5*$F$28</f>
        <v>5.3669866545361152E-3</v>
      </c>
      <c r="K3194">
        <f t="shared" ref="K3194" si="10881">K3193 + 0.5*$F$28</f>
        <v>5.699796378462004E-3</v>
      </c>
      <c r="L3194">
        <f t="shared" ref="L3194" si="10882">L3193 + 0.5*$F$28</f>
        <v>2.9430040611424148E-2</v>
      </c>
      <c r="N3194">
        <f t="shared" ref="N3194:N3196" si="10883">(0.01*(L3194+10))/(EXP((L3194+10)/10))</f>
        <v>3.6787785114164626E-2</v>
      </c>
      <c r="O3194">
        <f t="shared" ref="O3194:O3196" si="10884" xml:space="preserve"> (0.125*EXP(L3194/80))</f>
        <v>0.12504599289776697</v>
      </c>
      <c r="P3194">
        <f t="shared" ref="P3194:P3196" si="10885">(0.1*(L3194+25))/(EXP((L3194+25)/10))</f>
        <v>0.20485030974740598</v>
      </c>
      <c r="Q3194">
        <f t="shared" ref="Q3194:Q3196" si="10886">(0.125*EXP(L3194/18))</f>
        <v>0.12520454245014173</v>
      </c>
      <c r="R3194">
        <f t="shared" ref="R3194:R3196" si="10887">0.07 * EXP(L3194/20)</f>
        <v>7.0103080965464734E-2</v>
      </c>
      <c r="S3194">
        <f t="shared" ref="S3194:S3196" si="10888">(1/(EXP((L3194+30)/10)+1))</f>
        <v>4.7293095031209126E-2</v>
      </c>
      <c r="T3194">
        <f>(P3194*(1-T3193) - Q3194*T3193)*$F$21*2</f>
        <v>4.0835241819034947E-3</v>
      </c>
      <c r="U3194">
        <f>(N3194*(1-U3193) - O3194*U3193)*$F$21*2</f>
        <v>7.3456692163084139E-4</v>
      </c>
      <c r="V3194">
        <f>(R3194*(1-V3193) - S3194*V3193)*$F$21*2</f>
        <v>1.4004179930051143E-3</v>
      </c>
      <c r="W3194">
        <f>$F$21*(W3193+E3193*(G3193-($E$9*U3193^4*(W3193-$E$3) + $E$11*T3193^3*V3193*(W3193-$E$5) + $E$13*(W3193-$E$7))) /$E$15)*2</f>
        <v>2.8793260003892461E-3</v>
      </c>
    </row>
    <row r="3195" spans="5:23" x14ac:dyDescent="0.25">
      <c r="I3195">
        <f>I3193 + 0.5*$F$28</f>
        <v>7.0384099595482219E-3</v>
      </c>
      <c r="J3195">
        <f t="shared" ref="J3195:L3195" si="10889">J3193 + 0.5*$F$28</f>
        <v>5.3669866545361152E-3</v>
      </c>
      <c r="K3195">
        <f t="shared" si="10889"/>
        <v>5.699796378462004E-3</v>
      </c>
      <c r="L3195">
        <f t="shared" si="10889"/>
        <v>2.9430040611424148E-2</v>
      </c>
      <c r="N3195">
        <f t="shared" si="10883"/>
        <v>3.6787785114164626E-2</v>
      </c>
      <c r="O3195">
        <f t="shared" si="10884"/>
        <v>0.12504599289776697</v>
      </c>
      <c r="P3195">
        <f t="shared" si="10885"/>
        <v>0.20485030974740598</v>
      </c>
      <c r="Q3195">
        <f t="shared" si="10886"/>
        <v>0.12520454245014173</v>
      </c>
      <c r="R3195">
        <f t="shared" si="10887"/>
        <v>7.0103080965464734E-2</v>
      </c>
      <c r="S3195">
        <f t="shared" si="10888"/>
        <v>4.7293095031209126E-2</v>
      </c>
      <c r="T3195">
        <f>(P3195*(1-T3194) - Q3195*T3194)*$F$21*2</f>
        <v>4.0700504555420541E-3</v>
      </c>
      <c r="U3195">
        <f>(N3195*(1-U3194) - O3195*U3194)*$F$21*2</f>
        <v>7.3337814748069023E-4</v>
      </c>
      <c r="V3195">
        <f>(R3195*(1-V3194) - S3195*V3194)*$F$21*2</f>
        <v>1.3987735449657798E-3</v>
      </c>
      <c r="W3195">
        <f>$F$21*(W3194+E3194*(G3194-($E$9*U3194^4*(W3194-$E$3) + $E$11*T3194^3*V3194*(W3194-$E$5) + $E$13*(W3194-$E$7))) /$E$15)*2</f>
        <v>5.758652000778492E-5</v>
      </c>
    </row>
    <row r="3196" spans="5:23" x14ac:dyDescent="0.25">
      <c r="I3196">
        <f>I3193 + $F$28</f>
        <v>1.2038409959548222E-2</v>
      </c>
      <c r="J3196">
        <f t="shared" ref="J3196:L3196" si="10890">J3193 + $F$28</f>
        <v>1.0366986654536114E-2</v>
      </c>
      <c r="K3196">
        <f t="shared" si="10890"/>
        <v>1.0699796378462004E-2</v>
      </c>
      <c r="L3196">
        <f t="shared" si="10890"/>
        <v>3.4430040611424149E-2</v>
      </c>
      <c r="N3196">
        <f t="shared" si="10883"/>
        <v>3.6787726569751045E-2</v>
      </c>
      <c r="O3196">
        <f t="shared" si="10884"/>
        <v>0.12505380851655862</v>
      </c>
      <c r="P3196">
        <f t="shared" si="10885"/>
        <v>0.20478881162735954</v>
      </c>
      <c r="Q3196">
        <f t="shared" si="10886"/>
        <v>0.12523932632058066</v>
      </c>
      <c r="R3196">
        <f t="shared" si="10887"/>
        <v>7.0120608926609956E-2</v>
      </c>
      <c r="S3196">
        <f t="shared" si="10888"/>
        <v>4.72705719007699E-2</v>
      </c>
      <c r="T3196">
        <f t="shared" ref="T3196" si="10891">(P3196*(1-T3195) - Q3196*T3195)*$F$21</f>
        <v>2.0344558045416283E-3</v>
      </c>
      <c r="U3196">
        <f t="shared" ref="U3196" si="10892">(N3196*(1-U3195) - O3196*U3195)*$F$21</f>
        <v>3.6669035524564022E-4</v>
      </c>
      <c r="V3196">
        <f t="shared" ref="V3196" si="10893">(R3196*(1-V3195) - S3196*V3195)*$F$21</f>
        <v>6.995640524845632E-4</v>
      </c>
      <c r="W3196">
        <f t="shared" ref="W3196" si="10894">$F$21*(W3195+E3195*(G3195-($E$9*U3195^4*(W3195-$E$3) + $E$11*T3195^3*V3195*(W3195-$E$5) + $E$13*(W3195-$E$7))) /$E$15)</f>
        <v>5.7586520007784925E-7</v>
      </c>
    </row>
    <row r="3197" spans="5:23" x14ac:dyDescent="0.25">
      <c r="T3197">
        <f>SUM(T3193:T3196)/6</f>
        <v>2.0384033679394661E-3</v>
      </c>
      <c r="U3197">
        <f t="shared" ref="U3197" si="10895">SUM(U3193:U3196)/6</f>
        <v>3.6698664827409714E-4</v>
      </c>
      <c r="V3197">
        <f t="shared" ref="V3197" si="10896">SUM(V3193:V3196)/6</f>
        <v>6.9979826584449253E-4</v>
      </c>
      <c r="W3197">
        <f>SUM(W3193:W3196)/6</f>
        <v>2.4483964734176574E-2</v>
      </c>
    </row>
    <row r="3199" spans="5:23" x14ac:dyDescent="0.25">
      <c r="E3199">
        <f>E3192+0.01</f>
        <v>4.5399999999999476</v>
      </c>
      <c r="F3199">
        <v>0.01</v>
      </c>
      <c r="G3199">
        <v>0</v>
      </c>
      <c r="I3199">
        <f>T3197</f>
        <v>2.0384033679394661E-3</v>
      </c>
      <c r="J3199">
        <f t="shared" ref="J3199" si="10897">U3197</f>
        <v>3.6698664827409714E-4</v>
      </c>
      <c r="K3199">
        <f t="shared" ref="K3199" si="10898">V3197</f>
        <v>6.9979826584449253E-4</v>
      </c>
      <c r="L3199">
        <f t="shared" ref="L3199" si="10899">W3197</f>
        <v>2.4483964734176574E-2</v>
      </c>
      <c r="T3199">
        <f>T3197</f>
        <v>2.0384033679394661E-3</v>
      </c>
      <c r="U3199">
        <f t="shared" ref="U3199:W3199" si="10900">U3197</f>
        <v>3.6698664827409714E-4</v>
      </c>
      <c r="V3199">
        <f t="shared" si="10900"/>
        <v>6.9979826584449253E-4</v>
      </c>
      <c r="W3199">
        <f t="shared" si="10900"/>
        <v>2.4483964734176574E-2</v>
      </c>
    </row>
    <row r="3200" spans="5:23" x14ac:dyDescent="0.25">
      <c r="I3200">
        <f>T3197</f>
        <v>2.0384033679394661E-3</v>
      </c>
      <c r="J3200">
        <f t="shared" ref="J3200" si="10901">U3197</f>
        <v>3.6698664827409714E-4</v>
      </c>
      <c r="K3200">
        <f t="shared" ref="K3200" si="10902">V3197</f>
        <v>6.9979826584449253E-4</v>
      </c>
      <c r="L3200">
        <f t="shared" ref="L3200" si="10903">W3197</f>
        <v>2.4483964734176574E-2</v>
      </c>
      <c r="N3200">
        <f>(0.01*(L3200+10))/(EXP((L3200+10)/10))</f>
        <v>3.6787834031623279E-2</v>
      </c>
      <c r="O3200">
        <f xml:space="preserve"> (0.125*EXP(L3200/80))</f>
        <v>0.12503826204964022</v>
      </c>
      <c r="P3200">
        <f>(0.1*(L3200+25))/(EXP((L3200+25)/10))</f>
        <v>0.20491115474584715</v>
      </c>
      <c r="Q3200">
        <f>(0.125*EXP(L3200/18))</f>
        <v>0.12517014322277262</v>
      </c>
      <c r="R3200">
        <f>0.07 * EXP(L3200/20)</f>
        <v>7.0085746351126826E-2</v>
      </c>
      <c r="S3200">
        <f>(1/(EXP((L3200+30)/10)+1))</f>
        <v>4.7315385287915228E-2</v>
      </c>
      <c r="T3200">
        <f>(P3200*(1-T3199) - Q3200*T3199)*$F$21</f>
        <v>2.0423831591637408E-3</v>
      </c>
      <c r="U3200">
        <f>(N3200*(1-U3199) - O3200*U3199)*$F$21</f>
        <v>3.6728446015019128E-4</v>
      </c>
      <c r="V3200">
        <f>(R3200*(1-V3199) - S3200*V3199)*$F$21</f>
        <v>7.0003589242797635E-4</v>
      </c>
      <c r="W3200">
        <f>$F$21*(W3199+E3199*(G3199-($E$9*U3199^4*(W3199-$E$3) + $E$11*T3199^3*V3199*(W3199-$E$5) + $E$13*(W3199-$E$7))) /$E$15)</f>
        <v>0.14428337192142326</v>
      </c>
    </row>
    <row r="3201" spans="5:23" x14ac:dyDescent="0.25">
      <c r="I3201">
        <f>I3200 + 0.5*$F$28</f>
        <v>7.0384033679394657E-3</v>
      </c>
      <c r="J3201">
        <f t="shared" ref="J3201" si="10904">J3200 + 0.5*$F$28</f>
        <v>5.3669866482740974E-3</v>
      </c>
      <c r="K3201">
        <f t="shared" ref="K3201" si="10905">K3200 + 0.5*$F$28</f>
        <v>5.699798265844493E-3</v>
      </c>
      <c r="L3201">
        <f t="shared" ref="L3201" si="10906">L3200 + 0.5*$F$28</f>
        <v>2.9483964734176575E-2</v>
      </c>
      <c r="N3201">
        <f t="shared" ref="N3201:N3203" si="10907">(0.01*(L3201+10))/(EXP((L3201+10)/10))</f>
        <v>3.6787784531527895E-2</v>
      </c>
      <c r="O3201">
        <f t="shared" ref="O3201:O3203" si="10908" xml:space="preserve"> (0.125*EXP(L3201/80))</f>
        <v>0.12504607718523875</v>
      </c>
      <c r="P3201">
        <f t="shared" ref="P3201:P3203" si="10909">(0.1*(L3201+25))/(EXP((L3201+25)/10))</f>
        <v>0.20484964644606873</v>
      </c>
      <c r="Q3201">
        <f t="shared" ref="Q3201:Q3203" si="10910">(0.125*EXP(L3201/18))</f>
        <v>0.12520491753654336</v>
      </c>
      <c r="R3201">
        <f t="shared" ref="R3201:R3203" si="10911">0.07 * EXP(L3201/20)</f>
        <v>7.0103269978076713E-2</v>
      </c>
      <c r="S3201">
        <f t="shared" ref="S3201:S3203" si="10912">(1/(EXP((L3201+30)/10)+1))</f>
        <v>4.7292852068804E-2</v>
      </c>
      <c r="T3201">
        <f>(P3201*(1-T3200) - Q3201*T3200)*$F$21*2</f>
        <v>4.0835109712597109E-3</v>
      </c>
      <c r="U3201">
        <f>(N3201*(1-U3200) - O3201*U3200)*$F$21*2</f>
        <v>7.3456690937986457E-4</v>
      </c>
      <c r="V3201">
        <f>(R3201*(1-V3200) - S3201*V3200)*$F$21*2</f>
        <v>1.4004217695802407E-3</v>
      </c>
      <c r="W3201">
        <f>$F$21*(W3200+E3200*(G3200-($E$9*U3200^4*(W3200-$E$3) + $E$11*T3200^3*V3200*(W3200-$E$5) + $E$13*(W3200-$E$7))) /$E$15)*2</f>
        <v>2.8856674384284652E-3</v>
      </c>
    </row>
    <row r="3202" spans="5:23" x14ac:dyDescent="0.25">
      <c r="I3202">
        <f>I3200 + 0.5*$F$28</f>
        <v>7.0384033679394657E-3</v>
      </c>
      <c r="J3202">
        <f t="shared" ref="J3202:L3202" si="10913">J3200 + 0.5*$F$28</f>
        <v>5.3669866482740974E-3</v>
      </c>
      <c r="K3202">
        <f t="shared" si="10913"/>
        <v>5.699798265844493E-3</v>
      </c>
      <c r="L3202">
        <f t="shared" si="10913"/>
        <v>2.9483964734176575E-2</v>
      </c>
      <c r="N3202">
        <f t="shared" si="10907"/>
        <v>3.6787784531527895E-2</v>
      </c>
      <c r="O3202">
        <f t="shared" si="10908"/>
        <v>0.12504607718523875</v>
      </c>
      <c r="P3202">
        <f t="shared" si="10909"/>
        <v>0.20484964644606873</v>
      </c>
      <c r="Q3202">
        <f t="shared" si="10910"/>
        <v>0.12520491753654336</v>
      </c>
      <c r="R3202">
        <f t="shared" si="10911"/>
        <v>7.0103269978076713E-2</v>
      </c>
      <c r="S3202">
        <f t="shared" si="10912"/>
        <v>4.7292852068804E-2</v>
      </c>
      <c r="T3202">
        <f>(P3202*(1-T3201) - Q3202*T3201)*$F$21*2</f>
        <v>4.0700373002586282E-3</v>
      </c>
      <c r="U3202">
        <f>(N3202*(1-U3201) - O3202*U3201)*$F$21*2</f>
        <v>7.3337813463787206E-4</v>
      </c>
      <c r="V3202">
        <f>(R3202*(1-V3201) - S3202*V3201)*$F$21*2</f>
        <v>1.3987773178619591E-3</v>
      </c>
      <c r="W3202">
        <f>$F$21*(W3201+E3201*(G3201-($E$9*U3201^4*(W3201-$E$3) + $E$11*T3201^3*V3201*(W3201-$E$5) + $E$13*(W3201-$E$7))) /$E$15)*2</f>
        <v>5.7713348768569304E-5</v>
      </c>
    </row>
    <row r="3203" spans="5:23" x14ac:dyDescent="0.25">
      <c r="I3203">
        <f>I3200 + $F$28</f>
        <v>1.2038403367939467E-2</v>
      </c>
      <c r="J3203">
        <f t="shared" ref="J3203:L3203" si="10914">J3200 + $F$28</f>
        <v>1.0366986648274098E-2</v>
      </c>
      <c r="K3203">
        <f t="shared" si="10914"/>
        <v>1.0699798265844492E-2</v>
      </c>
      <c r="L3203">
        <f t="shared" si="10914"/>
        <v>3.4483964734176573E-2</v>
      </c>
      <c r="N3203">
        <f t="shared" si="10907"/>
        <v>3.6787725888558859E-2</v>
      </c>
      <c r="O3203">
        <f t="shared" si="10908"/>
        <v>0.12505389280929854</v>
      </c>
      <c r="P3203">
        <f t="shared" si="10909"/>
        <v>0.20478814843703336</v>
      </c>
      <c r="Q3203">
        <f t="shared" si="10910"/>
        <v>0.12523970151118743</v>
      </c>
      <c r="R3203">
        <f t="shared" si="10911"/>
        <v>7.0120797986480979E-2</v>
      </c>
      <c r="S3203">
        <f t="shared" si="10912"/>
        <v>4.727032904833342E-2</v>
      </c>
      <c r="T3203">
        <f t="shared" ref="T3203" si="10915">(P3203*(1-T3202) - Q3203*T3202)*$F$21</f>
        <v>2.0344492277761996E-3</v>
      </c>
      <c r="U3203">
        <f t="shared" ref="U3203" si="10916">(N3203*(1-U3202) - O3203*U3202)*$F$21</f>
        <v>3.6669034784131454E-4</v>
      </c>
      <c r="V3203">
        <f t="shared" ref="V3203" si="10917">(R3203*(1-V3202) - S3203*V3202)*$F$21</f>
        <v>6.995659394066643E-4</v>
      </c>
      <c r="W3203">
        <f t="shared" ref="W3203" si="10918">$F$21*(W3202+E3202*(G3202-($E$9*U3202^4*(W3202-$E$3) + $E$11*T3202^3*V3202*(W3202-$E$5) + $E$13*(W3202-$E$7))) /$E$15)</f>
        <v>5.7713348768569305E-7</v>
      </c>
    </row>
    <row r="3204" spans="5:23" x14ac:dyDescent="0.25">
      <c r="T3204">
        <f>SUM(T3200:T3203)/6</f>
        <v>2.038396776409713E-3</v>
      </c>
      <c r="U3204">
        <f t="shared" ref="U3204" si="10919">SUM(U3200:U3203)/6</f>
        <v>3.6698664200154039E-4</v>
      </c>
      <c r="V3204">
        <f t="shared" ref="V3204" si="10920">SUM(V3200:V3203)/6</f>
        <v>6.9980015321280669E-4</v>
      </c>
      <c r="W3204">
        <f>SUM(W3200:W3203)/6</f>
        <v>2.4537888307017999E-2</v>
      </c>
    </row>
    <row r="3206" spans="5:23" x14ac:dyDescent="0.25">
      <c r="E3206">
        <f>E3199+0.01</f>
        <v>4.5499999999999474</v>
      </c>
      <c r="F3206">
        <v>0.01</v>
      </c>
      <c r="G3206">
        <v>0</v>
      </c>
      <c r="I3206">
        <f>T3204</f>
        <v>2.038396776409713E-3</v>
      </c>
      <c r="J3206">
        <f t="shared" ref="J3206" si="10921">U3204</f>
        <v>3.6698664200154039E-4</v>
      </c>
      <c r="K3206">
        <f t="shared" ref="K3206" si="10922">V3204</f>
        <v>6.9980015321280669E-4</v>
      </c>
      <c r="L3206">
        <f t="shared" ref="L3206" si="10923">W3204</f>
        <v>2.4537888307017999E-2</v>
      </c>
      <c r="T3206">
        <f>T3204</f>
        <v>2.038396776409713E-3</v>
      </c>
      <c r="U3206">
        <f t="shared" ref="U3206:W3206" si="10924">U3204</f>
        <v>3.6698664200154039E-4</v>
      </c>
      <c r="V3206">
        <f t="shared" si="10924"/>
        <v>6.9980015321280669E-4</v>
      </c>
      <c r="W3206">
        <f t="shared" si="10924"/>
        <v>2.4537888307017999E-2</v>
      </c>
    </row>
    <row r="3207" spans="5:23" x14ac:dyDescent="0.25">
      <c r="I3207">
        <f>T3204</f>
        <v>2.038396776409713E-3</v>
      </c>
      <c r="J3207">
        <f t="shared" ref="J3207" si="10925">U3204</f>
        <v>3.6698664200154039E-4</v>
      </c>
      <c r="K3207">
        <f t="shared" ref="K3207" si="10926">V3204</f>
        <v>6.9980015321280669E-4</v>
      </c>
      <c r="L3207">
        <f t="shared" ref="L3207" si="10927">W3204</f>
        <v>2.4537888307017999E-2</v>
      </c>
      <c r="N3207">
        <f>(0.01*(L3207+10))/(EXP((L3207+10)/10))</f>
        <v>3.6787833546581217E-2</v>
      </c>
      <c r="O3207">
        <f xml:space="preserve"> (0.125*EXP(L3207/80))</f>
        <v>0.12503834633104149</v>
      </c>
      <c r="P3207">
        <f>(0.1*(L3207+25))/(EXP((L3207+25)/10))</f>
        <v>0.20491049134151551</v>
      </c>
      <c r="Q3207">
        <f>(0.125*EXP(L3207/18))</f>
        <v>0.12517051820229738</v>
      </c>
      <c r="R3207">
        <f>0.07 * EXP(L3207/20)</f>
        <v>7.0085935315073997E-2</v>
      </c>
      <c r="S3207">
        <f>(1/(EXP((L3207+30)/10)+1))</f>
        <v>4.7315142219162644E-2</v>
      </c>
      <c r="T3207">
        <f>(P3207*(1-T3206) - Q3207*T3206)*$F$21</f>
        <v>2.0423765527570734E-3</v>
      </c>
      <c r="U3207">
        <f>(N3207*(1-U3206) - O3207*U3206)*$F$21</f>
        <v>3.6728445500239985E-4</v>
      </c>
      <c r="V3207">
        <f>(R3207*(1-V3206) - S3207*V3206)*$F$21</f>
        <v>7.0003778023028189E-4</v>
      </c>
      <c r="W3207">
        <f>$F$21*(W3206+E3206*(G3206-($E$9*U3206^4*(W3206-$E$3) + $E$11*T3206^3*V3206*(W3206-$E$5) + $E$13*(W3206-$E$7))) /$E$15)</f>
        <v>0.14460044058994395</v>
      </c>
    </row>
    <row r="3208" spans="5:23" x14ac:dyDescent="0.25">
      <c r="I3208">
        <f>I3207 + 0.5*$F$28</f>
        <v>7.0383967764097131E-3</v>
      </c>
      <c r="J3208">
        <f t="shared" ref="J3208" si="10928">J3207 + 0.5*$F$28</f>
        <v>5.3669866420015403E-3</v>
      </c>
      <c r="K3208">
        <f t="shared" ref="K3208" si="10929">K3207 + 0.5*$F$28</f>
        <v>5.6998001532128067E-3</v>
      </c>
      <c r="L3208">
        <f t="shared" ref="L3208" si="10930">L3207 + 0.5*$F$28</f>
        <v>2.9537888307018E-2</v>
      </c>
      <c r="N3208">
        <f t="shared" ref="N3208:N3210" si="10931">(0.01*(L3208+10))/(EXP((L3208+10)/10))</f>
        <v>3.6787783947833698E-2</v>
      </c>
      <c r="O3208">
        <f t="shared" ref="O3208:O3210" si="10932" xml:space="preserve"> (0.125*EXP(L3208/80))</f>
        <v>0.12504616147190781</v>
      </c>
      <c r="P3208">
        <f t="shared" ref="P3208:P3210" si="10933">(0.1*(L3208+25))/(EXP((L3208+25)/10))</f>
        <v>0.2048489831526927</v>
      </c>
      <c r="Q3208">
        <f t="shared" ref="Q3208:Q3210" si="10934">(0.125*EXP(L3208/18))</f>
        <v>0.12520529262024357</v>
      </c>
      <c r="R3208">
        <f t="shared" ref="R3208:R3210" si="10935">0.07 * EXP(L3208/20)</f>
        <v>7.0103458989270756E-2</v>
      </c>
      <c r="S3208">
        <f t="shared" ref="S3208:S3210" si="10936">(1/(EXP((L3208+30)/10)+1))</f>
        <v>4.7292609110062778E-2</v>
      </c>
      <c r="T3208">
        <f>(P3208*(1-T3207) - Q3208*T3207)*$F$21*2</f>
        <v>4.0834977607743369E-3</v>
      </c>
      <c r="U3208">
        <f>(N3208*(1-U3207) - O3208*U3207)*$F$21*2</f>
        <v>7.3456689710778636E-4</v>
      </c>
      <c r="V3208">
        <f>(R3208*(1-V3207) - S3208*V3207)*$F$21*2</f>
        <v>1.4004255461270146E-3</v>
      </c>
      <c r="W3208">
        <f>$F$21*(W3207+E3207*(G3207-($E$9*U3207^4*(W3207-$E$3) + $E$11*T3207^3*V3207*(W3207-$E$5) + $E$13*(W3207-$E$7))) /$E$15)*2</f>
        <v>2.8920088117988792E-3</v>
      </c>
    </row>
    <row r="3209" spans="5:23" x14ac:dyDescent="0.25">
      <c r="I3209">
        <f>I3207 + 0.5*$F$28</f>
        <v>7.0383967764097131E-3</v>
      </c>
      <c r="J3209">
        <f t="shared" ref="J3209:L3209" si="10937">J3207 + 0.5*$F$28</f>
        <v>5.3669866420015403E-3</v>
      </c>
      <c r="K3209">
        <f t="shared" si="10937"/>
        <v>5.6998001532128067E-3</v>
      </c>
      <c r="L3209">
        <f t="shared" si="10937"/>
        <v>2.9537888307018E-2</v>
      </c>
      <c r="N3209">
        <f t="shared" si="10931"/>
        <v>3.6787783947833698E-2</v>
      </c>
      <c r="O3209">
        <f t="shared" si="10932"/>
        <v>0.12504616147190781</v>
      </c>
      <c r="P3209">
        <f t="shared" si="10933"/>
        <v>0.2048489831526927</v>
      </c>
      <c r="Q3209">
        <f t="shared" si="10934"/>
        <v>0.12520529262024357</v>
      </c>
      <c r="R3209">
        <f t="shared" si="10935"/>
        <v>7.0103458989270756E-2</v>
      </c>
      <c r="S3209">
        <f t="shared" si="10936"/>
        <v>4.7292609110062778E-2</v>
      </c>
      <c r="T3209">
        <f>(P3209*(1-T3208) - Q3209*T3208)*$F$21*2</f>
        <v>4.0700241451327984E-3</v>
      </c>
      <c r="U3209">
        <f>(N3209*(1-U3208) - O3209*U3208)*$F$21*2</f>
        <v>7.333781217740002E-4</v>
      </c>
      <c r="V3209">
        <f>(R3209*(1-V3208) - S3209*V3208)*$F$21*2</f>
        <v>1.3987810907297917E-3</v>
      </c>
      <c r="W3209">
        <f>$F$21*(W3208+E3208*(G3208-($E$9*U3208^4*(W3208-$E$3) + $E$11*T3208^3*V3208*(W3208-$E$5) + $E$13*(W3208-$E$7))) /$E$15)*2</f>
        <v>5.7840176235977582E-5</v>
      </c>
    </row>
    <row r="3210" spans="5:23" x14ac:dyDescent="0.25">
      <c r="I3210">
        <f>I3207 + $F$28</f>
        <v>1.2038396776409714E-2</v>
      </c>
      <c r="J3210">
        <f t="shared" ref="J3210:L3210" si="10938">J3207 + $F$28</f>
        <v>1.036698664200154E-2</v>
      </c>
      <c r="K3210">
        <f t="shared" si="10938"/>
        <v>1.0699800153212808E-2</v>
      </c>
      <c r="L3210">
        <f t="shared" si="10938"/>
        <v>3.4537888307017997E-2</v>
      </c>
      <c r="N3210">
        <f t="shared" si="10931"/>
        <v>3.6787725206311274E-2</v>
      </c>
      <c r="O3210">
        <f t="shared" si="10932"/>
        <v>0.12505397710123567</v>
      </c>
      <c r="P3210">
        <f t="shared" si="10933"/>
        <v>0.20478748525466778</v>
      </c>
      <c r="Q3210">
        <f t="shared" si="10934"/>
        <v>0.12524007669909204</v>
      </c>
      <c r="R3210">
        <f t="shared" si="10935"/>
        <v>7.0120987044933747E-2</v>
      </c>
      <c r="S3210">
        <f t="shared" si="10936"/>
        <v>4.7270086199559226E-2</v>
      </c>
      <c r="T3210">
        <f t="shared" ref="T3210" si="10939">(P3210*(1-T3209) - Q3210*T3209)*$F$21</f>
        <v>2.0344426510895668E-3</v>
      </c>
      <c r="U3210">
        <f t="shared" ref="U3210" si="10940">(N3210*(1-U3209) - O3210*U3209)*$F$21</f>
        <v>3.6669034042648255E-4</v>
      </c>
      <c r="V3210">
        <f t="shared" ref="V3210" si="10941">(R3210*(1-V3209) - S3210*V3209)*$F$21</f>
        <v>6.9956782631458881E-4</v>
      </c>
      <c r="W3210">
        <f t="shared" ref="W3210" si="10942">$F$21*(W3209+E3209*(G3209-($E$9*U3209^4*(W3209-$E$3) + $E$11*T3209^3*V3209*(W3209-$E$5) + $E$13*(W3209-$E$7))) /$E$15)</f>
        <v>5.7840176235977585E-7</v>
      </c>
    </row>
    <row r="3211" spans="5:23" x14ac:dyDescent="0.25">
      <c r="T3211">
        <f>SUM(T3207:T3210)/6</f>
        <v>2.0383901849589628E-3</v>
      </c>
      <c r="U3211">
        <f t="shared" ref="U3211" si="10943">SUM(U3207:U3210)/6</f>
        <v>3.6698663571844482E-4</v>
      </c>
      <c r="V3211">
        <f t="shared" ref="V3211" si="10944">SUM(V3207:V3210)/6</f>
        <v>6.998020405669462E-4</v>
      </c>
      <c r="W3211">
        <f>SUM(W3207:W3210)/6</f>
        <v>2.4591811329956859E-2</v>
      </c>
    </row>
    <row r="3213" spans="5:23" x14ac:dyDescent="0.25">
      <c r="E3213">
        <f>E3206+0.01</f>
        <v>4.5599999999999472</v>
      </c>
      <c r="F3213">
        <v>0.01</v>
      </c>
      <c r="G3213">
        <v>0</v>
      </c>
      <c r="I3213">
        <f>T3211</f>
        <v>2.0383901849589628E-3</v>
      </c>
      <c r="J3213">
        <f t="shared" ref="J3213" si="10945">U3211</f>
        <v>3.6698663571844482E-4</v>
      </c>
      <c r="K3213">
        <f t="shared" ref="K3213" si="10946">V3211</f>
        <v>6.998020405669462E-4</v>
      </c>
      <c r="L3213">
        <f t="shared" ref="L3213" si="10947">W3211</f>
        <v>2.4591811329956859E-2</v>
      </c>
      <c r="T3213">
        <f>T3211</f>
        <v>2.0383901849589628E-3</v>
      </c>
      <c r="U3213">
        <f t="shared" ref="U3213:W3213" si="10948">U3211</f>
        <v>3.6698663571844482E-4</v>
      </c>
      <c r="V3213">
        <f t="shared" si="10948"/>
        <v>6.998020405669462E-4</v>
      </c>
      <c r="W3213">
        <f t="shared" si="10948"/>
        <v>2.4591811329956859E-2</v>
      </c>
    </row>
    <row r="3214" spans="5:23" x14ac:dyDescent="0.25">
      <c r="I3214">
        <f>T3211</f>
        <v>2.0383901849589628E-3</v>
      </c>
      <c r="J3214">
        <f t="shared" ref="J3214" si="10949">U3211</f>
        <v>3.6698663571844482E-4</v>
      </c>
      <c r="K3214">
        <f t="shared" ref="K3214" si="10950">V3211</f>
        <v>6.998020405669462E-4</v>
      </c>
      <c r="L3214">
        <f t="shared" ref="L3214" si="10951">W3211</f>
        <v>2.4591811329956859E-2</v>
      </c>
      <c r="N3214">
        <f>(0.01*(L3214+10))/(EXP((L3214+10)/10))</f>
        <v>3.6787833060479634E-2</v>
      </c>
      <c r="O3214">
        <f xml:space="preserve"> (0.125*EXP(L3214/80))</f>
        <v>0.12503843061164013</v>
      </c>
      <c r="P3214">
        <f>(0.1*(L3214+25))/(EXP((L3214+25)/10))</f>
        <v>0.20490982794514553</v>
      </c>
      <c r="Q3214">
        <f>(0.125*EXP(L3214/18))</f>
        <v>0.1251708931791215</v>
      </c>
      <c r="R3214">
        <f>0.07 * EXP(L3214/20)</f>
        <v>7.008612427760362E-2</v>
      </c>
      <c r="S3214">
        <f>(1/(EXP((L3214+30)/10)+1))</f>
        <v>4.7314899154075531E-2</v>
      </c>
      <c r="T3214">
        <f>(P3214*(1-T3213) - Q3214*T3213)*$F$21</f>
        <v>2.0423699464296166E-3</v>
      </c>
      <c r="U3214">
        <f>(N3214*(1-U3213) - O3214*U3213)*$F$21</f>
        <v>3.6728444984403719E-4</v>
      </c>
      <c r="V3214">
        <f>(R3214*(1-V3213) - S3214*V3213)*$F$21</f>
        <v>7.0003966801841485E-4</v>
      </c>
      <c r="W3214">
        <f>$F$21*(W3213+E3213*(G3213-($E$9*U3213^4*(W3213-$E$3) + $E$11*T3213^3*V3213*(W3213-$E$5) + $E$13*(W3213-$E$7))) /$E$15)</f>
        <v>0.14491750602507378</v>
      </c>
    </row>
    <row r="3215" spans="5:23" x14ac:dyDescent="0.25">
      <c r="I3215">
        <f>I3214 + 0.5*$F$28</f>
        <v>7.0383901849589633E-3</v>
      </c>
      <c r="J3215">
        <f t="shared" ref="J3215" si="10952">J3214 + 0.5*$F$28</f>
        <v>5.3669866357184447E-3</v>
      </c>
      <c r="K3215">
        <f t="shared" ref="K3215" si="10953">K3214 + 0.5*$F$28</f>
        <v>5.699802040566946E-3</v>
      </c>
      <c r="L3215">
        <f t="shared" ref="L3215" si="10954">L3214 + 0.5*$F$28</f>
        <v>2.959181132995686E-2</v>
      </c>
      <c r="N3215">
        <f t="shared" ref="N3215:N3217" si="10955">(0.01*(L3215+10))/(EXP((L3215+10)/10))</f>
        <v>3.6787783363082062E-2</v>
      </c>
      <c r="O3215">
        <f t="shared" ref="O3215:O3217" si="10956" xml:space="preserve"> (0.125*EXP(L3215/80))</f>
        <v>0.12504624575777412</v>
      </c>
      <c r="P3215">
        <f t="shared" ref="P3215:P3217" si="10957">(0.1*(L3215+25))/(EXP((L3215+25)/10))</f>
        <v>0.20484831986727775</v>
      </c>
      <c r="Q3215">
        <f t="shared" ref="Q3215:Q3217" si="10958">(0.125*EXP(L3215/18))</f>
        <v>0.12520566770124239</v>
      </c>
      <c r="R3215">
        <f t="shared" ref="R3215:R3217" si="10959">0.07 * EXP(L3215/20)</f>
        <v>7.010364799904692E-2</v>
      </c>
      <c r="S3215">
        <f t="shared" ref="S3215:S3217" si="10960">(1/(EXP((L3215+30)/10)+1))</f>
        <v>4.7292366154985388E-2</v>
      </c>
      <c r="T3215">
        <f>(P3215*(1-T3214) - Q3215*T3214)*$F$21*2</f>
        <v>4.0834845504473718E-3</v>
      </c>
      <c r="U3215">
        <f>(N3215*(1-U3214) - O3215*U3214)*$F$21*2</f>
        <v>7.345668848146073E-4</v>
      </c>
      <c r="V3215">
        <f>(R3215*(1-V3214) - S3215*V3214)*$F$21*2</f>
        <v>1.4004293226454368E-3</v>
      </c>
      <c r="W3215">
        <f>$F$21*(W3214+E3214*(G3214-($E$9*U3214^4*(W3214-$E$3) + $E$11*T3214^3*V3214*(W3214-$E$5) + $E$13*(W3214-$E$7))) /$E$15)*2</f>
        <v>2.8983501205014756E-3</v>
      </c>
    </row>
    <row r="3216" spans="5:23" x14ac:dyDescent="0.25">
      <c r="I3216">
        <f>I3214 + 0.5*$F$28</f>
        <v>7.0383901849589633E-3</v>
      </c>
      <c r="J3216">
        <f t="shared" ref="J3216:L3216" si="10961">J3214 + 0.5*$F$28</f>
        <v>5.3669866357184447E-3</v>
      </c>
      <c r="K3216">
        <f t="shared" si="10961"/>
        <v>5.699802040566946E-3</v>
      </c>
      <c r="L3216">
        <f t="shared" si="10961"/>
        <v>2.959181132995686E-2</v>
      </c>
      <c r="N3216">
        <f t="shared" si="10955"/>
        <v>3.6787783363082062E-2</v>
      </c>
      <c r="O3216">
        <f t="shared" si="10956"/>
        <v>0.12504624575777412</v>
      </c>
      <c r="P3216">
        <f t="shared" si="10957"/>
        <v>0.20484831986727775</v>
      </c>
      <c r="Q3216">
        <f t="shared" si="10958"/>
        <v>0.12520566770124239</v>
      </c>
      <c r="R3216">
        <f t="shared" si="10959"/>
        <v>7.010364799904692E-2</v>
      </c>
      <c r="S3216">
        <f t="shared" si="10960"/>
        <v>4.7292366154985388E-2</v>
      </c>
      <c r="T3216">
        <f>(P3216*(1-T3215) - Q3216*T3215)*$F$21*2</f>
        <v>4.070010990164563E-3</v>
      </c>
      <c r="U3216">
        <f>(N3216*(1-U3215) - O3216*U3215)*$F$21*2</f>
        <v>7.3337810888907508E-4</v>
      </c>
      <c r="V3216">
        <f>(R3216*(1-V3215) - S3216*V3215)*$F$21*2</f>
        <v>1.3987848635692785E-3</v>
      </c>
      <c r="W3216">
        <f>$F$21*(W3215+E3215*(G3215-($E$9*U3215^4*(W3215-$E$3) + $E$11*T3215^3*V3215*(W3215-$E$5) + $E$13*(W3215-$E$7))) /$E$15)*2</f>
        <v>5.7967002410029515E-5</v>
      </c>
    </row>
    <row r="3217" spans="5:23" x14ac:dyDescent="0.25">
      <c r="I3217">
        <f>I3214 + $F$28</f>
        <v>1.2038390184958963E-2</v>
      </c>
      <c r="J3217">
        <f t="shared" ref="J3217:L3217" si="10962">J3214 + $F$28</f>
        <v>1.0366986635718445E-2</v>
      </c>
      <c r="K3217">
        <f t="shared" si="10962"/>
        <v>1.0699802040566947E-2</v>
      </c>
      <c r="L3217">
        <f t="shared" si="10962"/>
        <v>3.4591811329956861E-2</v>
      </c>
      <c r="N3217">
        <f t="shared" si="10955"/>
        <v>3.6787724523008339E-2</v>
      </c>
      <c r="O3217">
        <f t="shared" si="10956"/>
        <v>0.12505406139237002</v>
      </c>
      <c r="P3217">
        <f t="shared" si="10957"/>
        <v>0.20478682208026272</v>
      </c>
      <c r="Q3217">
        <f t="shared" si="10958"/>
        <v>0.1252404518842945</v>
      </c>
      <c r="R3217">
        <f t="shared" si="10959"/>
        <v>7.0121176101968261E-2</v>
      </c>
      <c r="S3217">
        <f t="shared" si="10960"/>
        <v>4.7269843354447269E-2</v>
      </c>
      <c r="T3217">
        <f t="shared" ref="T3217" si="10963">(P3217*(1-T3216) - Q3217*T3216)*$F$21</f>
        <v>2.0344360744817295E-3</v>
      </c>
      <c r="U3217">
        <f t="shared" ref="U3217" si="10964">(N3217*(1-U3216) - O3217*U3216)*$F$21</f>
        <v>3.6669033300114492E-4</v>
      </c>
      <c r="V3217">
        <f t="shared" ref="V3217" si="10965">(R3217*(1-V3216) - S3217*V3216)*$F$21</f>
        <v>6.9956971320833661E-4</v>
      </c>
      <c r="W3217">
        <f t="shared" ref="W3217" si="10966">$F$21*(W3216+E3216*(G3216-($E$9*U3216^4*(W3216-$E$3) + $E$11*T3216^3*V3216*(W3216-$E$5) + $E$13*(W3216-$E$7))) /$E$15)</f>
        <v>5.796700241002952E-7</v>
      </c>
    </row>
    <row r="3218" spans="5:23" x14ac:dyDescent="0.25">
      <c r="T3218">
        <f>SUM(T3214:T3217)/6</f>
        <v>2.0383835935872136E-3</v>
      </c>
      <c r="U3218">
        <f t="shared" ref="U3218" si="10967">SUM(U3214:U3217)/6</f>
        <v>3.6698662942481075E-4</v>
      </c>
      <c r="V3218">
        <f t="shared" ref="V3218" si="10968">SUM(V3214:V3217)/6</f>
        <v>6.9980392790691117E-4</v>
      </c>
      <c r="W3218">
        <f>SUM(W3214:W3217)/6</f>
        <v>2.4645733803001561E-2</v>
      </c>
    </row>
    <row r="3220" spans="5:23" x14ac:dyDescent="0.25">
      <c r="E3220">
        <f>E3213+0.01</f>
        <v>4.569999999999947</v>
      </c>
      <c r="F3220">
        <v>0.01</v>
      </c>
      <c r="G3220">
        <v>0</v>
      </c>
      <c r="I3220">
        <f>T3218</f>
        <v>2.0383835935872136E-3</v>
      </c>
      <c r="J3220">
        <f t="shared" ref="J3220" si="10969">U3218</f>
        <v>3.6698662942481075E-4</v>
      </c>
      <c r="K3220">
        <f t="shared" ref="K3220" si="10970">V3218</f>
        <v>6.9980392790691117E-4</v>
      </c>
      <c r="L3220">
        <f t="shared" ref="L3220" si="10971">W3218</f>
        <v>2.4645733803001561E-2</v>
      </c>
      <c r="T3220">
        <f>T3218</f>
        <v>2.0383835935872136E-3</v>
      </c>
      <c r="U3220">
        <f t="shared" ref="U3220:W3220" si="10972">U3218</f>
        <v>3.6698662942481075E-4</v>
      </c>
      <c r="V3220">
        <f t="shared" si="10972"/>
        <v>6.9980392790691117E-4</v>
      </c>
      <c r="W3220">
        <f t="shared" si="10972"/>
        <v>2.4645733803001561E-2</v>
      </c>
    </row>
    <row r="3221" spans="5:23" x14ac:dyDescent="0.25">
      <c r="I3221">
        <f>T3218</f>
        <v>2.0383835935872136E-3</v>
      </c>
      <c r="J3221">
        <f t="shared" ref="J3221" si="10973">U3218</f>
        <v>3.6698662942481075E-4</v>
      </c>
      <c r="K3221">
        <f t="shared" ref="K3221" si="10974">V3218</f>
        <v>6.9980392790691117E-4</v>
      </c>
      <c r="L3221">
        <f t="shared" ref="L3221" si="10975">W3218</f>
        <v>2.4645733803001561E-2</v>
      </c>
      <c r="N3221">
        <f>(0.01*(L3221+10))/(EXP((L3221+10)/10))</f>
        <v>3.6787832573318614E-2</v>
      </c>
      <c r="O3221">
        <f xml:space="preserve"> (0.125*EXP(L3221/80))</f>
        <v>0.12503851489143608</v>
      </c>
      <c r="P3221">
        <f>(0.1*(L3221+25))/(EXP((L3221+25)/10))</f>
        <v>0.20490916455673694</v>
      </c>
      <c r="Q3221">
        <f>(0.125*EXP(L3221/18))</f>
        <v>0.125171268153245</v>
      </c>
      <c r="R3221">
        <f>0.07 * EXP(L3221/20)</f>
        <v>7.0086313238715697E-2</v>
      </c>
      <c r="S3221">
        <f>(1/(EXP((L3221+30)/10)+1))</f>
        <v>4.7314656092653729E-2</v>
      </c>
      <c r="T3221">
        <f>(P3221*(1-T3220) - Q3221*T3220)*$F$21</f>
        <v>2.0423633401813672E-3</v>
      </c>
      <c r="U3221">
        <f>(N3221*(1-U3220) - O3221*U3220)*$F$21</f>
        <v>3.6728444467510398E-4</v>
      </c>
      <c r="V3221">
        <f>(R3221*(1-V3220) - S3221*V3220)*$F$21</f>
        <v>7.0004155579237533E-4</v>
      </c>
      <c r="W3221">
        <f>$F$21*(W3220+E3220*(G3220-($E$9*U3220^4*(W3220-$E$3) + $E$11*T3220^3*V3220*(W3220-$E$5) + $E$13*(W3220-$E$7))) /$E$15)</f>
        <v>0.1452345682268622</v>
      </c>
    </row>
    <row r="3222" spans="5:23" x14ac:dyDescent="0.25">
      <c r="I3222">
        <f>I3221 + 0.5*$F$28</f>
        <v>7.0383835935872137E-3</v>
      </c>
      <c r="J3222">
        <f t="shared" ref="J3222" si="10976">J3221 + 0.5*$F$28</f>
        <v>5.3669866294248107E-3</v>
      </c>
      <c r="K3222">
        <f t="shared" ref="K3222" si="10977">K3221 + 0.5*$F$28</f>
        <v>5.6998039279069108E-3</v>
      </c>
      <c r="L3222">
        <f t="shared" ref="L3222" si="10978">L3221 + 0.5*$F$28</f>
        <v>2.9645733803001562E-2</v>
      </c>
      <c r="N3222">
        <f t="shared" ref="N3222:N3224" si="10979">(0.01*(L3222+10))/(EXP((L3222+10)/10))</f>
        <v>3.678778277727305E-2</v>
      </c>
      <c r="O3222">
        <f t="shared" ref="O3222:O3224" si="10980" xml:space="preserve"> (0.125*EXP(L3222/80))</f>
        <v>0.12504633004283774</v>
      </c>
      <c r="P3222">
        <f t="shared" ref="P3222:P3224" si="10981">(0.1*(L3222+25))/(EXP((L3222+25)/10))</f>
        <v>0.20484765658982371</v>
      </c>
      <c r="Q3222">
        <f t="shared" ref="Q3222:Q3224" si="10982">(0.125*EXP(L3222/18))</f>
        <v>0.12520604277953984</v>
      </c>
      <c r="R3222">
        <f t="shared" ref="R3222:R3224" si="10983">0.07 * EXP(L3222/20)</f>
        <v>7.010383700740519E-2</v>
      </c>
      <c r="S3222">
        <f t="shared" ref="S3222:S3224" si="10984">(1/(EXP((L3222+30)/10)+1))</f>
        <v>4.7292123203571762E-2</v>
      </c>
      <c r="T3222">
        <f>(P3222*(1-T3221) - Q3222*T3221)*$F$21*2</f>
        <v>4.0834713402788094E-3</v>
      </c>
      <c r="U3222">
        <f>(N3222*(1-U3221) - O3222*U3221)*$F$21*2</f>
        <v>7.3456687250032869E-4</v>
      </c>
      <c r="V3222">
        <f>(R3222*(1-V3221) - S3222*V3221)*$F$21*2</f>
        <v>1.4004330991355071E-3</v>
      </c>
      <c r="W3222">
        <f>$F$21*(W3221+E3221*(G3221-($E$9*U3221^4*(W3221-$E$3) + $E$11*T3221^3*V3221*(W3221-$E$5) + $E$13*(W3221-$E$7))) /$E$15)*2</f>
        <v>2.9046913645372442E-3</v>
      </c>
    </row>
    <row r="3223" spans="5:23" x14ac:dyDescent="0.25">
      <c r="I3223">
        <f>I3221 + 0.5*$F$28</f>
        <v>7.0383835935872137E-3</v>
      </c>
      <c r="J3223">
        <f t="shared" ref="J3223:L3223" si="10985">J3221 + 0.5*$F$28</f>
        <v>5.3669866294248107E-3</v>
      </c>
      <c r="K3223">
        <f t="shared" si="10985"/>
        <v>5.6998039279069108E-3</v>
      </c>
      <c r="L3223">
        <f t="shared" si="10985"/>
        <v>2.9645733803001562E-2</v>
      </c>
      <c r="N3223">
        <f t="shared" si="10979"/>
        <v>3.678778277727305E-2</v>
      </c>
      <c r="O3223">
        <f t="shared" si="10980"/>
        <v>0.12504633004283774</v>
      </c>
      <c r="P3223">
        <f t="shared" si="10981"/>
        <v>0.20484765658982371</v>
      </c>
      <c r="Q3223">
        <f t="shared" si="10982"/>
        <v>0.12520604277953984</v>
      </c>
      <c r="R3223">
        <f t="shared" si="10983"/>
        <v>7.010383700740519E-2</v>
      </c>
      <c r="S3223">
        <f t="shared" si="10984"/>
        <v>4.7292123203571762E-2</v>
      </c>
      <c r="T3223">
        <f>(P3223*(1-T3222) - Q3223*T3222)*$F$21*2</f>
        <v>4.0699978353539185E-3</v>
      </c>
      <c r="U3223">
        <f>(N3223*(1-U3222) - O3223*U3222)*$F$21*2</f>
        <v>7.3337809598309834E-4</v>
      </c>
      <c r="V3223">
        <f>(R3223*(1-V3222) - S3223*V3222)*$F$21*2</f>
        <v>1.3987886363804188E-3</v>
      </c>
      <c r="W3223">
        <f>$F$21*(W3222+E3222*(G3222-($E$9*U3222^4*(W3222-$E$3) + $E$11*T3222^3*V3222*(W3222-$E$5) + $E$13*(W3222-$E$7))) /$E$15)*2</f>
        <v>5.8093827290744882E-5</v>
      </c>
    </row>
    <row r="3224" spans="5:23" x14ac:dyDescent="0.25">
      <c r="I3224">
        <f>I3221 + $F$28</f>
        <v>1.2038383593587214E-2</v>
      </c>
      <c r="J3224">
        <f t="shared" ref="J3224:L3224" si="10986">J3221 + $F$28</f>
        <v>1.0366986629424811E-2</v>
      </c>
      <c r="K3224">
        <f t="shared" si="10986"/>
        <v>1.0699803927906912E-2</v>
      </c>
      <c r="L3224">
        <f t="shared" si="10986"/>
        <v>3.4645733803001559E-2</v>
      </c>
      <c r="N3224">
        <f t="shared" si="10979"/>
        <v>3.6787723838650081E-2</v>
      </c>
      <c r="O3224">
        <f t="shared" si="10980"/>
        <v>0.12505414568270162</v>
      </c>
      <c r="P3224">
        <f t="shared" si="10981"/>
        <v>0.20478615891381804</v>
      </c>
      <c r="Q3224">
        <f t="shared" si="10982"/>
        <v>0.12524082706679485</v>
      </c>
      <c r="R3224">
        <f t="shared" si="10983"/>
        <v>7.012136515758452E-2</v>
      </c>
      <c r="S3224">
        <f t="shared" si="10984"/>
        <v>4.7269600512997473E-2</v>
      </c>
      <c r="T3224">
        <f t="shared" ref="T3224" si="10987">(P3224*(1-T3223) - Q3224*T3223)*$F$21</f>
        <v>2.034429497952686E-3</v>
      </c>
      <c r="U3224">
        <f t="shared" ref="U3224" si="10988">(N3224*(1-U3223) - O3224*U3223)*$F$21</f>
        <v>3.6669032556530174E-4</v>
      </c>
      <c r="V3224">
        <f t="shared" ref="V3224" si="10989">(R3224*(1-V3223) - S3224*V3223)*$F$21</f>
        <v>6.9957160008790793E-4</v>
      </c>
      <c r="W3224">
        <f t="shared" ref="W3224" si="10990">$F$21*(W3223+E3223*(G3223-($E$9*U3223^4*(W3223-$E$3) + $E$11*T3223^3*V3223*(W3223-$E$5) + $E$13*(W3223-$E$7))) /$E$15)</f>
        <v>5.8093827290744889E-7</v>
      </c>
    </row>
    <row r="3225" spans="5:23" x14ac:dyDescent="0.25">
      <c r="T3225">
        <f>SUM(T3221:T3224)/6</f>
        <v>2.0383770022944637E-3</v>
      </c>
      <c r="U3225">
        <f t="shared" ref="U3225" si="10991">SUM(U3221:U3224)/6</f>
        <v>3.6698662312063883E-4</v>
      </c>
      <c r="V3225">
        <f t="shared" ref="V3225" si="10992">SUM(V3221:V3224)/6</f>
        <v>6.9980581523270151E-4</v>
      </c>
      <c r="W3225">
        <f>SUM(W3221:W3224)/6</f>
        <v>2.4699655726160518E-2</v>
      </c>
    </row>
    <row r="3227" spans="5:23" x14ac:dyDescent="0.25">
      <c r="E3227">
        <f>E3220+0.01</f>
        <v>4.5799999999999468</v>
      </c>
      <c r="F3227">
        <v>0.01</v>
      </c>
      <c r="G3227">
        <v>0</v>
      </c>
      <c r="I3227">
        <f>T3225</f>
        <v>2.0383770022944637E-3</v>
      </c>
      <c r="J3227">
        <f t="shared" ref="J3227" si="10993">U3225</f>
        <v>3.6698662312063883E-4</v>
      </c>
      <c r="K3227">
        <f t="shared" ref="K3227" si="10994">V3225</f>
        <v>6.9980581523270151E-4</v>
      </c>
      <c r="L3227">
        <f t="shared" ref="L3227" si="10995">W3225</f>
        <v>2.4699655726160518E-2</v>
      </c>
      <c r="T3227">
        <f>T3225</f>
        <v>2.0383770022944637E-3</v>
      </c>
      <c r="U3227">
        <f t="shared" ref="U3227:W3227" si="10996">U3225</f>
        <v>3.6698662312063883E-4</v>
      </c>
      <c r="V3227">
        <f t="shared" si="10996"/>
        <v>6.9980581523270151E-4</v>
      </c>
      <c r="W3227">
        <f t="shared" si="10996"/>
        <v>2.4699655726160518E-2</v>
      </c>
    </row>
    <row r="3228" spans="5:23" x14ac:dyDescent="0.25">
      <c r="I3228">
        <f>T3225</f>
        <v>2.0383770022944637E-3</v>
      </c>
      <c r="J3228">
        <f t="shared" ref="J3228" si="10997">U3225</f>
        <v>3.6698662312063883E-4</v>
      </c>
      <c r="K3228">
        <f t="shared" ref="K3228" si="10998">V3225</f>
        <v>6.9980581523270151E-4</v>
      </c>
      <c r="L3228">
        <f t="shared" ref="L3228" si="10999">W3225</f>
        <v>2.4699655726160518E-2</v>
      </c>
      <c r="N3228">
        <f>(0.01*(L3228+10))/(EXP((L3228+10)/10))</f>
        <v>3.6787832085098178E-2</v>
      </c>
      <c r="O3228">
        <f xml:space="preserve"> (0.125*EXP(L3228/80))</f>
        <v>0.12503859917042939</v>
      </c>
      <c r="P3228">
        <f>(0.1*(L3228+25))/(EXP((L3228+25)/10))</f>
        <v>0.20490850117628973</v>
      </c>
      <c r="Q3228">
        <f>(0.125*EXP(L3228/18))</f>
        <v>0.12517164312466794</v>
      </c>
      <c r="R3228">
        <f>0.07 * EXP(L3228/20)</f>
        <v>7.0086502198410269E-2</v>
      </c>
      <c r="S3228">
        <f>(1/(EXP((L3228+30)/10)+1))</f>
        <v>4.7314413034897217E-2</v>
      </c>
      <c r="T3228">
        <f>(P3228*(1-T3227) - Q3228*T3227)*$F$21</f>
        <v>2.0423567340123261E-3</v>
      </c>
      <c r="U3228">
        <f>(N3228*(1-U3227) - O3228*U3227)*$F$21</f>
        <v>3.6728443949560051E-4</v>
      </c>
      <c r="V3228">
        <f>(R3228*(1-V3227) - S3228*V3227)*$F$21</f>
        <v>7.0004344355216355E-4</v>
      </c>
      <c r="W3228">
        <f>$F$21*(W3227+E3227*(G3227-($E$9*U3227^4*(W3227-$E$3) + $E$11*T3227^3*V3227*(W3227-$E$5) + $E$13*(W3227-$E$7))) /$E$15)</f>
        <v>0.14555162719535866</v>
      </c>
    </row>
    <row r="3229" spans="5:23" x14ac:dyDescent="0.25">
      <c r="I3229">
        <f>I3228 + 0.5*$F$28</f>
        <v>7.0383770022944634E-3</v>
      </c>
      <c r="J3229">
        <f t="shared" ref="J3229" si="11000">J3228 + 0.5*$F$28</f>
        <v>5.3669866231206391E-3</v>
      </c>
      <c r="K3229">
        <f t="shared" ref="K3229" si="11001">K3228 + 0.5*$F$28</f>
        <v>5.6998058152327013E-3</v>
      </c>
      <c r="L3229">
        <f t="shared" ref="L3229" si="11002">L3228 + 0.5*$F$28</f>
        <v>2.9699655726160519E-2</v>
      </c>
      <c r="N3229">
        <f t="shared" ref="N3229:N3231" si="11003">(0.01*(L3229+10))/(EXP((L3229+10)/10))</f>
        <v>3.6787782190406702E-2</v>
      </c>
      <c r="O3229">
        <f t="shared" ref="O3229:O3231" si="11004" xml:space="preserve"> (0.125*EXP(L3229/80))</f>
        <v>0.12504641432709865</v>
      </c>
      <c r="P3229">
        <f t="shared" ref="P3229:P3231" si="11005">(0.1*(L3229+25))/(EXP((L3229+25)/10))</f>
        <v>0.20484699332033041</v>
      </c>
      <c r="Q3229">
        <f t="shared" ref="Q3229:Q3231" si="11006">(0.125*EXP(L3229/18))</f>
        <v>0.12520641785513598</v>
      </c>
      <c r="R3229">
        <f t="shared" ref="R3229:R3231" si="11007">0.07 * EXP(L3229/20)</f>
        <v>7.0104026014345594E-2</v>
      </c>
      <c r="S3229">
        <f t="shared" ref="S3229:S3231" si="11008">(1/(EXP((L3229+30)/10)+1))</f>
        <v>4.7291880255821775E-2</v>
      </c>
      <c r="T3229">
        <f>(P3229*(1-T3228) - Q3229*T3228)*$F$21*2</f>
        <v>4.0834581302686499E-3</v>
      </c>
      <c r="U3229">
        <f>(N3229*(1-U3228) - O3229*U3228)*$F$21*2</f>
        <v>7.3456686016495096E-4</v>
      </c>
      <c r="V3229">
        <f>(R3229*(1-V3228) - S3229*V3228)*$F$21*2</f>
        <v>1.4004368755972261E-3</v>
      </c>
      <c r="W3229">
        <f>$F$21*(W3228+E3228*(G3228-($E$9*U3228^4*(W3228-$E$3) + $E$11*T3228^3*V3228*(W3228-$E$5) + $E$13*(W3228-$E$7))) /$E$15)*2</f>
        <v>2.9110325439071732E-3</v>
      </c>
    </row>
    <row r="3230" spans="5:23" x14ac:dyDescent="0.25">
      <c r="I3230">
        <f>I3228 + 0.5*$F$28</f>
        <v>7.0383770022944634E-3</v>
      </c>
      <c r="J3230">
        <f t="shared" ref="J3230:L3230" si="11009">J3228 + 0.5*$F$28</f>
        <v>5.3669866231206391E-3</v>
      </c>
      <c r="K3230">
        <f t="shared" si="11009"/>
        <v>5.6998058152327013E-3</v>
      </c>
      <c r="L3230">
        <f t="shared" si="11009"/>
        <v>2.9699655726160519E-2</v>
      </c>
      <c r="N3230">
        <f t="shared" si="11003"/>
        <v>3.6787782190406702E-2</v>
      </c>
      <c r="O3230">
        <f t="shared" si="11004"/>
        <v>0.12504641432709865</v>
      </c>
      <c r="P3230">
        <f t="shared" si="11005"/>
        <v>0.20484699332033041</v>
      </c>
      <c r="Q3230">
        <f t="shared" si="11006"/>
        <v>0.12520641785513598</v>
      </c>
      <c r="R3230">
        <f t="shared" si="11007"/>
        <v>7.0104026014345594E-2</v>
      </c>
      <c r="S3230">
        <f t="shared" si="11008"/>
        <v>4.7291880255821775E-2</v>
      </c>
      <c r="T3230">
        <f>(P3230*(1-T3229) - Q3230*T3229)*$F$21*2</f>
        <v>4.0699846807008607E-3</v>
      </c>
      <c r="U3230">
        <f>(N3230*(1-U3229) - O3230*U3229)*$F$21*2</f>
        <v>7.3337808305607051E-4</v>
      </c>
      <c r="V3230">
        <f>(R3230*(1-V3229) - S3230*V3229)*$F$21*2</f>
        <v>1.398792409163214E-3</v>
      </c>
      <c r="W3230">
        <f>$F$21*(W3229+E3229*(G3229-($E$9*U3229^4*(W3229-$E$3) + $E$11*T3229^3*V3229*(W3229-$E$5) + $E$13*(W3229-$E$7))) /$E$15)*2</f>
        <v>5.8220650878143464E-5</v>
      </c>
    </row>
    <row r="3231" spans="5:23" x14ac:dyDescent="0.25">
      <c r="I3231">
        <f>I3228 + $F$28</f>
        <v>1.2038377002294464E-2</v>
      </c>
      <c r="J3231">
        <f t="shared" ref="J3231:L3231" si="11010">J3228 + $F$28</f>
        <v>1.0366986623120638E-2</v>
      </c>
      <c r="K3231">
        <f t="shared" si="11010"/>
        <v>1.0699805815232702E-2</v>
      </c>
      <c r="L3231">
        <f t="shared" si="11010"/>
        <v>3.4699655726160517E-2</v>
      </c>
      <c r="N3231">
        <f t="shared" si="11003"/>
        <v>3.6787723153236564E-2</v>
      </c>
      <c r="O3231">
        <f t="shared" si="11004"/>
        <v>0.12505422997223045</v>
      </c>
      <c r="P3231">
        <f t="shared" si="11005"/>
        <v>0.20478549575533356</v>
      </c>
      <c r="Q3231">
        <f t="shared" si="11006"/>
        <v>0.1252412022465931</v>
      </c>
      <c r="R3231">
        <f t="shared" si="11007"/>
        <v>7.0121554211782566E-2</v>
      </c>
      <c r="S3231">
        <f t="shared" si="11008"/>
        <v>4.7269357675209726E-2</v>
      </c>
      <c r="T3231">
        <f t="shared" ref="T3231" si="11011">(P3231*(1-T3230) - Q3231*T3230)*$F$21</f>
        <v>2.0344229215024344E-3</v>
      </c>
      <c r="U3231">
        <f t="shared" ref="U3231" si="11012">(N3231*(1-U3230) - O3231*U3230)*$F$21</f>
        <v>3.6669031811895357E-4</v>
      </c>
      <c r="V3231">
        <f t="shared" ref="V3231" si="11013">(R3231*(1-V3230) - S3231*V3230)*$F$21</f>
        <v>6.9957348695330298E-4</v>
      </c>
      <c r="W3231">
        <f t="shared" ref="W3231" si="11014">$F$21*(W3230+E3230*(G3230-($E$9*U3230^4*(W3230-$E$3) + $E$11*T3230^3*V3230*(W3230-$E$5) + $E$13*(W3230-$E$7))) /$E$15)</f>
        <v>5.822065087814347E-7</v>
      </c>
    </row>
    <row r="3232" spans="5:23" x14ac:dyDescent="0.25">
      <c r="T3232">
        <f>SUM(T3228:T3231)/6</f>
        <v>2.0383704110807119E-3</v>
      </c>
      <c r="U3232">
        <f t="shared" ref="U3232" si="11015">SUM(U3228:U3231)/6</f>
        <v>3.6698661680592922E-4</v>
      </c>
      <c r="V3232">
        <f t="shared" ref="V3232" si="11016">SUM(V3228:V3231)/6</f>
        <v>6.9980770254431774E-4</v>
      </c>
      <c r="W3232">
        <f>SUM(W3228:W3231)/6</f>
        <v>2.475357709944213E-2</v>
      </c>
    </row>
    <row r="3234" spans="5:23" x14ac:dyDescent="0.25">
      <c r="E3234">
        <f>E3227+0.01</f>
        <v>4.5899999999999466</v>
      </c>
      <c r="F3234">
        <v>0.01</v>
      </c>
      <c r="G3234">
        <v>0</v>
      </c>
      <c r="I3234">
        <f>T3232</f>
        <v>2.0383704110807119E-3</v>
      </c>
      <c r="J3234">
        <f t="shared" ref="J3234" si="11017">U3232</f>
        <v>3.6698661680592922E-4</v>
      </c>
      <c r="K3234">
        <f t="shared" ref="K3234" si="11018">V3232</f>
        <v>6.9980770254431774E-4</v>
      </c>
      <c r="L3234">
        <f t="shared" ref="L3234" si="11019">W3232</f>
        <v>2.475357709944213E-2</v>
      </c>
      <c r="T3234">
        <f>T3232</f>
        <v>2.0383704110807119E-3</v>
      </c>
      <c r="U3234">
        <f t="shared" ref="U3234:W3234" si="11020">U3232</f>
        <v>3.6698661680592922E-4</v>
      </c>
      <c r="V3234">
        <f t="shared" si="11020"/>
        <v>6.9980770254431774E-4</v>
      </c>
      <c r="W3234">
        <f t="shared" si="11020"/>
        <v>2.475357709944213E-2</v>
      </c>
    </row>
    <row r="3235" spans="5:23" x14ac:dyDescent="0.25">
      <c r="I3235">
        <f>T3232</f>
        <v>2.0383704110807119E-3</v>
      </c>
      <c r="J3235">
        <f t="shared" ref="J3235" si="11021">U3232</f>
        <v>3.6698661680592922E-4</v>
      </c>
      <c r="K3235">
        <f t="shared" ref="K3235" si="11022">V3232</f>
        <v>6.9980770254431774E-4</v>
      </c>
      <c r="L3235">
        <f t="shared" ref="L3235" si="11023">W3232</f>
        <v>2.475357709944213E-2</v>
      </c>
      <c r="N3235">
        <f>(0.01*(L3235+10))/(EXP((L3235+10)/10))</f>
        <v>3.6787831595818374E-2</v>
      </c>
      <c r="O3235">
        <f xml:space="preserve"> (0.125*EXP(L3235/80))</f>
        <v>0.12503868344862004</v>
      </c>
      <c r="P3235">
        <f>(0.1*(L3235+25))/(EXP((L3235+25)/10))</f>
        <v>0.20490783780380364</v>
      </c>
      <c r="Q3235">
        <f>(0.125*EXP(L3235/18))</f>
        <v>0.12517201809339029</v>
      </c>
      <c r="R3235">
        <f>0.07 * EXP(L3235/20)</f>
        <v>7.008669115668735E-2</v>
      </c>
      <c r="S3235">
        <f>(1/(EXP((L3235+30)/10)+1))</f>
        <v>4.7314169980805891E-2</v>
      </c>
      <c r="T3235">
        <f>(P3235*(1-T3234) - Q3235*T3234)*$F$21</f>
        <v>2.0423501279224904E-3</v>
      </c>
      <c r="U3235">
        <f>(N3235*(1-U3234) - O3235*U3234)*$F$21</f>
        <v>3.672844343055272E-4</v>
      </c>
      <c r="V3235">
        <f>(R3235*(1-V3234) - S3235*V3234)*$F$21</f>
        <v>7.0004533129778006E-4</v>
      </c>
      <c r="W3235">
        <f>$F$21*(W3234+E3234*(G3234-($E$9*U3234^4*(W3234-$E$3) + $E$11*T3234^3*V3234*(W3234-$E$5) + $E$13*(W3234-$E$7))) /$E$15)</f>
        <v>0.1458686829306127</v>
      </c>
    </row>
    <row r="3236" spans="5:23" x14ac:dyDescent="0.25">
      <c r="I3236">
        <f>I3235 + 0.5*$F$28</f>
        <v>7.0383704110807115E-3</v>
      </c>
      <c r="J3236">
        <f t="shared" ref="J3236" si="11024">J3235 + 0.5*$F$28</f>
        <v>5.3669866168059291E-3</v>
      </c>
      <c r="K3236">
        <f t="shared" ref="K3236" si="11025">K3235 + 0.5*$F$28</f>
        <v>5.6998077025443182E-3</v>
      </c>
      <c r="L3236">
        <f t="shared" ref="L3236" si="11026">L3235 + 0.5*$F$28</f>
        <v>2.9753577099442131E-2</v>
      </c>
      <c r="N3236">
        <f t="shared" ref="N3236:N3238" si="11027">(0.01*(L3236+10))/(EXP((L3236+10)/10))</f>
        <v>3.6787781602483048E-2</v>
      </c>
      <c r="O3236">
        <f t="shared" ref="O3236:O3238" si="11028" xml:space="preserve"> (0.125*EXP(L3236/80))</f>
        <v>0.12504649861055686</v>
      </c>
      <c r="P3236">
        <f t="shared" ref="P3236:P3238" si="11029">(0.1*(L3236+25))/(EXP((L3236+25)/10))</f>
        <v>0.20484633005879788</v>
      </c>
      <c r="Q3236">
        <f t="shared" ref="Q3236:Q3238" si="11030">(0.125*EXP(L3236/18))</f>
        <v>0.12520679292803077</v>
      </c>
      <c r="R3236">
        <f t="shared" ref="R3236:R3238" si="11031">0.07 * EXP(L3236/20)</f>
        <v>7.0104215019868146E-2</v>
      </c>
      <c r="S3236">
        <f t="shared" ref="S3236:S3238" si="11032">(1/(EXP((L3236+30)/10)+1))</f>
        <v>4.729163731173542E-2</v>
      </c>
      <c r="T3236">
        <f>(P3236*(1-T3235) - Q3236*T3235)*$F$21*2</f>
        <v>4.0834449204168897E-3</v>
      </c>
      <c r="U3236">
        <f>(N3236*(1-U3235) - O3236*U3235)*$F$21*2</f>
        <v>7.345668478084752E-4</v>
      </c>
      <c r="V3236">
        <f>(R3236*(1-V3235) - S3236*V3235)*$F$21*2</f>
        <v>1.4004406520305938E-3</v>
      </c>
      <c r="W3236">
        <f>$F$21*(W3235+E3235*(G3235-($E$9*U3235^4*(W3235-$E$3) + $E$11*T3235^3*V3235*(W3235-$E$5) + $E$13*(W3235-$E$7))) /$E$15)*2</f>
        <v>2.9173736586122542E-3</v>
      </c>
    </row>
    <row r="3237" spans="5:23" x14ac:dyDescent="0.25">
      <c r="I3237">
        <f>I3235 + 0.5*$F$28</f>
        <v>7.0383704110807115E-3</v>
      </c>
      <c r="J3237">
        <f t="shared" ref="J3237:L3237" si="11033">J3235 + 0.5*$F$28</f>
        <v>5.3669866168059291E-3</v>
      </c>
      <c r="K3237">
        <f t="shared" si="11033"/>
        <v>5.6998077025443182E-3</v>
      </c>
      <c r="L3237">
        <f t="shared" si="11033"/>
        <v>2.9753577099442131E-2</v>
      </c>
      <c r="N3237">
        <f t="shared" si="11027"/>
        <v>3.6787781602483048E-2</v>
      </c>
      <c r="O3237">
        <f t="shared" si="11028"/>
        <v>0.12504649861055686</v>
      </c>
      <c r="P3237">
        <f t="shared" si="11029"/>
        <v>0.20484633005879788</v>
      </c>
      <c r="Q3237">
        <f t="shared" si="11030"/>
        <v>0.12520679292803077</v>
      </c>
      <c r="R3237">
        <f t="shared" si="11031"/>
        <v>7.0104215019868146E-2</v>
      </c>
      <c r="S3237">
        <f t="shared" si="11032"/>
        <v>4.729163731173542E-2</v>
      </c>
      <c r="T3237">
        <f>(P3237*(1-T3236) - Q3237*T3236)*$F$21*2</f>
        <v>4.0699715262053912E-3</v>
      </c>
      <c r="U3237">
        <f>(N3237*(1-U3236) - O3237*U3236)*$F$21*2</f>
        <v>7.3337807010799203E-4</v>
      </c>
      <c r="V3237">
        <f>(R3237*(1-V3236) - S3237*V3236)*$F$21*2</f>
        <v>1.398796181917664E-3</v>
      </c>
      <c r="W3237">
        <f>$F$21*(W3236+E3236*(G3236-($E$9*U3236^4*(W3236-$E$3) + $E$11*T3236^3*V3236*(W3236-$E$5) + $E$13*(W3236-$E$7))) /$E$15)*2</f>
        <v>5.8347473172245081E-5</v>
      </c>
    </row>
    <row r="3238" spans="5:23" x14ac:dyDescent="0.25">
      <c r="I3238">
        <f>I3235 + $F$28</f>
        <v>1.2038370411080712E-2</v>
      </c>
      <c r="J3238">
        <f t="shared" ref="J3238:L3238" si="11034">J3235 + $F$28</f>
        <v>1.0366986616805929E-2</v>
      </c>
      <c r="K3238">
        <f t="shared" si="11034"/>
        <v>1.0699807702544318E-2</v>
      </c>
      <c r="L3238">
        <f t="shared" si="11034"/>
        <v>3.4753577099442129E-2</v>
      </c>
      <c r="N3238">
        <f t="shared" si="11027"/>
        <v>3.67877224667678E-2</v>
      </c>
      <c r="O3238">
        <f t="shared" si="11028"/>
        <v>0.12505431426095653</v>
      </c>
      <c r="P3238">
        <f t="shared" si="11029"/>
        <v>0.20478483260480917</v>
      </c>
      <c r="Q3238">
        <f t="shared" si="11030"/>
        <v>0.1252415774236893</v>
      </c>
      <c r="R3238">
        <f t="shared" si="11031"/>
        <v>7.0121743264562414E-2</v>
      </c>
      <c r="S3238">
        <f t="shared" si="11032"/>
        <v>4.7269114841083981E-2</v>
      </c>
      <c r="T3238">
        <f t="shared" ref="T3238" si="11035">(P3238*(1-T3237) - Q3238*T3237)*$F$21</f>
        <v>2.034416345130974E-3</v>
      </c>
      <c r="U3238">
        <f t="shared" ref="U3238" si="11036">(N3238*(1-U3237) - O3238*U3237)*$F$21</f>
        <v>3.6669031066210073E-4</v>
      </c>
      <c r="V3238">
        <f t="shared" ref="V3238" si="11037">(R3238*(1-V3237) - S3238*V3237)*$F$21</f>
        <v>6.9957537380452197E-4</v>
      </c>
      <c r="W3238">
        <f t="shared" ref="W3238" si="11038">$F$21*(W3237+E3237*(G3237-($E$9*U3237^4*(W3237-$E$3) + $E$11*T3237^3*V3237*(W3237-$E$5) + $E$13*(W3237-$E$7))) /$E$15)</f>
        <v>5.8347473172245084E-7</v>
      </c>
    </row>
    <row r="3239" spans="5:23" x14ac:dyDescent="0.25">
      <c r="T3239">
        <f>SUM(T3235:T3238)/6</f>
        <v>2.0383638199459576E-3</v>
      </c>
      <c r="U3239">
        <f t="shared" ref="U3239" si="11039">SUM(U3235:U3238)/6</f>
        <v>3.6698661048068258E-4</v>
      </c>
      <c r="V3239">
        <f t="shared" ref="V3239" si="11040">SUM(V3235:V3238)/6</f>
        <v>6.9980958984175998E-4</v>
      </c>
      <c r="W3239">
        <f>SUM(W3235:W3238)/6</f>
        <v>2.4807497922854818E-2</v>
      </c>
    </row>
    <row r="3241" spans="5:23" x14ac:dyDescent="0.25">
      <c r="E3241">
        <f>E3234+0.01</f>
        <v>4.5999999999999464</v>
      </c>
      <c r="F3241">
        <v>0.01</v>
      </c>
      <c r="G3241">
        <v>0</v>
      </c>
      <c r="I3241">
        <f>T3239</f>
        <v>2.0383638199459576E-3</v>
      </c>
      <c r="J3241">
        <f t="shared" ref="J3241" si="11041">U3239</f>
        <v>3.6698661048068258E-4</v>
      </c>
      <c r="K3241">
        <f t="shared" ref="K3241" si="11042">V3239</f>
        <v>6.9980958984175998E-4</v>
      </c>
      <c r="L3241">
        <f t="shared" ref="L3241" si="11043">W3239</f>
        <v>2.4807497922854818E-2</v>
      </c>
      <c r="T3241">
        <f>T3239</f>
        <v>2.0383638199459576E-3</v>
      </c>
      <c r="U3241">
        <f t="shared" ref="U3241:W3241" si="11044">U3239</f>
        <v>3.6698661048068258E-4</v>
      </c>
      <c r="V3241">
        <f t="shared" si="11044"/>
        <v>6.9980958984175998E-4</v>
      </c>
      <c r="W3241">
        <f t="shared" si="11044"/>
        <v>2.4807497922854818E-2</v>
      </c>
    </row>
    <row r="3242" spans="5:23" x14ac:dyDescent="0.25">
      <c r="I3242">
        <f>T3239</f>
        <v>2.0383638199459576E-3</v>
      </c>
      <c r="J3242">
        <f t="shared" ref="J3242" si="11045">U3239</f>
        <v>3.6698661048068258E-4</v>
      </c>
      <c r="K3242">
        <f t="shared" ref="K3242" si="11046">V3239</f>
        <v>6.9980958984175998E-4</v>
      </c>
      <c r="L3242">
        <f t="shared" ref="L3242" si="11047">W3239</f>
        <v>2.4807497922854818E-2</v>
      </c>
      <c r="N3242">
        <f>(0.01*(L3242+10))/(EXP((L3242+10)/10))</f>
        <v>3.6787831105479243E-2</v>
      </c>
      <c r="O3242">
        <f xml:space="preserve"> (0.125*EXP(L3242/80))</f>
        <v>0.12503876772600808</v>
      </c>
      <c r="P3242">
        <f>(0.1*(L3242+25))/(EXP((L3242+25)/10))</f>
        <v>0.20490717443927869</v>
      </c>
      <c r="Q3242">
        <f>(0.125*EXP(L3242/18))</f>
        <v>0.12517239305941213</v>
      </c>
      <c r="R3242">
        <f>0.07 * EXP(L3242/20)</f>
        <v>7.008688011354694E-2</v>
      </c>
      <c r="S3242">
        <f>(1/(EXP((L3242+30)/10)+1))</f>
        <v>4.7313926930379682E-2</v>
      </c>
      <c r="T3242">
        <f>(P3242*(1-T3241) - Q3242*T3241)*$F$21</f>
        <v>2.0423435219118595E-3</v>
      </c>
      <c r="U3242">
        <f>(N3242*(1-U3241) - O3242*U3241)*$F$21</f>
        <v>3.6728442910488466E-4</v>
      </c>
      <c r="V3242">
        <f>(R3242*(1-V3241) - S3242*V3241)*$F$21</f>
        <v>7.0004721902922453E-4</v>
      </c>
      <c r="W3242">
        <f>$F$21*(W3241+E3241*(G3241-($E$9*U3241^4*(W3241-$E$3) + $E$11*T3241^3*V3241*(W3241-$E$5) + $E$13*(W3241-$E$7))) /$E$15)</f>
        <v>0.14618573543267366</v>
      </c>
    </row>
    <row r="3243" spans="5:23" x14ac:dyDescent="0.25">
      <c r="I3243">
        <f>I3242 + 0.5*$F$28</f>
        <v>7.0383638199459572E-3</v>
      </c>
      <c r="J3243">
        <f t="shared" ref="J3243" si="11048">J3242 + 0.5*$F$28</f>
        <v>5.3669866104806823E-3</v>
      </c>
      <c r="K3243">
        <f t="shared" ref="K3243" si="11049">K3242 + 0.5*$F$28</f>
        <v>5.6998095898417598E-3</v>
      </c>
      <c r="L3243">
        <f t="shared" ref="L3243" si="11050">L3242 + 0.5*$F$28</f>
        <v>2.9807497922854819E-2</v>
      </c>
      <c r="N3243">
        <f t="shared" ref="N3243:N3245" si="11051">(0.01*(L3243+10))/(EXP((L3243+10)/10))</f>
        <v>3.6787781013502142E-2</v>
      </c>
      <c r="O3243">
        <f t="shared" ref="O3243:O3245" si="11052" xml:space="preserve"> (0.125*EXP(L3243/80))</f>
        <v>0.12504658289321238</v>
      </c>
      <c r="P3243">
        <f t="shared" ref="P3243:P3245" si="11053">(0.1*(L3243+25))/(EXP((L3243+25)/10))</f>
        <v>0.20484566680522581</v>
      </c>
      <c r="Q3243">
        <f t="shared" ref="Q3243:Q3245" si="11054">(0.125*EXP(L3243/18))</f>
        <v>0.12520716799822432</v>
      </c>
      <c r="R3243">
        <f t="shared" ref="R3243:R3245" si="11055">0.07 * EXP(L3243/20)</f>
        <v>7.0104404023972861E-2</v>
      </c>
      <c r="S3243">
        <f t="shared" ref="S3243:S3245" si="11056">(1/(EXP((L3243+30)/10)+1))</f>
        <v>4.7291394371312558E-2</v>
      </c>
      <c r="T3243">
        <f>(P3243*(1-T3242) - Q3243*T3242)*$F$21*2</f>
        <v>4.0834317107235263E-3</v>
      </c>
      <c r="U3243">
        <f>(N3243*(1-U3242) - O3243*U3242)*$F$21*2</f>
        <v>7.3456683543090238E-4</v>
      </c>
      <c r="V3243">
        <f>(R3243*(1-V3242) - S3243*V3242)*$F$21*2</f>
        <v>1.4004444284356104E-3</v>
      </c>
      <c r="W3243">
        <f>$F$21*(W3242+E3242*(G3242-($E$9*U3242^4*(W3242-$E$3) + $E$11*T3242^3*V3242*(W3242-$E$5) + $E$13*(W3242-$E$7))) /$E$15)*2</f>
        <v>2.9237147086534731E-3</v>
      </c>
    </row>
    <row r="3244" spans="5:23" x14ac:dyDescent="0.25">
      <c r="I3244">
        <f>I3242 + 0.5*$F$28</f>
        <v>7.0383638199459572E-3</v>
      </c>
      <c r="J3244">
        <f t="shared" ref="J3244:L3244" si="11057">J3242 + 0.5*$F$28</f>
        <v>5.3669866104806823E-3</v>
      </c>
      <c r="K3244">
        <f t="shared" si="11057"/>
        <v>5.6998095898417598E-3</v>
      </c>
      <c r="L3244">
        <f t="shared" si="11057"/>
        <v>2.9807497922854819E-2</v>
      </c>
      <c r="N3244">
        <f t="shared" si="11051"/>
        <v>3.6787781013502142E-2</v>
      </c>
      <c r="O3244">
        <f t="shared" si="11052"/>
        <v>0.12504658289321238</v>
      </c>
      <c r="P3244">
        <f t="shared" si="11053"/>
        <v>0.20484566680522581</v>
      </c>
      <c r="Q3244">
        <f t="shared" si="11054"/>
        <v>0.12520716799822432</v>
      </c>
      <c r="R3244">
        <f t="shared" si="11055"/>
        <v>7.0104404023972861E-2</v>
      </c>
      <c r="S3244">
        <f t="shared" si="11056"/>
        <v>4.7291394371312558E-2</v>
      </c>
      <c r="T3244">
        <f>(P3244*(1-T3243) - Q3244*T3243)*$F$21*2</f>
        <v>4.0699583718675041E-3</v>
      </c>
      <c r="U3244">
        <f>(N3244*(1-U3243) - O3244*U3243)*$F$21*2</f>
        <v>7.3337805713886419E-4</v>
      </c>
      <c r="V3244">
        <f>(R3244*(1-V3243) - S3244*V3243)*$F$21*2</f>
        <v>1.3987999546437688E-3</v>
      </c>
      <c r="W3244">
        <f>$F$21*(W3243+E3243*(G3243-($E$9*U3243^4*(W3243-$E$3) + $E$11*T3243^3*V3243*(W3243-$E$5) + $E$13*(W3243-$E$7))) /$E$15)*2</f>
        <v>5.8474294173069465E-5</v>
      </c>
    </row>
    <row r="3245" spans="5:23" x14ac:dyDescent="0.25">
      <c r="I3245">
        <f>I3242 + $F$28</f>
        <v>1.2038363819945958E-2</v>
      </c>
      <c r="J3245">
        <f t="shared" ref="J3245:L3245" si="11058">J3242 + $F$28</f>
        <v>1.0366986610480683E-2</v>
      </c>
      <c r="K3245">
        <f t="shared" si="11058"/>
        <v>1.069980958984176E-2</v>
      </c>
      <c r="L3245">
        <f t="shared" si="11058"/>
        <v>3.480749792285482E-2</v>
      </c>
      <c r="N3245">
        <f t="shared" si="11051"/>
        <v>3.6787721779243866E-2</v>
      </c>
      <c r="O3245">
        <f t="shared" si="11052"/>
        <v>0.1250543985488799</v>
      </c>
      <c r="P3245">
        <f t="shared" si="11053"/>
        <v>0.20478416946224476</v>
      </c>
      <c r="Q3245">
        <f t="shared" si="11054"/>
        <v>0.12524195259808346</v>
      </c>
      <c r="R3245">
        <f t="shared" si="11055"/>
        <v>7.0121932315924049E-2</v>
      </c>
      <c r="S3245">
        <f t="shared" si="11056"/>
        <v>4.726887201062014E-2</v>
      </c>
      <c r="T3245">
        <f t="shared" ref="T3245" si="11059">(P3245*(1-T3244) - Q3245*T3244)*$F$21</f>
        <v>2.0344097688383038E-3</v>
      </c>
      <c r="U3245">
        <f t="shared" ref="U3245" si="11060">(N3245*(1-U3244) - O3245*U3244)*$F$21</f>
        <v>3.6669030319474392E-4</v>
      </c>
      <c r="V3245">
        <f t="shared" ref="V3245" si="11061">(R3245*(1-V3244) - S3245*V3244)*$F$21</f>
        <v>6.9957726064156481E-4</v>
      </c>
      <c r="W3245">
        <f t="shared" ref="W3245" si="11062">$F$21*(W3244+E3244*(G3244-($E$9*U3244^4*(W3244-$E$3) + $E$11*T3244^3*V3244*(W3244-$E$5) + $E$13*(W3244-$E$7))) /$E$15)</f>
        <v>5.8474294173069467E-7</v>
      </c>
    </row>
    <row r="3246" spans="5:23" x14ac:dyDescent="0.25">
      <c r="T3246">
        <f>SUM(T3242:T3245)/6</f>
        <v>2.0383572288901991E-3</v>
      </c>
      <c r="U3246">
        <f t="shared" ref="U3246" si="11063">SUM(U3242:U3245)/6</f>
        <v>3.6698660414489917E-4</v>
      </c>
      <c r="V3246">
        <f t="shared" ref="V3246" si="11064">SUM(V3242:V3245)/6</f>
        <v>6.9981147712502802E-4</v>
      </c>
      <c r="W3246">
        <f>SUM(W3242:W3245)/6</f>
        <v>2.4861418196406988E-2</v>
      </c>
    </row>
    <row r="3248" spans="5:23" x14ac:dyDescent="0.25">
      <c r="E3248">
        <f>E3241+0.01</f>
        <v>4.6099999999999461</v>
      </c>
      <c r="F3248">
        <v>0.01</v>
      </c>
      <c r="G3248">
        <v>0</v>
      </c>
      <c r="I3248">
        <f>T3246</f>
        <v>2.0383572288901991E-3</v>
      </c>
      <c r="J3248">
        <f t="shared" ref="J3248" si="11065">U3246</f>
        <v>3.6698660414489917E-4</v>
      </c>
      <c r="K3248">
        <f t="shared" ref="K3248" si="11066">V3246</f>
        <v>6.9981147712502802E-4</v>
      </c>
      <c r="L3248">
        <f t="shared" ref="L3248" si="11067">W3246</f>
        <v>2.4861418196406988E-2</v>
      </c>
      <c r="T3248">
        <f>T3246</f>
        <v>2.0383572288901991E-3</v>
      </c>
      <c r="U3248">
        <f t="shared" ref="U3248:W3248" si="11068">U3246</f>
        <v>3.6698660414489917E-4</v>
      </c>
      <c r="V3248">
        <f t="shared" si="11068"/>
        <v>6.9981147712502802E-4</v>
      </c>
      <c r="W3248">
        <f t="shared" si="11068"/>
        <v>2.4861418196406988E-2</v>
      </c>
    </row>
    <row r="3249" spans="5:23" x14ac:dyDescent="0.25">
      <c r="I3249">
        <f>T3246</f>
        <v>2.0383572288901991E-3</v>
      </c>
      <c r="J3249">
        <f t="shared" ref="J3249" si="11069">U3246</f>
        <v>3.6698660414489917E-4</v>
      </c>
      <c r="K3249">
        <f t="shared" ref="K3249" si="11070">V3246</f>
        <v>6.9981147712502802E-4</v>
      </c>
      <c r="L3249">
        <f t="shared" ref="L3249" si="11071">W3246</f>
        <v>2.4861418196406988E-2</v>
      </c>
      <c r="N3249">
        <f>(0.01*(L3249+10))/(EXP((L3249+10)/10))</f>
        <v>3.6787830614080835E-2</v>
      </c>
      <c r="O3249">
        <f xml:space="preserve"> (0.125*EXP(L3249/80))</f>
        <v>0.12503885200259349</v>
      </c>
      <c r="P3249">
        <f>(0.1*(L3249+25))/(EXP((L3249+25)/10))</f>
        <v>0.20490651108271463</v>
      </c>
      <c r="Q3249">
        <f>(0.125*EXP(L3249/18))</f>
        <v>0.12517276802273347</v>
      </c>
      <c r="R3249">
        <f>0.07 * EXP(L3249/20)</f>
        <v>7.0087069068989052E-2</v>
      </c>
      <c r="S3249">
        <f>(1/(EXP((L3249+30)/10)+1))</f>
        <v>4.73136838836185E-2</v>
      </c>
      <c r="T3249">
        <f>(P3249*(1-T3248) - Q3249*T3248)*$F$21</f>
        <v>2.0423369159804318E-3</v>
      </c>
      <c r="U3249">
        <f>(N3249*(1-U3248) - O3249*U3248)*$F$21</f>
        <v>3.6728442389367304E-4</v>
      </c>
      <c r="V3249">
        <f>(R3249*(1-V3248) - S3249*V3248)*$F$21</f>
        <v>7.0004910674649685E-4</v>
      </c>
      <c r="W3249">
        <f>$F$21*(W3248+E3248*(G3248-($E$9*U3248^4*(W3248-$E$3) + $E$11*T3248^3*V3248*(W3248-$E$5) + $E$13*(W3248-$E$7))) /$E$15)</f>
        <v>0.14650278470159109</v>
      </c>
    </row>
    <row r="3250" spans="5:23" x14ac:dyDescent="0.25">
      <c r="I3250">
        <f>I3249 + 0.5*$F$28</f>
        <v>7.0383572288901988E-3</v>
      </c>
      <c r="J3250">
        <f t="shared" ref="J3250" si="11072">J3249 + 0.5*$F$28</f>
        <v>5.3669866041448997E-3</v>
      </c>
      <c r="K3250">
        <f t="shared" ref="K3250" si="11073">K3249 + 0.5*$F$28</f>
        <v>5.6998114771250278E-3</v>
      </c>
      <c r="L3250">
        <f t="shared" ref="L3250" si="11074">L3249 + 0.5*$F$28</f>
        <v>2.9861418196406989E-2</v>
      </c>
      <c r="N3250">
        <f t="shared" ref="N3250:N3252" si="11075">(0.01*(L3250+10))/(EXP((L3250+10)/10))</f>
        <v>3.6787780423464034E-2</v>
      </c>
      <c r="O3250">
        <f t="shared" ref="O3250:O3252" si="11076" xml:space="preserve"> (0.125*EXP(L3250/80))</f>
        <v>0.12504666717506524</v>
      </c>
      <c r="P3250">
        <f t="shared" ref="P3250:P3252" si="11077">(0.1*(L3250+25))/(EXP((L3250+25)/10))</f>
        <v>0.20484500355961396</v>
      </c>
      <c r="Q3250">
        <f t="shared" ref="Q3250:Q3252" si="11078">(0.125*EXP(L3250/18))</f>
        <v>0.12520754306571658</v>
      </c>
      <c r="R3250">
        <f t="shared" ref="R3250:R3252" si="11079">0.07 * EXP(L3250/20)</f>
        <v>7.0104593026659751E-2</v>
      </c>
      <c r="S3250">
        <f t="shared" ref="S3250:S3252" si="11080">(1/(EXP((L3250+30)/10)+1))</f>
        <v>4.7291151434553105E-2</v>
      </c>
      <c r="T3250">
        <f>(P3250*(1-T3249) - Q3250*T3249)*$F$21*2</f>
        <v>4.0834185011885534E-3</v>
      </c>
      <c r="U3250">
        <f>(N3250*(1-U3249) - O3250*U3249)*$F$21*2</f>
        <v>7.3456682303223305E-4</v>
      </c>
      <c r="V3250">
        <f>(R3250*(1-V3249) - S3250*V3249)*$F$21*2</f>
        <v>1.4004482048122766E-3</v>
      </c>
      <c r="W3250">
        <f>$F$21*(W3249+E3249*(G3249-($E$9*U3249^4*(W3249-$E$3) + $E$11*T3249^3*V3249*(W3249-$E$5) + $E$13*(W3249-$E$7))) /$E$15)*2</f>
        <v>2.930055694031822E-3</v>
      </c>
    </row>
    <row r="3251" spans="5:23" x14ac:dyDescent="0.25">
      <c r="I3251">
        <f>I3249 + 0.5*$F$28</f>
        <v>7.0383572288901988E-3</v>
      </c>
      <c r="J3251">
        <f t="shared" ref="J3251:L3251" si="11081">J3249 + 0.5*$F$28</f>
        <v>5.3669866041448997E-3</v>
      </c>
      <c r="K3251">
        <f t="shared" si="11081"/>
        <v>5.6998114771250278E-3</v>
      </c>
      <c r="L3251">
        <f t="shared" si="11081"/>
        <v>2.9861418196406989E-2</v>
      </c>
      <c r="N3251">
        <f t="shared" si="11075"/>
        <v>3.6787780423464034E-2</v>
      </c>
      <c r="O3251">
        <f t="shared" si="11076"/>
        <v>0.12504666717506524</v>
      </c>
      <c r="P3251">
        <f t="shared" si="11077"/>
        <v>0.20484500355961396</v>
      </c>
      <c r="Q3251">
        <f t="shared" si="11078"/>
        <v>0.12520754306571658</v>
      </c>
      <c r="R3251">
        <f t="shared" si="11079"/>
        <v>7.0104593026659751E-2</v>
      </c>
      <c r="S3251">
        <f t="shared" si="11080"/>
        <v>4.7291151434553105E-2</v>
      </c>
      <c r="T3251">
        <f>(P3251*(1-T3250) - Q3251*T3250)*$F$21*2</f>
        <v>4.069945217687194E-3</v>
      </c>
      <c r="U3251">
        <f>(N3251*(1-U3250) - O3251*U3250)*$F$21*2</f>
        <v>7.3337804414868809E-4</v>
      </c>
      <c r="V3251">
        <f>(R3251*(1-V3250) - S3251*V3250)*$F$21*2</f>
        <v>1.3988037273415291E-3</v>
      </c>
      <c r="W3251">
        <f>$F$21*(W3250+E3250*(G3250-($E$9*U3250^4*(W3250-$E$3) + $E$11*T3250^3*V3250*(W3250-$E$5) + $E$13*(W3250-$E$7))) /$E$15)*2</f>
        <v>5.8601113880636444E-5</v>
      </c>
    </row>
    <row r="3252" spans="5:23" x14ac:dyDescent="0.25">
      <c r="I3252">
        <f>I3249 + $F$28</f>
        <v>1.20383572288902E-2</v>
      </c>
      <c r="J3252">
        <f t="shared" ref="J3252:L3252" si="11082">J3249 + $F$28</f>
        <v>1.0366986604144899E-2</v>
      </c>
      <c r="K3252">
        <f t="shared" si="11082"/>
        <v>1.0699811477125029E-2</v>
      </c>
      <c r="L3252">
        <f t="shared" si="11082"/>
        <v>3.4861418196406986E-2</v>
      </c>
      <c r="N3252">
        <f t="shared" si="11075"/>
        <v>3.6787721090664791E-2</v>
      </c>
      <c r="O3252">
        <f t="shared" si="11076"/>
        <v>0.12505448283600054</v>
      </c>
      <c r="P3252">
        <f t="shared" si="11077"/>
        <v>0.20478350632764031</v>
      </c>
      <c r="Q3252">
        <f t="shared" si="11078"/>
        <v>0.12524232776977562</v>
      </c>
      <c r="R3252">
        <f t="shared" si="11079"/>
        <v>7.0122121365867512E-2</v>
      </c>
      <c r="S3252">
        <f t="shared" si="11080"/>
        <v>4.7268629183818162E-2</v>
      </c>
      <c r="T3252">
        <f t="shared" ref="T3252" si="11083">(P3252*(1-T3251) - Q3252*T3251)*$F$21</f>
        <v>2.0344031926244231E-3</v>
      </c>
      <c r="U3252">
        <f t="shared" ref="U3252" si="11084">(N3252*(1-U3251) - O3252*U3251)*$F$21</f>
        <v>3.6669029571688341E-4</v>
      </c>
      <c r="V3252">
        <f t="shared" ref="V3252" si="11085">(R3252*(1-V3251) - S3252*V3251)*$F$21</f>
        <v>6.9957914746443192E-4</v>
      </c>
      <c r="W3252">
        <f t="shared" ref="W3252" si="11086">$F$21*(W3251+E3251*(G3251-($E$9*U3251^4*(W3251-$E$3) + $E$11*T3251^3*V3251*(W3251-$E$5) + $E$13*(W3251-$E$7))) /$E$15)</f>
        <v>5.860111388063645E-7</v>
      </c>
    </row>
    <row r="3253" spans="5:23" x14ac:dyDescent="0.25">
      <c r="T3253">
        <f>SUM(T3249:T3252)/6</f>
        <v>2.0383506379134339E-3</v>
      </c>
      <c r="U3253">
        <f t="shared" ref="U3253" si="11087">SUM(U3249:U3252)/6</f>
        <v>3.669865977985796E-4</v>
      </c>
      <c r="V3253">
        <f t="shared" ref="V3253" si="11088">SUM(V3249:V3252)/6</f>
        <v>6.9981336439412249E-4</v>
      </c>
      <c r="W3253">
        <f>SUM(W3249:W3252)/6</f>
        <v>2.4915337920107059E-2</v>
      </c>
    </row>
    <row r="3255" spans="5:23" x14ac:dyDescent="0.25">
      <c r="E3255">
        <f>E3248+0.01</f>
        <v>4.6199999999999459</v>
      </c>
      <c r="F3255">
        <v>0.01</v>
      </c>
      <c r="G3255">
        <v>0</v>
      </c>
      <c r="I3255">
        <f>T3253</f>
        <v>2.0383506379134339E-3</v>
      </c>
      <c r="J3255">
        <f t="shared" ref="J3255" si="11089">U3253</f>
        <v>3.669865977985796E-4</v>
      </c>
      <c r="K3255">
        <f t="shared" ref="K3255" si="11090">V3253</f>
        <v>6.9981336439412249E-4</v>
      </c>
      <c r="L3255">
        <f t="shared" ref="L3255" si="11091">W3253</f>
        <v>2.4915337920107059E-2</v>
      </c>
      <c r="T3255">
        <f>T3253</f>
        <v>2.0383506379134339E-3</v>
      </c>
      <c r="U3255">
        <f t="shared" ref="U3255:W3255" si="11092">U3253</f>
        <v>3.669865977985796E-4</v>
      </c>
      <c r="V3255">
        <f t="shared" si="11092"/>
        <v>6.9981336439412249E-4</v>
      </c>
      <c r="W3255">
        <f t="shared" si="11092"/>
        <v>2.4915337920107059E-2</v>
      </c>
    </row>
    <row r="3256" spans="5:23" x14ac:dyDescent="0.25">
      <c r="I3256">
        <f>T3253</f>
        <v>2.0383506379134339E-3</v>
      </c>
      <c r="J3256">
        <f t="shared" ref="J3256" si="11093">U3253</f>
        <v>3.669865977985796E-4</v>
      </c>
      <c r="K3256">
        <f t="shared" ref="K3256" si="11094">V3253</f>
        <v>6.9981336439412249E-4</v>
      </c>
      <c r="L3256">
        <f t="shared" ref="L3256" si="11095">W3253</f>
        <v>2.4915337920107059E-2</v>
      </c>
      <c r="N3256">
        <f>(0.01*(L3256+10))/(EXP((L3256+10)/10))</f>
        <v>3.6787830121623191E-2</v>
      </c>
      <c r="O3256">
        <f xml:space="preserve"> (0.125*EXP(L3256/80))</f>
        <v>0.12503893627837628</v>
      </c>
      <c r="P3256">
        <f>(0.1*(L3256+25))/(EXP((L3256+25)/10))</f>
        <v>0.2049058477341113</v>
      </c>
      <c r="Q3256">
        <f>(0.125*EXP(L3256/18))</f>
        <v>0.12517314298335433</v>
      </c>
      <c r="R3256">
        <f>0.07 * EXP(L3256/20)</f>
        <v>7.0087258023013729E-2</v>
      </c>
      <c r="S3256">
        <f>(1/(EXP((L3256+30)/10)+1))</f>
        <v>4.7313440840522268E-2</v>
      </c>
      <c r="T3256">
        <f>(P3256*(1-T3255) - Q3256*T3255)*$F$21</f>
        <v>2.0423303101282054E-3</v>
      </c>
      <c r="U3256">
        <f>(N3256*(1-U3255) - O3256*U3255)*$F$21</f>
        <v>3.6728441867189316E-4</v>
      </c>
      <c r="V3256">
        <f>(R3256*(1-V3255) - S3256*V3255)*$F$21</f>
        <v>7.000509944495981E-4</v>
      </c>
      <c r="W3256">
        <f>$F$21*(W3255+E3255*(G3255-($E$9*U3255^4*(W3255-$E$3) + $E$11*T3255^3*V3255*(W3255-$E$5) + $E$13*(W3255-$E$7))) /$E$15)</f>
        <v>0.14681983073741439</v>
      </c>
    </row>
    <row r="3257" spans="5:23" x14ac:dyDescent="0.25">
      <c r="I3257">
        <f>I3256 + 0.5*$F$28</f>
        <v>7.0383506379134344E-3</v>
      </c>
      <c r="J3257">
        <f t="shared" ref="J3257" si="11096">J3256 + 0.5*$F$28</f>
        <v>5.3669865977985795E-3</v>
      </c>
      <c r="K3257">
        <f t="shared" ref="K3257" si="11097">K3256 + 0.5*$F$28</f>
        <v>5.6998133643941223E-3</v>
      </c>
      <c r="L3257">
        <f t="shared" ref="L3257" si="11098">L3256 + 0.5*$F$28</f>
        <v>2.991533792010706E-2</v>
      </c>
      <c r="N3257">
        <f t="shared" ref="N3257:N3259" si="11099">(0.01*(L3257+10))/(EXP((L3257+10)/10))</f>
        <v>3.6787779832368757E-2</v>
      </c>
      <c r="O3257">
        <f t="shared" ref="O3257:O3259" si="11100" xml:space="preserve"> (0.125*EXP(L3257/80))</f>
        <v>0.12504675145611543</v>
      </c>
      <c r="P3257">
        <f t="shared" ref="P3257:P3259" si="11101">(0.1*(L3257+25))/(EXP((L3257+25)/10))</f>
        <v>0.20484434032196253</v>
      </c>
      <c r="Q3257">
        <f t="shared" ref="Q3257:Q3259" si="11102">(0.125*EXP(L3257/18))</f>
        <v>0.12520791813050763</v>
      </c>
      <c r="R3257">
        <f t="shared" ref="R3257:R3259" si="11103">0.07 * EXP(L3257/20)</f>
        <v>7.0104782027928816E-2</v>
      </c>
      <c r="S3257">
        <f t="shared" ref="S3257:S3259" si="11104">(1/(EXP((L3257+30)/10)+1))</f>
        <v>4.7290908501457035E-2</v>
      </c>
      <c r="T3257">
        <f>(P3257*(1-T3256) - Q3257*T3256)*$F$21*2</f>
        <v>4.0834052918119748E-3</v>
      </c>
      <c r="U3257">
        <f>(N3257*(1-U3256) - O3257*U3256)*$F$21*2</f>
        <v>7.3456681061246851E-4</v>
      </c>
      <c r="V3257">
        <f>(R3257*(1-V3256) - S3257*V3256)*$F$21*2</f>
        <v>1.4004519811605925E-3</v>
      </c>
      <c r="W3257">
        <f>$F$21*(W3256+E3256*(G3256-($E$9*U3256^4*(W3256-$E$3) + $E$11*T3256^3*V3256*(W3256-$E$5) + $E$13*(W3256-$E$7))) /$E$15)*2</f>
        <v>2.9363966147482878E-3</v>
      </c>
    </row>
    <row r="3258" spans="5:23" x14ac:dyDescent="0.25">
      <c r="I3258">
        <f>I3256 + 0.5*$F$28</f>
        <v>7.0383506379134344E-3</v>
      </c>
      <c r="J3258">
        <f t="shared" ref="J3258:L3258" si="11105">J3256 + 0.5*$F$28</f>
        <v>5.3669865977985795E-3</v>
      </c>
      <c r="K3258">
        <f t="shared" si="11105"/>
        <v>5.6998133643941223E-3</v>
      </c>
      <c r="L3258">
        <f t="shared" si="11105"/>
        <v>2.991533792010706E-2</v>
      </c>
      <c r="N3258">
        <f t="shared" si="11099"/>
        <v>3.6787779832368757E-2</v>
      </c>
      <c r="O3258">
        <f t="shared" si="11100"/>
        <v>0.12504675145611543</v>
      </c>
      <c r="P3258">
        <f t="shared" si="11101"/>
        <v>0.20484434032196253</v>
      </c>
      <c r="Q3258">
        <f t="shared" si="11102"/>
        <v>0.12520791813050763</v>
      </c>
      <c r="R3258">
        <f t="shared" si="11103"/>
        <v>7.0104782027928816E-2</v>
      </c>
      <c r="S3258">
        <f t="shared" si="11104"/>
        <v>4.7290908501457035E-2</v>
      </c>
      <c r="T3258">
        <f>(P3258*(1-T3257) - Q3258*T3257)*$F$21*2</f>
        <v>4.0699320636644644E-3</v>
      </c>
      <c r="U3258">
        <f>(N3258*(1-U3257) - O3258*U3257)*$F$21*2</f>
        <v>7.3337803113746427E-4</v>
      </c>
      <c r="V3258">
        <f>(R3258*(1-V3257) - S3258*V3257)*$F$21*2</f>
        <v>1.3988075000109443E-3</v>
      </c>
      <c r="W3258">
        <f>$F$21*(W3257+E3257*(G3257-($E$9*U3257^4*(W3257-$E$3) + $E$11*T3257^3*V3257*(W3257-$E$5) + $E$13*(W3257-$E$7))) /$E$15)*2</f>
        <v>5.8727932294965758E-5</v>
      </c>
    </row>
    <row r="3259" spans="5:23" x14ac:dyDescent="0.25">
      <c r="I3259">
        <f>I3256 + $F$28</f>
        <v>1.2038350637913434E-2</v>
      </c>
      <c r="J3259">
        <f t="shared" ref="J3259:L3259" si="11106">J3256 + $F$28</f>
        <v>1.036698659779858E-2</v>
      </c>
      <c r="K3259">
        <f t="shared" si="11106"/>
        <v>1.0699813364394123E-2</v>
      </c>
      <c r="L3259">
        <f t="shared" si="11106"/>
        <v>3.4915337920107058E-2</v>
      </c>
      <c r="N3259">
        <f t="shared" si="11099"/>
        <v>3.6787720401030614E-2</v>
      </c>
      <c r="O3259">
        <f t="shared" si="11100"/>
        <v>0.12505456712231847</v>
      </c>
      <c r="P3259">
        <f t="shared" si="11101"/>
        <v>0.20478284320099538</v>
      </c>
      <c r="Q3259">
        <f t="shared" si="11102"/>
        <v>0.12524270293876583</v>
      </c>
      <c r="R3259">
        <f t="shared" si="11103"/>
        <v>7.0122310414392819E-2</v>
      </c>
      <c r="S3259">
        <f t="shared" si="11104"/>
        <v>4.72683863606779E-2</v>
      </c>
      <c r="T3259">
        <f t="shared" ref="T3259" si="11107">(P3259*(1-T3258) - Q3259*T3258)*$F$21</f>
        <v>2.0343966164893279E-3</v>
      </c>
      <c r="U3259">
        <f t="shared" ref="U3259" si="11108">(N3259*(1-U3258) - O3259*U3258)*$F$21</f>
        <v>3.6669028822851958E-4</v>
      </c>
      <c r="V3259">
        <f t="shared" ref="V3259" si="11109">(R3259*(1-V3258) - S3259*V3258)*$F$21</f>
        <v>6.9958103427312352E-4</v>
      </c>
      <c r="W3259">
        <f t="shared" ref="W3259" si="11110">$F$21*(W3258+E3258*(G3258-($E$9*U3258^4*(W3258-$E$3) + $E$11*T3258^3*V3258*(W3258-$E$5) + $E$13*(W3258-$E$7))) /$E$15)</f>
        <v>5.8727932294965758E-7</v>
      </c>
    </row>
    <row r="3260" spans="5:23" x14ac:dyDescent="0.25">
      <c r="T3260">
        <f>SUM(T3256:T3259)/6</f>
        <v>2.0383440470156619E-3</v>
      </c>
      <c r="U3260">
        <f t="shared" ref="U3260" si="11111">SUM(U3256:U3259)/6</f>
        <v>3.6698659144172424E-4</v>
      </c>
      <c r="V3260">
        <f t="shared" ref="V3260" si="11112">SUM(V3256:V3259)/6</f>
        <v>6.9981525164904308E-4</v>
      </c>
      <c r="W3260">
        <f>SUM(W3256:W3259)/6</f>
        <v>2.4969257093963432E-2</v>
      </c>
    </row>
    <row r="3262" spans="5:23" x14ac:dyDescent="0.25">
      <c r="E3262">
        <f>E3255+0.01</f>
        <v>4.6299999999999457</v>
      </c>
      <c r="F3262">
        <v>0.01</v>
      </c>
      <c r="G3262">
        <v>0</v>
      </c>
      <c r="I3262">
        <f>T3260</f>
        <v>2.0383440470156619E-3</v>
      </c>
      <c r="J3262">
        <f t="shared" ref="J3262" si="11113">U3260</f>
        <v>3.6698659144172424E-4</v>
      </c>
      <c r="K3262">
        <f t="shared" ref="K3262" si="11114">V3260</f>
        <v>6.9981525164904308E-4</v>
      </c>
      <c r="L3262">
        <f t="shared" ref="L3262" si="11115">W3260</f>
        <v>2.4969257093963432E-2</v>
      </c>
      <c r="T3262">
        <f>T3260</f>
        <v>2.0383440470156619E-3</v>
      </c>
      <c r="U3262">
        <f t="shared" ref="U3262:W3262" si="11116">U3260</f>
        <v>3.6698659144172424E-4</v>
      </c>
      <c r="V3262">
        <f t="shared" si="11116"/>
        <v>6.9981525164904308E-4</v>
      </c>
      <c r="W3262">
        <f t="shared" si="11116"/>
        <v>2.4969257093963432E-2</v>
      </c>
    </row>
    <row r="3263" spans="5:23" x14ac:dyDescent="0.25">
      <c r="I3263">
        <f>T3260</f>
        <v>2.0383440470156619E-3</v>
      </c>
      <c r="J3263">
        <f t="shared" ref="J3263" si="11117">U3260</f>
        <v>3.6698659144172424E-4</v>
      </c>
      <c r="K3263">
        <f t="shared" ref="K3263" si="11118">V3260</f>
        <v>6.9981525164904308E-4</v>
      </c>
      <c r="L3263">
        <f t="shared" ref="L3263" si="11119">W3260</f>
        <v>2.4969257093963432E-2</v>
      </c>
      <c r="N3263">
        <f>(0.01*(L3263+10))/(EXP((L3263+10)/10))</f>
        <v>3.678782962810636E-2</v>
      </c>
      <c r="O3263">
        <f xml:space="preserve"> (0.125*EXP(L3263/80))</f>
        <v>0.12503902055335647</v>
      </c>
      <c r="P3263">
        <f>(0.1*(L3263+25))/(EXP((L3263+25)/10))</f>
        <v>0.20490518439346864</v>
      </c>
      <c r="Q3263">
        <f>(0.125*EXP(L3263/18))</f>
        <v>0.12517351794127474</v>
      </c>
      <c r="R3263">
        <f>0.07 * EXP(L3263/20)</f>
        <v>7.0087446975620943E-2</v>
      </c>
      <c r="S3263">
        <f>(1/(EXP((L3263+30)/10)+1))</f>
        <v>4.7313197801090903E-2</v>
      </c>
      <c r="T3263">
        <f>(P3263*(1-T3262) - Q3263*T3262)*$F$21</f>
        <v>2.0423237043551796E-3</v>
      </c>
      <c r="U3263">
        <f>(N3263*(1-U3262) - O3263*U3262)*$F$21</f>
        <v>3.6728441343954513E-4</v>
      </c>
      <c r="V3263">
        <f>(R3263*(1-V3262) - S3263*V3262)*$F$21</f>
        <v>7.0005288213852764E-4</v>
      </c>
      <c r="W3263">
        <f>$F$21*(W3262+E3262*(G3262-($E$9*U3262^4*(W3262-$E$3) + $E$11*T3262^3*V3262*(W3262-$E$5) + $E$13*(W3262-$E$7))) /$E$15)</f>
        <v>0.14713687354019306</v>
      </c>
    </row>
    <row r="3264" spans="5:23" x14ac:dyDescent="0.25">
      <c r="I3264">
        <f>I3263 + 0.5*$F$28</f>
        <v>7.0383440470156624E-3</v>
      </c>
      <c r="J3264">
        <f t="shared" ref="J3264" si="11120">J3263 + 0.5*$F$28</f>
        <v>5.3669865914417244E-3</v>
      </c>
      <c r="K3264">
        <f t="shared" ref="K3264" si="11121">K3263 + 0.5*$F$28</f>
        <v>5.6998152516490432E-3</v>
      </c>
      <c r="L3264">
        <f t="shared" ref="L3264" si="11122">L3263 + 0.5*$F$28</f>
        <v>2.9969257093963433E-2</v>
      </c>
      <c r="N3264">
        <f t="shared" ref="N3264:N3266" si="11123">(0.01*(L3264+10))/(EXP((L3264+10)/10))</f>
        <v>3.6787779240216367E-2</v>
      </c>
      <c r="O3264">
        <f t="shared" ref="O3264:O3266" si="11124" xml:space="preserve"> (0.125*EXP(L3264/80))</f>
        <v>0.12504683573636299</v>
      </c>
      <c r="P3264">
        <f t="shared" ref="P3264:P3266" si="11125">(0.1*(L3264+25))/(EXP((L3264+25)/10))</f>
        <v>0.20484367709227116</v>
      </c>
      <c r="Q3264">
        <f t="shared" ref="Q3264:Q3266" si="11126">(0.125*EXP(L3264/18))</f>
        <v>0.12520829319259749</v>
      </c>
      <c r="R3264">
        <f t="shared" ref="R3264:R3266" si="11127">0.07 * EXP(L3264/20)</f>
        <v>7.01049710277801E-2</v>
      </c>
      <c r="S3264">
        <f t="shared" ref="S3264:S3266" si="11128">(1/(EXP((L3264+30)/10)+1))</f>
        <v>4.7290665572024236E-2</v>
      </c>
      <c r="T3264">
        <f>(P3264*(1-T3263) - Q3264*T3263)*$F$21*2</f>
        <v>4.083392082593785E-3</v>
      </c>
      <c r="U3264">
        <f>(N3264*(1-U3263) - O3264*U3263)*$F$21*2</f>
        <v>7.3456679817160951E-4</v>
      </c>
      <c r="V3264">
        <f>(R3264*(1-V3263) - S3264*V3263)*$F$21*2</f>
        <v>1.4004557574805584E-3</v>
      </c>
      <c r="W3264">
        <f>$F$21*(W3263+E3263*(G3263-($E$9*U3263^4*(W3263-$E$3) + $E$11*T3263^3*V3263*(W3263-$E$5) + $E$13*(W3263-$E$7))) /$E$15)*2</f>
        <v>2.9427374708038611E-3</v>
      </c>
    </row>
    <row r="3265" spans="5:23" x14ac:dyDescent="0.25">
      <c r="I3265">
        <f>I3263 + 0.5*$F$28</f>
        <v>7.0383440470156624E-3</v>
      </c>
      <c r="J3265">
        <f t="shared" ref="J3265:L3265" si="11129">J3263 + 0.5*$F$28</f>
        <v>5.3669865914417244E-3</v>
      </c>
      <c r="K3265">
        <f t="shared" si="11129"/>
        <v>5.6998152516490432E-3</v>
      </c>
      <c r="L3265">
        <f t="shared" si="11129"/>
        <v>2.9969257093963433E-2</v>
      </c>
      <c r="N3265">
        <f t="shared" si="11123"/>
        <v>3.6787779240216367E-2</v>
      </c>
      <c r="O3265">
        <f t="shared" si="11124"/>
        <v>0.12504683573636299</v>
      </c>
      <c r="P3265">
        <f t="shared" si="11125"/>
        <v>0.20484367709227116</v>
      </c>
      <c r="Q3265">
        <f t="shared" si="11126"/>
        <v>0.12520829319259749</v>
      </c>
      <c r="R3265">
        <f t="shared" si="11127"/>
        <v>7.01049710277801E-2</v>
      </c>
      <c r="S3265">
        <f t="shared" si="11128"/>
        <v>4.7290665572024236E-2</v>
      </c>
      <c r="T3265">
        <f>(P3265*(1-T3264) - Q3265*T3264)*$F$21*2</f>
        <v>4.0699189097993093E-3</v>
      </c>
      <c r="U3265">
        <f>(N3265*(1-U3264) - O3265*U3264)*$F$21*2</f>
        <v>7.3337801810519369E-4</v>
      </c>
      <c r="V3265">
        <f>(R3265*(1-V3264) - S3265*V3264)*$F$21*2</f>
        <v>1.398811272652016E-3</v>
      </c>
      <c r="W3265">
        <f>$F$21*(W3264+E3264*(G3264-($E$9*U3264^4*(W3264-$E$3) + $E$11*T3264^3*V3264*(W3264-$E$5) + $E$13*(W3264-$E$7))) /$E$15)*2</f>
        <v>5.8854749416077225E-5</v>
      </c>
    </row>
    <row r="3266" spans="5:23" x14ac:dyDescent="0.25">
      <c r="I3266">
        <f>I3263 + $F$28</f>
        <v>1.2038344047015662E-2</v>
      </c>
      <c r="J3266">
        <f t="shared" ref="J3266:L3266" si="11130">J3263 + $F$28</f>
        <v>1.0366986591441724E-2</v>
      </c>
      <c r="K3266">
        <f t="shared" si="11130"/>
        <v>1.0699815251649043E-2</v>
      </c>
      <c r="L3266">
        <f t="shared" si="11130"/>
        <v>3.4969257093963431E-2</v>
      </c>
      <c r="N3266">
        <f t="shared" si="11123"/>
        <v>3.6787719710341393E-2</v>
      </c>
      <c r="O3266">
        <f t="shared" si="11124"/>
        <v>0.1250546514078337</v>
      </c>
      <c r="P3266">
        <f t="shared" si="11125"/>
        <v>0.20478218008231014</v>
      </c>
      <c r="Q3266">
        <f t="shared" si="11126"/>
        <v>0.12524307810505406</v>
      </c>
      <c r="R3266">
        <f t="shared" si="11127"/>
        <v>7.0122499461499968E-2</v>
      </c>
      <c r="S3266">
        <f t="shared" si="11128"/>
        <v>4.7268143541199348E-2</v>
      </c>
      <c r="T3266">
        <f t="shared" ref="T3266" si="11131">(P3266*(1-T3265) - Q3266*T3265)*$F$21</f>
        <v>2.0343900404330198E-3</v>
      </c>
      <c r="U3266">
        <f t="shared" ref="U3266" si="11132">(N3266*(1-U3265) - O3266*U3265)*$F$21</f>
        <v>3.6669028072965299E-4</v>
      </c>
      <c r="V3266">
        <f t="shared" ref="V3266" si="11133">(R3266*(1-V3265) - S3266*V3265)*$F$21</f>
        <v>6.9958292106763928E-4</v>
      </c>
      <c r="W3266">
        <f t="shared" ref="W3266" si="11134">$F$21*(W3265+E3265*(G3265-($E$9*U3265^4*(W3265-$E$3) + $E$11*T3265^3*V3265*(W3265-$E$5) + $E$13*(W3265-$E$7))) /$E$15)</f>
        <v>5.8854749416077223E-7</v>
      </c>
    </row>
    <row r="3267" spans="5:23" x14ac:dyDescent="0.25">
      <c r="T3267">
        <f>SUM(T3263:T3266)/6</f>
        <v>2.0383374561968822E-3</v>
      </c>
      <c r="U3267">
        <f t="shared" ref="U3267" si="11135">SUM(U3263:U3266)/6</f>
        <v>3.6698658507433352E-4</v>
      </c>
      <c r="V3267">
        <f t="shared" ref="V3267" si="11136">SUM(V3263:V3266)/6</f>
        <v>6.9981713888979033E-4</v>
      </c>
      <c r="W3267">
        <f>SUM(W3263:W3266)/6</f>
        <v>2.5023175717984528E-2</v>
      </c>
    </row>
    <row r="3269" spans="5:23" x14ac:dyDescent="0.25">
      <c r="E3269">
        <f>E3262+0.01</f>
        <v>4.6399999999999455</v>
      </c>
      <c r="F3269">
        <v>0.01</v>
      </c>
      <c r="G3269">
        <v>0</v>
      </c>
      <c r="I3269">
        <f>T3267</f>
        <v>2.0383374561968822E-3</v>
      </c>
      <c r="J3269">
        <f t="shared" ref="J3269" si="11137">U3267</f>
        <v>3.6698658507433352E-4</v>
      </c>
      <c r="K3269">
        <f t="shared" ref="K3269" si="11138">V3267</f>
        <v>6.9981713888979033E-4</v>
      </c>
      <c r="L3269">
        <f t="shared" ref="L3269" si="11139">W3267</f>
        <v>2.5023175717984528E-2</v>
      </c>
      <c r="T3269">
        <f>T3267</f>
        <v>2.0383374561968822E-3</v>
      </c>
      <c r="U3269">
        <f t="shared" ref="U3269:W3269" si="11140">U3267</f>
        <v>3.6698658507433352E-4</v>
      </c>
      <c r="V3269">
        <f t="shared" si="11140"/>
        <v>6.9981713888979033E-4</v>
      </c>
      <c r="W3269">
        <f t="shared" si="11140"/>
        <v>2.5023175717984528E-2</v>
      </c>
    </row>
    <row r="3270" spans="5:23" x14ac:dyDescent="0.25">
      <c r="I3270">
        <f>T3267</f>
        <v>2.0383374561968822E-3</v>
      </c>
      <c r="J3270">
        <f t="shared" ref="J3270" si="11141">U3267</f>
        <v>3.6698658507433352E-4</v>
      </c>
      <c r="K3270">
        <f t="shared" ref="K3270" si="11142">V3267</f>
        <v>6.9981713888979033E-4</v>
      </c>
      <c r="L3270">
        <f t="shared" ref="L3270" si="11143">W3267</f>
        <v>2.5023175717984528E-2</v>
      </c>
      <c r="N3270">
        <f>(0.01*(L3270+10))/(EXP((L3270+10)/10))</f>
        <v>3.6787829133530382E-2</v>
      </c>
      <c r="O3270">
        <f xml:space="preserve"> (0.125*EXP(L3270/80))</f>
        <v>0.12503910482753408</v>
      </c>
      <c r="P3270">
        <f>(0.1*(L3270+25))/(EXP((L3270+25)/10))</f>
        <v>0.20490452106078652</v>
      </c>
      <c r="Q3270">
        <f>(0.125*EXP(L3270/18))</f>
        <v>0.12517389289649472</v>
      </c>
      <c r="R3270">
        <f>0.07 * EXP(L3270/20)</f>
        <v>7.0087635926810762E-2</v>
      </c>
      <c r="S3270">
        <f>(1/(EXP((L3270+30)/10)+1))</f>
        <v>4.7312954765324357E-2</v>
      </c>
      <c r="T3270">
        <f>(P3270*(1-T3269) - Q3270*T3269)*$F$21</f>
        <v>2.0423170986613535E-3</v>
      </c>
      <c r="U3270">
        <f>(N3270*(1-U3269) - O3270*U3269)*$F$21</f>
        <v>3.6728440819662966E-4</v>
      </c>
      <c r="V3270">
        <f>(R3270*(1-V3269) - S3270*V3269)*$F$21</f>
        <v>7.0005476981328612E-4</v>
      </c>
      <c r="W3270">
        <f>$F$21*(W3269+E3269*(G3269-($E$9*U3269^4*(W3269-$E$3) + $E$11*T3269^3*V3269*(W3269-$E$5) + $E$13*(W3269-$E$7))) /$E$15)</f>
        <v>0.14745391310997652</v>
      </c>
    </row>
    <row r="3271" spans="5:23" x14ac:dyDescent="0.25">
      <c r="I3271">
        <f>I3270 + 0.5*$F$28</f>
        <v>7.0383374561968828E-3</v>
      </c>
      <c r="J3271">
        <f t="shared" ref="J3271" si="11144">J3270 + 0.5*$F$28</f>
        <v>5.3669865850743334E-3</v>
      </c>
      <c r="K3271">
        <f t="shared" ref="K3271" si="11145">K3270 + 0.5*$F$28</f>
        <v>5.6998171388897905E-3</v>
      </c>
      <c r="L3271">
        <f t="shared" ref="L3271" si="11146">L3270 + 0.5*$F$28</f>
        <v>3.0023175717984529E-2</v>
      </c>
      <c r="N3271">
        <f t="shared" ref="N3271:N3273" si="11147">(0.01*(L3271+10))/(EXP((L3271+10)/10))</f>
        <v>3.6787778647006893E-2</v>
      </c>
      <c r="O3271">
        <f t="shared" ref="O3271:O3273" si="11148" xml:space="preserve"> (0.125*EXP(L3271/80))</f>
        <v>0.12504692001580792</v>
      </c>
      <c r="P3271">
        <f t="shared" ref="P3271:P3273" si="11149">(0.1*(L3271+25))/(EXP((L3271+25)/10))</f>
        <v>0.20484301387053974</v>
      </c>
      <c r="Q3271">
        <f t="shared" ref="Q3271:Q3273" si="11150">(0.125*EXP(L3271/18))</f>
        <v>0.12520866825198618</v>
      </c>
      <c r="R3271">
        <f t="shared" ref="R3271:R3273" si="11151">0.07 * EXP(L3271/20)</f>
        <v>7.01051600262136E-2</v>
      </c>
      <c r="S3271">
        <f t="shared" ref="S3271:S3273" si="11152">(1/(EXP((L3271+30)/10)+1))</f>
        <v>4.7290422646254618E-2</v>
      </c>
      <c r="T3271">
        <f>(P3271*(1-T3270) - Q3271*T3270)*$F$21*2</f>
        <v>4.083378873533979E-3</v>
      </c>
      <c r="U3271">
        <f>(N3271*(1-U3270) - O3271*U3270)*$F$21*2</f>
        <v>7.3456678570965681E-4</v>
      </c>
      <c r="V3271">
        <f>(R3271*(1-V3270) - S3271*V3270)*$F$21*2</f>
        <v>1.4004595337721746E-3</v>
      </c>
      <c r="W3271">
        <f>$F$21*(W3270+E3270*(G3270-($E$9*U3270^4*(W3270-$E$3) + $E$11*T3270^3*V3270*(W3270-$E$5) + $E$13*(W3270-$E$7))) /$E$15)*2</f>
        <v>2.9490782621995303E-3</v>
      </c>
    </row>
    <row r="3272" spans="5:23" x14ac:dyDescent="0.25">
      <c r="I3272">
        <f>I3270 + 0.5*$F$28</f>
        <v>7.0383374561968828E-3</v>
      </c>
      <c r="J3272">
        <f t="shared" ref="J3272:L3272" si="11153">J3270 + 0.5*$F$28</f>
        <v>5.3669865850743334E-3</v>
      </c>
      <c r="K3272">
        <f t="shared" si="11153"/>
        <v>5.6998171388897905E-3</v>
      </c>
      <c r="L3272">
        <f t="shared" si="11153"/>
        <v>3.0023175717984529E-2</v>
      </c>
      <c r="N3272">
        <f t="shared" si="11147"/>
        <v>3.6787778647006893E-2</v>
      </c>
      <c r="O3272">
        <f t="shared" si="11148"/>
        <v>0.12504692001580792</v>
      </c>
      <c r="P3272">
        <f t="shared" si="11149"/>
        <v>0.20484301387053974</v>
      </c>
      <c r="Q3272">
        <f t="shared" si="11150"/>
        <v>0.12520866825198618</v>
      </c>
      <c r="R3272">
        <f t="shared" si="11151"/>
        <v>7.01051600262136E-2</v>
      </c>
      <c r="S3272">
        <f t="shared" si="11152"/>
        <v>4.7290422646254618E-2</v>
      </c>
      <c r="T3272">
        <f>(P3272*(1-T3271) - Q3272*T3271)*$F$21*2</f>
        <v>4.0699057560917261E-3</v>
      </c>
      <c r="U3272">
        <f>(N3272*(1-U3271) - O3272*U3271)*$F$21*2</f>
        <v>7.3337800505187724E-4</v>
      </c>
      <c r="V3272">
        <f>(R3272*(1-V3271) - S3272*V3271)*$F$21*2</f>
        <v>1.3988150452647439E-3</v>
      </c>
      <c r="W3272">
        <f>$F$21*(W3271+E3271*(G3271-($E$9*U3271^4*(W3271-$E$3) + $E$11*T3271^3*V3271*(W3271-$E$5) + $E$13*(W3271-$E$7))) /$E$15)*2</f>
        <v>5.8981565243990607E-5</v>
      </c>
    </row>
    <row r="3273" spans="5:23" x14ac:dyDescent="0.25">
      <c r="I3273">
        <f>I3270 + $F$28</f>
        <v>1.2038337456196882E-2</v>
      </c>
      <c r="J3273">
        <f t="shared" ref="J3273:L3273" si="11154">J3270 + $F$28</f>
        <v>1.0366986585074334E-2</v>
      </c>
      <c r="K3273">
        <f t="shared" si="11154"/>
        <v>1.0699817138889791E-2</v>
      </c>
      <c r="L3273">
        <f t="shared" si="11154"/>
        <v>3.502317571798453E-2</v>
      </c>
      <c r="N3273">
        <f t="shared" si="11147"/>
        <v>3.6787719018597162E-2</v>
      </c>
      <c r="O3273">
        <f t="shared" si="11148"/>
        <v>0.12505473569254624</v>
      </c>
      <c r="P3273">
        <f t="shared" si="11149"/>
        <v>0.20478151697158439</v>
      </c>
      <c r="Q3273">
        <f t="shared" si="11150"/>
        <v>0.12524345326864036</v>
      </c>
      <c r="R3273">
        <f t="shared" si="11151"/>
        <v>7.0122688507188988E-2</v>
      </c>
      <c r="S3273">
        <f t="shared" si="11152"/>
        <v>4.7267900725382381E-2</v>
      </c>
      <c r="T3273">
        <f t="shared" ref="T3273" si="11155">(P3273*(1-T3272) - Q3273*T3272)*$F$21</f>
        <v>2.0343834644554974E-3</v>
      </c>
      <c r="U3273">
        <f t="shared" ref="U3273" si="11156">(N3273*(1-U3272) - O3273*U3272)*$F$21</f>
        <v>3.6669027322028404E-4</v>
      </c>
      <c r="V3273">
        <f t="shared" ref="V3273" si="11157">(R3273*(1-V3272) - S3273*V3272)*$F$21</f>
        <v>6.9958480784797987E-4</v>
      </c>
      <c r="W3273">
        <f t="shared" ref="W3273" si="11158">$F$21*(W3272+E3272*(G3272-($E$9*U3272^4*(W3272-$E$3) + $E$11*T3272^3*V3272*(W3272-$E$5) + $E$13*(W3272-$E$7))) /$E$15)</f>
        <v>5.8981565243990611E-7</v>
      </c>
    </row>
    <row r="3274" spans="5:23" x14ac:dyDescent="0.25">
      <c r="T3274">
        <f>SUM(T3270:T3273)/6</f>
        <v>2.0383308654570924E-3</v>
      </c>
      <c r="U3274">
        <f t="shared" ref="U3274" si="11159">SUM(U3270:U3273)/6</f>
        <v>3.6698657869640793E-4</v>
      </c>
      <c r="V3274">
        <f t="shared" ref="V3274" si="11160">SUM(V3270:V3273)/6</f>
        <v>6.9981902611636413E-4</v>
      </c>
      <c r="W3274">
        <f>SUM(W3270:W3273)/6</f>
        <v>2.5077093792178748E-2</v>
      </c>
    </row>
    <row r="3276" spans="5:23" x14ac:dyDescent="0.25">
      <c r="E3276">
        <f>E3269+0.01</f>
        <v>4.6499999999999453</v>
      </c>
      <c r="F3276">
        <v>0.01</v>
      </c>
      <c r="G3276">
        <v>0</v>
      </c>
      <c r="I3276">
        <f>T3274</f>
        <v>2.0383308654570924E-3</v>
      </c>
      <c r="J3276">
        <f t="shared" ref="J3276" si="11161">U3274</f>
        <v>3.6698657869640793E-4</v>
      </c>
      <c r="K3276">
        <f t="shared" ref="K3276" si="11162">V3274</f>
        <v>6.9981902611636413E-4</v>
      </c>
      <c r="L3276">
        <f t="shared" ref="L3276" si="11163">W3274</f>
        <v>2.5077093792178748E-2</v>
      </c>
      <c r="T3276">
        <f>T3274</f>
        <v>2.0383308654570924E-3</v>
      </c>
      <c r="U3276">
        <f t="shared" ref="U3276:W3276" si="11164">U3274</f>
        <v>3.6698657869640793E-4</v>
      </c>
      <c r="V3276">
        <f t="shared" si="11164"/>
        <v>6.9981902611636413E-4</v>
      </c>
      <c r="W3276">
        <f t="shared" si="11164"/>
        <v>2.5077093792178748E-2</v>
      </c>
    </row>
    <row r="3277" spans="5:23" x14ac:dyDescent="0.25">
      <c r="I3277">
        <f>T3274</f>
        <v>2.0383308654570924E-3</v>
      </c>
      <c r="J3277">
        <f t="shared" ref="J3277" si="11165">U3274</f>
        <v>3.6698657869640793E-4</v>
      </c>
      <c r="K3277">
        <f t="shared" ref="K3277" si="11166">V3274</f>
        <v>6.9981902611636413E-4</v>
      </c>
      <c r="L3277">
        <f t="shared" ref="L3277" si="11167">W3274</f>
        <v>2.5077093792178748E-2</v>
      </c>
      <c r="N3277">
        <f>(0.01*(L3277+10))/(EXP((L3277+10)/10))</f>
        <v>3.6787828637895287E-2</v>
      </c>
      <c r="O3277">
        <f xml:space="preserve"> (0.125*EXP(L3277/80))</f>
        <v>0.12503918910090914</v>
      </c>
      <c r="P3277">
        <f>(0.1*(L3277+25))/(EXP((L3277+25)/10))</f>
        <v>0.20490385773606482</v>
      </c>
      <c r="Q3277">
        <f>(0.125*EXP(L3277/18))</f>
        <v>0.12517426784901431</v>
      </c>
      <c r="R3277">
        <f>0.07 * EXP(L3277/20)</f>
        <v>7.0087824876583146E-2</v>
      </c>
      <c r="S3277">
        <f>(1/(EXP((L3277+30)/10)+1))</f>
        <v>4.7312711733222518E-2</v>
      </c>
      <c r="T3277">
        <f>(P3277*(1-T3276) - Q3277*T3276)*$F$21</f>
        <v>2.0423104930467253E-3</v>
      </c>
      <c r="U3277">
        <f>(N3277*(1-U3276) - O3277*U3276)*$F$21</f>
        <v>3.6728440294314684E-4</v>
      </c>
      <c r="V3277">
        <f>(R3277*(1-V3276) - S3277*V3276)*$F$21</f>
        <v>7.0005665747387331E-4</v>
      </c>
      <c r="W3277">
        <f>$F$21*(W3276+E3276*(G3276-($E$9*U3276^4*(W3276-$E$3) + $E$11*T3276^3*V3276*(W3276-$E$5) + $E$13*(W3276-$E$7))) /$E$15)</f>
        <v>0.14777094944681415</v>
      </c>
    </row>
    <row r="3278" spans="5:23" x14ac:dyDescent="0.25">
      <c r="I3278">
        <f>I3277 + 0.5*$F$28</f>
        <v>7.038330865457092E-3</v>
      </c>
      <c r="J3278">
        <f t="shared" ref="J3278" si="11168">J3277 + 0.5*$F$28</f>
        <v>5.3669865786964083E-3</v>
      </c>
      <c r="K3278">
        <f t="shared" ref="K3278" si="11169">K3277 + 0.5*$F$28</f>
        <v>5.6998190261163643E-3</v>
      </c>
      <c r="L3278">
        <f t="shared" ref="L3278" si="11170">L3277 + 0.5*$F$28</f>
        <v>3.0077093792178749E-2</v>
      </c>
      <c r="N3278">
        <f t="shared" ref="N3278:N3280" si="11171">(0.01*(L3278+10))/(EXP((L3278+10)/10))</f>
        <v>3.6787778052740389E-2</v>
      </c>
      <c r="O3278">
        <f t="shared" ref="O3278:O3280" si="11172" xml:space="preserve"> (0.125*EXP(L3278/80))</f>
        <v>0.1250470042944502</v>
      </c>
      <c r="P3278">
        <f t="shared" ref="P3278:P3280" si="11173">(0.1*(L3278+25))/(EXP((L3278+25)/10))</f>
        <v>0.20484235065676826</v>
      </c>
      <c r="Q3278">
        <f t="shared" ref="Q3278:Q3280" si="11174">(0.125*EXP(L3278/18))</f>
        <v>0.12520904330867372</v>
      </c>
      <c r="R3278">
        <f t="shared" ref="R3278:R3280" si="11175">0.07 * EXP(L3278/20)</f>
        <v>7.010534902322936E-2</v>
      </c>
      <c r="S3278">
        <f t="shared" ref="S3278:S3280" si="11176">(1/(EXP((L3278+30)/10)+1))</f>
        <v>4.7290179724148132E-2</v>
      </c>
      <c r="T3278">
        <f>(P3278*(1-T3277) - Q3278*T3277)*$F$21*2</f>
        <v>4.0833656646325593E-3</v>
      </c>
      <c r="U3278">
        <f>(N3278*(1-U3277) - O3278*U3277)*$F$21*2</f>
        <v>7.3456677322661118E-4</v>
      </c>
      <c r="V3278">
        <f>(R3278*(1-V3277) - S3278*V3277)*$F$21*2</f>
        <v>1.400463310035442E-3</v>
      </c>
      <c r="W3278">
        <f>$F$21*(W3277+E3277*(G3277-($E$9*U3277^4*(W3277-$E$3) + $E$11*T3277^3*V3277*(W3277-$E$5) + $E$13*(W3277-$E$7))) /$E$15)*2</f>
        <v>2.9554189889362831E-3</v>
      </c>
    </row>
    <row r="3279" spans="5:23" x14ac:dyDescent="0.25">
      <c r="I3279">
        <f>I3277 + 0.5*$F$28</f>
        <v>7.038330865457092E-3</v>
      </c>
      <c r="J3279">
        <f t="shared" ref="J3279:L3279" si="11177">J3277 + 0.5*$F$28</f>
        <v>5.3669865786964083E-3</v>
      </c>
      <c r="K3279">
        <f t="shared" si="11177"/>
        <v>5.6998190261163643E-3</v>
      </c>
      <c r="L3279">
        <f t="shared" si="11177"/>
        <v>3.0077093792178749E-2</v>
      </c>
      <c r="N3279">
        <f t="shared" si="11171"/>
        <v>3.6787778052740389E-2</v>
      </c>
      <c r="O3279">
        <f t="shared" si="11172"/>
        <v>0.1250470042944502</v>
      </c>
      <c r="P3279">
        <f t="shared" si="11173"/>
        <v>0.20484235065676826</v>
      </c>
      <c r="Q3279">
        <f t="shared" si="11174"/>
        <v>0.12520904330867372</v>
      </c>
      <c r="R3279">
        <f t="shared" si="11175"/>
        <v>7.010534902322936E-2</v>
      </c>
      <c r="S3279">
        <f t="shared" si="11176"/>
        <v>4.7290179724148132E-2</v>
      </c>
      <c r="T3279">
        <f>(P3279*(1-T3278) - Q3279*T3278)*$F$21*2</f>
        <v>4.069892602541713E-3</v>
      </c>
      <c r="U3279">
        <f>(N3279*(1-U3278) - O3279*U3278)*$F$21*2</f>
        <v>7.3337799197751576E-4</v>
      </c>
      <c r="V3279">
        <f>(R3279*(1-V3278) - S3279*V3278)*$F$21*2</f>
        <v>1.3988188178491289E-3</v>
      </c>
      <c r="W3279">
        <f>$F$21*(W3278+E3278*(G3278-($E$9*U3278^4*(W3278-$E$3) + $E$11*T3278^3*V3278*(W3278-$E$5) + $E$13*(W3278-$E$7))) /$E$15)*2</f>
        <v>5.9108379778725663E-5</v>
      </c>
    </row>
    <row r="3280" spans="5:23" x14ac:dyDescent="0.25">
      <c r="I3280">
        <f>I3277 + $F$28</f>
        <v>1.2038330865457093E-2</v>
      </c>
      <c r="J3280">
        <f t="shared" ref="J3280:L3280" si="11178">J3277 + $F$28</f>
        <v>1.0366986578696408E-2</v>
      </c>
      <c r="K3280">
        <f t="shared" si="11178"/>
        <v>1.0699819026116364E-2</v>
      </c>
      <c r="L3280">
        <f t="shared" si="11178"/>
        <v>3.507709379217875E-2</v>
      </c>
      <c r="N3280">
        <f t="shared" si="11171"/>
        <v>3.6787718325797969E-2</v>
      </c>
      <c r="O3280">
        <f t="shared" si="11172"/>
        <v>0.12505481997645612</v>
      </c>
      <c r="P3280">
        <f t="shared" si="11173"/>
        <v>0.20478085386881781</v>
      </c>
      <c r="Q3280">
        <f t="shared" si="11174"/>
        <v>0.12524382842952481</v>
      </c>
      <c r="R3280">
        <f t="shared" si="11175"/>
        <v>7.0122877551459892E-2</v>
      </c>
      <c r="S3280">
        <f t="shared" si="11176"/>
        <v>4.7267657913226915E-2</v>
      </c>
      <c r="T3280">
        <f t="shared" ref="T3280" si="11179">(P3280*(1-T3279) - Q3280*T3279)*$F$21</f>
        <v>2.034376888556756E-3</v>
      </c>
      <c r="U3280">
        <f t="shared" ref="U3280" si="11180">(N3280*(1-U3279) - O3280*U3279)*$F$21</f>
        <v>3.666902657004132E-4</v>
      </c>
      <c r="V3280">
        <f t="shared" ref="V3280" si="11181">(R3280*(1-V3279) - S3280*V3279)*$F$21</f>
        <v>6.9958669461414504E-4</v>
      </c>
      <c r="W3280">
        <f t="shared" ref="W3280" si="11182">$F$21*(W3279+E3279*(G3279-($E$9*U3279^4*(W3279-$E$3) + $E$11*T3279^3*V3279*(W3279-$E$5) + $E$13*(W3279-$E$7))) /$E$15)</f>
        <v>5.9108379778725659E-7</v>
      </c>
    </row>
    <row r="3281" spans="5:23" x14ac:dyDescent="0.25">
      <c r="T3281">
        <f>SUM(T3277:T3280)/6</f>
        <v>2.0383242747962923E-3</v>
      </c>
      <c r="U3281">
        <f t="shared" ref="U3281" si="11183">SUM(U3277:U3280)/6</f>
        <v>3.6698657230794786E-4</v>
      </c>
      <c r="V3281">
        <f t="shared" ref="V3281" si="11184">SUM(V3277:V3280)/6</f>
        <v>6.9982091332876492E-4</v>
      </c>
      <c r="W3281">
        <f>SUM(W3277:W3280)/6</f>
        <v>2.5131011316554496E-2</v>
      </c>
    </row>
    <row r="3283" spans="5:23" x14ac:dyDescent="0.25">
      <c r="E3283">
        <f>E3276+0.01</f>
        <v>4.6599999999999451</v>
      </c>
      <c r="F3283">
        <v>0.01</v>
      </c>
      <c r="G3283">
        <v>0</v>
      </c>
      <c r="I3283">
        <f>T3281</f>
        <v>2.0383242747962923E-3</v>
      </c>
      <c r="J3283">
        <f t="shared" ref="J3283" si="11185">U3281</f>
        <v>3.6698657230794786E-4</v>
      </c>
      <c r="K3283">
        <f t="shared" ref="K3283" si="11186">V3281</f>
        <v>6.9982091332876492E-4</v>
      </c>
      <c r="L3283">
        <f t="shared" ref="L3283" si="11187">W3281</f>
        <v>2.5131011316554496E-2</v>
      </c>
      <c r="T3283">
        <f>T3281</f>
        <v>2.0383242747962923E-3</v>
      </c>
      <c r="U3283">
        <f t="shared" ref="U3283:W3283" si="11188">U3281</f>
        <v>3.6698657230794786E-4</v>
      </c>
      <c r="V3283">
        <f t="shared" si="11188"/>
        <v>6.9982091332876492E-4</v>
      </c>
      <c r="W3283">
        <f t="shared" si="11188"/>
        <v>2.5131011316554496E-2</v>
      </c>
    </row>
    <row r="3284" spans="5:23" x14ac:dyDescent="0.25">
      <c r="I3284">
        <f>T3281</f>
        <v>2.0383242747962923E-3</v>
      </c>
      <c r="J3284">
        <f t="shared" ref="J3284" si="11189">U3281</f>
        <v>3.6698657230794786E-4</v>
      </c>
      <c r="K3284">
        <f t="shared" ref="K3284" si="11190">V3281</f>
        <v>6.9982091332876492E-4</v>
      </c>
      <c r="L3284">
        <f t="shared" ref="L3284" si="11191">W3281</f>
        <v>2.5131011316554496E-2</v>
      </c>
      <c r="N3284">
        <f>(0.01*(L3284+10))/(EXP((L3284+10)/10))</f>
        <v>3.6787828141201143E-2</v>
      </c>
      <c r="O3284">
        <f xml:space="preserve"> (0.125*EXP(L3284/80))</f>
        <v>0.12503927337348161</v>
      </c>
      <c r="P3284">
        <f>(0.1*(L3284+25))/(EXP((L3284+25)/10))</f>
        <v>0.20490319441930327</v>
      </c>
      <c r="Q3284">
        <f>(0.125*EXP(L3284/18))</f>
        <v>0.12517464279883356</v>
      </c>
      <c r="R3284">
        <f>0.07 * EXP(L3284/20)</f>
        <v>7.008801382493815E-2</v>
      </c>
      <c r="S3284">
        <f>(1/(EXP((L3284+30)/10)+1))</f>
        <v>4.7312468704785296E-2</v>
      </c>
      <c r="T3284">
        <f>(P3284*(1-T3283) - Q3284*T3283)*$F$21</f>
        <v>2.0423038875112928E-3</v>
      </c>
      <c r="U3284">
        <f>(N3284*(1-U3283) - O3284*U3283)*$F$21</f>
        <v>3.6728439767909739E-4</v>
      </c>
      <c r="V3284">
        <f>(R3284*(1-V3283) - S3284*V3283)*$F$21</f>
        <v>7.0005854512028966E-4</v>
      </c>
      <c r="W3284">
        <f>$F$21*(W3283+E3283*(G3283-($E$9*U3283^4*(W3283-$E$3) + $E$11*T3283^3*V3283*(W3283-$E$5) + $E$13*(W3283-$E$7))) /$E$15)</f>
        <v>0.14808798255075556</v>
      </c>
    </row>
    <row r="3285" spans="5:23" x14ac:dyDescent="0.25">
      <c r="I3285">
        <f>I3284 + 0.5*$F$28</f>
        <v>7.0383242747962919E-3</v>
      </c>
      <c r="J3285">
        <f t="shared" ref="J3285" si="11192">J3284 + 0.5*$F$28</f>
        <v>5.3669865723079482E-3</v>
      </c>
      <c r="K3285">
        <f t="shared" ref="K3285" si="11193">K3284 + 0.5*$F$28</f>
        <v>5.6998209133287646E-3</v>
      </c>
      <c r="L3285">
        <f t="shared" ref="L3285" si="11194">L3284 + 0.5*$F$28</f>
        <v>3.0131011316554497E-2</v>
      </c>
      <c r="N3285">
        <f t="shared" ref="N3285:N3287" si="11195">(0.01*(L3285+10))/(EXP((L3285+10)/10))</f>
        <v>3.678777745741689E-2</v>
      </c>
      <c r="O3285">
        <f t="shared" ref="O3285:O3287" si="11196" xml:space="preserve"> (0.125*EXP(L3285/80))</f>
        <v>0.12504708857228988</v>
      </c>
      <c r="P3285">
        <f t="shared" ref="P3285:P3287" si="11197">(0.1*(L3285+25))/(EXP((L3285+25)/10))</f>
        <v>0.20484168745095632</v>
      </c>
      <c r="Q3285">
        <f t="shared" ref="Q3285:Q3287" si="11198">(0.125*EXP(L3285/18))</f>
        <v>0.12520941836266014</v>
      </c>
      <c r="R3285">
        <f t="shared" ref="R3285:R3287" si="11199">0.07 * EXP(L3285/20)</f>
        <v>7.0105538018827351E-2</v>
      </c>
      <c r="S3285">
        <f t="shared" ref="S3285:S3287" si="11200">(1/(EXP((L3285+30)/10)+1))</f>
        <v>4.728993680570466E-2</v>
      </c>
      <c r="T3285">
        <f>(P3285*(1-T3284) - Q3285*T3284)*$F$21*2</f>
        <v>4.0833524558895155E-3</v>
      </c>
      <c r="U3285">
        <f>(N3285*(1-U3284) - O3285*U3284)*$F$21*2</f>
        <v>7.345667607224737E-4</v>
      </c>
      <c r="V3285">
        <f>(R3285*(1-V3284) - S3285*V3284)*$F$21*2</f>
        <v>1.4004670862703594E-3</v>
      </c>
      <c r="W3285">
        <f>$F$21*(W3284+E3284*(G3284-($E$9*U3284^4*(W3284-$E$3) + $E$11*T3284^3*V3284*(W3284-$E$5) + $E$13*(W3284-$E$7))) /$E$15)*2</f>
        <v>2.9617596510151112E-3</v>
      </c>
    </row>
    <row r="3286" spans="5:23" x14ac:dyDescent="0.25">
      <c r="I3286">
        <f>I3284 + 0.5*$F$28</f>
        <v>7.0383242747962919E-3</v>
      </c>
      <c r="J3286">
        <f t="shared" ref="J3286:L3286" si="11201">J3284 + 0.5*$F$28</f>
        <v>5.3669865723079482E-3</v>
      </c>
      <c r="K3286">
        <f t="shared" si="11201"/>
        <v>5.6998209133287646E-3</v>
      </c>
      <c r="L3286">
        <f t="shared" si="11201"/>
        <v>3.0131011316554497E-2</v>
      </c>
      <c r="N3286">
        <f t="shared" si="11195"/>
        <v>3.678777745741689E-2</v>
      </c>
      <c r="O3286">
        <f t="shared" si="11196"/>
        <v>0.12504708857228988</v>
      </c>
      <c r="P3286">
        <f t="shared" si="11197"/>
        <v>0.20484168745095632</v>
      </c>
      <c r="Q3286">
        <f t="shared" si="11198"/>
        <v>0.12520941836266014</v>
      </c>
      <c r="R3286">
        <f t="shared" si="11199"/>
        <v>7.0105538018827351E-2</v>
      </c>
      <c r="S3286">
        <f t="shared" si="11200"/>
        <v>4.728993680570466E-2</v>
      </c>
      <c r="T3286">
        <f>(P3286*(1-T3285) - Q3286*T3285)*$F$21*2</f>
        <v>4.0698794491492649E-3</v>
      </c>
      <c r="U3286">
        <f>(N3286*(1-U3285) - O3286*U3285)*$F$21*2</f>
        <v>7.3337797888210993E-4</v>
      </c>
      <c r="V3286">
        <f>(R3286*(1-V3285) - S3286*V3285)*$F$21*2</f>
        <v>1.3988225904051704E-3</v>
      </c>
      <c r="W3286">
        <f>$F$21*(W3285+E3285*(G3285-($E$9*U3285^4*(W3285-$E$3) + $E$11*T3285^3*V3285*(W3285-$E$5) + $E$13*(W3285-$E$7))) /$E$15)*2</f>
        <v>5.9235193020302227E-5</v>
      </c>
    </row>
    <row r="3287" spans="5:23" x14ac:dyDescent="0.25">
      <c r="I3287">
        <f>I3284 + $F$28</f>
        <v>1.2038324274796293E-2</v>
      </c>
      <c r="J3287">
        <f t="shared" ref="J3287:L3287" si="11202">J3284 + $F$28</f>
        <v>1.0366986572307947E-2</v>
      </c>
      <c r="K3287">
        <f t="shared" si="11202"/>
        <v>1.0699820913328766E-2</v>
      </c>
      <c r="L3287">
        <f t="shared" si="11202"/>
        <v>3.5131011316554495E-2</v>
      </c>
      <c r="N3287">
        <f t="shared" si="11195"/>
        <v>3.6787717631943856E-2</v>
      </c>
      <c r="O3287">
        <f t="shared" si="11196"/>
        <v>0.12505490425956331</v>
      </c>
      <c r="P3287">
        <f t="shared" si="11197"/>
        <v>0.2047801907740105</v>
      </c>
      <c r="Q3287">
        <f t="shared" si="11198"/>
        <v>0.12524420358770735</v>
      </c>
      <c r="R3287">
        <f t="shared" si="11199"/>
        <v>7.0123066594312694E-2</v>
      </c>
      <c r="S3287">
        <f t="shared" si="11200"/>
        <v>4.7267415104732903E-2</v>
      </c>
      <c r="T3287">
        <f t="shared" ref="T3287" si="11203">(P3287*(1-T3286) - Q3287*T3286)*$F$21</f>
        <v>2.034370312736798E-3</v>
      </c>
      <c r="U3287">
        <f t="shared" ref="U3287" si="11204">(N3287*(1-U3286) - O3287*U3286)*$F$21</f>
        <v>3.6669025817004082E-4</v>
      </c>
      <c r="V3287">
        <f t="shared" ref="V3287" si="11205">(R3287*(1-V3286) - S3287*V3286)*$F$21</f>
        <v>6.9958858136613526E-4</v>
      </c>
      <c r="W3287">
        <f t="shared" ref="W3287" si="11206">$F$21*(W3286+E3286*(G3286-($E$9*U3286^4*(W3286-$E$3) + $E$11*T3286^3*V3286*(W3286-$E$5) + $E$13*(W3286-$E$7))) /$E$15)</f>
        <v>5.923519302030223E-7</v>
      </c>
    </row>
    <row r="3288" spans="5:23" x14ac:dyDescent="0.25">
      <c r="T3288">
        <f>SUM(T3284:T3287)/6</f>
        <v>2.0383176842144785E-3</v>
      </c>
      <c r="U3288">
        <f t="shared" ref="U3288" si="11207">SUM(U3284:U3287)/6</f>
        <v>3.6698656590895357E-4</v>
      </c>
      <c r="V3288">
        <f t="shared" ref="V3288" si="11208">SUM(V3284:V3287)/6</f>
        <v>6.9982280052699247E-4</v>
      </c>
      <c r="W3288">
        <f>SUM(W3284:W3287)/6</f>
        <v>2.5184928291120196E-2</v>
      </c>
    </row>
    <row r="3290" spans="5:23" x14ac:dyDescent="0.25">
      <c r="E3290">
        <f>E3283+0.01</f>
        <v>4.6699999999999449</v>
      </c>
      <c r="F3290">
        <v>0.01</v>
      </c>
      <c r="G3290">
        <v>0</v>
      </c>
      <c r="I3290">
        <f>T3288</f>
        <v>2.0383176842144785E-3</v>
      </c>
      <c r="J3290">
        <f t="shared" ref="J3290" si="11209">U3288</f>
        <v>3.6698656590895357E-4</v>
      </c>
      <c r="K3290">
        <f t="shared" ref="K3290" si="11210">V3288</f>
        <v>6.9982280052699247E-4</v>
      </c>
      <c r="L3290">
        <f t="shared" ref="L3290" si="11211">W3288</f>
        <v>2.5184928291120196E-2</v>
      </c>
      <c r="T3290">
        <f>T3288</f>
        <v>2.0383176842144785E-3</v>
      </c>
      <c r="U3290">
        <f t="shared" ref="U3290:W3290" si="11212">U3288</f>
        <v>3.6698656590895357E-4</v>
      </c>
      <c r="V3290">
        <f t="shared" si="11212"/>
        <v>6.9982280052699247E-4</v>
      </c>
      <c r="W3290">
        <f t="shared" si="11212"/>
        <v>2.5184928291120196E-2</v>
      </c>
    </row>
    <row r="3291" spans="5:23" x14ac:dyDescent="0.25">
      <c r="I3291">
        <f>T3288</f>
        <v>2.0383176842144785E-3</v>
      </c>
      <c r="J3291">
        <f t="shared" ref="J3291" si="11213">U3288</f>
        <v>3.6698656590895357E-4</v>
      </c>
      <c r="K3291">
        <f t="shared" ref="K3291" si="11214">V3288</f>
        <v>6.9982280052699247E-4</v>
      </c>
      <c r="L3291">
        <f t="shared" ref="L3291" si="11215">W3288</f>
        <v>2.5184928291120196E-2</v>
      </c>
      <c r="N3291">
        <f>(0.01*(L3291+10))/(EXP((L3291+10)/10))</f>
        <v>3.6787827643447985E-2</v>
      </c>
      <c r="O3291">
        <f xml:space="preserve"> (0.125*EXP(L3291/80))</f>
        <v>0.12503935764525154</v>
      </c>
      <c r="P3291">
        <f>(0.1*(L3291+25))/(EXP((L3291+25)/10))</f>
        <v>0.20490253111050194</v>
      </c>
      <c r="Q3291">
        <f>(0.125*EXP(L3291/18))</f>
        <v>0.12517501774595244</v>
      </c>
      <c r="R3291">
        <f>0.07 * EXP(L3291/20)</f>
        <v>7.0088202771875774E-2</v>
      </c>
      <c r="S3291">
        <f>(1/(EXP((L3291+30)/10)+1))</f>
        <v>4.7312225680012643E-2</v>
      </c>
      <c r="T3291">
        <f>(P3291*(1-T3290) - Q3291*T3290)*$F$21</f>
        <v>2.0422972820550566E-3</v>
      </c>
      <c r="U3291">
        <f>(N3291*(1-U3290) - O3291*U3290)*$F$21</f>
        <v>3.6728439240448169E-4</v>
      </c>
      <c r="V3291">
        <f>(R3291*(1-V3290) - S3291*V3290)*$F$21</f>
        <v>7.0006043275253505E-4</v>
      </c>
      <c r="W3291">
        <f>$F$21*(W3290+E3290*(G3290-($E$9*U3290^4*(W3290-$E$3) + $E$11*T3290^3*V3290*(W3290-$E$5) + $E$13*(W3290-$E$7))) /$E$15)</f>
        <v>0.14840501242185011</v>
      </c>
    </row>
    <row r="3292" spans="5:23" x14ac:dyDescent="0.25">
      <c r="I3292">
        <f>I3291 + 0.5*$F$28</f>
        <v>7.038317684214479E-3</v>
      </c>
      <c r="J3292">
        <f t="shared" ref="J3292" si="11216">J3291 + 0.5*$F$28</f>
        <v>5.3669865659089541E-3</v>
      </c>
      <c r="K3292">
        <f t="shared" ref="K3292" si="11217">K3291 + 0.5*$F$28</f>
        <v>5.6998228005269921E-3</v>
      </c>
      <c r="L3292">
        <f t="shared" ref="L3292" si="11218">L3291 + 0.5*$F$28</f>
        <v>3.0184928291120197E-2</v>
      </c>
      <c r="N3292">
        <f t="shared" ref="N3292:N3294" si="11219">(0.01*(L3292+10))/(EXP((L3292+10)/10))</f>
        <v>3.6787776861036445E-2</v>
      </c>
      <c r="O3292">
        <f t="shared" ref="O3292:O3294" si="11220" xml:space="preserve"> (0.125*EXP(L3292/80))</f>
        <v>0.12504717284932695</v>
      </c>
      <c r="P3292">
        <f t="shared" ref="P3292:P3294" si="11221">(0.1*(L3292+25))/(EXP((L3292+25)/10))</f>
        <v>0.20484102425310408</v>
      </c>
      <c r="Q3292">
        <f t="shared" ref="Q3292:Q3294" si="11222">(0.125*EXP(L3292/18))</f>
        <v>0.12520979341394547</v>
      </c>
      <c r="R3292">
        <f t="shared" ref="R3292:R3294" si="11223">0.07 * EXP(L3292/20)</f>
        <v>7.0105727013007615E-2</v>
      </c>
      <c r="S3292">
        <f t="shared" ref="S3292:S3294" si="11224">(1/(EXP((L3292+30)/10)+1))</f>
        <v>4.7289693890924168E-2</v>
      </c>
      <c r="T3292">
        <f>(P3292*(1-T3291) - Q3292*T3291)*$F$21*2</f>
        <v>4.0833392473048529E-3</v>
      </c>
      <c r="U3292">
        <f>(N3292*(1-U3291) - O3292*U3291)*$F$21*2</f>
        <v>7.3456674819724524E-4</v>
      </c>
      <c r="V3292">
        <f>(R3292*(1-V3291) - S3292*V3291)*$F$21*2</f>
        <v>1.4004708624769289E-3</v>
      </c>
      <c r="W3292">
        <f>$F$21*(W3291+E3291*(G3291-($E$9*U3291^4*(W3291-$E$3) + $E$11*T3291^3*V3291*(W3291-$E$5) + $E$13*(W3291-$E$7))) /$E$15)*2</f>
        <v>2.9681002484370023E-3</v>
      </c>
    </row>
    <row r="3293" spans="5:23" x14ac:dyDescent="0.25">
      <c r="I3293">
        <f>I3291 + 0.5*$F$28</f>
        <v>7.038317684214479E-3</v>
      </c>
      <c r="J3293">
        <f t="shared" ref="J3293:L3293" si="11225">J3291 + 0.5*$F$28</f>
        <v>5.3669865659089541E-3</v>
      </c>
      <c r="K3293">
        <f t="shared" si="11225"/>
        <v>5.6998228005269921E-3</v>
      </c>
      <c r="L3293">
        <f t="shared" si="11225"/>
        <v>3.0184928291120197E-2</v>
      </c>
      <c r="N3293">
        <f t="shared" si="11219"/>
        <v>3.6787776861036445E-2</v>
      </c>
      <c r="O3293">
        <f t="shared" si="11220"/>
        <v>0.12504717284932695</v>
      </c>
      <c r="P3293">
        <f t="shared" si="11221"/>
        <v>0.20484102425310408</v>
      </c>
      <c r="Q3293">
        <f t="shared" si="11222"/>
        <v>0.12520979341394547</v>
      </c>
      <c r="R3293">
        <f t="shared" si="11223"/>
        <v>7.0105727013007615E-2</v>
      </c>
      <c r="S3293">
        <f t="shared" si="11224"/>
        <v>4.7289693890924168E-2</v>
      </c>
      <c r="T3293">
        <f>(P3293*(1-T3292) - Q3293*T3292)*$F$21*2</f>
        <v>4.0698662959143825E-3</v>
      </c>
      <c r="U3293">
        <f>(N3293*(1-U3292) - O3293*U3292)*$F$21*2</f>
        <v>7.3337796576566081E-4</v>
      </c>
      <c r="V3293">
        <f>(R3293*(1-V3292) - S3293*V3292)*$F$21*2</f>
        <v>1.3988263629328688E-3</v>
      </c>
      <c r="W3293">
        <f>$F$21*(W3292+E3292*(G3292-($E$9*U3292^4*(W3292-$E$3) + $E$11*T3292^3*V3292*(W3292-$E$5) + $E$13*(W3292-$E$7))) /$E$15)*2</f>
        <v>5.9362004968740045E-5</v>
      </c>
    </row>
    <row r="3294" spans="5:23" x14ac:dyDescent="0.25">
      <c r="I3294">
        <f>I3291 + $F$28</f>
        <v>1.2038317684214478E-2</v>
      </c>
      <c r="J3294">
        <f t="shared" ref="J3294:L3294" si="11226">J3291 + $F$28</f>
        <v>1.0366986565908953E-2</v>
      </c>
      <c r="K3294">
        <f t="shared" si="11226"/>
        <v>1.0699822800526993E-2</v>
      </c>
      <c r="L3294">
        <f t="shared" si="11226"/>
        <v>3.5184928291120195E-2</v>
      </c>
      <c r="N3294">
        <f t="shared" si="11219"/>
        <v>3.6787716937034871E-2</v>
      </c>
      <c r="O3294">
        <f t="shared" si="11220"/>
        <v>0.12505498854186789</v>
      </c>
      <c r="P3294">
        <f t="shared" si="11221"/>
        <v>0.20477952768716218</v>
      </c>
      <c r="Q3294">
        <f t="shared" si="11222"/>
        <v>0.12524457874318809</v>
      </c>
      <c r="R3294">
        <f t="shared" si="11223"/>
        <v>7.0123255635747422E-2</v>
      </c>
      <c r="S3294">
        <f t="shared" si="11224"/>
        <v>4.7267172299900247E-2</v>
      </c>
      <c r="T3294">
        <f t="shared" ref="T3294" si="11227">(P3294*(1-T3293) - Q3294*T3293)*$F$21</f>
        <v>2.0343637369956203E-3</v>
      </c>
      <c r="U3294">
        <f t="shared" ref="U3294" si="11228">(N3294*(1-U3293) - O3294*U3293)*$F$21</f>
        <v>3.666902506291674E-4</v>
      </c>
      <c r="V3294">
        <f t="shared" ref="V3294" si="11229">(R3294*(1-V3293) - S3294*V3293)*$F$21</f>
        <v>6.9959046810395072E-4</v>
      </c>
      <c r="W3294">
        <f t="shared" ref="W3294" si="11230">$F$21*(W3293+E3293*(G3293-($E$9*U3293^4*(W3293-$E$3) + $E$11*T3293^3*V3293*(W3293-$E$5) + $E$13*(W3293-$E$7))) /$E$15)</f>
        <v>5.9362004968740049E-7</v>
      </c>
    </row>
    <row r="3295" spans="5:23" x14ac:dyDescent="0.25">
      <c r="T3295">
        <f>SUM(T3291:T3294)/6</f>
        <v>2.0383110937116518E-3</v>
      </c>
      <c r="U3295">
        <f t="shared" ref="U3295" si="11231">SUM(U3291:U3294)/6</f>
        <v>3.6698655949942587E-4</v>
      </c>
      <c r="V3295">
        <f t="shared" ref="V3295" si="11232">SUM(V3291:V3294)/6</f>
        <v>6.9982468771104722E-4</v>
      </c>
      <c r="W3295">
        <f>SUM(W3291:W3294)/6</f>
        <v>2.5238844715884255E-2</v>
      </c>
    </row>
    <row r="3297" spans="5:23" x14ac:dyDescent="0.25">
      <c r="E3297">
        <f>E3290+0.01</f>
        <v>4.6799999999999446</v>
      </c>
      <c r="F3297">
        <v>0.01</v>
      </c>
      <c r="G3297">
        <v>0</v>
      </c>
      <c r="I3297">
        <f>T3295</f>
        <v>2.0383110937116518E-3</v>
      </c>
      <c r="J3297">
        <f t="shared" ref="J3297" si="11233">U3295</f>
        <v>3.6698655949942587E-4</v>
      </c>
      <c r="K3297">
        <f t="shared" ref="K3297" si="11234">V3295</f>
        <v>6.9982468771104722E-4</v>
      </c>
      <c r="L3297">
        <f t="shared" ref="L3297" si="11235">W3295</f>
        <v>2.5238844715884255E-2</v>
      </c>
      <c r="T3297">
        <f>T3295</f>
        <v>2.0383110937116518E-3</v>
      </c>
      <c r="U3297">
        <f t="shared" ref="U3297:W3297" si="11236">U3295</f>
        <v>3.6698655949942587E-4</v>
      </c>
      <c r="V3297">
        <f t="shared" si="11236"/>
        <v>6.9982468771104722E-4</v>
      </c>
      <c r="W3297">
        <f t="shared" si="11236"/>
        <v>2.5238844715884255E-2</v>
      </c>
    </row>
    <row r="3298" spans="5:23" x14ac:dyDescent="0.25">
      <c r="I3298">
        <f>T3295</f>
        <v>2.0383110937116518E-3</v>
      </c>
      <c r="J3298">
        <f t="shared" ref="J3298" si="11237">U3295</f>
        <v>3.6698655949942587E-4</v>
      </c>
      <c r="K3298">
        <f t="shared" ref="K3298" si="11238">V3295</f>
        <v>6.9982468771104722E-4</v>
      </c>
      <c r="L3298">
        <f t="shared" ref="L3298" si="11239">W3295</f>
        <v>2.5238844715884255E-2</v>
      </c>
      <c r="N3298">
        <f>(0.01*(L3298+10))/(EXP((L3298+10)/10))</f>
        <v>3.6787827144635847E-2</v>
      </c>
      <c r="O3298">
        <f xml:space="preserve"> (0.125*EXP(L3298/80))</f>
        <v>0.12503944191621891</v>
      </c>
      <c r="P3298">
        <f>(0.1*(L3298+25))/(EXP((L3298+25)/10))</f>
        <v>0.20490186780966049</v>
      </c>
      <c r="Q3298">
        <f>(0.125*EXP(L3298/18))</f>
        <v>0.12517539269037103</v>
      </c>
      <c r="R3298">
        <f>0.07 * EXP(L3298/20)</f>
        <v>7.0088391717396045E-2</v>
      </c>
      <c r="S3298">
        <f>(1/(EXP((L3298+30)/10)+1))</f>
        <v>4.7311982658904461E-2</v>
      </c>
      <c r="T3298">
        <f>(P3298*(1-T3297) - Q3298*T3297)*$F$21</f>
        <v>2.0422906766780135E-3</v>
      </c>
      <c r="U3298">
        <f>(N3298*(1-U3297) - O3298*U3297)*$F$21</f>
        <v>3.6728438711930016E-4</v>
      </c>
      <c r="V3298">
        <f>(R3298*(1-V3297) - S3298*V3297)*$F$21</f>
        <v>7.0006232037060992E-4</v>
      </c>
      <c r="W3298">
        <f>$F$21*(W3297+E3297*(G3297-($E$9*U3297^4*(W3297-$E$3) + $E$11*T3297^3*V3297*(W3297-$E$5) + $E$13*(W3297-$E$7))) /$E$15)</f>
        <v>0.14872203906014725</v>
      </c>
    </row>
    <row r="3299" spans="5:23" x14ac:dyDescent="0.25">
      <c r="I3299">
        <f>I3298 + 0.5*$F$28</f>
        <v>7.0383110937116515E-3</v>
      </c>
      <c r="J3299">
        <f t="shared" ref="J3299" si="11240">J3298 + 0.5*$F$28</f>
        <v>5.3669865594994258E-3</v>
      </c>
      <c r="K3299">
        <f t="shared" ref="K3299" si="11241">K3298 + 0.5*$F$28</f>
        <v>5.699824687711047E-3</v>
      </c>
      <c r="L3299">
        <f t="shared" ref="L3299" si="11242">L3298 + 0.5*$F$28</f>
        <v>3.0238844715884255E-2</v>
      </c>
      <c r="N3299">
        <f t="shared" ref="N3299:N3301" si="11243">(0.01*(L3299+10))/(EXP((L3299+10)/10))</f>
        <v>3.6787776263599109E-2</v>
      </c>
      <c r="O3299">
        <f t="shared" ref="O3299:O3301" si="11244" xml:space="preserve"> (0.125*EXP(L3299/80))</f>
        <v>0.12504725712556145</v>
      </c>
      <c r="P3299">
        <f t="shared" ref="P3299:P3301" si="11245">(0.1*(L3299+25))/(EXP((L3299+25)/10))</f>
        <v>0.20484036106321124</v>
      </c>
      <c r="Q3299">
        <f t="shared" ref="Q3299:Q3301" si="11246">(0.125*EXP(L3299/18))</f>
        <v>0.12521016846252975</v>
      </c>
      <c r="R3299">
        <f t="shared" ref="R3299:R3301" si="11247">0.07 * EXP(L3299/20)</f>
        <v>7.0105916005770166E-2</v>
      </c>
      <c r="S3299">
        <f t="shared" ref="S3299:S3301" si="11248">(1/(EXP((L3299+30)/10)+1))</f>
        <v>4.7289450979806538E-2</v>
      </c>
      <c r="T3299">
        <f>(P3299*(1-T3298) - Q3299*T3298)*$F$21*2</f>
        <v>4.0833260388785635E-3</v>
      </c>
      <c r="U3299">
        <f>(N3299*(1-U3298) - O3299*U3298)*$F$21*2</f>
        <v>7.3456673565092687E-4</v>
      </c>
      <c r="V3299">
        <f>(R3299*(1-V3298) - S3299*V3298)*$F$21*2</f>
        <v>1.4004746386551499E-3</v>
      </c>
      <c r="W3299">
        <f>$F$21*(W3298+E3298*(G3298-($E$9*U3298^4*(W3298-$E$3) + $E$11*T3298^3*V3298*(W3298-$E$5) + $E$13*(W3298-$E$7))) /$E$15)*2</f>
        <v>2.9744407812029449E-3</v>
      </c>
    </row>
    <row r="3300" spans="5:23" x14ac:dyDescent="0.25">
      <c r="I3300">
        <f>I3298 + 0.5*$F$28</f>
        <v>7.0383110937116515E-3</v>
      </c>
      <c r="J3300">
        <f t="shared" ref="J3300:L3300" si="11249">J3298 + 0.5*$F$28</f>
        <v>5.3669865594994258E-3</v>
      </c>
      <c r="K3300">
        <f t="shared" si="11249"/>
        <v>5.699824687711047E-3</v>
      </c>
      <c r="L3300">
        <f t="shared" si="11249"/>
        <v>3.0238844715884255E-2</v>
      </c>
      <c r="N3300">
        <f t="shared" si="11243"/>
        <v>3.6787776263599109E-2</v>
      </c>
      <c r="O3300">
        <f t="shared" si="11244"/>
        <v>0.12504725712556145</v>
      </c>
      <c r="P3300">
        <f t="shared" si="11245"/>
        <v>0.20484036106321124</v>
      </c>
      <c r="Q3300">
        <f t="shared" si="11246"/>
        <v>0.12521016846252975</v>
      </c>
      <c r="R3300">
        <f t="shared" si="11247"/>
        <v>7.0105916005770166E-2</v>
      </c>
      <c r="S3300">
        <f t="shared" si="11248"/>
        <v>4.7289450979806538E-2</v>
      </c>
      <c r="T3300">
        <f>(P3300*(1-T3299) - Q3300*T3299)*$F$21*2</f>
        <v>4.0698531428370625E-3</v>
      </c>
      <c r="U3300">
        <f>(N3300*(1-U3299) - O3300*U3299)*$F$21*2</f>
        <v>7.333779526281695E-4</v>
      </c>
      <c r="V3300">
        <f>(R3300*(1-V3299) - S3300*V3299)*$F$21*2</f>
        <v>1.3988301354322253E-3</v>
      </c>
      <c r="W3300">
        <f>$F$21*(W3299+E3299*(G3299-($E$9*U3299^4*(W3299-$E$3) + $E$11*T3299^3*V3299*(W3299-$E$5) + $E$13*(W3299-$E$7))) /$E$15)*2</f>
        <v>5.9488815624058896E-5</v>
      </c>
    </row>
    <row r="3301" spans="5:23" x14ac:dyDescent="0.25">
      <c r="I3301">
        <f>I3298 + $F$28</f>
        <v>1.2038311093711652E-2</v>
      </c>
      <c r="J3301">
        <f t="shared" ref="J3301:L3301" si="11250">J3298 + $F$28</f>
        <v>1.0366986559499426E-2</v>
      </c>
      <c r="K3301">
        <f t="shared" si="11250"/>
        <v>1.0699824687711048E-2</v>
      </c>
      <c r="L3301">
        <f t="shared" si="11250"/>
        <v>3.5238844715884253E-2</v>
      </c>
      <c r="N3301">
        <f t="shared" si="11243"/>
        <v>3.6787716241071043E-2</v>
      </c>
      <c r="O3301">
        <f t="shared" si="11244"/>
        <v>0.12505507282336978</v>
      </c>
      <c r="P3301">
        <f t="shared" si="11245"/>
        <v>0.20477886460827274</v>
      </c>
      <c r="Q3301">
        <f t="shared" si="11246"/>
        <v>0.12524495389596699</v>
      </c>
      <c r="R3301">
        <f t="shared" si="11247"/>
        <v>7.0123444675764063E-2</v>
      </c>
      <c r="S3301">
        <f t="shared" si="11248"/>
        <v>4.7266929498728863E-2</v>
      </c>
      <c r="T3301">
        <f t="shared" ref="T3301" si="11251">(P3301*(1-T3300) - Q3301*T3300)*$F$21</f>
        <v>2.0343571613332216E-3</v>
      </c>
      <c r="U3301">
        <f t="shared" ref="U3301" si="11252">(N3301*(1-U3300) - O3301*U3300)*$F$21</f>
        <v>3.6669024307779333E-4</v>
      </c>
      <c r="V3301">
        <f t="shared" ref="V3301" si="11253">(R3301*(1-V3300) - S3301*V3300)*$F$21</f>
        <v>6.9959235482759121E-4</v>
      </c>
      <c r="W3301">
        <f t="shared" ref="W3301" si="11254">$F$21*(W3300+E3300*(G3300-($E$9*U3300^4*(W3300-$E$3) + $E$11*T3300^3*V3300*(W3300-$E$5) + $E$13*(W3300-$E$7))) /$E$15)</f>
        <v>5.9488815624058895E-7</v>
      </c>
    </row>
    <row r="3302" spans="5:23" x14ac:dyDescent="0.25">
      <c r="T3302">
        <f>SUM(T3298:T3301)/6</f>
        <v>2.0383045032878102E-3</v>
      </c>
      <c r="U3302">
        <f t="shared" ref="U3302" si="11255">SUM(U3298:U3301)/6</f>
        <v>3.6698655307936499E-4</v>
      </c>
      <c r="V3302">
        <f t="shared" ref="V3302" si="11256">SUM(V3298:V3301)/6</f>
        <v>6.998265748809295E-4</v>
      </c>
      <c r="W3302">
        <f>SUM(W3298:W3301)/6</f>
        <v>2.5292760590855085E-2</v>
      </c>
    </row>
    <row r="3304" spans="5:23" x14ac:dyDescent="0.25">
      <c r="E3304">
        <f>E3297+0.01</f>
        <v>4.6899999999999444</v>
      </c>
      <c r="F3304">
        <v>0.01</v>
      </c>
      <c r="G3304">
        <v>0</v>
      </c>
      <c r="I3304">
        <f>T3302</f>
        <v>2.0383045032878102E-3</v>
      </c>
      <c r="J3304">
        <f t="shared" ref="J3304" si="11257">U3302</f>
        <v>3.6698655307936499E-4</v>
      </c>
      <c r="K3304">
        <f t="shared" ref="K3304" si="11258">V3302</f>
        <v>6.998265748809295E-4</v>
      </c>
      <c r="L3304">
        <f t="shared" ref="L3304" si="11259">W3302</f>
        <v>2.5292760590855085E-2</v>
      </c>
      <c r="T3304">
        <f>T3302</f>
        <v>2.0383045032878102E-3</v>
      </c>
      <c r="U3304">
        <f t="shared" ref="U3304:W3304" si="11260">U3302</f>
        <v>3.6698655307936499E-4</v>
      </c>
      <c r="V3304">
        <f t="shared" si="11260"/>
        <v>6.998265748809295E-4</v>
      </c>
      <c r="W3304">
        <f t="shared" si="11260"/>
        <v>2.5292760590855085E-2</v>
      </c>
    </row>
    <row r="3305" spans="5:23" x14ac:dyDescent="0.25">
      <c r="I3305">
        <f>T3302</f>
        <v>2.0383045032878102E-3</v>
      </c>
      <c r="J3305">
        <f t="shared" ref="J3305" si="11261">U3302</f>
        <v>3.6698655307936499E-4</v>
      </c>
      <c r="K3305">
        <f t="shared" ref="K3305" si="11262">V3302</f>
        <v>6.998265748809295E-4</v>
      </c>
      <c r="L3305">
        <f t="shared" ref="L3305" si="11263">W3302</f>
        <v>2.5292760590855085E-2</v>
      </c>
      <c r="N3305">
        <f>(0.01*(L3305+10))/(EXP((L3305+10)/10))</f>
        <v>3.6787826644764793E-2</v>
      </c>
      <c r="O3305">
        <f xml:space="preserve"> (0.125*EXP(L3305/80))</f>
        <v>0.12503952618638378</v>
      </c>
      <c r="P3305">
        <f>(0.1*(L3305+25))/(EXP((L3305+25)/10))</f>
        <v>0.20490120451677901</v>
      </c>
      <c r="Q3305">
        <f>(0.125*EXP(L3305/18))</f>
        <v>0.12517576763208932</v>
      </c>
      <c r="R3305">
        <f>0.07 * EXP(L3305/20)</f>
        <v>7.008858066149895E-2</v>
      </c>
      <c r="S3305">
        <f>(1/(EXP((L3305+30)/10)+1))</f>
        <v>4.7311739641460689E-2</v>
      </c>
      <c r="T3305">
        <f>(P3305*(1-T3304) - Q3305*T3304)*$F$21</f>
        <v>2.0422840713801636E-3</v>
      </c>
      <c r="U3305">
        <f>(N3305*(1-U3304) - O3305*U3304)*$F$21</f>
        <v>3.6728438182355335E-4</v>
      </c>
      <c r="V3305">
        <f>(R3305*(1-V3304) - S3305*V3304)*$F$21</f>
        <v>7.0006420797451415E-4</v>
      </c>
      <c r="W3305">
        <f>$F$21*(W3304+E3304*(G3304-($E$9*U3304^4*(W3304-$E$3) + $E$11*T3304^3*V3304*(W3304-$E$5) + $E$13*(W3304-$E$7))) /$E$15)</f>
        <v>0.14903906246569645</v>
      </c>
    </row>
    <row r="3306" spans="5:23" x14ac:dyDescent="0.25">
      <c r="I3306">
        <f>I3305 + 0.5*$F$28</f>
        <v>7.0383045032878103E-3</v>
      </c>
      <c r="J3306">
        <f t="shared" ref="J3306" si="11264">J3305 + 0.5*$F$28</f>
        <v>5.3669865530793651E-3</v>
      </c>
      <c r="K3306">
        <f t="shared" ref="K3306" si="11265">K3305 + 0.5*$F$28</f>
        <v>5.6998265748809292E-3</v>
      </c>
      <c r="L3306">
        <f t="shared" ref="L3306" si="11266">L3305 + 0.5*$F$28</f>
        <v>3.0292760590855086E-2</v>
      </c>
      <c r="N3306">
        <f t="shared" ref="N3306:N3308" si="11267">(0.01*(L3306+10))/(EXP((L3306+10)/10))</f>
        <v>3.678777566510491E-2</v>
      </c>
      <c r="O3306">
        <f t="shared" ref="O3306:O3308" si="11268" xml:space="preserve"> (0.125*EXP(L3306/80))</f>
        <v>0.12504734140099333</v>
      </c>
      <c r="P3306">
        <f t="shared" ref="P3306:P3308" si="11269">(0.1*(L3306+25))/(EXP((L3306+25)/10))</f>
        <v>0.20483969788127779</v>
      </c>
      <c r="Q3306">
        <f t="shared" ref="Q3306:Q3308" si="11270">(0.125*EXP(L3306/18))</f>
        <v>0.12521054350841301</v>
      </c>
      <c r="R3306">
        <f t="shared" ref="R3306:R3308" si="11271">0.07 * EXP(L3306/20)</f>
        <v>7.0106104997115004E-2</v>
      </c>
      <c r="S3306">
        <f t="shared" ref="S3306:S3308" si="11272">(1/(EXP((L3306+30)/10)+1))</f>
        <v>4.7289208072351721E-2</v>
      </c>
      <c r="T3306">
        <f>(P3306*(1-T3305) - Q3306*T3305)*$F$21*2</f>
        <v>4.0833128306106484E-3</v>
      </c>
      <c r="U3306">
        <f>(N3306*(1-U3305) - O3306*U3305)*$F$21*2</f>
        <v>7.3456672308351903E-4</v>
      </c>
      <c r="V3306">
        <f>(R3306*(1-V3305) - S3306*V3305)*$F$21*2</f>
        <v>1.4004784148050223E-3</v>
      </c>
      <c r="W3306">
        <f>$F$21*(W3305+E3305*(G3305-($E$9*U3305^4*(W3305-$E$3) + $E$11*T3305^3*V3305*(W3305-$E$5) + $E$13*(W3305-$E$7))) /$E$15)*2</f>
        <v>2.9807812493139289E-3</v>
      </c>
    </row>
    <row r="3307" spans="5:23" x14ac:dyDescent="0.25">
      <c r="I3307">
        <f>I3305 + 0.5*$F$28</f>
        <v>7.0383045032878103E-3</v>
      </c>
      <c r="J3307">
        <f t="shared" ref="J3307:L3307" si="11273">J3305 + 0.5*$F$28</f>
        <v>5.3669865530793651E-3</v>
      </c>
      <c r="K3307">
        <f t="shared" si="11273"/>
        <v>5.6998265748809292E-3</v>
      </c>
      <c r="L3307">
        <f t="shared" si="11273"/>
        <v>3.0292760590855086E-2</v>
      </c>
      <c r="N3307">
        <f t="shared" si="11267"/>
        <v>3.678777566510491E-2</v>
      </c>
      <c r="O3307">
        <f t="shared" si="11268"/>
        <v>0.12504734140099333</v>
      </c>
      <c r="P3307">
        <f t="shared" si="11269"/>
        <v>0.20483969788127779</v>
      </c>
      <c r="Q3307">
        <f t="shared" si="11270"/>
        <v>0.12521054350841301</v>
      </c>
      <c r="R3307">
        <f t="shared" si="11271"/>
        <v>7.0106104997115004E-2</v>
      </c>
      <c r="S3307">
        <f t="shared" si="11272"/>
        <v>4.7289208072351721E-2</v>
      </c>
      <c r="T3307">
        <f>(P3307*(1-T3306) - Q3307*T3306)*$F$21*2</f>
        <v>4.0698399899173022E-3</v>
      </c>
      <c r="U3307">
        <f>(N3307*(1-U3306) - O3307*U3306)*$F$21*2</f>
        <v>7.3337793946963664E-4</v>
      </c>
      <c r="V3307">
        <f>(R3307*(1-V3306) - S3307*V3306)*$F$21*2</f>
        <v>1.3988339079032386E-3</v>
      </c>
      <c r="W3307">
        <f>$F$21*(W3306+E3306*(G3306-($E$9*U3306^4*(W3306-$E$3) + $E$11*T3306^3*V3306*(W3306-$E$5) + $E$13*(W3306-$E$7))) /$E$15)*2</f>
        <v>5.9615624986278582E-5</v>
      </c>
    </row>
    <row r="3308" spans="5:23" x14ac:dyDescent="0.25">
      <c r="I3308">
        <f>I3305 + $F$28</f>
        <v>1.203830450328781E-2</v>
      </c>
      <c r="J3308">
        <f t="shared" ref="J3308:L3308" si="11274">J3305 + $F$28</f>
        <v>1.0366986553079365E-2</v>
      </c>
      <c r="K3308">
        <f t="shared" si="11274"/>
        <v>1.069982657488093E-2</v>
      </c>
      <c r="L3308">
        <f t="shared" si="11274"/>
        <v>3.5292760590855086E-2</v>
      </c>
      <c r="N3308">
        <f t="shared" si="11267"/>
        <v>3.6787715544052427E-2</v>
      </c>
      <c r="O3308">
        <f t="shared" si="11268"/>
        <v>0.12505515710406909</v>
      </c>
      <c r="P3308">
        <f t="shared" si="11269"/>
        <v>0.20477820153734203</v>
      </c>
      <c r="Q3308">
        <f t="shared" si="11270"/>
        <v>0.1252453290460441</v>
      </c>
      <c r="R3308">
        <f t="shared" si="11271"/>
        <v>7.0123633714362643E-2</v>
      </c>
      <c r="S3308">
        <f t="shared" si="11272"/>
        <v>4.7266686701218669E-2</v>
      </c>
      <c r="T3308">
        <f t="shared" ref="T3308" si="11275">(P3308*(1-T3307) - Q3308*T3307)*$F$21</f>
        <v>2.0343505857496006E-3</v>
      </c>
      <c r="U3308">
        <f t="shared" ref="U3308" si="11276">(N3308*(1-U3307) - O3308*U3307)*$F$21</f>
        <v>3.6669023551591908E-4</v>
      </c>
      <c r="V3308">
        <f t="shared" ref="V3308" si="11277">(R3308*(1-V3307) - S3308*V3307)*$F$21</f>
        <v>6.9959424153705706E-4</v>
      </c>
      <c r="W3308">
        <f t="shared" ref="W3308" si="11278">$F$21*(W3307+E3307*(G3307-($E$9*U3307^4*(W3307-$E$3) + $E$11*T3307^3*V3307*(W3307-$E$5) + $E$13*(W3307-$E$7))) /$E$15)</f>
        <v>5.9615624986278587E-7</v>
      </c>
    </row>
    <row r="3309" spans="5:23" x14ac:dyDescent="0.25">
      <c r="T3309">
        <f>SUM(T3305:T3308)/6</f>
        <v>2.0382979129429527E-3</v>
      </c>
      <c r="U3309">
        <f t="shared" ref="U3309" si="11279">SUM(U3305:U3308)/6</f>
        <v>3.6698654664877136E-4</v>
      </c>
      <c r="V3309">
        <f t="shared" ref="V3309" si="11280">SUM(V3305:V3308)/6</f>
        <v>6.9982846203663865E-4</v>
      </c>
      <c r="W3309">
        <f>SUM(W3305:W3308)/6</f>
        <v>2.5346675916041086E-2</v>
      </c>
    </row>
    <row r="3311" spans="5:23" x14ac:dyDescent="0.25">
      <c r="E3311">
        <f>E3304+0.01</f>
        <v>4.6999999999999442</v>
      </c>
      <c r="F3311">
        <v>0.01</v>
      </c>
      <c r="G3311">
        <v>0</v>
      </c>
      <c r="I3311">
        <f>T3309</f>
        <v>2.0382979129429527E-3</v>
      </c>
      <c r="J3311">
        <f t="shared" ref="J3311" si="11281">U3309</f>
        <v>3.6698654664877136E-4</v>
      </c>
      <c r="K3311">
        <f t="shared" ref="K3311" si="11282">V3309</f>
        <v>6.9982846203663865E-4</v>
      </c>
      <c r="L3311">
        <f t="shared" ref="L3311" si="11283">W3309</f>
        <v>2.5346675916041086E-2</v>
      </c>
      <c r="T3311">
        <f>T3309</f>
        <v>2.0382979129429527E-3</v>
      </c>
      <c r="U3311">
        <f t="shared" ref="U3311:W3311" si="11284">U3309</f>
        <v>3.6698654664877136E-4</v>
      </c>
      <c r="V3311">
        <f t="shared" si="11284"/>
        <v>6.9982846203663865E-4</v>
      </c>
      <c r="W3311">
        <f t="shared" si="11284"/>
        <v>2.5346675916041086E-2</v>
      </c>
    </row>
    <row r="3312" spans="5:23" x14ac:dyDescent="0.25">
      <c r="I3312">
        <f>T3309</f>
        <v>2.0382979129429527E-3</v>
      </c>
      <c r="J3312">
        <f t="shared" ref="J3312" si="11285">U3309</f>
        <v>3.6698654664877136E-4</v>
      </c>
      <c r="K3312">
        <f t="shared" ref="K3312" si="11286">V3309</f>
        <v>6.9982846203663865E-4</v>
      </c>
      <c r="L3312">
        <f t="shared" ref="L3312" si="11287">W3309</f>
        <v>2.5346675916041086E-2</v>
      </c>
      <c r="N3312">
        <f>(0.01*(L3312+10))/(EXP((L3312+10)/10))</f>
        <v>3.6787826143834843E-2</v>
      </c>
      <c r="O3312">
        <f xml:space="preserve"> (0.125*EXP(L3312/80))</f>
        <v>0.1250396104557461</v>
      </c>
      <c r="P3312">
        <f>(0.1*(L3312+25))/(EXP((L3312+25)/10))</f>
        <v>0.20490054123185714</v>
      </c>
      <c r="Q3312">
        <f>(0.125*EXP(L3312/18))</f>
        <v>0.12517614257110737</v>
      </c>
      <c r="R3312">
        <f>0.07 * EXP(L3312/20)</f>
        <v>7.0088769604184531E-2</v>
      </c>
      <c r="S3312">
        <f>(1/(EXP((L3312+30)/10)+1))</f>
        <v>4.7311496627681228E-2</v>
      </c>
      <c r="T3312">
        <f>(P3312*(1-T3311) - Q3312*T3311)*$F$21</f>
        <v>2.0422774661615043E-3</v>
      </c>
      <c r="U3312">
        <f>(N3312*(1-U3311) - O3312*U3311)*$F$21</f>
        <v>3.6728437651724143E-4</v>
      </c>
      <c r="V3312">
        <f>(R3312*(1-V3311) - S3312*V3311)*$F$21</f>
        <v>7.0006609556424798E-4</v>
      </c>
      <c r="W3312">
        <f>$F$21*(W3311+E3311*(G3311-($E$9*U3311^4*(W3311-$E$3) + $E$11*T3311^3*V3311*(W3311-$E$5) + $E$13*(W3311-$E$7))) /$E$15)</f>
        <v>0.14935608263854713</v>
      </c>
    </row>
    <row r="3313" spans="5:23" x14ac:dyDescent="0.25">
      <c r="I3313">
        <f>I3312 + 0.5*$F$28</f>
        <v>7.0382979129429528E-3</v>
      </c>
      <c r="J3313">
        <f t="shared" ref="J3313" si="11288">J3312 + 0.5*$F$28</f>
        <v>5.3669865466487712E-3</v>
      </c>
      <c r="K3313">
        <f t="shared" ref="K3313" si="11289">K3312 + 0.5*$F$28</f>
        <v>5.6998284620366386E-3</v>
      </c>
      <c r="L3313">
        <f t="shared" ref="L3313" si="11290">L3312 + 0.5*$F$28</f>
        <v>3.0346675916041087E-2</v>
      </c>
      <c r="N3313">
        <f t="shared" ref="N3313:N3315" si="11291">(0.01*(L3313+10))/(EXP((L3313+10)/10))</f>
        <v>3.6787775065553897E-2</v>
      </c>
      <c r="O3313">
        <f t="shared" ref="O3313:O3315" si="11292" xml:space="preserve"> (0.125*EXP(L3313/80))</f>
        <v>0.12504742567562269</v>
      </c>
      <c r="P3313">
        <f t="shared" ref="P3313:P3315" si="11293">(0.1*(L3313+25))/(EXP((L3313+25)/10))</f>
        <v>0.20483903470730352</v>
      </c>
      <c r="Q3313">
        <f t="shared" ref="Q3313:Q3315" si="11294">(0.125*EXP(L3313/18))</f>
        <v>0.12521091855159525</v>
      </c>
      <c r="R3313">
        <f t="shared" ref="R3313:R3315" si="11295">0.07 * EXP(L3313/20)</f>
        <v>7.0106293987042156E-2</v>
      </c>
      <c r="S3313">
        <f t="shared" ref="S3313:S3315" si="11296">(1/(EXP((L3313+30)/10)+1))</f>
        <v>4.7288965168559634E-2</v>
      </c>
      <c r="T3313">
        <f>(P3313*(1-T3312) - Q3313*T3312)*$F$21*2</f>
        <v>4.0832996225011048E-3</v>
      </c>
      <c r="U3313">
        <f>(N3313*(1-U3312) - O3313*U3312)*$F$21*2</f>
        <v>7.3456671049502271E-4</v>
      </c>
      <c r="V3313">
        <f>(R3313*(1-V3312) - S3313*V3312)*$F$21*2</f>
        <v>1.4004821909265469E-3</v>
      </c>
      <c r="W3313">
        <f>$F$21*(W3312+E3312*(G3312-($E$9*U3312^4*(W3312-$E$3) + $E$11*T3312^3*V3312*(W3312-$E$5) + $E$13*(W3312-$E$7))) /$E$15)*2</f>
        <v>2.9871216527709429E-3</v>
      </c>
    </row>
    <row r="3314" spans="5:23" x14ac:dyDescent="0.25">
      <c r="I3314">
        <f>I3312 + 0.5*$F$28</f>
        <v>7.0382979129429528E-3</v>
      </c>
      <c r="J3314">
        <f t="shared" ref="J3314:L3314" si="11297">J3312 + 0.5*$F$28</f>
        <v>5.3669865466487712E-3</v>
      </c>
      <c r="K3314">
        <f t="shared" si="11297"/>
        <v>5.6998284620366386E-3</v>
      </c>
      <c r="L3314">
        <f t="shared" si="11297"/>
        <v>3.0346675916041087E-2</v>
      </c>
      <c r="N3314">
        <f t="shared" si="11291"/>
        <v>3.6787775065553897E-2</v>
      </c>
      <c r="O3314">
        <f t="shared" si="11292"/>
        <v>0.12504742567562269</v>
      </c>
      <c r="P3314">
        <f t="shared" si="11293"/>
        <v>0.20483903470730352</v>
      </c>
      <c r="Q3314">
        <f t="shared" si="11294"/>
        <v>0.12521091855159525</v>
      </c>
      <c r="R3314">
        <f t="shared" si="11295"/>
        <v>7.0106293987042156E-2</v>
      </c>
      <c r="S3314">
        <f t="shared" si="11296"/>
        <v>4.7288965168559634E-2</v>
      </c>
      <c r="T3314">
        <f>(P3314*(1-T3313) - Q3314*T3313)*$F$21*2</f>
        <v>4.0698268371550991E-3</v>
      </c>
      <c r="U3314">
        <f>(N3314*(1-U3313) - O3314*U3313)*$F$21*2</f>
        <v>7.3337792629006311E-4</v>
      </c>
      <c r="V3314">
        <f>(R3314*(1-V3313) - S3314*V3313)*$F$21*2</f>
        <v>1.3988376803459105E-3</v>
      </c>
      <c r="W3314">
        <f>$F$21*(W3313+E3313*(G3313-($E$9*U3313^4*(W3313-$E$3) + $E$11*T3313^3*V3313*(W3313-$E$5) + $E$13*(W3313-$E$7))) /$E$15)*2</f>
        <v>5.9742433055418861E-5</v>
      </c>
    </row>
    <row r="3315" spans="5:23" x14ac:dyDescent="0.25">
      <c r="I3315">
        <f>I3312 + $F$28</f>
        <v>1.2038297912942954E-2</v>
      </c>
      <c r="J3315">
        <f t="shared" ref="J3315:L3315" si="11298">J3312 + $F$28</f>
        <v>1.0366986546648771E-2</v>
      </c>
      <c r="K3315">
        <f t="shared" si="11298"/>
        <v>1.069982846203664E-2</v>
      </c>
      <c r="L3315">
        <f t="shared" si="11298"/>
        <v>3.5346675916041084E-2</v>
      </c>
      <c r="N3315">
        <f t="shared" si="11291"/>
        <v>3.6787714845979078E-2</v>
      </c>
      <c r="O3315">
        <f t="shared" si="11292"/>
        <v>0.12505524138396573</v>
      </c>
      <c r="P3315">
        <f t="shared" si="11293"/>
        <v>0.20477753847437002</v>
      </c>
      <c r="Q3315">
        <f t="shared" si="11294"/>
        <v>0.12524570419341949</v>
      </c>
      <c r="R3315">
        <f t="shared" si="11295"/>
        <v>7.0123822751543191E-2</v>
      </c>
      <c r="S3315">
        <f t="shared" si="11296"/>
        <v>4.7266443907369601E-2</v>
      </c>
      <c r="T3315">
        <f t="shared" ref="T3315" si="11299">(P3315*(1-T3314) - Q3315*T3314)*$F$21</f>
        <v>2.0343440102447573E-3</v>
      </c>
      <c r="U3315">
        <f t="shared" ref="U3315" si="11300">(N3315*(1-U3314) - O3315*U3314)*$F$21</f>
        <v>3.6669022794354509E-4</v>
      </c>
      <c r="V3315">
        <f t="shared" ref="V3315" si="11301">(R3315*(1-V3314) - S3315*V3314)*$F$21</f>
        <v>6.9959612823234849E-4</v>
      </c>
      <c r="W3315">
        <f t="shared" ref="W3315" si="11302">$F$21*(W3314+E3314*(G3314-($E$9*U3314^4*(W3314-$E$3) + $E$11*T3314^3*V3314*(W3314-$E$5) + $E$13*(W3314-$E$7))) /$E$15)</f>
        <v>5.9742433055418861E-7</v>
      </c>
    </row>
    <row r="3316" spans="5:23" x14ac:dyDescent="0.25">
      <c r="T3316">
        <f>SUM(T3312:T3315)/6</f>
        <v>2.0382913226770776E-3</v>
      </c>
      <c r="U3316">
        <f t="shared" ref="U3316" si="11303">SUM(U3312:U3315)/6</f>
        <v>3.6698654020764541E-4</v>
      </c>
      <c r="V3316">
        <f t="shared" ref="V3316" si="11304">SUM(V3312:V3315)/6</f>
        <v>6.9983034917817566E-4</v>
      </c>
      <c r="W3316">
        <f>SUM(W3312:W3315)/6</f>
        <v>2.5400590691450675E-2</v>
      </c>
    </row>
    <row r="3318" spans="5:23" x14ac:dyDescent="0.25">
      <c r="E3318">
        <f>E3311+0.01</f>
        <v>4.709999999999944</v>
      </c>
      <c r="F3318">
        <v>0.01</v>
      </c>
      <c r="G3318">
        <v>0</v>
      </c>
      <c r="I3318">
        <f>T3316</f>
        <v>2.0382913226770776E-3</v>
      </c>
      <c r="J3318">
        <f t="shared" ref="J3318" si="11305">U3316</f>
        <v>3.6698654020764541E-4</v>
      </c>
      <c r="K3318">
        <f t="shared" ref="K3318" si="11306">V3316</f>
        <v>6.9983034917817566E-4</v>
      </c>
      <c r="L3318">
        <f t="shared" ref="L3318" si="11307">W3316</f>
        <v>2.5400590691450675E-2</v>
      </c>
      <c r="T3318">
        <f>T3316</f>
        <v>2.0382913226770776E-3</v>
      </c>
      <c r="U3318">
        <f t="shared" ref="U3318:W3318" si="11308">U3316</f>
        <v>3.6698654020764541E-4</v>
      </c>
      <c r="V3318">
        <f t="shared" si="11308"/>
        <v>6.9983034917817566E-4</v>
      </c>
      <c r="W3318">
        <f t="shared" si="11308"/>
        <v>2.5400590691450675E-2</v>
      </c>
    </row>
    <row r="3319" spans="5:23" x14ac:dyDescent="0.25">
      <c r="I3319">
        <f>T3316</f>
        <v>2.0382913226770776E-3</v>
      </c>
      <c r="J3319">
        <f t="shared" ref="J3319" si="11309">U3316</f>
        <v>3.6698654020764541E-4</v>
      </c>
      <c r="K3319">
        <f t="shared" ref="K3319" si="11310">V3316</f>
        <v>6.9983034917817566E-4</v>
      </c>
      <c r="L3319">
        <f t="shared" ref="L3319" si="11311">W3316</f>
        <v>2.5400590691450675E-2</v>
      </c>
      <c r="N3319">
        <f>(0.01*(L3319+10))/(EXP((L3319+10)/10))</f>
        <v>3.6787825641846059E-2</v>
      </c>
      <c r="O3319">
        <f xml:space="preserve"> (0.125*EXP(L3319/80))</f>
        <v>0.12503969472430596</v>
      </c>
      <c r="P3319">
        <f>(0.1*(L3319+25))/(EXP((L3319+25)/10))</f>
        <v>0.20489987795489495</v>
      </c>
      <c r="Q3319">
        <f>(0.125*EXP(L3319/18))</f>
        <v>0.12517651750742517</v>
      </c>
      <c r="R3319">
        <f>0.07 * EXP(L3319/20)</f>
        <v>7.0088958545452801E-2</v>
      </c>
      <c r="S3319">
        <f>(1/(EXP((L3319+30)/10)+1))</f>
        <v>4.731125361756601E-2</v>
      </c>
      <c r="T3319">
        <f>(P3319*(1-T3318) - Q3319*T3318)*$F$21</f>
        <v>2.0422708610220359E-3</v>
      </c>
      <c r="U3319">
        <f>(N3319*(1-U3318) - O3319*U3318)*$F$21</f>
        <v>3.6728437120036504E-4</v>
      </c>
      <c r="V3319">
        <f>(R3319*(1-V3318) - S3319*V3318)*$F$21</f>
        <v>7.0006798313981171E-4</v>
      </c>
      <c r="W3319">
        <f>$F$21*(W3318+E3318*(G3318-($E$9*U3318^4*(W3318-$E$3) + $E$11*T3318^3*V3318*(W3318-$E$5) + $E$13*(W3318-$E$7))) /$E$15)</f>
        <v>0.14967309957874875</v>
      </c>
    </row>
    <row r="3320" spans="5:23" x14ac:dyDescent="0.25">
      <c r="I3320">
        <f>I3319 + 0.5*$F$28</f>
        <v>7.0382913226770781E-3</v>
      </c>
      <c r="J3320">
        <f t="shared" ref="J3320" si="11312">J3319 + 0.5*$F$28</f>
        <v>5.3669865402076458E-3</v>
      </c>
      <c r="K3320">
        <f t="shared" ref="K3320" si="11313">K3319 + 0.5*$F$28</f>
        <v>5.6998303491781754E-3</v>
      </c>
      <c r="L3320">
        <f t="shared" ref="L3320" si="11314">L3319 + 0.5*$F$28</f>
        <v>3.0400590691450676E-2</v>
      </c>
      <c r="N3320">
        <f t="shared" ref="N3320:N3322" si="11315">(0.01*(L3320+10))/(EXP((L3320+10)/10))</f>
        <v>3.6787774464946126E-2</v>
      </c>
      <c r="O3320">
        <f t="shared" ref="O3320:O3322" si="11316" xml:space="preserve"> (0.125*EXP(L3320/80))</f>
        <v>0.12504750994944946</v>
      </c>
      <c r="P3320">
        <f t="shared" ref="P3320:P3322" si="11317">(0.1*(L3320+25))/(EXP((L3320+25)/10))</f>
        <v>0.20483837154128814</v>
      </c>
      <c r="Q3320">
        <f t="shared" ref="Q3320:Q3322" si="11318">(0.125*EXP(L3320/18))</f>
        <v>0.1252112935920765</v>
      </c>
      <c r="R3320">
        <f t="shared" ref="R3320:R3322" si="11319">0.07 * EXP(L3320/20)</f>
        <v>7.0106482975551651E-2</v>
      </c>
      <c r="S3320">
        <f t="shared" ref="S3320:S3322" si="11320">(1/(EXP((L3320+30)/10)+1))</f>
        <v>4.7288722268430151E-2</v>
      </c>
      <c r="T3320">
        <f>(P3320*(1-T3319) - Q3320*T3319)*$F$21*2</f>
        <v>4.0832864145499241E-3</v>
      </c>
      <c r="U3320">
        <f>(N3320*(1-U3319) - O3320*U3319)*$F$21*2</f>
        <v>7.3456669788543897E-4</v>
      </c>
      <c r="V3320">
        <f>(R3320*(1-V3319) - S3320*V3319)*$F$21*2</f>
        <v>1.4004859670197242E-3</v>
      </c>
      <c r="W3320">
        <f>$F$21*(W3319+E3319*(G3319-($E$9*U3319^4*(W3319-$E$3) + $E$11*T3319^3*V3319*(W3319-$E$5) + $E$13*(W3319-$E$7))) /$E$15)*2</f>
        <v>2.9934619915749751E-3</v>
      </c>
    </row>
    <row r="3321" spans="5:23" x14ac:dyDescent="0.25">
      <c r="I3321">
        <f>I3319 + 0.5*$F$28</f>
        <v>7.0382913226770781E-3</v>
      </c>
      <c r="J3321">
        <f t="shared" ref="J3321:L3321" si="11321">J3319 + 0.5*$F$28</f>
        <v>5.3669865402076458E-3</v>
      </c>
      <c r="K3321">
        <f t="shared" si="11321"/>
        <v>5.6998303491781754E-3</v>
      </c>
      <c r="L3321">
        <f t="shared" si="11321"/>
        <v>3.0400590691450676E-2</v>
      </c>
      <c r="N3321">
        <f t="shared" si="11315"/>
        <v>3.6787774464946126E-2</v>
      </c>
      <c r="O3321">
        <f t="shared" si="11316"/>
        <v>0.12504750994944946</v>
      </c>
      <c r="P3321">
        <f t="shared" si="11317"/>
        <v>0.20483837154128814</v>
      </c>
      <c r="Q3321">
        <f t="shared" si="11318"/>
        <v>0.1252112935920765</v>
      </c>
      <c r="R3321">
        <f t="shared" si="11319"/>
        <v>7.0106482975551651E-2</v>
      </c>
      <c r="S3321">
        <f t="shared" si="11320"/>
        <v>4.7288722268430151E-2</v>
      </c>
      <c r="T3321">
        <f>(P3321*(1-T3320) - Q3321*T3320)*$F$21*2</f>
        <v>4.069813684550447E-3</v>
      </c>
      <c r="U3321">
        <f>(N3321*(1-U3320) - O3321*U3320)*$F$21*2</f>
        <v>7.3337791308944987E-4</v>
      </c>
      <c r="V3321">
        <f>(R3321*(1-V3320) - S3321*V3320)*$F$21*2</f>
        <v>1.398841452760241E-3</v>
      </c>
      <c r="W3321">
        <f>$F$21*(W3320+E3320*(G3320-($E$9*U3320^4*(W3320-$E$3) + $E$11*T3320^3*V3320*(W3320-$E$5) + $E$13*(W3320-$E$7))) /$E$15)*2</f>
        <v>5.9869239831499501E-5</v>
      </c>
    </row>
    <row r="3322" spans="5:23" x14ac:dyDescent="0.25">
      <c r="I3322">
        <f>I3319 + $F$28</f>
        <v>1.2038291322677077E-2</v>
      </c>
      <c r="J3322">
        <f t="shared" ref="J3322:L3322" si="11322">J3319 + $F$28</f>
        <v>1.0366986540207646E-2</v>
      </c>
      <c r="K3322">
        <f t="shared" si="11322"/>
        <v>1.0699830349178176E-2</v>
      </c>
      <c r="L3322">
        <f t="shared" si="11322"/>
        <v>3.5400590691450677E-2</v>
      </c>
      <c r="N3322">
        <f t="shared" si="11315"/>
        <v>3.678771414685103E-2</v>
      </c>
      <c r="O3322">
        <f t="shared" si="11316"/>
        <v>0.1250553256630598</v>
      </c>
      <c r="P3322">
        <f t="shared" si="11317"/>
        <v>0.20477687541935652</v>
      </c>
      <c r="Q3322">
        <f t="shared" si="11318"/>
        <v>0.12524607933809312</v>
      </c>
      <c r="R3322">
        <f t="shared" si="11319"/>
        <v>7.0124011787305707E-2</v>
      </c>
      <c r="S3322">
        <f t="shared" si="11320"/>
        <v>4.7266201117181585E-2</v>
      </c>
      <c r="T3322">
        <f t="shared" ref="T3322" si="11323">(P3322*(1-T3321) - Q3322*T3321)*$F$21</f>
        <v>2.0343374348186886E-3</v>
      </c>
      <c r="U3322">
        <f t="shared" ref="U3322" si="11324">(N3322*(1-U3321) - O3322*U3321)*$F$21</f>
        <v>3.6669022036067185E-4</v>
      </c>
      <c r="V3322">
        <f t="shared" ref="V3322" si="11325">(R3322*(1-V3321) - S3322*V3321)*$F$21</f>
        <v>6.9959801491346549E-4</v>
      </c>
      <c r="W3322">
        <f t="shared" ref="W3322" si="11326">$F$21*(W3321+E3321*(G3321-($E$9*U3321^4*(W3321-$E$3) + $E$11*T3321^3*V3321*(W3321-$E$5) + $E$13*(W3321-$E$7))) /$E$15)</f>
        <v>5.9869239831499497E-7</v>
      </c>
    </row>
    <row r="3323" spans="5:23" x14ac:dyDescent="0.25">
      <c r="T3323">
        <f>SUM(T3319:T3322)/6</f>
        <v>2.0382847324901827E-3</v>
      </c>
      <c r="U3323">
        <f t="shared" ref="U3323" si="11327">SUM(U3319:U3322)/6</f>
        <v>3.6698653375598762E-4</v>
      </c>
      <c r="V3323">
        <f t="shared" ref="V3323" si="11328">SUM(V3319:V3322)/6</f>
        <v>6.9983223630554041E-4</v>
      </c>
      <c r="W3323">
        <f>SUM(W3319:W3322)/6</f>
        <v>2.5454504917092256E-2</v>
      </c>
    </row>
    <row r="3325" spans="5:23" x14ac:dyDescent="0.25">
      <c r="E3325">
        <f>E3318+0.01</f>
        <v>4.7199999999999438</v>
      </c>
      <c r="F3325">
        <v>0.01</v>
      </c>
      <c r="G3325">
        <v>0</v>
      </c>
      <c r="I3325">
        <f>T3323</f>
        <v>2.0382847324901827E-3</v>
      </c>
      <c r="J3325">
        <f t="shared" ref="J3325" si="11329">U3323</f>
        <v>3.6698653375598762E-4</v>
      </c>
      <c r="K3325">
        <f t="shared" ref="K3325" si="11330">V3323</f>
        <v>6.9983223630554041E-4</v>
      </c>
      <c r="L3325">
        <f t="shared" ref="L3325" si="11331">W3323</f>
        <v>2.5454504917092256E-2</v>
      </c>
      <c r="T3325">
        <f>T3323</f>
        <v>2.0382847324901827E-3</v>
      </c>
      <c r="U3325">
        <f t="shared" ref="U3325:W3325" si="11332">U3323</f>
        <v>3.6698653375598762E-4</v>
      </c>
      <c r="V3325">
        <f t="shared" si="11332"/>
        <v>6.9983223630554041E-4</v>
      </c>
      <c r="W3325">
        <f t="shared" si="11332"/>
        <v>2.5454504917092256E-2</v>
      </c>
    </row>
    <row r="3326" spans="5:23" x14ac:dyDescent="0.25">
      <c r="I3326">
        <f>T3323</f>
        <v>2.0382847324901827E-3</v>
      </c>
      <c r="J3326">
        <f t="shared" ref="J3326" si="11333">U3323</f>
        <v>3.6698653375598762E-4</v>
      </c>
      <c r="K3326">
        <f t="shared" ref="K3326" si="11334">V3323</f>
        <v>6.9983223630554041E-4</v>
      </c>
      <c r="L3326">
        <f t="shared" ref="L3326" si="11335">W3323</f>
        <v>2.5454504917092256E-2</v>
      </c>
      <c r="N3326">
        <f>(0.01*(L3326+10))/(EXP((L3326+10)/10))</f>
        <v>3.6787825138798483E-2</v>
      </c>
      <c r="O3326">
        <f xml:space="preserve"> (0.125*EXP(L3326/80))</f>
        <v>0.12503977899206328</v>
      </c>
      <c r="P3326">
        <f>(0.1*(L3326+25))/(EXP((L3326+25)/10))</f>
        <v>0.20489921468589206</v>
      </c>
      <c r="Q3326">
        <f>(0.125*EXP(L3326/18))</f>
        <v>0.1251768924410428</v>
      </c>
      <c r="R3326">
        <f>0.07 * EXP(L3326/20)</f>
        <v>7.008914748530376E-2</v>
      </c>
      <c r="S3326">
        <f>(1/(EXP((L3326+30)/10)+1))</f>
        <v>4.7311010611114937E-2</v>
      </c>
      <c r="T3326">
        <f>(P3326*(1-T3325) - Q3326*T3325)*$F$21</f>
        <v>2.0422642559617542E-3</v>
      </c>
      <c r="U3326">
        <f>(N3326*(1-U3325) - O3326*U3325)*$F$21</f>
        <v>3.6728436587292462E-4</v>
      </c>
      <c r="V3326">
        <f>(R3326*(1-V3325) - S3326*V3325)*$F$21</f>
        <v>7.0006987070120525E-4</v>
      </c>
      <c r="W3326">
        <f>$F$21*(W3325+E3325*(G3325-($E$9*U3325^4*(W3325-$E$3) + $E$11*T3325^3*V3325*(W3325-$E$5) + $E$13*(W3325-$E$7))) /$E$15)</f>
        <v>0.14999011328635076</v>
      </c>
    </row>
    <row r="3327" spans="5:23" x14ac:dyDescent="0.25">
      <c r="I3327">
        <f>I3326 + 0.5*$F$28</f>
        <v>7.0382847324901828E-3</v>
      </c>
      <c r="J3327">
        <f t="shared" ref="J3327" si="11336">J3326 + 0.5*$F$28</f>
        <v>5.366986533755988E-3</v>
      </c>
      <c r="K3327">
        <f t="shared" ref="K3327" si="11337">K3326 + 0.5*$F$28</f>
        <v>5.6998322363055404E-3</v>
      </c>
      <c r="L3327">
        <f t="shared" ref="L3327" si="11338">L3326 + 0.5*$F$28</f>
        <v>3.0454504917092257E-2</v>
      </c>
      <c r="N3327">
        <f t="shared" ref="N3327:N3329" si="11339">(0.01*(L3327+10))/(EXP((L3327+10)/10))</f>
        <v>3.6787773863281616E-2</v>
      </c>
      <c r="O3327">
        <f t="shared" ref="O3327:O3329" si="11340" xml:space="preserve"> (0.125*EXP(L3327/80))</f>
        <v>0.12504759422247369</v>
      </c>
      <c r="P3327">
        <f t="shared" ref="P3327:P3329" si="11341">(0.1*(L3327+25))/(EXP((L3327+25)/10))</f>
        <v>0.20483770838323184</v>
      </c>
      <c r="Q3327">
        <f t="shared" ref="Q3327:Q3329" si="11342">(0.125*EXP(L3327/18))</f>
        <v>0.1252116686298568</v>
      </c>
      <c r="R3327">
        <f t="shared" ref="R3327:R3329" si="11343">0.07 * EXP(L3327/20)</f>
        <v>7.0106671962643474E-2</v>
      </c>
      <c r="S3327">
        <f t="shared" ref="S3327:S3329" si="11344">(1/(EXP((L3327+30)/10)+1))</f>
        <v>4.7288479371963253E-2</v>
      </c>
      <c r="T3327">
        <f>(P3327*(1-T3326) - Q3327*T3326)*$F$21*2</f>
        <v>4.0832732067571115E-3</v>
      </c>
      <c r="U3327">
        <f>(N3327*(1-U3326) - O3327*U3326)*$F$21*2</f>
        <v>7.3456668525476848E-4</v>
      </c>
      <c r="V3327">
        <f>(R3327*(1-V3326) - S3327*V3326)*$F$21*2</f>
        <v>1.4004897430845539E-3</v>
      </c>
      <c r="W3327">
        <f>$F$21*(W3326+E3326*(G3326-($E$9*U3326^4*(W3326-$E$3) + $E$11*T3326^3*V3326*(W3326-$E$5) + $E$13*(W3326-$E$7))) /$E$15)*2</f>
        <v>2.9998022657270152E-3</v>
      </c>
    </row>
    <row r="3328" spans="5:23" x14ac:dyDescent="0.25">
      <c r="I3328">
        <f>I3326 + 0.5*$F$28</f>
        <v>7.0382847324901828E-3</v>
      </c>
      <c r="J3328">
        <f t="shared" ref="J3328:L3328" si="11345">J3326 + 0.5*$F$28</f>
        <v>5.366986533755988E-3</v>
      </c>
      <c r="K3328">
        <f t="shared" si="11345"/>
        <v>5.6998322363055404E-3</v>
      </c>
      <c r="L3328">
        <f t="shared" si="11345"/>
        <v>3.0454504917092257E-2</v>
      </c>
      <c r="N3328">
        <f t="shared" si="11339"/>
        <v>3.6787773863281616E-2</v>
      </c>
      <c r="O3328">
        <f t="shared" si="11340"/>
        <v>0.12504759422247369</v>
      </c>
      <c r="P3328">
        <f t="shared" si="11341"/>
        <v>0.20483770838323184</v>
      </c>
      <c r="Q3328">
        <f t="shared" si="11342"/>
        <v>0.1252116686298568</v>
      </c>
      <c r="R3328">
        <f t="shared" si="11343"/>
        <v>7.0106671962643474E-2</v>
      </c>
      <c r="S3328">
        <f t="shared" si="11344"/>
        <v>4.7288479371963253E-2</v>
      </c>
      <c r="T3328">
        <f>(P3328*(1-T3327) - Q3328*T3327)*$F$21*2</f>
        <v>4.0698005321033485E-3</v>
      </c>
      <c r="U3328">
        <f>(N3328*(1-U3327) - O3328*U3327)*$F$21*2</f>
        <v>7.3337789986779769E-4</v>
      </c>
      <c r="V3328">
        <f>(R3328*(1-V3327) - S3328*V3327)*$F$21*2</f>
        <v>1.3988452251462299E-3</v>
      </c>
      <c r="W3328">
        <f>$F$21*(W3327+E3327*(G3327-($E$9*U3327^4*(W3327-$E$3) + $E$11*T3327^3*V3327*(W3327-$E$5) + $E$13*(W3327-$E$7))) /$E$15)*2</f>
        <v>5.9996045314540307E-5</v>
      </c>
    </row>
    <row r="3329" spans="5:23" x14ac:dyDescent="0.25">
      <c r="I3329">
        <f>I3326 + $F$28</f>
        <v>1.2038284732490183E-2</v>
      </c>
      <c r="J3329">
        <f t="shared" ref="J3329:L3329" si="11346">J3326 + $F$28</f>
        <v>1.0366986533755987E-2</v>
      </c>
      <c r="K3329">
        <f t="shared" si="11346"/>
        <v>1.0699832236305541E-2</v>
      </c>
      <c r="L3329">
        <f t="shared" si="11346"/>
        <v>3.5454504917092254E-2</v>
      </c>
      <c r="N3329">
        <f t="shared" si="11339"/>
        <v>3.6787713446668313E-2</v>
      </c>
      <c r="O3329">
        <f t="shared" si="11340"/>
        <v>0.12505540994135128</v>
      </c>
      <c r="P3329">
        <f t="shared" si="11341"/>
        <v>0.2047762123723014</v>
      </c>
      <c r="Q3329">
        <f t="shared" si="11342"/>
        <v>0.12524645448006505</v>
      </c>
      <c r="R3329">
        <f t="shared" si="11343"/>
        <v>7.0124200821650218E-2</v>
      </c>
      <c r="S3329">
        <f t="shared" si="11344"/>
        <v>4.7265958330654535E-2</v>
      </c>
      <c r="T3329">
        <f t="shared" ref="T3329" si="11347">(P3329*(1-T3328) - Q3329*T3328)*$F$21</f>
        <v>2.0343308594713947E-3</v>
      </c>
      <c r="U3329">
        <f t="shared" ref="U3329" si="11348">(N3329*(1-U3328) - O3329*U3328)*$F$21</f>
        <v>3.6669021276729963E-4</v>
      </c>
      <c r="V3329">
        <f t="shared" ref="V3329" si="11349">(R3329*(1-V3328) - S3329*V3328)*$F$21</f>
        <v>6.995999015804086E-4</v>
      </c>
      <c r="W3329">
        <f t="shared" ref="W3329" si="11350">$F$21*(W3328+E3328*(G3328-($E$9*U3328^4*(W3328-$E$3) + $E$11*T3328^3*V3328*(W3328-$E$5) + $E$13*(W3328-$E$7))) /$E$15)</f>
        <v>5.9996045314540303E-7</v>
      </c>
    </row>
    <row r="3330" spans="5:23" x14ac:dyDescent="0.25">
      <c r="T3330">
        <f>SUM(T3326:T3329)/6</f>
        <v>2.038278142382268E-3</v>
      </c>
      <c r="U3330">
        <f t="shared" ref="U3330" si="11351">SUM(U3326:U3329)/6</f>
        <v>3.6698652729379839E-4</v>
      </c>
      <c r="V3330">
        <f t="shared" ref="V3330" si="11352">SUM(V3326:V3329)/6</f>
        <v>6.9983412341873301E-4</v>
      </c>
      <c r="W3330">
        <f>SUM(W3326:W3329)/6</f>
        <v>2.5508418592974244E-2</v>
      </c>
    </row>
    <row r="3332" spans="5:23" x14ac:dyDescent="0.25">
      <c r="E3332">
        <f>E3325+0.01</f>
        <v>4.7299999999999436</v>
      </c>
      <c r="F3332">
        <v>0.01</v>
      </c>
      <c r="G3332">
        <v>0</v>
      </c>
      <c r="I3332">
        <f>T3330</f>
        <v>2.038278142382268E-3</v>
      </c>
      <c r="J3332">
        <f t="shared" ref="J3332" si="11353">U3330</f>
        <v>3.6698652729379839E-4</v>
      </c>
      <c r="K3332">
        <f t="shared" ref="K3332" si="11354">V3330</f>
        <v>6.9983412341873301E-4</v>
      </c>
      <c r="L3332">
        <f t="shared" ref="L3332" si="11355">W3330</f>
        <v>2.5508418592974244E-2</v>
      </c>
      <c r="T3332">
        <f>T3330</f>
        <v>2.038278142382268E-3</v>
      </c>
      <c r="U3332">
        <f t="shared" ref="U3332:W3332" si="11356">U3330</f>
        <v>3.6698652729379839E-4</v>
      </c>
      <c r="V3332">
        <f t="shared" si="11356"/>
        <v>6.9983412341873301E-4</v>
      </c>
      <c r="W3332">
        <f t="shared" si="11356"/>
        <v>2.5508418592974244E-2</v>
      </c>
    </row>
    <row r="3333" spans="5:23" x14ac:dyDescent="0.25">
      <c r="I3333">
        <f>T3330</f>
        <v>2.038278142382268E-3</v>
      </c>
      <c r="J3333">
        <f t="shared" ref="J3333" si="11357">U3330</f>
        <v>3.6698652729379839E-4</v>
      </c>
      <c r="K3333">
        <f t="shared" ref="K3333" si="11358">V3330</f>
        <v>6.9983412341873301E-4</v>
      </c>
      <c r="L3333">
        <f t="shared" ref="L3333" si="11359">W3330</f>
        <v>2.5508418592974244E-2</v>
      </c>
      <c r="N3333">
        <f>(0.01*(L3333+10))/(EXP((L3333+10)/10))</f>
        <v>3.6787824634692143E-2</v>
      </c>
      <c r="O3333">
        <f xml:space="preserve"> (0.125*EXP(L3333/80))</f>
        <v>0.12503986325901814</v>
      </c>
      <c r="P3333">
        <f>(0.1*(L3333+25))/(EXP((L3333+25)/10))</f>
        <v>0.20489855142484867</v>
      </c>
      <c r="Q3333">
        <f>(0.125*EXP(L3333/18))</f>
        <v>0.12517726737196022</v>
      </c>
      <c r="R3333">
        <f>0.07 * EXP(L3333/20)</f>
        <v>7.0089336423737436E-2</v>
      </c>
      <c r="S3333">
        <f>(1/(EXP((L3333+30)/10)+1))</f>
        <v>4.7310767608327961E-2</v>
      </c>
      <c r="T3333">
        <f>(P3333*(1-T3332) - Q3333*T3332)*$F$21</f>
        <v>2.0422576509806622E-3</v>
      </c>
      <c r="U3333">
        <f>(N3333*(1-U3332) - O3333*U3332)*$F$21</f>
        <v>3.6728436053492039E-4</v>
      </c>
      <c r="V3333">
        <f>(R3333*(1-V3332) - S3333*V3332)*$F$21</f>
        <v>7.0007175824842881E-4</v>
      </c>
      <c r="W3333">
        <f>$F$21*(W3332+E3332*(G3332-($E$9*U3332^4*(W3332-$E$3) + $E$11*T3332^3*V3332*(W3332-$E$5) + $E$13*(W3332-$E$7))) /$E$15)</f>
        <v>0.15030712376140259</v>
      </c>
    </row>
    <row r="3334" spans="5:23" x14ac:dyDescent="0.25">
      <c r="I3334">
        <f>I3333 + 0.5*$F$28</f>
        <v>7.0382781423822677E-3</v>
      </c>
      <c r="J3334">
        <f t="shared" ref="J3334" si="11360">J3333 + 0.5*$F$28</f>
        <v>5.3669865272937987E-3</v>
      </c>
      <c r="K3334">
        <f t="shared" ref="K3334" si="11361">K3333 + 0.5*$F$28</f>
        <v>5.6998341234187327E-3</v>
      </c>
      <c r="L3334">
        <f t="shared" ref="L3334" si="11362">L3333 + 0.5*$F$28</f>
        <v>3.0508418592974245E-2</v>
      </c>
      <c r="N3334">
        <f t="shared" ref="N3334:N3336" si="11363">(0.01*(L3334+10))/(EXP((L3334+10)/10))</f>
        <v>3.6787773260560437E-2</v>
      </c>
      <c r="O3334">
        <f t="shared" ref="O3334:O3336" si="11364" xml:space="preserve"> (0.125*EXP(L3334/80))</f>
        <v>0.12504767849469539</v>
      </c>
      <c r="P3334">
        <f t="shared" ref="P3334:P3336" si="11365">(0.1*(L3334+25))/(EXP((L3334+25)/10))</f>
        <v>0.20483704523313417</v>
      </c>
      <c r="Q3334">
        <f t="shared" ref="Q3334:Q3336" si="11366">(0.125*EXP(L3334/18))</f>
        <v>0.12521204366493618</v>
      </c>
      <c r="R3334">
        <f t="shared" ref="R3334:R3336" si="11367">0.07 * EXP(L3334/20)</f>
        <v>7.0106860948317681E-2</v>
      </c>
      <c r="S3334">
        <f t="shared" ref="S3334:S3336" si="11368">(1/(EXP((L3334+30)/10)+1))</f>
        <v>4.7288236479158814E-2</v>
      </c>
      <c r="T3334">
        <f>(P3334*(1-T3333) - Q3334*T3333)*$F$21*2</f>
        <v>4.0832599991226575E-3</v>
      </c>
      <c r="U3334">
        <f>(N3334*(1-U3333) - O3334*U3333)*$F$21*2</f>
        <v>7.3456667260301254E-4</v>
      </c>
      <c r="V3334">
        <f>(R3334*(1-V3333) - S3334*V3333)*$F$21*2</f>
        <v>1.4004935191210377E-3</v>
      </c>
      <c r="W3334">
        <f>$F$21*(W3333+E3333*(G3333-($E$9*U3333^4*(W3333-$E$3) + $E$11*T3333^3*V3333*(W3333-$E$5) + $E$13*(W3333-$E$7))) /$E$15)*2</f>
        <v>3.0061424752280521E-3</v>
      </c>
    </row>
    <row r="3335" spans="5:23" x14ac:dyDescent="0.25">
      <c r="I3335">
        <f>I3333 + 0.5*$F$28</f>
        <v>7.0382781423822677E-3</v>
      </c>
      <c r="J3335">
        <f t="shared" ref="J3335:L3335" si="11369">J3333 + 0.5*$F$28</f>
        <v>5.3669865272937987E-3</v>
      </c>
      <c r="K3335">
        <f t="shared" si="11369"/>
        <v>5.6998341234187327E-3</v>
      </c>
      <c r="L3335">
        <f t="shared" si="11369"/>
        <v>3.0508418592974245E-2</v>
      </c>
      <c r="N3335">
        <f t="shared" si="11363"/>
        <v>3.6787773260560437E-2</v>
      </c>
      <c r="O3335">
        <f t="shared" si="11364"/>
        <v>0.12504767849469539</v>
      </c>
      <c r="P3335">
        <f t="shared" si="11365"/>
        <v>0.20483704523313417</v>
      </c>
      <c r="Q3335">
        <f t="shared" si="11366"/>
        <v>0.12521204366493618</v>
      </c>
      <c r="R3335">
        <f t="shared" si="11367"/>
        <v>7.0106860948317681E-2</v>
      </c>
      <c r="S3335">
        <f t="shared" si="11368"/>
        <v>4.7288236479158814E-2</v>
      </c>
      <c r="T3335">
        <f>(P3335*(1-T3334) - Q3335*T3334)*$F$21*2</f>
        <v>4.0697873798137959E-3</v>
      </c>
      <c r="U3335">
        <f>(N3335*(1-U3334) - O3335*U3334)*$F$21*2</f>
        <v>7.3337788662510754E-4</v>
      </c>
      <c r="V3335">
        <f>(R3335*(1-V3334) - S3335*V3334)*$F$21*2</f>
        <v>1.3988489975038784E-3</v>
      </c>
      <c r="W3335">
        <f>$F$21*(W3334+E3334*(G3334-($E$9*U3334^4*(W3334-$E$3) + $E$11*T3334^3*V3334*(W3334-$E$5) + $E$13*(W3334-$E$7))) /$E$15)*2</f>
        <v>6.012284950456104E-5</v>
      </c>
    </row>
    <row r="3336" spans="5:23" x14ac:dyDescent="0.25">
      <c r="I3336">
        <f>I3333 + $F$28</f>
        <v>1.2038278142382269E-2</v>
      </c>
      <c r="J3336">
        <f t="shared" ref="J3336:L3336" si="11370">J3333 + $F$28</f>
        <v>1.0366986527293799E-2</v>
      </c>
      <c r="K3336">
        <f t="shared" si="11370"/>
        <v>1.0699834123418734E-2</v>
      </c>
      <c r="L3336">
        <f t="shared" si="11370"/>
        <v>3.5508418592974246E-2</v>
      </c>
      <c r="N3336">
        <f t="shared" si="11363"/>
        <v>3.6787712745430988E-2</v>
      </c>
      <c r="O3336">
        <f t="shared" si="11364"/>
        <v>0.12505549421884016</v>
      </c>
      <c r="P3336">
        <f t="shared" si="11365"/>
        <v>0.20477554933320449</v>
      </c>
      <c r="Q3336">
        <f t="shared" si="11366"/>
        <v>0.12524682961933534</v>
      </c>
      <c r="R3336">
        <f t="shared" si="11367"/>
        <v>7.0124389854576724E-2</v>
      </c>
      <c r="S3336">
        <f t="shared" si="11368"/>
        <v>4.7265715547788349E-2</v>
      </c>
      <c r="T3336">
        <f t="shared" ref="T3336" si="11371">(P3336*(1-T3335) - Q3336*T3335)*$F$21</f>
        <v>2.0343242842028732E-3</v>
      </c>
      <c r="U3336">
        <f t="shared" ref="U3336" si="11372">(N3336*(1-U3335) - O3336*U3335)*$F$21</f>
        <v>3.6669020516342903E-4</v>
      </c>
      <c r="V3336">
        <f t="shared" ref="V3336" si="11373">(R3336*(1-V3335) - S3336*V3335)*$F$21</f>
        <v>6.9960178823317762E-4</v>
      </c>
      <c r="W3336">
        <f t="shared" ref="W3336" si="11374">$F$21*(W3335+E3335*(G3335-($E$9*U3335^4*(W3335-$E$3) + $E$11*T3335^3*V3335*(W3335-$E$5) + $E$13*(W3335-$E$7))) /$E$15)</f>
        <v>6.0122849504561038E-7</v>
      </c>
    </row>
    <row r="3337" spans="5:23" x14ac:dyDescent="0.25">
      <c r="T3337">
        <f>SUM(T3333:T3336)/6</f>
        <v>2.0382715523533314E-3</v>
      </c>
      <c r="U3337">
        <f t="shared" ref="U3337" si="11375">SUM(U3333:U3336)/6</f>
        <v>3.6698652082107824E-4</v>
      </c>
      <c r="V3337">
        <f t="shared" ref="V3337" si="11376">SUM(V3333:V3336)/6</f>
        <v>6.9983601051775378E-4</v>
      </c>
      <c r="W3337">
        <f>SUM(W3333:W3336)/6</f>
        <v>2.5562331719105044E-2</v>
      </c>
    </row>
    <row r="3339" spans="5:23" x14ac:dyDescent="0.25">
      <c r="E3339">
        <f>E3332+0.01</f>
        <v>4.7399999999999434</v>
      </c>
      <c r="F3339">
        <v>0.01</v>
      </c>
      <c r="G3339">
        <v>0</v>
      </c>
      <c r="I3339">
        <f>T3337</f>
        <v>2.0382715523533314E-3</v>
      </c>
      <c r="J3339">
        <f t="shared" ref="J3339" si="11377">U3337</f>
        <v>3.6698652082107824E-4</v>
      </c>
      <c r="K3339">
        <f t="shared" ref="K3339" si="11378">V3337</f>
        <v>6.9983601051775378E-4</v>
      </c>
      <c r="L3339">
        <f t="shared" ref="L3339" si="11379">W3337</f>
        <v>2.5562331719105044E-2</v>
      </c>
      <c r="T3339">
        <f>T3337</f>
        <v>2.0382715523533314E-3</v>
      </c>
      <c r="U3339">
        <f t="shared" ref="U3339:W3339" si="11380">U3337</f>
        <v>3.6698652082107824E-4</v>
      </c>
      <c r="V3339">
        <f t="shared" si="11380"/>
        <v>6.9983601051775378E-4</v>
      </c>
      <c r="W3339">
        <f t="shared" si="11380"/>
        <v>2.5562331719105044E-2</v>
      </c>
    </row>
    <row r="3340" spans="5:23" x14ac:dyDescent="0.25">
      <c r="I3340">
        <f>T3337</f>
        <v>2.0382715523533314E-3</v>
      </c>
      <c r="J3340">
        <f t="shared" ref="J3340" si="11381">U3337</f>
        <v>3.6698652082107824E-4</v>
      </c>
      <c r="K3340">
        <f t="shared" ref="K3340" si="11382">V3337</f>
        <v>6.9983601051775378E-4</v>
      </c>
      <c r="L3340">
        <f t="shared" ref="L3340" si="11383">W3337</f>
        <v>2.5562331719105044E-2</v>
      </c>
      <c r="N3340">
        <f>(0.01*(L3340+10))/(EXP((L3340+10)/10))</f>
        <v>3.6787824129527108E-2</v>
      </c>
      <c r="O3340">
        <f xml:space="preserve"> (0.125*EXP(L3340/80))</f>
        <v>0.12503994752517053</v>
      </c>
      <c r="P3340">
        <f>(0.1*(L3340+25))/(EXP((L3340+25)/10))</f>
        <v>0.2048978881717643</v>
      </c>
      <c r="Q3340">
        <f>(0.125*EXP(L3340/18))</f>
        <v>0.12517764230017753</v>
      </c>
      <c r="R3340">
        <f>0.07 * EXP(L3340/20)</f>
        <v>7.0089525360753843E-2</v>
      </c>
      <c r="S3340">
        <f>(1/(EXP((L3340+30)/10)+1))</f>
        <v>4.7310524609204971E-2</v>
      </c>
      <c r="T3340">
        <f>(P3340*(1-T3339) - Q3340*T3339)*$F$21</f>
        <v>2.0422510460787538E-3</v>
      </c>
      <c r="U3340">
        <f>(N3340*(1-U3339) - O3340*U3339)*$F$21</f>
        <v>3.672843551863532E-4</v>
      </c>
      <c r="V3340">
        <f>(R3340*(1-V3339) - S3340*V3339)*$F$21</f>
        <v>7.0007364578148293E-4</v>
      </c>
      <c r="W3340">
        <f>$F$21*(W3339+E3339*(G3339-($E$9*U3339^4*(W3339-$E$3) + $E$11*T3339^3*V3339*(W3339-$E$5) + $E$13*(W3339-$E$7))) /$E$15)</f>
        <v>0.15062413100395369</v>
      </c>
    </row>
    <row r="3341" spans="5:23" x14ac:dyDescent="0.25">
      <c r="I3341">
        <f>I3340 + 0.5*$F$28</f>
        <v>7.0382715523533319E-3</v>
      </c>
      <c r="J3341">
        <f t="shared" ref="J3341" si="11384">J3340 + 0.5*$F$28</f>
        <v>5.3669865208210779E-3</v>
      </c>
      <c r="K3341">
        <f t="shared" ref="K3341" si="11385">K3340 + 0.5*$F$28</f>
        <v>5.699836010517754E-3</v>
      </c>
      <c r="L3341">
        <f t="shared" ref="L3341" si="11386">L3340 + 0.5*$F$28</f>
        <v>3.0562331719105044E-2</v>
      </c>
      <c r="N3341">
        <f t="shared" ref="N3341:N3343" si="11387">(0.01*(L3341+10))/(EXP((L3341+10)/10))</f>
        <v>3.6787772656782604E-2</v>
      </c>
      <c r="O3341">
        <f t="shared" ref="O3341:O3343" si="11388" xml:space="preserve"> (0.125*EXP(L3341/80))</f>
        <v>0.1250477627661146</v>
      </c>
      <c r="P3341">
        <f t="shared" ref="P3341:P3343" si="11389">(0.1*(L3341+25))/(EXP((L3341+25)/10))</f>
        <v>0.20483638209099528</v>
      </c>
      <c r="Q3341">
        <f t="shared" ref="Q3341:Q3343" si="11390">(0.125*EXP(L3341/18))</f>
        <v>0.12521241869731467</v>
      </c>
      <c r="R3341">
        <f t="shared" ref="R3341:R3343" si="11391">0.07 * EXP(L3341/20)</f>
        <v>7.0107049932574231E-2</v>
      </c>
      <c r="S3341">
        <f t="shared" ref="S3341:S3343" si="11392">(1/(EXP((L3341+30)/10)+1))</f>
        <v>4.7287993590016807E-2</v>
      </c>
      <c r="T3341">
        <f>(P3341*(1-T3340) - Q3341*T3340)*$F$21*2</f>
        <v>4.0832467916465665E-3</v>
      </c>
      <c r="U3341">
        <f>(N3341*(1-U3340) - O3341*U3340)*$F$21*2</f>
        <v>7.3456665993017136E-4</v>
      </c>
      <c r="V3341">
        <f>(R3341*(1-V3340) - S3341*V3340)*$F$21*2</f>
        <v>1.4004972951291736E-3</v>
      </c>
      <c r="W3341">
        <f>$F$21*(W3340+E3340*(G3340-($E$9*U3340^4*(W3340-$E$3) + $E$11*T3340^3*V3340*(W3340-$E$5) + $E$13*(W3340-$E$7))) /$E$15)*2</f>
        <v>3.0124826200790739E-3</v>
      </c>
    </row>
    <row r="3342" spans="5:23" x14ac:dyDescent="0.25">
      <c r="I3342">
        <f>I3340 + 0.5*$F$28</f>
        <v>7.0382715523533319E-3</v>
      </c>
      <c r="J3342">
        <f t="shared" ref="J3342:L3342" si="11393">J3340 + 0.5*$F$28</f>
        <v>5.3669865208210779E-3</v>
      </c>
      <c r="K3342">
        <f t="shared" si="11393"/>
        <v>5.699836010517754E-3</v>
      </c>
      <c r="L3342">
        <f t="shared" si="11393"/>
        <v>3.0562331719105044E-2</v>
      </c>
      <c r="N3342">
        <f t="shared" si="11387"/>
        <v>3.6787772656782604E-2</v>
      </c>
      <c r="O3342">
        <f t="shared" si="11388"/>
        <v>0.1250477627661146</v>
      </c>
      <c r="P3342">
        <f t="shared" si="11389"/>
        <v>0.20483638209099528</v>
      </c>
      <c r="Q3342">
        <f t="shared" si="11390"/>
        <v>0.12521241869731467</v>
      </c>
      <c r="R3342">
        <f t="shared" si="11391"/>
        <v>7.0107049932574231E-2</v>
      </c>
      <c r="S3342">
        <f t="shared" si="11392"/>
        <v>4.7287993590016807E-2</v>
      </c>
      <c r="T3342">
        <f>(P3342*(1-T3341) - Q3342*T3341)*$F$21*2</f>
        <v>4.0697742276817927E-3</v>
      </c>
      <c r="U3342">
        <f>(N3342*(1-U3341) - O3342*U3341)*$F$21*2</f>
        <v>7.3337787336137997E-4</v>
      </c>
      <c r="V3342">
        <f>(R3342*(1-V3341) - S3342*V3341)*$F$21*2</f>
        <v>1.3988527698331854E-3</v>
      </c>
      <c r="W3342">
        <f>$F$21*(W3341+E3341*(G3341-($E$9*U3341^4*(W3341-$E$3) + $E$11*T3341^3*V3341*(W3341-$E$5) + $E$13*(W3341-$E$7))) /$E$15)*2</f>
        <v>6.024965240158148E-5</v>
      </c>
    </row>
    <row r="3343" spans="5:23" x14ac:dyDescent="0.25">
      <c r="I3343">
        <f>I3340 + $F$28</f>
        <v>1.2038271552353331E-2</v>
      </c>
      <c r="J3343">
        <f t="shared" ref="J3343:L3343" si="11394">J3340 + $F$28</f>
        <v>1.0366986520821079E-2</v>
      </c>
      <c r="K3343">
        <f t="shared" si="11394"/>
        <v>1.0699836010517754E-2</v>
      </c>
      <c r="L3343">
        <f t="shared" si="11394"/>
        <v>3.5562331719105042E-2</v>
      </c>
      <c r="N3343">
        <f t="shared" si="11387"/>
        <v>3.678771204313909E-2</v>
      </c>
      <c r="O3343">
        <f t="shared" si="11388"/>
        <v>0.12505557849552648</v>
      </c>
      <c r="P3343">
        <f t="shared" si="11389"/>
        <v>0.20477488630206561</v>
      </c>
      <c r="Q3343">
        <f t="shared" si="11390"/>
        <v>0.12524720475590395</v>
      </c>
      <c r="R3343">
        <f t="shared" si="11391"/>
        <v>7.0124578886085268E-2</v>
      </c>
      <c r="S3343">
        <f t="shared" si="11392"/>
        <v>4.7265472768582964E-2</v>
      </c>
      <c r="T3343">
        <f t="shared" ref="T3343" si="11395">(P3343*(1-T3342) - Q3343*T3342)*$F$21</f>
        <v>2.0343177090131224E-3</v>
      </c>
      <c r="U3343">
        <f t="shared" ref="U3343" si="11396">(N3343*(1-U3342) - O3343*U3342)*$F$21</f>
        <v>3.6669019754906031E-4</v>
      </c>
      <c r="V3343">
        <f t="shared" ref="V3343" si="11397">(R3343*(1-V3342) - S3343*V3342)*$F$21</f>
        <v>6.9960367487177286E-4</v>
      </c>
      <c r="W3343">
        <f t="shared" ref="W3343" si="11398">$F$21*(W3342+E3342*(G3342-($E$9*U3342^4*(W3342-$E$3) + $E$11*T3342^3*V3342*(W3342-$E$5) + $E$13*(W3342-$E$7))) /$E$15)</f>
        <v>6.0249652401581479E-7</v>
      </c>
    </row>
    <row r="3344" spans="5:23" x14ac:dyDescent="0.25">
      <c r="T3344">
        <f>SUM(T3340:T3343)/6</f>
        <v>2.0382649624033724E-3</v>
      </c>
      <c r="U3344">
        <f t="shared" ref="U3344" si="11399">SUM(U3340:U3343)/6</f>
        <v>3.6698651433782746E-4</v>
      </c>
      <c r="V3344">
        <f t="shared" ref="V3344" si="11400">SUM(V3340:V3343)/6</f>
        <v>6.9983789760260252E-4</v>
      </c>
      <c r="W3344">
        <f>SUM(W3340:W3343)/6</f>
        <v>2.561624429549306E-2</v>
      </c>
    </row>
    <row r="3346" spans="5:23" x14ac:dyDescent="0.25">
      <c r="E3346">
        <f>E3339+0.01</f>
        <v>4.7499999999999432</v>
      </c>
      <c r="F3346">
        <v>0.01</v>
      </c>
      <c r="G3346">
        <v>0</v>
      </c>
      <c r="I3346">
        <f>T3344</f>
        <v>2.0382649624033724E-3</v>
      </c>
      <c r="J3346">
        <f t="shared" ref="J3346" si="11401">U3344</f>
        <v>3.6698651433782746E-4</v>
      </c>
      <c r="K3346">
        <f t="shared" ref="K3346" si="11402">V3344</f>
        <v>6.9983789760260252E-4</v>
      </c>
      <c r="L3346">
        <f t="shared" ref="L3346" si="11403">W3344</f>
        <v>2.561624429549306E-2</v>
      </c>
      <c r="T3346">
        <f>T3344</f>
        <v>2.0382649624033724E-3</v>
      </c>
      <c r="U3346">
        <f t="shared" ref="U3346:W3346" si="11404">U3344</f>
        <v>3.6698651433782746E-4</v>
      </c>
      <c r="V3346">
        <f t="shared" si="11404"/>
        <v>6.9983789760260252E-4</v>
      </c>
      <c r="W3346">
        <f t="shared" si="11404"/>
        <v>2.561624429549306E-2</v>
      </c>
    </row>
    <row r="3347" spans="5:23" x14ac:dyDescent="0.25">
      <c r="I3347">
        <f>T3344</f>
        <v>2.0382649624033724E-3</v>
      </c>
      <c r="J3347">
        <f t="shared" ref="J3347" si="11405">U3344</f>
        <v>3.6698651433782746E-4</v>
      </c>
      <c r="K3347">
        <f t="shared" ref="K3347" si="11406">V3344</f>
        <v>6.9983789760260252E-4</v>
      </c>
      <c r="L3347">
        <f t="shared" ref="L3347" si="11407">W3344</f>
        <v>2.561624429549306E-2</v>
      </c>
      <c r="N3347">
        <f>(0.01*(L3347+10))/(EXP((L3347+10)/10))</f>
        <v>3.6787823623303399E-2</v>
      </c>
      <c r="O3347">
        <f xml:space="preserve"> (0.125*EXP(L3347/80))</f>
        <v>0.12504003179052045</v>
      </c>
      <c r="P3347">
        <f>(0.1*(L3347+25))/(EXP((L3347+25)/10))</f>
        <v>0.20489722492663912</v>
      </c>
      <c r="Q3347">
        <f>(0.125*EXP(L3347/18))</f>
        <v>0.12517801722569472</v>
      </c>
      <c r="R3347">
        <f>0.07 * EXP(L3347/20)</f>
        <v>7.0089714296352995E-2</v>
      </c>
      <c r="S3347">
        <f>(1/(EXP((L3347+30)/10)+1))</f>
        <v>4.7310281613745918E-2</v>
      </c>
      <c r="T3347">
        <f>(P3347*(1-T3346) - Q3347*T3346)*$F$21</f>
        <v>2.0422444412560325E-3</v>
      </c>
      <c r="U3347">
        <f>(N3347*(1-U3346) - O3347*U3346)*$F$21</f>
        <v>3.6728434982722318E-4</v>
      </c>
      <c r="V3347">
        <f>(R3347*(1-V3346) - S3347*V3346)*$F$21</f>
        <v>7.0007553330036717E-4</v>
      </c>
      <c r="W3347">
        <f>$F$21*(W3346+E3346*(G3346-($E$9*U3346^4*(W3346-$E$3) + $E$11*T3346^3*V3346*(W3346-$E$5) + $E$13*(W3346-$E$7))) /$E$15)</f>
        <v>0.15094113501405348</v>
      </c>
    </row>
    <row r="3348" spans="5:23" x14ac:dyDescent="0.25">
      <c r="I3348">
        <f>I3347 + 0.5*$F$28</f>
        <v>7.0382649624033729E-3</v>
      </c>
      <c r="J3348">
        <f t="shared" ref="J3348" si="11408">J3347 + 0.5*$F$28</f>
        <v>5.3669865143378273E-3</v>
      </c>
      <c r="K3348">
        <f t="shared" ref="K3348" si="11409">K3347 + 0.5*$F$28</f>
        <v>5.6998378976026026E-3</v>
      </c>
      <c r="L3348">
        <f t="shared" ref="L3348" si="11410">L3347 + 0.5*$F$28</f>
        <v>3.0616244295493061E-2</v>
      </c>
      <c r="N3348">
        <f t="shared" ref="N3348:N3350" si="11411">(0.01*(L3348+10))/(EXP((L3348+10)/10))</f>
        <v>3.6787772051948192E-2</v>
      </c>
      <c r="O3348">
        <f t="shared" ref="O3348:O3350" si="11412" xml:space="preserve"> (0.125*EXP(L3348/80))</f>
        <v>0.12504784703673127</v>
      </c>
      <c r="P3348">
        <f t="shared" ref="P3348:P3350" si="11413">(0.1*(L3348+25))/(EXP((L3348+25)/10))</f>
        <v>0.20483571895681474</v>
      </c>
      <c r="Q3348">
        <f t="shared" ref="Q3348:Q3350" si="11414">(0.125*EXP(L3348/18))</f>
        <v>0.12521279372699229</v>
      </c>
      <c r="R3348">
        <f t="shared" ref="R3348:R3350" si="11415">0.07 * EXP(L3348/20)</f>
        <v>7.0107238915413206E-2</v>
      </c>
      <c r="S3348">
        <f t="shared" ref="S3348:S3350" si="11416">(1/(EXP((L3348+30)/10)+1))</f>
        <v>4.7287750704537071E-2</v>
      </c>
      <c r="T3348">
        <f>(P3348*(1-T3347) - Q3348*T3347)*$F$21*2</f>
        <v>4.0832335843288279E-3</v>
      </c>
      <c r="U3348">
        <f>(N3348*(1-U3347) - O3348*U3347)*$F$21*2</f>
        <v>7.3456664723624656E-4</v>
      </c>
      <c r="V3348">
        <f>(R3348*(1-V3347) - S3348*V3347)*$F$21*2</f>
        <v>1.4005010711089644E-3</v>
      </c>
      <c r="W3348">
        <f>$F$21*(W3347+E3347*(G3347-($E$9*U3347^4*(W3347-$E$3) + $E$11*T3347^3*V3347*(W3347-$E$5) + $E$13*(W3347-$E$7))) /$E$15)*2</f>
        <v>3.0188227002810697E-3</v>
      </c>
    </row>
    <row r="3349" spans="5:23" x14ac:dyDescent="0.25">
      <c r="I3349">
        <f>I3347 + 0.5*$F$28</f>
        <v>7.0382649624033729E-3</v>
      </c>
      <c r="J3349">
        <f t="shared" ref="J3349:L3349" si="11417">J3347 + 0.5*$F$28</f>
        <v>5.3669865143378273E-3</v>
      </c>
      <c r="K3349">
        <f t="shared" si="11417"/>
        <v>5.6998378976026026E-3</v>
      </c>
      <c r="L3349">
        <f t="shared" si="11417"/>
        <v>3.0616244295493061E-2</v>
      </c>
      <c r="N3349">
        <f t="shared" si="11411"/>
        <v>3.6787772051948192E-2</v>
      </c>
      <c r="O3349">
        <f t="shared" si="11412"/>
        <v>0.12504784703673127</v>
      </c>
      <c r="P3349">
        <f t="shared" si="11413"/>
        <v>0.20483571895681474</v>
      </c>
      <c r="Q3349">
        <f t="shared" si="11414"/>
        <v>0.12521279372699229</v>
      </c>
      <c r="R3349">
        <f t="shared" si="11415"/>
        <v>7.0107238915413206E-2</v>
      </c>
      <c r="S3349">
        <f t="shared" si="11416"/>
        <v>4.7287750704537071E-2</v>
      </c>
      <c r="T3349">
        <f>(P3349*(1-T3348) - Q3349*T3348)*$F$21*2</f>
        <v>4.0697610757073292E-3</v>
      </c>
      <c r="U3349">
        <f>(N3349*(1-U3348) - O3349*U3348)*$F$21*2</f>
        <v>7.3337786007661638E-4</v>
      </c>
      <c r="V3349">
        <f>(R3349*(1-V3348) - S3349*V3348)*$F$21*2</f>
        <v>1.3988565421341526E-3</v>
      </c>
      <c r="W3349">
        <f>$F$21*(W3348+E3348*(G3348-($E$9*U3348^4*(W3348-$E$3) + $E$11*T3348^3*V3348*(W3348-$E$5) + $E$13*(W3348-$E$7))) /$E$15)*2</f>
        <v>6.0376454005621393E-5</v>
      </c>
    </row>
    <row r="3350" spans="5:23" x14ac:dyDescent="0.25">
      <c r="I3350">
        <f>I3347 + $F$28</f>
        <v>1.2038264962403372E-2</v>
      </c>
      <c r="J3350">
        <f t="shared" ref="J3350:L3350" si="11418">J3347 + $F$28</f>
        <v>1.0366986514337827E-2</v>
      </c>
      <c r="K3350">
        <f t="shared" si="11418"/>
        <v>1.0699837897602604E-2</v>
      </c>
      <c r="L3350">
        <f t="shared" si="11418"/>
        <v>3.5616244295493059E-2</v>
      </c>
      <c r="N3350">
        <f t="shared" si="11411"/>
        <v>3.6787711339792674E-2</v>
      </c>
      <c r="O3350">
        <f t="shared" si="11412"/>
        <v>0.12505566277141023</v>
      </c>
      <c r="P3350">
        <f t="shared" si="11413"/>
        <v>0.20477422327888484</v>
      </c>
      <c r="Q3350">
        <f t="shared" si="11414"/>
        <v>0.12524757988977095</v>
      </c>
      <c r="R3350">
        <f t="shared" si="11415"/>
        <v>7.0124767916175834E-2</v>
      </c>
      <c r="S3350">
        <f t="shared" si="11416"/>
        <v>4.7265229993038331E-2</v>
      </c>
      <c r="T3350">
        <f t="shared" ref="T3350" si="11419">(P3350*(1-T3349) - Q3350*T3349)*$F$21</f>
        <v>2.0343111339021429E-3</v>
      </c>
      <c r="U3350">
        <f t="shared" ref="U3350" si="11420">(N3350*(1-U3349) - O3350*U3349)*$F$21</f>
        <v>3.6669018992419424E-4</v>
      </c>
      <c r="V3350">
        <f t="shared" ref="V3350" si="11421">(R3350*(1-V3349) - S3350*V3349)*$F$21</f>
        <v>6.9960556149619411E-4</v>
      </c>
      <c r="W3350">
        <f t="shared" ref="W3350" si="11422">$F$21*(W3349+E3349*(G3349-($E$9*U3349^4*(W3349-$E$3) + $E$11*T3349^3*V3349*(W3349-$E$5) + $E$13*(W3349-$E$7))) /$E$15)</f>
        <v>6.0376454005621393E-7</v>
      </c>
    </row>
    <row r="3351" spans="5:23" x14ac:dyDescent="0.25">
      <c r="T3351">
        <f>SUM(T3347:T3350)/6</f>
        <v>2.0382583725323889E-3</v>
      </c>
      <c r="U3351">
        <f t="shared" ref="U3351" si="11423">SUM(U3347:U3350)/6</f>
        <v>3.6698650784404674E-4</v>
      </c>
      <c r="V3351">
        <f t="shared" ref="V3351" si="11424">SUM(V3347:V3350)/6</f>
        <v>6.9983978467327975E-4</v>
      </c>
      <c r="W3351">
        <f>SUM(W3347:W3350)/6</f>
        <v>2.5670156322146701E-2</v>
      </c>
    </row>
    <row r="3353" spans="5:23" x14ac:dyDescent="0.25">
      <c r="E3353">
        <f>E3346+0.01</f>
        <v>4.7599999999999429</v>
      </c>
      <c r="F3353">
        <v>0.01</v>
      </c>
      <c r="G3353">
        <v>0</v>
      </c>
      <c r="I3353">
        <f>T3351</f>
        <v>2.0382583725323889E-3</v>
      </c>
      <c r="J3353">
        <f t="shared" ref="J3353" si="11425">U3351</f>
        <v>3.6698650784404674E-4</v>
      </c>
      <c r="K3353">
        <f t="shared" ref="K3353" si="11426">V3351</f>
        <v>6.9983978467327975E-4</v>
      </c>
      <c r="L3353">
        <f t="shared" ref="L3353" si="11427">W3351</f>
        <v>2.5670156322146701E-2</v>
      </c>
      <c r="T3353">
        <f>T3351</f>
        <v>2.0382583725323889E-3</v>
      </c>
      <c r="U3353">
        <f t="shared" ref="U3353:W3353" si="11428">U3351</f>
        <v>3.6698650784404674E-4</v>
      </c>
      <c r="V3353">
        <f t="shared" si="11428"/>
        <v>6.9983978467327975E-4</v>
      </c>
      <c r="W3353">
        <f t="shared" si="11428"/>
        <v>2.5670156322146701E-2</v>
      </c>
    </row>
    <row r="3354" spans="5:23" x14ac:dyDescent="0.25">
      <c r="I3354">
        <f>T3351</f>
        <v>2.0382583725323889E-3</v>
      </c>
      <c r="J3354">
        <f t="shared" ref="J3354" si="11429">U3351</f>
        <v>3.6698650784404674E-4</v>
      </c>
      <c r="K3354">
        <f t="shared" ref="K3354" si="11430">V3351</f>
        <v>6.9983978467327975E-4</v>
      </c>
      <c r="L3354">
        <f t="shared" ref="L3354" si="11431">W3351</f>
        <v>2.5670156322146701E-2</v>
      </c>
      <c r="N3354">
        <f>(0.01*(L3354+10))/(EXP((L3354+10)/10))</f>
        <v>3.6787823116021072E-2</v>
      </c>
      <c r="O3354">
        <f xml:space="preserve"> (0.125*EXP(L3354/80))</f>
        <v>0.12504011605506793</v>
      </c>
      <c r="P3354">
        <f>(0.1*(L3354+25))/(EXP((L3354+25)/10))</f>
        <v>0.20489656168947271</v>
      </c>
      <c r="Q3354">
        <f>(0.125*EXP(L3354/18))</f>
        <v>0.12517839214851179</v>
      </c>
      <c r="R3354">
        <f>0.07 * EXP(L3354/20)</f>
        <v>7.0089903230534892E-2</v>
      </c>
      <c r="S3354">
        <f>(1/(EXP((L3354+30)/10)+1))</f>
        <v>4.7310038621950691E-2</v>
      </c>
      <c r="T3354">
        <f>(P3354*(1-T3353) - Q3354*T3353)*$F$21</f>
        <v>2.0422378365124922E-3</v>
      </c>
      <c r="U3354">
        <f>(N3354*(1-U3353) - O3354*U3353)*$F$21</f>
        <v>3.6728434445753081E-4</v>
      </c>
      <c r="V3354">
        <f>(R3354*(1-V3353) - S3354*V3353)*$F$21</f>
        <v>7.0007742080508198E-4</v>
      </c>
      <c r="W3354">
        <f>$F$21*(W3353+E3353*(G3353-($E$9*U3353^4*(W3353-$E$3) + $E$11*T3353^3*V3353*(W3353-$E$5) + $E$13*(W3353-$E$7))) /$E$15)</f>
        <v>0.15125813579175146</v>
      </c>
    </row>
    <row r="3355" spans="5:23" x14ac:dyDescent="0.25">
      <c r="I3355">
        <f>I3354 + 0.5*$F$28</f>
        <v>7.038258372532389E-3</v>
      </c>
      <c r="J3355">
        <f t="shared" ref="J3355" si="11432">J3354 + 0.5*$F$28</f>
        <v>5.366986507844047E-3</v>
      </c>
      <c r="K3355">
        <f t="shared" ref="K3355" si="11433">K3354 + 0.5*$F$28</f>
        <v>5.6998397846732794E-3</v>
      </c>
      <c r="L3355">
        <f t="shared" ref="L3355" si="11434">L3354 + 0.5*$F$28</f>
        <v>3.0670156322146702E-2</v>
      </c>
      <c r="N3355">
        <f t="shared" ref="N3355:N3357" si="11435">(0.01*(L3355+10))/(EXP((L3355+10)/10))</f>
        <v>3.6787771446057216E-2</v>
      </c>
      <c r="O3355">
        <f t="shared" ref="O3355:O3357" si="11436" xml:space="preserve"> (0.125*EXP(L3355/80))</f>
        <v>0.12504793130654543</v>
      </c>
      <c r="P3355">
        <f t="shared" ref="P3355:P3357" si="11437">(0.1*(L3355+25))/(EXP((L3355+25)/10))</f>
        <v>0.20483505583059275</v>
      </c>
      <c r="Q3355">
        <f t="shared" ref="Q3355:Q3357" si="11438">(0.125*EXP(L3355/18))</f>
        <v>0.12521316875396907</v>
      </c>
      <c r="R3355">
        <f t="shared" ref="R3355:R3357" si="11439">0.07 * EXP(L3355/20)</f>
        <v>7.0107427896834551E-2</v>
      </c>
      <c r="S3355">
        <f t="shared" ref="S3355:S3357" si="11440">(1/(EXP((L3355+30)/10)+1))</f>
        <v>4.7287507822719642E-2</v>
      </c>
      <c r="T3355">
        <f>(P3355*(1-T3354) - Q3355*T3354)*$F$21*2</f>
        <v>4.0832203771694478E-3</v>
      </c>
      <c r="U3355">
        <f>(N3355*(1-U3354) - O3355*U3354)*$F$21*2</f>
        <v>7.3456663452123815E-4</v>
      </c>
      <c r="V3355">
        <f>(R3355*(1-V3354) - S3355*V3354)*$F$21*2</f>
        <v>1.4005048470604085E-3</v>
      </c>
      <c r="W3355">
        <f>$F$21*(W3354+E3354*(G3354-($E$9*U3354^4*(W3354-$E$3) + $E$11*T3354^3*V3354*(W3354-$E$5) + $E$13*(W3354-$E$7))) /$E$15)*2</f>
        <v>3.0251627158350293E-3</v>
      </c>
    </row>
    <row r="3356" spans="5:23" x14ac:dyDescent="0.25">
      <c r="I3356">
        <f>I3354 + 0.5*$F$28</f>
        <v>7.038258372532389E-3</v>
      </c>
      <c r="J3356">
        <f t="shared" ref="J3356:L3356" si="11441">J3354 + 0.5*$F$28</f>
        <v>5.366986507844047E-3</v>
      </c>
      <c r="K3356">
        <f t="shared" si="11441"/>
        <v>5.6998397846732794E-3</v>
      </c>
      <c r="L3356">
        <f t="shared" si="11441"/>
        <v>3.0670156322146702E-2</v>
      </c>
      <c r="N3356">
        <f t="shared" si="11435"/>
        <v>3.6787771446057216E-2</v>
      </c>
      <c r="O3356">
        <f t="shared" si="11436"/>
        <v>0.12504793130654543</v>
      </c>
      <c r="P3356">
        <f t="shared" si="11437"/>
        <v>0.20483505583059275</v>
      </c>
      <c r="Q3356">
        <f t="shared" si="11438"/>
        <v>0.12521316875396907</v>
      </c>
      <c r="R3356">
        <f t="shared" si="11439"/>
        <v>7.0107427896834551E-2</v>
      </c>
      <c r="S3356">
        <f t="shared" si="11440"/>
        <v>4.7287507822719642E-2</v>
      </c>
      <c r="T3356">
        <f>(P3356*(1-T3355) - Q3356*T3355)*$F$21*2</f>
        <v>4.0697479238904089E-3</v>
      </c>
      <c r="U3356">
        <f>(N3356*(1-U3355) - O3356*U3355)*$F$21*2</f>
        <v>7.333778467708171E-4</v>
      </c>
      <c r="V3356">
        <f>(R3356*(1-V3355) - S3356*V3355)*$F$21*2</f>
        <v>1.3988603144067793E-3</v>
      </c>
      <c r="W3356">
        <f>$F$21*(W3355+E3355*(G3355-($E$9*U3355^4*(W3355-$E$3) + $E$11*T3355^3*V3355*(W3355-$E$5) + $E$13*(W3355-$E$7))) /$E$15)*2</f>
        <v>6.0503254316700586E-5</v>
      </c>
    </row>
    <row r="3357" spans="5:23" x14ac:dyDescent="0.25">
      <c r="I3357">
        <f>I3354 + $F$28</f>
        <v>1.203825837253239E-2</v>
      </c>
      <c r="J3357">
        <f t="shared" ref="J3357:L3357" si="11442">J3354 + $F$28</f>
        <v>1.0366986507844046E-2</v>
      </c>
      <c r="K3357">
        <f t="shared" si="11442"/>
        <v>1.069983978467328E-2</v>
      </c>
      <c r="L3357">
        <f t="shared" si="11442"/>
        <v>3.56701563221467E-2</v>
      </c>
      <c r="N3357">
        <f t="shared" si="11435"/>
        <v>3.6787710635391775E-2</v>
      </c>
      <c r="O3357">
        <f t="shared" si="11436"/>
        <v>0.12505574704649142</v>
      </c>
      <c r="P3357">
        <f t="shared" si="11437"/>
        <v>0.20477356026366178</v>
      </c>
      <c r="Q3357">
        <f t="shared" si="11438"/>
        <v>0.12524795502093636</v>
      </c>
      <c r="R3357">
        <f t="shared" si="11439"/>
        <v>7.0124956944848466E-2</v>
      </c>
      <c r="S3357">
        <f t="shared" si="11440"/>
        <v>4.7264987221154305E-2</v>
      </c>
      <c r="T3357">
        <f t="shared" ref="T3357" si="11443">(P3357*(1-T3356) - Q3357*T3356)*$F$21</f>
        <v>2.0343045588699315E-3</v>
      </c>
      <c r="U3357">
        <f t="shared" ref="U3357" si="11444">(N3357*(1-U3356) - O3357*U3356)*$F$21</f>
        <v>3.6669018228883092E-4</v>
      </c>
      <c r="V3357">
        <f t="shared" ref="V3357" si="11445">(R3357*(1-V3356) - S3357*V3356)*$F$21</f>
        <v>6.9960744810644213E-4</v>
      </c>
      <c r="W3357">
        <f t="shared" ref="W3357" si="11446">$F$21*(W3356+E3356*(G3356-($E$9*U3356^4*(W3356-$E$3) + $E$11*T3356^3*V3356*(W3356-$E$5) + $E$13*(W3356-$E$7))) /$E$15)</f>
        <v>6.0503254316700591E-7</v>
      </c>
    </row>
    <row r="3358" spans="5:23" x14ac:dyDescent="0.25">
      <c r="T3358">
        <f>SUM(T3354:T3357)/6</f>
        <v>2.0382517827403804E-3</v>
      </c>
      <c r="U3358">
        <f t="shared" ref="U3358" si="11447">SUM(U3354:U3357)/6</f>
        <v>3.6698650133973614E-4</v>
      </c>
      <c r="V3358">
        <f t="shared" ref="V3358" si="11448">SUM(V3354:V3357)/6</f>
        <v>6.9984167172978528E-4</v>
      </c>
      <c r="W3358">
        <f>SUM(W3354:W3357)/6</f>
        <v>2.5724067799074393E-2</v>
      </c>
    </row>
    <row r="3360" spans="5:23" x14ac:dyDescent="0.25">
      <c r="E3360">
        <f>E3353+0.01</f>
        <v>4.7699999999999427</v>
      </c>
      <c r="F3360">
        <v>0.01</v>
      </c>
      <c r="G3360">
        <v>0</v>
      </c>
      <c r="I3360">
        <f>T3358</f>
        <v>2.0382517827403804E-3</v>
      </c>
      <c r="J3360">
        <f t="shared" ref="J3360" si="11449">U3358</f>
        <v>3.6698650133973614E-4</v>
      </c>
      <c r="K3360">
        <f t="shared" ref="K3360" si="11450">V3358</f>
        <v>6.9984167172978528E-4</v>
      </c>
      <c r="L3360">
        <f t="shared" ref="L3360" si="11451">W3358</f>
        <v>2.5724067799074393E-2</v>
      </c>
      <c r="T3360">
        <f>T3358</f>
        <v>2.0382517827403804E-3</v>
      </c>
      <c r="U3360">
        <f t="shared" ref="U3360:W3360" si="11452">U3358</f>
        <v>3.6698650133973614E-4</v>
      </c>
      <c r="V3360">
        <f t="shared" si="11452"/>
        <v>6.9984167172978528E-4</v>
      </c>
      <c r="W3360">
        <f t="shared" si="11452"/>
        <v>2.5724067799074393E-2</v>
      </c>
    </row>
    <row r="3361" spans="5:23" x14ac:dyDescent="0.25">
      <c r="I3361">
        <f>T3358</f>
        <v>2.0382517827403804E-3</v>
      </c>
      <c r="J3361">
        <f t="shared" ref="J3361" si="11453">U3358</f>
        <v>3.6698650133973614E-4</v>
      </c>
      <c r="K3361">
        <f t="shared" ref="K3361" si="11454">V3358</f>
        <v>6.9984167172978528E-4</v>
      </c>
      <c r="L3361">
        <f t="shared" ref="L3361" si="11455">W3358</f>
        <v>2.5724067799074393E-2</v>
      </c>
      <c r="N3361">
        <f>(0.01*(L3361+10))/(EXP((L3361+10)/10))</f>
        <v>3.6787822607680175E-2</v>
      </c>
      <c r="O3361">
        <f xml:space="preserve"> (0.125*EXP(L3361/80))</f>
        <v>0.12504020031881297</v>
      </c>
      <c r="P3361">
        <f>(0.1*(L3361+25))/(EXP((L3361+25)/10))</f>
        <v>0.20489589846026515</v>
      </c>
      <c r="Q3361">
        <f>(0.125*EXP(L3361/18))</f>
        <v>0.12517876706862882</v>
      </c>
      <c r="R3361">
        <f>0.07 * EXP(L3361/20)</f>
        <v>7.0090092163299589E-2</v>
      </c>
      <c r="S3361">
        <f>(1/(EXP((L3361+30)/10)+1))</f>
        <v>4.7309795633819242E-2</v>
      </c>
      <c r="T3361">
        <f>(P3361*(1-T3360) - Q3361*T3360)*$F$21</f>
        <v>2.0422312318481343E-3</v>
      </c>
      <c r="U3361">
        <f>(N3361*(1-U3360) - O3361*U3360)*$F$21</f>
        <v>3.6728433907727657E-4</v>
      </c>
      <c r="V3361">
        <f>(R3361*(1-V3360) - S3361*V3360)*$F$21</f>
        <v>7.0007930829562768E-4</v>
      </c>
      <c r="W3361">
        <f>$F$21*(W3360+E3360*(G3360-($E$9*U3360^4*(W3360-$E$3) + $E$11*T3360^3*V3360*(W3360-$E$5) + $E$13*(W3360-$E$7))) /$E$15)</f>
        <v>0.15157513333709702</v>
      </c>
    </row>
    <row r="3362" spans="5:23" x14ac:dyDescent="0.25">
      <c r="I3362">
        <f>I3361 + 0.5*$F$28</f>
        <v>7.03825178274038E-3</v>
      </c>
      <c r="J3362">
        <f t="shared" ref="J3362" si="11456">J3361 + 0.5*$F$28</f>
        <v>5.366986501339736E-3</v>
      </c>
      <c r="K3362">
        <f t="shared" ref="K3362" si="11457">K3361 + 0.5*$F$28</f>
        <v>5.6998416717297853E-3</v>
      </c>
      <c r="L3362">
        <f t="shared" ref="L3362" si="11458">L3361 + 0.5*$F$28</f>
        <v>3.0724067799074394E-2</v>
      </c>
      <c r="N3362">
        <f t="shared" ref="N3362:N3364" si="11459">(0.01*(L3362+10))/(EXP((L3362+10)/10))</f>
        <v>3.6787770839109737E-2</v>
      </c>
      <c r="O3362">
        <f t="shared" ref="O3362:O3364" si="11460" xml:space="preserve"> (0.125*EXP(L3362/80))</f>
        <v>0.12504801557555711</v>
      </c>
      <c r="P3362">
        <f t="shared" ref="P3362:P3364" si="11461">(0.1*(L3362+25))/(EXP((L3362+25)/10))</f>
        <v>0.20483439271232881</v>
      </c>
      <c r="Q3362">
        <f t="shared" ref="Q3362:Q3364" si="11462">(0.125*EXP(L3362/18))</f>
        <v>0.12521354377824503</v>
      </c>
      <c r="R3362">
        <f t="shared" ref="R3362:R3364" si="11463">0.07 * EXP(L3362/20)</f>
        <v>7.0107616876838322E-2</v>
      </c>
      <c r="S3362">
        <f t="shared" ref="S3362:S3364" si="11464">(1/(EXP((L3362+30)/10)+1))</f>
        <v>4.7287264944564332E-2</v>
      </c>
      <c r="T3362">
        <f>(P3362*(1-T3361) - Q3362*T3361)*$F$21*2</f>
        <v>4.0832071701684151E-3</v>
      </c>
      <c r="U3362">
        <f>(N3362*(1-U3361) - O3362*U3361)*$F$21*2</f>
        <v>7.3456662178514754E-4</v>
      </c>
      <c r="V3362">
        <f>(R3362*(1-V3361) - S3362*V3361)*$F$21*2</f>
        <v>1.4005086229835068E-3</v>
      </c>
      <c r="W3362">
        <f>$F$21*(W3361+E3361*(G3361-($E$9*U3361^4*(W3361-$E$3) + $E$11*T3361^3*V3361*(W3361-$E$5) + $E$13*(W3361-$E$7))) /$E$15)*2</f>
        <v>3.0315026667419405E-3</v>
      </c>
    </row>
    <row r="3363" spans="5:23" x14ac:dyDescent="0.25">
      <c r="I3363">
        <f>I3361 + 0.5*$F$28</f>
        <v>7.03825178274038E-3</v>
      </c>
      <c r="J3363">
        <f t="shared" ref="J3363:L3363" si="11465">J3361 + 0.5*$F$28</f>
        <v>5.366986501339736E-3</v>
      </c>
      <c r="K3363">
        <f t="shared" si="11465"/>
        <v>5.6998416717297853E-3</v>
      </c>
      <c r="L3363">
        <f t="shared" si="11465"/>
        <v>3.0724067799074394E-2</v>
      </c>
      <c r="N3363">
        <f t="shared" si="11459"/>
        <v>3.6787770839109737E-2</v>
      </c>
      <c r="O3363">
        <f t="shared" si="11460"/>
        <v>0.12504801557555711</v>
      </c>
      <c r="P3363">
        <f t="shared" si="11461"/>
        <v>0.20483439271232881</v>
      </c>
      <c r="Q3363">
        <f t="shared" si="11462"/>
        <v>0.12521354377824503</v>
      </c>
      <c r="R3363">
        <f t="shared" si="11463"/>
        <v>7.0107616876838322E-2</v>
      </c>
      <c r="S3363">
        <f t="shared" si="11464"/>
        <v>4.7287264944564332E-2</v>
      </c>
      <c r="T3363">
        <f>(P3363*(1-T3362) - Q3363*T3362)*$F$21*2</f>
        <v>4.069734772231025E-3</v>
      </c>
      <c r="U3363">
        <f>(N3363*(1-U3362) - O3363*U3362)*$F$21*2</f>
        <v>7.3337783344398343E-4</v>
      </c>
      <c r="V3363">
        <f>(R3363*(1-V3362) - S3363*V3362)*$F$21*2</f>
        <v>1.3988640866510662E-3</v>
      </c>
      <c r="W3363">
        <f>$F$21*(W3362+E3362*(G3362-($E$9*U3362^4*(W3362-$E$3) + $E$11*T3362^3*V3362*(W3362-$E$5) + $E$13*(W3362-$E$7))) /$E$15)*2</f>
        <v>6.0630053334838811E-5</v>
      </c>
    </row>
    <row r="3364" spans="5:23" x14ac:dyDescent="0.25">
      <c r="I3364">
        <f>I3361 + $F$28</f>
        <v>1.2038251782740381E-2</v>
      </c>
      <c r="J3364">
        <f t="shared" ref="J3364:L3364" si="11466">J3361 + $F$28</f>
        <v>1.0366986501339737E-2</v>
      </c>
      <c r="K3364">
        <f t="shared" si="11466"/>
        <v>1.0699841671729786E-2</v>
      </c>
      <c r="L3364">
        <f t="shared" si="11466"/>
        <v>3.5724067799074395E-2</v>
      </c>
      <c r="N3364">
        <f t="shared" si="11459"/>
        <v>3.6787709929936435E-2</v>
      </c>
      <c r="O3364">
        <f t="shared" si="11460"/>
        <v>0.12505583132077008</v>
      </c>
      <c r="P3364">
        <f t="shared" si="11461"/>
        <v>0.20477289725639655</v>
      </c>
      <c r="Q3364">
        <f t="shared" si="11462"/>
        <v>0.12524833014940021</v>
      </c>
      <c r="R3364">
        <f t="shared" si="11463"/>
        <v>7.0125145972103148E-2</v>
      </c>
      <c r="S3364">
        <f t="shared" si="11464"/>
        <v>4.7264744452930892E-2</v>
      </c>
      <c r="T3364">
        <f t="shared" ref="T3364" si="11467">(P3364*(1-T3363) - Q3364*T3363)*$F$21</f>
        <v>2.0342979839164882E-3</v>
      </c>
      <c r="U3364">
        <f t="shared" ref="U3364" si="11468">(N3364*(1-U3363) - O3364*U3363)*$F$21</f>
        <v>3.666901746429709E-4</v>
      </c>
      <c r="V3364">
        <f t="shared" ref="V3364" si="11469">(R3364*(1-V3363) - S3364*V3363)*$F$21</f>
        <v>6.996093347025168E-4</v>
      </c>
      <c r="W3364">
        <f t="shared" ref="W3364" si="11470">$F$21*(W3363+E3363*(G3363-($E$9*U3363^4*(W3363-$E$3) + $E$11*T3363^3*V3363*(W3363-$E$5) + $E$13*(W3363-$E$7))) /$E$15)</f>
        <v>6.0630053334838809E-7</v>
      </c>
    </row>
    <row r="3365" spans="5:23" x14ac:dyDescent="0.25">
      <c r="T3365">
        <f>SUM(T3361:T3364)/6</f>
        <v>2.0382451930273434E-3</v>
      </c>
      <c r="U3365">
        <f t="shared" ref="U3365" si="11471">SUM(U3361:U3364)/6</f>
        <v>3.6698649482489642E-4</v>
      </c>
      <c r="V3365">
        <f t="shared" ref="V3365" si="11472">SUM(V3361:V3364)/6</f>
        <v>6.9984355877211963E-4</v>
      </c>
      <c r="W3365">
        <f>SUM(W3361:W3364)/6</f>
        <v>2.5777978726284522E-2</v>
      </c>
    </row>
    <row r="3367" spans="5:23" x14ac:dyDescent="0.25">
      <c r="E3367">
        <f>E3360+0.01</f>
        <v>4.7799999999999425</v>
      </c>
      <c r="F3367">
        <v>0.01</v>
      </c>
      <c r="G3367">
        <v>0</v>
      </c>
      <c r="I3367">
        <f>T3365</f>
        <v>2.0382451930273434E-3</v>
      </c>
      <c r="J3367">
        <f t="shared" ref="J3367" si="11473">U3365</f>
        <v>3.6698649482489642E-4</v>
      </c>
      <c r="K3367">
        <f t="shared" ref="K3367" si="11474">V3365</f>
        <v>6.9984355877211963E-4</v>
      </c>
      <c r="L3367">
        <f t="shared" ref="L3367" si="11475">W3365</f>
        <v>2.5777978726284522E-2</v>
      </c>
      <c r="T3367">
        <f>T3365</f>
        <v>2.0382451930273434E-3</v>
      </c>
      <c r="U3367">
        <f t="shared" ref="U3367:W3367" si="11476">U3365</f>
        <v>3.6698649482489642E-4</v>
      </c>
      <c r="V3367">
        <f t="shared" si="11476"/>
        <v>6.9984355877211963E-4</v>
      </c>
      <c r="W3367">
        <f t="shared" si="11476"/>
        <v>2.5777978726284522E-2</v>
      </c>
    </row>
    <row r="3368" spans="5:23" x14ac:dyDescent="0.25">
      <c r="I3368">
        <f>T3365</f>
        <v>2.0382451930273434E-3</v>
      </c>
      <c r="J3368">
        <f t="shared" ref="J3368" si="11477">U3365</f>
        <v>3.6698649482489642E-4</v>
      </c>
      <c r="K3368">
        <f t="shared" ref="K3368" si="11478">V3365</f>
        <v>6.9984355877211963E-4</v>
      </c>
      <c r="L3368">
        <f t="shared" ref="L3368" si="11479">W3365</f>
        <v>2.5777978726284522E-2</v>
      </c>
      <c r="N3368">
        <f>(0.01*(L3368+10))/(EXP((L3368+10)/10))</f>
        <v>3.6787822098280742E-2</v>
      </c>
      <c r="O3368">
        <f xml:space="preserve"> (0.125*EXP(L3368/80))</f>
        <v>0.12504028458175559</v>
      </c>
      <c r="P3368">
        <f>(0.1*(L3368+25))/(EXP((L3368+25)/10))</f>
        <v>0.20489523523901623</v>
      </c>
      <c r="Q3368">
        <f>(0.125*EXP(L3368/18))</f>
        <v>0.12517914198604579</v>
      </c>
      <c r="R3368">
        <f>0.07 * EXP(L3368/20)</f>
        <v>7.0090281094647072E-2</v>
      </c>
      <c r="S3368">
        <f>(1/(EXP((L3368+30)/10)+1))</f>
        <v>4.7309552649351459E-2</v>
      </c>
      <c r="T3368">
        <f>(P3368*(1-T3367) - Q3368*T3367)*$F$21</f>
        <v>2.0422246272629578E-3</v>
      </c>
      <c r="U3368">
        <f>(N3368*(1-U3367) - O3368*U3367)*$F$21</f>
        <v>3.6728433368646084E-4</v>
      </c>
      <c r="V3368">
        <f>(R3368*(1-V3367) - S3368*V3367)*$F$21</f>
        <v>7.0008119577200404E-4</v>
      </c>
      <c r="W3368">
        <f>$F$21*(W3367+E3367*(G3367-($E$9*U3367^4*(W3367-$E$3) + $E$11*T3367^3*V3367*(W3367-$E$5) + $E$13*(W3367-$E$7))) /$E$15)</f>
        <v>0.15189212765013962</v>
      </c>
    </row>
    <row r="3369" spans="5:23" x14ac:dyDescent="0.25">
      <c r="I3369">
        <f>I3368 + 0.5*$F$28</f>
        <v>7.0382451930273435E-3</v>
      </c>
      <c r="J3369">
        <f t="shared" ref="J3369" si="11480">J3368 + 0.5*$F$28</f>
        <v>5.3669864948248961E-3</v>
      </c>
      <c r="K3369">
        <f t="shared" ref="K3369" si="11481">K3368 + 0.5*$F$28</f>
        <v>5.6998435587721202E-3</v>
      </c>
      <c r="L3369">
        <f t="shared" ref="L3369" si="11482">L3368 + 0.5*$F$28</f>
        <v>3.0777978726284523E-2</v>
      </c>
      <c r="N3369">
        <f t="shared" ref="N3369:N3371" si="11483">(0.01*(L3369+10))/(EXP((L3369+10)/10))</f>
        <v>3.6787770231105812E-2</v>
      </c>
      <c r="O3369">
        <f t="shared" ref="O3369:O3371" si="11484" xml:space="preserve"> (0.125*EXP(L3369/80))</f>
        <v>0.12504809984376633</v>
      </c>
      <c r="P3369">
        <f t="shared" ref="P3369:P3371" si="11485">(0.1*(L3369+25))/(EXP((L3369+25)/10))</f>
        <v>0.20483372960202309</v>
      </c>
      <c r="Q3369">
        <f t="shared" ref="Q3369:Q3371" si="11486">(0.125*EXP(L3369/18))</f>
        <v>0.12521391879982022</v>
      </c>
      <c r="R3369">
        <f t="shared" ref="R3369:R3371" si="11487">0.07 * EXP(L3369/20)</f>
        <v>7.010780585542456E-2</v>
      </c>
      <c r="S3369">
        <f t="shared" ref="S3369:S3371" si="11488">(1/(EXP((L3369+30)/10)+1))</f>
        <v>4.7287022070071107E-2</v>
      </c>
      <c r="T3369">
        <f>(P3369*(1-T3368) - Q3369*T3368)*$F$21*2</f>
        <v>4.0831939633257323E-3</v>
      </c>
      <c r="U3369">
        <f>(N3369*(1-U3368) - O3369*U3368)*$F$21*2</f>
        <v>7.3456660902797581E-4</v>
      </c>
      <c r="V3369">
        <f>(R3369*(1-V3368) - S3369*V3368)*$F$21*2</f>
        <v>1.4005123988782605E-3</v>
      </c>
      <c r="W3369">
        <f>$F$21*(W3368+E3368*(G3368-($E$9*U3368^4*(W3368-$E$3) + $E$11*T3368^3*V3368*(W3368-$E$5) + $E$13*(W3368-$E$7))) /$E$15)*2</f>
        <v>3.0378425530027927E-3</v>
      </c>
    </row>
    <row r="3370" spans="5:23" x14ac:dyDescent="0.25">
      <c r="I3370">
        <f>I3368 + 0.5*$F$28</f>
        <v>7.0382451930273435E-3</v>
      </c>
      <c r="J3370">
        <f t="shared" ref="J3370:L3370" si="11489">J3368 + 0.5*$F$28</f>
        <v>5.3669864948248961E-3</v>
      </c>
      <c r="K3370">
        <f t="shared" si="11489"/>
        <v>5.6998435587721202E-3</v>
      </c>
      <c r="L3370">
        <f t="shared" si="11489"/>
        <v>3.0777978726284523E-2</v>
      </c>
      <c r="N3370">
        <f t="shared" si="11483"/>
        <v>3.6787770231105812E-2</v>
      </c>
      <c r="O3370">
        <f t="shared" si="11484"/>
        <v>0.12504809984376633</v>
      </c>
      <c r="P3370">
        <f t="shared" si="11485"/>
        <v>0.20483372960202309</v>
      </c>
      <c r="Q3370">
        <f t="shared" si="11486"/>
        <v>0.12521391879982022</v>
      </c>
      <c r="R3370">
        <f t="shared" si="11487"/>
        <v>7.010780585542456E-2</v>
      </c>
      <c r="S3370">
        <f t="shared" si="11488"/>
        <v>4.7287022070071107E-2</v>
      </c>
      <c r="T3370">
        <f>(P3370*(1-T3369) - Q3370*T3369)*$F$21*2</f>
        <v>4.0697216207291774E-3</v>
      </c>
      <c r="U3370">
        <f>(N3370*(1-U3369) - O3370*U3369)*$F$21*2</f>
        <v>7.3337782009611646E-4</v>
      </c>
      <c r="V3370">
        <f>(R3370*(1-V3369) - S3370*V3369)*$F$21*2</f>
        <v>1.3988678588670144E-3</v>
      </c>
      <c r="W3370">
        <f>$F$21*(W3369+E3369*(G3369-($E$9*U3369^4*(W3369-$E$3) + $E$11*T3369^3*V3369*(W3369-$E$5) + $E$13*(W3369-$E$7))) /$E$15)*2</f>
        <v>6.0756851060055856E-5</v>
      </c>
    </row>
    <row r="3371" spans="5:23" x14ac:dyDescent="0.25">
      <c r="I3371">
        <f>I3368 + $F$28</f>
        <v>1.2038245193027344E-2</v>
      </c>
      <c r="J3371">
        <f t="shared" ref="J3371:L3371" si="11490">J3368 + $F$28</f>
        <v>1.0366986494824896E-2</v>
      </c>
      <c r="K3371">
        <f t="shared" si="11490"/>
        <v>1.0699843558772119E-2</v>
      </c>
      <c r="L3371">
        <f t="shared" si="11490"/>
        <v>3.5777978726284521E-2</v>
      </c>
      <c r="N3371">
        <f t="shared" si="11483"/>
        <v>3.6787709223426703E-2</v>
      </c>
      <c r="O3371">
        <f t="shared" si="11484"/>
        <v>0.12505591559424623</v>
      </c>
      <c r="P3371">
        <f t="shared" si="11485"/>
        <v>0.20477223425708876</v>
      </c>
      <c r="Q3371">
        <f t="shared" si="11486"/>
        <v>0.12524870527516252</v>
      </c>
      <c r="R3371">
        <f t="shared" si="11487"/>
        <v>7.0125334997939923E-2</v>
      </c>
      <c r="S3371">
        <f t="shared" si="11488"/>
        <v>4.7264501688367919E-2</v>
      </c>
      <c r="T3371">
        <f t="shared" ref="T3371" si="11491">(P3371*(1-T3370) - Q3371*T3370)*$F$21</f>
        <v>2.0342914090418101E-3</v>
      </c>
      <c r="U3371">
        <f t="shared" ref="U3371" si="11492">(N3371*(1-U3370) - O3371*U3370)*$F$21</f>
        <v>3.6669016698661461E-4</v>
      </c>
      <c r="V3371">
        <f t="shared" ref="V3371" si="11493">(R3371*(1-V3370) - S3371*V3370)*$F$21</f>
        <v>6.9961122128441803E-4</v>
      </c>
      <c r="W3371">
        <f t="shared" ref="W3371" si="11494">$F$21*(W3370+E3370*(G3370-($E$9*U3370^4*(W3370-$E$3) + $E$11*T3370^3*V3370*(W3370-$E$5) + $E$13*(W3370-$E$7))) /$E$15)</f>
        <v>6.0756851060055856E-7</v>
      </c>
    </row>
    <row r="3372" spans="5:23" x14ac:dyDescent="0.25">
      <c r="T3372">
        <f>SUM(T3368:T3371)/6</f>
        <v>2.0382386033932797E-3</v>
      </c>
      <c r="U3372">
        <f t="shared" ref="U3372" si="11495">SUM(U3368:U3371)/6</f>
        <v>3.669864882995279E-4</v>
      </c>
      <c r="V3372">
        <f t="shared" ref="V3372" si="11496">SUM(V3368:V3371)/6</f>
        <v>6.998454458002828E-4</v>
      </c>
      <c r="W3372">
        <f>SUM(W3368:W3371)/6</f>
        <v>2.5831889103785515E-2</v>
      </c>
    </row>
    <row r="3374" spans="5:23" x14ac:dyDescent="0.25">
      <c r="E3374">
        <f>E3367+0.01</f>
        <v>4.7899999999999423</v>
      </c>
      <c r="F3374">
        <v>0.01</v>
      </c>
      <c r="G3374">
        <v>0</v>
      </c>
      <c r="I3374">
        <f>T3372</f>
        <v>2.0382386033932797E-3</v>
      </c>
      <c r="J3374">
        <f t="shared" ref="J3374" si="11497">U3372</f>
        <v>3.669864882995279E-4</v>
      </c>
      <c r="K3374">
        <f t="shared" ref="K3374" si="11498">V3372</f>
        <v>6.998454458002828E-4</v>
      </c>
      <c r="L3374">
        <f t="shared" ref="L3374" si="11499">W3372</f>
        <v>2.5831889103785515E-2</v>
      </c>
      <c r="T3374">
        <f>T3372</f>
        <v>2.0382386033932797E-3</v>
      </c>
      <c r="U3374">
        <f t="shared" ref="U3374:W3374" si="11500">U3372</f>
        <v>3.669864882995279E-4</v>
      </c>
      <c r="V3374">
        <f t="shared" si="11500"/>
        <v>6.998454458002828E-4</v>
      </c>
      <c r="W3374">
        <f t="shared" si="11500"/>
        <v>2.5831889103785515E-2</v>
      </c>
    </row>
    <row r="3375" spans="5:23" x14ac:dyDescent="0.25">
      <c r="I3375">
        <f>T3372</f>
        <v>2.0382386033932797E-3</v>
      </c>
      <c r="J3375">
        <f t="shared" ref="J3375" si="11501">U3372</f>
        <v>3.669864882995279E-4</v>
      </c>
      <c r="K3375">
        <f t="shared" ref="K3375" si="11502">V3372</f>
        <v>6.998454458002828E-4</v>
      </c>
      <c r="L3375">
        <f t="shared" ref="L3375" si="11503">W3372</f>
        <v>2.5831889103785515E-2</v>
      </c>
      <c r="N3375">
        <f>(0.01*(L3375+10))/(EXP((L3375+10)/10))</f>
        <v>3.6787821587822823E-2</v>
      </c>
      <c r="O3375">
        <f xml:space="preserve"> (0.125*EXP(L3375/80))</f>
        <v>0.12504036884389577</v>
      </c>
      <c r="P3375">
        <f>(0.1*(L3375+25))/(EXP((L3375+25)/10))</f>
        <v>0.20489457202572581</v>
      </c>
      <c r="Q3375">
        <f>(0.125*EXP(L3375/18))</f>
        <v>0.12517951690076279</v>
      </c>
      <c r="R3375">
        <f>0.07 * EXP(L3375/20)</f>
        <v>7.0090470024577342E-2</v>
      </c>
      <c r="S3375">
        <f>(1/(EXP((L3375+30)/10)+1))</f>
        <v>4.7309309668547295E-2</v>
      </c>
      <c r="T3375">
        <f>(P3375*(1-T3374) - Q3375*T3374)*$F$21</f>
        <v>2.0422180227569597E-3</v>
      </c>
      <c r="U3375">
        <f>(N3375*(1-U3374) - O3375*U3374)*$F$21</f>
        <v>3.6728432828508423E-4</v>
      </c>
      <c r="V3375">
        <f>(R3375*(1-V3374) - S3375*V3374)*$F$21</f>
        <v>7.0008308323421162E-4</v>
      </c>
      <c r="W3375">
        <f>$F$21*(W3374+E3374*(G3374-($E$9*U3374^4*(W3374-$E$3) + $E$11*T3374^3*V3374*(W3374-$E$5) + $E$13*(W3374-$E$7))) /$E$15)</f>
        <v>0.15220911873092866</v>
      </c>
    </row>
    <row r="3376" spans="5:23" x14ac:dyDescent="0.25">
      <c r="I3376">
        <f>I3375 + 0.5*$F$28</f>
        <v>7.0382386033932803E-3</v>
      </c>
      <c r="J3376">
        <f t="shared" ref="J3376" si="11504">J3375 + 0.5*$F$28</f>
        <v>5.3669864882995282E-3</v>
      </c>
      <c r="K3376">
        <f t="shared" ref="K3376" si="11505">K3375 + 0.5*$F$28</f>
        <v>5.6998454458002832E-3</v>
      </c>
      <c r="L3376">
        <f t="shared" ref="L3376" si="11506">L3375 + 0.5*$F$28</f>
        <v>3.0831889103785516E-2</v>
      </c>
      <c r="N3376">
        <f t="shared" ref="N3376:N3378" si="11507">(0.01*(L3376+10))/(EXP((L3376+10)/10))</f>
        <v>3.6787769622045455E-2</v>
      </c>
      <c r="O3376">
        <f t="shared" ref="O3376:O3378" si="11508" xml:space="preserve"> (0.125*EXP(L3376/80))</f>
        <v>0.12504818411117308</v>
      </c>
      <c r="P3376">
        <f t="shared" ref="P3376:P3378" si="11509">(0.1*(L3376+25))/(EXP((L3376+25)/10))</f>
        <v>0.20483306649967536</v>
      </c>
      <c r="Q3376">
        <f t="shared" ref="Q3376:Q3378" si="11510">(0.125*EXP(L3376/18))</f>
        <v>0.12521429381869464</v>
      </c>
      <c r="R3376">
        <f t="shared" ref="R3376:R3378" si="11511">0.07 * EXP(L3376/20)</f>
        <v>7.0107994832593223E-2</v>
      </c>
      <c r="S3376">
        <f t="shared" ref="S3376:S3378" si="11512">(1/(EXP((L3376+30)/10)+1))</f>
        <v>4.728677919923991E-2</v>
      </c>
      <c r="T3376">
        <f>(P3376*(1-T3375) - Q3376*T3375)*$F$21*2</f>
        <v>4.0831807566413967E-3</v>
      </c>
      <c r="U3376">
        <f>(N3376*(1-U3375) - O3376*U3375)*$F$21*2</f>
        <v>7.345665962497235E-4</v>
      </c>
      <c r="V3376">
        <f>(R3376*(1-V3375) - S3376*V3375)*$F$21*2</f>
        <v>1.4005161747446685E-3</v>
      </c>
      <c r="W3376">
        <f>$F$21*(W3375+E3375*(G3375-($E$9*U3375^4*(W3375-$E$3) + $E$11*T3375^3*V3375*(W3375-$E$5) + $E$13*(W3375-$E$7))) /$E$15)*2</f>
        <v>3.044182374618573E-3</v>
      </c>
    </row>
    <row r="3377" spans="5:23" x14ac:dyDescent="0.25">
      <c r="I3377">
        <f>I3375 + 0.5*$F$28</f>
        <v>7.0382386033932803E-3</v>
      </c>
      <c r="J3377">
        <f t="shared" ref="J3377:L3377" si="11513">J3375 + 0.5*$F$28</f>
        <v>5.3669864882995282E-3</v>
      </c>
      <c r="K3377">
        <f t="shared" si="11513"/>
        <v>5.6998454458002832E-3</v>
      </c>
      <c r="L3377">
        <f t="shared" si="11513"/>
        <v>3.0831889103785516E-2</v>
      </c>
      <c r="N3377">
        <f t="shared" si="11507"/>
        <v>3.6787769622045455E-2</v>
      </c>
      <c r="O3377">
        <f t="shared" si="11508"/>
        <v>0.12504818411117308</v>
      </c>
      <c r="P3377">
        <f t="shared" si="11509"/>
        <v>0.20483306649967536</v>
      </c>
      <c r="Q3377">
        <f t="shared" si="11510"/>
        <v>0.12521429381869464</v>
      </c>
      <c r="R3377">
        <f t="shared" si="11511"/>
        <v>7.0107994832593223E-2</v>
      </c>
      <c r="S3377">
        <f t="shared" si="11512"/>
        <v>4.728677919923991E-2</v>
      </c>
      <c r="T3377">
        <f>(P3377*(1-T3376) - Q3377*T3376)*$F$21*2</f>
        <v>4.0697084693848626E-3</v>
      </c>
      <c r="U3377">
        <f>(N3377*(1-U3376) - O3377*U3376)*$F$21*2</f>
        <v>7.333778067272164E-4</v>
      </c>
      <c r="V3377">
        <f>(R3377*(1-V3376) - S3377*V3376)*$F$21*2</f>
        <v>1.3988716310546229E-3</v>
      </c>
      <c r="W3377">
        <f>$F$21*(W3376+E3376*(G3376-($E$9*U3376^4*(W3376-$E$3) + $E$11*T3376^3*V3376*(W3376-$E$5) + $E$13*(W3376-$E$7))) /$E$15)*2</f>
        <v>6.088364749237146E-5</v>
      </c>
    </row>
    <row r="3378" spans="5:23" x14ac:dyDescent="0.25">
      <c r="I3378">
        <f>I3375 + $F$28</f>
        <v>1.203823860339328E-2</v>
      </c>
      <c r="J3378">
        <f t="shared" ref="J3378:L3378" si="11514">J3375 + $F$28</f>
        <v>1.0366986488299527E-2</v>
      </c>
      <c r="K3378">
        <f t="shared" si="11514"/>
        <v>1.0699845445800283E-2</v>
      </c>
      <c r="L3378">
        <f t="shared" si="11514"/>
        <v>3.5831889103785514E-2</v>
      </c>
      <c r="N3378">
        <f t="shared" si="11507"/>
        <v>3.6787708515862619E-2</v>
      </c>
      <c r="O3378">
        <f t="shared" si="11508"/>
        <v>0.12505599986691984</v>
      </c>
      <c r="P3378">
        <f t="shared" si="11509"/>
        <v>0.20477157126573842</v>
      </c>
      <c r="Q3378">
        <f t="shared" si="11510"/>
        <v>0.1252490803982233</v>
      </c>
      <c r="R3378">
        <f t="shared" si="11511"/>
        <v>7.012552402235879E-2</v>
      </c>
      <c r="S3378">
        <f t="shared" si="11512"/>
        <v>4.7264258927465358E-2</v>
      </c>
      <c r="T3378">
        <f t="shared" ref="T3378" si="11515">(P3378*(1-T3377) - Q3378*T3377)*$F$21</f>
        <v>2.0342848342458971E-3</v>
      </c>
      <c r="U3378">
        <f t="shared" ref="U3378" si="11516">(N3378*(1-U3377) - O3378*U3377)*$F$21</f>
        <v>3.666901593197626E-4</v>
      </c>
      <c r="V3378">
        <f t="shared" ref="V3378" si="11517">(R3378*(1-V3377) - S3378*V3377)*$F$21</f>
        <v>6.9961310785214613E-4</v>
      </c>
      <c r="W3378">
        <f t="shared" ref="W3378" si="11518">$F$21*(W3377+E3377*(G3377-($E$9*U3377^4*(W3377-$E$3) + $E$11*T3377^3*V3377*(W3377-$E$5) + $E$13*(W3377-$E$7))) /$E$15)</f>
        <v>6.0883647492371459E-7</v>
      </c>
    </row>
    <row r="3379" spans="5:23" x14ac:dyDescent="0.25">
      <c r="T3379">
        <f>SUM(T3375:T3378)/6</f>
        <v>2.0382320138381859E-3</v>
      </c>
      <c r="U3379">
        <f t="shared" ref="U3379" si="11519">SUM(U3375:U3378)/6</f>
        <v>3.6698648176363113E-4</v>
      </c>
      <c r="V3379">
        <f t="shared" ref="V3379" si="11520">SUM(V3375:V3378)/6</f>
        <v>6.9984733281427491E-4</v>
      </c>
      <c r="W3379">
        <f>SUM(W3375:W3378)/6</f>
        <v>2.5885798931585755E-2</v>
      </c>
    </row>
    <row r="3381" spans="5:23" x14ac:dyDescent="0.25">
      <c r="E3381">
        <f>E3374+0.01</f>
        <v>4.7999999999999421</v>
      </c>
      <c r="F3381">
        <v>0.01</v>
      </c>
      <c r="G3381">
        <v>0</v>
      </c>
      <c r="I3381">
        <f>T3379</f>
        <v>2.0382320138381859E-3</v>
      </c>
      <c r="J3381">
        <f t="shared" ref="J3381" si="11521">U3379</f>
        <v>3.6698648176363113E-4</v>
      </c>
      <c r="K3381">
        <f t="shared" ref="K3381" si="11522">V3379</f>
        <v>6.9984733281427491E-4</v>
      </c>
      <c r="L3381">
        <f t="shared" ref="L3381" si="11523">W3379</f>
        <v>2.5885798931585755E-2</v>
      </c>
      <c r="T3381">
        <f>T3379</f>
        <v>2.0382320138381859E-3</v>
      </c>
      <c r="U3381">
        <f t="shared" ref="U3381:W3381" si="11524">U3379</f>
        <v>3.6698648176363113E-4</v>
      </c>
      <c r="V3381">
        <f t="shared" si="11524"/>
        <v>6.9984733281427491E-4</v>
      </c>
      <c r="W3381">
        <f t="shared" si="11524"/>
        <v>2.5885798931585755E-2</v>
      </c>
    </row>
    <row r="3382" spans="5:23" x14ac:dyDescent="0.25">
      <c r="I3382">
        <f>T3379</f>
        <v>2.0382320138381859E-3</v>
      </c>
      <c r="J3382">
        <f t="shared" ref="J3382" si="11525">U3379</f>
        <v>3.6698648176363113E-4</v>
      </c>
      <c r="K3382">
        <f t="shared" ref="K3382" si="11526">V3379</f>
        <v>6.9984733281427491E-4</v>
      </c>
      <c r="L3382">
        <f t="shared" ref="L3382" si="11527">W3379</f>
        <v>2.5885798931585755E-2</v>
      </c>
      <c r="N3382">
        <f>(0.01*(L3382+10))/(EXP((L3382+10)/10))</f>
        <v>3.6787821076306459E-2</v>
      </c>
      <c r="O3382">
        <f xml:space="preserve"> (0.125*EXP(L3382/80))</f>
        <v>0.12504045310523357</v>
      </c>
      <c r="P3382">
        <f>(0.1*(L3382+25))/(EXP((L3382+25)/10))</f>
        <v>0.20489390882039377</v>
      </c>
      <c r="Q3382">
        <f>(0.125*EXP(L3382/18))</f>
        <v>0.12517989181277978</v>
      </c>
      <c r="R3382">
        <f>0.07 * EXP(L3382/20)</f>
        <v>7.0090658953090454E-2</v>
      </c>
      <c r="S3382">
        <f>(1/(EXP((L3382+30)/10)+1))</f>
        <v>4.7309066691406644E-2</v>
      </c>
      <c r="T3382">
        <f>(P3382*(1-T3381) - Q3382*T3381)*$F$21</f>
        <v>2.04221141833014E-3</v>
      </c>
      <c r="U3382">
        <f>(N3382*(1-U3381) - O3382*U3381)*$F$21</f>
        <v>3.67284322873147E-4</v>
      </c>
      <c r="V3382">
        <f>(R3382*(1-V3381) - S3382*V3381)*$F$21</f>
        <v>7.000849706822503E-4</v>
      </c>
      <c r="W3382">
        <f>$F$21*(W3381+E3381*(G3381-($E$9*U3381^4*(W3381-$E$3) + $E$11*T3381^3*V3381*(W3381-$E$5) + $E$13*(W3381-$E$7))) /$E$15)</f>
        <v>0.15252610657951363</v>
      </c>
    </row>
    <row r="3383" spans="5:23" x14ac:dyDescent="0.25">
      <c r="I3383">
        <f>I3382 + 0.5*$F$28</f>
        <v>7.038232013838186E-3</v>
      </c>
      <c r="J3383">
        <f t="shared" ref="J3383" si="11528">J3382 + 0.5*$F$28</f>
        <v>5.3669864817636314E-3</v>
      </c>
      <c r="K3383">
        <f t="shared" ref="K3383" si="11529">K3382 + 0.5*$F$28</f>
        <v>5.6998473328142753E-3</v>
      </c>
      <c r="L3383">
        <f t="shared" ref="L3383" si="11530">L3382 + 0.5*$F$28</f>
        <v>3.0885798931585755E-2</v>
      </c>
      <c r="N3383">
        <f t="shared" ref="N3383:N3385" si="11531">(0.01*(L3383+10))/(EXP((L3383+10)/10))</f>
        <v>3.678776901192872E-2</v>
      </c>
      <c r="O3383">
        <f t="shared" ref="O3383:O3385" si="11532" xml:space="preserve"> (0.125*EXP(L3383/80))</f>
        <v>0.12504826837777738</v>
      </c>
      <c r="P3383">
        <f t="shared" ref="P3383:P3385" si="11533">(0.1*(L3383+25))/(EXP((L3383+25)/10))</f>
        <v>0.2048324034052855</v>
      </c>
      <c r="Q3383">
        <f t="shared" ref="Q3383:Q3385" si="11534">(0.125*EXP(L3383/18))</f>
        <v>0.12521466883486831</v>
      </c>
      <c r="R3383">
        <f t="shared" ref="R3383:R3385" si="11535">0.07 * EXP(L3383/20)</f>
        <v>7.010818380834434E-2</v>
      </c>
      <c r="S3383">
        <f t="shared" ref="S3383:S3385" si="11536">(1/(EXP((L3383+30)/10)+1))</f>
        <v>4.7286536332070639E-2</v>
      </c>
      <c r="T3383">
        <f>(P3383*(1-T3382) - Q3383*T3382)*$F$21*2</f>
        <v>4.0831675501154041E-3</v>
      </c>
      <c r="U3383">
        <f>(N3383*(1-U3382) - O3383*U3382)*$F$21*2</f>
        <v>7.3456658345039149E-4</v>
      </c>
      <c r="V3383">
        <f>(R3383*(1-V3382) - S3383*V3382)*$F$21*2</f>
        <v>1.4005199505827315E-3</v>
      </c>
      <c r="W3383">
        <f>$F$21*(W3382+E3382*(G3382-($E$9*U3382^4*(W3382-$E$3) + $E$11*T3382^3*V3382*(W3382-$E$5) + $E$13*(W3382-$E$7))) /$E$15)*2</f>
        <v>3.0505221315902725E-3</v>
      </c>
    </row>
    <row r="3384" spans="5:23" x14ac:dyDescent="0.25">
      <c r="I3384">
        <f>I3382 + 0.5*$F$28</f>
        <v>7.038232013838186E-3</v>
      </c>
      <c r="J3384">
        <f t="shared" ref="J3384:L3384" si="11537">J3382 + 0.5*$F$28</f>
        <v>5.3669864817636314E-3</v>
      </c>
      <c r="K3384">
        <f t="shared" si="11537"/>
        <v>5.6998473328142753E-3</v>
      </c>
      <c r="L3384">
        <f t="shared" si="11537"/>
        <v>3.0885798931585755E-2</v>
      </c>
      <c r="N3384">
        <f t="shared" si="11531"/>
        <v>3.678776901192872E-2</v>
      </c>
      <c r="O3384">
        <f t="shared" si="11532"/>
        <v>0.12504826837777738</v>
      </c>
      <c r="P3384">
        <f t="shared" si="11533"/>
        <v>0.2048324034052855</v>
      </c>
      <c r="Q3384">
        <f t="shared" si="11534"/>
        <v>0.12521466883486831</v>
      </c>
      <c r="R3384">
        <f t="shared" si="11535"/>
        <v>7.010818380834434E-2</v>
      </c>
      <c r="S3384">
        <f t="shared" si="11536"/>
        <v>4.7286536332070639E-2</v>
      </c>
      <c r="T3384">
        <f>(P3384*(1-T3383) - Q3384*T3383)*$F$21*2</f>
        <v>4.069695318198078E-3</v>
      </c>
      <c r="U3384">
        <f>(N3384*(1-U3383) - O3384*U3383)*$F$21*2</f>
        <v>7.3337779333728422E-4</v>
      </c>
      <c r="V3384">
        <f>(R3384*(1-V3383) - S3384*V3383)*$F$21*2</f>
        <v>1.3988754032138923E-3</v>
      </c>
      <c r="W3384">
        <f>$F$21*(W3383+E3383*(G3383-($E$9*U3383^4*(W3383-$E$3) + $E$11*T3383^3*V3383*(W3383-$E$5) + $E$13*(W3383-$E$7))) /$E$15)*2</f>
        <v>6.1010442631805449E-5</v>
      </c>
    </row>
    <row r="3385" spans="5:23" x14ac:dyDescent="0.25">
      <c r="I3385">
        <f>I3382 + $F$28</f>
        <v>1.2038232013838187E-2</v>
      </c>
      <c r="J3385">
        <f t="shared" ref="J3385:L3385" si="11538">J3382 + $F$28</f>
        <v>1.0366986481763631E-2</v>
      </c>
      <c r="K3385">
        <f t="shared" si="11538"/>
        <v>1.0699847332814275E-2</v>
      </c>
      <c r="L3385">
        <f t="shared" si="11538"/>
        <v>3.5885798931585756E-2</v>
      </c>
      <c r="N3385">
        <f t="shared" si="11531"/>
        <v>3.6787707807244233E-2</v>
      </c>
      <c r="O3385">
        <f t="shared" si="11532"/>
        <v>0.12505608413879099</v>
      </c>
      <c r="P3385">
        <f t="shared" si="11533"/>
        <v>0.20477090828234543</v>
      </c>
      <c r="Q3385">
        <f t="shared" si="11534"/>
        <v>0.12524945551858263</v>
      </c>
      <c r="R3385">
        <f t="shared" si="11535"/>
        <v>7.0125713045359764E-2</v>
      </c>
      <c r="S3385">
        <f t="shared" si="11536"/>
        <v>4.7264016170223147E-2</v>
      </c>
      <c r="T3385">
        <f t="shared" ref="T3385" si="11539">(P3385*(1-T3384) - Q3385*T3384)*$F$21</f>
        <v>2.0342782595287475E-3</v>
      </c>
      <c r="U3385">
        <f t="shared" ref="U3385" si="11540">(N3385*(1-U3384) - O3385*U3384)*$F$21</f>
        <v>3.6669015164241507E-4</v>
      </c>
      <c r="V3385">
        <f t="shared" ref="V3385" si="11541">(R3385*(1-V3384) - S3385*V3384)*$F$21</f>
        <v>6.9961499440570132E-4</v>
      </c>
      <c r="W3385">
        <f t="shared" ref="W3385" si="11542">$F$21*(W3384+E3384*(G3384-($E$9*U3384^4*(W3384-$E$3) + $E$11*T3384^3*V3384*(W3384-$E$5) + $E$13*(W3384-$E$7))) /$E$15)</f>
        <v>6.1010442631805447E-7</v>
      </c>
    </row>
    <row r="3386" spans="5:23" x14ac:dyDescent="0.25">
      <c r="T3386">
        <f>SUM(T3382:T3385)/6</f>
        <v>2.0382254243620618E-3</v>
      </c>
      <c r="U3386">
        <f t="shared" ref="U3386" si="11543">SUM(U3382:U3385)/6</f>
        <v>3.6698647521720627E-4</v>
      </c>
      <c r="V3386">
        <f t="shared" ref="V3386" si="11544">SUM(V3382:V3385)/6</f>
        <v>6.9984921981409585E-4</v>
      </c>
      <c r="W3386">
        <f>SUM(W3382:W3385)/6</f>
        <v>2.5939708209693668E-2</v>
      </c>
    </row>
    <row r="3388" spans="5:23" x14ac:dyDescent="0.25">
      <c r="E3388">
        <f>E3381+0.01</f>
        <v>4.8099999999999419</v>
      </c>
      <c r="F3388">
        <v>0.01</v>
      </c>
      <c r="G3388">
        <v>0</v>
      </c>
      <c r="I3388">
        <f>T3386</f>
        <v>2.0382254243620618E-3</v>
      </c>
      <c r="J3388">
        <f t="shared" ref="J3388" si="11545">U3386</f>
        <v>3.6698647521720627E-4</v>
      </c>
      <c r="K3388">
        <f t="shared" ref="K3388" si="11546">V3386</f>
        <v>6.9984921981409585E-4</v>
      </c>
      <c r="L3388">
        <f t="shared" ref="L3388" si="11547">W3386</f>
        <v>2.5939708209693668E-2</v>
      </c>
      <c r="T3388">
        <f>T3386</f>
        <v>2.0382254243620618E-3</v>
      </c>
      <c r="U3388">
        <f t="shared" ref="U3388:W3388" si="11548">U3386</f>
        <v>3.6698647521720627E-4</v>
      </c>
      <c r="V3388">
        <f t="shared" si="11548"/>
        <v>6.9984921981409585E-4</v>
      </c>
      <c r="W3388">
        <f t="shared" si="11548"/>
        <v>2.5939708209693668E-2</v>
      </c>
    </row>
    <row r="3389" spans="5:23" x14ac:dyDescent="0.25">
      <c r="I3389">
        <f>T3386</f>
        <v>2.0382254243620618E-3</v>
      </c>
      <c r="J3389">
        <f t="shared" ref="J3389" si="11549">U3386</f>
        <v>3.6698647521720627E-4</v>
      </c>
      <c r="K3389">
        <f t="shared" ref="K3389" si="11550">V3386</f>
        <v>6.9984921981409585E-4</v>
      </c>
      <c r="L3389">
        <f t="shared" ref="L3389" si="11551">W3386</f>
        <v>2.5939708209693668E-2</v>
      </c>
      <c r="N3389">
        <f>(0.01*(L3389+10))/(EXP((L3389+10)/10))</f>
        <v>3.6787820563731685E-2</v>
      </c>
      <c r="O3389">
        <f xml:space="preserve"> (0.125*EXP(L3389/80))</f>
        <v>0.12504053736576898</v>
      </c>
      <c r="P3389">
        <f>(0.1*(L3389+25))/(EXP((L3389+25)/10))</f>
        <v>0.20489324562302</v>
      </c>
      <c r="Q3389">
        <f>(0.125*EXP(L3389/18))</f>
        <v>0.12518026672209681</v>
      </c>
      <c r="R3389">
        <f>0.07 * EXP(L3389/20)</f>
        <v>7.009084788018638E-2</v>
      </c>
      <c r="S3389">
        <f>(1/(EXP((L3389+30)/10)+1))</f>
        <v>4.7308823717929445E-2</v>
      </c>
      <c r="T3389">
        <f>(P3389*(1-T3388) - Q3389*T3388)*$F$21</f>
        <v>2.0422048139824974E-3</v>
      </c>
      <c r="U3389">
        <f>(N3389*(1-U3388) - O3389*U3388)*$F$21</f>
        <v>3.6728431745064954E-4</v>
      </c>
      <c r="V3389">
        <f>(R3389*(1-V3388) - S3389*V3388)*$F$21</f>
        <v>7.000868581161202E-4</v>
      </c>
      <c r="W3389">
        <f>$F$21*(W3388+E3388*(G3388-($E$9*U3388^4*(W3388-$E$3) + $E$11*T3388^3*V3388*(W3388-$E$5) + $E$13*(W3388-$E$7))) /$E$15)</f>
        <v>0.15284309119594394</v>
      </c>
    </row>
    <row r="3390" spans="5:23" x14ac:dyDescent="0.25">
      <c r="I3390">
        <f>I3389 + 0.5*$F$28</f>
        <v>7.0382254243620615E-3</v>
      </c>
      <c r="J3390">
        <f t="shared" ref="J3390" si="11552">J3389 + 0.5*$F$28</f>
        <v>5.3669864752172065E-3</v>
      </c>
      <c r="K3390">
        <f t="shared" ref="K3390" si="11553">K3389 + 0.5*$F$28</f>
        <v>5.6998492198140956E-3</v>
      </c>
      <c r="L3390">
        <f t="shared" ref="L3390" si="11554">L3389 + 0.5*$F$28</f>
        <v>3.0939708209693668E-2</v>
      </c>
      <c r="N3390">
        <f t="shared" ref="N3390:N3392" si="11555">(0.01*(L3390+10))/(EXP((L3390+10)/10))</f>
        <v>3.6787768400755663E-2</v>
      </c>
      <c r="O3390">
        <f t="shared" ref="O3390:O3392" si="11556" xml:space="preserve"> (0.125*EXP(L3390/80))</f>
        <v>0.12504835264357922</v>
      </c>
      <c r="P3390">
        <f t="shared" ref="P3390:P3392" si="11557">(0.1*(L3390+25))/(EXP((L3390+25)/10))</f>
        <v>0.20483174031885326</v>
      </c>
      <c r="Q3390">
        <f t="shared" ref="Q3390:Q3392" si="11558">(0.125*EXP(L3390/18))</f>
        <v>0.12521504384834131</v>
      </c>
      <c r="R3390">
        <f t="shared" ref="R3390:R3392" si="11559">0.07 * EXP(L3390/20)</f>
        <v>7.0108372782677952E-2</v>
      </c>
      <c r="S3390">
        <f t="shared" ref="S3390:S3392" si="11560">(1/(EXP((L3390+30)/10)+1))</f>
        <v>4.7286293468563202E-2</v>
      </c>
      <c r="T3390">
        <f>(P3390*(1-T3389) - Q3390*T3389)*$F$21*2</f>
        <v>4.083154343747751E-3</v>
      </c>
      <c r="U3390">
        <f>(N3390*(1-U3389) - O3390*U3389)*$F$21*2</f>
        <v>7.3456657062998074E-4</v>
      </c>
      <c r="V3390">
        <f>(R3390*(1-V3389) - S3390*V3389)*$F$21*2</f>
        <v>1.4005237263924506E-3</v>
      </c>
      <c r="W3390">
        <f>$F$21*(W3389+E3389*(G3389-($E$9*U3389^4*(W3389-$E$3) + $E$11*T3389^3*V3389*(W3389-$E$5) + $E$13*(W3389-$E$7))) /$E$15)*2</f>
        <v>3.056861823918879E-3</v>
      </c>
    </row>
    <row r="3391" spans="5:23" x14ac:dyDescent="0.25">
      <c r="I3391">
        <f>I3389 + 0.5*$F$28</f>
        <v>7.0382254243620615E-3</v>
      </c>
      <c r="J3391">
        <f t="shared" ref="J3391:L3391" si="11561">J3389 + 0.5*$F$28</f>
        <v>5.3669864752172065E-3</v>
      </c>
      <c r="K3391">
        <f t="shared" si="11561"/>
        <v>5.6998492198140956E-3</v>
      </c>
      <c r="L3391">
        <f t="shared" si="11561"/>
        <v>3.0939708209693668E-2</v>
      </c>
      <c r="N3391">
        <f t="shared" si="11555"/>
        <v>3.6787768400755663E-2</v>
      </c>
      <c r="O3391">
        <f t="shared" si="11556"/>
        <v>0.12504835264357922</v>
      </c>
      <c r="P3391">
        <f t="shared" si="11557"/>
        <v>0.20483174031885326</v>
      </c>
      <c r="Q3391">
        <f t="shared" si="11558"/>
        <v>0.12521504384834131</v>
      </c>
      <c r="R3391">
        <f t="shared" si="11559"/>
        <v>7.0108372782677952E-2</v>
      </c>
      <c r="S3391">
        <f t="shared" si="11560"/>
        <v>4.7286293468563202E-2</v>
      </c>
      <c r="T3391">
        <f>(P3391*(1-T3390) - Q3391*T3390)*$F$21*2</f>
        <v>4.0696821671688203E-3</v>
      </c>
      <c r="U3391">
        <f>(N3391*(1-U3390) - O3391*U3390)*$F$21*2</f>
        <v>7.3337777992632134E-4</v>
      </c>
      <c r="V3391">
        <f>(R3391*(1-V3390) - S3391*V3390)*$F$21*2</f>
        <v>1.3988791753448233E-3</v>
      </c>
      <c r="W3391">
        <f>$F$21*(W3390+E3390*(G3390-($E$9*U3390^4*(W3390-$E$3) + $E$11*T3390^3*V3390*(W3390-$E$5) + $E$13*(W3390-$E$7))) /$E$15)*2</f>
        <v>6.1137236478377578E-5</v>
      </c>
    </row>
    <row r="3392" spans="5:23" x14ac:dyDescent="0.25">
      <c r="I3392">
        <f>I3389 + $F$28</f>
        <v>1.2038225424362062E-2</v>
      </c>
      <c r="J3392">
        <f t="shared" ref="J3392:L3392" si="11562">J3389 + $F$28</f>
        <v>1.0366986475217206E-2</v>
      </c>
      <c r="K3392">
        <f t="shared" si="11562"/>
        <v>1.0699849219814097E-2</v>
      </c>
      <c r="L3392">
        <f t="shared" si="11562"/>
        <v>3.5939708209693666E-2</v>
      </c>
      <c r="N3392">
        <f t="shared" si="11555"/>
        <v>3.6787707097571586E-2</v>
      </c>
      <c r="O3392">
        <f t="shared" si="11556"/>
        <v>0.12505616840985961</v>
      </c>
      <c r="P3392">
        <f t="shared" si="11557"/>
        <v>0.20477024530690957</v>
      </c>
      <c r="Q3392">
        <f t="shared" si="11558"/>
        <v>0.12524983063624048</v>
      </c>
      <c r="R3392">
        <f t="shared" si="11559"/>
        <v>7.0125902066942872E-2</v>
      </c>
      <c r="S3392">
        <f t="shared" si="11560"/>
        <v>4.7263773416641175E-2</v>
      </c>
      <c r="T3392">
        <f t="shared" ref="T3392" si="11563">(P3392*(1-T3391) - Q3392*T3391)*$F$21</f>
        <v>2.0342716848903604E-3</v>
      </c>
      <c r="U3392">
        <f t="shared" ref="U3392" si="11564">(N3392*(1-U3391) - O3392*U3391)*$F$21</f>
        <v>3.6669014395457274E-4</v>
      </c>
      <c r="V3392">
        <f t="shared" ref="V3392" si="11565">(R3392*(1-V3391) - S3392*V3391)*$F$21</f>
        <v>6.9961688094508393E-4</v>
      </c>
      <c r="W3392">
        <f t="shared" ref="W3392" si="11566">$F$21*(W3391+E3391*(G3391-($E$9*U3391^4*(W3391-$E$3) + $E$11*T3391^3*V3391*(W3391-$E$5) + $E$13*(W3391-$E$7))) /$E$15)</f>
        <v>6.1137236478377579E-7</v>
      </c>
    </row>
    <row r="3393" spans="5:23" x14ac:dyDescent="0.25">
      <c r="T3393">
        <f>SUM(T3389:T3392)/6</f>
        <v>2.0382188349649046E-3</v>
      </c>
      <c r="U3393">
        <f t="shared" ref="U3393" si="11567">SUM(U3389:U3392)/6</f>
        <v>3.6698646866025402E-4</v>
      </c>
      <c r="V3393">
        <f t="shared" ref="V3393" si="11568">SUM(V3389:V3392)/6</f>
        <v>6.9985110679974627E-4</v>
      </c>
      <c r="W3393">
        <f>SUM(W3389:W3392)/6</f>
        <v>2.5993616938117664E-2</v>
      </c>
    </row>
    <row r="3395" spans="5:23" x14ac:dyDescent="0.25">
      <c r="E3395">
        <f>E3388+0.01</f>
        <v>4.8199999999999417</v>
      </c>
      <c r="F3395">
        <v>0.01</v>
      </c>
      <c r="G3395">
        <v>0</v>
      </c>
      <c r="I3395">
        <f>T3393</f>
        <v>2.0382188349649046E-3</v>
      </c>
      <c r="J3395">
        <f t="shared" ref="J3395" si="11569">U3393</f>
        <v>3.6698646866025402E-4</v>
      </c>
      <c r="K3395">
        <f t="shared" ref="K3395" si="11570">V3393</f>
        <v>6.9985110679974627E-4</v>
      </c>
      <c r="L3395">
        <f t="shared" ref="L3395" si="11571">W3393</f>
        <v>2.5993616938117664E-2</v>
      </c>
      <c r="T3395">
        <f>T3393</f>
        <v>2.0382188349649046E-3</v>
      </c>
      <c r="U3395">
        <f t="shared" ref="U3395:W3395" si="11572">U3393</f>
        <v>3.6698646866025402E-4</v>
      </c>
      <c r="V3395">
        <f t="shared" si="11572"/>
        <v>6.9985110679974627E-4</v>
      </c>
      <c r="W3395">
        <f t="shared" si="11572"/>
        <v>2.5993616938117664E-2</v>
      </c>
    </row>
    <row r="3396" spans="5:23" x14ac:dyDescent="0.25">
      <c r="I3396">
        <f>T3393</f>
        <v>2.0382188349649046E-3</v>
      </c>
      <c r="J3396">
        <f t="shared" ref="J3396" si="11573">U3393</f>
        <v>3.6698646866025402E-4</v>
      </c>
      <c r="K3396">
        <f t="shared" ref="K3396" si="11574">V3393</f>
        <v>6.9985110679974627E-4</v>
      </c>
      <c r="L3396">
        <f t="shared" ref="L3396" si="11575">W3393</f>
        <v>2.5993616938117664E-2</v>
      </c>
      <c r="N3396">
        <f>(0.01*(L3396+10))/(EXP((L3396+10)/10))</f>
        <v>3.6787820050098563E-2</v>
      </c>
      <c r="O3396">
        <f xml:space="preserve"> (0.125*EXP(L3396/80))</f>
        <v>0.125040621625502</v>
      </c>
      <c r="P3396">
        <f>(0.1*(L3396+25))/(EXP((L3396+25)/10))</f>
        <v>0.20489258243360434</v>
      </c>
      <c r="Q3396">
        <f>(0.125*EXP(L3396/18))</f>
        <v>0.12518064162871392</v>
      </c>
      <c r="R3396">
        <f>0.07 * EXP(L3396/20)</f>
        <v>7.0091036805865176E-2</v>
      </c>
      <c r="S3396">
        <f>(1/(EXP((L3396+30)/10)+1))</f>
        <v>4.7308580748115614E-2</v>
      </c>
      <c r="T3396">
        <f>(P3396*(1-T3395) - Q3396*T3395)*$F$21</f>
        <v>2.0421982097140294E-3</v>
      </c>
      <c r="U3396">
        <f>(N3396*(1-U3395) - O3396*U3395)*$F$21</f>
        <v>3.6728431201759243E-4</v>
      </c>
      <c r="V3396">
        <f>(R3396*(1-V3395) - S3396*V3395)*$F$21</f>
        <v>7.0008874553582152E-4</v>
      </c>
      <c r="W3396">
        <f>$F$21*(W3395+E3395*(G3395-($E$9*U3395^4*(W3395-$E$3) + $E$11*T3395^3*V3395*(W3395-$E$5) + $E$13*(W3395-$E$7))) /$E$15)</f>
        <v>0.15316007258026904</v>
      </c>
    </row>
    <row r="3397" spans="5:23" x14ac:dyDescent="0.25">
      <c r="I3397">
        <f>I3396 + 0.5*$F$28</f>
        <v>7.0382188349649051E-3</v>
      </c>
      <c r="J3397">
        <f t="shared" ref="J3397" si="11576">J3396 + 0.5*$F$28</f>
        <v>5.3669864686602545E-3</v>
      </c>
      <c r="K3397">
        <f t="shared" ref="K3397" si="11577">K3396 + 0.5*$F$28</f>
        <v>5.6998511067997467E-3</v>
      </c>
      <c r="L3397">
        <f t="shared" ref="L3397" si="11578">L3396 + 0.5*$F$28</f>
        <v>3.0993616938117665E-2</v>
      </c>
      <c r="N3397">
        <f t="shared" ref="N3397:N3399" si="11579">(0.01*(L3397+10))/(EXP((L3397+10)/10))</f>
        <v>3.6787767788526327E-2</v>
      </c>
      <c r="O3397">
        <f t="shared" ref="O3397:O3399" si="11580" xml:space="preserve"> (0.125*EXP(L3397/80))</f>
        <v>0.12504843690857864</v>
      </c>
      <c r="P3397">
        <f t="shared" ref="P3397:P3399" si="11581">(0.1*(L3397+25))/(EXP((L3397+25)/10))</f>
        <v>0.20483107724037852</v>
      </c>
      <c r="Q3397">
        <f t="shared" ref="Q3397:Q3399" si="11582">(0.125*EXP(L3397/18))</f>
        <v>0.12521541885911364</v>
      </c>
      <c r="R3397">
        <f t="shared" ref="R3397:R3399" si="11583">0.07 * EXP(L3397/20)</f>
        <v>7.0108561755594073E-2</v>
      </c>
      <c r="S3397">
        <f t="shared" ref="S3397:S3399" si="11584">(1/(EXP((L3397+30)/10)+1))</f>
        <v>4.7286050608717524E-2</v>
      </c>
      <c r="T3397">
        <f>(P3397*(1-T3396) - Q3397*T3396)*$F$21*2</f>
        <v>4.0831411375384348E-3</v>
      </c>
      <c r="U3397">
        <f>(N3397*(1-U3396) - O3397*U3396)*$F$21*2</f>
        <v>7.3456655778849223E-4</v>
      </c>
      <c r="V3397">
        <f>(R3397*(1-V3396) - S3397*V3396)*$F$21*2</f>
        <v>1.4005275021738252E-3</v>
      </c>
      <c r="W3397">
        <f>$F$21*(W3396+E3396*(G3396-($E$9*U3396^4*(W3396-$E$3) + $E$11*T3396^3*V3396*(W3396-$E$5) + $E$13*(W3396-$E$7))) /$E$15)*2</f>
        <v>3.0632014516053809E-3</v>
      </c>
    </row>
    <row r="3398" spans="5:23" x14ac:dyDescent="0.25">
      <c r="I3398">
        <f>I3396 + 0.5*$F$28</f>
        <v>7.0382188349649051E-3</v>
      </c>
      <c r="J3398">
        <f t="shared" ref="J3398:L3398" si="11585">J3396 + 0.5*$F$28</f>
        <v>5.3669864686602545E-3</v>
      </c>
      <c r="K3398">
        <f t="shared" si="11585"/>
        <v>5.6998511067997467E-3</v>
      </c>
      <c r="L3398">
        <f t="shared" si="11585"/>
        <v>3.0993616938117665E-2</v>
      </c>
      <c r="N3398">
        <f t="shared" si="11579"/>
        <v>3.6787767788526327E-2</v>
      </c>
      <c r="O3398">
        <f t="shared" si="11580"/>
        <v>0.12504843690857864</v>
      </c>
      <c r="P3398">
        <f t="shared" si="11581"/>
        <v>0.20483107724037852</v>
      </c>
      <c r="Q3398">
        <f t="shared" si="11582"/>
        <v>0.12521541885911364</v>
      </c>
      <c r="R3398">
        <f t="shared" si="11583"/>
        <v>7.0108561755594073E-2</v>
      </c>
      <c r="S3398">
        <f t="shared" si="11584"/>
        <v>4.7286050608717524E-2</v>
      </c>
      <c r="T3398">
        <f>(P3398*(1-T3397) - Q3398*T3397)*$F$21*2</f>
        <v>4.0696690162970858E-3</v>
      </c>
      <c r="U3398">
        <f>(N3398*(1-U3397) - O3398*U3397)*$F$21*2</f>
        <v>7.3337776649432841E-4</v>
      </c>
      <c r="V3398">
        <f>(R3398*(1-V3397) - S3398*V3397)*$F$21*2</f>
        <v>1.3988829474474163E-3</v>
      </c>
      <c r="W3398">
        <f>$F$21*(W3397+E3397*(G3397-($E$9*U3397^4*(W3397-$E$3) + $E$11*T3397^3*V3397*(W3397-$E$5) + $E$13*(W3397-$E$7))) /$E$15)*2</f>
        <v>6.1264029032107625E-5</v>
      </c>
    </row>
    <row r="3399" spans="5:23" x14ac:dyDescent="0.25">
      <c r="I3399">
        <f>I3396 + $F$28</f>
        <v>1.2038218834964904E-2</v>
      </c>
      <c r="J3399">
        <f t="shared" ref="J3399:L3399" si="11586">J3396 + $F$28</f>
        <v>1.0366986468660255E-2</v>
      </c>
      <c r="K3399">
        <f t="shared" si="11586"/>
        <v>1.0699851106799746E-2</v>
      </c>
      <c r="L3399">
        <f t="shared" si="11586"/>
        <v>3.5993616938117666E-2</v>
      </c>
      <c r="N3399">
        <f t="shared" si="11579"/>
        <v>3.6787706386844719E-2</v>
      </c>
      <c r="O3399">
        <f t="shared" si="11580"/>
        <v>0.12505625268012577</v>
      </c>
      <c r="P3399">
        <f t="shared" si="11581"/>
        <v>0.20476958233943079</v>
      </c>
      <c r="Q3399">
        <f t="shared" si="11582"/>
        <v>0.12525020575119694</v>
      </c>
      <c r="R3399">
        <f t="shared" si="11583"/>
        <v>7.0126091087108114E-2</v>
      </c>
      <c r="S3399">
        <f t="shared" si="11584"/>
        <v>4.7263530666719365E-2</v>
      </c>
      <c r="T3399">
        <f t="shared" ref="T3399" si="11587">(P3399*(1-T3398) - Q3399*T3398)*$F$21</f>
        <v>2.0342651103307345E-3</v>
      </c>
      <c r="U3399">
        <f t="shared" ref="U3399" si="11588">(N3399*(1-U3398) - O3399*U3398)*$F$21</f>
        <v>3.6669013625623587E-4</v>
      </c>
      <c r="V3399">
        <f t="shared" ref="V3399" si="11589">(R3399*(1-V3398) - S3399*V3398)*$F$21</f>
        <v>6.9961876747029375E-4</v>
      </c>
      <c r="W3399">
        <f t="shared" ref="W3399" si="11590">$F$21*(W3398+E3398*(G3398-($E$9*U3398^4*(W3398-$E$3) + $E$11*T3398^3*V3398*(W3398-$E$5) + $E$13*(W3398-$E$7))) /$E$15)</f>
        <v>6.1264029032107631E-7</v>
      </c>
    </row>
    <row r="3400" spans="5:23" x14ac:dyDescent="0.25">
      <c r="T3400">
        <f>SUM(T3396:T3399)/6</f>
        <v>2.0382122456467141E-3</v>
      </c>
      <c r="U3400">
        <f t="shared" ref="U3400" si="11591">SUM(U3396:U3399)/6</f>
        <v>3.6698646209277482E-4</v>
      </c>
      <c r="V3400">
        <f t="shared" ref="V3400" si="11592">SUM(V3396:V3399)/6</f>
        <v>6.9985299377122617E-4</v>
      </c>
      <c r="W3400">
        <f>SUM(W3396:W3399)/6</f>
        <v>2.6047525116866144E-2</v>
      </c>
    </row>
    <row r="3402" spans="5:23" x14ac:dyDescent="0.25">
      <c r="E3402">
        <f>E3395+0.01</f>
        <v>4.8299999999999415</v>
      </c>
      <c r="F3402">
        <v>0.01</v>
      </c>
      <c r="G3402">
        <v>0</v>
      </c>
      <c r="I3402">
        <f>T3400</f>
        <v>2.0382122456467141E-3</v>
      </c>
      <c r="J3402">
        <f t="shared" ref="J3402" si="11593">U3400</f>
        <v>3.6698646209277482E-4</v>
      </c>
      <c r="K3402">
        <f t="shared" ref="K3402" si="11594">V3400</f>
        <v>6.9985299377122617E-4</v>
      </c>
      <c r="L3402">
        <f t="shared" ref="L3402" si="11595">W3400</f>
        <v>2.6047525116866144E-2</v>
      </c>
      <c r="T3402">
        <f>T3400</f>
        <v>2.0382122456467141E-3</v>
      </c>
      <c r="U3402">
        <f t="shared" ref="U3402:W3402" si="11596">U3400</f>
        <v>3.6698646209277482E-4</v>
      </c>
      <c r="V3402">
        <f t="shared" si="11596"/>
        <v>6.9985299377122617E-4</v>
      </c>
      <c r="W3402">
        <f t="shared" si="11596"/>
        <v>2.6047525116866144E-2</v>
      </c>
    </row>
    <row r="3403" spans="5:23" x14ac:dyDescent="0.25">
      <c r="I3403">
        <f>T3400</f>
        <v>2.0382122456467141E-3</v>
      </c>
      <c r="J3403">
        <f t="shared" ref="J3403" si="11597">U3400</f>
        <v>3.6698646209277482E-4</v>
      </c>
      <c r="K3403">
        <f t="shared" ref="K3403" si="11598">V3400</f>
        <v>6.9985299377122617E-4</v>
      </c>
      <c r="L3403">
        <f t="shared" ref="L3403" si="11599">W3400</f>
        <v>2.6047525116866144E-2</v>
      </c>
      <c r="N3403">
        <f>(0.01*(L3403+10))/(EXP((L3403+10)/10))</f>
        <v>3.6787819535407128E-2</v>
      </c>
      <c r="O3403">
        <f xml:space="preserve"> (0.125*EXP(L3403/80))</f>
        <v>0.12504070588443267</v>
      </c>
      <c r="P3403">
        <f>(0.1*(L3403+25))/(EXP((L3403+25)/10))</f>
        <v>0.20489191925214667</v>
      </c>
      <c r="Q3403">
        <f>(0.125*EXP(L3403/18))</f>
        <v>0.12518101653263117</v>
      </c>
      <c r="R3403">
        <f>0.07 * EXP(L3403/20)</f>
        <v>7.0091225730126827E-2</v>
      </c>
      <c r="S3403">
        <f>(1/(EXP((L3403+30)/10)+1))</f>
        <v>4.7308337781965075E-2</v>
      </c>
      <c r="T3403">
        <f>(P3403*(1-T3402) - Q3403*T3402)*$F$21</f>
        <v>2.0421916055247359E-3</v>
      </c>
      <c r="U3403">
        <f>(N3403*(1-U3402) - O3403*U3402)*$F$21</f>
        <v>3.6728430657397617E-4</v>
      </c>
      <c r="V3403">
        <f>(R3403*(1-V3402) - S3403*V3402)*$F$21</f>
        <v>7.000906329413546E-4</v>
      </c>
      <c r="W3403">
        <f>$F$21*(W3402+E3402*(G3402-($E$9*U3402^4*(W3402-$E$3) + $E$11*T3402^3*V3402*(W3402-$E$5) + $E$13*(W3402-$E$7))) /$E$15)</f>
        <v>0.15347705073253831</v>
      </c>
    </row>
    <row r="3404" spans="5:23" x14ac:dyDescent="0.25">
      <c r="I3404">
        <f>I3403 + 0.5*$F$28</f>
        <v>7.0382122456467142E-3</v>
      </c>
      <c r="J3404">
        <f t="shared" ref="J3404" si="11600">J3403 + 0.5*$F$28</f>
        <v>5.3669864620927753E-3</v>
      </c>
      <c r="K3404">
        <f t="shared" ref="K3404" si="11601">K3403 + 0.5*$F$28</f>
        <v>5.6998529937712259E-3</v>
      </c>
      <c r="L3404">
        <f t="shared" ref="L3404" si="11602">L3403 + 0.5*$F$28</f>
        <v>3.1047525116866145E-2</v>
      </c>
      <c r="N3404">
        <f t="shared" ref="N3404:N3406" si="11603">(0.01*(L3404+10))/(EXP((L3404+10)/10))</f>
        <v>3.6787767175240731E-2</v>
      </c>
      <c r="O3404">
        <f t="shared" ref="O3404:O3406" si="11604" xml:space="preserve"> (0.125*EXP(L3404/80))</f>
        <v>0.12504852117277565</v>
      </c>
      <c r="P3404">
        <f t="shared" ref="P3404:P3406" si="11605">(0.1*(L3404+25))/(EXP((L3404+25)/10))</f>
        <v>0.20483041416986142</v>
      </c>
      <c r="Q3404">
        <f t="shared" ref="Q3404:Q3406" si="11606">(0.125*EXP(L3404/18))</f>
        <v>0.12521579386718529</v>
      </c>
      <c r="R3404">
        <f t="shared" ref="R3404:R3406" si="11607">0.07 * EXP(L3404/20)</f>
        <v>7.0108750727092689E-2</v>
      </c>
      <c r="S3404">
        <f t="shared" ref="S3404:S3406" si="11608">(1/(EXP((L3404+30)/10)+1))</f>
        <v>4.7285807752533569E-2</v>
      </c>
      <c r="T3404">
        <f>(P3404*(1-T3403) - Q3404*T3403)*$F$21*2</f>
        <v>4.0831279314874572E-3</v>
      </c>
      <c r="U3404">
        <f>(N3404*(1-U3403) - O3404*U3403)*$F$21*2</f>
        <v>7.3456654492592662E-4</v>
      </c>
      <c r="V3404">
        <f>(R3404*(1-V3403) - S3404*V3403)*$F$21*2</f>
        <v>1.4005312779268562E-3</v>
      </c>
      <c r="W3404">
        <f>$F$21*(W3403+E3403*(G3403-($E$9*U3403^4*(W3403-$E$3) + $E$11*T3403^3*V3403*(W3403-$E$5) + $E$13*(W3403-$E$7))) /$E$15)*2</f>
        <v>3.0695410146507661E-3</v>
      </c>
    </row>
    <row r="3405" spans="5:23" x14ac:dyDescent="0.25">
      <c r="I3405">
        <f>I3403 + 0.5*$F$28</f>
        <v>7.0382122456467142E-3</v>
      </c>
      <c r="J3405">
        <f t="shared" ref="J3405:L3405" si="11609">J3403 + 0.5*$F$28</f>
        <v>5.3669864620927753E-3</v>
      </c>
      <c r="K3405">
        <f t="shared" si="11609"/>
        <v>5.6998529937712259E-3</v>
      </c>
      <c r="L3405">
        <f t="shared" si="11609"/>
        <v>3.1047525116866145E-2</v>
      </c>
      <c r="N3405">
        <f t="shared" si="11603"/>
        <v>3.6787767175240731E-2</v>
      </c>
      <c r="O3405">
        <f t="shared" si="11604"/>
        <v>0.12504852117277565</v>
      </c>
      <c r="P3405">
        <f t="shared" si="11605"/>
        <v>0.20483041416986142</v>
      </c>
      <c r="Q3405">
        <f t="shared" si="11606"/>
        <v>0.12521579386718529</v>
      </c>
      <c r="R3405">
        <f t="shared" si="11607"/>
        <v>7.0108750727092689E-2</v>
      </c>
      <c r="S3405">
        <f t="shared" si="11608"/>
        <v>4.7285807752533569E-2</v>
      </c>
      <c r="T3405">
        <f>(P3405*(1-T3404) - Q3405*T3404)*$F$21*2</f>
        <v>4.0696558655828772E-3</v>
      </c>
      <c r="U3405">
        <f>(N3405*(1-U3404) - O3405*U3404)*$F$21*2</f>
        <v>7.3337775304130586E-4</v>
      </c>
      <c r="V3405">
        <f>(R3405*(1-V3404) - S3405*V3404)*$F$21*2</f>
        <v>1.3988867195216714E-3</v>
      </c>
      <c r="W3405">
        <f>$F$21*(W3404+E3404*(G3404-($E$9*U3404^4*(W3404-$E$3) + $E$11*T3404^3*V3404*(W3404-$E$5) + $E$13*(W3404-$E$7))) /$E$15)*2</f>
        <v>6.1390820293015324E-5</v>
      </c>
    </row>
    <row r="3406" spans="5:23" x14ac:dyDescent="0.25">
      <c r="I3406">
        <f>I3403 + $F$28</f>
        <v>1.2038212245646714E-2</v>
      </c>
      <c r="J3406">
        <f t="shared" ref="J3406:L3406" si="11610">J3403 + $F$28</f>
        <v>1.0366986462092775E-2</v>
      </c>
      <c r="K3406">
        <f t="shared" si="11610"/>
        <v>1.0699852993771226E-2</v>
      </c>
      <c r="L3406">
        <f t="shared" si="11610"/>
        <v>3.6047525116866146E-2</v>
      </c>
      <c r="N3406">
        <f t="shared" si="11603"/>
        <v>3.6787705675063676E-2</v>
      </c>
      <c r="O3406">
        <f t="shared" si="11604"/>
        <v>0.12505633694958945</v>
      </c>
      <c r="P3406">
        <f t="shared" si="11605"/>
        <v>0.20476891937990879</v>
      </c>
      <c r="Q3406">
        <f t="shared" si="11606"/>
        <v>0.12525058086345198</v>
      </c>
      <c r="R3406">
        <f t="shared" si="11607"/>
        <v>7.0126280105855518E-2</v>
      </c>
      <c r="S3406">
        <f t="shared" si="11608"/>
        <v>4.7263287920457635E-2</v>
      </c>
      <c r="T3406">
        <f t="shared" ref="T3406" si="11611">(P3406*(1-T3405) - Q3406*T3405)*$F$21</f>
        <v>2.0342585358498668E-3</v>
      </c>
      <c r="U3406">
        <f t="shared" ref="U3406" si="11612">(N3406*(1-U3405) - O3406*U3405)*$F$21</f>
        <v>3.666901285474049E-4</v>
      </c>
      <c r="V3406">
        <f t="shared" ref="V3406" si="11613">(R3406*(1-V3405) - S3406*V3405)*$F$21</f>
        <v>6.996206539813313E-4</v>
      </c>
      <c r="W3406">
        <f t="shared" ref="W3406" si="11614">$F$21*(W3405+E3405*(G3405-($E$9*U3405^4*(W3405-$E$3) + $E$11*T3405^3*V3405*(W3405-$E$5) + $E$13*(W3405-$E$7))) /$E$15)</f>
        <v>6.139082029301532E-7</v>
      </c>
    </row>
    <row r="3407" spans="5:23" x14ac:dyDescent="0.25">
      <c r="T3407">
        <f>SUM(T3403:T3406)/6</f>
        <v>2.0382056564074895E-3</v>
      </c>
      <c r="U3407">
        <f t="shared" ref="U3407" si="11615">SUM(U3403:U3406)/6</f>
        <v>3.6698645551476889E-4</v>
      </c>
      <c r="V3407">
        <f t="shared" ref="V3407" si="11616">SUM(V3403:V3406)/6</f>
        <v>6.9985488072853554E-4</v>
      </c>
      <c r="W3407">
        <f>SUM(W3403:W3406)/6</f>
        <v>2.6101432745947506E-2</v>
      </c>
    </row>
    <row r="3409" spans="5:23" x14ac:dyDescent="0.25">
      <c r="E3409">
        <f>E3402+0.01</f>
        <v>4.8399999999999412</v>
      </c>
      <c r="F3409">
        <v>0.01</v>
      </c>
      <c r="G3409">
        <v>0</v>
      </c>
      <c r="I3409">
        <f>T3407</f>
        <v>2.0382056564074895E-3</v>
      </c>
      <c r="J3409">
        <f t="shared" ref="J3409" si="11617">U3407</f>
        <v>3.6698645551476889E-4</v>
      </c>
      <c r="K3409">
        <f t="shared" ref="K3409" si="11618">V3407</f>
        <v>6.9985488072853554E-4</v>
      </c>
      <c r="L3409">
        <f t="shared" ref="L3409" si="11619">W3407</f>
        <v>2.6101432745947506E-2</v>
      </c>
      <c r="T3409">
        <f>T3407</f>
        <v>2.0382056564074895E-3</v>
      </c>
      <c r="U3409">
        <f t="shared" ref="U3409:W3409" si="11620">U3407</f>
        <v>3.6698645551476889E-4</v>
      </c>
      <c r="V3409">
        <f t="shared" si="11620"/>
        <v>6.9985488072853554E-4</v>
      </c>
      <c r="W3409">
        <f t="shared" si="11620"/>
        <v>2.6101432745947506E-2</v>
      </c>
    </row>
    <row r="3410" spans="5:23" x14ac:dyDescent="0.25">
      <c r="I3410">
        <f>T3407</f>
        <v>2.0382056564074895E-3</v>
      </c>
      <c r="J3410">
        <f t="shared" ref="J3410" si="11621">U3407</f>
        <v>3.6698645551476889E-4</v>
      </c>
      <c r="K3410">
        <f t="shared" ref="K3410" si="11622">V3407</f>
        <v>6.9985488072853554E-4</v>
      </c>
      <c r="L3410">
        <f t="shared" ref="L3410" si="11623">W3407</f>
        <v>2.6101432745947506E-2</v>
      </c>
      <c r="N3410">
        <f>(0.01*(L3410+10))/(EXP((L3410+10)/10))</f>
        <v>3.6787819019657428E-2</v>
      </c>
      <c r="O3410">
        <f xml:space="preserve"> (0.125*EXP(L3410/80))</f>
        <v>0.12504079014256098</v>
      </c>
      <c r="P3410">
        <f>(0.1*(L3410+25))/(EXP((L3410+25)/10))</f>
        <v>0.20489125607864683</v>
      </c>
      <c r="Q3410">
        <f>(0.125*EXP(L3410/18))</f>
        <v>0.12518139143384852</v>
      </c>
      <c r="R3410">
        <f>0.07 * EXP(L3410/20)</f>
        <v>7.0091414652971348E-2</v>
      </c>
      <c r="S3410">
        <f>(1/(EXP((L3410+30)/10)+1))</f>
        <v>4.7308094819477738E-2</v>
      </c>
      <c r="T3410">
        <f>(P3410*(1-T3409) - Q3410*T3409)*$F$21</f>
        <v>2.0421850014146147E-3</v>
      </c>
      <c r="U3410">
        <f>(N3410*(1-U3409) - O3410*U3409)*$F$21</f>
        <v>3.6728430111980097E-4</v>
      </c>
      <c r="V3410">
        <f>(R3410*(1-V3409) - S3410*V3409)*$F$21</f>
        <v>7.0009252033271922E-4</v>
      </c>
      <c r="W3410">
        <f>$F$21*(W3409+E3409*(G3409-($E$9*U3409^4*(W3409-$E$3) + $E$11*T3409^3*V3409*(W3409-$E$5) + $E$13*(W3409-$E$7))) /$E$15)</f>
        <v>0.15379402565280129</v>
      </c>
    </row>
    <row r="3411" spans="5:23" x14ac:dyDescent="0.25">
      <c r="I3411">
        <f>I3410 + 0.5*$F$28</f>
        <v>7.0382056564074896E-3</v>
      </c>
      <c r="J3411">
        <f t="shared" ref="J3411" si="11624">J3410 + 0.5*$F$28</f>
        <v>5.3669864555147689E-3</v>
      </c>
      <c r="K3411">
        <f t="shared" ref="K3411" si="11625">K3410 + 0.5*$F$28</f>
        <v>5.699854880728536E-3</v>
      </c>
      <c r="L3411">
        <f t="shared" ref="L3411" si="11626">L3410 + 0.5*$F$28</f>
        <v>3.1101432745947507E-2</v>
      </c>
      <c r="N3411">
        <f t="shared" ref="N3411:N3413" si="11627">(0.01*(L3411+10))/(EXP((L3411+10)/10))</f>
        <v>3.6787766560898945E-2</v>
      </c>
      <c r="O3411">
        <f t="shared" ref="O3411:O3413" si="11628" xml:space="preserve"> (0.125*EXP(L3411/80))</f>
        <v>0.12504860543617025</v>
      </c>
      <c r="P3411">
        <f t="shared" ref="P3411:P3413" si="11629">(0.1*(L3411+25))/(EXP((L3411+25)/10))</f>
        <v>0.20482975110730148</v>
      </c>
      <c r="Q3411">
        <f t="shared" ref="Q3411:Q3413" si="11630">(0.125*EXP(L3411/18))</f>
        <v>0.12521616887255632</v>
      </c>
      <c r="R3411">
        <f t="shared" ref="R3411:R3413" si="11631">0.07 * EXP(L3411/20)</f>
        <v>7.0108939697173855E-2</v>
      </c>
      <c r="S3411">
        <f t="shared" ref="S3411:S3413" si="11632">(1/(EXP((L3411+30)/10)+1))</f>
        <v>4.7285564900011179E-2</v>
      </c>
      <c r="T3411">
        <f>(P3411*(1-T3410) - Q3411*T3410)*$F$21*2</f>
        <v>4.0831147255948105E-3</v>
      </c>
      <c r="U3411">
        <f>(N3411*(1-U3410) - O3411*U3410)*$F$21*2</f>
        <v>7.3456653204228477E-4</v>
      </c>
      <c r="V3411">
        <f>(R3411*(1-V3410) - S3411*V3410)*$F$21*2</f>
        <v>1.400535053651544E-3</v>
      </c>
      <c r="W3411">
        <f>$F$21*(W3410+E3410*(G3410-($E$9*U3410^4*(W3410-$E$3) + $E$11*T3410^3*V3410*(W3410-$E$5) + $E$13*(W3410-$E$7))) /$E$15)*2</f>
        <v>3.0758805130560256E-3</v>
      </c>
    </row>
    <row r="3412" spans="5:23" x14ac:dyDescent="0.25">
      <c r="I3412">
        <f>I3410 + 0.5*$F$28</f>
        <v>7.0382056564074896E-3</v>
      </c>
      <c r="J3412">
        <f t="shared" ref="J3412:L3412" si="11633">J3410 + 0.5*$F$28</f>
        <v>5.3669864555147689E-3</v>
      </c>
      <c r="K3412">
        <f t="shared" si="11633"/>
        <v>5.699854880728536E-3</v>
      </c>
      <c r="L3412">
        <f t="shared" si="11633"/>
        <v>3.1101432745947507E-2</v>
      </c>
      <c r="N3412">
        <f t="shared" si="11627"/>
        <v>3.6787766560898945E-2</v>
      </c>
      <c r="O3412">
        <f t="shared" si="11628"/>
        <v>0.12504860543617025</v>
      </c>
      <c r="P3412">
        <f t="shared" si="11629"/>
        <v>0.20482975110730148</v>
      </c>
      <c r="Q3412">
        <f t="shared" si="11630"/>
        <v>0.12521616887255632</v>
      </c>
      <c r="R3412">
        <f t="shared" si="11631"/>
        <v>7.0108939697173855E-2</v>
      </c>
      <c r="S3412">
        <f t="shared" si="11632"/>
        <v>4.7285564900011179E-2</v>
      </c>
      <c r="T3412">
        <f>(P3412*(1-T3411) - Q3412*T3411)*$F$21*2</f>
        <v>4.0696427150261841E-3</v>
      </c>
      <c r="U3412">
        <f>(N3412*(1-U3411) - O3412*U3411)*$F$21*2</f>
        <v>7.333777395672551E-4</v>
      </c>
      <c r="V3412">
        <f>(R3412*(1-V3411) - S3412*V3411)*$F$21*2</f>
        <v>1.3988904915675888E-3</v>
      </c>
      <c r="W3412">
        <f>$F$21*(W3411+E3411*(G3411-($E$9*U3411^4*(W3411-$E$3) + $E$11*T3411^3*V3411*(W3411-$E$5) + $E$13*(W3411-$E$7))) /$E$15)*2</f>
        <v>6.1517610261120514E-5</v>
      </c>
    </row>
    <row r="3413" spans="5:23" x14ac:dyDescent="0.25">
      <c r="I3413">
        <f>I3410 + $F$28</f>
        <v>1.2038205656407491E-2</v>
      </c>
      <c r="J3413">
        <f t="shared" ref="J3413:L3413" si="11634">J3410 + $F$28</f>
        <v>1.036698645551477E-2</v>
      </c>
      <c r="K3413">
        <f t="shared" si="11634"/>
        <v>1.0699854880728535E-2</v>
      </c>
      <c r="L3413">
        <f t="shared" si="11634"/>
        <v>3.6101432745947508E-2</v>
      </c>
      <c r="N3413">
        <f t="shared" si="11627"/>
        <v>3.6787704962228496E-2</v>
      </c>
      <c r="O3413">
        <f t="shared" si="11628"/>
        <v>0.12505642121825067</v>
      </c>
      <c r="P3413">
        <f t="shared" si="11629"/>
        <v>0.20476825642834365</v>
      </c>
      <c r="Q3413">
        <f t="shared" si="11630"/>
        <v>0.12525095597300565</v>
      </c>
      <c r="R3413">
        <f t="shared" si="11631"/>
        <v>7.0126469123185098E-2</v>
      </c>
      <c r="S3413">
        <f t="shared" si="11632"/>
        <v>4.7263045177855928E-2</v>
      </c>
      <c r="T3413">
        <f t="shared" ref="T3413" si="11635">(P3413*(1-T3412) - Q3413*T3412)*$F$21</f>
        <v>2.0342519614477582E-3</v>
      </c>
      <c r="U3413">
        <f t="shared" ref="U3413" si="11636">(N3413*(1-U3412) - O3413*U3412)*$F$21</f>
        <v>3.6669012082808021E-4</v>
      </c>
      <c r="V3413">
        <f t="shared" ref="V3413" si="11637">(R3413*(1-V3412) - S3413*V3412)*$F$21</f>
        <v>6.9962254047819627E-4</v>
      </c>
      <c r="W3413">
        <f t="shared" ref="W3413" si="11638">$F$21*(W3412+E3412*(G3412-($E$9*U3412^4*(W3412-$E$3) + $E$11*T3412^3*V3412*(W3412-$E$5) + $E$13*(W3412-$E$7))) /$E$15)</f>
        <v>6.1517610261120519E-7</v>
      </c>
    </row>
    <row r="3414" spans="5:23" x14ac:dyDescent="0.25">
      <c r="T3414">
        <f>SUM(T3410:T3413)/6</f>
        <v>2.0381990672472278E-3</v>
      </c>
      <c r="U3414">
        <f t="shared" ref="U3414" si="11639">SUM(U3410:U3413)/6</f>
        <v>3.6698644892623687E-4</v>
      </c>
      <c r="V3414">
        <f t="shared" ref="V3414" si="11640">SUM(V3410:V3413)/6</f>
        <v>6.9985676767167482E-4</v>
      </c>
      <c r="W3414">
        <f>SUM(W3410:W3413)/6</f>
        <v>2.6155339825370175E-2</v>
      </c>
    </row>
    <row r="3416" spans="5:23" x14ac:dyDescent="0.25">
      <c r="E3416">
        <f>E3409+0.01</f>
        <v>4.849999999999941</v>
      </c>
      <c r="F3416">
        <v>0.01</v>
      </c>
      <c r="G3416">
        <v>0</v>
      </c>
      <c r="I3416">
        <f>T3414</f>
        <v>2.0381990672472278E-3</v>
      </c>
      <c r="J3416">
        <f t="shared" ref="J3416" si="11641">U3414</f>
        <v>3.6698644892623687E-4</v>
      </c>
      <c r="K3416">
        <f t="shared" ref="K3416" si="11642">V3414</f>
        <v>6.9985676767167482E-4</v>
      </c>
      <c r="L3416">
        <f t="shared" ref="L3416" si="11643">W3414</f>
        <v>2.6155339825370175E-2</v>
      </c>
      <c r="T3416">
        <f>T3414</f>
        <v>2.0381990672472278E-3</v>
      </c>
      <c r="U3416">
        <f t="shared" ref="U3416:W3416" si="11644">U3414</f>
        <v>3.6698644892623687E-4</v>
      </c>
      <c r="V3416">
        <f t="shared" si="11644"/>
        <v>6.9985676767167482E-4</v>
      </c>
      <c r="W3416">
        <f t="shared" si="11644"/>
        <v>2.6155339825370175E-2</v>
      </c>
    </row>
    <row r="3417" spans="5:23" x14ac:dyDescent="0.25">
      <c r="I3417">
        <f>T3414</f>
        <v>2.0381990672472278E-3</v>
      </c>
      <c r="J3417">
        <f t="shared" ref="J3417" si="11645">U3414</f>
        <v>3.6698644892623687E-4</v>
      </c>
      <c r="K3417">
        <f t="shared" ref="K3417" si="11646">V3414</f>
        <v>6.9985676767167482E-4</v>
      </c>
      <c r="L3417">
        <f t="shared" ref="L3417" si="11647">W3414</f>
        <v>2.6155339825370175E-2</v>
      </c>
      <c r="N3417">
        <f>(0.01*(L3417+10))/(EXP((L3417+10)/10))</f>
        <v>3.6787818502849498E-2</v>
      </c>
      <c r="O3417">
        <f xml:space="preserve"> (0.125*EXP(L3417/80))</f>
        <v>0.12504087439988693</v>
      </c>
      <c r="P3417">
        <f>(0.1*(L3417+25))/(EXP((L3417+25)/10))</f>
        <v>0.20489059291310469</v>
      </c>
      <c r="Q3417">
        <f>(0.125*EXP(L3417/18))</f>
        <v>0.125181766332366</v>
      </c>
      <c r="R3417">
        <f>0.07 * EXP(L3417/20)</f>
        <v>7.0091603574398795E-2</v>
      </c>
      <c r="S3417">
        <f>(1/(EXP((L3417+30)/10)+1))</f>
        <v>4.7307851860653533E-2</v>
      </c>
      <c r="T3417">
        <f>(P3417*(1-T3416) - Q3417*T3416)*$F$21</f>
        <v>2.042178397383665E-3</v>
      </c>
      <c r="U3417">
        <f>(N3417*(1-U3416) - O3417*U3416)*$F$21</f>
        <v>3.6728429565506754E-4</v>
      </c>
      <c r="V3417">
        <f>(R3417*(1-V3416) - S3417*V3416)*$F$21</f>
        <v>7.0009440770991602E-4</v>
      </c>
      <c r="W3417">
        <f>$F$21*(W3416+E3416*(G3416-($E$9*U3416^4*(W3416-$E$3) + $E$11*T3416^3*V3416*(W3416-$E$5) + $E$13*(W3416-$E$7))) /$E$15)</f>
        <v>0.15411099734110728</v>
      </c>
    </row>
    <row r="3418" spans="5:23" x14ac:dyDescent="0.25">
      <c r="I3418">
        <f>I3417 + 0.5*$F$28</f>
        <v>7.0381990672472279E-3</v>
      </c>
      <c r="J3418">
        <f t="shared" ref="J3418" si="11648">J3417 + 0.5*$F$28</f>
        <v>5.3669864489262371E-3</v>
      </c>
      <c r="K3418">
        <f t="shared" ref="K3418" si="11649">K3417 + 0.5*$F$28</f>
        <v>5.699856767671675E-3</v>
      </c>
      <c r="L3418">
        <f t="shared" ref="L3418" si="11650">L3417 + 0.5*$F$28</f>
        <v>3.1155339825370176E-2</v>
      </c>
      <c r="N3418">
        <f t="shared" ref="N3418:N3420" si="11651">(0.01*(L3418+10))/(EXP((L3418+10)/10))</f>
        <v>3.6787765945501004E-2</v>
      </c>
      <c r="O3418">
        <f t="shared" ref="O3418:O3420" si="11652" xml:space="preserve"> (0.125*EXP(L3418/80))</f>
        <v>0.12504868969876246</v>
      </c>
      <c r="P3418">
        <f t="shared" ref="P3418:P3420" si="11653">(0.1*(L3418+25))/(EXP((L3418+25)/10))</f>
        <v>0.20482908805269875</v>
      </c>
      <c r="Q3418">
        <f t="shared" ref="Q3418:Q3420" si="11654">(0.125*EXP(L3418/18))</f>
        <v>0.12521654387522677</v>
      </c>
      <c r="R3418">
        <f t="shared" ref="R3418:R3420" si="11655">0.07 * EXP(L3418/20)</f>
        <v>7.0109128665837545E-2</v>
      </c>
      <c r="S3418">
        <f t="shared" ref="S3418:S3420" si="11656">(1/(EXP((L3418+30)/10)+1))</f>
        <v>4.7285322051150332E-2</v>
      </c>
      <c r="T3418">
        <f>(P3418*(1-T3417) - Q3418*T3417)*$F$21*2</f>
        <v>4.0831015198604945E-3</v>
      </c>
      <c r="U3418">
        <f>(N3418*(1-U3417) - O3418*U3417)*$F$21*2</f>
        <v>7.3456651913756776E-4</v>
      </c>
      <c r="V3418">
        <f>(R3418*(1-V3417) - S3418*V3417)*$F$21*2</f>
        <v>1.4005388293478883E-3</v>
      </c>
      <c r="W3418">
        <f>$F$21*(W3417+E3417*(G3417-($E$9*U3417^4*(W3417-$E$3) + $E$11*T3417^3*V3417*(W3417-$E$5) + $E$13*(W3417-$E$7))) /$E$15)*2</f>
        <v>3.0822199468221456E-3</v>
      </c>
    </row>
    <row r="3419" spans="5:23" x14ac:dyDescent="0.25">
      <c r="I3419">
        <f>I3417 + 0.5*$F$28</f>
        <v>7.0381990672472279E-3</v>
      </c>
      <c r="J3419">
        <f t="shared" ref="J3419:L3419" si="11657">J3417 + 0.5*$F$28</f>
        <v>5.3669864489262371E-3</v>
      </c>
      <c r="K3419">
        <f t="shared" si="11657"/>
        <v>5.699856767671675E-3</v>
      </c>
      <c r="L3419">
        <f t="shared" si="11657"/>
        <v>3.1155339825370176E-2</v>
      </c>
      <c r="N3419">
        <f t="shared" si="11651"/>
        <v>3.6787765945501004E-2</v>
      </c>
      <c r="O3419">
        <f t="shared" si="11652"/>
        <v>0.12504868969876246</v>
      </c>
      <c r="P3419">
        <f t="shared" si="11653"/>
        <v>0.20482908805269875</v>
      </c>
      <c r="Q3419">
        <f t="shared" si="11654"/>
        <v>0.12521654387522677</v>
      </c>
      <c r="R3419">
        <f t="shared" si="11655"/>
        <v>7.0109128665837545E-2</v>
      </c>
      <c r="S3419">
        <f t="shared" si="11656"/>
        <v>4.7285322051150332E-2</v>
      </c>
      <c r="T3419">
        <f>(P3419*(1-T3418) - Q3419*T3418)*$F$21*2</f>
        <v>4.06962956462701E-3</v>
      </c>
      <c r="U3419">
        <f>(N3419*(1-U3418) - O3419*U3418)*$F$21*2</f>
        <v>7.3337772607217667E-4</v>
      </c>
      <c r="V3419">
        <f>(R3419*(1-V3418) - S3419*V3418)*$F$21*2</f>
        <v>1.398894263585169E-3</v>
      </c>
      <c r="W3419">
        <f>$F$21*(W3418+E3418*(G3418-($E$9*U3418^4*(W3418-$E$3) + $E$11*T3418^3*V3418*(W3418-$E$5) + $E$13*(W3418-$E$7))) /$E$15)*2</f>
        <v>6.1644398936442916E-5</v>
      </c>
    </row>
    <row r="3420" spans="5:23" x14ac:dyDescent="0.25">
      <c r="I3420">
        <f>I3417 + $F$28</f>
        <v>1.2038199067247228E-2</v>
      </c>
      <c r="J3420">
        <f t="shared" ref="J3420:L3420" si="11658">J3417 + $F$28</f>
        <v>1.0366986448926236E-2</v>
      </c>
      <c r="K3420">
        <f t="shared" si="11658"/>
        <v>1.0699856767671675E-2</v>
      </c>
      <c r="L3420">
        <f t="shared" si="11658"/>
        <v>3.6155339825370177E-2</v>
      </c>
      <c r="N3420">
        <f t="shared" si="11651"/>
        <v>3.6787704248339236E-2</v>
      </c>
      <c r="O3420">
        <f t="shared" si="11652"/>
        <v>0.12505650548610944</v>
      </c>
      <c r="P3420">
        <f t="shared" si="11653"/>
        <v>0.20476759348473511</v>
      </c>
      <c r="Q3420">
        <f t="shared" si="11654"/>
        <v>0.12525133107985797</v>
      </c>
      <c r="R3420">
        <f t="shared" si="11655"/>
        <v>7.0126658139096867E-2</v>
      </c>
      <c r="S3420">
        <f t="shared" si="11656"/>
        <v>4.7262802438914155E-2</v>
      </c>
      <c r="T3420">
        <f t="shared" ref="T3420" si="11659">(P3420*(1-T3419) - Q3420*T3419)*$F$21</f>
        <v>2.0342453871244064E-3</v>
      </c>
      <c r="U3420">
        <f t="shared" ref="U3420" si="11660">(N3420*(1-U3419) - O3420*U3419)*$F$21</f>
        <v>3.6669011309826234E-4</v>
      </c>
      <c r="V3420">
        <f t="shared" ref="V3420" si="11661">(R3420*(1-V3419) - S3420*V3419)*$F$21</f>
        <v>6.9962442696088942E-4</v>
      </c>
      <c r="W3420">
        <f t="shared" ref="W3420" si="11662">$F$21*(W3419+E3419*(G3419-($E$9*U3419^4*(W3419-$E$3) + $E$11*T3419^3*V3419*(W3419-$E$5) + $E$13*(W3419-$E$7))) /$E$15)</f>
        <v>6.164439893644292E-7</v>
      </c>
    </row>
    <row r="3421" spans="5:23" x14ac:dyDescent="0.25">
      <c r="T3421">
        <f>SUM(T3417:T3420)/6</f>
        <v>2.0381924781659295E-3</v>
      </c>
      <c r="U3421">
        <f t="shared" ref="U3421" si="11663">SUM(U3417:U3420)/6</f>
        <v>3.6698644232717909E-4</v>
      </c>
      <c r="V3421">
        <f t="shared" ref="V3421" si="11664">SUM(V3417:V3420)/6</f>
        <v>6.998586546006438E-4</v>
      </c>
      <c r="W3421">
        <f>SUM(W3417:W3420)/6</f>
        <v>2.6209246355142535E-2</v>
      </c>
    </row>
    <row r="3423" spans="5:23" x14ac:dyDescent="0.25">
      <c r="E3423">
        <f>E3416+0.01</f>
        <v>4.8599999999999408</v>
      </c>
      <c r="F3423">
        <v>0.01</v>
      </c>
      <c r="G3423">
        <v>0</v>
      </c>
      <c r="I3423">
        <f>T3421</f>
        <v>2.0381924781659295E-3</v>
      </c>
      <c r="J3423">
        <f t="shared" ref="J3423" si="11665">U3421</f>
        <v>3.6698644232717909E-4</v>
      </c>
      <c r="K3423">
        <f t="shared" ref="K3423" si="11666">V3421</f>
        <v>6.998586546006438E-4</v>
      </c>
      <c r="L3423">
        <f t="shared" ref="L3423" si="11667">W3421</f>
        <v>2.6209246355142535E-2</v>
      </c>
      <c r="T3423">
        <f>T3421</f>
        <v>2.0381924781659295E-3</v>
      </c>
      <c r="U3423">
        <f t="shared" ref="U3423:W3423" si="11668">U3421</f>
        <v>3.6698644232717909E-4</v>
      </c>
      <c r="V3423">
        <f t="shared" si="11668"/>
        <v>6.998586546006438E-4</v>
      </c>
      <c r="W3423">
        <f t="shared" si="11668"/>
        <v>2.6209246355142535E-2</v>
      </c>
    </row>
    <row r="3424" spans="5:23" x14ac:dyDescent="0.25">
      <c r="I3424">
        <f>T3421</f>
        <v>2.0381924781659295E-3</v>
      </c>
      <c r="J3424">
        <f t="shared" ref="J3424" si="11669">U3421</f>
        <v>3.6698644232717909E-4</v>
      </c>
      <c r="K3424">
        <f t="shared" ref="K3424" si="11670">V3421</f>
        <v>6.998586546006438E-4</v>
      </c>
      <c r="L3424">
        <f t="shared" ref="L3424" si="11671">W3421</f>
        <v>2.6209246355142535E-2</v>
      </c>
      <c r="N3424">
        <f>(0.01*(L3424+10))/(EXP((L3424+10)/10))</f>
        <v>3.6787817984983387E-2</v>
      </c>
      <c r="O3424">
        <f xml:space="preserve"> (0.125*EXP(L3424/80))</f>
        <v>0.12504095865641054</v>
      </c>
      <c r="P3424">
        <f>(0.1*(L3424+25))/(EXP((L3424+25)/10))</f>
        <v>0.20488992975552017</v>
      </c>
      <c r="Q3424">
        <f>(0.125*EXP(L3424/18))</f>
        <v>0.12518214122818369</v>
      </c>
      <c r="R3424">
        <f>0.07 * EXP(L3424/20)</f>
        <v>7.0091792494409139E-2</v>
      </c>
      <c r="S3424">
        <f>(1/(EXP((L3424+30)/10)+1))</f>
        <v>4.730760890549237E-2</v>
      </c>
      <c r="T3424">
        <f>(P3424*(1-T3423) - Q3424*T3423)*$F$21</f>
        <v>2.0421717934318855E-3</v>
      </c>
      <c r="U3424">
        <f>(N3424*(1-U3423) - O3424*U3423)*$F$21</f>
        <v>3.6728429017977604E-4</v>
      </c>
      <c r="V3424">
        <f>(R3424*(1-V3423) - S3424*V3423)*$F$21</f>
        <v>7.0009629507294491E-4</v>
      </c>
      <c r="W3424">
        <f>$F$21*(W3423+E3423*(G3423-($E$9*U3423^4*(W3423-$E$3) + $E$11*T3423^3*V3423*(W3423-$E$5) + $E$13*(W3423-$E$7))) /$E$15)</f>
        <v>0.15442796579750581</v>
      </c>
    </row>
    <row r="3425" spans="5:23" x14ac:dyDescent="0.25">
      <c r="I3425">
        <f>I3424 + 0.5*$F$28</f>
        <v>7.0381924781659291E-3</v>
      </c>
      <c r="J3425">
        <f t="shared" ref="J3425" si="11672">J3424 + 0.5*$F$28</f>
        <v>5.366986442327179E-3</v>
      </c>
      <c r="K3425">
        <f t="shared" ref="K3425" si="11673">K3424 + 0.5*$F$28</f>
        <v>5.699858654600644E-3</v>
      </c>
      <c r="L3425">
        <f t="shared" ref="L3425" si="11674">L3424 + 0.5*$F$28</f>
        <v>3.1209246355142536E-2</v>
      </c>
      <c r="N3425">
        <f t="shared" ref="N3425:N3427" si="11675">(0.01*(L3425+10))/(EXP((L3425+10)/10))</f>
        <v>3.6787765329046956E-2</v>
      </c>
      <c r="O3425">
        <f t="shared" ref="O3425:O3427" si="11676" xml:space="preserve"> (0.125*EXP(L3425/80))</f>
        <v>0.12504877396055228</v>
      </c>
      <c r="P3425">
        <f t="shared" ref="P3425:P3427" si="11677">(0.1*(L3425+25))/(EXP((L3425+25)/10))</f>
        <v>0.204828425006053</v>
      </c>
      <c r="Q3425">
        <f t="shared" ref="Q3425:Q3427" si="11678">(0.125*EXP(L3425/18))</f>
        <v>0.12521691887519665</v>
      </c>
      <c r="R3425">
        <f t="shared" ref="R3425:R3427" si="11679">0.07 * EXP(L3425/20)</f>
        <v>7.0109317633083798E-2</v>
      </c>
      <c r="S3425">
        <f t="shared" ref="S3425:S3427" si="11680">(1/(EXP((L3425+30)/10)+1))</f>
        <v>4.7285079205950938E-2</v>
      </c>
      <c r="T3425">
        <f>(P3425*(1-T3424) - Q3425*T3424)*$F$21*2</f>
        <v>4.0830883142845041E-3</v>
      </c>
      <c r="U3425">
        <f>(N3425*(1-U3424) - O3425*U3424)*$F$21*2</f>
        <v>7.3456650621177646E-4</v>
      </c>
      <c r="V3425">
        <f>(R3425*(1-V3424) - S3425*V3424)*$F$21*2</f>
        <v>1.4005426050158892E-3</v>
      </c>
      <c r="W3425">
        <f>$F$21*(W3424+E3424*(G3424-($E$9*U3424^4*(W3424-$E$3) + $E$11*T3424^3*V3424*(W3424-$E$5) + $E$13*(W3424-$E$7))) /$E$15)*2</f>
        <v>3.0885593159501162E-3</v>
      </c>
    </row>
    <row r="3426" spans="5:23" x14ac:dyDescent="0.25">
      <c r="I3426">
        <f>I3424 + 0.5*$F$28</f>
        <v>7.0381924781659291E-3</v>
      </c>
      <c r="J3426">
        <f t="shared" ref="J3426:L3426" si="11681">J3424 + 0.5*$F$28</f>
        <v>5.366986442327179E-3</v>
      </c>
      <c r="K3426">
        <f t="shared" si="11681"/>
        <v>5.699858654600644E-3</v>
      </c>
      <c r="L3426">
        <f t="shared" si="11681"/>
        <v>3.1209246355142536E-2</v>
      </c>
      <c r="N3426">
        <f t="shared" si="11675"/>
        <v>3.6787765329046956E-2</v>
      </c>
      <c r="O3426">
        <f t="shared" si="11676"/>
        <v>0.12504877396055228</v>
      </c>
      <c r="P3426">
        <f t="shared" si="11677"/>
        <v>0.204828425006053</v>
      </c>
      <c r="Q3426">
        <f t="shared" si="11678"/>
        <v>0.12521691887519665</v>
      </c>
      <c r="R3426">
        <f t="shared" si="11679"/>
        <v>7.0109317633083798E-2</v>
      </c>
      <c r="S3426">
        <f t="shared" si="11680"/>
        <v>4.7285079205950938E-2</v>
      </c>
      <c r="T3426">
        <f>(P3426*(1-T3425) - Q3426*T3425)*$F$21*2</f>
        <v>4.0696164143853488E-3</v>
      </c>
      <c r="U3426">
        <f>(N3426*(1-U3425) - O3426*U3425)*$F$21*2</f>
        <v>7.3337771255607188E-4</v>
      </c>
      <c r="V3426">
        <f>(R3426*(1-V3425) - S3426*V3425)*$F$21*2</f>
        <v>1.3988980355744119E-3</v>
      </c>
      <c r="W3426">
        <f>$F$21*(W3425+E3425*(G3425-($E$9*U3425^4*(W3425-$E$3) + $E$11*T3425^3*V3425*(W3425-$E$5) + $E$13*(W3425-$E$7))) /$E$15)*2</f>
        <v>6.1771186319002329E-5</v>
      </c>
    </row>
    <row r="3427" spans="5:23" x14ac:dyDescent="0.25">
      <c r="I3427">
        <f>I3424 + $F$28</f>
        <v>1.203819247816593E-2</v>
      </c>
      <c r="J3427">
        <f t="shared" ref="J3427:L3427" si="11682">J3424 + $F$28</f>
        <v>1.036698644232718E-2</v>
      </c>
      <c r="K3427">
        <f t="shared" si="11682"/>
        <v>1.0699858654600644E-2</v>
      </c>
      <c r="L3427">
        <f t="shared" si="11682"/>
        <v>3.6209246355142534E-2</v>
      </c>
      <c r="N3427">
        <f t="shared" si="11675"/>
        <v>3.678770353339593E-2</v>
      </c>
      <c r="O3427">
        <f t="shared" si="11676"/>
        <v>0.12505658975316578</v>
      </c>
      <c r="P3427">
        <f t="shared" si="11677"/>
        <v>0.20476693054908315</v>
      </c>
      <c r="Q3427">
        <f t="shared" si="11678"/>
        <v>0.12525170618400897</v>
      </c>
      <c r="R3427">
        <f t="shared" si="11679"/>
        <v>7.0126847153590827E-2</v>
      </c>
      <c r="S3427">
        <f t="shared" si="11680"/>
        <v>4.7262559703632238E-2</v>
      </c>
      <c r="T3427">
        <f t="shared" ref="T3427" si="11683">(P3427*(1-T3426) - Q3427*T3426)*$F$21</f>
        <v>2.0342388128798111E-3</v>
      </c>
      <c r="U3427">
        <f t="shared" ref="U3427" si="11684">(N3427*(1-U3426) - O3427*U3426)*$F$21</f>
        <v>3.6669010535795183E-4</v>
      </c>
      <c r="V3427">
        <f t="shared" ref="V3427" si="11685">(R3427*(1-V3426) - S3427*V3426)*$F$21</f>
        <v>6.9962631342941021E-4</v>
      </c>
      <c r="W3427">
        <f t="shared" ref="W3427" si="11686">$F$21*(W3426+E3426*(G3426-($E$9*U3426^4*(W3426-$E$3) + $E$11*T3426^3*V3426*(W3426-$E$5) + $E$13*(W3426-$E$7))) /$E$15)</f>
        <v>6.1771186319002334E-7</v>
      </c>
    </row>
    <row r="3428" spans="5:23" x14ac:dyDescent="0.25">
      <c r="T3428">
        <f>SUM(T3424:T3427)/6</f>
        <v>2.0381858891635918E-3</v>
      </c>
      <c r="U3428">
        <f t="shared" ref="U3428" si="11687">SUM(U3424:U3427)/6</f>
        <v>3.6698643571759604E-4</v>
      </c>
      <c r="V3428">
        <f t="shared" ref="V3428" si="11688">SUM(V3424:V3427)/6</f>
        <v>6.998605415154428E-4</v>
      </c>
      <c r="W3428">
        <f>SUM(W3424:W3427)/6</f>
        <v>2.6263152335273019E-2</v>
      </c>
    </row>
    <row r="3430" spans="5:23" x14ac:dyDescent="0.25">
      <c r="E3430">
        <f>E3423+0.01</f>
        <v>4.8699999999999406</v>
      </c>
      <c r="F3430">
        <v>0.01</v>
      </c>
      <c r="G3430">
        <v>0</v>
      </c>
      <c r="I3430">
        <f>T3428</f>
        <v>2.0381858891635918E-3</v>
      </c>
      <c r="J3430">
        <f t="shared" ref="J3430" si="11689">U3428</f>
        <v>3.6698643571759604E-4</v>
      </c>
      <c r="K3430">
        <f t="shared" ref="K3430" si="11690">V3428</f>
        <v>6.998605415154428E-4</v>
      </c>
      <c r="L3430">
        <f t="shared" ref="L3430" si="11691">W3428</f>
        <v>2.6263152335273019E-2</v>
      </c>
      <c r="T3430">
        <f>T3428</f>
        <v>2.0381858891635918E-3</v>
      </c>
      <c r="U3430">
        <f t="shared" ref="U3430:W3430" si="11692">U3428</f>
        <v>3.6698643571759604E-4</v>
      </c>
      <c r="V3430">
        <f t="shared" si="11692"/>
        <v>6.998605415154428E-4</v>
      </c>
      <c r="W3430">
        <f t="shared" si="11692"/>
        <v>2.6263152335273019E-2</v>
      </c>
    </row>
    <row r="3431" spans="5:23" x14ac:dyDescent="0.25">
      <c r="I3431">
        <f>T3428</f>
        <v>2.0381858891635918E-3</v>
      </c>
      <c r="J3431">
        <f t="shared" ref="J3431" si="11693">U3428</f>
        <v>3.6698643571759604E-4</v>
      </c>
      <c r="K3431">
        <f t="shared" ref="K3431" si="11694">V3428</f>
        <v>6.998605415154428E-4</v>
      </c>
      <c r="L3431">
        <f t="shared" ref="L3431" si="11695">W3428</f>
        <v>2.6263152335273019E-2</v>
      </c>
      <c r="N3431">
        <f>(0.01*(L3431+10))/(EXP((L3431+10)/10))</f>
        <v>3.678781746605915E-2</v>
      </c>
      <c r="O3431">
        <f xml:space="preserve"> (0.125*EXP(L3431/80))</f>
        <v>0.12504104291213183</v>
      </c>
      <c r="P3431">
        <f>(0.1*(L3431+25))/(EXP((L3431+25)/10))</f>
        <v>0.20488926660589307</v>
      </c>
      <c r="Q3431">
        <f>(0.125*EXP(L3431/18))</f>
        <v>0.1251825161213016</v>
      </c>
      <c r="R3431">
        <f>0.07 * EXP(L3431/20)</f>
        <v>7.0091981413002408E-2</v>
      </c>
      <c r="S3431">
        <f>(1/(EXP((L3431+30)/10)+1))</f>
        <v>4.7307365953994179E-2</v>
      </c>
      <c r="T3431">
        <f>(P3431*(1-T3430) - Q3431*T3430)*$F$21</f>
        <v>2.0421651895592744E-3</v>
      </c>
      <c r="U3431">
        <f>(N3431*(1-U3430) - O3431*U3430)*$F$21</f>
        <v>3.6728428469392718E-4</v>
      </c>
      <c r="V3431">
        <f>(R3431*(1-V3430) - S3431*V3430)*$F$21</f>
        <v>7.0009818242180587E-4</v>
      </c>
      <c r="W3431">
        <f>$F$21*(W3430+E3430*(G3430-($E$9*U3430^4*(W3430-$E$3) + $E$11*T3430^3*V3430*(W3430-$E$5) + $E$13*(W3430-$E$7))) /$E$15)</f>
        <v>0.15474493102204626</v>
      </c>
    </row>
    <row r="3432" spans="5:23" x14ac:dyDescent="0.25">
      <c r="I3432">
        <f>I3431 + 0.5*$F$28</f>
        <v>7.0381858891635923E-3</v>
      </c>
      <c r="J3432">
        <f t="shared" ref="J3432" si="11696">J3431 + 0.5*$F$28</f>
        <v>5.3669864357175964E-3</v>
      </c>
      <c r="K3432">
        <f t="shared" ref="K3432" si="11697">K3431 + 0.5*$F$28</f>
        <v>5.6998605415154429E-3</v>
      </c>
      <c r="L3432">
        <f t="shared" ref="L3432" si="11698">L3431 + 0.5*$F$28</f>
        <v>3.126315233527302E-2</v>
      </c>
      <c r="N3432">
        <f t="shared" ref="N3432:N3434" si="11699">(0.01*(L3432+10))/(EXP((L3432+10)/10))</f>
        <v>3.678776471153683E-2</v>
      </c>
      <c r="O3432">
        <f t="shared" ref="O3432:O3434" si="11700" xml:space="preserve"> (0.125*EXP(L3432/80))</f>
        <v>0.12504885822153972</v>
      </c>
      <c r="P3432">
        <f t="shared" ref="P3432:P3434" si="11701">(0.1*(L3432+25))/(EXP((L3432+25)/10))</f>
        <v>0.20482776196736427</v>
      </c>
      <c r="Q3432">
        <f t="shared" ref="Q3432:Q3434" si="11702">(0.125*EXP(L3432/18))</f>
        <v>0.125217293872466</v>
      </c>
      <c r="R3432">
        <f t="shared" ref="R3432:R3434" si="11703">0.07 * EXP(L3432/20)</f>
        <v>7.0109506598912616E-2</v>
      </c>
      <c r="S3432">
        <f t="shared" ref="S3432:S3434" si="11704">(1/(EXP((L3432+30)/10)+1))</f>
        <v>4.728483636441292E-2</v>
      </c>
      <c r="T3432">
        <f>(P3432*(1-T3431) - Q3432*T3431)*$F$21*2</f>
        <v>4.0830751088668403E-3</v>
      </c>
      <c r="U3432">
        <f>(N3432*(1-U3431) - O3432*U3431)*$F$21*2</f>
        <v>7.3456649326491153E-4</v>
      </c>
      <c r="V3432">
        <f>(R3432*(1-V3431) - S3432*V3431)*$F$21*2</f>
        <v>1.400546380655548E-3</v>
      </c>
      <c r="W3432">
        <f>$F$21*(W3431+E3431*(G3431-($E$9*U3431^4*(W3431-$E$3) + $E$11*T3431^3*V3431*(W3431-$E$5) + $E$13*(W3431-$E$7))) /$E$15)*2</f>
        <v>3.0948986204409252E-3</v>
      </c>
    </row>
    <row r="3433" spans="5:23" x14ac:dyDescent="0.25">
      <c r="I3433">
        <f>I3431 + 0.5*$F$28</f>
        <v>7.0381858891635923E-3</v>
      </c>
      <c r="J3433">
        <f t="shared" ref="J3433:L3433" si="11705">J3431 + 0.5*$F$28</f>
        <v>5.3669864357175964E-3</v>
      </c>
      <c r="K3433">
        <f t="shared" si="11705"/>
        <v>5.6998605415154429E-3</v>
      </c>
      <c r="L3433">
        <f t="shared" si="11705"/>
        <v>3.126315233527302E-2</v>
      </c>
      <c r="N3433">
        <f t="shared" si="11699"/>
        <v>3.678776471153683E-2</v>
      </c>
      <c r="O3433">
        <f t="shared" si="11700"/>
        <v>0.12504885822153972</v>
      </c>
      <c r="P3433">
        <f t="shared" si="11701"/>
        <v>0.20482776196736427</v>
      </c>
      <c r="Q3433">
        <f t="shared" si="11702"/>
        <v>0.125217293872466</v>
      </c>
      <c r="R3433">
        <f t="shared" si="11703"/>
        <v>7.0109506598912616E-2</v>
      </c>
      <c r="S3433">
        <f t="shared" si="11704"/>
        <v>4.728483636441292E-2</v>
      </c>
      <c r="T3433">
        <f>(P3433*(1-T3432) - Q3433*T3432)*$F$21*2</f>
        <v>4.0696032643012022E-3</v>
      </c>
      <c r="U3433">
        <f>(N3433*(1-U3432) - O3433*U3432)*$F$21*2</f>
        <v>7.3337769901894105E-4</v>
      </c>
      <c r="V3433">
        <f>(R3433*(1-V3432) - S3433*V3432)*$F$21*2</f>
        <v>1.398901807535318E-3</v>
      </c>
      <c r="W3433">
        <f>$F$21*(W3432+E3432*(G3432-($E$9*U3432^4*(W3432-$E$3) + $E$11*T3432^3*V3432*(W3432-$E$5) + $E$13*(W3432-$E$7))) /$E$15)*2</f>
        <v>6.18979724088185E-5</v>
      </c>
    </row>
    <row r="3434" spans="5:23" x14ac:dyDescent="0.25">
      <c r="I3434">
        <f>I3431 + $F$28</f>
        <v>1.2038185889163592E-2</v>
      </c>
      <c r="J3434">
        <f t="shared" ref="J3434:L3434" si="11706">J3431 + $F$28</f>
        <v>1.0366986435717596E-2</v>
      </c>
      <c r="K3434">
        <f t="shared" si="11706"/>
        <v>1.0699860541515442E-2</v>
      </c>
      <c r="L3434">
        <f t="shared" si="11706"/>
        <v>3.6263152335273018E-2</v>
      </c>
      <c r="N3434">
        <f t="shared" si="11699"/>
        <v>3.678770281739862E-2</v>
      </c>
      <c r="O3434">
        <f t="shared" si="11700"/>
        <v>0.12505667401941969</v>
      </c>
      <c r="P3434">
        <f t="shared" si="11701"/>
        <v>0.20476626762138742</v>
      </c>
      <c r="Q3434">
        <f t="shared" si="11702"/>
        <v>0.1252520812854587</v>
      </c>
      <c r="R3434">
        <f t="shared" si="11703"/>
        <v>7.0127036166667017E-2</v>
      </c>
      <c r="S3434">
        <f t="shared" si="11704"/>
        <v>4.7262316972010082E-2</v>
      </c>
      <c r="T3434">
        <f t="shared" ref="T3434" si="11707">(P3434*(1-T3433) - Q3434*T3433)*$F$21</f>
        <v>2.0342322387139683E-3</v>
      </c>
      <c r="U3434">
        <f t="shared" ref="U3434" si="11708">(N3434*(1-U3433) - O3434*U3433)*$F$21</f>
        <v>3.6669009760714885E-4</v>
      </c>
      <c r="V3434">
        <f t="shared" ref="V3434" si="11709">(R3434*(1-V3433) - S3434*V3433)*$F$21</f>
        <v>6.9962819988375917E-4</v>
      </c>
      <c r="W3434">
        <f t="shared" ref="W3434" si="11710">$F$21*(W3433+E3433*(G3433-($E$9*U3433^4*(W3433-$E$3) + $E$11*T3433^3*V3433*(W3433-$E$5) + $E$13*(W3433-$E$7))) /$E$15)</f>
        <v>6.1897972408818498E-7</v>
      </c>
    </row>
    <row r="3435" spans="5:23" x14ac:dyDescent="0.25">
      <c r="T3435">
        <f>SUM(T3431:T3434)/6</f>
        <v>2.038179300240214E-3</v>
      </c>
      <c r="U3435">
        <f t="shared" ref="U3435" si="11711">SUM(U3431:U3434)/6</f>
        <v>3.6698642909748809E-4</v>
      </c>
      <c r="V3435">
        <f t="shared" ref="V3435" si="11712">SUM(V3431:V3434)/6</f>
        <v>6.9986242841607192E-4</v>
      </c>
      <c r="W3435">
        <f>SUM(W3431:W3434)/6</f>
        <v>2.6317057765770018E-2</v>
      </c>
    </row>
    <row r="3437" spans="5:23" x14ac:dyDescent="0.25">
      <c r="E3437">
        <f>E3430+0.01</f>
        <v>4.8799999999999404</v>
      </c>
      <c r="F3437">
        <v>0.01</v>
      </c>
      <c r="G3437">
        <v>0</v>
      </c>
      <c r="I3437">
        <f>T3435</f>
        <v>2.038179300240214E-3</v>
      </c>
      <c r="J3437">
        <f t="shared" ref="J3437" si="11713">U3435</f>
        <v>3.6698642909748809E-4</v>
      </c>
      <c r="K3437">
        <f t="shared" ref="K3437" si="11714">V3435</f>
        <v>6.9986242841607192E-4</v>
      </c>
      <c r="L3437">
        <f t="shared" ref="L3437" si="11715">W3435</f>
        <v>2.6317057765770018E-2</v>
      </c>
      <c r="T3437">
        <f>T3435</f>
        <v>2.038179300240214E-3</v>
      </c>
      <c r="U3437">
        <f t="shared" ref="U3437:W3437" si="11716">U3435</f>
        <v>3.6698642909748809E-4</v>
      </c>
      <c r="V3437">
        <f t="shared" si="11716"/>
        <v>6.9986242841607192E-4</v>
      </c>
      <c r="W3437">
        <f t="shared" si="11716"/>
        <v>2.6317057765770018E-2</v>
      </c>
    </row>
    <row r="3438" spans="5:23" x14ac:dyDescent="0.25">
      <c r="I3438">
        <f>T3435</f>
        <v>2.038179300240214E-3</v>
      </c>
      <c r="J3438">
        <f t="shared" ref="J3438" si="11717">U3435</f>
        <v>3.6698642909748809E-4</v>
      </c>
      <c r="K3438">
        <f t="shared" ref="K3438" si="11718">V3435</f>
        <v>6.9986242841607192E-4</v>
      </c>
      <c r="L3438">
        <f t="shared" ref="L3438" si="11719">W3435</f>
        <v>2.6317057765770018E-2</v>
      </c>
      <c r="N3438">
        <f>(0.01*(L3438+10))/(EXP((L3438+10)/10))</f>
        <v>3.6787816946076801E-2</v>
      </c>
      <c r="O3438">
        <f xml:space="preserve"> (0.125*EXP(L3438/80))</f>
        <v>0.12504112716705082</v>
      </c>
      <c r="P3438">
        <f>(0.1*(L3438+25))/(EXP((L3438+25)/10))</f>
        <v>0.2048886034642233</v>
      </c>
      <c r="Q3438">
        <f>(0.125*EXP(L3438/18))</f>
        <v>0.12518289101171973</v>
      </c>
      <c r="R3438">
        <f>0.07 * EXP(L3438/20)</f>
        <v>7.0092170330178616E-2</v>
      </c>
      <c r="S3438">
        <f>(1/(EXP((L3438+30)/10)+1))</f>
        <v>4.7307123006158885E-2</v>
      </c>
      <c r="T3438">
        <f>(P3438*(1-T3437) - Q3438*T3437)*$F$21</f>
        <v>2.0421585857658309E-3</v>
      </c>
      <c r="U3438">
        <f>(N3438*(1-U3437) - O3438*U3437)*$F$21</f>
        <v>3.6728427919752101E-4</v>
      </c>
      <c r="V3438">
        <f>(R3438*(1-V3437) - S3438*V3437)*$F$21</f>
        <v>7.0010006975649924E-4</v>
      </c>
      <c r="W3438">
        <f>$F$21*(W3437+E3437*(G3437-($E$9*U3437^4*(W3437-$E$3) + $E$11*T3437^3*V3437*(W3437-$E$5) + $E$13*(W3437-$E$7))) /$E$15)</f>
        <v>0.1550618930147781</v>
      </c>
    </row>
    <row r="3439" spans="5:23" x14ac:dyDescent="0.25">
      <c r="I3439">
        <f>I3438 + 0.5*$F$28</f>
        <v>7.0381793002402141E-3</v>
      </c>
      <c r="J3439">
        <f t="shared" ref="J3439" si="11720">J3438 + 0.5*$F$28</f>
        <v>5.3669864290974882E-3</v>
      </c>
      <c r="K3439">
        <f t="shared" ref="K3439" si="11721">K3438 + 0.5*$F$28</f>
        <v>5.6998624284160717E-3</v>
      </c>
      <c r="L3439">
        <f t="shared" ref="L3439" si="11722">L3438 + 0.5*$F$28</f>
        <v>3.1317057765770019E-2</v>
      </c>
      <c r="N3439">
        <f t="shared" ref="N3439:N3441" si="11723">(0.01*(L3439+10))/(EXP((L3439+10)/10))</f>
        <v>3.6787764092970687E-2</v>
      </c>
      <c r="O3439">
        <f t="shared" ref="O3439:O3441" si="11724" xml:space="preserve"> (0.125*EXP(L3439/80))</f>
        <v>0.1250489424817248</v>
      </c>
      <c r="P3439">
        <f t="shared" ref="P3439:P3441" si="11725">(0.1*(L3439+25))/(EXP((L3439+25)/10))</f>
        <v>0.20482709893663223</v>
      </c>
      <c r="Q3439">
        <f t="shared" ref="Q3439:Q3441" si="11726">(0.125*EXP(L3439/18))</f>
        <v>0.12521766886703484</v>
      </c>
      <c r="R3439">
        <f t="shared" ref="R3439:R3441" si="11727">0.07 * EXP(L3439/20)</f>
        <v>7.010969556332404E-2</v>
      </c>
      <c r="S3439">
        <f t="shared" ref="S3439:S3441" si="11728">(1/(EXP((L3439+30)/10)+1))</f>
        <v>4.7284593526536189E-2</v>
      </c>
      <c r="T3439">
        <f>(P3439*(1-T3438) - Q3439*T3438)*$F$21*2</f>
        <v>4.0830619036074977E-3</v>
      </c>
      <c r="U3439">
        <f>(N3439*(1-U3438) - O3439*U3438)*$F$21*2</f>
        <v>7.3456648029697393E-4</v>
      </c>
      <c r="V3439">
        <f>(R3439*(1-V3438) - S3439*V3438)*$F$21*2</f>
        <v>1.4005501562668642E-3</v>
      </c>
      <c r="W3439">
        <f>$F$21*(W3438+E3438*(G3438-($E$9*U3438^4*(W3438-$E$3) + $E$11*T3438^3*V3438*(W3438-$E$5) + $E$13*(W3438-$E$7))) /$E$15)*2</f>
        <v>3.101237860295562E-3</v>
      </c>
    </row>
    <row r="3440" spans="5:23" x14ac:dyDescent="0.25">
      <c r="I3440">
        <f>I3438 + 0.5*$F$28</f>
        <v>7.0381793002402141E-3</v>
      </c>
      <c r="J3440">
        <f t="shared" ref="J3440:L3440" si="11729">J3438 + 0.5*$F$28</f>
        <v>5.3669864290974882E-3</v>
      </c>
      <c r="K3440">
        <f t="shared" si="11729"/>
        <v>5.6998624284160717E-3</v>
      </c>
      <c r="L3440">
        <f t="shared" si="11729"/>
        <v>3.1317057765770019E-2</v>
      </c>
      <c r="N3440">
        <f t="shared" si="11723"/>
        <v>3.6787764092970687E-2</v>
      </c>
      <c r="O3440">
        <f t="shared" si="11724"/>
        <v>0.1250489424817248</v>
      </c>
      <c r="P3440">
        <f t="shared" si="11725"/>
        <v>0.20482709893663223</v>
      </c>
      <c r="Q3440">
        <f t="shared" si="11726"/>
        <v>0.12521766886703484</v>
      </c>
      <c r="R3440">
        <f t="shared" si="11727"/>
        <v>7.010969556332404E-2</v>
      </c>
      <c r="S3440">
        <f t="shared" si="11728"/>
        <v>4.7284593526536189E-2</v>
      </c>
      <c r="T3440">
        <f>(P3440*(1-T3439) - Q3440*T3439)*$F$21*2</f>
        <v>4.0695901143745624E-3</v>
      </c>
      <c r="U3440">
        <f>(N3440*(1-U3439) - O3440*U3439)*$F$21*2</f>
        <v>7.3337768546078515E-4</v>
      </c>
      <c r="V3440">
        <f>(R3440*(1-V3439) - S3440*V3439)*$F$21*2</f>
        <v>1.3989055794678882E-3</v>
      </c>
      <c r="W3440">
        <f>$F$21*(W3439+E3439*(G3439-($E$9*U3439^4*(W3439-$E$3) + $E$11*T3439^3*V3439*(W3439-$E$5) + $E$13*(W3439-$E$7))) /$E$15)*2</f>
        <v>6.2024757205911241E-5</v>
      </c>
    </row>
    <row r="3441" spans="5:23" x14ac:dyDescent="0.25">
      <c r="I3441">
        <f>I3438 + $F$28</f>
        <v>1.2038179300240214E-2</v>
      </c>
      <c r="J3441">
        <f t="shared" ref="J3441:L3441" si="11730">J3438 + $F$28</f>
        <v>1.0366986429097488E-2</v>
      </c>
      <c r="K3441">
        <f t="shared" si="11730"/>
        <v>1.0699862428416073E-2</v>
      </c>
      <c r="L3441">
        <f t="shared" si="11730"/>
        <v>3.6317057765770017E-2</v>
      </c>
      <c r="N3441">
        <f t="shared" si="11723"/>
        <v>3.6787702100347375E-2</v>
      </c>
      <c r="O3441">
        <f t="shared" si="11724"/>
        <v>0.12505675828487123</v>
      </c>
      <c r="P3441">
        <f t="shared" si="11725"/>
        <v>0.20476560470164798</v>
      </c>
      <c r="Q3441">
        <f t="shared" si="11726"/>
        <v>0.12525245638420715</v>
      </c>
      <c r="R3441">
        <f t="shared" si="11727"/>
        <v>7.0127225178325439E-2</v>
      </c>
      <c r="S3441">
        <f t="shared" si="11728"/>
        <v>4.7262074244047617E-2</v>
      </c>
      <c r="T3441">
        <f t="shared" ref="T3441" si="11731">(P3441*(1-T3440) - Q3441*T3440)*$F$21</f>
        <v>2.0342256646268793E-3</v>
      </c>
      <c r="U3441">
        <f t="shared" ref="U3441" si="11732">(N3441*(1-U3440) - O3441*U3440)*$F$21</f>
        <v>3.6669008984585409E-4</v>
      </c>
      <c r="V3441">
        <f t="shared" ref="V3441" si="11733">(R3441*(1-V3440) - S3441*V3440)*$F$21</f>
        <v>6.9963008632393641E-4</v>
      </c>
      <c r="W3441">
        <f t="shared" ref="W3441" si="11734">$F$21*(W3440+E3440*(G3440-($E$9*U3440^4*(W3440-$E$3) + $E$11*T3440^3*V3440*(W3440-$E$5) + $E$13*(W3440-$E$7))) /$E$15)</f>
        <v>6.2024757205911241E-7</v>
      </c>
    </row>
    <row r="3442" spans="5:23" x14ac:dyDescent="0.25">
      <c r="T3442">
        <f>SUM(T3438:T3441)/6</f>
        <v>2.0381727113957947E-3</v>
      </c>
      <c r="U3442">
        <f t="shared" ref="U3442" si="11735">SUM(U3438:U3441)/6</f>
        <v>3.6698642246685569E-4</v>
      </c>
      <c r="V3442">
        <f t="shared" ref="V3442" si="11736">SUM(V3438:V3441)/6</f>
        <v>6.9986431530253128E-4</v>
      </c>
      <c r="W3442">
        <f>SUM(W3438:W3441)/6</f>
        <v>2.6370962646641936E-2</v>
      </c>
    </row>
    <row r="3444" spans="5:23" x14ac:dyDescent="0.25">
      <c r="E3444">
        <f>E3437+0.01</f>
        <v>4.8899999999999402</v>
      </c>
      <c r="F3444">
        <v>0.01</v>
      </c>
      <c r="G3444">
        <v>0</v>
      </c>
      <c r="I3444">
        <f>T3442</f>
        <v>2.0381727113957947E-3</v>
      </c>
      <c r="J3444">
        <f t="shared" ref="J3444" si="11737">U3442</f>
        <v>3.6698642246685569E-4</v>
      </c>
      <c r="K3444">
        <f t="shared" ref="K3444" si="11738">V3442</f>
        <v>6.9986431530253128E-4</v>
      </c>
      <c r="L3444">
        <f t="shared" ref="L3444" si="11739">W3442</f>
        <v>2.6370962646641936E-2</v>
      </c>
      <c r="T3444">
        <f>T3442</f>
        <v>2.0381727113957947E-3</v>
      </c>
      <c r="U3444">
        <f t="shared" ref="U3444:W3444" si="11740">U3442</f>
        <v>3.6698642246685569E-4</v>
      </c>
      <c r="V3444">
        <f t="shared" si="11740"/>
        <v>6.9986431530253128E-4</v>
      </c>
      <c r="W3444">
        <f t="shared" si="11740"/>
        <v>2.6370962646641936E-2</v>
      </c>
    </row>
    <row r="3445" spans="5:23" x14ac:dyDescent="0.25">
      <c r="I3445">
        <f>T3442</f>
        <v>2.0381727113957947E-3</v>
      </c>
      <c r="J3445">
        <f t="shared" ref="J3445" si="11741">U3442</f>
        <v>3.6698642246685569E-4</v>
      </c>
      <c r="K3445">
        <f t="shared" ref="K3445" si="11742">V3442</f>
        <v>6.9986431530253128E-4</v>
      </c>
      <c r="L3445">
        <f t="shared" ref="L3445" si="11743">W3442</f>
        <v>2.6370962646641936E-2</v>
      </c>
      <c r="N3445">
        <f>(0.01*(L3445+10))/(EXP((L3445+10)/10))</f>
        <v>3.678781642503641E-2</v>
      </c>
      <c r="O3445">
        <f xml:space="preserve"> (0.125*EXP(L3445/80))</f>
        <v>0.1250412114211675</v>
      </c>
      <c r="P3445">
        <f>(0.1*(L3445+25))/(EXP((L3445+25)/10))</f>
        <v>0.20488794033051061</v>
      </c>
      <c r="Q3445">
        <f>(0.125*EXP(L3445/18))</f>
        <v>0.12518326589943815</v>
      </c>
      <c r="R3445">
        <f>0.07 * EXP(L3445/20)</f>
        <v>7.0092359245937791E-2</v>
      </c>
      <c r="S3445">
        <f>(1/(EXP((L3445+30)/10)+1))</f>
        <v>4.7306880061986384E-2</v>
      </c>
      <c r="T3445">
        <f>(P3445*(1-T3444) - Q3445*T3444)*$F$21</f>
        <v>2.0421519820515524E-3</v>
      </c>
      <c r="U3445">
        <f>(N3445*(1-U3444) - O3445*U3444)*$F$21</f>
        <v>3.6728427369055845E-4</v>
      </c>
      <c r="V3445">
        <f>(R3445*(1-V3444) - S3445*V3444)*$F$21</f>
        <v>7.0010195707702523E-4</v>
      </c>
      <c r="W3445">
        <f>$F$21*(W3444+E3444*(G3444-($E$9*U3444^4*(W3444-$E$3) + $E$11*T3444^3*V3444*(W3444-$E$5) + $E$13*(W3444-$E$7))) /$E$15)</f>
        <v>0.15537885177575073</v>
      </c>
    </row>
    <row r="3446" spans="5:23" x14ac:dyDescent="0.25">
      <c r="I3446">
        <f>I3445 + 0.5*$F$28</f>
        <v>7.0381727113957952E-3</v>
      </c>
      <c r="J3446">
        <f t="shared" ref="J3446" si="11744">J3445 + 0.5*$F$28</f>
        <v>5.3669864224668556E-3</v>
      </c>
      <c r="K3446">
        <f t="shared" ref="K3446" si="11745">K3445 + 0.5*$F$28</f>
        <v>5.6998643153025313E-3</v>
      </c>
      <c r="L3446">
        <f t="shared" ref="L3446" si="11746">L3445 + 0.5*$F$28</f>
        <v>3.1370962646641937E-2</v>
      </c>
      <c r="N3446">
        <f t="shared" ref="N3446:N3448" si="11747">(0.01*(L3446+10))/(EXP((L3446+10)/10))</f>
        <v>3.6787763473348563E-2</v>
      </c>
      <c r="O3446">
        <f t="shared" ref="O3446:O3448" si="11748" xml:space="preserve"> (0.125*EXP(L3446/80))</f>
        <v>0.12504902674110754</v>
      </c>
      <c r="P3446">
        <f t="shared" ref="P3446:P3448" si="11749">(0.1*(L3446+25))/(EXP((L3446+25)/10))</f>
        <v>0.20482643591385691</v>
      </c>
      <c r="Q3446">
        <f t="shared" ref="Q3446:Q3448" si="11750">(0.125*EXP(L3446/18))</f>
        <v>0.12521804385890317</v>
      </c>
      <c r="R3446">
        <f t="shared" ref="R3446:R3448" si="11751">0.07 * EXP(L3446/20)</f>
        <v>7.0109884526318042E-2</v>
      </c>
      <c r="S3446">
        <f t="shared" ref="S3446:S3448" si="11752">(1/(EXP((L3446+30)/10)+1))</f>
        <v>4.7284350692320683E-2</v>
      </c>
      <c r="T3446">
        <f>(P3446*(1-T3445) - Q3446*T3445)*$F$21*2</f>
        <v>4.0830486985064755E-3</v>
      </c>
      <c r="U3446">
        <f>(N3446*(1-U3445) - O3446*U3445)*$F$21*2</f>
        <v>7.3456646730796465E-4</v>
      </c>
      <c r="V3446">
        <f>(R3446*(1-V3445) - S3446*V3445)*$F$21*2</f>
        <v>1.4005539318498381E-3</v>
      </c>
      <c r="W3446">
        <f>$F$21*(W3445+E3445*(G3445-($E$9*U3445^4*(W3445-$E$3) + $E$11*T3445^3*V3445*(W3445-$E$5) + $E$13*(W3445-$E$7))) /$E$15)*2</f>
        <v>3.1075770355150148E-3</v>
      </c>
    </row>
    <row r="3447" spans="5:23" x14ac:dyDescent="0.25">
      <c r="I3447">
        <f>I3445 + 0.5*$F$28</f>
        <v>7.0381727113957952E-3</v>
      </c>
      <c r="J3447">
        <f t="shared" ref="J3447:L3447" si="11753">J3445 + 0.5*$F$28</f>
        <v>5.3669864224668556E-3</v>
      </c>
      <c r="K3447">
        <f t="shared" si="11753"/>
        <v>5.6998643153025313E-3</v>
      </c>
      <c r="L3447">
        <f t="shared" si="11753"/>
        <v>3.1370962646641937E-2</v>
      </c>
      <c r="N3447">
        <f t="shared" si="11747"/>
        <v>3.6787763473348563E-2</v>
      </c>
      <c r="O3447">
        <f t="shared" si="11748"/>
        <v>0.12504902674110754</v>
      </c>
      <c r="P3447">
        <f t="shared" si="11749"/>
        <v>0.20482643591385691</v>
      </c>
      <c r="Q3447">
        <f t="shared" si="11750"/>
        <v>0.12521804385890317</v>
      </c>
      <c r="R3447">
        <f t="shared" si="11751"/>
        <v>7.0109884526318042E-2</v>
      </c>
      <c r="S3447">
        <f t="shared" si="11752"/>
        <v>4.7284350692320683E-2</v>
      </c>
      <c r="T3447">
        <f>(P3447*(1-T3446) - Q3447*T3446)*$F$21*2</f>
        <v>4.0695769646054295E-3</v>
      </c>
      <c r="U3447">
        <f>(N3447*(1-U3446) - O3447*U3446)*$F$21*2</f>
        <v>7.3337767188160537E-4</v>
      </c>
      <c r="V3447">
        <f>(R3447*(1-V3446) - S3447*V3446)*$F$21*2</f>
        <v>1.3989093513721215E-3</v>
      </c>
      <c r="W3447">
        <f>$F$21*(W3446+E3446*(G3446-($E$9*U3446^4*(W3446-$E$3) + $E$11*T3446^3*V3446*(W3446-$E$5) + $E$13*(W3446-$E$7))) /$E$15)*2</f>
        <v>6.21515407103003E-5</v>
      </c>
    </row>
    <row r="3448" spans="5:23" x14ac:dyDescent="0.25">
      <c r="I3448">
        <f>I3445 + $F$28</f>
        <v>1.2038172711395794E-2</v>
      </c>
      <c r="J3448">
        <f t="shared" ref="J3448:L3448" si="11754">J3445 + $F$28</f>
        <v>1.0366986422466857E-2</v>
      </c>
      <c r="K3448">
        <f t="shared" si="11754"/>
        <v>1.0699864315302532E-2</v>
      </c>
      <c r="L3448">
        <f t="shared" si="11754"/>
        <v>3.6370962646641934E-2</v>
      </c>
      <c r="N3448">
        <f t="shared" si="11747"/>
        <v>3.6787701382242195E-2</v>
      </c>
      <c r="O3448">
        <f t="shared" si="11748"/>
        <v>0.12505684254952032</v>
      </c>
      <c r="P3448">
        <f t="shared" si="11749"/>
        <v>0.20476494178986468</v>
      </c>
      <c r="Q3448">
        <f t="shared" si="11750"/>
        <v>0.12525283148025437</v>
      </c>
      <c r="R3448">
        <f t="shared" si="11751"/>
        <v>7.0127414188566106E-2</v>
      </c>
      <c r="S3448">
        <f t="shared" si="11752"/>
        <v>4.7261831519744779E-2</v>
      </c>
      <c r="T3448">
        <f t="shared" ref="T3448" si="11755">(P3448*(1-T3447) - Q3448*T3447)*$F$21</f>
        <v>2.0342190906185425E-3</v>
      </c>
      <c r="U3448">
        <f t="shared" ref="U3448" si="11756">(N3448*(1-U3447) - O3448*U3447)*$F$21</f>
        <v>3.6669008207406778E-4</v>
      </c>
      <c r="V3448">
        <f t="shared" ref="V3448" si="11757">(R3448*(1-V3447) - S3448*V3447)*$F$21</f>
        <v>6.9963197274994227E-4</v>
      </c>
      <c r="W3448">
        <f t="shared" ref="W3448" si="11758">$F$21*(W3447+E3447*(G3447-($E$9*U3447^4*(W3447-$E$3) + $E$11*T3447^3*V3447*(W3447-$E$5) + $E$13*(W3447-$E$7))) /$E$15)</f>
        <v>6.21515407103003E-7</v>
      </c>
    </row>
    <row r="3449" spans="5:23" x14ac:dyDescent="0.25">
      <c r="T3449">
        <f>SUM(T3445:T3448)/6</f>
        <v>2.0381661226303331E-3</v>
      </c>
      <c r="U3449">
        <f t="shared" ref="U3449" si="11759">SUM(U3445:U3448)/6</f>
        <v>3.6698641582569937E-4</v>
      </c>
      <c r="V3449">
        <f t="shared" ref="V3449" si="11760">SUM(V3445:V3448)/6</f>
        <v>6.9986620217482121E-4</v>
      </c>
      <c r="W3449">
        <f>SUM(W3445:W3448)/6</f>
        <v>2.6424866977897189E-2</v>
      </c>
    </row>
    <row r="3451" spans="5:23" x14ac:dyDescent="0.25">
      <c r="E3451">
        <f>E3444+0.01</f>
        <v>4.89999999999994</v>
      </c>
      <c r="F3451">
        <v>0.01</v>
      </c>
      <c r="G3451">
        <v>0</v>
      </c>
      <c r="I3451">
        <f>T3449</f>
        <v>2.0381661226303331E-3</v>
      </c>
      <c r="J3451">
        <f t="shared" ref="J3451" si="11761">U3449</f>
        <v>3.6698641582569937E-4</v>
      </c>
      <c r="K3451">
        <f t="shared" ref="K3451" si="11762">V3449</f>
        <v>6.9986620217482121E-4</v>
      </c>
      <c r="L3451">
        <f t="shared" ref="L3451" si="11763">W3449</f>
        <v>2.6424866977897189E-2</v>
      </c>
      <c r="T3451">
        <f>T3449</f>
        <v>2.0381661226303331E-3</v>
      </c>
      <c r="U3451">
        <f t="shared" ref="U3451:W3451" si="11764">U3449</f>
        <v>3.6698641582569937E-4</v>
      </c>
      <c r="V3451">
        <f t="shared" si="11764"/>
        <v>6.9986620217482121E-4</v>
      </c>
      <c r="W3451">
        <f t="shared" si="11764"/>
        <v>2.6424866977897189E-2</v>
      </c>
    </row>
    <row r="3452" spans="5:23" x14ac:dyDescent="0.25">
      <c r="I3452">
        <f>T3449</f>
        <v>2.0381661226303331E-3</v>
      </c>
      <c r="J3452">
        <f t="shared" ref="J3452" si="11765">U3449</f>
        <v>3.6698641582569937E-4</v>
      </c>
      <c r="K3452">
        <f t="shared" ref="K3452" si="11766">V3449</f>
        <v>6.9986620217482121E-4</v>
      </c>
      <c r="L3452">
        <f t="shared" ref="L3452" si="11767">W3449</f>
        <v>2.6424866977897189E-2</v>
      </c>
      <c r="N3452">
        <f>(0.01*(L3452+10))/(EXP((L3452+10)/10))</f>
        <v>3.6787815902938018E-2</v>
      </c>
      <c r="O3452">
        <f xml:space="preserve"> (0.125*EXP(L3452/80))</f>
        <v>0.12504129567448191</v>
      </c>
      <c r="P3452">
        <f>(0.1*(L3452+25))/(EXP((L3452+25)/10))</f>
        <v>0.20488727720475503</v>
      </c>
      <c r="Q3452">
        <f>(0.125*EXP(L3452/18))</f>
        <v>0.12518364078445685</v>
      </c>
      <c r="R3452">
        <f>0.07 * EXP(L3452/20)</f>
        <v>7.0092548160279933E-2</v>
      </c>
      <c r="S3452">
        <f>(1/(EXP((L3452+30)/10)+1))</f>
        <v>4.7306637121476619E-2</v>
      </c>
      <c r="T3452">
        <f>(P3452*(1-T3451) - Q3452*T3451)*$F$21</f>
        <v>2.0421453784164392E-3</v>
      </c>
      <c r="U3452">
        <f>(N3452*(1-U3451) - O3452*U3451)*$F$21</f>
        <v>3.672842681730396E-4</v>
      </c>
      <c r="V3452">
        <f>(R3452*(1-V3451) - S3452*V3451)*$F$21</f>
        <v>7.0010384438338373E-4</v>
      </c>
      <c r="W3452">
        <f>$F$21*(W3451+E3451*(G3451-($E$9*U3451^4*(W3451-$E$3) + $E$11*T3451^3*V3451*(W3451-$E$5) + $E$13*(W3451-$E$7))) /$E$15)</f>
        <v>0.15569580730501353</v>
      </c>
    </row>
    <row r="3453" spans="5:23" x14ac:dyDescent="0.25">
      <c r="I3453">
        <f>I3452 + 0.5*$F$28</f>
        <v>7.0381661226303332E-3</v>
      </c>
      <c r="J3453">
        <f t="shared" ref="J3453" si="11768">J3452 + 0.5*$F$28</f>
        <v>5.3669864158256992E-3</v>
      </c>
      <c r="K3453">
        <f t="shared" ref="K3453" si="11769">K3452 + 0.5*$F$28</f>
        <v>5.6998662021748216E-3</v>
      </c>
      <c r="L3453">
        <f t="shared" ref="L3453" si="11770">L3452 + 0.5*$F$28</f>
        <v>3.142486697789719E-2</v>
      </c>
      <c r="N3453">
        <f t="shared" ref="N3453:N3455" si="11771">(0.01*(L3453+10))/(EXP((L3453+10)/10))</f>
        <v>3.6787762852670512E-2</v>
      </c>
      <c r="O3453">
        <f t="shared" ref="O3453:O3455" si="11772" xml:space="preserve"> (0.125*EXP(L3453/80))</f>
        <v>0.12504911099968793</v>
      </c>
      <c r="P3453">
        <f t="shared" ref="P3453:P3455" si="11773">(0.1*(L3453+25))/(EXP((L3453+25)/10))</f>
        <v>0.204825772899038</v>
      </c>
      <c r="Q3453">
        <f t="shared" ref="Q3453:Q3455" si="11774">(0.125*EXP(L3453/18))</f>
        <v>0.12521841884807108</v>
      </c>
      <c r="R3453">
        <f t="shared" ref="R3453:R3455" si="11775">0.07 * EXP(L3453/20)</f>
        <v>7.0110073487894678E-2</v>
      </c>
      <c r="S3453">
        <f t="shared" ref="S3453:S3455" si="11776">(1/(EXP((L3453+30)/10)+1))</f>
        <v>4.7284107861766296E-2</v>
      </c>
      <c r="T3453">
        <f>(P3453*(1-T3452) - Q3453*T3452)*$F$21*2</f>
        <v>4.0830354935637693E-3</v>
      </c>
      <c r="U3453">
        <f>(N3453*(1-U3452) - O3453*U3452)*$F$21*2</f>
        <v>7.3456645429788477E-4</v>
      </c>
      <c r="V3453">
        <f>(R3453*(1-V3452) - S3453*V3452)*$F$21*2</f>
        <v>1.4005577074044707E-3</v>
      </c>
      <c r="W3453">
        <f>$F$21*(W3452+E3452*(G3452-($E$9*U3452^4*(W3452-$E$3) + $E$11*T3452^3*V3452*(W3452-$E$5) + $E$13*(W3452-$E$7))) /$E$15)*2</f>
        <v>3.1139161461002708E-3</v>
      </c>
    </row>
    <row r="3454" spans="5:23" x14ac:dyDescent="0.25">
      <c r="I3454">
        <f>I3452 + 0.5*$F$28</f>
        <v>7.0381661226303332E-3</v>
      </c>
      <c r="J3454">
        <f t="shared" ref="J3454:L3454" si="11777">J3452 + 0.5*$F$28</f>
        <v>5.3669864158256992E-3</v>
      </c>
      <c r="K3454">
        <f t="shared" si="11777"/>
        <v>5.6998662021748216E-3</v>
      </c>
      <c r="L3454">
        <f t="shared" si="11777"/>
        <v>3.142486697789719E-2</v>
      </c>
      <c r="N3454">
        <f t="shared" si="11771"/>
        <v>3.6787762852670512E-2</v>
      </c>
      <c r="O3454">
        <f t="shared" si="11772"/>
        <v>0.12504911099968793</v>
      </c>
      <c r="P3454">
        <f t="shared" si="11773"/>
        <v>0.204825772899038</v>
      </c>
      <c r="Q3454">
        <f t="shared" si="11774"/>
        <v>0.12521841884807108</v>
      </c>
      <c r="R3454">
        <f t="shared" si="11775"/>
        <v>7.0110073487894678E-2</v>
      </c>
      <c r="S3454">
        <f t="shared" si="11776"/>
        <v>4.7284107861766296E-2</v>
      </c>
      <c r="T3454">
        <f>(P3454*(1-T3453) - Q3454*T3453)*$F$21*2</f>
        <v>4.0695638149937999E-3</v>
      </c>
      <c r="U3454">
        <f>(N3454*(1-U3453) - O3454*U3453)*$F$21*2</f>
        <v>7.3337765828140249E-4</v>
      </c>
      <c r="V3454">
        <f>(R3454*(1-V3453) - S3454*V3453)*$F$21*2</f>
        <v>1.3989131232480195E-3</v>
      </c>
      <c r="W3454">
        <f>$F$21*(W3453+E3453*(G3453-($E$9*U3453^4*(W3453-$E$3) + $E$11*T3453^3*V3453*(W3453-$E$5) + $E$13*(W3453-$E$7))) /$E$15)*2</f>
        <v>6.2278322922005422E-5</v>
      </c>
    </row>
    <row r="3455" spans="5:23" x14ac:dyDescent="0.25">
      <c r="I3455">
        <f>I3452 + $F$28</f>
        <v>1.2038166122630332E-2</v>
      </c>
      <c r="J3455">
        <f t="shared" ref="J3455:L3455" si="11778">J3452 + $F$28</f>
        <v>1.03669864158257E-2</v>
      </c>
      <c r="K3455">
        <f t="shared" si="11778"/>
        <v>1.0699866202174821E-2</v>
      </c>
      <c r="L3455">
        <f t="shared" si="11778"/>
        <v>3.6424866977897187E-2</v>
      </c>
      <c r="N3455">
        <f t="shared" si="11771"/>
        <v>3.6787700663083157E-2</v>
      </c>
      <c r="O3455">
        <f t="shared" si="11772"/>
        <v>0.12505692681336705</v>
      </c>
      <c r="P3455">
        <f t="shared" si="11773"/>
        <v>0.20476427888603724</v>
      </c>
      <c r="Q3455">
        <f t="shared" si="11774"/>
        <v>0.1252532065736004</v>
      </c>
      <c r="R3455">
        <f t="shared" si="11775"/>
        <v>7.0127603197389032E-2</v>
      </c>
      <c r="S3455">
        <f t="shared" si="11776"/>
        <v>4.7261588799101466E-2</v>
      </c>
      <c r="T3455">
        <f t="shared" ref="T3455" si="11779">(P3455*(1-T3454) - Q3455*T3454)*$F$21</f>
        <v>2.0342125166889543E-3</v>
      </c>
      <c r="U3455">
        <f t="shared" ref="U3455" si="11780">(N3455*(1-U3454) - O3455*U3454)*$F$21</f>
        <v>3.6669007429179052E-4</v>
      </c>
      <c r="V3455">
        <f t="shared" ref="V3455" si="11781">(R3455*(1-V3454) - S3455*V3454)*$F$21</f>
        <v>6.9963385916177662E-4</v>
      </c>
      <c r="W3455">
        <f t="shared" ref="W3455" si="11782">$F$21*(W3454+E3454*(G3454-($E$9*U3454^4*(W3454-$E$3) + $E$11*T3454^3*V3454*(W3454-$E$5) + $E$13*(W3454-$E$7))) /$E$15)</f>
        <v>6.2278322922005422E-7</v>
      </c>
    </row>
    <row r="3456" spans="5:23" x14ac:dyDescent="0.25">
      <c r="T3456">
        <f>SUM(T3452:T3455)/6</f>
        <v>2.038159533943827E-3</v>
      </c>
      <c r="U3456">
        <f t="shared" ref="U3456" si="11783">SUM(U3452:U3455)/6</f>
        <v>3.6698640917401951E-4</v>
      </c>
      <c r="V3456">
        <f t="shared" ref="V3456" si="11784">SUM(V3452:V3455)/6</f>
        <v>6.9986808903294169E-4</v>
      </c>
      <c r="W3456">
        <f>SUM(W3452:W3455)/6</f>
        <v>2.6478770759544166E-2</v>
      </c>
    </row>
    <row r="3458" spans="5:23" x14ac:dyDescent="0.25">
      <c r="E3458">
        <f>E3451+0.01</f>
        <v>4.9099999999999397</v>
      </c>
      <c r="F3458">
        <v>0.01</v>
      </c>
      <c r="G3458">
        <v>0</v>
      </c>
      <c r="I3458">
        <f>T3456</f>
        <v>2.038159533943827E-3</v>
      </c>
      <c r="J3458">
        <f t="shared" ref="J3458" si="11785">U3456</f>
        <v>3.6698640917401951E-4</v>
      </c>
      <c r="K3458">
        <f t="shared" ref="K3458" si="11786">V3456</f>
        <v>6.9986808903294169E-4</v>
      </c>
      <c r="L3458">
        <f t="shared" ref="L3458" si="11787">W3456</f>
        <v>2.6478770759544166E-2</v>
      </c>
      <c r="T3458">
        <f>T3456</f>
        <v>2.038159533943827E-3</v>
      </c>
      <c r="U3458">
        <f t="shared" ref="U3458:W3458" si="11788">U3456</f>
        <v>3.6698640917401951E-4</v>
      </c>
      <c r="V3458">
        <f t="shared" si="11788"/>
        <v>6.9986808903294169E-4</v>
      </c>
      <c r="W3458">
        <f t="shared" si="11788"/>
        <v>2.6478770759544166E-2</v>
      </c>
    </row>
    <row r="3459" spans="5:23" x14ac:dyDescent="0.25">
      <c r="I3459">
        <f>T3456</f>
        <v>2.038159533943827E-3</v>
      </c>
      <c r="J3459">
        <f t="shared" ref="J3459" si="11789">U3456</f>
        <v>3.6698640917401951E-4</v>
      </c>
      <c r="K3459">
        <f t="shared" ref="K3459" si="11790">V3456</f>
        <v>6.9986808903294169E-4</v>
      </c>
      <c r="L3459">
        <f t="shared" ref="L3459" si="11791">W3456</f>
        <v>2.6478770759544166E-2</v>
      </c>
      <c r="N3459">
        <f>(0.01*(L3459+10))/(EXP((L3459+10)/10))</f>
        <v>3.6787815379781673E-2</v>
      </c>
      <c r="O3459">
        <f xml:space="preserve"> (0.125*EXP(L3459/80))</f>
        <v>0.12504137992699402</v>
      </c>
      <c r="P3459">
        <f>(0.1*(L3459+25))/(EXP((L3459+25)/10))</f>
        <v>0.20488661408695641</v>
      </c>
      <c r="Q3459">
        <f>(0.125*EXP(L3459/18))</f>
        <v>0.12518401566677587</v>
      </c>
      <c r="R3459">
        <f>0.07 * EXP(L3459/20)</f>
        <v>7.0092737073205069E-2</v>
      </c>
      <c r="S3459">
        <f>(1/(EXP((L3459+30)/10)+1))</f>
        <v>4.7306394184629535E-2</v>
      </c>
      <c r="T3459">
        <f>(P3459*(1-T3458) - Q3459*T3458)*$F$21</f>
        <v>2.0421387748604902E-3</v>
      </c>
      <c r="U3459">
        <f>(N3459*(1-U3458) - O3459*U3458)*$F$21</f>
        <v>3.6728426264496519E-4</v>
      </c>
      <c r="V3459">
        <f>(R3459*(1-V3458) - S3459*V3458)*$F$21</f>
        <v>7.0010573167557518E-4</v>
      </c>
      <c r="W3459">
        <f>$F$21*(W3458+E3458*(G3458-($E$9*U3458^4*(W3458-$E$3) + $E$11*T3458^3*V3458*(W3458-$E$5) + $E$13*(W3458-$E$7))) /$E$15)</f>
        <v>0.15601275960261601</v>
      </c>
    </row>
    <row r="3460" spans="5:23" x14ac:dyDescent="0.25">
      <c r="I3460">
        <f>I3459 + 0.5*$F$28</f>
        <v>7.0381595339438271E-3</v>
      </c>
      <c r="J3460">
        <f t="shared" ref="J3460" si="11792">J3459 + 0.5*$F$28</f>
        <v>5.36698640917402E-3</v>
      </c>
      <c r="K3460">
        <f t="shared" ref="K3460" si="11793">K3459 + 0.5*$F$28</f>
        <v>5.6998680890329419E-3</v>
      </c>
      <c r="L3460">
        <f t="shared" ref="L3460" si="11794">L3459 + 0.5*$F$28</f>
        <v>3.1478770759544167E-2</v>
      </c>
      <c r="N3460">
        <f t="shared" ref="N3460:N3462" si="11795">(0.01*(L3460+10))/(EXP((L3460+10)/10))</f>
        <v>3.6787762230936556E-2</v>
      </c>
      <c r="O3460">
        <f t="shared" ref="O3460:O3462" si="11796" xml:space="preserve"> (0.125*EXP(L3460/80))</f>
        <v>0.12504919525746599</v>
      </c>
      <c r="P3460">
        <f t="shared" ref="P3460:P3462" si="11797">(0.1*(L3460+25))/(EXP((L3460+25)/10))</f>
        <v>0.20482510989217551</v>
      </c>
      <c r="Q3460">
        <f t="shared" ref="Q3460:Q3462" si="11798">(0.125*EXP(L3460/18))</f>
        <v>0.12521879383453854</v>
      </c>
      <c r="R3460">
        <f t="shared" ref="R3460:R3462" si="11799">0.07 * EXP(L3460/20)</f>
        <v>7.0110262448053948E-2</v>
      </c>
      <c r="S3460">
        <f t="shared" ref="S3460:S3462" si="11800">(1/(EXP((L3460+30)/10)+1))</f>
        <v>4.7283865034872967E-2</v>
      </c>
      <c r="T3460">
        <f>(P3460*(1-T3459) - Q3460*T3459)*$F$21*2</f>
        <v>4.0830222887793775E-3</v>
      </c>
      <c r="U3460">
        <f>(N3460*(1-U3459) - O3460*U3459)*$F$21*2</f>
        <v>7.345664412667345E-4</v>
      </c>
      <c r="V3460">
        <f>(R3460*(1-V3459) - S3460*V3459)*$F$21*2</f>
        <v>1.400561482930762E-3</v>
      </c>
      <c r="W3460">
        <f>$F$21*(W3459+E3459*(G3459-($E$9*U3459^4*(W3459-$E$3) + $E$11*T3459^3*V3459*(W3459-$E$5) + $E$13*(W3459-$E$7))) /$E$15)*2</f>
        <v>3.1202551920523204E-3</v>
      </c>
    </row>
    <row r="3461" spans="5:23" x14ac:dyDescent="0.25">
      <c r="I3461">
        <f>I3459 + 0.5*$F$28</f>
        <v>7.0381595339438271E-3</v>
      </c>
      <c r="J3461">
        <f t="shared" ref="J3461:L3461" si="11801">J3459 + 0.5*$F$28</f>
        <v>5.36698640917402E-3</v>
      </c>
      <c r="K3461">
        <f t="shared" si="11801"/>
        <v>5.6998680890329419E-3</v>
      </c>
      <c r="L3461">
        <f t="shared" si="11801"/>
        <v>3.1478770759544167E-2</v>
      </c>
      <c r="N3461">
        <f t="shared" si="11795"/>
        <v>3.6787762230936556E-2</v>
      </c>
      <c r="O3461">
        <f t="shared" si="11796"/>
        <v>0.12504919525746599</v>
      </c>
      <c r="P3461">
        <f t="shared" si="11797"/>
        <v>0.20482510989217551</v>
      </c>
      <c r="Q3461">
        <f t="shared" si="11798"/>
        <v>0.12521879383453854</v>
      </c>
      <c r="R3461">
        <f t="shared" si="11799"/>
        <v>7.0110262448053948E-2</v>
      </c>
      <c r="S3461">
        <f t="shared" si="11800"/>
        <v>4.7283865034872967E-2</v>
      </c>
      <c r="T3461">
        <f>(P3461*(1-T3460) - Q3461*T3460)*$F$21*2</f>
        <v>4.069550665539671E-3</v>
      </c>
      <c r="U3461">
        <f>(N3461*(1-U3460) - O3461*U3460)*$F$21*2</f>
        <v>7.3337764466017735E-4</v>
      </c>
      <c r="V3461">
        <f>(R3461*(1-V3460) - S3461*V3460)*$F$21*2</f>
        <v>1.3989168950955819E-3</v>
      </c>
      <c r="W3461">
        <f>$F$21*(W3460+E3460*(G3460-($E$9*U3460^4*(W3460-$E$3) + $E$11*T3460^3*V3460*(W3460-$E$5) + $E$13*(W3460-$E$7))) /$E$15)*2</f>
        <v>6.2405103841046408E-5</v>
      </c>
    </row>
    <row r="3462" spans="5:23" x14ac:dyDescent="0.25">
      <c r="I3462">
        <f>I3459 + $F$28</f>
        <v>1.2038159533943826E-2</v>
      </c>
      <c r="J3462">
        <f t="shared" ref="J3462:L3462" si="11802">J3459 + $F$28</f>
        <v>1.0366986409174019E-2</v>
      </c>
      <c r="K3462">
        <f t="shared" si="11802"/>
        <v>1.0699868089032942E-2</v>
      </c>
      <c r="L3462">
        <f t="shared" si="11802"/>
        <v>3.6478770759544164E-2</v>
      </c>
      <c r="N3462">
        <f t="shared" si="11795"/>
        <v>3.6787699942870289E-2</v>
      </c>
      <c r="O3462">
        <f t="shared" si="11796"/>
        <v>0.12505701107641137</v>
      </c>
      <c r="P3462">
        <f t="shared" si="11797"/>
        <v>0.20476361599016568</v>
      </c>
      <c r="Q3462">
        <f t="shared" si="11798"/>
        <v>0.12525358166424524</v>
      </c>
      <c r="R3462">
        <f t="shared" si="11799"/>
        <v>7.0127792204794245E-2</v>
      </c>
      <c r="S3462">
        <f t="shared" si="11800"/>
        <v>4.7261346082117614E-2</v>
      </c>
      <c r="T3462">
        <f t="shared" ref="T3462" si="11803">(P3462*(1-T3461) - Q3462*T3461)*$F$21</f>
        <v>2.0342059428381165E-3</v>
      </c>
      <c r="U3462">
        <f t="shared" ref="U3462" si="11804">(N3462*(1-U3461) - O3462*U3461)*$F$21</f>
        <v>3.6669006649902263E-4</v>
      </c>
      <c r="V3462">
        <f t="shared" ref="V3462" si="11805">(R3462*(1-V3461) - S3462*V3461)*$F$21</f>
        <v>6.996357455594397E-4</v>
      </c>
      <c r="W3462">
        <f t="shared" ref="W3462" si="11806">$F$21*(W3461+E3461*(G3461-($E$9*U3461^4*(W3461-$E$3) + $E$11*T3461^3*V3461*(W3461-$E$5) + $E$13*(W3461-$E$7))) /$E$15)</f>
        <v>6.2405103841046405E-7</v>
      </c>
    </row>
    <row r="3463" spans="5:23" x14ac:dyDescent="0.25">
      <c r="T3463">
        <f>SUM(T3459:T3462)/6</f>
        <v>2.0381529453362759E-3</v>
      </c>
      <c r="U3463">
        <f t="shared" ref="U3463" si="11807">SUM(U3459:U3462)/6</f>
        <v>3.669864025118166E-4</v>
      </c>
      <c r="V3463">
        <f t="shared" ref="V3463" si="11808">SUM(V3459:V3462)/6</f>
        <v>6.9986997587689317E-4</v>
      </c>
      <c r="W3463">
        <f>SUM(W3459:W3462)/6</f>
        <v>2.6532673991591291E-2</v>
      </c>
    </row>
    <row r="3465" spans="5:23" x14ac:dyDescent="0.25">
      <c r="E3465">
        <f>E3458+0.01</f>
        <v>4.9199999999999395</v>
      </c>
      <c r="F3465">
        <v>0.01</v>
      </c>
      <c r="G3465">
        <v>0</v>
      </c>
      <c r="I3465">
        <f>T3463</f>
        <v>2.0381529453362759E-3</v>
      </c>
      <c r="J3465">
        <f t="shared" ref="J3465" si="11809">U3463</f>
        <v>3.669864025118166E-4</v>
      </c>
      <c r="K3465">
        <f t="shared" ref="K3465" si="11810">V3463</f>
        <v>6.9986997587689317E-4</v>
      </c>
      <c r="L3465">
        <f t="shared" ref="L3465" si="11811">W3463</f>
        <v>2.6532673991591291E-2</v>
      </c>
      <c r="T3465">
        <f>T3463</f>
        <v>2.0381529453362759E-3</v>
      </c>
      <c r="U3465">
        <f t="shared" ref="U3465:W3465" si="11812">U3463</f>
        <v>3.669864025118166E-4</v>
      </c>
      <c r="V3465">
        <f t="shared" si="11812"/>
        <v>6.9986997587689317E-4</v>
      </c>
      <c r="W3465">
        <f t="shared" si="11812"/>
        <v>2.6532673991591291E-2</v>
      </c>
    </row>
    <row r="3466" spans="5:23" x14ac:dyDescent="0.25">
      <c r="I3466">
        <f>T3463</f>
        <v>2.0381529453362759E-3</v>
      </c>
      <c r="J3466">
        <f t="shared" ref="J3466" si="11813">U3463</f>
        <v>3.669864025118166E-4</v>
      </c>
      <c r="K3466">
        <f t="shared" ref="K3466" si="11814">V3463</f>
        <v>6.9986997587689317E-4</v>
      </c>
      <c r="L3466">
        <f t="shared" ref="L3466" si="11815">W3463</f>
        <v>2.6532673991591291E-2</v>
      </c>
      <c r="N3466">
        <f>(0.01*(L3466+10))/(EXP((L3466+10)/10))</f>
        <v>3.6787814855567397E-2</v>
      </c>
      <c r="O3466">
        <f xml:space="preserve"> (0.125*EXP(L3466/80))</f>
        <v>0.12504146417870388</v>
      </c>
      <c r="P3466">
        <f>(0.1*(L3466+25))/(EXP((L3466+25)/10))</f>
        <v>0.20488595097711446</v>
      </c>
      <c r="Q3466">
        <f>(0.125*EXP(L3466/18))</f>
        <v>0.12518439054639524</v>
      </c>
      <c r="R3466">
        <f>0.07 * EXP(L3466/20)</f>
        <v>7.0092925984713214E-2</v>
      </c>
      <c r="S3466">
        <f>(1/(EXP((L3466+30)/10)+1))</f>
        <v>4.7306151251444988E-2</v>
      </c>
      <c r="T3466">
        <f>(P3466*(1-T3465) - Q3466*T3465)*$F$21</f>
        <v>2.0421321713837018E-3</v>
      </c>
      <c r="U3466">
        <f>(N3466*(1-U3465) - O3466*U3465)*$F$21</f>
        <v>3.6728425710633525E-4</v>
      </c>
      <c r="V3466">
        <f>(R3466*(1-V3465) - S3466*V3465)*$F$21</f>
        <v>7.0010761895359969E-4</v>
      </c>
      <c r="W3466">
        <f>$F$21*(W3465+E3465*(G3465-($E$9*U3465^4*(W3465-$E$3) + $E$11*T3465^3*V3465*(W3465-$E$5) + $E$13*(W3465-$E$7))) /$E$15)</f>
        <v>0.15632970866860757</v>
      </c>
    </row>
    <row r="3467" spans="5:23" x14ac:dyDescent="0.25">
      <c r="I3467">
        <f>I3466 + 0.5*$F$28</f>
        <v>7.038152945336276E-3</v>
      </c>
      <c r="J3467">
        <f t="shared" ref="J3467" si="11816">J3466 + 0.5*$F$28</f>
        <v>5.3669864025118171E-3</v>
      </c>
      <c r="K3467">
        <f t="shared" ref="K3467" si="11817">K3466 + 0.5*$F$28</f>
        <v>5.699869975876893E-3</v>
      </c>
      <c r="L3467">
        <f t="shared" ref="L3467" si="11818">L3466 + 0.5*$F$28</f>
        <v>3.1532673991591292E-2</v>
      </c>
      <c r="N3467">
        <f t="shared" ref="N3467:N3469" si="11819">(0.01*(L3467+10))/(EXP((L3467+10)/10))</f>
        <v>3.678776160814675E-2</v>
      </c>
      <c r="O3467">
        <f t="shared" ref="O3467:O3469" si="11820" xml:space="preserve"> (0.125*EXP(L3467/80))</f>
        <v>0.12504927951444175</v>
      </c>
      <c r="P3467">
        <f t="shared" ref="P3467:P3469" si="11821">(0.1*(L3467+25))/(EXP((L3467+25)/10))</f>
        <v>0.20482444689326926</v>
      </c>
      <c r="Q3467">
        <f t="shared" ref="Q3467:Q3469" si="11822">(0.125*EXP(L3467/18))</f>
        <v>0.12521916881830561</v>
      </c>
      <c r="R3467">
        <f t="shared" ref="R3467:R3469" si="11823">0.07 * EXP(L3467/20)</f>
        <v>7.0110451406795865E-2</v>
      </c>
      <c r="S3467">
        <f t="shared" ref="S3467:S3469" si="11824">(1/(EXP((L3467+30)/10)+1))</f>
        <v>4.7283622211640612E-2</v>
      </c>
      <c r="T3467">
        <f>(P3467*(1-T3466) - Q3467*T3466)*$F$21*2</f>
        <v>4.0830090841532975E-3</v>
      </c>
      <c r="U3467">
        <f>(N3467*(1-U3466) - O3467*U3466)*$F$21*2</f>
        <v>7.3456642821451504E-4</v>
      </c>
      <c r="V3467">
        <f>(R3467*(1-V3466) - S3467*V3466)*$F$21*2</f>
        <v>1.4005652584287121E-3</v>
      </c>
      <c r="W3467">
        <f>$F$21*(W3466+E3466*(G3466-($E$9*U3466^4*(W3466-$E$3) + $E$11*T3466^3*V3466*(W3466-$E$5) + $E$13*(W3466-$E$7))) /$E$15)*2</f>
        <v>3.1265941733721516E-3</v>
      </c>
    </row>
    <row r="3468" spans="5:23" x14ac:dyDescent="0.25">
      <c r="I3468">
        <f>I3466 + 0.5*$F$28</f>
        <v>7.038152945336276E-3</v>
      </c>
      <c r="J3468">
        <f t="shared" ref="J3468:L3468" si="11825">J3466 + 0.5*$F$28</f>
        <v>5.3669864025118171E-3</v>
      </c>
      <c r="K3468">
        <f t="shared" si="11825"/>
        <v>5.699869975876893E-3</v>
      </c>
      <c r="L3468">
        <f t="shared" si="11825"/>
        <v>3.1532673991591292E-2</v>
      </c>
      <c r="N3468">
        <f t="shared" si="11819"/>
        <v>3.678776160814675E-2</v>
      </c>
      <c r="O3468">
        <f t="shared" si="11820"/>
        <v>0.12504927951444175</v>
      </c>
      <c r="P3468">
        <f t="shared" si="11821"/>
        <v>0.20482444689326926</v>
      </c>
      <c r="Q3468">
        <f t="shared" si="11822"/>
        <v>0.12521916881830561</v>
      </c>
      <c r="R3468">
        <f t="shared" si="11823"/>
        <v>7.0110451406795865E-2</v>
      </c>
      <c r="S3468">
        <f t="shared" si="11824"/>
        <v>4.7283622211640612E-2</v>
      </c>
      <c r="T3468">
        <f>(P3468*(1-T3467) - Q3468*T3467)*$F$21*2</f>
        <v>4.069537516243042E-3</v>
      </c>
      <c r="U3468">
        <f>(N3468*(1-U3467) - O3468*U3467)*$F$21*2</f>
        <v>7.3337763101793052E-4</v>
      </c>
      <c r="V3468">
        <f>(R3468*(1-V3467) - S3468*V3467)*$F$21*2</f>
        <v>1.3989206669148093E-3</v>
      </c>
      <c r="W3468">
        <f>$F$21*(W3467+E3467*(G3467-($E$9*U3467^4*(W3467-$E$3) + $E$11*T3467^3*V3467*(W3467-$E$5) + $E$13*(W3467-$E$7))) /$E$15)*2</f>
        <v>6.253188346744303E-5</v>
      </c>
    </row>
    <row r="3469" spans="5:23" x14ac:dyDescent="0.25">
      <c r="I3469">
        <f>I3466 + $F$28</f>
        <v>1.2038152945336276E-2</v>
      </c>
      <c r="J3469">
        <f t="shared" ref="J3469:L3469" si="11826">J3466 + $F$28</f>
        <v>1.0366986402511817E-2</v>
      </c>
      <c r="K3469">
        <f t="shared" si="11826"/>
        <v>1.0699869975876894E-2</v>
      </c>
      <c r="L3469">
        <f t="shared" si="11826"/>
        <v>3.653267399159129E-2</v>
      </c>
      <c r="N3469">
        <f t="shared" si="11819"/>
        <v>3.6787699221603652E-2</v>
      </c>
      <c r="O3469">
        <f t="shared" si="11820"/>
        <v>0.12505709533865336</v>
      </c>
      <c r="P3469">
        <f t="shared" si="11821"/>
        <v>0.20476295310224982</v>
      </c>
      <c r="Q3469">
        <f t="shared" si="11822"/>
        <v>0.12525395675218892</v>
      </c>
      <c r="R3469">
        <f t="shared" si="11823"/>
        <v>7.0127981210781759E-2</v>
      </c>
      <c r="S3469">
        <f t="shared" si="11824"/>
        <v>4.7261103368793134E-2</v>
      </c>
      <c r="T3469">
        <f t="shared" ref="T3469" si="11827">(P3469*(1-T3468) - Q3469*T3468)*$F$21</f>
        <v>2.0341993690660256E-3</v>
      </c>
      <c r="U3469">
        <f t="shared" ref="U3469" si="11828">(N3469*(1-U3468) - O3469*U3468)*$F$21</f>
        <v>3.6669005869576469E-4</v>
      </c>
      <c r="V3469">
        <f t="shared" ref="V3469" si="11829">(R3469*(1-V3468) - S3469*V3468)*$F$21</f>
        <v>6.9963763194293182E-4</v>
      </c>
      <c r="W3469">
        <f t="shared" ref="W3469" si="11830">$F$21*(W3468+E3468*(G3468-($E$9*U3468^4*(W3468-$E$3) + $E$11*T3468^3*V3468*(W3468-$E$5) + $E$13*(W3468-$E$7))) /$E$15)</f>
        <v>6.2531883467443029E-7</v>
      </c>
    </row>
    <row r="3470" spans="5:23" x14ac:dyDescent="0.25">
      <c r="T3470">
        <f>SUM(T3466:T3469)/6</f>
        <v>2.0381463568076778E-3</v>
      </c>
      <c r="U3470">
        <f t="shared" ref="U3470" si="11831">SUM(U3466:U3469)/6</f>
        <v>3.6698639583909097E-4</v>
      </c>
      <c r="V3470">
        <f t="shared" ref="V3470" si="11832">SUM(V3466:V3469)/6</f>
        <v>6.9987186270667543E-4</v>
      </c>
      <c r="W3470">
        <f>SUM(W3466:W3469)/6</f>
        <v>2.6586576674046975E-2</v>
      </c>
    </row>
    <row r="3472" spans="5:23" x14ac:dyDescent="0.25">
      <c r="E3472">
        <f>E3465+0.01</f>
        <v>4.9299999999999393</v>
      </c>
      <c r="F3472">
        <v>0.01</v>
      </c>
      <c r="G3472">
        <v>0</v>
      </c>
      <c r="I3472">
        <f>T3470</f>
        <v>2.0381463568076778E-3</v>
      </c>
      <c r="J3472">
        <f t="shared" ref="J3472" si="11833">U3470</f>
        <v>3.6698639583909097E-4</v>
      </c>
      <c r="K3472">
        <f t="shared" ref="K3472" si="11834">V3470</f>
        <v>6.9987186270667543E-4</v>
      </c>
      <c r="L3472">
        <f t="shared" ref="L3472" si="11835">W3470</f>
        <v>2.6586576674046975E-2</v>
      </c>
      <c r="T3472">
        <f>T3470</f>
        <v>2.0381463568076778E-3</v>
      </c>
      <c r="U3472">
        <f t="shared" ref="U3472:W3472" si="11836">U3470</f>
        <v>3.6698639583909097E-4</v>
      </c>
      <c r="V3472">
        <f t="shared" si="11836"/>
        <v>6.9987186270667543E-4</v>
      </c>
      <c r="W3472">
        <f t="shared" si="11836"/>
        <v>2.6586576674046975E-2</v>
      </c>
    </row>
    <row r="3473" spans="5:23" x14ac:dyDescent="0.25">
      <c r="I3473">
        <f>T3470</f>
        <v>2.0381463568076778E-3</v>
      </c>
      <c r="J3473">
        <f t="shared" ref="J3473" si="11837">U3470</f>
        <v>3.6698639583909097E-4</v>
      </c>
      <c r="K3473">
        <f t="shared" ref="K3473" si="11838">V3470</f>
        <v>6.9987186270667543E-4</v>
      </c>
      <c r="L3473">
        <f t="shared" ref="L3473" si="11839">W3470</f>
        <v>2.6586576674046975E-2</v>
      </c>
      <c r="N3473">
        <f>(0.01*(L3473+10))/(EXP((L3473+10)/10))</f>
        <v>3.6787814330295251E-2</v>
      </c>
      <c r="O3473">
        <f xml:space="preserve"> (0.125*EXP(L3473/80))</f>
        <v>0.12504154842961149</v>
      </c>
      <c r="P3473">
        <f>(0.1*(L3473+25))/(EXP((L3473+25)/10))</f>
        <v>0.20488528787522928</v>
      </c>
      <c r="Q3473">
        <f>(0.125*EXP(L3473/18))</f>
        <v>0.125184765423315</v>
      </c>
      <c r="R3473">
        <f>0.07 * EXP(L3473/20)</f>
        <v>7.0093114894804354E-2</v>
      </c>
      <c r="S3473">
        <f>(1/(EXP((L3473+30)/10)+1))</f>
        <v>4.7305908321922961E-2</v>
      </c>
      <c r="T3473">
        <f>(P3473*(1-T3472) - Q3473*T3472)*$F$21</f>
        <v>2.0421255679860754E-3</v>
      </c>
      <c r="U3473">
        <f>(N3473*(1-U3472) - O3473*U3472)*$F$21</f>
        <v>3.6728425155715055E-4</v>
      </c>
      <c r="V3473">
        <f>(R3473*(1-V3472) - S3473*V3472)*$F$21</f>
        <v>7.0010950621745714E-4</v>
      </c>
      <c r="W3473">
        <f>$F$21*(W3472+E3472*(G3472-($E$9*U3472^4*(W3472-$E$3) + $E$11*T3472^3*V3472*(W3472-$E$5) + $E$13*(W3472-$E$7))) /$E$15)</f>
        <v>0.15664665450303761</v>
      </c>
    </row>
    <row r="3474" spans="5:23" x14ac:dyDescent="0.25">
      <c r="I3474">
        <f>I3473 + 0.5*$F$28</f>
        <v>7.0381463568076775E-3</v>
      </c>
      <c r="J3474">
        <f t="shared" ref="J3474" si="11840">J3473 + 0.5*$F$28</f>
        <v>5.3669863958390913E-3</v>
      </c>
      <c r="K3474">
        <f t="shared" ref="K3474" si="11841">K3473 + 0.5*$F$28</f>
        <v>5.6998718627066756E-3</v>
      </c>
      <c r="L3474">
        <f t="shared" ref="L3474" si="11842">L3473 + 0.5*$F$28</f>
        <v>3.1586576674046976E-2</v>
      </c>
      <c r="N3474">
        <f t="shared" ref="N3474:N3476" si="11843">(0.01*(L3474+10))/(EXP((L3474+10)/10))</f>
        <v>3.6787760984301157E-2</v>
      </c>
      <c r="O3474">
        <f t="shared" ref="O3474:O3476" si="11844" xml:space="preserve"> (0.125*EXP(L3474/80))</f>
        <v>0.12504936377061521</v>
      </c>
      <c r="P3474">
        <f t="shared" ref="P3474:P3476" si="11845">(0.1*(L3474+25))/(EXP((L3474+25)/10))</f>
        <v>0.20482378390231898</v>
      </c>
      <c r="Q3474">
        <f t="shared" ref="Q3474:Q3476" si="11846">(0.125*EXP(L3474/18))</f>
        <v>0.12521954379937228</v>
      </c>
      <c r="R3474">
        <f t="shared" ref="R3474:R3476" si="11847">0.07 * EXP(L3474/20)</f>
        <v>7.0110640364120458E-2</v>
      </c>
      <c r="S3474">
        <f t="shared" ref="S3474:S3476" si="11848">(1/(EXP((L3474+30)/10)+1))</f>
        <v>4.7283379392069128E-2</v>
      </c>
      <c r="T3474">
        <f>(P3474*(1-T3473) - Q3474*T3473)*$F$21*2</f>
        <v>4.0829958796855231E-3</v>
      </c>
      <c r="U3474">
        <f>(N3474*(1-U3473) - O3474*U3473)*$F$21*2</f>
        <v>7.3456641514122779E-4</v>
      </c>
      <c r="V3474">
        <f>(R3474*(1-V3473) - S3474*V3473)*$F$21*2</f>
        <v>1.4005690338983216E-3</v>
      </c>
      <c r="W3474">
        <f>$F$21*(W3473+E3473*(G3473-($E$9*U3473^4*(W3473-$E$3) + $E$11*T3473^3*V3473*(W3473-$E$5) + $E$13*(W3473-$E$7))) /$E$15)*2</f>
        <v>3.1329330900607523E-3</v>
      </c>
    </row>
    <row r="3475" spans="5:23" x14ac:dyDescent="0.25">
      <c r="I3475">
        <f>I3473 + 0.5*$F$28</f>
        <v>7.0381463568076775E-3</v>
      </c>
      <c r="J3475">
        <f t="shared" ref="J3475:L3475" si="11849">J3473 + 0.5*$F$28</f>
        <v>5.3669863958390913E-3</v>
      </c>
      <c r="K3475">
        <f t="shared" si="11849"/>
        <v>5.6998718627066756E-3</v>
      </c>
      <c r="L3475">
        <f t="shared" si="11849"/>
        <v>3.1586576674046976E-2</v>
      </c>
      <c r="N3475">
        <f t="shared" si="11843"/>
        <v>3.6787760984301157E-2</v>
      </c>
      <c r="O3475">
        <f t="shared" si="11844"/>
        <v>0.12504936377061521</v>
      </c>
      <c r="P3475">
        <f t="shared" si="11845"/>
        <v>0.20482378390231898</v>
      </c>
      <c r="Q3475">
        <f t="shared" si="11846"/>
        <v>0.12521954379937228</v>
      </c>
      <c r="R3475">
        <f t="shared" si="11847"/>
        <v>7.0110640364120458E-2</v>
      </c>
      <c r="S3475">
        <f t="shared" si="11848"/>
        <v>4.7283379392069128E-2</v>
      </c>
      <c r="T3475">
        <f>(P3475*(1-T3474) - Q3475*T3474)*$F$21*2</f>
        <v>4.069524367103906E-3</v>
      </c>
      <c r="U3475">
        <f>(N3475*(1-U3474) - O3475*U3474)*$F$21*2</f>
        <v>7.333776173546636E-4</v>
      </c>
      <c r="V3475">
        <f>(R3475*(1-V3474) - S3475*V3474)*$F$21*2</f>
        <v>1.3989244387057017E-3</v>
      </c>
      <c r="W3475">
        <f>$F$21*(W3474+E3474*(G3474-($E$9*U3474^4*(W3474-$E$3) + $E$11*T3474^3*V3474*(W3474-$E$5) + $E$13*(W3474-$E$7))) /$E$15)*2</f>
        <v>6.2658661801215048E-5</v>
      </c>
    </row>
    <row r="3476" spans="5:23" x14ac:dyDescent="0.25">
      <c r="I3476">
        <f>I3473 + $F$28</f>
        <v>1.2038146356807678E-2</v>
      </c>
      <c r="J3476">
        <f t="shared" ref="J3476:L3476" si="11850">J3473 + $F$28</f>
        <v>1.0366986395839091E-2</v>
      </c>
      <c r="K3476">
        <f t="shared" si="11850"/>
        <v>1.0699871862706675E-2</v>
      </c>
      <c r="L3476">
        <f t="shared" si="11850"/>
        <v>3.6586576674046974E-2</v>
      </c>
      <c r="N3476">
        <f t="shared" si="11843"/>
        <v>3.6787698499283275E-2</v>
      </c>
      <c r="O3476">
        <f t="shared" si="11844"/>
        <v>0.12505717960009299</v>
      </c>
      <c r="P3476">
        <f t="shared" si="11845"/>
        <v>0.20476229022228953</v>
      </c>
      <c r="Q3476">
        <f t="shared" si="11846"/>
        <v>0.12525433183743148</v>
      </c>
      <c r="R3476">
        <f t="shared" si="11847"/>
        <v>7.0128170215351573E-2</v>
      </c>
      <c r="S3476">
        <f t="shared" si="11848"/>
        <v>4.7260860659127955E-2</v>
      </c>
      <c r="T3476">
        <f t="shared" ref="T3476" si="11851">(P3476*(1-T3475) - Q3476*T3475)*$F$21</f>
        <v>2.0341927953726816E-3</v>
      </c>
      <c r="U3476">
        <f t="shared" ref="U3476" si="11852">(N3476*(1-U3475) - O3476*U3475)*$F$21</f>
        <v>3.6669005088201694E-4</v>
      </c>
      <c r="V3476">
        <f t="shared" ref="V3476" si="11853">(R3476*(1-V3475) - S3476*V3475)*$F$21</f>
        <v>6.9963951831225298E-4</v>
      </c>
      <c r="W3476">
        <f t="shared" ref="W3476" si="11854">$F$21*(W3475+E3475*(G3475-($E$9*U3475^4*(W3475-$E$3) + $E$11*T3475^3*V3475*(W3475-$E$5) + $E$13*(W3475-$E$7))) /$E$15)</f>
        <v>6.2658661801215049E-7</v>
      </c>
    </row>
    <row r="3477" spans="5:23" x14ac:dyDescent="0.25">
      <c r="T3477">
        <f>SUM(T3473:T3476)/6</f>
        <v>2.0381397683580309E-3</v>
      </c>
      <c r="U3477">
        <f t="shared" ref="U3477" si="11855">SUM(U3473:U3476)/6</f>
        <v>3.669863891558431E-4</v>
      </c>
      <c r="V3477">
        <f t="shared" ref="V3477" si="11856">SUM(V3473:V3476)/6</f>
        <v>6.9987374952228891E-4</v>
      </c>
      <c r="W3477">
        <f>SUM(W3473:W3476)/6</f>
        <v>2.6640478806919596E-2</v>
      </c>
    </row>
    <row r="3479" spans="5:23" x14ac:dyDescent="0.25">
      <c r="E3479">
        <f>E3472+0.01</f>
        <v>4.9399999999999391</v>
      </c>
      <c r="F3479">
        <v>0.01</v>
      </c>
      <c r="G3479">
        <v>0</v>
      </c>
      <c r="I3479">
        <f>T3477</f>
        <v>2.0381397683580309E-3</v>
      </c>
      <c r="J3479">
        <f t="shared" ref="J3479" si="11857">U3477</f>
        <v>3.669863891558431E-4</v>
      </c>
      <c r="K3479">
        <f t="shared" ref="K3479" si="11858">V3477</f>
        <v>6.9987374952228891E-4</v>
      </c>
      <c r="L3479">
        <f t="shared" ref="L3479" si="11859">W3477</f>
        <v>2.6640478806919596E-2</v>
      </c>
      <c r="T3479">
        <f>T3477</f>
        <v>2.0381397683580309E-3</v>
      </c>
      <c r="U3479">
        <f t="shared" ref="U3479:W3479" si="11860">U3477</f>
        <v>3.669863891558431E-4</v>
      </c>
      <c r="V3479">
        <f t="shared" si="11860"/>
        <v>6.9987374952228891E-4</v>
      </c>
      <c r="W3479">
        <f t="shared" si="11860"/>
        <v>2.6640478806919596E-2</v>
      </c>
    </row>
    <row r="3480" spans="5:23" x14ac:dyDescent="0.25">
      <c r="I3480">
        <f>T3477</f>
        <v>2.0381397683580309E-3</v>
      </c>
      <c r="J3480">
        <f t="shared" ref="J3480" si="11861">U3477</f>
        <v>3.669863891558431E-4</v>
      </c>
      <c r="K3480">
        <f t="shared" ref="K3480" si="11862">V3477</f>
        <v>6.9987374952228891E-4</v>
      </c>
      <c r="L3480">
        <f t="shared" ref="L3480" si="11863">W3477</f>
        <v>2.6640478806919596E-2</v>
      </c>
      <c r="N3480">
        <f>(0.01*(L3480+10))/(EXP((L3480+10)/10))</f>
        <v>3.6787813803965272E-2</v>
      </c>
      <c r="O3480">
        <f xml:space="preserve"> (0.125*EXP(L3480/80))</f>
        <v>0.12504163267971685</v>
      </c>
      <c r="P3480">
        <f>(0.1*(L3480+25))/(EXP((L3480+25)/10))</f>
        <v>0.20488462478130054</v>
      </c>
      <c r="Q3480">
        <f>(0.125*EXP(L3480/18))</f>
        <v>0.12518514029753514</v>
      </c>
      <c r="R3480">
        <f>0.07 * EXP(L3480/20)</f>
        <v>7.0093303803478557E-2</v>
      </c>
      <c r="S3480">
        <f>(1/(EXP((L3480+30)/10)+1))</f>
        <v>4.7305665396063339E-2</v>
      </c>
      <c r="T3480">
        <f>(P3480*(1-T3479) - Q3480*T3479)*$F$21</f>
        <v>2.0421189646676078E-3</v>
      </c>
      <c r="U3480">
        <f>(N3480*(1-U3479) - O3480*U3479)*$F$21</f>
        <v>3.6728424599741135E-4</v>
      </c>
      <c r="V3480">
        <f>(R3480*(1-V3479) - S3480*V3479)*$F$21</f>
        <v>7.001113934671483E-4</v>
      </c>
      <c r="W3480">
        <f>$F$21*(W3479+E3479*(G3479-($E$9*U3479^4*(W3479-$E$3) + $E$11*T3479^3*V3479*(W3479-$E$5) + $E$13*(W3479-$E$7))) /$E$15)</f>
        <v>0.15696359710595559</v>
      </c>
    </row>
    <row r="3481" spans="5:23" x14ac:dyDescent="0.25">
      <c r="I3481">
        <f>I3480 + 0.5*$F$28</f>
        <v>7.0381397683580305E-3</v>
      </c>
      <c r="J3481">
        <f t="shared" ref="J3481" si="11864">J3480 + 0.5*$F$28</f>
        <v>5.3669863891558436E-3</v>
      </c>
      <c r="K3481">
        <f t="shared" ref="K3481" si="11865">K3480 + 0.5*$F$28</f>
        <v>5.6998737495222891E-3</v>
      </c>
      <c r="L3481">
        <f t="shared" ref="L3481" si="11866">L3480 + 0.5*$F$28</f>
        <v>3.1640478806919593E-2</v>
      </c>
      <c r="N3481">
        <f t="shared" ref="N3481:N3483" si="11867">(0.01*(L3481+10))/(EXP((L3481+10)/10))</f>
        <v>3.6787760359399797E-2</v>
      </c>
      <c r="O3481">
        <f t="shared" ref="O3481:O3483" si="11868" xml:space="preserve"> (0.125*EXP(L3481/80))</f>
        <v>0.12504944802598636</v>
      </c>
      <c r="P3481">
        <f t="shared" ref="P3481:P3483" si="11869">(0.1*(L3481+25))/(EXP((L3481+25)/10))</f>
        <v>0.20482312091932478</v>
      </c>
      <c r="Q3481">
        <f t="shared" ref="Q3481:Q3483" si="11870">(0.125*EXP(L3481/18))</f>
        <v>0.12521991877773864</v>
      </c>
      <c r="R3481">
        <f t="shared" ref="R3481:R3483" si="11871">0.07 * EXP(L3481/20)</f>
        <v>7.0110829320027712E-2</v>
      </c>
      <c r="S3481">
        <f t="shared" ref="S3481:S3483" si="11872">(1/(EXP((L3481+30)/10)+1))</f>
        <v>4.7283136576158485E-2</v>
      </c>
      <c r="T3481">
        <f>(P3481*(1-T3480) - Q3481*T3480)*$F$21*2</f>
        <v>4.0829826753760569E-3</v>
      </c>
      <c r="U3481">
        <f>(N3481*(1-U3480) - O3481*U3480)*$F$21*2</f>
        <v>7.3456640204687298E-4</v>
      </c>
      <c r="V3481">
        <f>(R3481*(1-V3480) - S3481*V3480)*$F$21*2</f>
        <v>1.40057280933959E-3</v>
      </c>
      <c r="W3481">
        <f>$F$21*(W3480+E3480*(G3480-($E$9*U3480^4*(W3480-$E$3) + $E$11*T3480^3*V3480*(W3480-$E$5) + $E$13*(W3480-$E$7))) /$E$15)*2</f>
        <v>3.1392719421191118E-3</v>
      </c>
    </row>
    <row r="3482" spans="5:23" x14ac:dyDescent="0.25">
      <c r="I3482">
        <f>I3480 + 0.5*$F$28</f>
        <v>7.0381397683580305E-3</v>
      </c>
      <c r="J3482">
        <f t="shared" ref="J3482:L3482" si="11873">J3480 + 0.5*$F$28</f>
        <v>5.3669863891558436E-3</v>
      </c>
      <c r="K3482">
        <f t="shared" si="11873"/>
        <v>5.6998737495222891E-3</v>
      </c>
      <c r="L3482">
        <f t="shared" si="11873"/>
        <v>3.1640478806919593E-2</v>
      </c>
      <c r="N3482">
        <f t="shared" si="11867"/>
        <v>3.6787760359399797E-2</v>
      </c>
      <c r="O3482">
        <f t="shared" si="11868"/>
        <v>0.12504944802598636</v>
      </c>
      <c r="P3482">
        <f t="shared" si="11869"/>
        <v>0.20482312091932478</v>
      </c>
      <c r="Q3482">
        <f t="shared" si="11870"/>
        <v>0.12521991877773864</v>
      </c>
      <c r="R3482">
        <f t="shared" si="11871"/>
        <v>7.0110829320027712E-2</v>
      </c>
      <c r="S3482">
        <f t="shared" si="11872"/>
        <v>4.7283136576158485E-2</v>
      </c>
      <c r="T3482">
        <f>(P3482*(1-T3481) - Q3482*T3481)*$F$21*2</f>
        <v>4.0695112181222647E-3</v>
      </c>
      <c r="U3482">
        <f>(N3482*(1-U3481) - O3482*U3481)*$F$21*2</f>
        <v>7.3337760367037682E-4</v>
      </c>
      <c r="V3482">
        <f>(R3482*(1-V3481) - S3482*V3481)*$F$21*2</f>
        <v>1.3989282104682596E-3</v>
      </c>
      <c r="W3482">
        <f>$F$21*(W3481+E3481*(G3481-($E$9*U3481^4*(W3481-$E$3) + $E$11*T3481^3*V3481*(W3481-$E$5) + $E$13*(W3481-$E$7))) /$E$15)*2</f>
        <v>6.2785438842382236E-5</v>
      </c>
    </row>
    <row r="3483" spans="5:23" x14ac:dyDescent="0.25">
      <c r="I3483">
        <f>I3480 + $F$28</f>
        <v>1.2038139768358031E-2</v>
      </c>
      <c r="J3483">
        <f t="shared" ref="J3483:L3483" si="11874">J3480 + $F$28</f>
        <v>1.0366986389155843E-2</v>
      </c>
      <c r="K3483">
        <f t="shared" si="11874"/>
        <v>1.0699873749522288E-2</v>
      </c>
      <c r="L3483">
        <f t="shared" si="11874"/>
        <v>3.6640478806919598E-2</v>
      </c>
      <c r="N3483">
        <f t="shared" si="11867"/>
        <v>3.6787697775909199E-2</v>
      </c>
      <c r="O3483">
        <f t="shared" si="11868"/>
        <v>0.12505726386073027</v>
      </c>
      <c r="P3483">
        <f t="shared" si="11869"/>
        <v>0.20476162735028464</v>
      </c>
      <c r="Q3483">
        <f t="shared" si="11870"/>
        <v>0.12525470691997295</v>
      </c>
      <c r="R3483">
        <f t="shared" si="11871"/>
        <v>7.012835921850373E-2</v>
      </c>
      <c r="S3483">
        <f t="shared" si="11872"/>
        <v>4.7260617953121989E-2</v>
      </c>
      <c r="T3483">
        <f t="shared" ref="T3483" si="11875">(P3483*(1-T3482) - Q3483*T3482)*$F$21</f>
        <v>2.0341862217580827E-3</v>
      </c>
      <c r="U3483">
        <f t="shared" ref="U3483" si="11876">(N3483*(1-U3482) - O3483*U3482)*$F$21</f>
        <v>3.6669004305777997E-4</v>
      </c>
      <c r="V3483">
        <f t="shared" ref="V3483" si="11877">(R3483*(1-V3482) - S3483*V3482)*$F$21</f>
        <v>6.9964140466740319E-4</v>
      </c>
      <c r="W3483">
        <f t="shared" ref="W3483" si="11878">$F$21*(W3482+E3482*(G3482-($E$9*U3482^4*(W3482-$E$3) + $E$11*T3482^3*V3482*(W3482-$E$5) + $E$13*(W3482-$E$7))) /$E$15)</f>
        <v>6.2785438842382234E-7</v>
      </c>
    </row>
    <row r="3484" spans="5:23" x14ac:dyDescent="0.25">
      <c r="T3484">
        <f>SUM(T3480:T3483)/6</f>
        <v>2.0381331799873355E-3</v>
      </c>
      <c r="U3484">
        <f t="shared" ref="U3484" si="11879">SUM(U3480:U3483)/6</f>
        <v>3.6698638246207349E-4</v>
      </c>
      <c r="V3484">
        <f t="shared" ref="V3484" si="11880">SUM(V3480:V3483)/6</f>
        <v>6.9987563632373337E-4</v>
      </c>
      <c r="W3484">
        <f>SUM(W3480:W3483)/6</f>
        <v>2.6694380390217584E-2</v>
      </c>
    </row>
    <row r="3486" spans="5:23" x14ac:dyDescent="0.25">
      <c r="E3486">
        <f>E3479+0.01</f>
        <v>4.9499999999999389</v>
      </c>
      <c r="F3486">
        <v>0.01</v>
      </c>
      <c r="G3486">
        <v>0</v>
      </c>
      <c r="I3486">
        <f>T3484</f>
        <v>2.0381331799873355E-3</v>
      </c>
      <c r="J3486">
        <f t="shared" ref="J3486" si="11881">U3484</f>
        <v>3.6698638246207349E-4</v>
      </c>
      <c r="K3486">
        <f t="shared" ref="K3486" si="11882">V3484</f>
        <v>6.9987563632373337E-4</v>
      </c>
      <c r="L3486">
        <f t="shared" ref="L3486" si="11883">W3484</f>
        <v>2.6694380390217584E-2</v>
      </c>
      <c r="T3486">
        <f>T3484</f>
        <v>2.0381331799873355E-3</v>
      </c>
      <c r="U3486">
        <f t="shared" ref="U3486:W3486" si="11884">U3484</f>
        <v>3.6698638246207349E-4</v>
      </c>
      <c r="V3486">
        <f t="shared" si="11884"/>
        <v>6.9987563632373337E-4</v>
      </c>
      <c r="W3486">
        <f t="shared" si="11884"/>
        <v>2.6694380390217584E-2</v>
      </c>
    </row>
    <row r="3487" spans="5:23" x14ac:dyDescent="0.25">
      <c r="I3487">
        <f>T3484</f>
        <v>2.0381331799873355E-3</v>
      </c>
      <c r="J3487">
        <f t="shared" ref="J3487" si="11885">U3484</f>
        <v>3.6698638246207349E-4</v>
      </c>
      <c r="K3487">
        <f t="shared" ref="K3487" si="11886">V3484</f>
        <v>6.9987563632373337E-4</v>
      </c>
      <c r="L3487">
        <f t="shared" ref="L3487" si="11887">W3484</f>
        <v>2.6694380390217584E-2</v>
      </c>
      <c r="N3487">
        <f>(0.01*(L3487+10))/(EXP((L3487+10)/10))</f>
        <v>3.678781327657752E-2</v>
      </c>
      <c r="O3487">
        <f xml:space="preserve"> (0.125*EXP(L3487/80))</f>
        <v>0.12504171692901997</v>
      </c>
      <c r="P3487">
        <f>(0.1*(L3487+25))/(EXP((L3487+25)/10))</f>
        <v>0.2048839616953281</v>
      </c>
      <c r="Q3487">
        <f>(0.125*EXP(L3487/18))</f>
        <v>0.12518551516905571</v>
      </c>
      <c r="R3487">
        <f>0.07 * EXP(L3487/20)</f>
        <v>7.0093492710735797E-2</v>
      </c>
      <c r="S3487">
        <f>(1/(EXP((L3487+30)/10)+1))</f>
        <v>4.7305422473866029E-2</v>
      </c>
      <c r="T3487">
        <f>(P3487*(1-T3486) - Q3487*T3486)*$F$21</f>
        <v>2.0421123614282975E-3</v>
      </c>
      <c r="U3487">
        <f>(N3487*(1-U3486) - O3487*U3486)*$F$21</f>
        <v>3.6728424042711838E-4</v>
      </c>
      <c r="V3487">
        <f>(R3487*(1-V3486) - S3487*V3486)*$F$21</f>
        <v>7.0011328070267262E-4</v>
      </c>
      <c r="W3487">
        <f>$F$21*(W3486+E3486*(G3486-($E$9*U3486^4*(W3486-$E$3) + $E$11*T3486^3*V3486*(W3486-$E$5) + $E$13*(W3486-$E$7))) /$E$15)</f>
        <v>0.15728053647741086</v>
      </c>
    </row>
    <row r="3488" spans="5:23" x14ac:dyDescent="0.25">
      <c r="I3488">
        <f>I3487 + 0.5*$F$28</f>
        <v>7.038133179987336E-3</v>
      </c>
      <c r="J3488">
        <f t="shared" ref="J3488" si="11888">J3487 + 0.5*$F$28</f>
        <v>5.366986382462074E-3</v>
      </c>
      <c r="K3488">
        <f t="shared" ref="K3488" si="11889">K3487 + 0.5*$F$28</f>
        <v>5.6998756363237334E-3</v>
      </c>
      <c r="L3488">
        <f t="shared" ref="L3488" si="11890">L3487 + 0.5*$F$28</f>
        <v>3.1694380390217582E-2</v>
      </c>
      <c r="N3488">
        <f t="shared" ref="N3488:N3490" si="11891">(0.01*(L3488+10))/(EXP((L3488+10)/10))</f>
        <v>3.6787759733442719E-2</v>
      </c>
      <c r="O3488">
        <f t="shared" ref="O3488:O3490" si="11892" xml:space="preserve"> (0.125*EXP(L3488/80))</f>
        <v>0.12504953228055524</v>
      </c>
      <c r="P3488">
        <f t="shared" ref="P3488:P3490" si="11893">(0.1*(L3488+25))/(EXP((L3488+25)/10))</f>
        <v>0.20482245794428644</v>
      </c>
      <c r="Q3488">
        <f t="shared" ref="Q3488:Q3490" si="11894">(0.125*EXP(L3488/18))</f>
        <v>0.12522029375340465</v>
      </c>
      <c r="R3488">
        <f t="shared" ref="R3488:R3490" si="11895">0.07 * EXP(L3488/20)</f>
        <v>7.011101827451767E-2</v>
      </c>
      <c r="S3488">
        <f t="shared" ref="S3488:S3490" si="11896">(1/(EXP((L3488+30)/10)+1))</f>
        <v>4.7282893763908596E-2</v>
      </c>
      <c r="T3488">
        <f>(P3488*(1-T3487) - Q3488*T3487)*$F$21*2</f>
        <v>4.0829694712248956E-3</v>
      </c>
      <c r="U3488">
        <f>(N3488*(1-U3487) - O3488*U3487)*$F$21*2</f>
        <v>7.3456638893145158E-4</v>
      </c>
      <c r="V3488">
        <f>(R3488*(1-V3487) - S3488*V3487)*$F$21*2</f>
        <v>1.4005765847525187E-3</v>
      </c>
      <c r="W3488">
        <f>$F$21*(W3487+E3487*(G3487-($E$9*U3487^4*(W3487-$E$3) + $E$11*T3487^3*V3487*(W3487-$E$5) + $E$13*(W3487-$E$7))) /$E$15)*2</f>
        <v>3.145610729548217E-3</v>
      </c>
    </row>
    <row r="3489" spans="5:23" x14ac:dyDescent="0.25">
      <c r="I3489">
        <f>I3487 + 0.5*$F$28</f>
        <v>7.038133179987336E-3</v>
      </c>
      <c r="J3489">
        <f t="shared" ref="J3489:L3489" si="11897">J3487 + 0.5*$F$28</f>
        <v>5.366986382462074E-3</v>
      </c>
      <c r="K3489">
        <f t="shared" si="11897"/>
        <v>5.6998756363237334E-3</v>
      </c>
      <c r="L3489">
        <f t="shared" si="11897"/>
        <v>3.1694380390217582E-2</v>
      </c>
      <c r="N3489">
        <f t="shared" si="11891"/>
        <v>3.6787759733442719E-2</v>
      </c>
      <c r="O3489">
        <f t="shared" si="11892"/>
        <v>0.12504953228055524</v>
      </c>
      <c r="P3489">
        <f t="shared" si="11893"/>
        <v>0.20482245794428644</v>
      </c>
      <c r="Q3489">
        <f t="shared" si="11894"/>
        <v>0.12522029375340465</v>
      </c>
      <c r="R3489">
        <f t="shared" si="11895"/>
        <v>7.011101827451767E-2</v>
      </c>
      <c r="S3489">
        <f t="shared" si="11896"/>
        <v>4.7282893763908596E-2</v>
      </c>
      <c r="T3489">
        <f>(P3489*(1-T3488) - Q3489*T3488)*$F$21*2</f>
        <v>4.0694980692981145E-3</v>
      </c>
      <c r="U3489">
        <f>(N3489*(1-U3488) - O3489*U3488)*$F$21*2</f>
        <v>7.3337758996507105E-4</v>
      </c>
      <c r="V3489">
        <f>(R3489*(1-V3488) - S3489*V3488)*$F$21*2</f>
        <v>1.3989319822024829E-3</v>
      </c>
      <c r="W3489">
        <f>$F$21*(W3488+E3488*(G3488-($E$9*U3488^4*(W3488-$E$3) + $E$11*T3488^3*V3488*(W3488-$E$5) + $E$13*(W3488-$E$7))) /$E$15)*2</f>
        <v>6.2912214590964339E-5</v>
      </c>
    </row>
    <row r="3490" spans="5:23" x14ac:dyDescent="0.25">
      <c r="I3490">
        <f>I3487 + $F$28</f>
        <v>1.2038133179987335E-2</v>
      </c>
      <c r="J3490">
        <f t="shared" ref="J3490:L3490" si="11898">J3487 + $F$28</f>
        <v>1.0366986382462074E-2</v>
      </c>
      <c r="K3490">
        <f t="shared" si="11898"/>
        <v>1.0699875636323734E-2</v>
      </c>
      <c r="L3490">
        <f t="shared" si="11898"/>
        <v>3.6694380390217586E-2</v>
      </c>
      <c r="N3490">
        <f t="shared" si="11891"/>
        <v>3.6787697051481473E-2</v>
      </c>
      <c r="O3490">
        <f t="shared" si="11892"/>
        <v>0.12505734812056521</v>
      </c>
      <c r="P3490">
        <f t="shared" si="11893"/>
        <v>0.20476096448623515</v>
      </c>
      <c r="Q3490">
        <f t="shared" si="11894"/>
        <v>0.12525508199981336</v>
      </c>
      <c r="R3490">
        <f t="shared" si="11895"/>
        <v>7.0128548220238215E-2</v>
      </c>
      <c r="S3490">
        <f t="shared" si="11896"/>
        <v>4.7260375250775179E-2</v>
      </c>
      <c r="T3490">
        <f t="shared" ref="T3490" si="11899">(P3490*(1-T3489) - Q3490*T3489)*$F$21</f>
        <v>2.0341796482222277E-3</v>
      </c>
      <c r="U3490">
        <f t="shared" ref="U3490" si="11900">(N3490*(1-U3489) - O3490*U3489)*$F$21</f>
        <v>3.6669003522305416E-4</v>
      </c>
      <c r="V3490">
        <f t="shared" ref="V3490" si="11901">(R3490*(1-V3489) - S3490*V3489)*$F$21</f>
        <v>6.9964329100838298E-4</v>
      </c>
      <c r="W3490">
        <f t="shared" ref="W3490" si="11902">$F$21*(W3489+E3489*(G3489-($E$9*U3489^4*(W3489-$E$3) + $E$11*T3489^3*V3489*(W3489-$E$5) + $E$13*(W3489-$E$7))) /$E$15)</f>
        <v>6.2912214590964341E-7</v>
      </c>
    </row>
    <row r="3491" spans="5:23" x14ac:dyDescent="0.25">
      <c r="T3491">
        <f>SUM(T3487:T3490)/6</f>
        <v>2.0381265916955891E-3</v>
      </c>
      <c r="U3491">
        <f t="shared" ref="U3491" si="11903">SUM(U3487:U3490)/6</f>
        <v>3.669863757577825E-4</v>
      </c>
      <c r="V3491">
        <f t="shared" ref="V3491" si="11904">SUM(V3487:V3490)/6</f>
        <v>6.9987752311100949E-4</v>
      </c>
      <c r="W3491">
        <f>SUM(W3487:W3490)/6</f>
        <v>2.6748281423949322E-2</v>
      </c>
    </row>
    <row r="3493" spans="5:23" x14ac:dyDescent="0.25">
      <c r="E3493">
        <f>E3486+0.01</f>
        <v>4.9599999999999387</v>
      </c>
      <c r="F3493">
        <v>0.01</v>
      </c>
      <c r="G3493">
        <v>0</v>
      </c>
      <c r="I3493">
        <f>T3491</f>
        <v>2.0381265916955891E-3</v>
      </c>
      <c r="J3493">
        <f t="shared" ref="J3493" si="11905">U3491</f>
        <v>3.669863757577825E-4</v>
      </c>
      <c r="K3493">
        <f t="shared" ref="K3493" si="11906">V3491</f>
        <v>6.9987752311100949E-4</v>
      </c>
      <c r="L3493">
        <f t="shared" ref="L3493" si="11907">W3491</f>
        <v>2.6748281423949322E-2</v>
      </c>
      <c r="T3493">
        <f>T3491</f>
        <v>2.0381265916955891E-3</v>
      </c>
      <c r="U3493">
        <f t="shared" ref="U3493:W3493" si="11908">U3491</f>
        <v>3.669863757577825E-4</v>
      </c>
      <c r="V3493">
        <f t="shared" si="11908"/>
        <v>6.9987752311100949E-4</v>
      </c>
      <c r="W3493">
        <f t="shared" si="11908"/>
        <v>2.6748281423949322E-2</v>
      </c>
    </row>
    <row r="3494" spans="5:23" x14ac:dyDescent="0.25">
      <c r="I3494">
        <f>T3491</f>
        <v>2.0381265916955891E-3</v>
      </c>
      <c r="J3494">
        <f t="shared" ref="J3494" si="11909">U3491</f>
        <v>3.669863757577825E-4</v>
      </c>
      <c r="K3494">
        <f t="shared" ref="K3494" si="11910">V3491</f>
        <v>6.9987752311100949E-4</v>
      </c>
      <c r="L3494">
        <f t="shared" ref="L3494" si="11911">W3491</f>
        <v>2.6748281423949322E-2</v>
      </c>
      <c r="N3494">
        <f>(0.01*(L3494+10))/(EXP((L3494+10)/10))</f>
        <v>3.6787812748132018E-2</v>
      </c>
      <c r="O3494">
        <f xml:space="preserve"> (0.125*EXP(L3494/80))</f>
        <v>0.12504180117752087</v>
      </c>
      <c r="P3494">
        <f>(0.1*(L3494+25))/(EXP((L3494+25)/10))</f>
        <v>0.204883298617312</v>
      </c>
      <c r="Q3494">
        <f>(0.125*EXP(L3494/18))</f>
        <v>0.12518589003787678</v>
      </c>
      <c r="R3494">
        <f>0.07 * EXP(L3494/20)</f>
        <v>7.0093681616576101E-2</v>
      </c>
      <c r="S3494">
        <f>(1/(EXP((L3494+30)/10)+1))</f>
        <v>4.7305179555331006E-2</v>
      </c>
      <c r="T3494">
        <f>(P3494*(1-T3493) - Q3494*T3493)*$F$21</f>
        <v>2.0421057582681447E-3</v>
      </c>
      <c r="U3494">
        <f>(N3494*(1-U3493) - O3494*U3493)*$F$21</f>
        <v>3.6728423484627161E-4</v>
      </c>
      <c r="V3494">
        <f>(R3494*(1-V3493) - S3494*V3493)*$F$21</f>
        <v>7.0011516792403076E-4</v>
      </c>
      <c r="W3494">
        <f>$F$21*(W3493+E3493*(G3493-($E$9*U3493^4*(W3493-$E$3) + $E$11*T3493^3*V3493*(W3493-$E$5) + $E$13*(W3493-$E$7))) /$E$15)</f>
        <v>0.15759747261745294</v>
      </c>
    </row>
    <row r="3495" spans="5:23" x14ac:dyDescent="0.25">
      <c r="I3495">
        <f>I3494 + 0.5*$F$28</f>
        <v>7.0381265916955888E-3</v>
      </c>
      <c r="J3495">
        <f t="shared" ref="J3495" si="11912">J3494 + 0.5*$F$28</f>
        <v>5.3669863757577823E-3</v>
      </c>
      <c r="K3495">
        <f t="shared" ref="K3495" si="11913">K3494 + 0.5*$F$28</f>
        <v>5.6998775231110093E-3</v>
      </c>
      <c r="L3495">
        <f t="shared" ref="L3495" si="11914">L3494 + 0.5*$F$28</f>
        <v>3.1748281423949323E-2</v>
      </c>
      <c r="N3495">
        <f t="shared" ref="N3495:N3497" si="11915">(0.01*(L3495+10))/(EXP((L3495+10)/10))</f>
        <v>3.6787759106429965E-2</v>
      </c>
      <c r="O3495">
        <f t="shared" ref="O3495:O3497" si="11916" xml:space="preserve"> (0.125*EXP(L3495/80))</f>
        <v>0.12504961653432184</v>
      </c>
      <c r="P3495">
        <f t="shared" ref="P3495:P3497" si="11917">(0.1*(L3495+25))/(EXP((L3495+25)/10))</f>
        <v>0.20482179497720387</v>
      </c>
      <c r="Q3495">
        <f t="shared" ref="Q3495:Q3497" si="11918">(0.125*EXP(L3495/18))</f>
        <v>0.12522066872637039</v>
      </c>
      <c r="R3495">
        <f t="shared" ref="R3495:R3497" si="11919">0.07 * EXP(L3495/20)</f>
        <v>7.0111207227590344E-2</v>
      </c>
      <c r="S3495">
        <f t="shared" ref="S3495:S3497" si="11920">(1/(EXP((L3495+30)/10)+1))</f>
        <v>4.7282650955319347E-2</v>
      </c>
      <c r="T3495">
        <f>(P3495*(1-T3494) - Q3495*T3494)*$F$21*2</f>
        <v>4.0829562672320364E-3</v>
      </c>
      <c r="U3495">
        <f>(N3495*(1-U3494) - O3495*U3494)*$F$21*2</f>
        <v>7.3456637579496456E-4</v>
      </c>
      <c r="V3495">
        <f>(R3495*(1-V3494) - S3495*V3494)*$F$21*2</f>
        <v>1.4005803601371076E-3</v>
      </c>
      <c r="W3495">
        <f>$F$21*(W3494+E3494*(G3494-($E$9*U3494^4*(W3494-$E$3) + $E$11*T3494^3*V3494*(W3494-$E$5) + $E$13*(W3494-$E$7))) /$E$15)*2</f>
        <v>3.1519494523490586E-3</v>
      </c>
    </row>
    <row r="3496" spans="5:23" x14ac:dyDescent="0.25">
      <c r="I3496">
        <f>I3494 + 0.5*$F$28</f>
        <v>7.0381265916955888E-3</v>
      </c>
      <c r="J3496">
        <f t="shared" ref="J3496:L3496" si="11921">J3494 + 0.5*$F$28</f>
        <v>5.3669863757577823E-3</v>
      </c>
      <c r="K3496">
        <f t="shared" si="11921"/>
        <v>5.6998775231110093E-3</v>
      </c>
      <c r="L3496">
        <f t="shared" si="11921"/>
        <v>3.1748281423949323E-2</v>
      </c>
      <c r="N3496">
        <f t="shared" si="11915"/>
        <v>3.6787759106429965E-2</v>
      </c>
      <c r="O3496">
        <f t="shared" si="11916"/>
        <v>0.12504961653432184</v>
      </c>
      <c r="P3496">
        <f t="shared" si="11917"/>
        <v>0.20482179497720387</v>
      </c>
      <c r="Q3496">
        <f t="shared" si="11918"/>
        <v>0.12522066872637039</v>
      </c>
      <c r="R3496">
        <f t="shared" si="11919"/>
        <v>7.0111207227590344E-2</v>
      </c>
      <c r="S3496">
        <f t="shared" si="11920"/>
        <v>4.7282650955319347E-2</v>
      </c>
      <c r="T3496">
        <f>(P3496*(1-T3495) - Q3496*T3495)*$F$21*2</f>
        <v>4.069484920631453E-3</v>
      </c>
      <c r="U3496">
        <f>(N3496*(1-U3495) - O3496*U3495)*$F$21*2</f>
        <v>7.3337757623874748E-4</v>
      </c>
      <c r="V3496">
        <f>(R3496*(1-V3495) - S3496*V3495)*$F$21*2</f>
        <v>1.3989357539083728E-3</v>
      </c>
      <c r="W3496">
        <f>$F$21*(W3495+E3495*(G3495-($E$9*U3495^4*(W3495-$E$3) + $E$11*T3495^3*V3495*(W3495-$E$5) + $E$13*(W3495-$E$7))) /$E$15)*2</f>
        <v>6.3038989046981171E-5</v>
      </c>
    </row>
    <row r="3497" spans="5:23" x14ac:dyDescent="0.25">
      <c r="I3497">
        <f>I3494 + $F$28</f>
        <v>1.203812659169559E-2</v>
      </c>
      <c r="J3497">
        <f t="shared" ref="J3497:L3497" si="11922">J3494 + $F$28</f>
        <v>1.0366986375757782E-2</v>
      </c>
      <c r="K3497">
        <f t="shared" si="11922"/>
        <v>1.0699877523111009E-2</v>
      </c>
      <c r="L3497">
        <f t="shared" si="11922"/>
        <v>3.6748281423949321E-2</v>
      </c>
      <c r="N3497">
        <f t="shared" si="11915"/>
        <v>3.6787696326000152E-2</v>
      </c>
      <c r="O3497">
        <f t="shared" si="11916"/>
        <v>0.12505743237959785</v>
      </c>
      <c r="P3497">
        <f t="shared" si="11917"/>
        <v>0.20476030163014072</v>
      </c>
      <c r="Q3497">
        <f t="shared" si="11918"/>
        <v>0.12525545707695271</v>
      </c>
      <c r="R3497">
        <f t="shared" si="11919"/>
        <v>7.0128737220555057E-2</v>
      </c>
      <c r="S3497">
        <f t="shared" si="11920"/>
        <v>4.7260132552087407E-2</v>
      </c>
      <c r="T3497">
        <f t="shared" ref="T3497" si="11923">(P3497*(1-T3496) - Q3497*T3496)*$F$21</f>
        <v>2.0341730747651145E-3</v>
      </c>
      <c r="U3497">
        <f t="shared" ref="U3497" si="11924">(N3497*(1-U3496) - O3497*U3496)*$F$21</f>
        <v>3.6669002737783993E-4</v>
      </c>
      <c r="V3497">
        <f t="shared" ref="V3497" si="11925">(R3497*(1-V3496) - S3497*V3496)*$F$21</f>
        <v>6.9964517733519204E-4</v>
      </c>
      <c r="W3497">
        <f t="shared" ref="W3497" si="11926">$F$21*(W3496+E3496*(G3496-($E$9*U3496^4*(W3496-$E$3) + $E$11*T3496^3*V3496*(W3496-$E$5) + $E$13*(W3496-$E$7))) /$E$15)</f>
        <v>6.3038989046981169E-7</v>
      </c>
    </row>
    <row r="3498" spans="5:23" x14ac:dyDescent="0.25">
      <c r="T3498">
        <f>SUM(T3494:T3497)/6</f>
        <v>2.0381200034827913E-3</v>
      </c>
      <c r="U3498">
        <f t="shared" ref="U3498" si="11927">SUM(U3494:U3497)/6</f>
        <v>3.6698636904297058E-4</v>
      </c>
      <c r="V3498">
        <f t="shared" ref="V3498" si="11928">SUM(V3494:V3497)/6</f>
        <v>6.9987940988411714E-4</v>
      </c>
      <c r="W3498">
        <f>SUM(W3494:W3497)/6</f>
        <v>2.6802181908123241E-2</v>
      </c>
    </row>
    <row r="3500" spans="5:23" x14ac:dyDescent="0.25">
      <c r="E3500">
        <f>E3493+0.01</f>
        <v>4.9699999999999385</v>
      </c>
      <c r="F3500">
        <v>0.01</v>
      </c>
      <c r="G3500">
        <v>0</v>
      </c>
      <c r="I3500">
        <f>T3498</f>
        <v>2.0381200034827913E-3</v>
      </c>
      <c r="J3500">
        <f t="shared" ref="J3500" si="11929">U3498</f>
        <v>3.6698636904297058E-4</v>
      </c>
      <c r="K3500">
        <f t="shared" ref="K3500" si="11930">V3498</f>
        <v>6.9987940988411714E-4</v>
      </c>
      <c r="L3500">
        <f t="shared" ref="L3500" si="11931">W3498</f>
        <v>2.6802181908123241E-2</v>
      </c>
      <c r="T3500">
        <f>T3498</f>
        <v>2.0381200034827913E-3</v>
      </c>
      <c r="U3500">
        <f t="shared" ref="U3500:W3500" si="11932">U3498</f>
        <v>3.6698636904297058E-4</v>
      </c>
      <c r="V3500">
        <f t="shared" si="11932"/>
        <v>6.9987940988411714E-4</v>
      </c>
      <c r="W3500">
        <f t="shared" si="11932"/>
        <v>2.6802181908123241E-2</v>
      </c>
    </row>
    <row r="3501" spans="5:23" x14ac:dyDescent="0.25">
      <c r="I3501">
        <f>T3498</f>
        <v>2.0381200034827913E-3</v>
      </c>
      <c r="J3501">
        <f t="shared" ref="J3501" si="11933">U3498</f>
        <v>3.6698636904297058E-4</v>
      </c>
      <c r="K3501">
        <f t="shared" ref="K3501" si="11934">V3498</f>
        <v>6.9987940988411714E-4</v>
      </c>
      <c r="L3501">
        <f t="shared" ref="L3501" si="11935">W3498</f>
        <v>2.6802181908123241E-2</v>
      </c>
      <c r="N3501">
        <f>(0.01*(L3501+10))/(EXP((L3501+10)/10))</f>
        <v>3.6787812218628826E-2</v>
      </c>
      <c r="O3501">
        <f xml:space="preserve"> (0.125*EXP(L3501/80))</f>
        <v>0.12504188542521957</v>
      </c>
      <c r="P3501">
        <f>(0.1*(L3501+25))/(EXP((L3501+25)/10))</f>
        <v>0.20488263554725203</v>
      </c>
      <c r="Q3501">
        <f>(0.125*EXP(L3501/18))</f>
        <v>0.12518626490399828</v>
      </c>
      <c r="R3501">
        <f>0.07 * EXP(L3501/20)</f>
        <v>7.0093870520999482E-2</v>
      </c>
      <c r="S3501">
        <f>(1/(EXP((L3501+30)/10)+1))</f>
        <v>4.7304936640458151E-2</v>
      </c>
      <c r="T3501">
        <f>(P3501*(1-T3500) - Q3501*T3500)*$F$21</f>
        <v>2.0420991551871478E-3</v>
      </c>
      <c r="U3501">
        <f>(N3501*(1-U3500) - O3501*U3500)*$F$21</f>
        <v>3.6728422925487192E-4</v>
      </c>
      <c r="V3501">
        <f>(R3501*(1-V3500) - S3501*V3500)*$F$21</f>
        <v>7.0011705513122217E-4</v>
      </c>
      <c r="W3501">
        <f>$F$21*(W3500+E3500*(G3500-($E$9*U3500^4*(W3500-$E$3) + $E$11*T3500^3*V3500*(W3500-$E$5) + $E$13*(W3500-$E$7))) /$E$15)</f>
        <v>0.15791440552613117</v>
      </c>
    </row>
    <row r="3502" spans="5:23" x14ac:dyDescent="0.25">
      <c r="I3502">
        <f>I3501 + 0.5*$F$28</f>
        <v>7.0381200034827915E-3</v>
      </c>
      <c r="J3502">
        <f t="shared" ref="J3502" si="11936">J3501 + 0.5*$F$28</f>
        <v>5.3669863690429705E-3</v>
      </c>
      <c r="K3502">
        <f t="shared" ref="K3502" si="11937">K3501 + 0.5*$F$28</f>
        <v>5.6998794098841177E-3</v>
      </c>
      <c r="L3502">
        <f t="shared" ref="L3502" si="11938">L3501 + 0.5*$F$28</f>
        <v>3.1802181908123242E-2</v>
      </c>
      <c r="N3502">
        <f t="shared" ref="N3502:N3504" si="11939">(0.01*(L3502+10))/(EXP((L3502+10)/10))</f>
        <v>3.6787758478361583E-2</v>
      </c>
      <c r="O3502">
        <f t="shared" ref="O3502:O3504" si="11940" xml:space="preserve"> (0.125*EXP(L3502/80))</f>
        <v>0.12504970078728617</v>
      </c>
      <c r="P3502">
        <f t="shared" ref="P3502:P3504" si="11941">(0.1*(L3502+25))/(EXP((L3502+25)/10))</f>
        <v>0.20482113201807667</v>
      </c>
      <c r="Q3502">
        <f t="shared" ref="Q3502:Q3504" si="11942">(0.125*EXP(L3502/18))</f>
        <v>0.12522104369663586</v>
      </c>
      <c r="R3502">
        <f t="shared" ref="R3502:R3504" si="11943">0.07 * EXP(L3502/20)</f>
        <v>7.0111396179245722E-2</v>
      </c>
      <c r="S3502">
        <f t="shared" ref="S3502:S3504" si="11944">(1/(EXP((L3502+30)/10)+1))</f>
        <v>4.7282408150390656E-2</v>
      </c>
      <c r="T3502">
        <f>(P3502*(1-T3501) - Q3502*T3501)*$F$21*2</f>
        <v>4.0829430633974708E-3</v>
      </c>
      <c r="U3502">
        <f>(N3502*(1-U3501) - O3502*U3501)*$F$21*2</f>
        <v>7.3456636263741269E-4</v>
      </c>
      <c r="V3502">
        <f>(R3502*(1-V3501) - S3502*V3501)*$F$21*2</f>
        <v>1.400584135493356E-3</v>
      </c>
      <c r="W3502">
        <f>$F$21*(W3501+E3501*(G3501-($E$9*U3501^4*(W3501-$E$3) + $E$11*T3501^3*V3501*(W3501-$E$5) + $E$13*(W3501-$E$7))) /$E$15)*2</f>
        <v>3.1582881105226236E-3</v>
      </c>
    </row>
    <row r="3503" spans="5:23" x14ac:dyDescent="0.25">
      <c r="I3503">
        <f>I3501 + 0.5*$F$28</f>
        <v>7.0381200034827915E-3</v>
      </c>
      <c r="J3503">
        <f t="shared" ref="J3503:L3503" si="11945">J3501 + 0.5*$F$28</f>
        <v>5.3669863690429705E-3</v>
      </c>
      <c r="K3503">
        <f t="shared" si="11945"/>
        <v>5.6998794098841177E-3</v>
      </c>
      <c r="L3503">
        <f t="shared" si="11945"/>
        <v>3.1802181908123242E-2</v>
      </c>
      <c r="N3503">
        <f t="shared" si="11939"/>
        <v>3.6787758478361583E-2</v>
      </c>
      <c r="O3503">
        <f t="shared" si="11940"/>
        <v>0.12504970078728617</v>
      </c>
      <c r="P3503">
        <f t="shared" si="11941"/>
        <v>0.20482113201807667</v>
      </c>
      <c r="Q3503">
        <f t="shared" si="11942"/>
        <v>0.12522104369663586</v>
      </c>
      <c r="R3503">
        <f t="shared" si="11943"/>
        <v>7.0111396179245722E-2</v>
      </c>
      <c r="S3503">
        <f t="shared" si="11944"/>
        <v>4.7282408150390656E-2</v>
      </c>
      <c r="T3503">
        <f>(P3503*(1-T3502) - Q3503*T3502)*$F$21*2</f>
        <v>4.0694717721222731E-3</v>
      </c>
      <c r="U3503">
        <f>(N3503*(1-U3502) - O3503*U3502)*$F$21*2</f>
        <v>7.3337756249140676E-4</v>
      </c>
      <c r="V3503">
        <f>(R3503*(1-V3502) - S3503*V3502)*$F$21*2</f>
        <v>1.3989395255859286E-3</v>
      </c>
      <c r="W3503">
        <f>$F$21*(W3502+E3502*(G3502-($E$9*U3502^4*(W3502-$E$3) + $E$11*T3502^3*V3502*(W3502-$E$5) + $E$13*(W3502-$E$7))) /$E$15)*2</f>
        <v>6.3165762210452478E-5</v>
      </c>
    </row>
    <row r="3504" spans="5:23" x14ac:dyDescent="0.25">
      <c r="I3504">
        <f>I3501 + $F$28</f>
        <v>1.2038120003482792E-2</v>
      </c>
      <c r="J3504">
        <f t="shared" ref="J3504:L3504" si="11946">J3501 + $F$28</f>
        <v>1.0366986369042971E-2</v>
      </c>
      <c r="K3504">
        <f t="shared" si="11946"/>
        <v>1.0699879409884117E-2</v>
      </c>
      <c r="L3504">
        <f t="shared" si="11946"/>
        <v>3.680218190812324E-2</v>
      </c>
      <c r="N3504">
        <f t="shared" si="11939"/>
        <v>3.6787695599465264E-2</v>
      </c>
      <c r="O3504">
        <f t="shared" si="11940"/>
        <v>0.12505751663782816</v>
      </c>
      <c r="P3504">
        <f t="shared" si="11941"/>
        <v>0.20475963878200126</v>
      </c>
      <c r="Q3504">
        <f t="shared" si="11942"/>
        <v>0.12525583215139108</v>
      </c>
      <c r="R3504">
        <f t="shared" si="11943"/>
        <v>7.0128926219454268E-2</v>
      </c>
      <c r="S3504">
        <f t="shared" si="11944"/>
        <v>4.7259889857058618E-2</v>
      </c>
      <c r="T3504">
        <f t="shared" ref="T3504" si="11947">(P3504*(1-T3503) - Q3504*T3503)*$F$21</f>
        <v>2.034166501386742E-3</v>
      </c>
      <c r="U3504">
        <f t="shared" ref="U3504" si="11948">(N3504*(1-U3503) - O3504*U3503)*$F$21</f>
        <v>3.6669001952213779E-4</v>
      </c>
      <c r="V3504">
        <f t="shared" ref="V3504" si="11949">(R3504*(1-V3503) - S3504*V3503)*$F$21</f>
        <v>6.9964706364783111E-4</v>
      </c>
      <c r="W3504">
        <f t="shared" ref="W3504" si="11950">$F$21*(W3503+E3503*(G3503-($E$9*U3503^4*(W3503-$E$3) + $E$11*T3503^3*V3503*(W3503-$E$5) + $E$13*(W3503-$E$7))) /$E$15)</f>
        <v>6.3165762210452475E-7</v>
      </c>
    </row>
    <row r="3505" spans="5:23" x14ac:dyDescent="0.25">
      <c r="T3505">
        <f>SUM(T3501:T3504)/6</f>
        <v>2.0381134153489387E-3</v>
      </c>
      <c r="U3505">
        <f t="shared" ref="U3505" si="11951">SUM(U3501:U3504)/6</f>
        <v>3.6698636231763821E-4</v>
      </c>
      <c r="V3505">
        <f t="shared" ref="V3505" si="11952">SUM(V3501:V3504)/6</f>
        <v>6.9988129664305633E-4</v>
      </c>
      <c r="W3505">
        <f>SUM(W3501:W3504)/6</f>
        <v>2.6856081842747726E-2</v>
      </c>
    </row>
    <row r="3507" spans="5:23" x14ac:dyDescent="0.25">
      <c r="E3507">
        <f>E3500+0.01</f>
        <v>4.9799999999999383</v>
      </c>
      <c r="F3507">
        <v>0.01</v>
      </c>
      <c r="G3507">
        <v>0</v>
      </c>
      <c r="I3507">
        <f>T3505</f>
        <v>2.0381134153489387E-3</v>
      </c>
      <c r="J3507">
        <f t="shared" ref="J3507" si="11953">U3505</f>
        <v>3.6698636231763821E-4</v>
      </c>
      <c r="K3507">
        <f t="shared" ref="K3507" si="11954">V3505</f>
        <v>6.9988129664305633E-4</v>
      </c>
      <c r="L3507">
        <f t="shared" ref="L3507" si="11955">W3505</f>
        <v>2.6856081842747726E-2</v>
      </c>
      <c r="T3507">
        <f>T3505</f>
        <v>2.0381134153489387E-3</v>
      </c>
      <c r="U3507">
        <f t="shared" ref="U3507:W3507" si="11956">U3505</f>
        <v>3.6698636231763821E-4</v>
      </c>
      <c r="V3507">
        <f t="shared" si="11956"/>
        <v>6.9988129664305633E-4</v>
      </c>
      <c r="W3507">
        <f t="shared" si="11956"/>
        <v>2.6856081842747726E-2</v>
      </c>
    </row>
    <row r="3508" spans="5:23" x14ac:dyDescent="0.25">
      <c r="I3508">
        <f>T3505</f>
        <v>2.0381134153489387E-3</v>
      </c>
      <c r="J3508">
        <f t="shared" ref="J3508" si="11957">U3505</f>
        <v>3.6698636231763821E-4</v>
      </c>
      <c r="K3508">
        <f t="shared" ref="K3508" si="11958">V3505</f>
        <v>6.9988129664305633E-4</v>
      </c>
      <c r="L3508">
        <f t="shared" ref="L3508" si="11959">W3505</f>
        <v>2.6856081842747726E-2</v>
      </c>
      <c r="N3508">
        <f>(0.01*(L3508+10))/(EXP((L3508+10)/10))</f>
        <v>3.6787811688067967E-2</v>
      </c>
      <c r="O3508">
        <f xml:space="preserve"> (0.125*EXP(L3508/80))</f>
        <v>0.12504196967211609</v>
      </c>
      <c r="P3508">
        <f>(0.1*(L3508+25))/(EXP((L3508+25)/10))</f>
        <v>0.20488197248514789</v>
      </c>
      <c r="Q3508">
        <f>(0.125*EXP(L3508/18))</f>
        <v>0.12518663976742034</v>
      </c>
      <c r="R3508">
        <f>0.07 * EXP(L3508/20)</f>
        <v>7.0094059424005956E-2</v>
      </c>
      <c r="S3508">
        <f>(1/(EXP((L3508+30)/10)+1))</f>
        <v>4.7304693729247387E-2</v>
      </c>
      <c r="T3508">
        <f>(P3508*(1-T3507) - Q3508*T3507)*$F$21</f>
        <v>2.0420925521853033E-3</v>
      </c>
      <c r="U3508">
        <f>(N3508*(1-U3507) - O3508*U3507)*$F$21</f>
        <v>3.6728422365291932E-4</v>
      </c>
      <c r="V3508">
        <f>(R3508*(1-V3507) - S3508*V3507)*$F$21</f>
        <v>7.0011894232424783E-4</v>
      </c>
      <c r="W3508">
        <f>$F$21*(W3507+E3507*(G3507-($E$9*U3507^4*(W3507-$E$3) + $E$11*T3507^3*V3507*(W3507-$E$5) + $E$13*(W3507-$E$7))) /$E$15)</f>
        <v>0.158231335203495</v>
      </c>
    </row>
    <row r="3509" spans="5:23" x14ac:dyDescent="0.25">
      <c r="I3509">
        <f>I3508 + 0.5*$F$28</f>
        <v>7.0381134153489388E-3</v>
      </c>
      <c r="J3509">
        <f t="shared" ref="J3509" si="11960">J3508 + 0.5*$F$28</f>
        <v>5.3669863623176384E-3</v>
      </c>
      <c r="K3509">
        <f t="shared" ref="K3509" si="11961">K3508 + 0.5*$F$28</f>
        <v>5.699881296643056E-3</v>
      </c>
      <c r="L3509">
        <f t="shared" ref="L3509" si="11962">L3508 + 0.5*$F$28</f>
        <v>3.1856081842747727E-2</v>
      </c>
      <c r="N3509">
        <f t="shared" ref="N3509:N3511" si="11963">(0.01*(L3509+10))/(EXP((L3509+10)/10))</f>
        <v>3.6787757849237622E-2</v>
      </c>
      <c r="O3509">
        <f t="shared" ref="O3509:O3511" si="11964" xml:space="preserve"> (0.125*EXP(L3509/80))</f>
        <v>0.12504978503944827</v>
      </c>
      <c r="P3509">
        <f t="shared" ref="P3509:P3511" si="11965">(0.1*(L3509+25))/(EXP((L3509+25)/10))</f>
        <v>0.20482046906690504</v>
      </c>
      <c r="Q3509">
        <f t="shared" ref="Q3509:Q3511" si="11966">(0.125*EXP(L3509/18))</f>
        <v>0.12522141866420111</v>
      </c>
      <c r="R3509">
        <f t="shared" ref="R3509:R3511" si="11967">0.07 * EXP(L3509/20)</f>
        <v>7.0111585129483858E-2</v>
      </c>
      <c r="S3509">
        <f t="shared" ref="S3509:S3511" si="11968">(1/(EXP((L3509+30)/10)+1))</f>
        <v>4.7282165349122489E-2</v>
      </c>
      <c r="T3509">
        <f>(P3509*(1-T3508) - Q3509*T3508)*$F$21*2</f>
        <v>4.082929859721203E-3</v>
      </c>
      <c r="U3509">
        <f>(N3509*(1-U3508) - O3509*U3508)*$F$21*2</f>
        <v>7.3456634945879716E-4</v>
      </c>
      <c r="V3509">
        <f>(R3509*(1-V3508) - S3509*V3508)*$F$21*2</f>
        <v>1.4005879108212661E-3</v>
      </c>
      <c r="W3509">
        <f>$F$21*(W3508+E3508*(G3508-($E$9*U3508^4*(W3508-$E$3) + $E$11*T3508^3*V3508*(W3508-$E$5) + $E$13*(W3508-$E$7))) /$E$15)*2</f>
        <v>3.1646267040698998E-3</v>
      </c>
    </row>
    <row r="3510" spans="5:23" x14ac:dyDescent="0.25">
      <c r="I3510">
        <f>I3508 + 0.5*$F$28</f>
        <v>7.0381134153489388E-3</v>
      </c>
      <c r="J3510">
        <f t="shared" ref="J3510:L3510" si="11969">J3508 + 0.5*$F$28</f>
        <v>5.3669863623176384E-3</v>
      </c>
      <c r="K3510">
        <f t="shared" si="11969"/>
        <v>5.699881296643056E-3</v>
      </c>
      <c r="L3510">
        <f t="shared" si="11969"/>
        <v>3.1856081842747727E-2</v>
      </c>
      <c r="N3510">
        <f t="shared" si="11963"/>
        <v>3.6787757849237622E-2</v>
      </c>
      <c r="O3510">
        <f t="shared" si="11964"/>
        <v>0.12504978503944827</v>
      </c>
      <c r="P3510">
        <f t="shared" si="11965"/>
        <v>0.20482046906690504</v>
      </c>
      <c r="Q3510">
        <f t="shared" si="11966"/>
        <v>0.12522141866420111</v>
      </c>
      <c r="R3510">
        <f t="shared" si="11967"/>
        <v>7.0111585129483858E-2</v>
      </c>
      <c r="S3510">
        <f t="shared" si="11968"/>
        <v>4.7282165349122489E-2</v>
      </c>
      <c r="T3510">
        <f>(P3510*(1-T3509) - Q3510*T3509)*$F$21*2</f>
        <v>4.0694586237705792E-3</v>
      </c>
      <c r="U3510">
        <f>(N3510*(1-U3509) - O3510*U3509)*$F$21*2</f>
        <v>7.3337754872304997E-4</v>
      </c>
      <c r="V3510">
        <f>(R3510*(1-V3509) - S3510*V3509)*$F$21*2</f>
        <v>1.3989432972351509E-3</v>
      </c>
      <c r="W3510">
        <f>$F$21*(W3509+E3509*(G3509-($E$9*U3509^4*(W3509-$E$3) + $E$11*T3509^3*V3509*(W3509-$E$5) + $E$13*(W3509-$E$7))) /$E$15)*2</f>
        <v>6.3292534081397993E-5</v>
      </c>
    </row>
    <row r="3511" spans="5:23" x14ac:dyDescent="0.25">
      <c r="I3511">
        <f>I3508 + $F$28</f>
        <v>1.2038113415348939E-2</v>
      </c>
      <c r="J3511">
        <f t="shared" ref="J3511:L3511" si="11970">J3508 + $F$28</f>
        <v>1.0366986362317638E-2</v>
      </c>
      <c r="K3511">
        <f t="shared" si="11970"/>
        <v>1.0699881296643057E-2</v>
      </c>
      <c r="L3511">
        <f t="shared" si="11970"/>
        <v>3.6856081842747725E-2</v>
      </c>
      <c r="N3511">
        <f t="shared" si="11963"/>
        <v>3.6787694871876865E-2</v>
      </c>
      <c r="O3511">
        <f t="shared" si="11964"/>
        <v>0.12505760089525619</v>
      </c>
      <c r="P3511">
        <f t="shared" si="11965"/>
        <v>0.20475897594181683</v>
      </c>
      <c r="Q3511">
        <f t="shared" si="11966"/>
        <v>0.12525620722312841</v>
      </c>
      <c r="R3511">
        <f t="shared" si="11967"/>
        <v>7.0129115216935864E-2</v>
      </c>
      <c r="S3511">
        <f t="shared" si="11968"/>
        <v>4.7259647165688749E-2</v>
      </c>
      <c r="T3511">
        <f t="shared" ref="T3511" si="11971">(P3511*(1-T3510) - Q3511*T3510)*$F$21</f>
        <v>2.03415992808711E-3</v>
      </c>
      <c r="U3511">
        <f t="shared" ref="U3511" si="11972">(N3511*(1-U3510) - O3511*U3510)*$F$21</f>
        <v>3.666900116559481E-4</v>
      </c>
      <c r="V3511">
        <f t="shared" ref="V3511" si="11973">(R3511*(1-V3510) - S3511*V3510)*$F$21</f>
        <v>6.9964894994629966E-4</v>
      </c>
      <c r="W3511">
        <f t="shared" ref="W3511" si="11974">$F$21*(W3510+E3510*(G3510-($E$9*U3510^4*(W3510-$E$3) + $E$11*T3510^3*V3510*(W3510-$E$5) + $E$13*(W3510-$E$7))) /$E$15)</f>
        <v>6.3292534081397995E-7</v>
      </c>
    </row>
    <row r="3512" spans="5:23" x14ac:dyDescent="0.25">
      <c r="T3512">
        <f>SUM(T3508:T3511)/6</f>
        <v>2.0381068272940324E-3</v>
      </c>
      <c r="U3512">
        <f t="shared" ref="U3512" si="11975">SUM(U3508:U3511)/6</f>
        <v>3.6698635558178572E-4</v>
      </c>
      <c r="V3512">
        <f t="shared" ref="V3512" si="11976">SUM(V3508:V3511)/6</f>
        <v>6.9988318338782727E-4</v>
      </c>
      <c r="W3512">
        <f>SUM(W3508:W3511)/6</f>
        <v>2.6909981227831184E-2</v>
      </c>
    </row>
    <row r="3514" spans="5:23" x14ac:dyDescent="0.25">
      <c r="E3514">
        <f>E3507+0.01</f>
        <v>4.989999999999938</v>
      </c>
      <c r="F3514">
        <v>0.01</v>
      </c>
      <c r="G3514">
        <v>0</v>
      </c>
      <c r="I3514">
        <f>T3512</f>
        <v>2.0381068272940324E-3</v>
      </c>
      <c r="J3514">
        <f t="shared" ref="J3514" si="11977">U3512</f>
        <v>3.6698635558178572E-4</v>
      </c>
      <c r="K3514">
        <f t="shared" ref="K3514" si="11978">V3512</f>
        <v>6.9988318338782727E-4</v>
      </c>
      <c r="L3514">
        <f t="shared" ref="L3514" si="11979">W3512</f>
        <v>2.6909981227831184E-2</v>
      </c>
      <c r="T3514">
        <f>T3512</f>
        <v>2.0381068272940324E-3</v>
      </c>
      <c r="U3514">
        <f t="shared" ref="U3514:W3514" si="11980">U3512</f>
        <v>3.6698635558178572E-4</v>
      </c>
      <c r="V3514">
        <f t="shared" si="11980"/>
        <v>6.9988318338782727E-4</v>
      </c>
      <c r="W3514">
        <f t="shared" si="11980"/>
        <v>2.6909981227831184E-2</v>
      </c>
    </row>
    <row r="3515" spans="5:23" x14ac:dyDescent="0.25">
      <c r="I3515">
        <f>T3512</f>
        <v>2.0381068272940324E-3</v>
      </c>
      <c r="J3515">
        <f t="shared" ref="J3515" si="11981">U3512</f>
        <v>3.6698635558178572E-4</v>
      </c>
      <c r="K3515">
        <f t="shared" ref="K3515" si="11982">V3512</f>
        <v>6.9988318338782727E-4</v>
      </c>
      <c r="L3515">
        <f t="shared" ref="L3515" si="11983">W3512</f>
        <v>2.6909981227831184E-2</v>
      </c>
      <c r="N3515">
        <f>(0.01*(L3515+10))/(EXP((L3515+10)/10))</f>
        <v>3.6787811156449503E-2</v>
      </c>
      <c r="O3515">
        <f xml:space="preserve"> (0.125*EXP(L3515/80))</f>
        <v>0.12504205391821038</v>
      </c>
      <c r="P3515">
        <f>(0.1*(L3515+25))/(EXP((L3515+25)/10))</f>
        <v>0.20488130943099978</v>
      </c>
      <c r="Q3515">
        <f>(0.125*EXP(L3515/18))</f>
        <v>0.12518701462814291</v>
      </c>
      <c r="R3515">
        <f>0.07 * EXP(L3515/20)</f>
        <v>7.0094248325595548E-2</v>
      </c>
      <c r="S3515">
        <f>(1/(EXP((L3515+30)/10)+1))</f>
        <v>4.7304450821698658E-2</v>
      </c>
      <c r="T3515">
        <f>(P3515*(1-T3514) - Q3515*T3514)*$F$21</f>
        <v>2.0420859492626137E-3</v>
      </c>
      <c r="U3515">
        <f>(N3515*(1-U3514) - O3515*U3514)*$F$21</f>
        <v>3.6728421804041461E-4</v>
      </c>
      <c r="V3515">
        <f>(R3515*(1-V3514) - S3515*V3514)*$F$21</f>
        <v>7.0012082950310752E-4</v>
      </c>
      <c r="W3515">
        <f>$F$21*(W3514+E3514*(G3514-($E$9*U3514^4*(W3514-$E$3) + $E$11*T3514^3*V3514*(W3514-$E$5) + $E$13*(W3514-$E$7))) /$E$15)</f>
        <v>0.15854826164959387</v>
      </c>
    </row>
    <row r="3516" spans="5:23" x14ac:dyDescent="0.25">
      <c r="I3516">
        <f>I3515 + 0.5*$F$28</f>
        <v>7.0381068272940325E-3</v>
      </c>
      <c r="J3516">
        <f t="shared" ref="J3516" si="11984">J3515 + 0.5*$F$28</f>
        <v>5.366986355581786E-3</v>
      </c>
      <c r="K3516">
        <f t="shared" ref="K3516" si="11985">K3515 + 0.5*$F$28</f>
        <v>5.6998831833878277E-3</v>
      </c>
      <c r="L3516">
        <f t="shared" ref="L3516" si="11986">L3515 + 0.5*$F$28</f>
        <v>3.1909981227831181E-2</v>
      </c>
      <c r="N3516">
        <f t="shared" ref="N3516:N3518" si="11987">(0.01*(L3516+10))/(EXP((L3516+10)/10))</f>
        <v>3.6787757219058116E-2</v>
      </c>
      <c r="O3516">
        <f t="shared" ref="O3516:O3518" si="11988" xml:space="preserve"> (0.125*EXP(L3516/80))</f>
        <v>0.12504986929080814</v>
      </c>
      <c r="P3516">
        <f t="shared" ref="P3516:P3518" si="11989">(0.1*(L3516+25))/(EXP((L3516+25)/10))</f>
        <v>0.20481980612368866</v>
      </c>
      <c r="Q3516">
        <f t="shared" ref="Q3516:Q3518" si="11990">(0.125*EXP(L3516/18))</f>
        <v>0.12522179362906613</v>
      </c>
      <c r="R3516">
        <f t="shared" ref="R3516:R3518" si="11991">0.07 * EXP(L3516/20)</f>
        <v>7.0111774078304767E-2</v>
      </c>
      <c r="S3516">
        <f t="shared" ref="S3516:S3518" si="11992">(1/(EXP((L3516+30)/10)+1))</f>
        <v>4.7281922551514734E-2</v>
      </c>
      <c r="T3516">
        <f>(P3516*(1-T3515) - Q3516*T3515)*$F$21*2</f>
        <v>4.0829166562032278E-3</v>
      </c>
      <c r="U3516">
        <f>(N3516*(1-U3515) - O3516*U3515)*$F$21*2</f>
        <v>7.345663362591185E-4</v>
      </c>
      <c r="V3516">
        <f>(R3516*(1-V3515) - S3516*V3515)*$F$21*2</f>
        <v>1.4005916861208371E-3</v>
      </c>
      <c r="W3516">
        <f>$F$21*(W3515+E3515*(G3515-($E$9*U3515^4*(W3515-$E$3) + $E$11*T3515^3*V3515*(W3515-$E$5) + $E$13*(W3515-$E$7))) /$E$15)*2</f>
        <v>3.1709652329918775E-3</v>
      </c>
    </row>
    <row r="3517" spans="5:23" x14ac:dyDescent="0.25">
      <c r="I3517">
        <f>I3515 + 0.5*$F$28</f>
        <v>7.0381068272940325E-3</v>
      </c>
      <c r="J3517">
        <f t="shared" ref="J3517:L3517" si="11993">J3515 + 0.5*$F$28</f>
        <v>5.366986355581786E-3</v>
      </c>
      <c r="K3517">
        <f t="shared" si="11993"/>
        <v>5.6998831833878277E-3</v>
      </c>
      <c r="L3517">
        <f t="shared" si="11993"/>
        <v>3.1909981227831181E-2</v>
      </c>
      <c r="N3517">
        <f t="shared" si="11987"/>
        <v>3.6787757219058116E-2</v>
      </c>
      <c r="O3517">
        <f t="shared" si="11988"/>
        <v>0.12504986929080814</v>
      </c>
      <c r="P3517">
        <f t="shared" si="11989"/>
        <v>0.20481980612368866</v>
      </c>
      <c r="Q3517">
        <f t="shared" si="11990"/>
        <v>0.12522179362906613</v>
      </c>
      <c r="R3517">
        <f t="shared" si="11991"/>
        <v>7.0111774078304767E-2</v>
      </c>
      <c r="S3517">
        <f t="shared" si="11992"/>
        <v>4.7281922551514734E-2</v>
      </c>
      <c r="T3517">
        <f>(P3517*(1-T3516) - Q3517*T3516)*$F$21*2</f>
        <v>4.0694454755763635E-3</v>
      </c>
      <c r="U3517">
        <f>(N3517*(1-U3516) - O3517*U3516)*$F$21*2</f>
        <v>7.3337753493367787E-4</v>
      </c>
      <c r="V3517">
        <f>(R3517*(1-V3516) - S3517*V3516)*$F$21*2</f>
        <v>1.3989470688560411E-3</v>
      </c>
      <c r="W3517">
        <f>$F$21*(W3516+E3516*(G3516-($E$9*U3516^4*(W3516-$E$3) + $E$11*T3516^3*V3516*(W3516-$E$5) + $E$13*(W3516-$E$7))) /$E$15)*2</f>
        <v>6.3419304659837557E-5</v>
      </c>
    </row>
    <row r="3518" spans="5:23" x14ac:dyDescent="0.25">
      <c r="I3518">
        <f>I3515 + $F$28</f>
        <v>1.2038106827294032E-2</v>
      </c>
      <c r="J3518">
        <f t="shared" ref="J3518:L3518" si="11994">J3515 + $F$28</f>
        <v>1.0366986355581786E-2</v>
      </c>
      <c r="K3518">
        <f t="shared" si="11994"/>
        <v>1.0699883183387828E-2</v>
      </c>
      <c r="L3518">
        <f t="shared" si="11994"/>
        <v>3.6909981227831186E-2</v>
      </c>
      <c r="N3518">
        <f t="shared" si="11987"/>
        <v>3.6787694143234989E-2</v>
      </c>
      <c r="O3518">
        <f t="shared" si="11988"/>
        <v>0.12505768515188193</v>
      </c>
      <c r="P3518">
        <f t="shared" si="11989"/>
        <v>0.204758313109587</v>
      </c>
      <c r="Q3518">
        <f t="shared" si="11990"/>
        <v>0.12525658229216483</v>
      </c>
      <c r="R3518">
        <f t="shared" si="11991"/>
        <v>7.0129304212999871E-2</v>
      </c>
      <c r="S3518">
        <f t="shared" si="11992"/>
        <v>4.7259404477977655E-2</v>
      </c>
      <c r="T3518">
        <f t="shared" ref="T3518" si="11995">(P3518*(1-T3517) - Q3518*T3517)*$F$21</f>
        <v>2.0341533548662153E-3</v>
      </c>
      <c r="U3518">
        <f t="shared" ref="U3518" si="11996">(N3518*(1-U3517) - O3518*U3517)*$F$21</f>
        <v>3.6669000377927136E-4</v>
      </c>
      <c r="V3518">
        <f t="shared" ref="V3518" si="11997">(R3518*(1-V3517) - S3518*V3517)*$F$21</f>
        <v>6.9965083623059823E-4</v>
      </c>
      <c r="W3518">
        <f t="shared" ref="W3518" si="11998">$F$21*(W3517+E3517*(G3517-($E$9*U3517^4*(W3517-$E$3) + $E$11*T3517^3*V3517*(W3517-$E$5) + $E$13*(W3517-$E$7))) /$E$15)</f>
        <v>6.341930465983756E-7</v>
      </c>
    </row>
    <row r="3519" spans="5:23" x14ac:dyDescent="0.25">
      <c r="T3519">
        <f>SUM(T3515:T3518)/6</f>
        <v>2.0381002393180703E-3</v>
      </c>
      <c r="U3519">
        <f t="shared" ref="U3519" si="11999">SUM(U3515:U3518)/6</f>
        <v>3.6698634883541376E-4</v>
      </c>
      <c r="V3519">
        <f t="shared" ref="V3519" si="12000">SUM(V3515:V3518)/6</f>
        <v>6.9988507011843062E-4</v>
      </c>
      <c r="W3519">
        <f>SUM(W3515:W3518)/6</f>
        <v>2.6963880063382031E-2</v>
      </c>
    </row>
    <row r="3521" spans="5:23" x14ac:dyDescent="0.25">
      <c r="E3521">
        <f>E3514+0.01</f>
        <v>4.9999999999999378</v>
      </c>
      <c r="F3521">
        <v>0.01</v>
      </c>
      <c r="G3521">
        <v>0</v>
      </c>
      <c r="I3521">
        <f>T3519</f>
        <v>2.0381002393180703E-3</v>
      </c>
      <c r="J3521">
        <f t="shared" ref="J3521" si="12001">U3519</f>
        <v>3.6698634883541376E-4</v>
      </c>
      <c r="K3521">
        <f t="shared" ref="K3521" si="12002">V3519</f>
        <v>6.9988507011843062E-4</v>
      </c>
      <c r="L3521">
        <f t="shared" ref="L3521" si="12003">W3519</f>
        <v>2.6963880063382031E-2</v>
      </c>
      <c r="T3521">
        <f>T3519</f>
        <v>2.0381002393180703E-3</v>
      </c>
      <c r="U3521">
        <f t="shared" ref="U3521:W3521" si="12004">U3519</f>
        <v>3.6698634883541376E-4</v>
      </c>
      <c r="V3521">
        <f t="shared" si="12004"/>
        <v>6.9988507011843062E-4</v>
      </c>
      <c r="W3521">
        <f t="shared" si="12004"/>
        <v>2.6963880063382031E-2</v>
      </c>
    </row>
    <row r="3522" spans="5:23" x14ac:dyDescent="0.25">
      <c r="I3522">
        <f>T3519</f>
        <v>2.0381002393180703E-3</v>
      </c>
      <c r="J3522">
        <f t="shared" ref="J3522" si="12005">U3519</f>
        <v>3.6698634883541376E-4</v>
      </c>
      <c r="K3522">
        <f t="shared" ref="K3522" si="12006">V3519</f>
        <v>6.9988507011843062E-4</v>
      </c>
      <c r="L3522">
        <f t="shared" ref="L3522" si="12007">W3519</f>
        <v>2.6963880063382031E-2</v>
      </c>
      <c r="N3522">
        <f>(0.01*(L3522+10))/(EXP((L3522+10)/10))</f>
        <v>3.6787810623773481E-2</v>
      </c>
      <c r="O3522">
        <f xml:space="preserve"> (0.125*EXP(L3522/80))</f>
        <v>0.12504213816350254</v>
      </c>
      <c r="P3522">
        <f>(0.1*(L3522+25))/(EXP((L3522+25)/10))</f>
        <v>0.2048806463848073</v>
      </c>
      <c r="Q3522">
        <f>(0.125*EXP(L3522/18))</f>
        <v>0.12518738948616606</v>
      </c>
      <c r="R3522">
        <f>0.07 * EXP(L3522/20)</f>
        <v>7.0094437225768261E-2</v>
      </c>
      <c r="S3522">
        <f>(1/(EXP((L3522+30)/10)+1))</f>
        <v>4.7304207917811862E-2</v>
      </c>
      <c r="T3522">
        <f>(P3522*(1-T3521) - Q3522*T3521)*$F$21</f>
        <v>2.0420793464190744E-3</v>
      </c>
      <c r="U3522">
        <f>(N3522*(1-U3521) - O3522*U3521)*$F$21</f>
        <v>3.6728421241735823E-4</v>
      </c>
      <c r="V3522">
        <f>(R3522*(1-V3521) - S3522*V3521)*$F$21</f>
        <v>7.0012271666780135E-4</v>
      </c>
      <c r="W3522">
        <f>$F$21*(W3521+E3521*(G3521-($E$9*U3521^4*(W3521-$E$3) + $E$11*T3521^3*V3521*(W3521-$E$5) + $E$13*(W3521-$E$7))) /$E$15)</f>
        <v>0.15886518486447712</v>
      </c>
    </row>
    <row r="3523" spans="5:23" x14ac:dyDescent="0.25">
      <c r="I3523">
        <f>I3522 + 0.5*$F$28</f>
        <v>7.0381002393180708E-3</v>
      </c>
      <c r="J3523">
        <f t="shared" ref="J3523" si="12008">J3522 + 0.5*$F$28</f>
        <v>5.3669863488354135E-3</v>
      </c>
      <c r="K3523">
        <f t="shared" ref="K3523" si="12009">K3522 + 0.5*$F$28</f>
        <v>5.699885070118431E-3</v>
      </c>
      <c r="L3523">
        <f t="shared" ref="L3523" si="12010">L3522 + 0.5*$F$28</f>
        <v>3.1963880063382029E-2</v>
      </c>
      <c r="N3523">
        <f t="shared" ref="N3523:N3525" si="12011">(0.01*(L3523+10))/(EXP((L3523+10)/10))</f>
        <v>3.6787756587823114E-2</v>
      </c>
      <c r="O3523">
        <f t="shared" ref="O3523:O3525" si="12012" xml:space="preserve"> (0.125*EXP(L3523/80))</f>
        <v>0.12504995354136578</v>
      </c>
      <c r="P3523">
        <f t="shared" ref="P3523:P3525" si="12013">(0.1*(L3523+25))/(EXP((L3523+25)/10))</f>
        <v>0.20481914318842753</v>
      </c>
      <c r="Q3523">
        <f t="shared" ref="Q3523:Q3525" si="12014">(0.125*EXP(L3523/18))</f>
        <v>0.12522216859123098</v>
      </c>
      <c r="R3523">
        <f t="shared" ref="R3523:R3525" si="12015">0.07 * EXP(L3523/20)</f>
        <v>7.0111963025708421E-2</v>
      </c>
      <c r="S3523">
        <f t="shared" ref="S3523:S3525" si="12016">(1/(EXP((L3523+30)/10)+1))</f>
        <v>4.7281679757567328E-2</v>
      </c>
      <c r="T3523">
        <f>(P3523*(1-T3522) - Q3523*T3522)*$F$21*2</f>
        <v>4.0829034528435445E-3</v>
      </c>
      <c r="U3523">
        <f>(N3523*(1-U3522) - O3523*U3522)*$F$21*2</f>
        <v>7.345663230383777E-4</v>
      </c>
      <c r="V3523">
        <f>(R3523*(1-V3522) - S3523*V3522)*$F$21*2</f>
        <v>1.4005954613920694E-3</v>
      </c>
      <c r="W3523">
        <f>$F$21*(W3522+E3522*(G3522-($E$9*U3522^4*(W3522-$E$3) + $E$11*T3522^3*V3522*(W3522-$E$5) + $E$13*(W3522-$E$7))) /$E$15)*2</f>
        <v>3.1773036972895423E-3</v>
      </c>
    </row>
    <row r="3524" spans="5:23" x14ac:dyDescent="0.25">
      <c r="I3524">
        <f>I3522 + 0.5*$F$28</f>
        <v>7.0381002393180708E-3</v>
      </c>
      <c r="J3524">
        <f t="shared" ref="J3524:L3524" si="12017">J3522 + 0.5*$F$28</f>
        <v>5.3669863488354135E-3</v>
      </c>
      <c r="K3524">
        <f t="shared" si="12017"/>
        <v>5.699885070118431E-3</v>
      </c>
      <c r="L3524">
        <f t="shared" si="12017"/>
        <v>3.1963880063382029E-2</v>
      </c>
      <c r="N3524">
        <f t="shared" si="12011"/>
        <v>3.6787756587823114E-2</v>
      </c>
      <c r="O3524">
        <f t="shared" si="12012"/>
        <v>0.12504995354136578</v>
      </c>
      <c r="P3524">
        <f t="shared" si="12013"/>
        <v>0.20481914318842753</v>
      </c>
      <c r="Q3524">
        <f t="shared" si="12014"/>
        <v>0.12522216859123098</v>
      </c>
      <c r="R3524">
        <f t="shared" si="12015"/>
        <v>7.0111963025708421E-2</v>
      </c>
      <c r="S3524">
        <f t="shared" si="12016"/>
        <v>4.7281679757567328E-2</v>
      </c>
      <c r="T3524">
        <f>(P3524*(1-T3523) - Q3524*T3523)*$F$21*2</f>
        <v>4.0694323275396269E-3</v>
      </c>
      <c r="U3524">
        <f>(N3524*(1-U3523) - O3524*U3523)*$F$21*2</f>
        <v>7.3337752112329123E-4</v>
      </c>
      <c r="V3524">
        <f>(R3524*(1-V3523) - S3524*V3523)*$F$21*2</f>
        <v>1.3989508404485978E-3</v>
      </c>
      <c r="W3524">
        <f>$F$21*(W3523+E3523*(G3523-($E$9*U3523^4*(W3523-$E$3) + $E$11*T3523^3*V3523*(W3523-$E$5) + $E$13*(W3523-$E$7))) /$E$15)*2</f>
        <v>6.3546073945790847E-5</v>
      </c>
    </row>
    <row r="3525" spans="5:23" x14ac:dyDescent="0.25">
      <c r="I3525">
        <f>I3522 + $F$28</f>
        <v>1.203810023931807E-2</v>
      </c>
      <c r="J3525">
        <f t="shared" ref="J3525:L3525" si="12018">J3522 + $F$28</f>
        <v>1.0366986348835414E-2</v>
      </c>
      <c r="K3525">
        <f t="shared" si="12018"/>
        <v>1.0699885070118431E-2</v>
      </c>
      <c r="L3525">
        <f t="shared" si="12018"/>
        <v>3.6963880063382033E-2</v>
      </c>
      <c r="N3525">
        <f t="shared" si="12011"/>
        <v>3.6787693413539671E-2</v>
      </c>
      <c r="O3525">
        <f t="shared" si="12012"/>
        <v>0.12505776940770538</v>
      </c>
      <c r="P3525">
        <f t="shared" si="12013"/>
        <v>0.20475765028531187</v>
      </c>
      <c r="Q3525">
        <f t="shared" si="12014"/>
        <v>0.12525695735850029</v>
      </c>
      <c r="R3525">
        <f t="shared" si="12015"/>
        <v>7.012949320764629E-2</v>
      </c>
      <c r="S3525">
        <f t="shared" si="12016"/>
        <v>4.7259161793925343E-2</v>
      </c>
      <c r="T3525">
        <f t="shared" ref="T3525" si="12019">(P3525*(1-T3524) - Q3525*T3524)*$F$21</f>
        <v>2.0341467817240584E-3</v>
      </c>
      <c r="U3525">
        <f t="shared" ref="U3525" si="12020">(N3525*(1-U3524) - O3525*U3524)*$F$21</f>
        <v>3.6668999589210772E-4</v>
      </c>
      <c r="V3525">
        <f t="shared" ref="V3525" si="12021">(R3525*(1-V3524) - S3525*V3524)*$F$21</f>
        <v>6.9965272250072726E-4</v>
      </c>
      <c r="W3525">
        <f t="shared" ref="W3525" si="12022">$F$21*(W3524+E3524*(G3524-($E$9*U3524^4*(W3524-$E$3) + $E$11*T3524^3*V3524*(W3524-$E$5) + $E$13*(W3524-$E$7))) /$E$15)</f>
        <v>6.3546073945790853E-7</v>
      </c>
    </row>
    <row r="3526" spans="5:23" x14ac:dyDescent="0.25">
      <c r="T3526">
        <f>SUM(T3522:T3525)/6</f>
        <v>2.0380936514210507E-3</v>
      </c>
      <c r="U3526">
        <f t="shared" ref="U3526" si="12023">SUM(U3522:U3525)/6</f>
        <v>3.6698634207852249E-4</v>
      </c>
      <c r="V3526">
        <f t="shared" ref="V3526" si="12024">SUM(V3522:V3525)/6</f>
        <v>6.9988695683486594E-4</v>
      </c>
      <c r="W3526">
        <f>SUM(W3522:W3525)/6</f>
        <v>2.7017778349408651E-2</v>
      </c>
    </row>
    <row r="3528" spans="5:23" x14ac:dyDescent="0.25">
      <c r="E3528">
        <f>E3521+0.01</f>
        <v>5.0099999999999376</v>
      </c>
      <c r="F3528">
        <v>0.01</v>
      </c>
      <c r="G3528">
        <v>0</v>
      </c>
      <c r="I3528">
        <f>T3526</f>
        <v>2.0380936514210507E-3</v>
      </c>
      <c r="J3528">
        <f t="shared" ref="J3528" si="12025">U3526</f>
        <v>3.6698634207852249E-4</v>
      </c>
      <c r="K3528">
        <f t="shared" ref="K3528" si="12026">V3526</f>
        <v>6.9988695683486594E-4</v>
      </c>
      <c r="L3528">
        <f t="shared" ref="L3528" si="12027">W3526</f>
        <v>2.7017778349408651E-2</v>
      </c>
      <c r="T3528">
        <f>T3526</f>
        <v>2.0380936514210507E-3</v>
      </c>
      <c r="U3528">
        <f t="shared" ref="U3528:W3528" si="12028">U3526</f>
        <v>3.6698634207852249E-4</v>
      </c>
      <c r="V3528">
        <f t="shared" si="12028"/>
        <v>6.9988695683486594E-4</v>
      </c>
      <c r="W3528">
        <f t="shared" si="12028"/>
        <v>2.7017778349408651E-2</v>
      </c>
    </row>
    <row r="3529" spans="5:23" x14ac:dyDescent="0.25">
      <c r="I3529">
        <f>T3526</f>
        <v>2.0380936514210507E-3</v>
      </c>
      <c r="J3529">
        <f t="shared" ref="J3529" si="12029">U3526</f>
        <v>3.6698634207852249E-4</v>
      </c>
      <c r="K3529">
        <f t="shared" ref="K3529" si="12030">V3526</f>
        <v>6.9988695683486594E-4</v>
      </c>
      <c r="L3529">
        <f t="shared" ref="L3529" si="12031">W3526</f>
        <v>2.7017778349408651E-2</v>
      </c>
      <c r="N3529">
        <f>(0.01*(L3529+10))/(EXP((L3529+10)/10))</f>
        <v>3.6787810090039931E-2</v>
      </c>
      <c r="O3529">
        <f xml:space="preserve"> (0.125*EXP(L3529/80))</f>
        <v>0.12504222240799251</v>
      </c>
      <c r="P3529">
        <f>(0.1*(L3529+25))/(EXP((L3529+25)/10))</f>
        <v>0.2048799833465704</v>
      </c>
      <c r="Q3529">
        <f>(0.125*EXP(L3529/18))</f>
        <v>0.12518776434148982</v>
      </c>
      <c r="R3529">
        <f>0.07 * EXP(L3529/20)</f>
        <v>7.0094626124524134E-2</v>
      </c>
      <c r="S3529">
        <f>(1/(EXP((L3529+30)/10)+1))</f>
        <v>4.7303965017586921E-2</v>
      </c>
      <c r="T3529">
        <f>(P3529*(1-T3528) - Q3529*T3528)*$F$21</f>
        <v>2.042072743654685E-3</v>
      </c>
      <c r="U3529">
        <f>(N3529*(1-U3528) - O3529*U3528)*$F$21</f>
        <v>3.6728420678375028E-4</v>
      </c>
      <c r="V3529">
        <f>(R3529*(1-V3528) - S3529*V3528)*$F$21</f>
        <v>7.0012460381832997E-4</v>
      </c>
      <c r="W3529">
        <f>$F$21*(W3528+E3528*(G3528-($E$9*U3528^4*(W3528-$E$3) + $E$11*T3528^3*V3528*(W3528-$E$5) + $E$13*(W3528-$E$7))) /$E$15)</f>
        <v>0.15918210484819428</v>
      </c>
    </row>
    <row r="3530" spans="5:23" x14ac:dyDescent="0.25">
      <c r="I3530">
        <f>I3529 + 0.5*$F$28</f>
        <v>7.0380936514210513E-3</v>
      </c>
      <c r="J3530">
        <f t="shared" ref="J3530" si="12032">J3529 + 0.5*$F$28</f>
        <v>5.3669863420785224E-3</v>
      </c>
      <c r="K3530">
        <f t="shared" ref="K3530" si="12033">K3529 + 0.5*$F$28</f>
        <v>5.699886956834866E-3</v>
      </c>
      <c r="L3530">
        <f t="shared" ref="L3530" si="12034">L3529 + 0.5*$F$28</f>
        <v>3.2017778349408652E-2</v>
      </c>
      <c r="N3530">
        <f t="shared" ref="N3530:N3532" si="12035">(0.01*(L3530+10))/(EXP((L3530+10)/10))</f>
        <v>3.6787755955532665E-2</v>
      </c>
      <c r="O3530">
        <f t="shared" ref="O3530:O3532" si="12036" xml:space="preserve"> (0.125*EXP(L3530/80))</f>
        <v>0.1250500377911212</v>
      </c>
      <c r="P3530">
        <f t="shared" ref="P3530:P3532" si="12037">(0.1*(L3530+25))/(EXP((L3530+25)/10))</f>
        <v>0.20481848026112129</v>
      </c>
      <c r="Q3530">
        <f t="shared" ref="Q3530:Q3532" si="12038">(0.125*EXP(L3530/18))</f>
        <v>0.12522254355069565</v>
      </c>
      <c r="R3530">
        <f t="shared" ref="R3530:R3532" si="12039">0.07 * EXP(L3530/20)</f>
        <v>7.0112151971694875E-2</v>
      </c>
      <c r="S3530">
        <f t="shared" ref="S3530:S3532" si="12040">(1/(EXP((L3530+30)/10)+1))</f>
        <v>4.7281436967280155E-2</v>
      </c>
      <c r="T3530">
        <f>(P3530*(1-T3529) - Q3530*T3529)*$F$21*2</f>
        <v>4.082890249642146E-3</v>
      </c>
      <c r="U3530">
        <f>(N3530*(1-U3529) - O3530*U3529)*$F$21*2</f>
        <v>7.3456630979657584E-4</v>
      </c>
      <c r="V3530">
        <f>(R3530*(1-V3529) - S3530*V3529)*$F$21*2</f>
        <v>1.4005992366349631E-3</v>
      </c>
      <c r="W3530">
        <f>$F$21*(W3529+E3529*(G3529-($E$9*U3529^4*(W3529-$E$3) + $E$11*T3529^3*V3529*(W3529-$E$5) + $E$13*(W3529-$E$7))) /$E$15)*2</f>
        <v>3.1836420969638857E-3</v>
      </c>
    </row>
    <row r="3531" spans="5:23" x14ac:dyDescent="0.25">
      <c r="I3531">
        <f>I3529 + 0.5*$F$28</f>
        <v>7.0380936514210513E-3</v>
      </c>
      <c r="J3531">
        <f t="shared" ref="J3531:L3531" si="12041">J3529 + 0.5*$F$28</f>
        <v>5.3669863420785224E-3</v>
      </c>
      <c r="K3531">
        <f t="shared" si="12041"/>
        <v>5.699886956834866E-3</v>
      </c>
      <c r="L3531">
        <f t="shared" si="12041"/>
        <v>3.2017778349408652E-2</v>
      </c>
      <c r="N3531">
        <f t="shared" si="12035"/>
        <v>3.6787755955532665E-2</v>
      </c>
      <c r="O3531">
        <f t="shared" si="12036"/>
        <v>0.1250500377911212</v>
      </c>
      <c r="P3531">
        <f t="shared" si="12037"/>
        <v>0.20481848026112129</v>
      </c>
      <c r="Q3531">
        <f t="shared" si="12038"/>
        <v>0.12522254355069565</v>
      </c>
      <c r="R3531">
        <f t="shared" si="12039"/>
        <v>7.0112151971694875E-2</v>
      </c>
      <c r="S3531">
        <f t="shared" si="12040"/>
        <v>4.7281436967280155E-2</v>
      </c>
      <c r="T3531">
        <f>(P3531*(1-T3530) - Q3531*T3530)*$F$21*2</f>
        <v>4.0694191796603624E-3</v>
      </c>
      <c r="U3531">
        <f>(N3531*(1-U3530) - O3531*U3530)*$F$21*2</f>
        <v>7.3337750729189134E-4</v>
      </c>
      <c r="V3531">
        <f>(R3531*(1-V3530) - S3531*V3530)*$F$21*2</f>
        <v>1.3989546120128224E-3</v>
      </c>
      <c r="W3531">
        <f>$F$21*(W3530+E3530*(G3530-($E$9*U3530^4*(W3530-$E$3) + $E$11*T3530^3*V3530*(W3530-$E$5) + $E$13*(W3530-$E$7))) /$E$15)*2</f>
        <v>6.3672841939277719E-5</v>
      </c>
    </row>
    <row r="3532" spans="5:23" x14ac:dyDescent="0.25">
      <c r="I3532">
        <f>I3529 + $F$28</f>
        <v>1.203809365142105E-2</v>
      </c>
      <c r="J3532">
        <f t="shared" ref="J3532:L3532" si="12042">J3529 + $F$28</f>
        <v>1.0366986342078523E-2</v>
      </c>
      <c r="K3532">
        <f t="shared" si="12042"/>
        <v>1.0699886956834867E-2</v>
      </c>
      <c r="L3532">
        <f t="shared" si="12042"/>
        <v>3.7017778349408649E-2</v>
      </c>
      <c r="N3532">
        <f t="shared" si="12035"/>
        <v>3.6787692682790987E-2</v>
      </c>
      <c r="O3532">
        <f t="shared" si="12036"/>
        <v>0.12505785366272659</v>
      </c>
      <c r="P3532">
        <f t="shared" si="12037"/>
        <v>0.20475698746899126</v>
      </c>
      <c r="Q3532">
        <f t="shared" si="12038"/>
        <v>0.12525733242213485</v>
      </c>
      <c r="R3532">
        <f t="shared" si="12039"/>
        <v>7.0129682200875149E-2</v>
      </c>
      <c r="S3532">
        <f t="shared" si="12040"/>
        <v>4.7258919113531687E-2</v>
      </c>
      <c r="T3532">
        <f t="shared" ref="T3532" si="12043">(P3532*(1-T3531) - Q3532*T3531)*$F$21</f>
        <v>2.0341402086606376E-3</v>
      </c>
      <c r="U3532">
        <f t="shared" ref="U3532" si="12044">(N3532*(1-U3531) - O3532*U3531)*$F$21</f>
        <v>3.6668998799445818E-4</v>
      </c>
      <c r="V3532">
        <f t="shared" ref="V3532" si="12045">(R3532*(1-V3531) - S3532*V3531)*$F$21</f>
        <v>6.996546087566863E-4</v>
      </c>
      <c r="W3532">
        <f t="shared" ref="W3532" si="12046">$F$21*(W3531+E3531*(G3531-($E$9*U3531^4*(W3531-$E$3) + $E$11*T3531^3*V3531*(W3531-$E$5) + $E$13*(W3531-$E$7))) /$E$15)</f>
        <v>6.3672841939277717E-7</v>
      </c>
    </row>
    <row r="3533" spans="5:23" x14ac:dyDescent="0.25">
      <c r="T3533">
        <f>SUM(T3529:T3532)/6</f>
        <v>2.0380870636029719E-3</v>
      </c>
      <c r="U3533">
        <f t="shared" ref="U3533" si="12047">SUM(U3529:U3532)/6</f>
        <v>3.6698633531111262E-4</v>
      </c>
      <c r="V3533">
        <f t="shared" ref="V3533" si="12048">SUM(V3529:V3532)/6</f>
        <v>6.9988884353713355E-4</v>
      </c>
      <c r="W3533">
        <f>SUM(W3529:W3532)/6</f>
        <v>2.7071676085919479E-2</v>
      </c>
    </row>
    <row r="3535" spans="5:23" x14ac:dyDescent="0.25">
      <c r="E3535">
        <f>E3528+0.01</f>
        <v>5.0199999999999374</v>
      </c>
      <c r="F3535">
        <v>0.01</v>
      </c>
      <c r="G3535">
        <v>0</v>
      </c>
      <c r="I3535">
        <f>T3533</f>
        <v>2.0380870636029719E-3</v>
      </c>
      <c r="J3535">
        <f t="shared" ref="J3535" si="12049">U3533</f>
        <v>3.6698633531111262E-4</v>
      </c>
      <c r="K3535">
        <f t="shared" ref="K3535" si="12050">V3533</f>
        <v>6.9988884353713355E-4</v>
      </c>
      <c r="L3535">
        <f t="shared" ref="L3535" si="12051">W3533</f>
        <v>2.7071676085919479E-2</v>
      </c>
      <c r="T3535">
        <f>T3533</f>
        <v>2.0380870636029719E-3</v>
      </c>
      <c r="U3535">
        <f t="shared" ref="U3535:W3535" si="12052">U3533</f>
        <v>3.6698633531111262E-4</v>
      </c>
      <c r="V3535">
        <f t="shared" si="12052"/>
        <v>6.9988884353713355E-4</v>
      </c>
      <c r="W3535">
        <f t="shared" si="12052"/>
        <v>2.7071676085919479E-2</v>
      </c>
    </row>
    <row r="3536" spans="5:23" x14ac:dyDescent="0.25">
      <c r="I3536">
        <f>T3533</f>
        <v>2.0380870636029719E-3</v>
      </c>
      <c r="J3536">
        <f t="shared" ref="J3536" si="12053">U3533</f>
        <v>3.6698633531111262E-4</v>
      </c>
      <c r="K3536">
        <f t="shared" ref="K3536" si="12054">V3533</f>
        <v>6.9988884353713355E-4</v>
      </c>
      <c r="L3536">
        <f t="shared" ref="L3536" si="12055">W3533</f>
        <v>2.7071676085919479E-2</v>
      </c>
      <c r="N3536">
        <f>(0.01*(L3536+10))/(EXP((L3536+10)/10))</f>
        <v>3.67878095552489E-2</v>
      </c>
      <c r="O3536">
        <f xml:space="preserve"> (0.125*EXP(L3536/80))</f>
        <v>0.12504230665168034</v>
      </c>
      <c r="P3536">
        <f>(0.1*(L3536+25))/(EXP((L3536+25)/10))</f>
        <v>0.20487932031628886</v>
      </c>
      <c r="Q3536">
        <f>(0.125*EXP(L3536/18))</f>
        <v>0.1251881391941142</v>
      </c>
      <c r="R3536">
        <f>0.07 * EXP(L3536/20)</f>
        <v>7.0094815021863141E-2</v>
      </c>
      <c r="S3536">
        <f>(1/(EXP((L3536+30)/10)+1))</f>
        <v>4.7303722121023746E-2</v>
      </c>
      <c r="T3536">
        <f>(P3536*(1-T3535) - Q3536*T3535)*$F$21</f>
        <v>2.042066140969444E-3</v>
      </c>
      <c r="U3536">
        <f>(N3536*(1-U3535) - O3536*U3535)*$F$21</f>
        <v>3.6728420113959153E-4</v>
      </c>
      <c r="V3536">
        <f>(R3536*(1-V3535) - S3536*V3535)*$F$21</f>
        <v>7.0012649095469251E-4</v>
      </c>
      <c r="W3536">
        <f>$F$21*(W3535+E3535*(G3535-($E$9*U3535^4*(W3535-$E$3) + $E$11*T3535^3*V3535*(W3535-$E$5) + $E$13*(W3535-$E$7))) /$E$15)</f>
        <v>0.15949902160079465</v>
      </c>
    </row>
    <row r="3537" spans="5:23" x14ac:dyDescent="0.25">
      <c r="I3537">
        <f>I3536 + 0.5*$F$28</f>
        <v>7.038087063602972E-3</v>
      </c>
      <c r="J3537">
        <f t="shared" ref="J3537" si="12056">J3536 + 0.5*$F$28</f>
        <v>5.3669863353111129E-3</v>
      </c>
      <c r="K3537">
        <f t="shared" ref="K3537" si="12057">K3536 + 0.5*$F$28</f>
        <v>5.6998888435371335E-3</v>
      </c>
      <c r="L3537">
        <f t="shared" ref="L3537" si="12058">L3536 + 0.5*$F$28</f>
        <v>3.207167608591948E-2</v>
      </c>
      <c r="N3537">
        <f t="shared" ref="N3537:N3539" si="12059">(0.01*(L3537+10))/(EXP((L3537+10)/10))</f>
        <v>3.6787755322186796E-2</v>
      </c>
      <c r="O3537">
        <f t="shared" ref="O3537:O3539" si="12060" xml:space="preserve"> (0.125*EXP(L3537/80))</f>
        <v>0.12505012204007443</v>
      </c>
      <c r="P3537">
        <f t="shared" ref="P3537:P3539" si="12061">(0.1*(L3537+25))/(EXP((L3537+25)/10))</f>
        <v>0.20481781734177004</v>
      </c>
      <c r="Q3537">
        <f t="shared" ref="Q3537:Q3539" si="12062">(0.125*EXP(L3537/18))</f>
        <v>0.12522291850746023</v>
      </c>
      <c r="R3537">
        <f t="shared" ref="R3537:R3539" si="12063">0.07 * EXP(L3537/20)</f>
        <v>7.0112340916264129E-2</v>
      </c>
      <c r="S3537">
        <f t="shared" ref="S3537:S3539" si="12064">(1/(EXP((L3537+30)/10)+1))</f>
        <v>4.7281194180653192E-2</v>
      </c>
      <c r="T3537">
        <f>(P3537*(1-T3536) - Q3537*T3536)*$F$21*2</f>
        <v>4.082877046599034E-3</v>
      </c>
      <c r="U3537">
        <f>(N3537*(1-U3536) - O3537*U3536)*$F$21*2</f>
        <v>7.3456629653371336E-4</v>
      </c>
      <c r="V3537">
        <f>(R3537*(1-V3536) - S3537*V3536)*$F$21*2</f>
        <v>1.4006030118495192E-3</v>
      </c>
      <c r="W3537">
        <f>$F$21*(W3536+E3536*(G3536-($E$9*U3536^4*(W3536-$E$3) + $E$11*T3536^3*V3536*(W3536-$E$5) + $E$13*(W3536-$E$7))) /$E$15)*2</f>
        <v>3.1899804320158934E-3</v>
      </c>
    </row>
    <row r="3538" spans="5:23" x14ac:dyDescent="0.25">
      <c r="I3538">
        <f>I3536 + 0.5*$F$28</f>
        <v>7.038087063602972E-3</v>
      </c>
      <c r="J3538">
        <f t="shared" ref="J3538:L3538" si="12065">J3536 + 0.5*$F$28</f>
        <v>5.3669863353111129E-3</v>
      </c>
      <c r="K3538">
        <f t="shared" si="12065"/>
        <v>5.6998888435371335E-3</v>
      </c>
      <c r="L3538">
        <f t="shared" si="12065"/>
        <v>3.207167608591948E-2</v>
      </c>
      <c r="N3538">
        <f t="shared" si="12059"/>
        <v>3.6787755322186796E-2</v>
      </c>
      <c r="O3538">
        <f t="shared" si="12060"/>
        <v>0.12505012204007443</v>
      </c>
      <c r="P3538">
        <f t="shared" si="12061"/>
        <v>0.20481781734177004</v>
      </c>
      <c r="Q3538">
        <f t="shared" si="12062"/>
        <v>0.12522291850746023</v>
      </c>
      <c r="R3538">
        <f t="shared" si="12063"/>
        <v>7.0112340916264129E-2</v>
      </c>
      <c r="S3538">
        <f t="shared" si="12064"/>
        <v>4.7281194180653192E-2</v>
      </c>
      <c r="T3538">
        <f>(P3538*(1-T3537) - Q3538*T3537)*$F$21*2</f>
        <v>4.0694060319385718E-3</v>
      </c>
      <c r="U3538">
        <f>(N3538*(1-U3537) - O3538*U3537)*$F$21*2</f>
        <v>7.3337749343947852E-4</v>
      </c>
      <c r="V3538">
        <f>(R3538*(1-V3537) - S3538*V3537)*$F$21*2</f>
        <v>1.3989583835487143E-3</v>
      </c>
      <c r="W3538">
        <f>$F$21*(W3537+E3537*(G3537-($E$9*U3537^4*(W3537-$E$3) + $E$11*T3537^3*V3537*(W3537-$E$5) + $E$13*(W3537-$E$7))) /$E$15)*2</f>
        <v>6.3799608640317863E-5</v>
      </c>
    </row>
    <row r="3539" spans="5:23" x14ac:dyDescent="0.25">
      <c r="I3539">
        <f>I3536 + $F$28</f>
        <v>1.2038087063602973E-2</v>
      </c>
      <c r="J3539">
        <f t="shared" ref="J3539:L3539" si="12066">J3536 + $F$28</f>
        <v>1.0366986335311112E-2</v>
      </c>
      <c r="K3539">
        <f t="shared" si="12066"/>
        <v>1.0699888843537134E-2</v>
      </c>
      <c r="L3539">
        <f t="shared" si="12066"/>
        <v>3.7071676085919478E-2</v>
      </c>
      <c r="N3539">
        <f t="shared" si="12059"/>
        <v>3.6787691950988952E-2</v>
      </c>
      <c r="O3539">
        <f t="shared" si="12060"/>
        <v>0.12505793791694553</v>
      </c>
      <c r="P3539">
        <f t="shared" si="12061"/>
        <v>0.20475632466062504</v>
      </c>
      <c r="Q3539">
        <f t="shared" si="12062"/>
        <v>0.12525770748306855</v>
      </c>
      <c r="R3539">
        <f t="shared" si="12063"/>
        <v>7.0129871192686433E-2</v>
      </c>
      <c r="S3539">
        <f t="shared" si="12064"/>
        <v>4.7258676436796626E-2</v>
      </c>
      <c r="T3539">
        <f t="shared" ref="T3539" si="12067">(P3539*(1-T3538) - Q3539*T3538)*$F$21</f>
        <v>2.0341336356759511E-3</v>
      </c>
      <c r="U3539">
        <f t="shared" ref="U3539" si="12068">(N3539*(1-U3538) - O3539*U3538)*$F$21</f>
        <v>3.6668998008632271E-4</v>
      </c>
      <c r="V3539">
        <f t="shared" ref="V3539" si="12069">(R3539*(1-V3538) - S3539*V3538)*$F$21</f>
        <v>6.9965649499847558E-4</v>
      </c>
      <c r="W3539">
        <f t="shared" ref="W3539" si="12070">$F$21*(W3538+E3538*(G3538-($E$9*U3538^4*(W3538-$E$3) + $E$11*T3538^3*V3538*(W3538-$E$5) + $E$13*(W3538-$E$7))) /$E$15)</f>
        <v>6.3799608640317864E-7</v>
      </c>
    </row>
    <row r="3540" spans="5:23" x14ac:dyDescent="0.25">
      <c r="T3540">
        <f>SUM(T3536:T3539)/6</f>
        <v>2.0380804758638334E-3</v>
      </c>
      <c r="U3540">
        <f t="shared" ref="U3540" si="12071">SUM(U3536:U3539)/6</f>
        <v>3.6698632853318435E-4</v>
      </c>
      <c r="V3540">
        <f t="shared" ref="V3540" si="12072">SUM(V3536:V3539)/6</f>
        <v>6.9989073022523357E-4</v>
      </c>
      <c r="W3540">
        <f>SUM(W3536:W3539)/6</f>
        <v>2.7125573272922879E-2</v>
      </c>
    </row>
    <row r="3542" spans="5:23" x14ac:dyDescent="0.25">
      <c r="E3542">
        <f>E3535+0.01</f>
        <v>5.0299999999999372</v>
      </c>
      <c r="F3542">
        <v>0.01</v>
      </c>
      <c r="G3542">
        <v>0</v>
      </c>
      <c r="I3542">
        <f>T3540</f>
        <v>2.0380804758638334E-3</v>
      </c>
      <c r="J3542">
        <f t="shared" ref="J3542" si="12073">U3540</f>
        <v>3.6698632853318435E-4</v>
      </c>
      <c r="K3542">
        <f t="shared" ref="K3542" si="12074">V3540</f>
        <v>6.9989073022523357E-4</v>
      </c>
      <c r="L3542">
        <f t="shared" ref="L3542" si="12075">W3540</f>
        <v>2.7125573272922879E-2</v>
      </c>
      <c r="T3542">
        <f>T3540</f>
        <v>2.0380804758638334E-3</v>
      </c>
      <c r="U3542">
        <f t="shared" ref="U3542:W3542" si="12076">U3540</f>
        <v>3.6698632853318435E-4</v>
      </c>
      <c r="V3542">
        <f t="shared" si="12076"/>
        <v>6.9989073022523357E-4</v>
      </c>
      <c r="W3542">
        <f t="shared" si="12076"/>
        <v>2.7125573272922879E-2</v>
      </c>
    </row>
    <row r="3543" spans="5:23" x14ac:dyDescent="0.25">
      <c r="I3543">
        <f>T3540</f>
        <v>2.0380804758638334E-3</v>
      </c>
      <c r="J3543">
        <f t="shared" ref="J3543" si="12077">U3540</f>
        <v>3.6698632853318435E-4</v>
      </c>
      <c r="K3543">
        <f t="shared" ref="K3543" si="12078">V3540</f>
        <v>6.9989073022523357E-4</v>
      </c>
      <c r="L3543">
        <f t="shared" ref="L3543" si="12079">W3540</f>
        <v>2.7125573272922879E-2</v>
      </c>
      <c r="N3543">
        <f>(0.01*(L3543+10))/(EXP((L3543+10)/10))</f>
        <v>3.6787809019400444E-2</v>
      </c>
      <c r="O3543">
        <f xml:space="preserve"> (0.125*EXP(L3543/80))</f>
        <v>0.12504239089456604</v>
      </c>
      <c r="P3543">
        <f>(0.1*(L3543+25))/(EXP((L3543+25)/10))</f>
        <v>0.20487865729396271</v>
      </c>
      <c r="Q3543">
        <f>(0.125*EXP(L3543/18))</f>
        <v>0.12518851404403922</v>
      </c>
      <c r="R3543">
        <f>0.07 * EXP(L3543/20)</f>
        <v>7.0095003917785323E-2</v>
      </c>
      <c r="S3543">
        <f>(1/(EXP((L3543+30)/10)+1))</f>
        <v>4.7303479228122287E-2</v>
      </c>
      <c r="T3543">
        <f>(P3543*(1-T3542) - Q3543*T3542)*$F$21</f>
        <v>2.042059538363351E-3</v>
      </c>
      <c r="U3543">
        <f>(N3543*(1-U3542) - O3543*U3542)*$F$21</f>
        <v>3.6728419548488224E-4</v>
      </c>
      <c r="V3543">
        <f>(R3543*(1-V3542) - S3543*V3542)*$F$21</f>
        <v>7.0012837807689006E-4</v>
      </c>
      <c r="W3543">
        <f>$F$21*(W3542+E3542*(G3542-($E$9*U3542^4*(W3542-$E$3) + $E$11*T3542^3*V3542*(W3542-$E$5) + $E$13*(W3542-$E$7))) /$E$15)</f>
        <v>0.15981593512232772</v>
      </c>
    </row>
    <row r="3544" spans="5:23" x14ac:dyDescent="0.25">
      <c r="I3544">
        <f>I3543 + 0.5*$F$28</f>
        <v>7.0380804758638331E-3</v>
      </c>
      <c r="J3544">
        <f t="shared" ref="J3544" si="12080">J3543 + 0.5*$F$28</f>
        <v>5.3669863285331848E-3</v>
      </c>
      <c r="K3544">
        <f t="shared" ref="K3544" si="12081">K3543 + 0.5*$F$28</f>
        <v>5.6998907302252336E-3</v>
      </c>
      <c r="L3544">
        <f t="shared" ref="L3544" si="12082">L3543 + 0.5*$F$28</f>
        <v>3.2125573272922876E-2</v>
      </c>
      <c r="N3544">
        <f t="shared" ref="N3544:N3546" si="12083">(0.01*(L3544+10))/(EXP((L3544+10)/10))</f>
        <v>3.678775468778557E-2</v>
      </c>
      <c r="O3544">
        <f t="shared" ref="O3544:O3546" si="12084" xml:space="preserve"> (0.125*EXP(L3544/80))</f>
        <v>0.12505020628822547</v>
      </c>
      <c r="P3544">
        <f t="shared" ref="P3544:P3546" si="12085">(0.1*(L3544+25))/(EXP((L3544+25)/10))</f>
        <v>0.20481715443037357</v>
      </c>
      <c r="Q3544">
        <f t="shared" ref="Q3544:Q3546" si="12086">(0.125*EXP(L3544/18))</f>
        <v>0.12522329346152469</v>
      </c>
      <c r="R3544">
        <f t="shared" ref="R3544:R3546" si="12087">0.07 * EXP(L3544/20)</f>
        <v>7.0112529859416184E-2</v>
      </c>
      <c r="S3544">
        <f t="shared" ref="S3544:S3546" si="12088">(1/(EXP((L3544+30)/10)+1))</f>
        <v>4.7280951397686323E-2</v>
      </c>
      <c r="T3544">
        <f>(P3544*(1-T3543) - Q3544*T3543)*$F$21*2</f>
        <v>4.0828638437142043E-3</v>
      </c>
      <c r="U3544">
        <f>(N3544*(1-U3543) - O3544*U3543)*$F$21*2</f>
        <v>7.3456628324979165E-4</v>
      </c>
      <c r="V3544">
        <f>(R3544*(1-V3543) - S3544*V3543)*$F$21*2</f>
        <v>1.4006067870357369E-3</v>
      </c>
      <c r="W3544">
        <f>$F$21*(W3543+E3543*(G3543-($E$9*U3543^4*(W3543-$E$3) + $E$11*T3543^3*V3543*(W3543-$E$5) + $E$13*(W3543-$E$7))) /$E$15)*2</f>
        <v>3.1963187024465546E-3</v>
      </c>
    </row>
    <row r="3545" spans="5:23" x14ac:dyDescent="0.25">
      <c r="I3545">
        <f>I3543 + 0.5*$F$28</f>
        <v>7.0380804758638331E-3</v>
      </c>
      <c r="J3545">
        <f t="shared" ref="J3545:L3545" si="12089">J3543 + 0.5*$F$28</f>
        <v>5.3669863285331848E-3</v>
      </c>
      <c r="K3545">
        <f t="shared" si="12089"/>
        <v>5.6998907302252336E-3</v>
      </c>
      <c r="L3545">
        <f t="shared" si="12089"/>
        <v>3.2125573272922876E-2</v>
      </c>
      <c r="N3545">
        <f t="shared" si="12083"/>
        <v>3.678775468778557E-2</v>
      </c>
      <c r="O3545">
        <f t="shared" si="12084"/>
        <v>0.12505020628822547</v>
      </c>
      <c r="P3545">
        <f t="shared" si="12085"/>
        <v>0.20481715443037357</v>
      </c>
      <c r="Q3545">
        <f t="shared" si="12086"/>
        <v>0.12522329346152469</v>
      </c>
      <c r="R3545">
        <f t="shared" si="12087"/>
        <v>7.0112529859416184E-2</v>
      </c>
      <c r="S3545">
        <f t="shared" si="12088"/>
        <v>4.7280951397686323E-2</v>
      </c>
      <c r="T3545">
        <f>(P3545*(1-T3544) - Q3545*T3544)*$F$21*2</f>
        <v>4.0693928843742498E-3</v>
      </c>
      <c r="U3545">
        <f>(N3545*(1-U3544) - O3545*U3544)*$F$21*2</f>
        <v>7.3337747956605398E-4</v>
      </c>
      <c r="V3545">
        <f>(R3545*(1-V3544) - S3545*V3544)*$F$21*2</f>
        <v>1.3989621550562748E-3</v>
      </c>
      <c r="W3545">
        <f>$F$21*(W3544+E3544*(G3544-($E$9*U3544^4*(W3544-$E$3) + $E$11*T3544^3*V3544*(W3544-$E$5) + $E$13*(W3544-$E$7))) /$E$15)*2</f>
        <v>6.3926374048931095E-5</v>
      </c>
    </row>
    <row r="3546" spans="5:23" x14ac:dyDescent="0.25">
      <c r="I3546">
        <f>I3543 + $F$28</f>
        <v>1.2038080475863834E-2</v>
      </c>
      <c r="J3546">
        <f t="shared" ref="J3546:L3546" si="12090">J3543 + $F$28</f>
        <v>1.0366986328533185E-2</v>
      </c>
      <c r="K3546">
        <f t="shared" si="12090"/>
        <v>1.0699890730225235E-2</v>
      </c>
      <c r="L3546">
        <f t="shared" si="12090"/>
        <v>3.7125573272922881E-2</v>
      </c>
      <c r="N3546">
        <f t="shared" si="12083"/>
        <v>3.6787691218133606E-2</v>
      </c>
      <c r="O3546">
        <f t="shared" si="12084"/>
        <v>0.12505802217036224</v>
      </c>
      <c r="P3546">
        <f t="shared" si="12085"/>
        <v>0.20475566186021293</v>
      </c>
      <c r="Q3546">
        <f t="shared" si="12086"/>
        <v>0.12525808254130139</v>
      </c>
      <c r="R3546">
        <f t="shared" si="12087"/>
        <v>7.0130060183080198E-2</v>
      </c>
      <c r="S3546">
        <f t="shared" si="12088"/>
        <v>4.7258433763720041E-2</v>
      </c>
      <c r="T3546">
        <f t="shared" ref="T3546" si="12091">(P3546*(1-T3545) - Q3546*T3545)*$F$21</f>
        <v>2.0341270627699973E-3</v>
      </c>
      <c r="U3546">
        <f t="shared" ref="U3546" si="12092">(N3546*(1-U3545) - O3546*U3545)*$F$21</f>
        <v>3.6668997216770182E-4</v>
      </c>
      <c r="V3546">
        <f t="shared" ref="V3546" si="12093">(R3546*(1-V3545) - S3546*V3545)*$F$21</f>
        <v>6.9965838122609564E-4</v>
      </c>
      <c r="W3546">
        <f t="shared" ref="W3546" si="12094">$F$21*(W3545+E3545*(G3545-($E$9*U3545^4*(W3545-$E$3) + $E$11*T3545^3*V3545*(W3545-$E$5) + $E$13*(W3545-$E$7))) /$E$15)</f>
        <v>6.3926374048931096E-7</v>
      </c>
    </row>
    <row r="3547" spans="5:23" x14ac:dyDescent="0.25">
      <c r="T3547">
        <f>SUM(T3543:T3546)/6</f>
        <v>2.038073888203634E-3</v>
      </c>
      <c r="U3547">
        <f t="shared" ref="U3547" si="12095">SUM(U3543:U3546)/6</f>
        <v>3.6698632174473825E-4</v>
      </c>
      <c r="V3547">
        <f t="shared" ref="V3547" si="12096">SUM(V3543:V3546)/6</f>
        <v>6.9989261689916633E-4</v>
      </c>
      <c r="W3547">
        <f>SUM(W3543:W3546)/6</f>
        <v>2.7179469910427283E-2</v>
      </c>
    </row>
    <row r="3549" spans="5:23" x14ac:dyDescent="0.25">
      <c r="E3549">
        <f>E3542+0.01</f>
        <v>5.039999999999937</v>
      </c>
      <c r="F3549">
        <v>0.01</v>
      </c>
      <c r="G3549">
        <v>0</v>
      </c>
      <c r="I3549">
        <f>T3547</f>
        <v>2.038073888203634E-3</v>
      </c>
      <c r="J3549">
        <f t="shared" ref="J3549" si="12097">U3547</f>
        <v>3.6698632174473825E-4</v>
      </c>
      <c r="K3549">
        <f t="shared" ref="K3549" si="12098">V3547</f>
        <v>6.9989261689916633E-4</v>
      </c>
      <c r="L3549">
        <f t="shared" ref="L3549" si="12099">W3547</f>
        <v>2.7179469910427283E-2</v>
      </c>
      <c r="T3549">
        <f>T3547</f>
        <v>2.038073888203634E-3</v>
      </c>
      <c r="U3549">
        <f t="shared" ref="U3549:W3549" si="12100">U3547</f>
        <v>3.6698632174473825E-4</v>
      </c>
      <c r="V3549">
        <f t="shared" si="12100"/>
        <v>6.9989261689916633E-4</v>
      </c>
      <c r="W3549">
        <f t="shared" si="12100"/>
        <v>2.7179469910427283E-2</v>
      </c>
    </row>
    <row r="3550" spans="5:23" x14ac:dyDescent="0.25">
      <c r="I3550">
        <f>T3547</f>
        <v>2.038073888203634E-3</v>
      </c>
      <c r="J3550">
        <f t="shared" ref="J3550" si="12101">U3547</f>
        <v>3.6698632174473825E-4</v>
      </c>
      <c r="K3550">
        <f t="shared" ref="K3550" si="12102">V3547</f>
        <v>6.9989261689916633E-4</v>
      </c>
      <c r="L3550">
        <f t="shared" ref="L3550" si="12103">W3547</f>
        <v>2.7179469910427283E-2</v>
      </c>
      <c r="N3550">
        <f>(0.01*(L3550+10))/(EXP((L3550+10)/10))</f>
        <v>3.6787808482494584E-2</v>
      </c>
      <c r="O3550">
        <f xml:space="preserve"> (0.125*EXP(L3550/80))</f>
        <v>0.12504247513664959</v>
      </c>
      <c r="P3550">
        <f>(0.1*(L3550+25))/(EXP((L3550+25)/10))</f>
        <v>0.20487799427959166</v>
      </c>
      <c r="Q3550">
        <f>(0.125*EXP(L3550/18))</f>
        <v>0.12518888889126492</v>
      </c>
      <c r="R3550">
        <f>0.07 * EXP(L3550/20)</f>
        <v>7.0095192812290694E-2</v>
      </c>
      <c r="S3550">
        <f>(1/(EXP((L3550+30)/10)+1))</f>
        <v>4.7303236338882448E-2</v>
      </c>
      <c r="T3550">
        <f>(P3550*(1-T3549) - Q3550*T3549)*$F$21</f>
        <v>2.0420529358364035E-3</v>
      </c>
      <c r="U3550">
        <f>(N3550*(1-U3549) - O3550*U3549)*$F$21</f>
        <v>3.6728418981962291E-4</v>
      </c>
      <c r="V3550">
        <f>(R3550*(1-V3549) - S3550*V3549)*$F$21</f>
        <v>7.0013026518492229E-4</v>
      </c>
      <c r="W3550">
        <f>$F$21*(W3549+E3549*(G3549-($E$9*U3549^4*(W3549-$E$3) + $E$11*T3549^3*V3549*(W3549-$E$5) + $E$13*(W3549-$E$7))) /$E$15)</f>
        <v>0.16013284541284287</v>
      </c>
    </row>
    <row r="3551" spans="5:23" x14ac:dyDescent="0.25">
      <c r="I3551">
        <f>I3550 + 0.5*$F$28</f>
        <v>7.0380738882036345E-3</v>
      </c>
      <c r="J3551">
        <f t="shared" ref="J3551" si="12104">J3550 + 0.5*$F$28</f>
        <v>5.3669863217447383E-3</v>
      </c>
      <c r="K3551">
        <f t="shared" ref="K3551" si="12105">K3550 + 0.5*$F$28</f>
        <v>5.6998926168991661E-3</v>
      </c>
      <c r="L3551">
        <f t="shared" ref="L3551" si="12106">L3550 + 0.5*$F$28</f>
        <v>3.2179469910427284E-2</v>
      </c>
      <c r="N3551">
        <f t="shared" ref="N3551:N3553" si="12107">(0.01*(L3551+10))/(EXP((L3551+10)/10))</f>
        <v>3.6787754052329015E-2</v>
      </c>
      <c r="O3551">
        <f t="shared" ref="O3551:O3553" si="12108" xml:space="preserve"> (0.125*EXP(L3551/80))</f>
        <v>0.12505029053557432</v>
      </c>
      <c r="P3551">
        <f t="shared" ref="P3551:P3553" si="12109">(0.1*(L3551+25))/(EXP((L3551+25)/10))</f>
        <v>0.20481649152693174</v>
      </c>
      <c r="Q3551">
        <f t="shared" ref="Q3551:Q3553" si="12110">(0.125*EXP(L3551/18))</f>
        <v>0.12522366841288909</v>
      </c>
      <c r="R3551">
        <f t="shared" ref="R3551:R3553" si="12111">0.07 * EXP(L3551/20)</f>
        <v>7.0112718801151094E-2</v>
      </c>
      <c r="S3551">
        <f t="shared" ref="S3551:S3553" si="12112">(1/(EXP((L3551+30)/10)+1))</f>
        <v>4.7280708618379477E-2</v>
      </c>
      <c r="T3551">
        <f>(P3551*(1-T3550) - Q3551*T3550)*$F$21*2</f>
        <v>4.0828506409876543E-3</v>
      </c>
      <c r="U3551">
        <f>(N3551*(1-U3550) - O3551*U3550)*$F$21*2</f>
        <v>7.3456626994481105E-4</v>
      </c>
      <c r="V3551">
        <f>(R3551*(1-V3550) - S3551*V3550)*$F$21*2</f>
        <v>1.4006105621936177E-3</v>
      </c>
      <c r="W3551">
        <f>$F$21*(W3550+E3550*(G3550-($E$9*U3550^4*(W3550-$E$3) + $E$11*T3550^3*V3550*(W3550-$E$5) + $E$13*(W3550-$E$7))) /$E$15)*2</f>
        <v>3.2026569082568572E-3</v>
      </c>
    </row>
    <row r="3552" spans="5:23" x14ac:dyDescent="0.25">
      <c r="I3552">
        <f>I3550 + 0.5*$F$28</f>
        <v>7.0380738882036345E-3</v>
      </c>
      <c r="J3552">
        <f t="shared" ref="J3552:L3552" si="12113">J3550 + 0.5*$F$28</f>
        <v>5.3669863217447383E-3</v>
      </c>
      <c r="K3552">
        <f t="shared" si="12113"/>
        <v>5.6998926168991661E-3</v>
      </c>
      <c r="L3552">
        <f t="shared" si="12113"/>
        <v>3.2179469910427284E-2</v>
      </c>
      <c r="N3552">
        <f t="shared" si="12107"/>
        <v>3.6787754052329015E-2</v>
      </c>
      <c r="O3552">
        <f t="shared" si="12108"/>
        <v>0.12505029053557432</v>
      </c>
      <c r="P3552">
        <f t="shared" si="12109"/>
        <v>0.20481649152693174</v>
      </c>
      <c r="Q3552">
        <f t="shared" si="12110"/>
        <v>0.12522366841288909</v>
      </c>
      <c r="R3552">
        <f t="shared" si="12111"/>
        <v>7.0112718801151094E-2</v>
      </c>
      <c r="S3552">
        <f t="shared" si="12112"/>
        <v>4.7280708618379477E-2</v>
      </c>
      <c r="T3552">
        <f>(P3552*(1-T3551) - Q3552*T3551)*$F$21*2</f>
        <v>4.0693797369673948E-3</v>
      </c>
      <c r="U3552">
        <f>(N3552*(1-U3551) - O3552*U3551)*$F$21*2</f>
        <v>7.3337746567161846E-4</v>
      </c>
      <c r="V3552">
        <f>(R3552*(1-V3551) - S3552*V3551)*$F$21*2</f>
        <v>1.398965926535504E-3</v>
      </c>
      <c r="W3552">
        <f>$F$21*(W3551+E3551*(G3551-($E$9*U3551^4*(W3551-$E$3) + $E$11*T3551^3*V3551*(W3551-$E$5) + $E$13*(W3551-$E$7))) /$E$15)*2</f>
        <v>6.4053138165137146E-5</v>
      </c>
    </row>
    <row r="3553" spans="5:23" x14ac:dyDescent="0.25">
      <c r="I3553">
        <f>I3550 + $F$28</f>
        <v>1.2038073888203634E-2</v>
      </c>
      <c r="J3553">
        <f t="shared" ref="J3553:L3553" si="12114">J3550 + $F$28</f>
        <v>1.0366986321744738E-2</v>
      </c>
      <c r="K3553">
        <f t="shared" si="12114"/>
        <v>1.0699892616899166E-2</v>
      </c>
      <c r="L3553">
        <f t="shared" si="12114"/>
        <v>3.7179469910427282E-2</v>
      </c>
      <c r="N3553">
        <f t="shared" si="12107"/>
        <v>3.6787690484225026E-2</v>
      </c>
      <c r="O3553">
        <f t="shared" si="12108"/>
        <v>0.12505810642297671</v>
      </c>
      <c r="P3553">
        <f t="shared" si="12109"/>
        <v>0.20475499906775496</v>
      </c>
      <c r="Q3553">
        <f t="shared" si="12110"/>
        <v>0.12525845759683341</v>
      </c>
      <c r="R3553">
        <f t="shared" si="12111"/>
        <v>7.0130249172056444E-2</v>
      </c>
      <c r="S3553">
        <f t="shared" si="12112"/>
        <v>4.7258191094301898E-2</v>
      </c>
      <c r="T3553">
        <f t="shared" ref="T3553" si="12115">(P3553*(1-T3552) - Q3553*T3552)*$F$21</f>
        <v>2.0341204899427751E-3</v>
      </c>
      <c r="U3553">
        <f t="shared" ref="U3553" si="12116">(N3553*(1-U3552) - O3553*U3552)*$F$21</f>
        <v>3.6668996423859626E-4</v>
      </c>
      <c r="V3553">
        <f t="shared" ref="V3553" si="12117">(R3553*(1-V3552) - S3553*V3552)*$F$21</f>
        <v>6.9966026743954659E-4</v>
      </c>
      <c r="W3553">
        <f t="shared" ref="W3553" si="12118">$F$21*(W3552+E3552*(G3552-($E$9*U3552^4*(W3552-$E$3) + $E$11*T3552^3*V3552*(W3552-$E$5) + $E$13*(W3552-$E$7))) /$E$15)</f>
        <v>6.4053138165137147E-7</v>
      </c>
    </row>
    <row r="3554" spans="5:23" x14ac:dyDescent="0.25">
      <c r="T3554">
        <f>SUM(T3550:T3553)/6</f>
        <v>2.0380673006223714E-3</v>
      </c>
      <c r="U3554">
        <f t="shared" ref="U3554" si="12119">SUM(U3550:U3553)/6</f>
        <v>3.6698631494577484E-4</v>
      </c>
      <c r="V3554">
        <f t="shared" ref="V3554" si="12120">SUM(V3550:V3553)/6</f>
        <v>6.9989450355893181E-4</v>
      </c>
      <c r="W3554">
        <f>SUM(W3550:W3553)/6</f>
        <v>2.7233365998441086E-2</v>
      </c>
    </row>
    <row r="3556" spans="5:23" x14ac:dyDescent="0.25">
      <c r="E3556">
        <f>E3549+0.01</f>
        <v>5.0499999999999368</v>
      </c>
      <c r="F3556">
        <v>0.01</v>
      </c>
      <c r="G3556">
        <v>0</v>
      </c>
      <c r="I3556">
        <f>T3554</f>
        <v>2.0380673006223714E-3</v>
      </c>
      <c r="J3556">
        <f t="shared" ref="J3556" si="12121">U3554</f>
        <v>3.6698631494577484E-4</v>
      </c>
      <c r="K3556">
        <f t="shared" ref="K3556" si="12122">V3554</f>
        <v>6.9989450355893181E-4</v>
      </c>
      <c r="L3556">
        <f t="shared" ref="L3556" si="12123">W3554</f>
        <v>2.7233365998441086E-2</v>
      </c>
      <c r="T3556">
        <f>T3554</f>
        <v>2.0380673006223714E-3</v>
      </c>
      <c r="U3556">
        <f t="shared" ref="U3556:W3556" si="12124">U3554</f>
        <v>3.6698631494577484E-4</v>
      </c>
      <c r="V3556">
        <f t="shared" si="12124"/>
        <v>6.9989450355893181E-4</v>
      </c>
      <c r="W3556">
        <f t="shared" si="12124"/>
        <v>2.7233365998441086E-2</v>
      </c>
    </row>
    <row r="3557" spans="5:23" x14ac:dyDescent="0.25">
      <c r="I3557">
        <f>T3554</f>
        <v>2.0380673006223714E-3</v>
      </c>
      <c r="J3557">
        <f t="shared" ref="J3557" si="12125">U3554</f>
        <v>3.6698631494577484E-4</v>
      </c>
      <c r="K3557">
        <f t="shared" ref="K3557" si="12126">V3554</f>
        <v>6.9989450355893181E-4</v>
      </c>
      <c r="L3557">
        <f t="shared" ref="L3557" si="12127">W3554</f>
        <v>2.7233365998441086E-2</v>
      </c>
      <c r="N3557">
        <f>(0.01*(L3557+10))/(EXP((L3557+10)/10))</f>
        <v>3.6787807944531389E-2</v>
      </c>
      <c r="O3557">
        <f xml:space="preserve"> (0.125*EXP(L3557/80))</f>
        <v>0.12504255937793105</v>
      </c>
      <c r="P3557">
        <f>(0.1*(L3557+25))/(EXP((L3557+25)/10))</f>
        <v>0.20487733127317573</v>
      </c>
      <c r="Q3557">
        <f>(0.125*EXP(L3557/18))</f>
        <v>0.12518926373579134</v>
      </c>
      <c r="R3557">
        <f>0.07 * EXP(L3557/20)</f>
        <v>7.0095381705379267E-2</v>
      </c>
      <c r="S3557">
        <f>(1/(EXP((L3557+30)/10)+1))</f>
        <v>4.7302993453304153E-2</v>
      </c>
      <c r="T3557">
        <f>(P3557*(1-T3556) - Q3557*T3556)*$F$21</f>
        <v>2.0420463333886019E-3</v>
      </c>
      <c r="U3557">
        <f>(N3557*(1-U3556) - O3557*U3556)*$F$21</f>
        <v>3.6728418414381397E-4</v>
      </c>
      <c r="V3557">
        <f>(R3557*(1-V3556) - S3557*V3556)*$F$21</f>
        <v>7.0013215227878952E-4</v>
      </c>
      <c r="W3557">
        <f>$F$21*(W3556+E3556*(G3556-($E$9*U3556^4*(W3556-$E$3) + $E$11*T3556^3*V3556*(W3556-$E$5) + $E$13*(W3556-$E$7))) /$E$15)</f>
        <v>0.16044975247238952</v>
      </c>
    </row>
    <row r="3558" spans="5:23" x14ac:dyDescent="0.25">
      <c r="I3558">
        <f>I3557 + 0.5*$F$28</f>
        <v>7.038067300622371E-3</v>
      </c>
      <c r="J3558">
        <f t="shared" ref="J3558" si="12128">J3557 + 0.5*$F$28</f>
        <v>5.366986314945775E-3</v>
      </c>
      <c r="K3558">
        <f t="shared" ref="K3558" si="12129">K3557 + 0.5*$F$28</f>
        <v>5.699894503558932E-3</v>
      </c>
      <c r="L3558">
        <f t="shared" ref="L3558" si="12130">L3557 + 0.5*$F$28</f>
        <v>3.2233365998441087E-2</v>
      </c>
      <c r="N3558">
        <f t="shared" ref="N3558:N3560" si="12131">(0.01*(L3558+10))/(EXP((L3558+10)/10))</f>
        <v>3.6787753415817193E-2</v>
      </c>
      <c r="O3558">
        <f t="shared" ref="O3558:O3560" si="12132" xml:space="preserve"> (0.125*EXP(L3558/80))</f>
        <v>0.125050374782121</v>
      </c>
      <c r="P3558">
        <f t="shared" ref="P3558:P3560" si="12133">(0.1*(L3558+25))/(EXP((L3558+25)/10))</f>
        <v>0.20481582863144432</v>
      </c>
      <c r="Q3558">
        <f t="shared" ref="Q3558:Q3560" si="12134">(0.125*EXP(L3558/18))</f>
        <v>0.12522404336155343</v>
      </c>
      <c r="R3558">
        <f t="shared" ref="R3558:R3560" si="12135">0.07 * EXP(L3558/20)</f>
        <v>7.0112907741468833E-2</v>
      </c>
      <c r="S3558">
        <f t="shared" ref="S3558:S3560" si="12136">(1/(EXP((L3558+30)/10)+1))</f>
        <v>4.7280465842732572E-2</v>
      </c>
      <c r="T3558">
        <f>(P3558*(1-T3557) - Q3558*T3557)*$F$21*2</f>
        <v>4.0828374384193804E-3</v>
      </c>
      <c r="U3558">
        <f>(N3558*(1-U3557) - O3558*U3557)*$F$21*2</f>
        <v>7.3456625661877297E-4</v>
      </c>
      <c r="V3558">
        <f>(R3558*(1-V3557) - S3558*V3557)*$F$21*2</f>
        <v>1.4006143373231611E-3</v>
      </c>
      <c r="W3558">
        <f>$F$21*(W3557+E3557*(G3557-($E$9*U3557^4*(W3557-$E$3) + $E$11*T3557^3*V3557*(W3557-$E$5) + $E$13*(W3557-$E$7))) /$E$15)*2</f>
        <v>3.2089950494477906E-3</v>
      </c>
    </row>
    <row r="3559" spans="5:23" x14ac:dyDescent="0.25">
      <c r="I3559">
        <f>I3557 + 0.5*$F$28</f>
        <v>7.038067300622371E-3</v>
      </c>
      <c r="J3559">
        <f t="shared" ref="J3559:L3559" si="12137">J3557 + 0.5*$F$28</f>
        <v>5.366986314945775E-3</v>
      </c>
      <c r="K3559">
        <f t="shared" si="12137"/>
        <v>5.699894503558932E-3</v>
      </c>
      <c r="L3559">
        <f t="shared" si="12137"/>
        <v>3.2233365998441087E-2</v>
      </c>
      <c r="N3559">
        <f t="shared" si="12131"/>
        <v>3.6787753415817193E-2</v>
      </c>
      <c r="O3559">
        <f t="shared" si="12132"/>
        <v>0.125050374782121</v>
      </c>
      <c r="P3559">
        <f t="shared" si="12133"/>
        <v>0.20481582863144432</v>
      </c>
      <c r="Q3559">
        <f t="shared" si="12134"/>
        <v>0.12522404336155343</v>
      </c>
      <c r="R3559">
        <f t="shared" si="12135"/>
        <v>7.0112907741468833E-2</v>
      </c>
      <c r="S3559">
        <f t="shared" si="12136"/>
        <v>4.7280465842732572E-2</v>
      </c>
      <c r="T3559">
        <f>(P3559*(1-T3558) - Q3559*T3558)*$F$21*2</f>
        <v>4.0693665897180032E-3</v>
      </c>
      <c r="U3559">
        <f>(N3559*(1-U3558) - O3559*U3558)*$F$21*2</f>
        <v>7.3337745175617295E-4</v>
      </c>
      <c r="V3559">
        <f>(R3559*(1-V3558) - S3559*V3558)*$F$21*2</f>
        <v>1.3989696979864014E-3</v>
      </c>
      <c r="W3559">
        <f>$F$21*(W3558+E3558*(G3558-($E$9*U3558^4*(W3558-$E$3) + $E$11*T3558^3*V3558*(W3558-$E$5) + $E$13*(W3558-$E$7))) /$E$15)*2</f>
        <v>6.4179900988955817E-5</v>
      </c>
    </row>
    <row r="3560" spans="5:23" x14ac:dyDescent="0.25">
      <c r="I3560">
        <f>I3557 + $F$28</f>
        <v>1.2038067300622372E-2</v>
      </c>
      <c r="J3560">
        <f t="shared" ref="J3560:L3560" si="12138">J3557 + $F$28</f>
        <v>1.0366986314945774E-2</v>
      </c>
      <c r="K3560">
        <f t="shared" si="12138"/>
        <v>1.0699894503558932E-2</v>
      </c>
      <c r="L3560">
        <f t="shared" si="12138"/>
        <v>3.7233365998441084E-2</v>
      </c>
      <c r="N3560">
        <f t="shared" si="12131"/>
        <v>3.6787689749263212E-2</v>
      </c>
      <c r="O3560">
        <f t="shared" si="12132"/>
        <v>0.12505819067478899</v>
      </c>
      <c r="P3560">
        <f t="shared" si="12133"/>
        <v>0.20475433628325096</v>
      </c>
      <c r="Q3560">
        <f t="shared" si="12134"/>
        <v>0.12525883264966464</v>
      </c>
      <c r="R3560">
        <f t="shared" si="12135"/>
        <v>7.0130438159615172E-2</v>
      </c>
      <c r="S3560">
        <f t="shared" si="12136"/>
        <v>4.7257948428542099E-2</v>
      </c>
      <c r="T3560">
        <f t="shared" ref="T3560" si="12139">(P3560*(1-T3559) - Q3560*T3559)*$F$21</f>
        <v>2.0341139171942838E-3</v>
      </c>
      <c r="U3560">
        <f t="shared" ref="U3560" si="12140">(N3560*(1-U3559) - O3560*U3559)*$F$21</f>
        <v>3.6668995629900587E-4</v>
      </c>
      <c r="V3560">
        <f t="shared" ref="V3560" si="12141">(R3560*(1-V3559) - S3560*V3559)*$F$21</f>
        <v>6.9966215363882831E-4</v>
      </c>
      <c r="W3560">
        <f t="shared" ref="W3560" si="12142">$F$21*(W3559+E3559*(G3559-($E$9*U3559^4*(W3559-$E$3) + $E$11*T3559^3*V3559*(W3559-$E$5) + $E$13*(W3559-$E$7))) /$E$15)</f>
        <v>6.4179900988955818E-7</v>
      </c>
    </row>
    <row r="3561" spans="5:23" x14ac:dyDescent="0.25">
      <c r="T3561">
        <f>SUM(T3557:T3560)/6</f>
        <v>2.0380607131200447E-3</v>
      </c>
      <c r="U3561">
        <f t="shared" ref="U3561" si="12143">SUM(U3557:U3560)/6</f>
        <v>3.6698630813629434E-4</v>
      </c>
      <c r="V3561">
        <f t="shared" ref="V3561" si="12144">SUM(V3557:V3560)/6</f>
        <v>6.9989639020453002E-4</v>
      </c>
      <c r="W3561">
        <f>SUM(W3557:W3560)/6</f>
        <v>2.7287261536972692E-2</v>
      </c>
    </row>
    <row r="3563" spans="5:23" x14ac:dyDescent="0.25">
      <c r="E3563">
        <f>E3556+0.01</f>
        <v>5.0599999999999365</v>
      </c>
      <c r="F3563">
        <v>0.01</v>
      </c>
      <c r="G3563">
        <v>0</v>
      </c>
      <c r="I3563">
        <f>T3561</f>
        <v>2.0380607131200447E-3</v>
      </c>
      <c r="J3563">
        <f t="shared" ref="J3563" si="12145">U3561</f>
        <v>3.6698630813629434E-4</v>
      </c>
      <c r="K3563">
        <f t="shared" ref="K3563" si="12146">V3561</f>
        <v>6.9989639020453002E-4</v>
      </c>
      <c r="L3563">
        <f t="shared" ref="L3563" si="12147">W3561</f>
        <v>2.7287261536972692E-2</v>
      </c>
      <c r="T3563">
        <f>T3561</f>
        <v>2.0380607131200447E-3</v>
      </c>
      <c r="U3563">
        <f t="shared" ref="U3563:W3563" si="12148">U3561</f>
        <v>3.6698630813629434E-4</v>
      </c>
      <c r="V3563">
        <f t="shared" si="12148"/>
        <v>6.9989639020453002E-4</v>
      </c>
      <c r="W3563">
        <f t="shared" si="12148"/>
        <v>2.7287261536972692E-2</v>
      </c>
    </row>
    <row r="3564" spans="5:23" x14ac:dyDescent="0.25">
      <c r="I3564">
        <f>T3561</f>
        <v>2.0380607131200447E-3</v>
      </c>
      <c r="J3564">
        <f t="shared" ref="J3564" si="12149">U3561</f>
        <v>3.6698630813629434E-4</v>
      </c>
      <c r="K3564">
        <f t="shared" ref="K3564" si="12150">V3561</f>
        <v>6.9989639020453002E-4</v>
      </c>
      <c r="L3564">
        <f t="shared" ref="L3564" si="12151">W3561</f>
        <v>2.7287261536972692E-2</v>
      </c>
      <c r="N3564">
        <f>(0.01*(L3564+10))/(EXP((L3564+10)/10))</f>
        <v>3.6787807405510888E-2</v>
      </c>
      <c r="O3564">
        <f xml:space="preserve"> (0.125*EXP(L3564/80))</f>
        <v>0.12504264361841039</v>
      </c>
      <c r="P3564">
        <f>(0.1*(L3564+25))/(EXP((L3564+25)/10))</f>
        <v>0.2048766682747146</v>
      </c>
      <c r="Q3564">
        <f>(0.125*EXP(L3564/18))</f>
        <v>0.12518963857761847</v>
      </c>
      <c r="R3564">
        <f>0.07 * EXP(L3564/20)</f>
        <v>7.0095570597051057E-2</v>
      </c>
      <c r="S3564">
        <f>(1/(EXP((L3564+30)/10)+1))</f>
        <v>4.7302750571387303E-2</v>
      </c>
      <c r="T3564">
        <f>(P3564*(1-T3563) - Q3564*T3563)*$F$21</f>
        <v>2.0420397310199423E-3</v>
      </c>
      <c r="U3564">
        <f>(N3564*(1-U3563) - O3564*U3563)*$F$21</f>
        <v>3.672841784574559E-4</v>
      </c>
      <c r="V3564">
        <f>(R3564*(1-V3563) - S3564*V3563)*$F$21</f>
        <v>7.0013403935849188E-4</v>
      </c>
      <c r="W3564">
        <f>$F$21*(W3563+E3563*(G3563-($E$9*U3563^4*(W3563-$E$3) + $E$11*T3563^3*V3563*(W3563-$E$5) + $E$13*(W3563-$E$7))) /$E$15)</f>
        <v>0.16076665630101708</v>
      </c>
    </row>
    <row r="3565" spans="5:23" x14ac:dyDescent="0.25">
      <c r="I3565">
        <f>I3564 + 0.5*$F$28</f>
        <v>7.0380607131200444E-3</v>
      </c>
      <c r="J3565">
        <f t="shared" ref="J3565" si="12152">J3564 + 0.5*$F$28</f>
        <v>5.3669863081362941E-3</v>
      </c>
      <c r="K3565">
        <f t="shared" ref="K3565" si="12153">K3564 + 0.5*$F$28</f>
        <v>5.6998963902045304E-3</v>
      </c>
      <c r="L3565">
        <f t="shared" ref="L3565" si="12154">L3564 + 0.5*$F$28</f>
        <v>3.2287261536972693E-2</v>
      </c>
      <c r="N3565">
        <f t="shared" ref="N3565:N3567" si="12155">(0.01*(L3565+10))/(EXP((L3565+10)/10))</f>
        <v>3.6787752778250124E-2</v>
      </c>
      <c r="O3565">
        <f t="shared" ref="O3565:O3567" si="12156" xml:space="preserve"> (0.125*EXP(L3565/80))</f>
        <v>0.12505045902786555</v>
      </c>
      <c r="P3565">
        <f t="shared" ref="P3565:P3567" si="12157">(0.1*(L3565+25))/(EXP((L3565+25)/10))</f>
        <v>0.20481516574391134</v>
      </c>
      <c r="Q3565">
        <f t="shared" ref="Q3565:Q3567" si="12158">(0.125*EXP(L3565/18))</f>
        <v>0.12522441830751777</v>
      </c>
      <c r="R3565">
        <f t="shared" ref="R3565:R3567" si="12159">0.07 * EXP(L3565/20)</f>
        <v>7.0113096680369441E-2</v>
      </c>
      <c r="S3565">
        <f t="shared" ref="S3565:S3567" si="12160">(1/(EXP((L3565+30)/10)+1))</f>
        <v>4.7280223070745545E-2</v>
      </c>
      <c r="T3565">
        <f>(P3565*(1-T3564) - Q3565*T3564)*$F$21*2</f>
        <v>4.082824236009381E-3</v>
      </c>
      <c r="U3565">
        <f>(N3565*(1-U3564) - O3565*U3564)*$F$21*2</f>
        <v>7.3456624327167784E-4</v>
      </c>
      <c r="V3565">
        <f>(R3565*(1-V3564) - S3565*V3564)*$F$21*2</f>
        <v>1.4006181124243677E-3</v>
      </c>
      <c r="W3565">
        <f>$F$21*(W3564+E3564*(G3564-($E$9*U3564^4*(W3564-$E$3) + $E$11*T3564^3*V3564*(W3564-$E$5) + $E$13*(W3564-$E$7))) /$E$15)*2</f>
        <v>3.2153331260203416E-3</v>
      </c>
    </row>
    <row r="3566" spans="5:23" x14ac:dyDescent="0.25">
      <c r="I3566">
        <f>I3564 + 0.5*$F$28</f>
        <v>7.0380607131200444E-3</v>
      </c>
      <c r="J3566">
        <f t="shared" ref="J3566:L3566" si="12161">J3564 + 0.5*$F$28</f>
        <v>5.3669863081362941E-3</v>
      </c>
      <c r="K3566">
        <f t="shared" si="12161"/>
        <v>5.6998963902045304E-3</v>
      </c>
      <c r="L3566">
        <f t="shared" si="12161"/>
        <v>3.2287261536972693E-2</v>
      </c>
      <c r="N3566">
        <f t="shared" si="12155"/>
        <v>3.6787752778250124E-2</v>
      </c>
      <c r="O3566">
        <f t="shared" si="12156"/>
        <v>0.12505045902786555</v>
      </c>
      <c r="P3566">
        <f t="shared" si="12157"/>
        <v>0.20481516574391134</v>
      </c>
      <c r="Q3566">
        <f t="shared" si="12158"/>
        <v>0.12522441830751777</v>
      </c>
      <c r="R3566">
        <f t="shared" si="12159"/>
        <v>7.0113096680369441E-2</v>
      </c>
      <c r="S3566">
        <f t="shared" si="12160"/>
        <v>4.7280223070745545E-2</v>
      </c>
      <c r="T3566">
        <f>(P3566*(1-T3565) - Q3566*T3565)*$F$21*2</f>
        <v>4.0693534426260742E-3</v>
      </c>
      <c r="U3566">
        <f>(N3566*(1-U3565) - O3566*U3565)*$F$21*2</f>
        <v>7.3337743781971788E-4</v>
      </c>
      <c r="V3566">
        <f>(R3566*(1-V3565) - S3566*V3565)*$F$21*2</f>
        <v>1.398973469408968E-3</v>
      </c>
      <c r="W3566">
        <f>$F$21*(W3565+E3565*(G3565-($E$9*U3565^4*(W3565-$E$3) + $E$11*T3565^3*V3565*(W3565-$E$5) + $E$13*(W3565-$E$7))) /$E$15)*2</f>
        <v>6.4306662520406839E-5</v>
      </c>
    </row>
    <row r="3567" spans="5:23" x14ac:dyDescent="0.25">
      <c r="I3567">
        <f>I3564 + $F$28</f>
        <v>1.2038060713120045E-2</v>
      </c>
      <c r="J3567">
        <f t="shared" ref="J3567:L3567" si="12162">J3564 + $F$28</f>
        <v>1.0366986308136294E-2</v>
      </c>
      <c r="K3567">
        <f t="shared" si="12162"/>
        <v>1.0699896390204531E-2</v>
      </c>
      <c r="L3567">
        <f t="shared" si="12162"/>
        <v>3.7287261536972691E-2</v>
      </c>
      <c r="N3567">
        <f t="shared" si="12155"/>
        <v>3.6787689013248248E-2</v>
      </c>
      <c r="O3567">
        <f t="shared" si="12156"/>
        <v>0.12505827492579905</v>
      </c>
      <c r="P3567">
        <f t="shared" si="12157"/>
        <v>0.20475367350670087</v>
      </c>
      <c r="Q3567">
        <f t="shared" si="12158"/>
        <v>0.12525920769979509</v>
      </c>
      <c r="R3567">
        <f t="shared" si="12159"/>
        <v>7.0130627145756408E-2</v>
      </c>
      <c r="S3567">
        <f t="shared" si="12160"/>
        <v>4.7257705766440575E-2</v>
      </c>
      <c r="T3567">
        <f t="shared" ref="T3567" si="12163">(P3567*(1-T3566) - Q3567*T3566)*$F$21</f>
        <v>2.0341073445245229E-3</v>
      </c>
      <c r="U3567">
        <f t="shared" ref="U3567" si="12164">(N3567*(1-U3566) - O3567*U3566)*$F$21</f>
        <v>3.6668994834893168E-4</v>
      </c>
      <c r="V3567">
        <f t="shared" ref="V3567" si="12165">(R3567*(1-V3566) - S3567*V3566)*$F$21</f>
        <v>6.9966403982394103E-4</v>
      </c>
      <c r="W3567">
        <f t="shared" ref="W3567" si="12166">$F$21*(W3566+E3566*(G3566-($E$9*U3566^4*(W3566-$E$3) + $E$11*T3566^3*V3566*(W3566-$E$5) + $E$13*(W3566-$E$7))) /$E$15)</f>
        <v>6.4306662520406843E-7</v>
      </c>
    </row>
    <row r="3568" spans="5:23" x14ac:dyDescent="0.25">
      <c r="T3568">
        <f>SUM(T3564:T3567)/6</f>
        <v>2.0380541256966537E-3</v>
      </c>
      <c r="U3568">
        <f t="shared" ref="U3568" si="12167">SUM(U3564:U3567)/6</f>
        <v>3.6698630131629719E-4</v>
      </c>
      <c r="V3568">
        <f t="shared" ref="V3568" si="12168">SUM(V3564:V3567)/6</f>
        <v>6.9989827683596139E-4</v>
      </c>
      <c r="W3568">
        <f>SUM(W3564:W3567)/6</f>
        <v>2.7341156526030506E-2</v>
      </c>
    </row>
    <row r="3570" spans="5:23" x14ac:dyDescent="0.25">
      <c r="E3570">
        <f>E3563+0.01</f>
        <v>5.0699999999999363</v>
      </c>
      <c r="F3570">
        <v>0.01</v>
      </c>
      <c r="G3570">
        <v>0</v>
      </c>
      <c r="I3570">
        <f>T3568</f>
        <v>2.0380541256966537E-3</v>
      </c>
      <c r="J3570">
        <f t="shared" ref="J3570" si="12169">U3568</f>
        <v>3.6698630131629719E-4</v>
      </c>
      <c r="K3570">
        <f t="shared" ref="K3570" si="12170">V3568</f>
        <v>6.9989827683596139E-4</v>
      </c>
      <c r="L3570">
        <f t="shared" ref="L3570" si="12171">W3568</f>
        <v>2.7341156526030506E-2</v>
      </c>
      <c r="T3570">
        <f>T3568</f>
        <v>2.0380541256966537E-3</v>
      </c>
      <c r="U3570">
        <f t="shared" ref="U3570:W3570" si="12172">U3568</f>
        <v>3.6698630131629719E-4</v>
      </c>
      <c r="V3570">
        <f t="shared" si="12172"/>
        <v>6.9989827683596139E-4</v>
      </c>
      <c r="W3570">
        <f t="shared" si="12172"/>
        <v>2.7341156526030506E-2</v>
      </c>
    </row>
    <row r="3571" spans="5:23" x14ac:dyDescent="0.25">
      <c r="I3571">
        <f>T3568</f>
        <v>2.0380541256966537E-3</v>
      </c>
      <c r="J3571">
        <f t="shared" ref="J3571" si="12173">U3568</f>
        <v>3.6698630131629719E-4</v>
      </c>
      <c r="K3571">
        <f t="shared" ref="K3571" si="12174">V3568</f>
        <v>6.9989827683596139E-4</v>
      </c>
      <c r="L3571">
        <f t="shared" ref="L3571" si="12175">W3568</f>
        <v>2.7341156526030506E-2</v>
      </c>
      <c r="N3571">
        <f>(0.01*(L3571+10))/(EXP((L3571+10)/10))</f>
        <v>3.6787806865433134E-2</v>
      </c>
      <c r="O3571">
        <f xml:space="preserve"> (0.125*EXP(L3571/80))</f>
        <v>0.12504272785808762</v>
      </c>
      <c r="P3571">
        <f>(0.1*(L3571+25))/(EXP((L3571+25)/10))</f>
        <v>0.20487600528420832</v>
      </c>
      <c r="Q3571">
        <f>(0.125*EXP(L3571/18))</f>
        <v>0.12519001341674638</v>
      </c>
      <c r="R3571">
        <f>0.07 * EXP(L3571/20)</f>
        <v>7.0095759487306078E-2</v>
      </c>
      <c r="S3571">
        <f>(1/(EXP((L3571+30)/10)+1))</f>
        <v>4.7302507693131851E-2</v>
      </c>
      <c r="T3571">
        <f>(P3571*(1-T3570) - Q3571*T3570)*$F$21</f>
        <v>2.042033128730426E-3</v>
      </c>
      <c r="U3571">
        <f>(N3571*(1-U3570) - O3571*U3570)*$F$21</f>
        <v>3.6728417276054914E-4</v>
      </c>
      <c r="V3571">
        <f>(R3571*(1-V3570) - S3571*V3570)*$F$21</f>
        <v>7.0013592642402967E-4</v>
      </c>
      <c r="W3571">
        <f>$F$21*(W3570+E3570*(G3570-($E$9*U3570^4*(W3570-$E$3) + $E$11*T3570^3*V3570*(W3570-$E$5) + $E$13*(W3570-$E$7))) /$E$15)</f>
        <v>0.16108355689877496</v>
      </c>
    </row>
    <row r="3572" spans="5:23" x14ac:dyDescent="0.25">
      <c r="I3572">
        <f>I3571 + 0.5*$F$28</f>
        <v>7.0380541256966538E-3</v>
      </c>
      <c r="J3572">
        <f t="shared" ref="J3572" si="12176">J3571 + 0.5*$F$28</f>
        <v>5.3669863013162972E-3</v>
      </c>
      <c r="K3572">
        <f t="shared" ref="K3572" si="12177">K3571 + 0.5*$F$28</f>
        <v>5.6998982768359614E-3</v>
      </c>
      <c r="L3572">
        <f t="shared" ref="L3572" si="12178">L3571 + 0.5*$F$28</f>
        <v>3.2341156526030507E-2</v>
      </c>
      <c r="N3572">
        <f t="shared" ref="N3572:N3574" si="12179">(0.01*(L3572+10))/(EXP((L3572+10)/10))</f>
        <v>3.6787752139627872E-2</v>
      </c>
      <c r="O3572">
        <f t="shared" ref="O3572:O3574" si="12180" xml:space="preserve"> (0.125*EXP(L3572/80))</f>
        <v>0.12505054327280793</v>
      </c>
      <c r="P3572">
        <f t="shared" ref="P3572:P3574" si="12181">(0.1*(L3572+25))/(EXP((L3572+25)/10))</f>
        <v>0.20481450286433259</v>
      </c>
      <c r="Q3572">
        <f t="shared" ref="Q3572:Q3574" si="12182">(0.125*EXP(L3572/18))</f>
        <v>0.12522479325078212</v>
      </c>
      <c r="R3572">
        <f t="shared" ref="R3572:R3574" si="12183">0.07 * EXP(L3572/20)</f>
        <v>7.0113285617852947E-2</v>
      </c>
      <c r="S3572">
        <f t="shared" ref="S3572:S3574" si="12184">(1/(EXP((L3572+30)/10)+1))</f>
        <v>4.7279980302418291E-2</v>
      </c>
      <c r="T3572">
        <f>(P3572*(1-T3571) - Q3572*T3571)*$F$21*2</f>
        <v>4.0828110337576533E-3</v>
      </c>
      <c r="U3572">
        <f>(N3572*(1-U3571) - O3572*U3571)*$F$21*2</f>
        <v>7.3456622990352674E-4</v>
      </c>
      <c r="V3572">
        <f>(R3572*(1-V3571) - S3572*V3571)*$F$21*2</f>
        <v>1.4006218874972381E-3</v>
      </c>
      <c r="W3572">
        <f>$F$21*(W3571+E3571*(G3571-($E$9*U3571^4*(W3571-$E$3) + $E$11*T3571^3*V3571*(W3571-$E$5) + $E$13*(W3571-$E$7))) /$E$15)*2</f>
        <v>3.2216711379754993E-3</v>
      </c>
    </row>
    <row r="3573" spans="5:23" x14ac:dyDescent="0.25">
      <c r="I3573">
        <f>I3571 + 0.5*$F$28</f>
        <v>7.0380541256966538E-3</v>
      </c>
      <c r="J3573">
        <f t="shared" ref="J3573:L3573" si="12185">J3571 + 0.5*$F$28</f>
        <v>5.3669863013162972E-3</v>
      </c>
      <c r="K3573">
        <f t="shared" si="12185"/>
        <v>5.6998982768359614E-3</v>
      </c>
      <c r="L3573">
        <f t="shared" si="12185"/>
        <v>3.2341156526030507E-2</v>
      </c>
      <c r="N3573">
        <f t="shared" si="12179"/>
        <v>3.6787752139627872E-2</v>
      </c>
      <c r="O3573">
        <f t="shared" si="12180"/>
        <v>0.12505054327280793</v>
      </c>
      <c r="P3573">
        <f t="shared" si="12181"/>
        <v>0.20481450286433259</v>
      </c>
      <c r="Q3573">
        <f t="shared" si="12182"/>
        <v>0.12522479325078212</v>
      </c>
      <c r="R3573">
        <f t="shared" si="12183"/>
        <v>7.0113285617852947E-2</v>
      </c>
      <c r="S3573">
        <f t="shared" si="12184"/>
        <v>4.7279980302418291E-2</v>
      </c>
      <c r="T3573">
        <f>(P3573*(1-T3572) - Q3573*T3572)*$F$21*2</f>
        <v>4.0693402956916034E-3</v>
      </c>
      <c r="U3573">
        <f>(N3573*(1-U3572) - O3573*U3572)*$F$21*2</f>
        <v>7.3337742386225498E-4</v>
      </c>
      <c r="V3573">
        <f>(R3573*(1-V3572) - S3573*V3572)*$F$21*2</f>
        <v>1.3989772408032047E-3</v>
      </c>
      <c r="W3573">
        <f>$F$21*(W3572+E3572*(G3572-($E$9*U3572^4*(W3572-$E$3) + $E$11*T3572^3*V3572*(W3572-$E$5) + $E$13*(W3572-$E$7))) /$E$15)*2</f>
        <v>6.4433422759509987E-5</v>
      </c>
    </row>
    <row r="3574" spans="5:23" x14ac:dyDescent="0.25">
      <c r="I3574">
        <f>I3571 + $F$28</f>
        <v>1.2038054125696654E-2</v>
      </c>
      <c r="J3574">
        <f t="shared" ref="J3574:L3574" si="12186">J3571 + $F$28</f>
        <v>1.0366986301316298E-2</v>
      </c>
      <c r="K3574">
        <f t="shared" si="12186"/>
        <v>1.0699898276835961E-2</v>
      </c>
      <c r="L3574">
        <f t="shared" si="12186"/>
        <v>3.7341156526030504E-2</v>
      </c>
      <c r="N3574">
        <f t="shared" si="12179"/>
        <v>3.6787688276180154E-2</v>
      </c>
      <c r="O3574">
        <f t="shared" si="12180"/>
        <v>0.12505835917600691</v>
      </c>
      <c r="P3574">
        <f t="shared" si="12181"/>
        <v>0.20475301073810445</v>
      </c>
      <c r="Q3574">
        <f t="shared" si="12182"/>
        <v>0.12525958274722482</v>
      </c>
      <c r="R3574">
        <f t="shared" si="12183"/>
        <v>7.0130816130480181E-2</v>
      </c>
      <c r="S3574">
        <f t="shared" si="12184"/>
        <v>4.725746310799725E-2</v>
      </c>
      <c r="T3574">
        <f t="shared" ref="T3574" si="12187">(P3574*(1-T3573) - Q3574*T3573)*$F$21</f>
        <v>2.034100771933489E-3</v>
      </c>
      <c r="U3574">
        <f t="shared" ref="U3574" si="12188">(N3574*(1-U3573) - O3574*U3573)*$F$21</f>
        <v>3.6668994038837385E-4</v>
      </c>
      <c r="V3574">
        <f t="shared" ref="V3574" si="12189">(R3574*(1-V3573) - S3574*V3573)*$F$21</f>
        <v>6.9966592599488508E-4</v>
      </c>
      <c r="W3574">
        <f t="shared" ref="W3574" si="12190">$F$21*(W3573+E3573*(G3573-($E$9*U3573^4*(W3573-$E$3) + $E$11*T3573^3*V3573*(W3573-$E$5) + $E$13*(W3573-$E$7))) /$E$15)</f>
        <v>6.4433422759509992E-7</v>
      </c>
    </row>
    <row r="3575" spans="5:23" x14ac:dyDescent="0.25">
      <c r="T3575">
        <f>SUM(T3571:T3574)/6</f>
        <v>2.0380475383521956E-3</v>
      </c>
      <c r="U3575">
        <f t="shared" ref="U3575" si="12191">SUM(U3571:U3574)/6</f>
        <v>3.6698629448578415E-4</v>
      </c>
      <c r="V3575">
        <f t="shared" ref="V3575" si="12192">SUM(V3571:V3574)/6</f>
        <v>6.9990016345322637E-4</v>
      </c>
      <c r="W3575">
        <f>SUM(W3571:W3574)/6</f>
        <v>2.7395050965622923E-2</v>
      </c>
    </row>
    <row r="3577" spans="5:23" x14ac:dyDescent="0.25">
      <c r="E3577">
        <f>E3570+0.01</f>
        <v>5.0799999999999361</v>
      </c>
      <c r="F3577">
        <v>0.01</v>
      </c>
      <c r="G3577">
        <v>0</v>
      </c>
      <c r="I3577">
        <f>T3575</f>
        <v>2.0380475383521956E-3</v>
      </c>
      <c r="J3577">
        <f t="shared" ref="J3577" si="12193">U3575</f>
        <v>3.6698629448578415E-4</v>
      </c>
      <c r="K3577">
        <f t="shared" ref="K3577" si="12194">V3575</f>
        <v>6.9990016345322637E-4</v>
      </c>
      <c r="L3577">
        <f t="shared" ref="L3577" si="12195">W3575</f>
        <v>2.7395050965622923E-2</v>
      </c>
      <c r="T3577">
        <f>T3575</f>
        <v>2.0380475383521956E-3</v>
      </c>
      <c r="U3577">
        <f t="shared" ref="U3577:W3577" si="12196">U3575</f>
        <v>3.6698629448578415E-4</v>
      </c>
      <c r="V3577">
        <f t="shared" si="12196"/>
        <v>6.9990016345322637E-4</v>
      </c>
      <c r="W3577">
        <f t="shared" si="12196"/>
        <v>2.7395050965622923E-2</v>
      </c>
    </row>
    <row r="3578" spans="5:23" x14ac:dyDescent="0.25">
      <c r="I3578">
        <f>T3575</f>
        <v>2.0380475383521956E-3</v>
      </c>
      <c r="J3578">
        <f t="shared" ref="J3578" si="12197">U3575</f>
        <v>3.6698629448578415E-4</v>
      </c>
      <c r="K3578">
        <f t="shared" ref="K3578" si="12198">V3575</f>
        <v>6.9990016345322637E-4</v>
      </c>
      <c r="L3578">
        <f t="shared" ref="L3578" si="12199">W3575</f>
        <v>2.7395050965622923E-2</v>
      </c>
      <c r="N3578">
        <f>(0.01*(L3578+10))/(EXP((L3578+10)/10))</f>
        <v>3.678780632429815E-2</v>
      </c>
      <c r="O3578">
        <f xml:space="preserve"> (0.125*EXP(L3578/80))</f>
        <v>0.1250428120969628</v>
      </c>
      <c r="P3578">
        <f>(0.1*(L3578+25))/(EXP((L3578+25)/10))</f>
        <v>0.20487534230165669</v>
      </c>
      <c r="Q3578">
        <f>(0.125*EXP(L3578/18))</f>
        <v>0.12519038825317508</v>
      </c>
      <c r="R3578">
        <f>0.07 * EXP(L3578/20)</f>
        <v>7.0095948376144343E-2</v>
      </c>
      <c r="S3578">
        <f>(1/(EXP((L3578+30)/10)+1))</f>
        <v>4.7302264818537713E-2</v>
      </c>
      <c r="T3578">
        <f>(P3578*(1-T3577) - Q3578*T3577)*$F$21</f>
        <v>2.04202652652005E-3</v>
      </c>
      <c r="U3578">
        <f>(N3578*(1-U3577) - O3578*U3577)*$F$21</f>
        <v>3.6728416705309385E-4</v>
      </c>
      <c r="V3578">
        <f>(R3578*(1-V3577) - S3578*V3577)*$F$21</f>
        <v>7.0013781347540269E-4</v>
      </c>
      <c r="W3578">
        <f>$F$21*(W3577+E3577*(G3577-($E$9*U3577^4*(W3577-$E$3) + $E$11*T3577^3*V3577*(W3577-$E$5) + $E$13*(W3577-$E$7))) /$E$15)</f>
        <v>0.16140045426571256</v>
      </c>
    </row>
    <row r="3579" spans="5:23" x14ac:dyDescent="0.25">
      <c r="I3579">
        <f>I3578 + 0.5*$F$28</f>
        <v>7.0380475383521957E-3</v>
      </c>
      <c r="J3579">
        <f t="shared" ref="J3579" si="12200">J3578 + 0.5*$F$28</f>
        <v>5.3669862944857845E-3</v>
      </c>
      <c r="K3579">
        <f t="shared" ref="K3579" si="12201">K3578 + 0.5*$F$28</f>
        <v>5.6999001634532266E-3</v>
      </c>
      <c r="L3579">
        <f t="shared" ref="L3579" si="12202">L3578 + 0.5*$F$28</f>
        <v>3.2395050965622924E-2</v>
      </c>
      <c r="N3579">
        <f t="shared" ref="N3579:N3581" si="12203">(0.01*(L3579+10))/(EXP((L3579+10)/10))</f>
        <v>3.6787751499950477E-2</v>
      </c>
      <c r="O3579">
        <f t="shared" ref="O3579:O3581" si="12204" xml:space="preserve"> (0.125*EXP(L3579/80))</f>
        <v>0.12505062751694818</v>
      </c>
      <c r="P3579">
        <f t="shared" ref="P3579:P3581" si="12205">(0.1*(L3579+25))/(EXP((L3579+25)/10))</f>
        <v>0.204813839992708</v>
      </c>
      <c r="Q3579">
        <f t="shared" ref="Q3579:Q3581" si="12206">(0.125*EXP(L3579/18))</f>
        <v>0.12522516819134649</v>
      </c>
      <c r="R3579">
        <f t="shared" ref="R3579:R3581" si="12207">0.07 * EXP(L3579/20)</f>
        <v>7.0113474553919322E-2</v>
      </c>
      <c r="S3579">
        <f t="shared" ref="S3579:S3581" si="12208">(1/(EXP((L3579+30)/10)+1))</f>
        <v>4.7279737537750756E-2</v>
      </c>
      <c r="T3579">
        <f>(P3579*(1-T3578) - Q3579*T3578)*$F$21*2</f>
        <v>4.0827978316641958E-3</v>
      </c>
      <c r="U3579">
        <f>(N3579*(1-U3578) - O3579*U3578)*$F$21*2</f>
        <v>7.3456621651432066E-4</v>
      </c>
      <c r="V3579">
        <f>(R3579*(1-V3578) - S3579*V3578)*$F$21*2</f>
        <v>1.4006256625417721E-3</v>
      </c>
      <c r="W3579">
        <f>$F$21*(W3578+E3578*(G3578-($E$9*U3578^4*(W3578-$E$3) + $E$11*T3578^3*V3578*(W3578-$E$5) + $E$13*(W3578-$E$7))) /$E$15)*2</f>
        <v>3.2280090853142513E-3</v>
      </c>
    </row>
    <row r="3580" spans="5:23" x14ac:dyDescent="0.25">
      <c r="I3580">
        <f>I3578 + 0.5*$F$28</f>
        <v>7.0380475383521957E-3</v>
      </c>
      <c r="J3580">
        <f t="shared" ref="J3580:L3580" si="12209">J3578 + 0.5*$F$28</f>
        <v>5.3669862944857845E-3</v>
      </c>
      <c r="K3580">
        <f t="shared" si="12209"/>
        <v>5.6999001634532266E-3</v>
      </c>
      <c r="L3580">
        <f t="shared" si="12209"/>
        <v>3.2395050965622924E-2</v>
      </c>
      <c r="N3580">
        <f t="shared" si="12203"/>
        <v>3.6787751499950477E-2</v>
      </c>
      <c r="O3580">
        <f t="shared" si="12204"/>
        <v>0.12505062751694818</v>
      </c>
      <c r="P3580">
        <f t="shared" si="12205"/>
        <v>0.204813839992708</v>
      </c>
      <c r="Q3580">
        <f t="shared" si="12206"/>
        <v>0.12522516819134649</v>
      </c>
      <c r="R3580">
        <f t="shared" si="12207"/>
        <v>7.0113474553919322E-2</v>
      </c>
      <c r="S3580">
        <f t="shared" si="12208"/>
        <v>4.7279737537750756E-2</v>
      </c>
      <c r="T3580">
        <f>(P3580*(1-T3579) - Q3580*T3579)*$F$21*2</f>
        <v>4.0693271489145909E-3</v>
      </c>
      <c r="U3580">
        <f>(N3580*(1-U3579) - O3580*U3579)*$F$21*2</f>
        <v>7.3337740988378447E-4</v>
      </c>
      <c r="V3580">
        <f>(R3580*(1-V3579) - S3580*V3579)*$F$21*2</f>
        <v>1.3989810121691107E-3</v>
      </c>
      <c r="W3580">
        <f>$F$21*(W3579+E3579*(G3579-($E$9*U3579^4*(W3579-$E$3) + $E$11*T3579^3*V3579*(W3579-$E$5) + $E$13*(W3579-$E$7))) /$E$15)*2</f>
        <v>6.4560181706285034E-5</v>
      </c>
    </row>
    <row r="3581" spans="5:23" x14ac:dyDescent="0.25">
      <c r="I3581">
        <f>I3578 + $F$28</f>
        <v>1.2038047538352196E-2</v>
      </c>
      <c r="J3581">
        <f t="shared" ref="J3581:L3581" si="12210">J3578 + $F$28</f>
        <v>1.0366986294485785E-2</v>
      </c>
      <c r="K3581">
        <f t="shared" si="12210"/>
        <v>1.0699900163453227E-2</v>
      </c>
      <c r="L3581">
        <f t="shared" si="12210"/>
        <v>3.7395050965622921E-2</v>
      </c>
      <c r="N3581">
        <f t="shared" si="12203"/>
        <v>3.6787687538058986E-2</v>
      </c>
      <c r="O3581">
        <f t="shared" si="12204"/>
        <v>0.12505844342541259</v>
      </c>
      <c r="P3581">
        <f t="shared" si="12205"/>
        <v>0.20475234797746147</v>
      </c>
      <c r="Q3581">
        <f t="shared" si="12206"/>
        <v>0.12525995779195381</v>
      </c>
      <c r="R3581">
        <f t="shared" si="12207"/>
        <v>7.0131005113786477E-2</v>
      </c>
      <c r="S3581">
        <f t="shared" si="12208"/>
        <v>4.7257220453212005E-2</v>
      </c>
      <c r="T3581">
        <f t="shared" ref="T3581" si="12211">(P3581*(1-T3580) - Q3581*T3580)*$F$21</f>
        <v>2.0340941994211807E-3</v>
      </c>
      <c r="U3581">
        <f t="shared" ref="U3581" si="12212">(N3581*(1-U3580) - O3581*U3580)*$F$21</f>
        <v>3.6668993241733286E-4</v>
      </c>
      <c r="V3581">
        <f t="shared" ref="V3581" si="12213">(R3581*(1-V3580) - S3581*V3580)*$F$21</f>
        <v>6.9966781215166033E-4</v>
      </c>
      <c r="W3581">
        <f t="shared" ref="W3581" si="12214">$F$21*(W3580+E3580*(G3580-($E$9*U3580^4*(W3580-$E$3) + $E$11*T3580^3*V3580*(W3580-$E$5) + $E$13*(W3580-$E$7))) /$E$15)</f>
        <v>6.4560181706285031E-7</v>
      </c>
    </row>
    <row r="3582" spans="5:23" x14ac:dyDescent="0.25">
      <c r="T3582">
        <f>SUM(T3578:T3581)/6</f>
        <v>2.0380409510866696E-3</v>
      </c>
      <c r="U3582">
        <f t="shared" ref="U3582" si="12215">SUM(U3578:U3581)/6</f>
        <v>3.6698628764475532E-4</v>
      </c>
      <c r="V3582">
        <f t="shared" ref="V3582" si="12216">SUM(V3578:V3581)/6</f>
        <v>6.9990205005632429E-4</v>
      </c>
      <c r="W3582">
        <f>SUM(W3578:W3581)/6</f>
        <v>2.7448944855758359E-2</v>
      </c>
    </row>
    <row r="3584" spans="5:23" x14ac:dyDescent="0.25">
      <c r="E3584">
        <f>E3577+0.01</f>
        <v>5.0899999999999359</v>
      </c>
      <c r="F3584">
        <v>0.01</v>
      </c>
      <c r="G3584">
        <v>0</v>
      </c>
      <c r="I3584">
        <f>T3582</f>
        <v>2.0380409510866696E-3</v>
      </c>
      <c r="J3584">
        <f t="shared" ref="J3584" si="12217">U3582</f>
        <v>3.6698628764475532E-4</v>
      </c>
      <c r="K3584">
        <f t="shared" ref="K3584" si="12218">V3582</f>
        <v>6.9990205005632429E-4</v>
      </c>
      <c r="L3584">
        <f t="shared" ref="L3584" si="12219">W3582</f>
        <v>2.7448944855758359E-2</v>
      </c>
      <c r="T3584">
        <f>T3582</f>
        <v>2.0380409510866696E-3</v>
      </c>
      <c r="U3584">
        <f t="shared" ref="U3584:W3584" si="12220">U3582</f>
        <v>3.6698628764475532E-4</v>
      </c>
      <c r="V3584">
        <f t="shared" si="12220"/>
        <v>6.9990205005632429E-4</v>
      </c>
      <c r="W3584">
        <f t="shared" si="12220"/>
        <v>2.7448944855758359E-2</v>
      </c>
    </row>
    <row r="3585" spans="5:23" x14ac:dyDescent="0.25">
      <c r="I3585">
        <f>T3582</f>
        <v>2.0380409510866696E-3</v>
      </c>
      <c r="J3585">
        <f t="shared" ref="J3585" si="12221">U3582</f>
        <v>3.6698628764475532E-4</v>
      </c>
      <c r="K3585">
        <f t="shared" ref="K3585" si="12222">V3582</f>
        <v>6.9990205005632429E-4</v>
      </c>
      <c r="L3585">
        <f t="shared" ref="L3585" si="12223">W3582</f>
        <v>2.7448944855758359E-2</v>
      </c>
      <c r="N3585">
        <f>(0.01*(L3585+10))/(EXP((L3585+10)/10))</f>
        <v>3.6787805782106012E-2</v>
      </c>
      <c r="O3585">
        <f xml:space="preserve"> (0.125*EXP(L3585/80))</f>
        <v>0.12504289633503587</v>
      </c>
      <c r="P3585">
        <f>(0.1*(L3585+25))/(EXP((L3585+25)/10))</f>
        <v>0.20487467932705952</v>
      </c>
      <c r="Q3585">
        <f>(0.125*EXP(L3585/18))</f>
        <v>0.12519076308690458</v>
      </c>
      <c r="R3585">
        <f>0.07 * EXP(L3585/20)</f>
        <v>7.009613726356588E-2</v>
      </c>
      <c r="S3585">
        <f>(1/(EXP((L3585+30)/10)+1))</f>
        <v>4.7302021947604786E-2</v>
      </c>
      <c r="T3585">
        <f>(P3585*(1-T3584) - Q3585*T3584)*$F$21</f>
        <v>2.0420199243888137E-3</v>
      </c>
      <c r="U3585">
        <f>(N3585*(1-U3584) - O3585*U3584)*$F$21</f>
        <v>3.6728416133509096E-4</v>
      </c>
      <c r="V3585">
        <f>(R3585*(1-V3584) - S3585*V3584)*$F$21</f>
        <v>7.0013970051261147E-4</v>
      </c>
      <c r="W3585">
        <f>$F$21*(W3584+E3584*(G3584-($E$9*U3584^4*(W3584-$E$3) + $E$11*T3584^3*V3584*(W3584-$E$5) + $E$13*(W3584-$E$7))) /$E$15)</f>
        <v>0.16171734840187935</v>
      </c>
    </row>
    <row r="3586" spans="5:23" x14ac:dyDescent="0.25">
      <c r="I3586">
        <f>I3585 + 0.5*$F$28</f>
        <v>7.0380409510866701E-3</v>
      </c>
      <c r="J3586">
        <f t="shared" ref="J3586" si="12224">J3585 + 0.5*$F$28</f>
        <v>5.366986287644755E-3</v>
      </c>
      <c r="K3586">
        <f t="shared" ref="K3586" si="12225">K3585 + 0.5*$F$28</f>
        <v>5.6999020500563243E-3</v>
      </c>
      <c r="L3586">
        <f t="shared" ref="L3586" si="12226">L3585 + 0.5*$F$28</f>
        <v>3.244894485575836E-2</v>
      </c>
      <c r="N3586">
        <f t="shared" ref="N3586:N3588" si="12227">(0.01*(L3586+10))/(EXP((L3586+10)/10))</f>
        <v>3.6787750859217969E-2</v>
      </c>
      <c r="O3586">
        <f t="shared" ref="O3586:O3588" si="12228" xml:space="preserve"> (0.125*EXP(L3586/80))</f>
        <v>0.12505071176028631</v>
      </c>
      <c r="P3586">
        <f t="shared" ref="P3586:P3588" si="12229">(0.1*(L3586+25))/(EXP((L3586+25)/10))</f>
        <v>0.20481317712903721</v>
      </c>
      <c r="Q3586">
        <f t="shared" ref="Q3586:Q3588" si="12230">(0.125*EXP(L3586/18))</f>
        <v>0.12522554312921094</v>
      </c>
      <c r="R3586">
        <f t="shared" ref="R3586:R3588" si="12231">0.07 * EXP(L3586/20)</f>
        <v>7.0113663488568609E-2</v>
      </c>
      <c r="S3586">
        <f t="shared" ref="S3586:S3588" si="12232">(1/(EXP((L3586+30)/10)+1))</f>
        <v>4.7279494776742828E-2</v>
      </c>
      <c r="T3586">
        <f>(P3586*(1-T3585) - Q3586*T3585)*$F$21*2</f>
        <v>4.0827846297290015E-3</v>
      </c>
      <c r="U3586">
        <f>(N3586*(1-U3585) - O3586*U3585)*$F$21*2</f>
        <v>7.3456620310406013E-4</v>
      </c>
      <c r="V3586">
        <f>(R3586*(1-V3585) - S3586*V3585)*$F$21*2</f>
        <v>1.4006294375579701E-3</v>
      </c>
      <c r="W3586">
        <f>$F$21*(W3585+E3585*(G3585-($E$9*U3585^4*(W3585-$E$3) + $E$11*T3585^3*V3585*(W3585-$E$5) + $E$13*(W3585-$E$7))) /$E$15)*2</f>
        <v>3.2343469680375871E-3</v>
      </c>
    </row>
    <row r="3587" spans="5:23" x14ac:dyDescent="0.25">
      <c r="I3587">
        <f>I3585 + 0.5*$F$28</f>
        <v>7.0380409510866701E-3</v>
      </c>
      <c r="J3587">
        <f t="shared" ref="J3587:L3587" si="12233">J3585 + 0.5*$F$28</f>
        <v>5.366986287644755E-3</v>
      </c>
      <c r="K3587">
        <f t="shared" si="12233"/>
        <v>5.6999020500563243E-3</v>
      </c>
      <c r="L3587">
        <f t="shared" si="12233"/>
        <v>3.244894485575836E-2</v>
      </c>
      <c r="N3587">
        <f t="shared" si="12227"/>
        <v>3.6787750859217969E-2</v>
      </c>
      <c r="O3587">
        <f t="shared" si="12228"/>
        <v>0.12505071176028631</v>
      </c>
      <c r="P3587">
        <f t="shared" si="12229"/>
        <v>0.20481317712903721</v>
      </c>
      <c r="Q3587">
        <f t="shared" si="12230"/>
        <v>0.12522554312921094</v>
      </c>
      <c r="R3587">
        <f t="shared" si="12231"/>
        <v>7.0113663488568609E-2</v>
      </c>
      <c r="S3587">
        <f t="shared" si="12232"/>
        <v>4.7279494776742828E-2</v>
      </c>
      <c r="T3587">
        <f>(P3587*(1-T3586) - Q3587*T3586)*$F$21*2</f>
        <v>4.0693140022950288E-3</v>
      </c>
      <c r="U3587">
        <f>(N3587*(1-U3586) - O3587*U3586)*$F$21*2</f>
        <v>7.3337739588430722E-4</v>
      </c>
      <c r="V3587">
        <f>(R3587*(1-V3586) - S3587*V3586)*$F$21*2</f>
        <v>1.3989847835066862E-3</v>
      </c>
      <c r="W3587">
        <f>$F$21*(W3586+E3586*(G3586-($E$9*U3586^4*(W3586-$E$3) + $E$11*T3586^3*V3586*(W3586-$E$5) + $E$13*(W3586-$E$7))) /$E$15)*2</f>
        <v>6.4686939360751738E-5</v>
      </c>
    </row>
    <row r="3588" spans="5:23" x14ac:dyDescent="0.25">
      <c r="I3588">
        <f>I3585 + $F$28</f>
        <v>1.2038040951086669E-2</v>
      </c>
      <c r="J3588">
        <f t="shared" ref="J3588:L3588" si="12234">J3585 + $F$28</f>
        <v>1.0366986287644755E-2</v>
      </c>
      <c r="K3588">
        <f t="shared" si="12234"/>
        <v>1.0699902050056324E-2</v>
      </c>
      <c r="L3588">
        <f t="shared" si="12234"/>
        <v>3.7448944855758358E-2</v>
      </c>
      <c r="N3588">
        <f t="shared" si="12227"/>
        <v>3.6787686798884778E-2</v>
      </c>
      <c r="O3588">
        <f t="shared" si="12228"/>
        <v>0.1250585276740161</v>
      </c>
      <c r="P3588">
        <f t="shared" si="12229"/>
        <v>0.204751685224772</v>
      </c>
      <c r="Q3588">
        <f t="shared" si="12230"/>
        <v>0.12526033283398214</v>
      </c>
      <c r="R3588">
        <f t="shared" si="12231"/>
        <v>7.0131194095675337E-2</v>
      </c>
      <c r="S3588">
        <f t="shared" si="12232"/>
        <v>4.7256977802084814E-2</v>
      </c>
      <c r="T3588">
        <f t="shared" ref="T3588" si="12235">(P3588*(1-T3587) - Q3588*T3587)*$F$21</f>
        <v>2.034087626987599E-3</v>
      </c>
      <c r="U3588">
        <f t="shared" ref="U3588" si="12236">(N3588*(1-U3587) - O3588*U3587)*$F$21</f>
        <v>3.6668992443580906E-4</v>
      </c>
      <c r="V3588">
        <f t="shared" ref="V3588" si="12237">(R3588*(1-V3587) - S3588*V3587)*$F$21</f>
        <v>6.9966969829426701E-4</v>
      </c>
      <c r="W3588">
        <f t="shared" ref="W3588" si="12238">$F$21*(W3587+E3587*(G3587-($E$9*U3587^4*(W3587-$E$3) + $E$11*T3587^3*V3587*(W3587-$E$5) + $E$13*(W3587-$E$7))) /$E$15)</f>
        <v>6.4686939360751738E-7</v>
      </c>
    </row>
    <row r="3589" spans="5:23" x14ac:dyDescent="0.25">
      <c r="T3589">
        <f>SUM(T3585:T3588)/6</f>
        <v>2.0380343639000739E-3</v>
      </c>
      <c r="U3589">
        <f t="shared" ref="U3589" si="12239">SUM(U3585:U3588)/6</f>
        <v>3.6698628079321125E-4</v>
      </c>
      <c r="V3589">
        <f t="shared" ref="V3589" si="12240">SUM(V3585:V3588)/6</f>
        <v>6.9990393664525581E-4</v>
      </c>
      <c r="W3589">
        <f>SUM(W3585:W3588)/6</f>
        <v>2.7502838196445219E-2</v>
      </c>
    </row>
    <row r="3591" spans="5:23" x14ac:dyDescent="0.25">
      <c r="E3591">
        <f>E3584+0.01</f>
        <v>5.0999999999999357</v>
      </c>
      <c r="F3591">
        <v>0.01</v>
      </c>
      <c r="G3591">
        <v>0</v>
      </c>
      <c r="I3591">
        <f>T3589</f>
        <v>2.0380343639000739E-3</v>
      </c>
      <c r="J3591">
        <f t="shared" ref="J3591" si="12241">U3589</f>
        <v>3.6698628079321125E-4</v>
      </c>
      <c r="K3591">
        <f t="shared" ref="K3591" si="12242">V3589</f>
        <v>6.9990393664525581E-4</v>
      </c>
      <c r="L3591">
        <f t="shared" ref="L3591" si="12243">W3589</f>
        <v>2.7502838196445219E-2</v>
      </c>
      <c r="T3591">
        <f>T3589</f>
        <v>2.0380343639000739E-3</v>
      </c>
      <c r="U3591">
        <f t="shared" ref="U3591:W3591" si="12244">U3589</f>
        <v>3.6698628079321125E-4</v>
      </c>
      <c r="V3591">
        <f t="shared" si="12244"/>
        <v>6.9990393664525581E-4</v>
      </c>
      <c r="W3591">
        <f t="shared" si="12244"/>
        <v>2.7502838196445219E-2</v>
      </c>
    </row>
    <row r="3592" spans="5:23" x14ac:dyDescent="0.25">
      <c r="I3592">
        <f>T3589</f>
        <v>2.0380343639000739E-3</v>
      </c>
      <c r="J3592">
        <f t="shared" ref="J3592" si="12245">U3589</f>
        <v>3.6698628079321125E-4</v>
      </c>
      <c r="K3592">
        <f t="shared" ref="K3592" si="12246">V3589</f>
        <v>6.9990393664525581E-4</v>
      </c>
      <c r="L3592">
        <f t="shared" ref="L3592" si="12247">W3589</f>
        <v>2.7502838196445219E-2</v>
      </c>
      <c r="N3592">
        <f>(0.01*(L3592+10))/(EXP((L3592+10)/10))</f>
        <v>3.678780523885674E-2</v>
      </c>
      <c r="O3592">
        <f xml:space="preserve"> (0.125*EXP(L3592/80))</f>
        <v>0.12504298057230692</v>
      </c>
      <c r="P3592">
        <f>(0.1*(L3592+25))/(EXP((L3592+25)/10))</f>
        <v>0.2048740163604168</v>
      </c>
      <c r="Q3592">
        <f>(0.125*EXP(L3592/18))</f>
        <v>0.12519113791793493</v>
      </c>
      <c r="R3592">
        <f>0.07 * EXP(L3592/20)</f>
        <v>7.009632614957069E-2</v>
      </c>
      <c r="S3592">
        <f>(1/(EXP((L3592+30)/10)+1))</f>
        <v>4.7301779080333027E-2</v>
      </c>
      <c r="T3592">
        <f>(P3592*(1-T3591) - Q3592*T3591)*$F$21</f>
        <v>2.0420133223367156E-3</v>
      </c>
      <c r="U3592">
        <f>(N3592*(1-U3591) - O3592*U3591)*$F$21</f>
        <v>3.6728415560654057E-4</v>
      </c>
      <c r="V3592">
        <f>(R3592*(1-V3591) - S3592*V3591)*$F$21</f>
        <v>7.0014158753565591E-4</v>
      </c>
      <c r="W3592">
        <f>$F$21*(W3591+E3591*(G3591-($E$9*U3591^4*(W3591-$E$3) + $E$11*T3591^3*V3591*(W3591-$E$5) + $E$13*(W3591-$E$7))) /$E$15)</f>
        <v>0.16203423930732461</v>
      </c>
    </row>
    <row r="3593" spans="5:23" x14ac:dyDescent="0.25">
      <c r="I3593">
        <f>I3592 + 0.5*$F$28</f>
        <v>7.0380343639000736E-3</v>
      </c>
      <c r="J3593">
        <f t="shared" ref="J3593" si="12248">J3592 + 0.5*$F$28</f>
        <v>5.3669862807932114E-3</v>
      </c>
      <c r="K3593">
        <f t="shared" ref="K3593" si="12249">K3592 + 0.5*$F$28</f>
        <v>5.6999039366452562E-3</v>
      </c>
      <c r="L3593">
        <f t="shared" ref="L3593" si="12250">L3592 + 0.5*$F$28</f>
        <v>3.250283819644522E-2</v>
      </c>
      <c r="N3593">
        <f t="shared" ref="N3593:N3595" si="12251">(0.01*(L3593+10))/(EXP((L3593+10)/10))</f>
        <v>3.6787750217430408E-2</v>
      </c>
      <c r="O3593">
        <f t="shared" ref="O3593:O3595" si="12252" xml:space="preserve"> (0.125*EXP(L3593/80))</f>
        <v>0.12505079600282235</v>
      </c>
      <c r="P3593">
        <f t="shared" ref="P3593:P3595" si="12253">(0.1*(L3593+25))/(EXP((L3593+25)/10))</f>
        <v>0.20481251427332031</v>
      </c>
      <c r="Q3593">
        <f t="shared" ref="Q3593:Q3595" si="12254">(0.125*EXP(L3593/18))</f>
        <v>0.1252259180643755</v>
      </c>
      <c r="R3593">
        <f t="shared" ref="R3593:R3595" si="12255">0.07 * EXP(L3593/20)</f>
        <v>7.0113852421800835E-2</v>
      </c>
      <c r="S3593">
        <f t="shared" ref="S3593:S3595" si="12256">(1/(EXP((L3593+30)/10)+1))</f>
        <v>4.7279252019394459E-2</v>
      </c>
      <c r="T3593">
        <f>(P3593*(1-T3592) - Q3593*T3592)*$F$21*2</f>
        <v>4.0827714279520729E-3</v>
      </c>
      <c r="U3593">
        <f>(N3593*(1-U3592) - O3593*U3592)*$F$21*2</f>
        <v>7.3456618967274623E-4</v>
      </c>
      <c r="V3593">
        <f>(R3593*(1-V3592) - S3593*V3592)*$F$21*2</f>
        <v>1.4006332125458326E-3</v>
      </c>
      <c r="W3593">
        <f>$F$21*(W3592+E3592*(G3592-($E$9*U3592^4*(W3592-$E$3) + $E$11*T3592^3*V3592*(W3592-$E$5) + $E$13*(W3592-$E$7))) /$E$15)*2</f>
        <v>3.2406847861464923E-3</v>
      </c>
    </row>
    <row r="3594" spans="5:23" x14ac:dyDescent="0.25">
      <c r="I3594">
        <f>I3592 + 0.5*$F$28</f>
        <v>7.0380343639000736E-3</v>
      </c>
      <c r="J3594">
        <f t="shared" ref="J3594:L3594" si="12257">J3592 + 0.5*$F$28</f>
        <v>5.3669862807932114E-3</v>
      </c>
      <c r="K3594">
        <f t="shared" si="12257"/>
        <v>5.6999039366452562E-3</v>
      </c>
      <c r="L3594">
        <f t="shared" si="12257"/>
        <v>3.250283819644522E-2</v>
      </c>
      <c r="N3594">
        <f t="shared" si="12251"/>
        <v>3.6787750217430408E-2</v>
      </c>
      <c r="O3594">
        <f t="shared" si="12252"/>
        <v>0.12505079600282235</v>
      </c>
      <c r="P3594">
        <f t="shared" si="12253"/>
        <v>0.20481251427332031</v>
      </c>
      <c r="Q3594">
        <f t="shared" si="12254"/>
        <v>0.1252259180643755</v>
      </c>
      <c r="R3594">
        <f t="shared" si="12255"/>
        <v>7.0113852421800835E-2</v>
      </c>
      <c r="S3594">
        <f t="shared" si="12256"/>
        <v>4.7279252019394459E-2</v>
      </c>
      <c r="T3594">
        <f>(P3594*(1-T3593) - Q3594*T3593)*$F$21*2</f>
        <v>4.0693008558329172E-3</v>
      </c>
      <c r="U3594">
        <f>(N3594*(1-U3593) - O3594*U3593)*$F$21*2</f>
        <v>7.3337738186382453E-4</v>
      </c>
      <c r="V3594">
        <f>(R3594*(1-V3593) - S3594*V3593)*$F$21*2</f>
        <v>1.3989885548159329E-3</v>
      </c>
      <c r="W3594">
        <f>$F$21*(W3593+E3593*(G3593-($E$9*U3593^4*(W3593-$E$3) + $E$11*T3593^3*V3593*(W3593-$E$5) + $E$13*(W3593-$E$7))) /$E$15)*2</f>
        <v>6.4813695722929846E-5</v>
      </c>
    </row>
    <row r="3595" spans="5:23" x14ac:dyDescent="0.25">
      <c r="I3595">
        <f>I3592 + $F$28</f>
        <v>1.2038034363900075E-2</v>
      </c>
      <c r="J3595">
        <f t="shared" ref="J3595:L3595" si="12258">J3592 + $F$28</f>
        <v>1.0366986280793212E-2</v>
      </c>
      <c r="K3595">
        <f t="shared" si="12258"/>
        <v>1.0699903936645256E-2</v>
      </c>
      <c r="L3595">
        <f t="shared" si="12258"/>
        <v>3.7502838196445218E-2</v>
      </c>
      <c r="N3595">
        <f t="shared" si="12251"/>
        <v>3.6787686058657579E-2</v>
      </c>
      <c r="O3595">
        <f t="shared" si="12252"/>
        <v>0.12505861192181744</v>
      </c>
      <c r="P3595">
        <f t="shared" si="12253"/>
        <v>0.20475102248003579</v>
      </c>
      <c r="Q3595">
        <f t="shared" si="12254"/>
        <v>0.12526070787330981</v>
      </c>
      <c r="R3595">
        <f t="shared" si="12255"/>
        <v>7.0131383076146761E-2</v>
      </c>
      <c r="S3595">
        <f t="shared" si="12256"/>
        <v>4.7256735154615565E-2</v>
      </c>
      <c r="T3595">
        <f t="shared" ref="T3595" si="12259">(P3595*(1-T3594) - Q3595*T3594)*$F$21</f>
        <v>2.0340810546327403E-3</v>
      </c>
      <c r="U3595">
        <f t="shared" ref="U3595" si="12260">(N3595*(1-U3594) - O3595*U3594)*$F$21</f>
        <v>3.6668991644380307E-4</v>
      </c>
      <c r="V3595">
        <f t="shared" ref="V3595" si="12261">(R3595*(1-V3594) - S3595*V3594)*$F$21</f>
        <v>6.9967158442270545E-4</v>
      </c>
      <c r="W3595">
        <f t="shared" ref="W3595" si="12262">$F$21*(W3594+E3594*(G3594-($E$9*U3594^4*(W3594-$E$3) + $E$11*T3594^3*V3594*(W3594-$E$5) + $E$13*(W3594-$E$7))) /$E$15)</f>
        <v>6.4813695722929849E-7</v>
      </c>
    </row>
    <row r="3596" spans="5:23" x14ac:dyDescent="0.25">
      <c r="T3596">
        <f>SUM(T3592:T3595)/6</f>
        <v>2.0380277767924077E-3</v>
      </c>
      <c r="U3596">
        <f t="shared" ref="U3596" si="12263">SUM(U3592:U3595)/6</f>
        <v>3.6698627393115242E-4</v>
      </c>
      <c r="V3596">
        <f t="shared" ref="V3596" si="12264">SUM(V3592:V3595)/6</f>
        <v>6.9990582322002114E-4</v>
      </c>
      <c r="W3596">
        <f>SUM(W3592:W3595)/6</f>
        <v>2.7556730987691878E-2</v>
      </c>
    </row>
    <row r="3598" spans="5:23" x14ac:dyDescent="0.25">
      <c r="E3598">
        <f>E3591+0.01</f>
        <v>5.1099999999999355</v>
      </c>
      <c r="F3598">
        <v>0.01</v>
      </c>
      <c r="G3598">
        <v>0</v>
      </c>
      <c r="I3598">
        <f>T3596</f>
        <v>2.0380277767924077E-3</v>
      </c>
      <c r="J3598">
        <f t="shared" ref="J3598" si="12265">U3596</f>
        <v>3.6698627393115242E-4</v>
      </c>
      <c r="K3598">
        <f t="shared" ref="K3598" si="12266">V3596</f>
        <v>6.9990582322002114E-4</v>
      </c>
      <c r="L3598">
        <f t="shared" ref="L3598" si="12267">W3596</f>
        <v>2.7556730987691878E-2</v>
      </c>
      <c r="T3598">
        <f>T3596</f>
        <v>2.0380277767924077E-3</v>
      </c>
      <c r="U3598">
        <f t="shared" ref="U3598:W3598" si="12268">U3596</f>
        <v>3.6698627393115242E-4</v>
      </c>
      <c r="V3598">
        <f t="shared" si="12268"/>
        <v>6.9990582322002114E-4</v>
      </c>
      <c r="W3598">
        <f t="shared" si="12268"/>
        <v>2.7556730987691878E-2</v>
      </c>
    </row>
    <row r="3599" spans="5:23" x14ac:dyDescent="0.25">
      <c r="I3599">
        <f>T3596</f>
        <v>2.0380277767924077E-3</v>
      </c>
      <c r="J3599">
        <f t="shared" ref="J3599" si="12269">U3596</f>
        <v>3.6698627393115242E-4</v>
      </c>
      <c r="K3599">
        <f t="shared" ref="K3599" si="12270">V3596</f>
        <v>6.9990582322002114E-4</v>
      </c>
      <c r="L3599">
        <f t="shared" ref="L3599" si="12271">W3596</f>
        <v>2.7556730987691878E-2</v>
      </c>
      <c r="N3599">
        <f>(0.01*(L3599+10))/(EXP((L3599+10)/10))</f>
        <v>3.6787804694550383E-2</v>
      </c>
      <c r="O3599">
        <f xml:space="preserve"> (0.125*EXP(L3599/80))</f>
        <v>0.12504306480877589</v>
      </c>
      <c r="P3599">
        <f>(0.1*(L3599+25))/(EXP((L3599+25)/10))</f>
        <v>0.20487335340172827</v>
      </c>
      <c r="Q3599">
        <f>(0.125*EXP(L3599/18))</f>
        <v>0.12519151274626614</v>
      </c>
      <c r="R3599">
        <f>0.07 * EXP(L3599/20)</f>
        <v>7.0096515034158799E-2</v>
      </c>
      <c r="S3599">
        <f>(1/(EXP((L3599+30)/10)+1))</f>
        <v>4.7301536216722312E-2</v>
      </c>
      <c r="T3599">
        <f>(P3599*(1-T3598) - Q3599*T3598)*$F$21</f>
        <v>2.0420067203637542E-3</v>
      </c>
      <c r="U3599">
        <f>(N3599*(1-U3598) - O3599*U3598)*$F$21</f>
        <v>3.6728414986744311E-4</v>
      </c>
      <c r="V3599">
        <f>(R3599*(1-V3598) - S3599*V3598)*$F$21</f>
        <v>7.0014347454453634E-4</v>
      </c>
      <c r="W3599">
        <f>$F$21*(W3598+E3598*(G3598-($E$9*U3598^4*(W3598-$E$3) + $E$11*T3598^3*V3598*(W3598-$E$5) + $E$13*(W3598-$E$7))) /$E$15)</f>
        <v>0.1623511269820978</v>
      </c>
    </row>
    <row r="3600" spans="5:23" x14ac:dyDescent="0.25">
      <c r="I3600">
        <f>I3599 + 0.5*$F$28</f>
        <v>7.0380277767924078E-3</v>
      </c>
      <c r="J3600">
        <f t="shared" ref="J3600" si="12272">J3599 + 0.5*$F$28</f>
        <v>5.3669862739311527E-3</v>
      </c>
      <c r="K3600">
        <f t="shared" ref="K3600" si="12273">K3599 + 0.5*$F$28</f>
        <v>5.6999058232200216E-3</v>
      </c>
      <c r="L3600">
        <f t="shared" ref="L3600" si="12274">L3599 + 0.5*$F$28</f>
        <v>3.2556730987691879E-2</v>
      </c>
      <c r="N3600">
        <f t="shared" ref="N3600:N3602" si="12275">(0.01*(L3600+10))/(EXP((L3600+10)/10))</f>
        <v>3.6787749574587837E-2</v>
      </c>
      <c r="O3600">
        <f t="shared" ref="O3600:O3602" si="12276" xml:space="preserve"> (0.125*EXP(L3600/80))</f>
        <v>0.12505088024455627</v>
      </c>
      <c r="P3600">
        <f t="shared" ref="P3600:P3602" si="12277">(0.1*(L3600+25))/(EXP((L3600+25)/10))</f>
        <v>0.20481185142555716</v>
      </c>
      <c r="Q3600">
        <f t="shared" ref="Q3600:Q3602" si="12278">(0.125*EXP(L3600/18))</f>
        <v>0.12522629299684016</v>
      </c>
      <c r="R3600">
        <f t="shared" ref="R3600:R3602" si="12279">0.07 * EXP(L3600/20)</f>
        <v>7.0114041353615986E-2</v>
      </c>
      <c r="S3600">
        <f t="shared" ref="S3600:S3602" si="12280">(1/(EXP((L3600+30)/10)+1))</f>
        <v>4.7279009265705545E-2</v>
      </c>
      <c r="T3600">
        <f>(P3600*(1-T3599) - Q3600*T3599)*$F$21*2</f>
        <v>4.0827582263334048E-3</v>
      </c>
      <c r="U3600">
        <f>(N3600*(1-U3599) - O3600*U3599)*$F$21*2</f>
        <v>7.3456617622038006E-4</v>
      </c>
      <c r="V3600">
        <f>(R3600*(1-V3599) - S3600*V3599)*$F$21*2</f>
        <v>1.4006369875053598E-3</v>
      </c>
      <c r="W3600">
        <f>$F$21*(W3599+E3599*(G3599-($E$9*U3599^4*(W3599-$E$3) + $E$11*T3599^3*V3599*(W3599-$E$5) + $E$13*(W3599-$E$7))) /$E$15)*2</f>
        <v>3.2470225396419561E-3</v>
      </c>
    </row>
    <row r="3601" spans="5:23" x14ac:dyDescent="0.25">
      <c r="I3601">
        <f>I3599 + 0.5*$F$28</f>
        <v>7.0380277767924078E-3</v>
      </c>
      <c r="J3601">
        <f t="shared" ref="J3601:L3601" si="12281">J3599 + 0.5*$F$28</f>
        <v>5.3669862739311527E-3</v>
      </c>
      <c r="K3601">
        <f t="shared" si="12281"/>
        <v>5.6999058232200216E-3</v>
      </c>
      <c r="L3601">
        <f t="shared" si="12281"/>
        <v>3.2556730987691879E-2</v>
      </c>
      <c r="N3601">
        <f t="shared" si="12275"/>
        <v>3.6787749574587837E-2</v>
      </c>
      <c r="O3601">
        <f t="shared" si="12276"/>
        <v>0.12505088024455627</v>
      </c>
      <c r="P3601">
        <f t="shared" si="12277"/>
        <v>0.20481185142555716</v>
      </c>
      <c r="Q3601">
        <f t="shared" si="12278"/>
        <v>0.12522629299684016</v>
      </c>
      <c r="R3601">
        <f t="shared" si="12279"/>
        <v>7.0114041353615986E-2</v>
      </c>
      <c r="S3601">
        <f t="shared" si="12280"/>
        <v>4.7279009265705545E-2</v>
      </c>
      <c r="T3601">
        <f>(P3601*(1-T3600) - Q3601*T3600)*$F$21*2</f>
        <v>4.069287709528256E-3</v>
      </c>
      <c r="U3601">
        <f>(N3601*(1-U3600) - O3601*U3600)*$F$21*2</f>
        <v>7.3337736782233683E-4</v>
      </c>
      <c r="V3601">
        <f>(R3601*(1-V3600) - S3601*V3600)*$F$21*2</f>
        <v>1.3989923260968496E-3</v>
      </c>
      <c r="W3601">
        <f>$F$21*(W3600+E3600*(G3600-($E$9*U3600^4*(W3600-$E$3) + $E$11*T3600^3*V3600*(W3600-$E$5) + $E$13*(W3600-$E$7))) /$E$15)*2</f>
        <v>6.4940450792839118E-5</v>
      </c>
    </row>
    <row r="3602" spans="5:23" x14ac:dyDescent="0.25">
      <c r="I3602">
        <f>I3599 + $F$28</f>
        <v>1.2038027776792408E-2</v>
      </c>
      <c r="J3602">
        <f t="shared" ref="J3602:L3602" si="12282">J3599 + $F$28</f>
        <v>1.0366986273931152E-2</v>
      </c>
      <c r="K3602">
        <f t="shared" si="12282"/>
        <v>1.0699905823220021E-2</v>
      </c>
      <c r="L3602">
        <f t="shared" si="12282"/>
        <v>3.7556730987691876E-2</v>
      </c>
      <c r="N3602">
        <f t="shared" si="12275"/>
        <v>3.6787685317377437E-2</v>
      </c>
      <c r="O3602">
        <f t="shared" si="12276"/>
        <v>0.12505869616881665</v>
      </c>
      <c r="P3602">
        <f t="shared" si="12277"/>
        <v>0.2047503597432527</v>
      </c>
      <c r="Q3602">
        <f t="shared" si="12278"/>
        <v>0.12526108290993684</v>
      </c>
      <c r="R3602">
        <f t="shared" si="12279"/>
        <v>7.0131572055200778E-2</v>
      </c>
      <c r="S3602">
        <f t="shared" si="12280"/>
        <v>4.7256492510804174E-2</v>
      </c>
      <c r="T3602">
        <f t="shared" ref="T3602" si="12283">(P3602*(1-T3601) - Q3602*T3601)*$F$21</f>
        <v>2.0340744823566037E-3</v>
      </c>
      <c r="U3602">
        <f t="shared" ref="U3602" si="12284">(N3602*(1-U3601) - O3602*U3601)*$F$21</f>
        <v>3.6668990844131519E-4</v>
      </c>
      <c r="V3602">
        <f t="shared" ref="V3602" si="12285">(R3602*(1-V3601) - S3602*V3601)*$F$21</f>
        <v>6.9967347053697575E-4</v>
      </c>
      <c r="W3602">
        <f t="shared" ref="W3602" si="12286">$F$21*(W3601+E3601*(G3601-($E$9*U3601^4*(W3601-$E$3) + $E$11*T3601^3*V3601*(W3601-$E$5) + $E$13*(W3601-$E$7))) /$E$15)</f>
        <v>6.4940450792839123E-7</v>
      </c>
    </row>
    <row r="3603" spans="5:23" x14ac:dyDescent="0.25">
      <c r="T3603">
        <f>SUM(T3599:T3602)/6</f>
        <v>2.0380211897636697E-3</v>
      </c>
      <c r="U3603">
        <f t="shared" ref="U3603" si="12287">SUM(U3599:U3602)/6</f>
        <v>3.6698626705857916E-4</v>
      </c>
      <c r="V3603">
        <f t="shared" ref="V3603" si="12288">SUM(V3599:V3602)/6</f>
        <v>6.9990770978062018E-4</v>
      </c>
      <c r="W3603">
        <f>SUM(W3599:W3602)/6</f>
        <v>2.7610623229506751E-2</v>
      </c>
    </row>
    <row r="3605" spans="5:23" x14ac:dyDescent="0.25">
      <c r="E3605">
        <f>E3598+0.01</f>
        <v>5.1199999999999353</v>
      </c>
      <c r="F3605">
        <v>0.01</v>
      </c>
      <c r="G3605">
        <v>0</v>
      </c>
      <c r="I3605">
        <f>T3603</f>
        <v>2.0380211897636697E-3</v>
      </c>
      <c r="J3605">
        <f t="shared" ref="J3605" si="12289">U3603</f>
        <v>3.6698626705857916E-4</v>
      </c>
      <c r="K3605">
        <f t="shared" ref="K3605" si="12290">V3603</f>
        <v>6.9990770978062018E-4</v>
      </c>
      <c r="L3605">
        <f t="shared" ref="L3605" si="12291">W3603</f>
        <v>2.7610623229506751E-2</v>
      </c>
      <c r="T3605">
        <f>T3603</f>
        <v>2.0380211897636697E-3</v>
      </c>
      <c r="U3605">
        <f t="shared" ref="U3605:W3605" si="12292">U3603</f>
        <v>3.6698626705857916E-4</v>
      </c>
      <c r="V3605">
        <f t="shared" si="12292"/>
        <v>6.9990770978062018E-4</v>
      </c>
      <c r="W3605">
        <f t="shared" si="12292"/>
        <v>2.7610623229506751E-2</v>
      </c>
    </row>
    <row r="3606" spans="5:23" x14ac:dyDescent="0.25">
      <c r="I3606">
        <f>T3603</f>
        <v>2.0380211897636697E-3</v>
      </c>
      <c r="J3606">
        <f t="shared" ref="J3606" si="12293">U3603</f>
        <v>3.6698626705857916E-4</v>
      </c>
      <c r="K3606">
        <f t="shared" ref="K3606" si="12294">V3603</f>
        <v>6.9990770978062018E-4</v>
      </c>
      <c r="L3606">
        <f t="shared" ref="L3606" si="12295">W3603</f>
        <v>2.7610623229506751E-2</v>
      </c>
      <c r="N3606">
        <f>(0.01*(L3606+10))/(EXP((L3606+10)/10))</f>
        <v>3.6787804149186989E-2</v>
      </c>
      <c r="O3606">
        <f xml:space="preserve"> (0.125*EXP(L3606/80))</f>
        <v>0.12504314904444286</v>
      </c>
      <c r="P3606">
        <f>(0.1*(L3606+25))/(EXP((L3606+25)/10))</f>
        <v>0.20487269045099382</v>
      </c>
      <c r="Q3606">
        <f>(0.125*EXP(L3606/18))</f>
        <v>0.12519188757189828</v>
      </c>
      <c r="R3606">
        <f>0.07 * EXP(L3606/20)</f>
        <v>7.0096703917330208E-2</v>
      </c>
      <c r="S3606">
        <f>(1/(EXP((L3606+30)/10)+1))</f>
        <v>4.7301293356772585E-2</v>
      </c>
      <c r="T3606">
        <f>(P3606*(1-T3605) - Q3606*T3605)*$F$21</f>
        <v>2.0420001184699279E-3</v>
      </c>
      <c r="U3606">
        <f>(N3606*(1-U3605) - O3606*U3605)*$F$21</f>
        <v>3.6728414411779924E-4</v>
      </c>
      <c r="V3606">
        <f>(R3606*(1-V3605) - S3606*V3605)*$F$21</f>
        <v>7.0014536153925264E-4</v>
      </c>
      <c r="W3606">
        <f>$F$21*(W3605+E3605*(G3605-($E$9*U3605^4*(W3605-$E$3) + $E$11*T3605^3*V3605*(W3605-$E$5) + $E$13*(W3605-$E$7))) /$E$15)</f>
        <v>0.16266801142624843</v>
      </c>
    </row>
    <row r="3607" spans="5:23" x14ac:dyDescent="0.25">
      <c r="I3607">
        <f>I3606 + 0.5*$F$28</f>
        <v>7.0380211897636703E-3</v>
      </c>
      <c r="J3607">
        <f t="shared" ref="J3607" si="12296">J3606 + 0.5*$F$28</f>
        <v>5.366986267058579E-3</v>
      </c>
      <c r="K3607">
        <f t="shared" ref="K3607" si="12297">K3606 + 0.5*$F$28</f>
        <v>5.6999077097806203E-3</v>
      </c>
      <c r="L3607">
        <f t="shared" ref="L3607" si="12298">L3606 + 0.5*$F$28</f>
        <v>3.2610623229506752E-2</v>
      </c>
      <c r="N3607">
        <f t="shared" ref="N3607:N3609" si="12299">(0.01*(L3607+10))/(EXP((L3607+10)/10))</f>
        <v>3.6787748930690284E-2</v>
      </c>
      <c r="O3607">
        <f t="shared" ref="O3607:O3609" si="12300" xml:space="preserve"> (0.125*EXP(L3607/80))</f>
        <v>0.12505096448548811</v>
      </c>
      <c r="P3607">
        <f t="shared" ref="P3607:P3609" si="12301">(0.1*(L3607+25))/(EXP((L3607+25)/10))</f>
        <v>0.20481118858574759</v>
      </c>
      <c r="Q3607">
        <f t="shared" ref="Q3607:Q3609" si="12302">(0.125*EXP(L3607/18))</f>
        <v>0.12522666792660497</v>
      </c>
      <c r="R3607">
        <f t="shared" ref="R3607:R3609" si="12303">0.07 * EXP(L3607/20)</f>
        <v>7.0114230284014104E-2</v>
      </c>
      <c r="S3607">
        <f t="shared" ref="S3607:S3609" si="12304">(1/(EXP((L3607+30)/10)+1))</f>
        <v>4.727876651567605E-2</v>
      </c>
      <c r="T3607">
        <f>(P3607*(1-T3606) - Q3607*T3606)*$F$21*2</f>
        <v>4.0827450248729965E-3</v>
      </c>
      <c r="U3607">
        <f>(N3607*(1-U3606) - O3607*U3606)*$F$21*2</f>
        <v>7.3456616274696204E-4</v>
      </c>
      <c r="V3607">
        <f>(R3607*(1-V3606) - S3607*V3606)*$F$21*2</f>
        <v>1.4006407624365521E-3</v>
      </c>
      <c r="W3607">
        <f>$F$21*(W3606+E3606*(G3606-($E$9*U3606^4*(W3606-$E$3) + $E$11*T3606^3*V3606*(W3606-$E$5) + $E$13*(W3606-$E$7))) /$E$15)*2</f>
        <v>3.2533602285249688E-3</v>
      </c>
    </row>
    <row r="3608" spans="5:23" x14ac:dyDescent="0.25">
      <c r="I3608">
        <f>I3606 + 0.5*$F$28</f>
        <v>7.0380211897636703E-3</v>
      </c>
      <c r="J3608">
        <f t="shared" ref="J3608:L3608" si="12305">J3606 + 0.5*$F$28</f>
        <v>5.366986267058579E-3</v>
      </c>
      <c r="K3608">
        <f t="shared" si="12305"/>
        <v>5.6999077097806203E-3</v>
      </c>
      <c r="L3608">
        <f t="shared" si="12305"/>
        <v>3.2610623229506752E-2</v>
      </c>
      <c r="N3608">
        <f t="shared" si="12299"/>
        <v>3.6787748930690284E-2</v>
      </c>
      <c r="O3608">
        <f t="shared" si="12300"/>
        <v>0.12505096448548811</v>
      </c>
      <c r="P3608">
        <f t="shared" si="12301"/>
        <v>0.20481118858574759</v>
      </c>
      <c r="Q3608">
        <f t="shared" si="12302"/>
        <v>0.12522666792660497</v>
      </c>
      <c r="R3608">
        <f t="shared" si="12303"/>
        <v>7.0114230284014104E-2</v>
      </c>
      <c r="S3608">
        <f t="shared" si="12304"/>
        <v>4.727876651567605E-2</v>
      </c>
      <c r="T3608">
        <f>(P3608*(1-T3607) - Q3608*T3607)*$F$21*2</f>
        <v>4.0692745633810409E-3</v>
      </c>
      <c r="U3608">
        <f>(N3608*(1-U3607) - O3608*U3607)*$F$21*2</f>
        <v>7.3337735375984521E-4</v>
      </c>
      <c r="V3608">
        <f>(R3608*(1-V3607) - S3608*V3607)*$F$21*2</f>
        <v>1.3989960973494375E-3</v>
      </c>
      <c r="W3608">
        <f>$F$21*(W3607+E3607*(G3607-($E$9*U3607^4*(W3607-$E$3) + $E$11*T3607^3*V3607*(W3607-$E$5) + $E$13*(W3607-$E$7))) /$E$15)*2</f>
        <v>6.5067204570499381E-5</v>
      </c>
    </row>
    <row r="3609" spans="5:23" x14ac:dyDescent="0.25">
      <c r="I3609">
        <f>I3606 + $F$28</f>
        <v>1.2038021189763669E-2</v>
      </c>
      <c r="J3609">
        <f t="shared" ref="J3609:L3609" si="12306">J3606 + $F$28</f>
        <v>1.036698626705858E-2</v>
      </c>
      <c r="K3609">
        <f t="shared" si="12306"/>
        <v>1.0699907709780621E-2</v>
      </c>
      <c r="L3609">
        <f t="shared" si="12306"/>
        <v>3.761062322950675E-2</v>
      </c>
      <c r="N3609">
        <f t="shared" si="12299"/>
        <v>3.6787684575044381E-2</v>
      </c>
      <c r="O3609">
        <f t="shared" si="12300"/>
        <v>0.1250587804150137</v>
      </c>
      <c r="P3609">
        <f t="shared" si="12301"/>
        <v>0.20474969701442269</v>
      </c>
      <c r="Q3609">
        <f t="shared" si="12302"/>
        <v>0.12526145794386329</v>
      </c>
      <c r="R3609">
        <f t="shared" si="12303"/>
        <v>7.01317610328374E-2</v>
      </c>
      <c r="S3609">
        <f t="shared" si="12304"/>
        <v>4.725624987065058E-2</v>
      </c>
      <c r="T3609">
        <f t="shared" ref="T3609" si="12307">(P3609*(1-T3608) - Q3609*T3608)*$F$21</f>
        <v>2.0340679101591894E-3</v>
      </c>
      <c r="U3609">
        <f t="shared" ref="U3609" si="12308">(N3609*(1-U3608) - O3609*U3608)*$F$21</f>
        <v>3.6668990042834583E-4</v>
      </c>
      <c r="V3609">
        <f t="shared" ref="V3609" si="12309">(R3609*(1-V3608) - S3609*V3608)*$F$21</f>
        <v>6.9967535663707813E-4</v>
      </c>
      <c r="W3609">
        <f t="shared" ref="W3609" si="12310">$F$21*(W3608+E3608*(G3608-($E$9*U3608^4*(W3608-$E$3) + $E$11*T3608^3*V3608*(W3608-$E$5) + $E$13*(W3608-$E$7))) /$E$15)</f>
        <v>6.5067204570499378E-7</v>
      </c>
    </row>
    <row r="3610" spans="5:23" x14ac:dyDescent="0.25">
      <c r="T3610">
        <f>SUM(T3606:T3609)/6</f>
        <v>2.0380146028138595E-3</v>
      </c>
      <c r="U3610">
        <f t="shared" ref="U3610" si="12311">SUM(U3606:U3609)/6</f>
        <v>3.6698626017549202E-4</v>
      </c>
      <c r="V3610">
        <f t="shared" ref="V3610" si="12312">SUM(V3606:V3609)/6</f>
        <v>6.9990959632705346E-4</v>
      </c>
      <c r="W3610">
        <f>SUM(W3606:W3609)/6</f>
        <v>2.7664514921898267E-2</v>
      </c>
    </row>
    <row r="3612" spans="5:23" x14ac:dyDescent="0.25">
      <c r="E3612">
        <f>E3605+0.01</f>
        <v>5.1299999999999351</v>
      </c>
      <c r="F3612">
        <v>0.01</v>
      </c>
      <c r="G3612">
        <v>0</v>
      </c>
      <c r="I3612">
        <f>T3610</f>
        <v>2.0380146028138595E-3</v>
      </c>
      <c r="J3612">
        <f t="shared" ref="J3612" si="12313">U3610</f>
        <v>3.6698626017549202E-4</v>
      </c>
      <c r="K3612">
        <f t="shared" ref="K3612" si="12314">V3610</f>
        <v>6.9990959632705346E-4</v>
      </c>
      <c r="L3612">
        <f t="shared" ref="L3612" si="12315">W3610</f>
        <v>2.7664514921898267E-2</v>
      </c>
      <c r="T3612">
        <f>T3610</f>
        <v>2.0380146028138595E-3</v>
      </c>
      <c r="U3612">
        <f t="shared" ref="U3612:W3612" si="12316">U3610</f>
        <v>3.6698626017549202E-4</v>
      </c>
      <c r="V3612">
        <f t="shared" si="12316"/>
        <v>6.9990959632705346E-4</v>
      </c>
      <c r="W3612">
        <f t="shared" si="12316"/>
        <v>2.7664514921898267E-2</v>
      </c>
    </row>
    <row r="3613" spans="5:23" x14ac:dyDescent="0.25">
      <c r="I3613">
        <f>T3610</f>
        <v>2.0380146028138595E-3</v>
      </c>
      <c r="J3613">
        <f t="shared" ref="J3613" si="12317">U3610</f>
        <v>3.6698626017549202E-4</v>
      </c>
      <c r="K3613">
        <f t="shared" ref="K3613" si="12318">V3610</f>
        <v>6.9990959632705346E-4</v>
      </c>
      <c r="L3613">
        <f t="shared" ref="L3613" si="12319">W3610</f>
        <v>2.7664514921898267E-2</v>
      </c>
      <c r="N3613">
        <f>(0.01*(L3613+10))/(EXP((L3613+10)/10))</f>
        <v>3.6787803602766594E-2</v>
      </c>
      <c r="O3613">
        <f xml:space="preserve"> (0.125*EXP(L3613/80))</f>
        <v>0.12504323327930777</v>
      </c>
      <c r="P3613">
        <f>(0.1*(L3613+25))/(EXP((L3613+25)/10))</f>
        <v>0.20487202750821343</v>
      </c>
      <c r="Q3613">
        <f>(0.125*EXP(L3613/18))</f>
        <v>0.12519226239483131</v>
      </c>
      <c r="R3613">
        <f>0.07 * EXP(L3613/20)</f>
        <v>7.0096892799084945E-2</v>
      </c>
      <c r="S3613">
        <f>(1/(EXP((L3613+30)/10)+1))</f>
        <v>4.7301050500483791E-2</v>
      </c>
      <c r="T3613">
        <f>(P3613*(1-T3612) - Q3613*T3612)*$F$21</f>
        <v>2.0419935166552366E-3</v>
      </c>
      <c r="U3613">
        <f>(N3613*(1-U3612) - O3613*U3612)*$F$21</f>
        <v>3.6728413835760923E-4</v>
      </c>
      <c r="V3613">
        <f>(R3613*(1-V3612) - S3613*V3612)*$F$21</f>
        <v>7.0014724851980513E-4</v>
      </c>
      <c r="W3613">
        <f>$F$21*(W3612+E3612*(G3612-($E$9*U3612^4*(W3612-$E$3) + $E$11*T3612^3*V3612*(W3612-$E$5) + $E$13*(W3612-$E$7))) /$E$15)</f>
        <v>0.1629848926398258</v>
      </c>
    </row>
    <row r="3614" spans="5:23" x14ac:dyDescent="0.25">
      <c r="I3614">
        <f>I3613 + 0.5*$F$28</f>
        <v>7.03801460281386E-3</v>
      </c>
      <c r="J3614">
        <f t="shared" ref="J3614" si="12320">J3613 + 0.5*$F$28</f>
        <v>5.3669862601754921E-3</v>
      </c>
      <c r="K3614">
        <f t="shared" ref="K3614" si="12321">K3613 + 0.5*$F$28</f>
        <v>5.6999095963270532E-3</v>
      </c>
      <c r="L3614">
        <f t="shared" ref="L3614" si="12322">L3613 + 0.5*$F$28</f>
        <v>3.2664514921898265E-2</v>
      </c>
      <c r="N3614">
        <f t="shared" ref="N3614:N3616" si="12323">(0.01*(L3614+10))/(EXP((L3614+10)/10))</f>
        <v>3.678774828573781E-2</v>
      </c>
      <c r="O3614">
        <f t="shared" ref="O3614:O3616" si="12324" xml:space="preserve"> (0.125*EXP(L3614/80))</f>
        <v>0.12505104872561787</v>
      </c>
      <c r="P3614">
        <f t="shared" ref="P3614:P3616" si="12325">(0.1*(L3614+25))/(EXP((L3614+25)/10))</f>
        <v>0.20481052575389139</v>
      </c>
      <c r="Q3614">
        <f t="shared" ref="Q3614:Q3616" si="12326">(0.125*EXP(L3614/18))</f>
        <v>0.12522704285366998</v>
      </c>
      <c r="R3614">
        <f t="shared" ref="R3614:R3616" si="12327">0.07 * EXP(L3614/20)</f>
        <v>7.011441921299516E-2</v>
      </c>
      <c r="S3614">
        <f t="shared" ref="S3614:S3616" si="12328">(1/(EXP((L3614+30)/10)+1))</f>
        <v>4.7278523769305844E-2</v>
      </c>
      <c r="T3614">
        <f>(P3614*(1-T3613) - Q3614*T3613)*$F$21*2</f>
        <v>4.0827318235708418E-3</v>
      </c>
      <c r="U3614">
        <f>(N3614*(1-U3613) - O3614*U3613)*$F$21*2</f>
        <v>7.3456614925249326E-4</v>
      </c>
      <c r="V3614">
        <f>(R3614*(1-V3613) - S3614*V3613)*$F$21*2</f>
        <v>1.4006445373394092E-3</v>
      </c>
      <c r="W3614">
        <f>$F$21*(W3613+E3613*(G3613-($E$9*U3613^4*(W3613-$E$3) + $E$11*T3613^3*V3613*(W3613-$E$5) + $E$13*(W3613-$E$7))) /$E$15)*2</f>
        <v>3.2596978527965159E-3</v>
      </c>
    </row>
    <row r="3615" spans="5:23" x14ac:dyDescent="0.25">
      <c r="I3615">
        <f>I3613 + 0.5*$F$28</f>
        <v>7.03801460281386E-3</v>
      </c>
      <c r="J3615">
        <f t="shared" ref="J3615:L3615" si="12329">J3613 + 0.5*$F$28</f>
        <v>5.3669862601754921E-3</v>
      </c>
      <c r="K3615">
        <f t="shared" si="12329"/>
        <v>5.6999095963270532E-3</v>
      </c>
      <c r="L3615">
        <f t="shared" si="12329"/>
        <v>3.2664514921898265E-2</v>
      </c>
      <c r="N3615">
        <f t="shared" si="12323"/>
        <v>3.678774828573781E-2</v>
      </c>
      <c r="O3615">
        <f t="shared" si="12324"/>
        <v>0.12505104872561787</v>
      </c>
      <c r="P3615">
        <f t="shared" si="12325"/>
        <v>0.20481052575389139</v>
      </c>
      <c r="Q3615">
        <f t="shared" si="12326"/>
        <v>0.12522704285366998</v>
      </c>
      <c r="R3615">
        <f t="shared" si="12327"/>
        <v>7.011441921299516E-2</v>
      </c>
      <c r="S3615">
        <f t="shared" si="12328"/>
        <v>4.7278523769305844E-2</v>
      </c>
      <c r="T3615">
        <f>(P3615*(1-T3614) - Q3615*T3614)*$F$21*2</f>
        <v>4.0692614173912667E-3</v>
      </c>
      <c r="U3615">
        <f>(N3615*(1-U3614) - O3615*U3614)*$F$21*2</f>
        <v>7.3337733967635042E-4</v>
      </c>
      <c r="V3615">
        <f>(R3615*(1-V3614) - S3615*V3614)*$F$21*2</f>
        <v>1.398999868573696E-3</v>
      </c>
      <c r="W3615">
        <f>$F$21*(W3614+E3614*(G3614-($E$9*U3614^4*(W3614-$E$3) + $E$11*T3614^3*V3614*(W3614-$E$5) + $E$13*(W3614-$E$7))) /$E$15)*2</f>
        <v>6.5193957055930313E-5</v>
      </c>
    </row>
    <row r="3616" spans="5:23" x14ac:dyDescent="0.25">
      <c r="I3616">
        <f>I3613 + $F$28</f>
        <v>1.2038014602813859E-2</v>
      </c>
      <c r="J3616">
        <f t="shared" ref="J3616:L3616" si="12330">J3613 + $F$28</f>
        <v>1.0366986260175492E-2</v>
      </c>
      <c r="K3616">
        <f t="shared" si="12330"/>
        <v>1.0699909596327054E-2</v>
      </c>
      <c r="L3616">
        <f t="shared" si="12330"/>
        <v>3.7664514921898269E-2</v>
      </c>
      <c r="N3616">
        <f t="shared" si="12323"/>
        <v>3.6787683831658473E-2</v>
      </c>
      <c r="O3616">
        <f t="shared" si="12324"/>
        <v>0.12505886466040864</v>
      </c>
      <c r="P3616">
        <f t="shared" si="12325"/>
        <v>0.20474903429354557</v>
      </c>
      <c r="Q3616">
        <f t="shared" si="12326"/>
        <v>0.12526183297508917</v>
      </c>
      <c r="R3616">
        <f t="shared" si="12327"/>
        <v>7.0131950009056615E-2</v>
      </c>
      <c r="S3616">
        <f t="shared" si="12328"/>
        <v>4.7256007234154719E-2</v>
      </c>
      <c r="T3616">
        <f t="shared" ref="T3616" si="12331">(P3616*(1-T3615) - Q3616*T3615)*$F$21</f>
        <v>2.0340613380404947E-3</v>
      </c>
      <c r="U3616">
        <f t="shared" ref="U3616" si="12332">(N3616*(1-U3615) - O3616*U3615)*$F$21</f>
        <v>3.666898924048956E-4</v>
      </c>
      <c r="V3616">
        <f t="shared" ref="V3616" si="12333">(R3616*(1-V3615) - S3616*V3615)*$F$21</f>
        <v>6.9967724272301237E-4</v>
      </c>
      <c r="W3616">
        <f t="shared" ref="W3616" si="12334">$F$21*(W3615+E3615*(G3615-($E$9*U3615^4*(W3615-$E$3) + $E$11*T3615^3*V3615*(W3615-$E$5) + $E$13*(W3615-$E$7))) /$E$15)</f>
        <v>6.5193957055930319E-7</v>
      </c>
    </row>
    <row r="3617" spans="5:23" x14ac:dyDescent="0.25">
      <c r="T3617">
        <f>SUM(T3613:T3616)/6</f>
        <v>2.0380080159429735E-3</v>
      </c>
      <c r="U3617">
        <f t="shared" ref="U3617" si="12335">SUM(U3613:U3616)/6</f>
        <v>3.6698625328189142E-4</v>
      </c>
      <c r="V3617">
        <f t="shared" ref="V3617" si="12336">SUM(V3613:V3616)/6</f>
        <v>6.9991148285932035E-4</v>
      </c>
      <c r="W3617">
        <f>SUM(W3613:W3616)/6</f>
        <v>2.7718406064874797E-2</v>
      </c>
    </row>
    <row r="3619" spans="5:23" x14ac:dyDescent="0.25">
      <c r="E3619">
        <f>E3612+0.01</f>
        <v>5.1399999999999348</v>
      </c>
      <c r="F3619">
        <v>0.01</v>
      </c>
      <c r="G3619">
        <v>0</v>
      </c>
      <c r="I3619">
        <f>T3617</f>
        <v>2.0380080159429735E-3</v>
      </c>
      <c r="J3619">
        <f t="shared" ref="J3619" si="12337">U3617</f>
        <v>3.6698625328189142E-4</v>
      </c>
      <c r="K3619">
        <f t="shared" ref="K3619" si="12338">V3617</f>
        <v>6.9991148285932035E-4</v>
      </c>
      <c r="L3619">
        <f t="shared" ref="L3619" si="12339">W3617</f>
        <v>2.7718406064874797E-2</v>
      </c>
      <c r="T3619">
        <f>T3617</f>
        <v>2.0380080159429735E-3</v>
      </c>
      <c r="U3619">
        <f t="shared" ref="U3619:W3619" si="12340">U3617</f>
        <v>3.6698625328189142E-4</v>
      </c>
      <c r="V3619">
        <f t="shared" si="12340"/>
        <v>6.9991148285932035E-4</v>
      </c>
      <c r="W3619">
        <f t="shared" si="12340"/>
        <v>2.7718406064874797E-2</v>
      </c>
    </row>
    <row r="3620" spans="5:23" x14ac:dyDescent="0.25">
      <c r="I3620">
        <f>T3617</f>
        <v>2.0380080159429735E-3</v>
      </c>
      <c r="J3620">
        <f t="shared" ref="J3620" si="12341">U3617</f>
        <v>3.6698625328189142E-4</v>
      </c>
      <c r="K3620">
        <f t="shared" ref="K3620" si="12342">V3617</f>
        <v>6.9991148285932035E-4</v>
      </c>
      <c r="L3620">
        <f t="shared" ref="L3620" si="12343">W3617</f>
        <v>2.7718406064874797E-2</v>
      </c>
      <c r="N3620">
        <f>(0.01*(L3620+10))/(EXP((L3620+10)/10))</f>
        <v>3.678780305528926E-2</v>
      </c>
      <c r="O3620">
        <f xml:space="preserve"> (0.125*EXP(L3620/80))</f>
        <v>0.12504331751337067</v>
      </c>
      <c r="P3620">
        <f>(0.1*(L3620+25))/(EXP((L3620+25)/10))</f>
        <v>0.20487136457338675</v>
      </c>
      <c r="Q3620">
        <f>(0.125*EXP(L3620/18))</f>
        <v>0.12519263721506532</v>
      </c>
      <c r="R3620">
        <f>0.07 * EXP(L3620/20)</f>
        <v>7.0097081679423023E-2</v>
      </c>
      <c r="S3620">
        <f>(1/(EXP((L3620+30)/10)+1))</f>
        <v>4.7300807647855797E-2</v>
      </c>
      <c r="T3620">
        <f>(P3620*(1-T3619) - Q3620*T3619)*$F$21</f>
        <v>2.0419869149196765E-3</v>
      </c>
      <c r="U3620">
        <f>(N3620*(1-U3619) - O3620*U3619)*$F$21</f>
        <v>3.6728413258687361E-4</v>
      </c>
      <c r="V3620">
        <f>(R3620*(1-V3619) - S3620*V3619)*$F$21</f>
        <v>7.0014913548619416E-4</v>
      </c>
      <c r="W3620">
        <f>$F$21*(W3619+E3619*(G3619-($E$9*U3619^4*(W3619-$E$3) + $E$11*T3619^3*V3619*(W3619-$E$5) + $E$13*(W3619-$E$7))) /$E$15)</f>
        <v>0.16330177062287926</v>
      </c>
    </row>
    <row r="3621" spans="5:23" x14ac:dyDescent="0.25">
      <c r="I3621">
        <f>I3620 + 0.5*$F$28</f>
        <v>7.0380080159429736E-3</v>
      </c>
      <c r="J3621">
        <f t="shared" ref="J3621" si="12344">J3620 + 0.5*$F$28</f>
        <v>5.3669862532818918E-3</v>
      </c>
      <c r="K3621">
        <f t="shared" ref="K3621" si="12345">K3620 + 0.5*$F$28</f>
        <v>5.6999114828593204E-3</v>
      </c>
      <c r="L3621">
        <f t="shared" ref="L3621" si="12346">L3620 + 0.5*$F$28</f>
        <v>3.2718406064874798E-2</v>
      </c>
      <c r="N3621">
        <f t="shared" ref="N3621:N3623" si="12347">(0.01*(L3621+10))/(EXP((L3621+10)/10))</f>
        <v>3.6787747639730459E-2</v>
      </c>
      <c r="O3621">
        <f t="shared" ref="O3621:O3623" si="12348" xml:space="preserve"> (0.125*EXP(L3621/80))</f>
        <v>0.12505113296494558</v>
      </c>
      <c r="P3621">
        <f t="shared" ref="P3621:P3623" si="12349">(0.1*(L3621+25))/(EXP((L3621+25)/10))</f>
        <v>0.20480986292998854</v>
      </c>
      <c r="Q3621">
        <f t="shared" ref="Q3621:Q3623" si="12350">(0.125*EXP(L3621/18))</f>
        <v>0.12522741777803517</v>
      </c>
      <c r="R3621">
        <f t="shared" ref="R3621:R3623" si="12351">0.07 * EXP(L3621/20)</f>
        <v>7.011460814055924E-2</v>
      </c>
      <c r="S3621">
        <f t="shared" ref="S3621:S3623" si="12352">(1/(EXP((L3621+30)/10)+1))</f>
        <v>4.7278281026594877E-2</v>
      </c>
      <c r="T3621">
        <f>(P3621*(1-T3620) - Q3621*T3620)*$F$21*2</f>
        <v>4.0827186224269415E-3</v>
      </c>
      <c r="U3621">
        <f>(N3621*(1-U3620) - O3621*U3620)*$F$21*2</f>
        <v>7.345661357369748E-4</v>
      </c>
      <c r="V3621">
        <f>(R3621*(1-V3620) - S3621*V3620)*$F$21*2</f>
        <v>1.4006483122139324E-3</v>
      </c>
      <c r="W3621">
        <f>$F$21*(W3620+E3620*(G3620-($E$9*U3620^4*(W3620-$E$3) + $E$11*T3620^3*V3620*(W3620-$E$5) + $E$13*(W3620-$E$7))) /$E$15)*2</f>
        <v>3.2660354124575855E-3</v>
      </c>
    </row>
    <row r="3622" spans="5:23" x14ac:dyDescent="0.25">
      <c r="I3622">
        <f>I3620 + 0.5*$F$28</f>
        <v>7.0380080159429736E-3</v>
      </c>
      <c r="J3622">
        <f t="shared" ref="J3622:L3622" si="12353">J3620 + 0.5*$F$28</f>
        <v>5.3669862532818918E-3</v>
      </c>
      <c r="K3622">
        <f t="shared" si="12353"/>
        <v>5.6999114828593204E-3</v>
      </c>
      <c r="L3622">
        <f t="shared" si="12353"/>
        <v>3.2718406064874798E-2</v>
      </c>
      <c r="N3622">
        <f t="shared" si="12347"/>
        <v>3.6787747639730459E-2</v>
      </c>
      <c r="O3622">
        <f t="shared" si="12348"/>
        <v>0.12505113296494558</v>
      </c>
      <c r="P3622">
        <f t="shared" si="12349"/>
        <v>0.20480986292998854</v>
      </c>
      <c r="Q3622">
        <f t="shared" si="12350"/>
        <v>0.12522741777803517</v>
      </c>
      <c r="R3622">
        <f t="shared" si="12351"/>
        <v>7.011460814055924E-2</v>
      </c>
      <c r="S3622">
        <f t="shared" si="12352"/>
        <v>4.7278281026594877E-2</v>
      </c>
      <c r="T3622">
        <f>(P3622*(1-T3621) - Q3622*T3621)*$F$21*2</f>
        <v>4.0692482715589343E-3</v>
      </c>
      <c r="U3622">
        <f>(N3622*(1-U3621) - O3622*U3621)*$F$21*2</f>
        <v>7.3337732557185367E-4</v>
      </c>
      <c r="V3622">
        <f>(R3622*(1-V3621) - S3622*V3621)*$F$21*2</f>
        <v>1.3990036397696268E-3</v>
      </c>
      <c r="W3622">
        <f>$F$21*(W3621+E3621*(G3621-($E$9*U3621^4*(W3621-$E$3) + $E$11*T3621^3*V3621*(W3621-$E$5) + $E$13*(W3621-$E$7))) /$E$15)*2</f>
        <v>6.5320708249151714E-5</v>
      </c>
    </row>
    <row r="3623" spans="5:23" x14ac:dyDescent="0.25">
      <c r="I3623">
        <f>I3620 + $F$28</f>
        <v>1.2038008015942974E-2</v>
      </c>
      <c r="J3623">
        <f t="shared" ref="J3623:L3623" si="12354">J3620 + $F$28</f>
        <v>1.0366986253281892E-2</v>
      </c>
      <c r="K3623">
        <f t="shared" si="12354"/>
        <v>1.0699911482859321E-2</v>
      </c>
      <c r="L3623">
        <f t="shared" si="12354"/>
        <v>3.7718406064874796E-2</v>
      </c>
      <c r="N3623">
        <f t="shared" si="12347"/>
        <v>3.6787683087219733E-2</v>
      </c>
      <c r="O3623">
        <f t="shared" si="12348"/>
        <v>0.12505894890500147</v>
      </c>
      <c r="P3623">
        <f t="shared" si="12349"/>
        <v>0.20474837158062115</v>
      </c>
      <c r="Q3623">
        <f t="shared" si="12350"/>
        <v>0.12526220800361446</v>
      </c>
      <c r="R3623">
        <f t="shared" si="12351"/>
        <v>7.0132138983858491E-2</v>
      </c>
      <c r="S3623">
        <f t="shared" si="12352"/>
        <v>4.7255764601316468E-2</v>
      </c>
      <c r="T3623">
        <f t="shared" ref="T3623" si="12355">(P3623*(1-T3622) - Q3623*T3622)*$F$21</f>
        <v>2.0340547660005182E-3</v>
      </c>
      <c r="U3623">
        <f t="shared" ref="U3623" si="12356">(N3623*(1-U3622) - O3623*U3622)*$F$21</f>
        <v>3.6668988437096466E-4</v>
      </c>
      <c r="V3623">
        <f t="shared" ref="V3623" si="12357">(R3623*(1-V3622) - S3623*V3622)*$F$21</f>
        <v>6.9967912879477902E-4</v>
      </c>
      <c r="W3623">
        <f t="shared" ref="W3623" si="12358">$F$21*(W3622+E3622*(G3622-($E$9*U3622^4*(W3622-$E$3) + $E$11*T3622^3*V3622*(W3622-$E$5) + $E$13*(W3622-$E$7))) /$E$15)</f>
        <v>6.5320708249151714E-7</v>
      </c>
    </row>
    <row r="3624" spans="5:23" x14ac:dyDescent="0.25">
      <c r="T3624">
        <f>SUM(T3620:T3623)/6</f>
        <v>2.0380014291510118E-3</v>
      </c>
      <c r="U3624">
        <f t="shared" ref="U3624" si="12359">SUM(U3620:U3623)/6</f>
        <v>3.6698624637777785E-4</v>
      </c>
      <c r="V3624">
        <f t="shared" ref="V3624" si="12360">SUM(V3620:V3623)/6</f>
        <v>6.9991336937742213E-4</v>
      </c>
      <c r="W3624">
        <f>SUM(W3620:W3623)/6</f>
        <v>2.7772296658444749E-2</v>
      </c>
    </row>
    <row r="3626" spans="5:23" x14ac:dyDescent="0.25">
      <c r="E3626">
        <f>E3619+0.01</f>
        <v>5.1499999999999346</v>
      </c>
      <c r="F3626">
        <v>0.01</v>
      </c>
      <c r="G3626">
        <v>0</v>
      </c>
      <c r="I3626">
        <f>T3624</f>
        <v>2.0380014291510118E-3</v>
      </c>
      <c r="J3626">
        <f t="shared" ref="J3626" si="12361">U3624</f>
        <v>3.6698624637777785E-4</v>
      </c>
      <c r="K3626">
        <f t="shared" ref="K3626" si="12362">V3624</f>
        <v>6.9991336937742213E-4</v>
      </c>
      <c r="L3626">
        <f t="shared" ref="L3626" si="12363">W3624</f>
        <v>2.7772296658444749E-2</v>
      </c>
      <c r="T3626">
        <f>T3624</f>
        <v>2.0380014291510118E-3</v>
      </c>
      <c r="U3626">
        <f t="shared" ref="U3626:W3626" si="12364">U3624</f>
        <v>3.6698624637777785E-4</v>
      </c>
      <c r="V3626">
        <f t="shared" si="12364"/>
        <v>6.9991336937742213E-4</v>
      </c>
      <c r="W3626">
        <f t="shared" si="12364"/>
        <v>2.7772296658444749E-2</v>
      </c>
    </row>
    <row r="3627" spans="5:23" x14ac:dyDescent="0.25">
      <c r="I3627">
        <f>T3624</f>
        <v>2.0380014291510118E-3</v>
      </c>
      <c r="J3627">
        <f t="shared" ref="J3627" si="12365">U3624</f>
        <v>3.6698624637777785E-4</v>
      </c>
      <c r="K3627">
        <f t="shared" ref="K3627" si="12366">V3624</f>
        <v>6.9991336937742213E-4</v>
      </c>
      <c r="L3627">
        <f t="shared" ref="L3627" si="12367">W3624</f>
        <v>2.7772296658444749E-2</v>
      </c>
      <c r="N3627">
        <f>(0.01*(L3627+10))/(EXP((L3627+10)/10))</f>
        <v>3.6787802506755007E-2</v>
      </c>
      <c r="O3627">
        <f xml:space="preserve"> (0.125*EXP(L3627/80))</f>
        <v>0.12504340174663159</v>
      </c>
      <c r="P3627">
        <f>(0.1*(L3627+25))/(EXP((L3627+25)/10))</f>
        <v>0.20487070164651386</v>
      </c>
      <c r="Q3627">
        <f>(0.125*EXP(L3627/18))</f>
        <v>0.1251930120326003</v>
      </c>
      <c r="R3627">
        <f>0.07 * EXP(L3627/20)</f>
        <v>7.0097270558344443E-2</v>
      </c>
      <c r="S3627">
        <f>(1/(EXP((L3627+30)/10)+1))</f>
        <v>4.7300564798888563E-2</v>
      </c>
      <c r="T3627">
        <f>(P3627*(1-T3626) - Q3627*T3626)*$F$21</f>
        <v>2.0419803132632496E-3</v>
      </c>
      <c r="U3627">
        <f>(N3627*(1-U3626) - O3627*U3626)*$F$21</f>
        <v>3.6728412680559267E-4</v>
      </c>
      <c r="V3627">
        <f>(R3627*(1-V3626) - S3627*V3626)*$F$21</f>
        <v>7.0015102243841949E-4</v>
      </c>
      <c r="W3627">
        <f>$F$21*(W3626+E3626*(G3626-($E$9*U3626^4*(W3626-$E$3) + $E$11*T3626^3*V3626*(W3626-$E$5) + $E$13*(W3626-$E$7))) /$E$15)</f>
        <v>0.16361864537545834</v>
      </c>
    </row>
    <row r="3628" spans="5:23" x14ac:dyDescent="0.25">
      <c r="I3628">
        <f>I3627 + 0.5*$F$28</f>
        <v>7.0380014291510119E-3</v>
      </c>
      <c r="J3628">
        <f t="shared" ref="J3628" si="12368">J3627 + 0.5*$F$28</f>
        <v>5.3669862463777782E-3</v>
      </c>
      <c r="K3628">
        <f t="shared" ref="K3628" si="12369">K3627 + 0.5*$F$28</f>
        <v>5.6999133693774219E-3</v>
      </c>
      <c r="L3628">
        <f t="shared" ref="L3628" si="12370">L3627 + 0.5*$F$28</f>
        <v>3.2772296658444749E-2</v>
      </c>
      <c r="N3628">
        <f t="shared" ref="N3628:N3630" si="12371">(0.01*(L3628+10))/(EXP((L3628+10)/10))</f>
        <v>3.6787746992668263E-2</v>
      </c>
      <c r="O3628">
        <f t="shared" ref="O3628:O3630" si="12372" xml:space="preserve"> (0.125*EXP(L3628/80))</f>
        <v>0.12505121720347123</v>
      </c>
      <c r="P3628">
        <f t="shared" ref="P3628:P3630" si="12373">(0.1*(L3628+25))/(EXP((L3628+25)/10))</f>
        <v>0.20480920011403883</v>
      </c>
      <c r="Q3628">
        <f t="shared" ref="Q3628:Q3630" si="12374">(0.125*EXP(L3628/18))</f>
        <v>0.12522779269970058</v>
      </c>
      <c r="R3628">
        <f t="shared" ref="R3628:R3630" si="12375">0.07 * EXP(L3628/20)</f>
        <v>7.01147970667063E-2</v>
      </c>
      <c r="S3628">
        <f t="shared" ref="S3628:S3630" si="12376">(1/(EXP((L3628+30)/10)+1))</f>
        <v>4.7278038287543067E-2</v>
      </c>
      <c r="T3628">
        <f>(P3628*(1-T3627) - Q3628*T3627)*$F$21*2</f>
        <v>4.0827054214412914E-3</v>
      </c>
      <c r="U3628">
        <f>(N3628*(1-U3627) - O3628*U3627)*$F$21*2</f>
        <v>7.345661222004071E-4</v>
      </c>
      <c r="V3628">
        <f>(R3628*(1-V3627) - S3628*V3627)*$F$21*2</f>
        <v>1.4006520870601215E-3</v>
      </c>
      <c r="W3628">
        <f>$F$21*(W3627+E3627*(G3627-($E$9*U3627^4*(W3627-$E$3) + $E$11*T3627^3*V3627*(W3627-$E$5) + $E$13*(W3627-$E$7))) /$E$15)*2</f>
        <v>3.2723729075091667E-3</v>
      </c>
    </row>
    <row r="3629" spans="5:23" x14ac:dyDescent="0.25">
      <c r="I3629">
        <f>I3627 + 0.5*$F$28</f>
        <v>7.0380014291510119E-3</v>
      </c>
      <c r="J3629">
        <f t="shared" ref="J3629:L3629" si="12377">J3627 + 0.5*$F$28</f>
        <v>5.3669862463777782E-3</v>
      </c>
      <c r="K3629">
        <f t="shared" si="12377"/>
        <v>5.6999133693774219E-3</v>
      </c>
      <c r="L3629">
        <f t="shared" si="12377"/>
        <v>3.2772296658444749E-2</v>
      </c>
      <c r="N3629">
        <f t="shared" si="12371"/>
        <v>3.6787746992668263E-2</v>
      </c>
      <c r="O3629">
        <f t="shared" si="12372"/>
        <v>0.12505121720347123</v>
      </c>
      <c r="P3629">
        <f t="shared" si="12373"/>
        <v>0.20480920011403883</v>
      </c>
      <c r="Q3629">
        <f t="shared" si="12374"/>
        <v>0.12522779269970058</v>
      </c>
      <c r="R3629">
        <f t="shared" si="12375"/>
        <v>7.01147970667063E-2</v>
      </c>
      <c r="S3629">
        <f t="shared" si="12376"/>
        <v>4.7278038287543067E-2</v>
      </c>
      <c r="T3629">
        <f>(P3629*(1-T3628) - Q3629*T3628)*$F$21*2</f>
        <v>4.0692351258840402E-3</v>
      </c>
      <c r="U3629">
        <f>(N3629*(1-U3628) - O3629*U3628)*$F$21*2</f>
        <v>7.3337731144635548E-4</v>
      </c>
      <c r="V3629">
        <f>(R3629*(1-V3628) - S3629*V3628)*$F$21*2</f>
        <v>1.3990074109372294E-3</v>
      </c>
      <c r="W3629">
        <f>$F$21*(W3628+E3628*(G3628-($E$9*U3628^4*(W3628-$E$3) + $E$11*T3628^3*V3628*(W3628-$E$5) + $E$13*(W3628-$E$7))) /$E$15)*2</f>
        <v>6.5447458150183331E-5</v>
      </c>
    </row>
    <row r="3630" spans="5:23" x14ac:dyDescent="0.25">
      <c r="I3630">
        <f>I3627 + $F$28</f>
        <v>1.2038001429151013E-2</v>
      </c>
      <c r="J3630">
        <f t="shared" ref="J3630:L3630" si="12378">J3627 + $F$28</f>
        <v>1.0366986246377777E-2</v>
      </c>
      <c r="K3630">
        <f t="shared" si="12378"/>
        <v>1.0699913369377423E-2</v>
      </c>
      <c r="L3630">
        <f t="shared" si="12378"/>
        <v>3.7772296658444747E-2</v>
      </c>
      <c r="N3630">
        <f t="shared" si="12371"/>
        <v>3.6787682341728231E-2</v>
      </c>
      <c r="O3630">
        <f t="shared" si="12372"/>
        <v>0.12505903314879219</v>
      </c>
      <c r="P3630">
        <f t="shared" si="12373"/>
        <v>0.20474770887564939</v>
      </c>
      <c r="Q3630">
        <f t="shared" si="12374"/>
        <v>0.12526258302943927</v>
      </c>
      <c r="R3630">
        <f t="shared" si="12375"/>
        <v>7.0132327957242988E-2</v>
      </c>
      <c r="S3630">
        <f t="shared" si="12376"/>
        <v>4.7255521972135776E-2</v>
      </c>
      <c r="T3630">
        <f t="shared" ref="T3630" si="12379">(P3630*(1-T3629) - Q3630*T3629)*$F$21</f>
        <v>2.0340481940392596E-3</v>
      </c>
      <c r="U3630">
        <f t="shared" ref="U3630" si="12380">(N3630*(1-U3629) - O3630*U3629)*$F$21</f>
        <v>3.6668987632655365E-4</v>
      </c>
      <c r="V3630">
        <f t="shared" ref="V3630" si="12381">(R3630*(1-V3629) - S3630*V3629)*$F$21</f>
        <v>6.9968101485237797E-4</v>
      </c>
      <c r="W3630">
        <f t="shared" ref="W3630" si="12382">$F$21*(W3629+E3629*(G3629-($E$9*U3629^4*(W3629-$E$3) + $E$11*T3629^3*V3629*(W3629-$E$5) + $E$13*(W3629-$E$7))) /$E$15)</f>
        <v>6.544745815018333E-7</v>
      </c>
    </row>
    <row r="3631" spans="5:23" x14ac:dyDescent="0.25">
      <c r="T3631">
        <f>SUM(T3627:T3630)/6</f>
        <v>2.0379948424379736E-3</v>
      </c>
      <c r="U3631">
        <f t="shared" ref="U3631" si="12383">SUM(U3627:U3630)/6</f>
        <v>3.6698623946315148E-4</v>
      </c>
      <c r="V3631">
        <f t="shared" ref="V3631" si="12384">SUM(V3627:V3630)/6</f>
        <v>6.9991525588135805E-4</v>
      </c>
      <c r="W3631">
        <f>SUM(W3627:W3630)/6</f>
        <v>2.7826186702616534E-2</v>
      </c>
    </row>
    <row r="3633" spans="5:23" x14ac:dyDescent="0.25">
      <c r="E3633">
        <f>E3626+0.01</f>
        <v>5.1599999999999344</v>
      </c>
      <c r="F3633">
        <v>0.01</v>
      </c>
      <c r="G3633">
        <v>0</v>
      </c>
      <c r="I3633">
        <f>T3631</f>
        <v>2.0379948424379736E-3</v>
      </c>
      <c r="J3633">
        <f t="shared" ref="J3633" si="12385">U3631</f>
        <v>3.6698623946315148E-4</v>
      </c>
      <c r="K3633">
        <f t="shared" ref="K3633" si="12386">V3631</f>
        <v>6.9991525588135805E-4</v>
      </c>
      <c r="L3633">
        <f t="shared" ref="L3633" si="12387">W3631</f>
        <v>2.7826186702616534E-2</v>
      </c>
      <c r="T3633">
        <f>T3631</f>
        <v>2.0379948424379736E-3</v>
      </c>
      <c r="U3633">
        <f t="shared" ref="U3633:W3633" si="12388">U3631</f>
        <v>3.6698623946315148E-4</v>
      </c>
      <c r="V3633">
        <f t="shared" si="12388"/>
        <v>6.9991525588135805E-4</v>
      </c>
      <c r="W3633">
        <f t="shared" si="12388"/>
        <v>2.7826186702616534E-2</v>
      </c>
    </row>
    <row r="3634" spans="5:23" x14ac:dyDescent="0.25">
      <c r="I3634">
        <f>T3631</f>
        <v>2.0379948424379736E-3</v>
      </c>
      <c r="J3634">
        <f t="shared" ref="J3634" si="12389">U3631</f>
        <v>3.6698623946315148E-4</v>
      </c>
      <c r="K3634">
        <f t="shared" ref="K3634" si="12390">V3631</f>
        <v>6.9991525588135805E-4</v>
      </c>
      <c r="L3634">
        <f t="shared" ref="L3634" si="12391">W3631</f>
        <v>2.7826186702616534E-2</v>
      </c>
      <c r="N3634">
        <f>(0.01*(L3634+10))/(EXP((L3634+10)/10))</f>
        <v>3.6787801957163892E-2</v>
      </c>
      <c r="O3634">
        <f xml:space="preserve"> (0.125*EXP(L3634/80))</f>
        <v>0.12504348597909049</v>
      </c>
      <c r="P3634">
        <f>(0.1*(L3634+25))/(EXP((L3634+25)/10))</f>
        <v>0.20487003872759452</v>
      </c>
      <c r="Q3634">
        <f>(0.125*EXP(L3634/18))</f>
        <v>0.12519338684743628</v>
      </c>
      <c r="R3634">
        <f>0.07 * EXP(L3634/20)</f>
        <v>7.009745943584926E-2</v>
      </c>
      <c r="S3634">
        <f>(1/(EXP((L3634+30)/10)+1))</f>
        <v>4.7300321953582011E-2</v>
      </c>
      <c r="T3634">
        <f>(P3634*(1-T3633) - Q3634*T3633)*$F$21</f>
        <v>2.0419737116859522E-3</v>
      </c>
      <c r="U3634">
        <f>(N3634*(1-U3633) - O3634*U3633)*$F$21</f>
        <v>3.6728412101376683E-4</v>
      </c>
      <c r="V3634">
        <f>(R3634*(1-V3633) - S3634*V3633)*$F$21</f>
        <v>7.0015290937648178E-4</v>
      </c>
      <c r="W3634">
        <f>$F$21*(W3633+E3633*(G3633-($E$9*U3633^4*(W3633-$E$3) + $E$11*T3633^3*V3633*(W3633-$E$5) + $E$13*(W3633-$E$7))) /$E$15)</f>
        <v>0.16393551689761235</v>
      </c>
    </row>
    <row r="3635" spans="5:23" x14ac:dyDescent="0.25">
      <c r="I3635">
        <f>I3634 + 0.5*$F$28</f>
        <v>7.0379948424379741E-3</v>
      </c>
      <c r="J3635">
        <f t="shared" ref="J3635" si="12392">J3634 + 0.5*$F$28</f>
        <v>5.3669862394631514E-3</v>
      </c>
      <c r="K3635">
        <f t="shared" ref="K3635" si="12393">K3634 + 0.5*$F$28</f>
        <v>5.6999152558813585E-3</v>
      </c>
      <c r="L3635">
        <f t="shared" ref="L3635" si="12394">L3634 + 0.5*$F$28</f>
        <v>3.2826186702616535E-2</v>
      </c>
      <c r="N3635">
        <f t="shared" ref="N3635:N3637" si="12395">(0.01*(L3635+10))/(EXP((L3635+10)/10))</f>
        <v>3.6787746344551266E-2</v>
      </c>
      <c r="O3635">
        <f t="shared" ref="O3635:O3637" si="12396" xml:space="preserve"> (0.125*EXP(L3635/80))</f>
        <v>0.12505130144119483</v>
      </c>
      <c r="P3635">
        <f t="shared" ref="P3635:P3637" si="12397">(0.1*(L3635+25))/(EXP((L3635+25)/10))</f>
        <v>0.20480853730604215</v>
      </c>
      <c r="Q3635">
        <f t="shared" ref="Q3635:Q3637" si="12398">(0.125*EXP(L3635/18))</f>
        <v>0.12522816761866629</v>
      </c>
      <c r="R3635">
        <f t="shared" ref="R3635:R3637" si="12399">0.07 * EXP(L3635/20)</f>
        <v>7.0114985991436382E-2</v>
      </c>
      <c r="S3635">
        <f t="shared" ref="S3635:S3637" si="12400">(1/(EXP((L3635+30)/10)+1))</f>
        <v>4.7277795552150309E-2</v>
      </c>
      <c r="T3635">
        <f>(P3635*(1-T3634) - Q3635*T3634)*$F$21*2</f>
        <v>4.0826922206138897E-3</v>
      </c>
      <c r="U3635">
        <f>(N3635*(1-U3634) - O3635*U3634)*$F$21*2</f>
        <v>7.3456610864279157E-4</v>
      </c>
      <c r="V3635">
        <f>(R3635*(1-V3634) - S3635*V3634)*$F$21*2</f>
        <v>1.4006558618779765E-3</v>
      </c>
      <c r="W3635">
        <f>$F$21*(W3634+E3634*(G3634-($E$9*U3634^4*(W3634-$E$3) + $E$11*T3634^3*V3634*(W3634-$E$5) + $E$13*(W3634-$E$7))) /$E$15)*2</f>
        <v>3.2787103379522471E-3</v>
      </c>
    </row>
    <row r="3636" spans="5:23" x14ac:dyDescent="0.25">
      <c r="I3636">
        <f>I3634 + 0.5*$F$28</f>
        <v>7.0379948424379741E-3</v>
      </c>
      <c r="J3636">
        <f t="shared" ref="J3636:L3636" si="12401">J3634 + 0.5*$F$28</f>
        <v>5.3669862394631514E-3</v>
      </c>
      <c r="K3636">
        <f t="shared" si="12401"/>
        <v>5.6999152558813585E-3</v>
      </c>
      <c r="L3636">
        <f t="shared" si="12401"/>
        <v>3.2826186702616535E-2</v>
      </c>
      <c r="N3636">
        <f t="shared" si="12395"/>
        <v>3.6787746344551266E-2</v>
      </c>
      <c r="O3636">
        <f t="shared" si="12396"/>
        <v>0.12505130144119483</v>
      </c>
      <c r="P3636">
        <f t="shared" si="12397"/>
        <v>0.20480853730604215</v>
      </c>
      <c r="Q3636">
        <f t="shared" si="12398"/>
        <v>0.12522816761866629</v>
      </c>
      <c r="R3636">
        <f t="shared" si="12399"/>
        <v>7.0114985991436382E-2</v>
      </c>
      <c r="S3636">
        <f t="shared" si="12400"/>
        <v>4.7277795552150309E-2</v>
      </c>
      <c r="T3636">
        <f>(P3636*(1-T3635) - Q3636*T3635)*$F$21*2</f>
        <v>4.0692219803665801E-3</v>
      </c>
      <c r="U3636">
        <f>(N3636*(1-U3635) - O3636*U3635)*$F$21*2</f>
        <v>7.3337729729985673E-4</v>
      </c>
      <c r="V3636">
        <f>(R3636*(1-V3635) - S3636*V3635)*$F$21*2</f>
        <v>1.399011182076504E-3</v>
      </c>
      <c r="W3636">
        <f>$F$21*(W3635+E3635*(G3635-($E$9*U3635^4*(W3635-$E$3) + $E$11*T3635^3*V3635*(W3635-$E$5) + $E$13*(W3635-$E$7))) /$E$15)*2</f>
        <v>6.557420675904495E-5</v>
      </c>
    </row>
    <row r="3637" spans="5:23" x14ac:dyDescent="0.25">
      <c r="I3637">
        <f>I3634 + $F$28</f>
        <v>1.2037994842437973E-2</v>
      </c>
      <c r="J3637">
        <f t="shared" ref="J3637:L3637" si="12402">J3634 + $F$28</f>
        <v>1.0366986239463152E-2</v>
      </c>
      <c r="K3637">
        <f t="shared" si="12402"/>
        <v>1.0699915255881359E-2</v>
      </c>
      <c r="L3637">
        <f t="shared" si="12402"/>
        <v>3.7826186702616532E-2</v>
      </c>
      <c r="N3637">
        <f t="shared" si="12395"/>
        <v>3.6787681595184009E-2</v>
      </c>
      <c r="O3637">
        <f t="shared" si="12396"/>
        <v>0.12505911739178083</v>
      </c>
      <c r="P3637">
        <f t="shared" si="12397"/>
        <v>0.20474704617863007</v>
      </c>
      <c r="Q3637">
        <f t="shared" si="12398"/>
        <v>0.12526295805256357</v>
      </c>
      <c r="R3637">
        <f t="shared" si="12399"/>
        <v>7.0132516929210159E-2</v>
      </c>
      <c r="S3637">
        <f t="shared" si="12400"/>
        <v>4.7255279346612555E-2</v>
      </c>
      <c r="T3637">
        <f t="shared" ref="T3637" si="12403">(P3637*(1-T3636) - Q3637*T3636)*$F$21</f>
        <v>2.0340416221567162E-3</v>
      </c>
      <c r="U3637">
        <f t="shared" ref="U3637" si="12404">(N3637*(1-U3636) - O3637*U3636)*$F$21</f>
        <v>3.6668986827166318E-4</v>
      </c>
      <c r="V3637">
        <f t="shared" ref="V3637" si="12405">(R3637*(1-V3636) - S3637*V3636)*$F$21</f>
        <v>6.9968290089580953E-4</v>
      </c>
      <c r="W3637">
        <f t="shared" ref="W3637" si="12406">$F$21*(W3636+E3636*(G3636-($E$9*U3636^4*(W3636-$E$3) + $E$11*T3636^3*V3636*(W3636-$E$5) + $E$13*(W3636-$E$7))) /$E$15)</f>
        <v>6.5574206759044946E-7</v>
      </c>
    </row>
    <row r="3638" spans="5:23" x14ac:dyDescent="0.25">
      <c r="T3638">
        <f>SUM(T3634:T3637)/6</f>
        <v>2.0379882558038565E-3</v>
      </c>
      <c r="U3638">
        <f t="shared" ref="U3638" si="12407">SUM(U3634:U3637)/6</f>
        <v>3.6698623253801307E-4</v>
      </c>
      <c r="V3638">
        <f t="shared" ref="V3638" si="12408">SUM(V3634:V3637)/6</f>
        <v>6.9991714237112865E-4</v>
      </c>
      <c r="W3638">
        <f>SUM(W3634:W3637)/6</f>
        <v>2.7880076197398535E-2</v>
      </c>
    </row>
    <row r="3640" spans="5:23" x14ac:dyDescent="0.25">
      <c r="E3640">
        <f>E3633+0.01</f>
        <v>5.1699999999999342</v>
      </c>
      <c r="F3640">
        <v>0.01</v>
      </c>
      <c r="G3640">
        <v>0</v>
      </c>
      <c r="I3640">
        <f>T3638</f>
        <v>2.0379882558038565E-3</v>
      </c>
      <c r="J3640">
        <f t="shared" ref="J3640" si="12409">U3638</f>
        <v>3.6698623253801307E-4</v>
      </c>
      <c r="K3640">
        <f t="shared" ref="K3640" si="12410">V3638</f>
        <v>6.9991714237112865E-4</v>
      </c>
      <c r="L3640">
        <f t="shared" ref="L3640" si="12411">W3638</f>
        <v>2.7880076197398535E-2</v>
      </c>
      <c r="T3640">
        <f>T3638</f>
        <v>2.0379882558038565E-3</v>
      </c>
      <c r="U3640">
        <f t="shared" ref="U3640:W3640" si="12412">U3638</f>
        <v>3.6698623253801307E-4</v>
      </c>
      <c r="V3640">
        <f t="shared" si="12412"/>
        <v>6.9991714237112865E-4</v>
      </c>
      <c r="W3640">
        <f t="shared" si="12412"/>
        <v>2.7880076197398535E-2</v>
      </c>
    </row>
    <row r="3641" spans="5:23" x14ac:dyDescent="0.25">
      <c r="I3641">
        <f>T3638</f>
        <v>2.0379882558038565E-3</v>
      </c>
      <c r="J3641">
        <f t="shared" ref="J3641" si="12413">U3638</f>
        <v>3.6698623253801307E-4</v>
      </c>
      <c r="K3641">
        <f t="shared" ref="K3641" si="12414">V3638</f>
        <v>6.9991714237112865E-4</v>
      </c>
      <c r="L3641">
        <f t="shared" ref="L3641" si="12415">W3638</f>
        <v>2.7880076197398535E-2</v>
      </c>
      <c r="N3641">
        <f>(0.01*(L3641+10))/(EXP((L3641+10)/10))</f>
        <v>3.6787801406515969E-2</v>
      </c>
      <c r="O3641">
        <f xml:space="preserve"> (0.125*EXP(L3641/80))</f>
        <v>0.12504357021074744</v>
      </c>
      <c r="P3641">
        <f>(0.1*(L3641+25))/(EXP((L3641+25)/10))</f>
        <v>0.20486937581662865</v>
      </c>
      <c r="Q3641">
        <f>(0.125*EXP(L3641/18))</f>
        <v>0.12519376165957333</v>
      </c>
      <c r="R3641">
        <f>0.07 * EXP(L3641/20)</f>
        <v>7.0097648311937433E-2</v>
      </c>
      <c r="S3641">
        <f>(1/(EXP((L3641+30)/10)+1))</f>
        <v>4.7300079111936046E-2</v>
      </c>
      <c r="T3641">
        <f>(P3641*(1-T3640) - Q3641*T3640)*$F$21</f>
        <v>2.0419671101877838E-3</v>
      </c>
      <c r="U3641">
        <f>(N3641*(1-U3640) - O3641*U3640)*$F$21</f>
        <v>3.672841152113969E-4</v>
      </c>
      <c r="V3641">
        <f>(R3641*(1-V3640) - S3641*V3640)*$F$21</f>
        <v>7.0015479630038059E-4</v>
      </c>
      <c r="W3641">
        <f>$F$21*(W3640+E3640*(G3640-($E$9*U3640^4*(W3640-$E$3) + $E$11*T3640^3*V3640*(W3640-$E$5) + $E$13*(W3640-$E$7))) /$E$15)</f>
        <v>0.16425238518939078</v>
      </c>
    </row>
    <row r="3642" spans="5:23" x14ac:dyDescent="0.25">
      <c r="I3642">
        <f>I3641 + 0.5*$F$28</f>
        <v>7.0379882558038566E-3</v>
      </c>
      <c r="J3642">
        <f t="shared" ref="J3642" si="12416">J3641 + 0.5*$F$28</f>
        <v>5.366986232538013E-3</v>
      </c>
      <c r="K3642">
        <f t="shared" ref="K3642" si="12417">K3641 + 0.5*$F$28</f>
        <v>5.6999171423711284E-3</v>
      </c>
      <c r="L3642">
        <f t="shared" ref="L3642" si="12418">L3641 + 0.5*$F$28</f>
        <v>3.2880076197398536E-2</v>
      </c>
      <c r="N3642">
        <f t="shared" ref="N3642:N3644" si="12419">(0.01*(L3642+10))/(EXP((L3642+10)/10))</f>
        <v>3.6787745695379528E-2</v>
      </c>
      <c r="O3642">
        <f t="shared" ref="O3642:O3644" si="12420" xml:space="preserve"> (0.125*EXP(L3642/80))</f>
        <v>0.12505138567811641</v>
      </c>
      <c r="P3642">
        <f t="shared" ref="P3642:P3644" si="12421">(0.1*(L3642+25))/(EXP((L3642+25)/10))</f>
        <v>0.20480787450599833</v>
      </c>
      <c r="Q3642">
        <f t="shared" ref="Q3642:Q3644" si="12422">(0.125*EXP(L3642/18))</f>
        <v>0.12522854253493224</v>
      </c>
      <c r="R3642">
        <f t="shared" ref="R3642:R3644" si="12423">0.07 * EXP(L3642/20)</f>
        <v>7.0115174914749501E-2</v>
      </c>
      <c r="S3642">
        <f t="shared" ref="S3642:S3644" si="12424">(1/(EXP((L3642+30)/10)+1))</f>
        <v>4.7277552820416555E-2</v>
      </c>
      <c r="T3642">
        <f>(P3642*(1-T3641) - Q3642*T3641)*$F$21*2</f>
        <v>4.0826790199447304E-3</v>
      </c>
      <c r="U3642">
        <f>(N3642*(1-U3641) - O3642*U3641)*$F$21*2</f>
        <v>7.3456609506412863E-4</v>
      </c>
      <c r="V3642">
        <f>(R3642*(1-V3641) - S3642*V3641)*$F$21*2</f>
        <v>1.4006596366674989E-3</v>
      </c>
      <c r="W3642">
        <f>$F$21*(W3641+E3641*(G3641-($E$9*U3641^4*(W3641-$E$3) + $E$11*T3641^3*V3641*(W3641-$E$5) + $E$13*(W3641-$E$7))) /$E$15)*2</f>
        <v>3.2850477037878155E-3</v>
      </c>
    </row>
    <row r="3643" spans="5:23" x14ac:dyDescent="0.25">
      <c r="I3643">
        <f>I3641 + 0.5*$F$28</f>
        <v>7.0379882558038566E-3</v>
      </c>
      <c r="J3643">
        <f t="shared" ref="J3643:L3643" si="12425">J3641 + 0.5*$F$28</f>
        <v>5.366986232538013E-3</v>
      </c>
      <c r="K3643">
        <f t="shared" si="12425"/>
        <v>5.6999171423711284E-3</v>
      </c>
      <c r="L3643">
        <f t="shared" si="12425"/>
        <v>3.2880076197398536E-2</v>
      </c>
      <c r="N3643">
        <f t="shared" si="12419"/>
        <v>3.6787745695379528E-2</v>
      </c>
      <c r="O3643">
        <f t="shared" si="12420"/>
        <v>0.12505138567811641</v>
      </c>
      <c r="P3643">
        <f t="shared" si="12421"/>
        <v>0.20480787450599833</v>
      </c>
      <c r="Q3643">
        <f t="shared" si="12422"/>
        <v>0.12522854253493224</v>
      </c>
      <c r="R3643">
        <f t="shared" si="12423"/>
        <v>7.0115174914749501E-2</v>
      </c>
      <c r="S3643">
        <f t="shared" si="12424"/>
        <v>4.7277552820416555E-2</v>
      </c>
      <c r="T3643">
        <f>(P3643*(1-T3642) - Q3643*T3642)*$F$21*2</f>
        <v>4.0692088350065513E-3</v>
      </c>
      <c r="U3643">
        <f>(N3643*(1-U3642) - O3643*U3642)*$F$21*2</f>
        <v>7.333772831323585E-4</v>
      </c>
      <c r="V3643">
        <f>(R3643*(1-V3642) - S3643*V3642)*$F$21*2</f>
        <v>1.3990149531874511E-3</v>
      </c>
      <c r="W3643">
        <f>$F$21*(W3642+E3642*(G3642-($E$9*U3642^4*(W3642-$E$3) + $E$11*T3642^3*V3642*(W3642-$E$5) + $E$13*(W3642-$E$7))) /$E$15)*2</f>
        <v>6.5700954075756317E-5</v>
      </c>
    </row>
    <row r="3644" spans="5:23" x14ac:dyDescent="0.25">
      <c r="I3644">
        <f>I3641 + $F$28</f>
        <v>1.2037988255803857E-2</v>
      </c>
      <c r="J3644">
        <f t="shared" ref="J3644:L3644" si="12426">J3641 + $F$28</f>
        <v>1.0366986232538013E-2</v>
      </c>
      <c r="K3644">
        <f t="shared" si="12426"/>
        <v>1.0699917142371129E-2</v>
      </c>
      <c r="L3644">
        <f t="shared" si="12426"/>
        <v>3.7880076197398534E-2</v>
      </c>
      <c r="N3644">
        <f t="shared" si="12419"/>
        <v>3.6787680847587087E-2</v>
      </c>
      <c r="O3644">
        <f t="shared" si="12420"/>
        <v>0.12505920163396736</v>
      </c>
      <c r="P3644">
        <f t="shared" si="12421"/>
        <v>0.20474638348956312</v>
      </c>
      <c r="Q3644">
        <f t="shared" si="12422"/>
        <v>0.12526333307298743</v>
      </c>
      <c r="R3644">
        <f t="shared" si="12423"/>
        <v>7.0132705899760006E-2</v>
      </c>
      <c r="S3644">
        <f t="shared" si="12424"/>
        <v>4.7255036724746735E-2</v>
      </c>
      <c r="T3644">
        <f t="shared" ref="T3644" si="12427">(P3644*(1-T3643) - Q3644*T3643)*$F$21</f>
        <v>2.0340350503528877E-3</v>
      </c>
      <c r="U3644">
        <f t="shared" ref="U3644" si="12428">(N3644*(1-U3643) - O3644*U3643)*$F$21</f>
        <v>3.6668986020629325E-4</v>
      </c>
      <c r="V3644">
        <f t="shared" ref="V3644" si="12429">(R3644*(1-V3643) - S3644*V3643)*$F$21</f>
        <v>6.9968478692507404E-4</v>
      </c>
      <c r="W3644">
        <f t="shared" ref="W3644" si="12430">$F$21*(W3643+E3643*(G3643-($E$9*U3643^4*(W3643-$E$3) + $E$11*T3643^3*V3643*(W3643-$E$5) + $E$13*(W3643-$E$7))) /$E$15)</f>
        <v>6.5700954075756319E-7</v>
      </c>
    </row>
    <row r="3645" spans="5:23" x14ac:dyDescent="0.25">
      <c r="T3645">
        <f>SUM(T3641:T3644)/6</f>
        <v>2.037981669248659E-3</v>
      </c>
      <c r="U3645">
        <f t="shared" ref="U3645" si="12431">SUM(U3641:U3644)/6</f>
        <v>3.6698622560236288E-4</v>
      </c>
      <c r="V3645">
        <f t="shared" ref="V3645" si="12432">SUM(V3641:V3644)/6</f>
        <v>6.9991902884673426E-4</v>
      </c>
      <c r="W3645">
        <f>SUM(W3641:W3644)/6</f>
        <v>2.7933965142799184E-2</v>
      </c>
    </row>
    <row r="3647" spans="5:23" x14ac:dyDescent="0.25">
      <c r="E3647">
        <f>E3640+0.01</f>
        <v>5.179999999999934</v>
      </c>
      <c r="F3647">
        <v>0.01</v>
      </c>
      <c r="G3647">
        <v>0</v>
      </c>
      <c r="I3647">
        <f>T3645</f>
        <v>2.037981669248659E-3</v>
      </c>
      <c r="J3647">
        <f t="shared" ref="J3647" si="12433">U3645</f>
        <v>3.6698622560236288E-4</v>
      </c>
      <c r="K3647">
        <f t="shared" ref="K3647" si="12434">V3645</f>
        <v>6.9991902884673426E-4</v>
      </c>
      <c r="L3647">
        <f t="shared" ref="L3647" si="12435">W3645</f>
        <v>2.7933965142799184E-2</v>
      </c>
      <c r="T3647">
        <f>T3645</f>
        <v>2.037981669248659E-3</v>
      </c>
      <c r="U3647">
        <f t="shared" ref="U3647:W3647" si="12436">U3645</f>
        <v>3.6698622560236288E-4</v>
      </c>
      <c r="V3647">
        <f t="shared" si="12436"/>
        <v>6.9991902884673426E-4</v>
      </c>
      <c r="W3647">
        <f t="shared" si="12436"/>
        <v>2.7933965142799184E-2</v>
      </c>
    </row>
    <row r="3648" spans="5:23" x14ac:dyDescent="0.25">
      <c r="I3648">
        <f>T3645</f>
        <v>2.037981669248659E-3</v>
      </c>
      <c r="J3648">
        <f t="shared" ref="J3648" si="12437">U3645</f>
        <v>3.6698622560236288E-4</v>
      </c>
      <c r="K3648">
        <f t="shared" ref="K3648" si="12438">V3645</f>
        <v>6.9991902884673426E-4</v>
      </c>
      <c r="L3648">
        <f t="shared" ref="L3648" si="12439">W3645</f>
        <v>2.7933965142799184E-2</v>
      </c>
      <c r="N3648">
        <f>(0.01*(L3648+10))/(EXP((L3648+10)/10))</f>
        <v>3.6787800854811259E-2</v>
      </c>
      <c r="O3648">
        <f xml:space="preserve"> (0.125*EXP(L3648/80))</f>
        <v>0.1250436544416024</v>
      </c>
      <c r="P3648">
        <f>(0.1*(L3648+25))/(EXP((L3648+25)/10))</f>
        <v>0.20486871291361597</v>
      </c>
      <c r="Q3648">
        <f>(0.125*EXP(L3648/18))</f>
        <v>0.1251941364690114</v>
      </c>
      <c r="R3648">
        <f>0.07 * EXP(L3648/20)</f>
        <v>7.009783718660903E-2</v>
      </c>
      <c r="S3648">
        <f>(1/(EXP((L3648+30)/10)+1))</f>
        <v>4.7299836273950568E-2</v>
      </c>
      <c r="T3648">
        <f>(P3648*(1-T3647) - Q3648*T3647)*$F$21</f>
        <v>2.0419605087687422E-3</v>
      </c>
      <c r="U3648">
        <f>(N3648*(1-U3647) - O3648*U3647)*$F$21</f>
        <v>3.6728410939848295E-4</v>
      </c>
      <c r="V3648">
        <f>(R3648*(1-V3647) - S3648*V3647)*$F$21</f>
        <v>7.0015668321011647E-4</v>
      </c>
      <c r="W3648">
        <f>$F$21*(W3647+E3647*(G3647-($E$9*U3647^4*(W3647-$E$3) + $E$11*T3647^3*V3647*(W3647-$E$5) + $E$13*(W3647-$E$7))) /$E$15)</f>
        <v>0.16456925025084296</v>
      </c>
    </row>
    <row r="3649" spans="5:23" x14ac:dyDescent="0.25">
      <c r="I3649">
        <f>I3648 + 0.5*$F$28</f>
        <v>7.0379816692486587E-3</v>
      </c>
      <c r="J3649">
        <f t="shared" ref="J3649" si="12440">J3648 + 0.5*$F$28</f>
        <v>5.366986225602363E-3</v>
      </c>
      <c r="K3649">
        <f t="shared" ref="K3649" si="12441">K3648 + 0.5*$F$28</f>
        <v>5.6999190288467344E-3</v>
      </c>
      <c r="L3649">
        <f t="shared" ref="L3649" si="12442">L3648 + 0.5*$F$28</f>
        <v>3.2933965142799185E-2</v>
      </c>
      <c r="N3649">
        <f t="shared" ref="N3649:N3651" si="12443">(0.01*(L3649+10))/(EXP((L3649+10)/10))</f>
        <v>3.6787745045153086E-2</v>
      </c>
      <c r="O3649">
        <f t="shared" ref="O3649:O3651" si="12444" xml:space="preserve"> (0.125*EXP(L3649/80))</f>
        <v>0.12505146991423596</v>
      </c>
      <c r="P3649">
        <f t="shared" ref="P3649:P3651" si="12445">(0.1*(L3649+25))/(EXP((L3649+25)/10))</f>
        <v>0.20480721171390734</v>
      </c>
      <c r="Q3649">
        <f t="shared" ref="Q3649:Q3651" si="12446">(0.125*EXP(L3649/18))</f>
        <v>0.12522891744849854</v>
      </c>
      <c r="R3649">
        <f t="shared" ref="R3649:R3651" si="12447">0.07 * EXP(L3649/20)</f>
        <v>7.0115363836645656E-2</v>
      </c>
      <c r="S3649">
        <f t="shared" ref="S3649:S3651" si="12448">(1/(EXP((L3649+30)/10)+1))</f>
        <v>4.7277310092341727E-2</v>
      </c>
      <c r="T3649">
        <f>(P3649*(1-T3648) - Q3649*T3648)*$F$21*2</f>
        <v>4.082665819433816E-3</v>
      </c>
      <c r="U3649">
        <f>(N3649*(1-U3648) - O3649*U3648)*$F$21*2</f>
        <v>7.345660814644196E-4</v>
      </c>
      <c r="V3649">
        <f>(R3649*(1-V3648) - S3649*V3648)*$F$21*2</f>
        <v>1.4006634114286873E-3</v>
      </c>
      <c r="W3649">
        <f>$F$21*(W3648+E3648*(G3648-($E$9*U3648^4*(W3648-$E$3) + $E$11*T3648^3*V3648*(W3648-$E$5) + $E$13*(W3648-$E$7))) /$E$15)*2</f>
        <v>3.2913850050168593E-3</v>
      </c>
    </row>
    <row r="3650" spans="5:23" x14ac:dyDescent="0.25">
      <c r="I3650">
        <f>I3648 + 0.5*$F$28</f>
        <v>7.0379816692486587E-3</v>
      </c>
      <c r="J3650">
        <f t="shared" ref="J3650:L3650" si="12449">J3648 + 0.5*$F$28</f>
        <v>5.366986225602363E-3</v>
      </c>
      <c r="K3650">
        <f t="shared" si="12449"/>
        <v>5.6999190288467344E-3</v>
      </c>
      <c r="L3650">
        <f t="shared" si="12449"/>
        <v>3.2933965142799185E-2</v>
      </c>
      <c r="N3650">
        <f t="shared" si="12443"/>
        <v>3.6787745045153086E-2</v>
      </c>
      <c r="O3650">
        <f t="shared" si="12444"/>
        <v>0.12505146991423596</v>
      </c>
      <c r="P3650">
        <f t="shared" si="12445"/>
        <v>0.20480721171390734</v>
      </c>
      <c r="Q3650">
        <f t="shared" si="12446"/>
        <v>0.12522891744849854</v>
      </c>
      <c r="R3650">
        <f t="shared" si="12447"/>
        <v>7.0115363836645656E-2</v>
      </c>
      <c r="S3650">
        <f t="shared" si="12448"/>
        <v>4.7277310092341727E-2</v>
      </c>
      <c r="T3650">
        <f>(P3650*(1-T3649) - Q3650*T3649)*$F$21*2</f>
        <v>4.0691956898039547E-3</v>
      </c>
      <c r="U3650">
        <f>(N3650*(1-U3649) - O3650*U3649)*$F$21*2</f>
        <v>7.3337726894386187E-4</v>
      </c>
      <c r="V3650">
        <f>(R3650*(1-V3649) - S3650*V3649)*$F$21*2</f>
        <v>1.3990187242700711E-3</v>
      </c>
      <c r="W3650">
        <f>$F$21*(W3649+E3649*(G3649-($E$9*U3649^4*(W3649-$E$3) + $E$11*T3649^3*V3649*(W3649-$E$5) + $E$13*(W3649-$E$7))) /$E$15)*2</f>
        <v>6.5827700100337192E-5</v>
      </c>
    </row>
    <row r="3651" spans="5:23" x14ac:dyDescent="0.25">
      <c r="I3651">
        <f>I3648 + $F$28</f>
        <v>1.203798166924866E-2</v>
      </c>
      <c r="J3651">
        <f t="shared" ref="J3651:L3651" si="12450">J3648 + $F$28</f>
        <v>1.0366986225602363E-2</v>
      </c>
      <c r="K3651">
        <f t="shared" si="12450"/>
        <v>1.0699919028846734E-2</v>
      </c>
      <c r="L3651">
        <f t="shared" si="12450"/>
        <v>3.7933965142799182E-2</v>
      </c>
      <c r="N3651">
        <f t="shared" si="12443"/>
        <v>3.6787680098937528E-2</v>
      </c>
      <c r="O3651">
        <f t="shared" si="12444"/>
        <v>0.12505928587535187</v>
      </c>
      <c r="P3651">
        <f t="shared" si="12445"/>
        <v>0.20474572080844847</v>
      </c>
      <c r="Q3651">
        <f t="shared" si="12446"/>
        <v>0.12526370809071083</v>
      </c>
      <c r="R3651">
        <f t="shared" si="12447"/>
        <v>7.0132894868892529E-2</v>
      </c>
      <c r="S3651">
        <f t="shared" si="12448"/>
        <v>4.7254794106538239E-2</v>
      </c>
      <c r="T3651">
        <f t="shared" ref="T3651" si="12451">(P3651*(1-T3650) - Q3651*T3650)*$F$21</f>
        <v>2.0340284786277735E-3</v>
      </c>
      <c r="U3651">
        <f t="shared" ref="U3651" si="12452">(N3651*(1-U3650) - O3651*U3650)*$F$21</f>
        <v>3.6668985213044461E-4</v>
      </c>
      <c r="V3651">
        <f t="shared" ref="V3651" si="12453">(R3651*(1-V3650) - S3651*V3650)*$F$21</f>
        <v>6.9968667294017118E-4</v>
      </c>
      <c r="W3651">
        <f t="shared" ref="W3651" si="12454">$F$21*(W3650+E3650*(G3650-($E$9*U3650^4*(W3650-$E$3) + $E$11*T3650^3*V3650*(W3650-$E$5) + $E$13*(W3650-$E$7))) /$E$15)</f>
        <v>6.5827700100337195E-7</v>
      </c>
    </row>
    <row r="3652" spans="5:23" x14ac:dyDescent="0.25">
      <c r="T3652">
        <f>SUM(T3648:T3651)/6</f>
        <v>2.037975082772381E-3</v>
      </c>
      <c r="U3652">
        <f t="shared" ref="U3652" si="12455">SUM(U3648:U3651)/6</f>
        <v>3.6698621865620152E-4</v>
      </c>
      <c r="V3652">
        <f t="shared" ref="V3652" si="12456">SUM(V3648:V3651)/6</f>
        <v>6.9992091530817434E-4</v>
      </c>
      <c r="W3652">
        <f>SUM(W3648:W3651)/6</f>
        <v>2.7987853538826855E-2</v>
      </c>
    </row>
    <row r="3654" spans="5:23" x14ac:dyDescent="0.25">
      <c r="E3654">
        <f>E3647+0.01</f>
        <v>5.1899999999999338</v>
      </c>
      <c r="F3654">
        <v>0.01</v>
      </c>
      <c r="G3654">
        <v>0</v>
      </c>
      <c r="I3654">
        <f>T3652</f>
        <v>2.037975082772381E-3</v>
      </c>
      <c r="J3654">
        <f t="shared" ref="J3654" si="12457">U3652</f>
        <v>3.6698621865620152E-4</v>
      </c>
      <c r="K3654">
        <f t="shared" ref="K3654" si="12458">V3652</f>
        <v>6.9992091530817434E-4</v>
      </c>
      <c r="L3654">
        <f t="shared" ref="L3654" si="12459">W3652</f>
        <v>2.7987853538826855E-2</v>
      </c>
      <c r="T3654">
        <f>T3652</f>
        <v>2.037975082772381E-3</v>
      </c>
      <c r="U3654">
        <f t="shared" ref="U3654:W3654" si="12460">U3652</f>
        <v>3.6698621865620152E-4</v>
      </c>
      <c r="V3654">
        <f t="shared" si="12460"/>
        <v>6.9992091530817434E-4</v>
      </c>
      <c r="W3654">
        <f t="shared" si="12460"/>
        <v>2.7987853538826855E-2</v>
      </c>
    </row>
    <row r="3655" spans="5:23" x14ac:dyDescent="0.25">
      <c r="I3655">
        <f>T3652</f>
        <v>2.037975082772381E-3</v>
      </c>
      <c r="J3655">
        <f t="shared" ref="J3655" si="12461">U3652</f>
        <v>3.6698621865620152E-4</v>
      </c>
      <c r="K3655">
        <f t="shared" ref="K3655" si="12462">V3652</f>
        <v>6.9992091530817434E-4</v>
      </c>
      <c r="L3655">
        <f t="shared" ref="L3655" si="12463">W3652</f>
        <v>2.7987853538826855E-2</v>
      </c>
      <c r="N3655">
        <f>(0.01*(L3655+10))/(EXP((L3655+10)/10))</f>
        <v>3.6787800302049811E-2</v>
      </c>
      <c r="O3655">
        <f xml:space="preserve"> (0.125*EXP(L3655/80))</f>
        <v>0.12504373867165541</v>
      </c>
      <c r="P3655">
        <f>(0.1*(L3655+25))/(EXP((L3655+25)/10))</f>
        <v>0.2048680500185566</v>
      </c>
      <c r="Q3655">
        <f>(0.125*EXP(L3655/18))</f>
        <v>0.1251945112757506</v>
      </c>
      <c r="R3655">
        <f>0.07 * EXP(L3655/20)</f>
        <v>7.0098026059864024E-2</v>
      </c>
      <c r="S3655">
        <f>(1/(EXP((L3655+30)/10)+1))</f>
        <v>4.7299593439625559E-2</v>
      </c>
      <c r="T3655">
        <f>(P3655*(1-T3654) - Q3655*T3654)*$F$21</f>
        <v>2.0419539074288278E-3</v>
      </c>
      <c r="U3655">
        <f>(N3655*(1-U3654) - O3655*U3654)*$F$21</f>
        <v>3.672841035750254E-4</v>
      </c>
      <c r="V3655">
        <f>(R3655*(1-V3654) - S3655*V3654)*$F$21</f>
        <v>7.0015857010568953E-4</v>
      </c>
      <c r="W3655">
        <f>$F$21*(W3654+E3654*(G3654-($E$9*U3654^4*(W3654-$E$3) + $E$11*T3654^3*V3654*(W3654-$E$5) + $E$13*(W3654-$E$7))) /$E$15)</f>
        <v>0.16488611208201825</v>
      </c>
    </row>
    <row r="3656" spans="5:23" x14ac:dyDescent="0.25">
      <c r="I3656">
        <f>I3655 + 0.5*$F$28</f>
        <v>7.0379750827723811E-3</v>
      </c>
      <c r="J3656">
        <f t="shared" ref="J3656" si="12464">J3655 + 0.5*$F$28</f>
        <v>5.3669862186562015E-3</v>
      </c>
      <c r="K3656">
        <f t="shared" ref="K3656" si="12465">K3655 + 0.5*$F$28</f>
        <v>5.6999209153081746E-3</v>
      </c>
      <c r="L3656">
        <f t="shared" ref="L3656" si="12466">L3655 + 0.5*$F$28</f>
        <v>3.2987853538826856E-2</v>
      </c>
      <c r="N3656">
        <f t="shared" ref="N3656:N3658" si="12467">(0.01*(L3656+10))/(EXP((L3656+10)/10))</f>
        <v>3.6787744393871953E-2</v>
      </c>
      <c r="O3656">
        <f t="shared" ref="O3656:O3658" si="12468" xml:space="preserve"> (0.125*EXP(L3656/80))</f>
        <v>0.12505155414955352</v>
      </c>
      <c r="P3656">
        <f t="shared" ref="P3656:P3658" si="12469">(0.1*(L3656+25))/(EXP((L3656+25)/10))</f>
        <v>0.20480654892976888</v>
      </c>
      <c r="Q3656">
        <f t="shared" ref="Q3656:Q3658" si="12470">(0.125*EXP(L3656/18))</f>
        <v>0.12522929235936514</v>
      </c>
      <c r="R3656">
        <f t="shared" ref="R3656:R3658" si="12471">0.07 * EXP(L3656/20)</f>
        <v>7.011555275712486E-2</v>
      </c>
      <c r="S3656">
        <f t="shared" ref="S3656:S3658" si="12472">(1/(EXP((L3656+30)/10)+1))</f>
        <v>4.727706736792571E-2</v>
      </c>
      <c r="T3656">
        <f>(P3656*(1-T3655) - Q3656*T3655)*$F$21*2</f>
        <v>4.0826526190811396E-3</v>
      </c>
      <c r="U3656">
        <f>(N3656*(1-U3655) - O3656*U3655)*$F$21*2</f>
        <v>7.3456606784366447E-4</v>
      </c>
      <c r="V3656">
        <f>(R3656*(1-V3655) - S3656*V3655)*$F$21*2</f>
        <v>1.400667186161543E-3</v>
      </c>
      <c r="W3656">
        <f>$F$21*(W3655+E3655*(G3655-($E$9*U3655^4*(W3655-$E$3) + $E$11*T3655^3*V3655*(W3655-$E$5) + $E$13*(W3655-$E$7))) /$E$15)*2</f>
        <v>3.2977222416403652E-3</v>
      </c>
    </row>
    <row r="3657" spans="5:23" x14ac:dyDescent="0.25">
      <c r="I3657">
        <f>I3655 + 0.5*$F$28</f>
        <v>7.0379750827723811E-3</v>
      </c>
      <c r="J3657">
        <f t="shared" ref="J3657:L3657" si="12473">J3655 + 0.5*$F$28</f>
        <v>5.3669862186562015E-3</v>
      </c>
      <c r="K3657">
        <f t="shared" si="12473"/>
        <v>5.6999209153081746E-3</v>
      </c>
      <c r="L3657">
        <f t="shared" si="12473"/>
        <v>3.2987853538826856E-2</v>
      </c>
      <c r="N3657">
        <f t="shared" si="12467"/>
        <v>3.6787744393871953E-2</v>
      </c>
      <c r="O3657">
        <f t="shared" si="12468"/>
        <v>0.12505155414955352</v>
      </c>
      <c r="P3657">
        <f t="shared" si="12469"/>
        <v>0.20480654892976888</v>
      </c>
      <c r="Q3657">
        <f t="shared" si="12470"/>
        <v>0.12522929235936514</v>
      </c>
      <c r="R3657">
        <f t="shared" si="12471"/>
        <v>7.011555275712486E-2</v>
      </c>
      <c r="S3657">
        <f t="shared" si="12472"/>
        <v>4.727706736792571E-2</v>
      </c>
      <c r="T3657">
        <f>(P3657*(1-T3656) - Q3657*T3656)*$F$21*2</f>
        <v>4.0691825447587825E-3</v>
      </c>
      <c r="U3657">
        <f>(N3657*(1-U3656) - O3657*U3656)*$F$21*2</f>
        <v>7.3337725473436675E-4</v>
      </c>
      <c r="V3657">
        <f>(R3657*(1-V3656) - S3657*V3656)*$F$21*2</f>
        <v>1.3990224953243635E-3</v>
      </c>
      <c r="W3657">
        <f>$F$21*(W3656+E3656*(G3656-($E$9*U3656^4*(W3656-$E$3) + $E$11*T3656^3*V3656*(W3656-$E$5) + $E$13*(W3656-$E$7))) /$E$15)*2</f>
        <v>6.5954444832807307E-5</v>
      </c>
    </row>
    <row r="3658" spans="5:23" x14ac:dyDescent="0.25">
      <c r="I3658">
        <f>I3655 + $F$28</f>
        <v>1.2037975082772382E-2</v>
      </c>
      <c r="J3658">
        <f t="shared" ref="J3658:L3658" si="12474">J3655 + $F$28</f>
        <v>1.0366986218656202E-2</v>
      </c>
      <c r="K3658">
        <f t="shared" si="12474"/>
        <v>1.0699920915308175E-2</v>
      </c>
      <c r="L3658">
        <f t="shared" si="12474"/>
        <v>3.7987853538826853E-2</v>
      </c>
      <c r="N3658">
        <f t="shared" si="12467"/>
        <v>3.6787679349235373E-2</v>
      </c>
      <c r="O3658">
        <f t="shared" si="12468"/>
        <v>0.12505937011593427</v>
      </c>
      <c r="P3658">
        <f t="shared" si="12469"/>
        <v>0.2047450581352859</v>
      </c>
      <c r="Q3658">
        <f t="shared" si="12470"/>
        <v>0.12526408310573384</v>
      </c>
      <c r="R3658">
        <f t="shared" si="12471"/>
        <v>7.0133083836607768E-2</v>
      </c>
      <c r="S3658">
        <f t="shared" si="12472"/>
        <v>4.7254551491986992E-2</v>
      </c>
      <c r="T3658">
        <f t="shared" ref="T3658" si="12475">(P3658*(1-T3657) - Q3658*T3657)*$F$21</f>
        <v>2.0340219069813711E-3</v>
      </c>
      <c r="U3658">
        <f t="shared" ref="U3658" si="12476">(N3658*(1-U3657) - O3658*U3657)*$F$21</f>
        <v>3.6668984404411754E-4</v>
      </c>
      <c r="V3658">
        <f t="shared" ref="V3658" si="12477">(R3658*(1-V3657) - S3658*V3657)*$F$21</f>
        <v>6.9968855894110126E-4</v>
      </c>
      <c r="W3658">
        <f t="shared" ref="W3658" si="12478">$F$21*(W3657+E3657*(G3657-($E$9*U3657^4*(W3657-$E$3) + $E$11*T3657^3*V3657*(W3657-$E$5) + $E$13*(W3657-$E$7))) /$E$15)</f>
        <v>6.595444483280731E-7</v>
      </c>
    </row>
    <row r="3659" spans="5:23" x14ac:dyDescent="0.25">
      <c r="T3659">
        <f>SUM(T3655:T3658)/6</f>
        <v>2.0379684963750199E-3</v>
      </c>
      <c r="U3659">
        <f t="shared" ref="U3659" si="12479">SUM(U3655:U3658)/6</f>
        <v>3.6698621169952908E-4</v>
      </c>
      <c r="V3659">
        <f t="shared" ref="V3659" si="12480">SUM(V3655:V3658)/6</f>
        <v>6.9992280175544964E-4</v>
      </c>
      <c r="W3659">
        <f>SUM(W3655:W3658)/6</f>
        <v>2.8041741385489965E-2</v>
      </c>
    </row>
    <row r="3661" spans="5:23" x14ac:dyDescent="0.25">
      <c r="E3661">
        <f>E3654+0.01</f>
        <v>5.1999999999999336</v>
      </c>
      <c r="F3661">
        <v>0.01</v>
      </c>
      <c r="G3661">
        <v>0</v>
      </c>
      <c r="I3661">
        <f>T3659</f>
        <v>2.0379684963750199E-3</v>
      </c>
      <c r="J3661">
        <f t="shared" ref="J3661" si="12481">U3659</f>
        <v>3.6698621169952908E-4</v>
      </c>
      <c r="K3661">
        <f t="shared" ref="K3661" si="12482">V3659</f>
        <v>6.9992280175544964E-4</v>
      </c>
      <c r="L3661">
        <f t="shared" ref="L3661" si="12483">W3659</f>
        <v>2.8041741385489965E-2</v>
      </c>
      <c r="T3661">
        <f>T3659</f>
        <v>2.0379684963750199E-3</v>
      </c>
      <c r="U3661">
        <f t="shared" ref="U3661:W3661" si="12484">U3659</f>
        <v>3.6698621169952908E-4</v>
      </c>
      <c r="V3661">
        <f t="shared" si="12484"/>
        <v>6.9992280175544964E-4</v>
      </c>
      <c r="W3661">
        <f t="shared" si="12484"/>
        <v>2.8041741385489965E-2</v>
      </c>
    </row>
    <row r="3662" spans="5:23" x14ac:dyDescent="0.25">
      <c r="I3662">
        <f>T3659</f>
        <v>2.0379684963750199E-3</v>
      </c>
      <c r="J3662">
        <f t="shared" ref="J3662" si="12485">U3659</f>
        <v>3.6698621169952908E-4</v>
      </c>
      <c r="K3662">
        <f t="shared" ref="K3662" si="12486">V3659</f>
        <v>6.9992280175544964E-4</v>
      </c>
      <c r="L3662">
        <f t="shared" ref="L3662" si="12487">W3659</f>
        <v>2.8041741385489965E-2</v>
      </c>
      <c r="N3662">
        <f>(0.01*(L3662+10))/(EXP((L3662+10)/10))</f>
        <v>3.6787799748231695E-2</v>
      </c>
      <c r="O3662">
        <f xml:space="preserve"> (0.125*EXP(L3662/80))</f>
        <v>0.12504382290090646</v>
      </c>
      <c r="P3662">
        <f>(0.1*(L3662+25))/(EXP((L3662+25)/10))</f>
        <v>0.20486738713145014</v>
      </c>
      <c r="Q3662">
        <f>(0.125*EXP(L3662/18))</f>
        <v>0.12519488607979087</v>
      </c>
      <c r="R3662">
        <f>0.07 * EXP(L3662/20)</f>
        <v>7.0098214931702457E-2</v>
      </c>
      <c r="S3662">
        <f>(1/(EXP((L3662+30)/10)+1))</f>
        <v>4.7299350608960872E-2</v>
      </c>
      <c r="T3662">
        <f>(P3662*(1-T3661) - Q3662*T3661)*$F$21</f>
        <v>2.0419473061680372E-3</v>
      </c>
      <c r="U3662">
        <f>(N3662*(1-U3661) - O3662*U3661)*$F$21</f>
        <v>3.6728409774102502E-4</v>
      </c>
      <c r="V3662">
        <f>(R3662*(1-V3661) - S3662*V3661)*$F$21</f>
        <v>7.0016045698709966E-4</v>
      </c>
      <c r="W3662">
        <f>$F$21*(W3661+E3661*(G3661-($E$9*U3661^4*(W3661-$E$3) + $E$11*T3661^3*V3661*(W3661-$E$5) + $E$13*(W3661-$E$7))) /$E$15)</f>
        <v>0.16520297068296608</v>
      </c>
    </row>
    <row r="3663" spans="5:23" x14ac:dyDescent="0.25">
      <c r="I3663">
        <f>I3662 + 0.5*$F$28</f>
        <v>7.0379684963750196E-3</v>
      </c>
      <c r="J3663">
        <f t="shared" ref="J3663" si="12488">J3662 + 0.5*$F$28</f>
        <v>5.3669862116995292E-3</v>
      </c>
      <c r="K3663">
        <f t="shared" ref="K3663" si="12489">K3662 + 0.5*$F$28</f>
        <v>5.6999228017554499E-3</v>
      </c>
      <c r="L3663">
        <f t="shared" ref="L3663" si="12490">L3662 + 0.5*$F$28</f>
        <v>3.3041741385489966E-2</v>
      </c>
      <c r="N3663">
        <f t="shared" ref="N3663:N3665" si="12491">(0.01*(L3663+10))/(EXP((L3663+10)/10))</f>
        <v>3.6787743741536226E-2</v>
      </c>
      <c r="O3663">
        <f t="shared" ref="O3663:O3665" si="12492" xml:space="preserve"> (0.125*EXP(L3663/80))</f>
        <v>0.12505163838406907</v>
      </c>
      <c r="P3663">
        <f t="shared" ref="P3663:P3665" si="12493">(0.1*(L3663+25))/(EXP((L3663+25)/10))</f>
        <v>0.204805886153583</v>
      </c>
      <c r="Q3663">
        <f t="shared" ref="Q3663:Q3665" si="12494">(0.125*EXP(L3663/18))</f>
        <v>0.12522966726753215</v>
      </c>
      <c r="R3663">
        <f t="shared" ref="R3663:R3665" si="12495">0.07 * EXP(L3663/20)</f>
        <v>7.0115741676187157E-2</v>
      </c>
      <c r="S3663">
        <f t="shared" ref="S3663:S3665" si="12496">(1/(EXP((L3663+30)/10)+1))</f>
        <v>4.7276824647168481E-2</v>
      </c>
      <c r="T3663">
        <f>(P3663*(1-T3662) - Q3663*T3662)*$F$21*2</f>
        <v>4.0826394188867013E-3</v>
      </c>
      <c r="U3663">
        <f>(N3663*(1-U3662) - O3663*U3662)*$F$21*2</f>
        <v>7.3456605420186519E-4</v>
      </c>
      <c r="V3663">
        <f>(R3663*(1-V3662) - S3663*V3662)*$F$21*2</f>
        <v>1.4006709608660661E-3</v>
      </c>
      <c r="W3663">
        <f>$F$21*(W3662+E3662*(G3662-($E$9*U3662^4*(W3662-$E$3) + $E$11*T3662^3*V3662*(W3662-$E$5) + $E$13*(W3662-$E$7))) /$E$15)*2</f>
        <v>3.3040594136593215E-3</v>
      </c>
    </row>
    <row r="3664" spans="5:23" x14ac:dyDescent="0.25">
      <c r="I3664">
        <f>I3662 + 0.5*$F$28</f>
        <v>7.0379684963750196E-3</v>
      </c>
      <c r="J3664">
        <f t="shared" ref="J3664:L3664" si="12497">J3662 + 0.5*$F$28</f>
        <v>5.3669862116995292E-3</v>
      </c>
      <c r="K3664">
        <f t="shared" si="12497"/>
        <v>5.6999228017554499E-3</v>
      </c>
      <c r="L3664">
        <f t="shared" si="12497"/>
        <v>3.3041741385489966E-2</v>
      </c>
      <c r="N3664">
        <f t="shared" si="12491"/>
        <v>3.6787743741536226E-2</v>
      </c>
      <c r="O3664">
        <f t="shared" si="12492"/>
        <v>0.12505163838406907</v>
      </c>
      <c r="P3664">
        <f t="shared" si="12493"/>
        <v>0.204805886153583</v>
      </c>
      <c r="Q3664">
        <f t="shared" si="12494"/>
        <v>0.12522966726753215</v>
      </c>
      <c r="R3664">
        <f t="shared" si="12495"/>
        <v>7.0115741676187157E-2</v>
      </c>
      <c r="S3664">
        <f t="shared" si="12496"/>
        <v>4.7276824647168481E-2</v>
      </c>
      <c r="T3664">
        <f>(P3664*(1-T3663) - Q3664*T3663)*$F$21*2</f>
        <v>4.0691693998710374E-3</v>
      </c>
      <c r="U3664">
        <f>(N3664*(1-U3663) - O3664*U3663)*$F$21*2</f>
        <v>7.3337724050387507E-4</v>
      </c>
      <c r="V3664">
        <f>(R3664*(1-V3663) - S3664*V3663)*$F$21*2</f>
        <v>1.3990262663503299E-3</v>
      </c>
      <c r="W3664">
        <f>$F$21*(W3663+E3663*(G3663-($E$9*U3663^4*(W3663-$E$3) + $E$11*T3663^3*V3663*(W3663-$E$5) + $E$13*(W3663-$E$7))) /$E$15)*2</f>
        <v>6.6081188273186436E-5</v>
      </c>
    </row>
    <row r="3665" spans="5:23" x14ac:dyDescent="0.25">
      <c r="I3665">
        <f>I3662 + $F$28</f>
        <v>1.2037968496375021E-2</v>
      </c>
      <c r="J3665">
        <f t="shared" ref="J3665:L3665" si="12498">J3662 + $F$28</f>
        <v>1.0366986211699529E-2</v>
      </c>
      <c r="K3665">
        <f t="shared" si="12498"/>
        <v>1.0699922801755449E-2</v>
      </c>
      <c r="L3665">
        <f t="shared" si="12498"/>
        <v>3.8041741385489963E-2</v>
      </c>
      <c r="N3665">
        <f t="shared" si="12491"/>
        <v>3.6787678598480651E-2</v>
      </c>
      <c r="O3665">
        <f t="shared" si="12492"/>
        <v>0.12505945435571467</v>
      </c>
      <c r="P3665">
        <f t="shared" si="12493"/>
        <v>0.20474439547007522</v>
      </c>
      <c r="Q3665">
        <f t="shared" si="12494"/>
        <v>0.12526445811805645</v>
      </c>
      <c r="R3665">
        <f t="shared" si="12495"/>
        <v>7.0133272802905738E-2</v>
      </c>
      <c r="S3665">
        <f t="shared" si="12496"/>
        <v>4.7254308881092888E-2</v>
      </c>
      <c r="T3665">
        <f t="shared" ref="T3665" si="12499">(P3665*(1-T3664) - Q3665*T3664)*$F$21</f>
        <v>2.0340153354136787E-3</v>
      </c>
      <c r="U3665">
        <f t="shared" ref="U3665" si="12500">(N3665*(1-U3664) - O3665*U3664)*$F$21</f>
        <v>3.6668983594731242E-4</v>
      </c>
      <c r="V3665">
        <f t="shared" ref="V3665" si="12501">(R3665*(1-V3664) - S3665*V3664)*$F$21</f>
        <v>6.9969044492786472E-4</v>
      </c>
      <c r="W3665">
        <f t="shared" ref="W3665" si="12502">$F$21*(W3664+E3664*(G3664-($E$9*U3664^4*(W3664-$E$3) + $E$11*T3664^3*V3664*(W3664-$E$5) + $E$13*(W3664-$E$7))) /$E$15)</f>
        <v>6.6081188273186442E-7</v>
      </c>
    </row>
    <row r="3666" spans="5:23" x14ac:dyDescent="0.25">
      <c r="T3666">
        <f>SUM(T3662:T3665)/6</f>
        <v>2.0379619100565761E-3</v>
      </c>
      <c r="U3666">
        <f t="shared" ref="U3666" si="12503">SUM(U3662:U3665)/6</f>
        <v>3.6698620473234628E-4</v>
      </c>
      <c r="V3666">
        <f t="shared" ref="V3666" si="12504">SUM(V3662:V3665)/6</f>
        <v>6.9992468818856006E-4</v>
      </c>
      <c r="W3666">
        <f>SUM(W3662:W3665)/6</f>
        <v>2.8095628682796889E-2</v>
      </c>
    </row>
    <row r="3668" spans="5:23" x14ac:dyDescent="0.25">
      <c r="E3668">
        <f>E3661+0.01</f>
        <v>5.2099999999999334</v>
      </c>
      <c r="F3668">
        <v>0.01</v>
      </c>
      <c r="G3668">
        <v>0</v>
      </c>
      <c r="I3668">
        <f>T3666</f>
        <v>2.0379619100565761E-3</v>
      </c>
      <c r="J3668">
        <f t="shared" ref="J3668" si="12505">U3666</f>
        <v>3.6698620473234628E-4</v>
      </c>
      <c r="K3668">
        <f t="shared" ref="K3668" si="12506">V3666</f>
        <v>6.9992468818856006E-4</v>
      </c>
      <c r="L3668">
        <f t="shared" ref="L3668" si="12507">W3666</f>
        <v>2.8095628682796889E-2</v>
      </c>
      <c r="T3668">
        <f>T3666</f>
        <v>2.0379619100565761E-3</v>
      </c>
      <c r="U3668">
        <f t="shared" ref="U3668:W3668" si="12508">U3666</f>
        <v>3.6698620473234628E-4</v>
      </c>
      <c r="V3668">
        <f t="shared" si="12508"/>
        <v>6.9992468818856006E-4</v>
      </c>
      <c r="W3668">
        <f t="shared" si="12508"/>
        <v>2.8095628682796889E-2</v>
      </c>
    </row>
    <row r="3669" spans="5:23" x14ac:dyDescent="0.25">
      <c r="I3669">
        <f>T3666</f>
        <v>2.0379619100565761E-3</v>
      </c>
      <c r="J3669">
        <f t="shared" ref="J3669" si="12509">U3666</f>
        <v>3.6698620473234628E-4</v>
      </c>
      <c r="K3669">
        <f t="shared" ref="K3669" si="12510">V3666</f>
        <v>6.9992468818856006E-4</v>
      </c>
      <c r="L3669">
        <f t="shared" ref="L3669" si="12511">W3666</f>
        <v>2.8095628682796889E-2</v>
      </c>
      <c r="N3669">
        <f>(0.01*(L3669+10))/(EXP((L3669+10)/10))</f>
        <v>3.6787799193356924E-2</v>
      </c>
      <c r="O3669">
        <f xml:space="preserve"> (0.125*EXP(L3669/80))</f>
        <v>0.12504390712935559</v>
      </c>
      <c r="P3669">
        <f>(0.1*(L3669+25))/(EXP((L3669+25)/10))</f>
        <v>0.20486672425229668</v>
      </c>
      <c r="Q3669">
        <f>(0.125*EXP(L3669/18))</f>
        <v>0.12519526088113234</v>
      </c>
      <c r="R3669">
        <f>0.07 * EXP(L3669/20)</f>
        <v>7.0098403802124329E-2</v>
      </c>
      <c r="S3669">
        <f>(1/(EXP((L3669+30)/10)+1))</f>
        <v>4.7299107781956486E-2</v>
      </c>
      <c r="T3669">
        <f>(P3669*(1-T3668) - Q3669*T3668)*$F$21</f>
        <v>2.0419407049863708E-3</v>
      </c>
      <c r="U3669">
        <f>(N3669*(1-U3668) - O3669*U3668)*$F$21</f>
        <v>3.6728409189648196E-4</v>
      </c>
      <c r="V3669">
        <f>(R3669*(1-V3668) - S3669*V3668)*$F$21</f>
        <v>7.0016234385434739E-4</v>
      </c>
      <c r="W3669">
        <f>$F$21*(W3668+E3668*(G3668-($E$9*U3668^4*(W3668-$E$3) + $E$11*T3668^3*V3668*(W3668-$E$5) + $E$13*(W3668-$E$7))) /$E$15)</f>
        <v>0.16551982605373589</v>
      </c>
    </row>
    <row r="3670" spans="5:23" x14ac:dyDescent="0.25">
      <c r="I3670">
        <f>I3669 + 0.5*$F$28</f>
        <v>7.0379619100565758E-3</v>
      </c>
      <c r="J3670">
        <f t="shared" ref="J3670" si="12512">J3669 + 0.5*$F$28</f>
        <v>5.3669862047323463E-3</v>
      </c>
      <c r="K3670">
        <f t="shared" ref="K3670" si="12513">K3669 + 0.5*$F$28</f>
        <v>5.6999246881885603E-3</v>
      </c>
      <c r="L3670">
        <f t="shared" ref="L3670" si="12514">L3669 + 0.5*$F$28</f>
        <v>3.309562868279689E-2</v>
      </c>
      <c r="N3670">
        <f t="shared" ref="N3670:N3672" si="12515">(0.01*(L3670+10))/(EXP((L3670+10)/10))</f>
        <v>3.6787743088145919E-2</v>
      </c>
      <c r="O3670">
        <f t="shared" ref="O3670:O3672" si="12516" xml:space="preserve"> (0.125*EXP(L3670/80))</f>
        <v>0.12505172261778266</v>
      </c>
      <c r="P3670">
        <f t="shared" ref="P3670:P3672" si="12517">(0.1*(L3670+25))/(EXP((L3670+25)/10))</f>
        <v>0.20480522338534943</v>
      </c>
      <c r="Q3670">
        <f t="shared" ref="Q3670:Q3672" si="12518">(0.125*EXP(L3670/18))</f>
        <v>0.12523004217299954</v>
      </c>
      <c r="R3670">
        <f t="shared" ref="R3670:R3672" si="12519">0.07 * EXP(L3670/20)</f>
        <v>7.0115930593832546E-2</v>
      </c>
      <c r="S3670">
        <f t="shared" ref="S3670:S3672" si="12520">(1/(EXP((L3670+30)/10)+1))</f>
        <v>4.7276581930069901E-2</v>
      </c>
      <c r="T3670">
        <f>(P3670*(1-T3669) - Q3670*T3669)*$F$21*2</f>
        <v>4.0826262188504974E-3</v>
      </c>
      <c r="U3670">
        <f>(N3670*(1-U3669) - O3670*U3669)*$F$21*2</f>
        <v>7.3456604053902209E-4</v>
      </c>
      <c r="V3670">
        <f>(R3670*(1-V3669) - S3670*V3669)*$F$21*2</f>
        <v>1.4006747355422568E-3</v>
      </c>
      <c r="W3670">
        <f>$F$21*(W3669+E3669*(G3669-($E$9*U3669^4*(W3669-$E$3) + $E$11*T3669^3*V3669*(W3669-$E$5) + $E$13*(W3669-$E$7))) /$E$15)*2</f>
        <v>3.3103965210747178E-3</v>
      </c>
    </row>
    <row r="3671" spans="5:23" x14ac:dyDescent="0.25">
      <c r="I3671">
        <f>I3669 + 0.5*$F$28</f>
        <v>7.0379619100565758E-3</v>
      </c>
      <c r="J3671">
        <f t="shared" ref="J3671:L3671" si="12521">J3669 + 0.5*$F$28</f>
        <v>5.3669862047323463E-3</v>
      </c>
      <c r="K3671">
        <f t="shared" si="12521"/>
        <v>5.6999246881885603E-3</v>
      </c>
      <c r="L3671">
        <f t="shared" si="12521"/>
        <v>3.309562868279689E-2</v>
      </c>
      <c r="N3671">
        <f t="shared" si="12515"/>
        <v>3.6787743088145919E-2</v>
      </c>
      <c r="O3671">
        <f t="shared" si="12516"/>
        <v>0.12505172261778266</v>
      </c>
      <c r="P3671">
        <f t="shared" si="12517"/>
        <v>0.20480522338534943</v>
      </c>
      <c r="Q3671">
        <f t="shared" si="12518"/>
        <v>0.12523004217299954</v>
      </c>
      <c r="R3671">
        <f t="shared" si="12519"/>
        <v>7.0115930593832546E-2</v>
      </c>
      <c r="S3671">
        <f t="shared" si="12520"/>
        <v>4.7276581930069901E-2</v>
      </c>
      <c r="T3671">
        <f>(P3671*(1-T3670) - Q3671*T3670)*$F$21*2</f>
        <v>4.0691562551407124E-3</v>
      </c>
      <c r="U3671">
        <f>(N3671*(1-U3670) - O3671*U3670)*$F$21*2</f>
        <v>7.3337722625238728E-4</v>
      </c>
      <c r="V3671">
        <f>(R3671*(1-V3670) - S3671*V3670)*$F$21*2</f>
        <v>1.3990300373479697E-3</v>
      </c>
      <c r="W3671">
        <f>$F$21*(W3670+E3670*(G3670-($E$9*U3670^4*(W3670-$E$3) + $E$11*T3670^3*V3670*(W3670-$E$5) + $E$13*(W3670-$E$7))) /$E$15)*2</f>
        <v>6.6207930421494364E-5</v>
      </c>
    </row>
    <row r="3672" spans="5:23" x14ac:dyDescent="0.25">
      <c r="I3672">
        <f>I3669 + $F$28</f>
        <v>1.2037961910056577E-2</v>
      </c>
      <c r="J3672">
        <f t="shared" ref="J3672:L3672" si="12522">J3669 + $F$28</f>
        <v>1.0366986204732347E-2</v>
      </c>
      <c r="K3672">
        <f t="shared" si="12522"/>
        <v>1.069992468818856E-2</v>
      </c>
      <c r="L3672">
        <f t="shared" si="12522"/>
        <v>3.8095628682796888E-2</v>
      </c>
      <c r="N3672">
        <f t="shared" si="12515"/>
        <v>3.6787677846673437E-2</v>
      </c>
      <c r="O3672">
        <f t="shared" si="12516"/>
        <v>0.12505953859469301</v>
      </c>
      <c r="P3672">
        <f t="shared" si="12517"/>
        <v>0.20474373281281641</v>
      </c>
      <c r="Q3672">
        <f t="shared" si="12518"/>
        <v>0.12526483312767869</v>
      </c>
      <c r="R3672">
        <f t="shared" si="12519"/>
        <v>7.0133461767786454E-2</v>
      </c>
      <c r="S3672">
        <f t="shared" si="12520"/>
        <v>4.7254066273855873E-2</v>
      </c>
      <c r="T3672">
        <f t="shared" ref="T3672" si="12523">(P3672*(1-T3671) - Q3672*T3671)*$F$21</f>
        <v>2.0340087639246964E-3</v>
      </c>
      <c r="U3672">
        <f t="shared" ref="U3672" si="12524">(N3672*(1-U3671) - O3672*U3671)*$F$21</f>
        <v>3.6668982784002999E-4</v>
      </c>
      <c r="V3672">
        <f t="shared" ref="V3672" si="12525">(R3672*(1-V3671) - S3672*V3671)*$F$21</f>
        <v>6.9969233090046168E-4</v>
      </c>
      <c r="W3672">
        <f t="shared" ref="W3672" si="12526">$F$21*(W3671+E3671*(G3671-($E$9*U3671^4*(W3671-$E$3) + $E$11*T3671^3*V3671*(W3671-$E$5) + $E$13*(W3671-$E$7))) /$E$15)</f>
        <v>6.6207930421494369E-7</v>
      </c>
    </row>
    <row r="3673" spans="5:23" x14ac:dyDescent="0.25">
      <c r="T3673">
        <f>SUM(T3669:T3672)/6</f>
        <v>2.0379553238170462E-3</v>
      </c>
      <c r="U3673">
        <f t="shared" ref="U3673" si="12527">SUM(U3669:U3672)/6</f>
        <v>3.6698619775465355E-4</v>
      </c>
      <c r="V3673">
        <f t="shared" ref="V3673" si="12528">SUM(V3669:V3672)/6</f>
        <v>6.9992657460750602E-4</v>
      </c>
      <c r="W3673">
        <f>SUM(W3669:W3672)/6</f>
        <v>2.8149515430756052E-2</v>
      </c>
    </row>
    <row r="3675" spans="5:23" x14ac:dyDescent="0.25">
      <c r="E3675">
        <f>E3668+0.01</f>
        <v>5.2199999999999331</v>
      </c>
      <c r="F3675">
        <v>0.01</v>
      </c>
      <c r="G3675">
        <v>0</v>
      </c>
      <c r="I3675">
        <f>T3673</f>
        <v>2.0379553238170462E-3</v>
      </c>
      <c r="J3675">
        <f t="shared" ref="J3675" si="12529">U3673</f>
        <v>3.6698619775465355E-4</v>
      </c>
      <c r="K3675">
        <f t="shared" ref="K3675" si="12530">V3673</f>
        <v>6.9992657460750602E-4</v>
      </c>
      <c r="L3675">
        <f t="shared" ref="L3675" si="12531">W3673</f>
        <v>2.8149515430756052E-2</v>
      </c>
      <c r="T3675">
        <f>T3673</f>
        <v>2.0379553238170462E-3</v>
      </c>
      <c r="U3675">
        <f t="shared" ref="U3675:W3675" si="12532">U3673</f>
        <v>3.6698619775465355E-4</v>
      </c>
      <c r="V3675">
        <f t="shared" si="12532"/>
        <v>6.9992657460750602E-4</v>
      </c>
      <c r="W3675">
        <f t="shared" si="12532"/>
        <v>2.8149515430756052E-2</v>
      </c>
    </row>
    <row r="3676" spans="5:23" x14ac:dyDescent="0.25">
      <c r="I3676">
        <f>T3673</f>
        <v>2.0379553238170462E-3</v>
      </c>
      <c r="J3676">
        <f t="shared" ref="J3676" si="12533">U3673</f>
        <v>3.6698619775465355E-4</v>
      </c>
      <c r="K3676">
        <f t="shared" ref="K3676" si="12534">V3673</f>
        <v>6.9992657460750602E-4</v>
      </c>
      <c r="L3676">
        <f t="shared" ref="L3676" si="12535">W3673</f>
        <v>2.8149515430756052E-2</v>
      </c>
      <c r="N3676">
        <f>(0.01*(L3676+10))/(EXP((L3676+10)/10))</f>
        <v>3.6787798637425539E-2</v>
      </c>
      <c r="O3676">
        <f xml:space="preserve"> (0.125*EXP(L3676/80))</f>
        <v>0.12504399135700281</v>
      </c>
      <c r="P3676">
        <f>(0.1*(L3676+25))/(EXP((L3676+25)/10))</f>
        <v>0.204866061381096</v>
      </c>
      <c r="Q3676">
        <f>(0.125*EXP(L3676/18))</f>
        <v>0.12519563567977496</v>
      </c>
      <c r="R3676">
        <f>0.07 * EXP(L3676/20)</f>
        <v>7.0098592671129681E-2</v>
      </c>
      <c r="S3676">
        <f>(1/(EXP((L3676+30)/10)+1))</f>
        <v>4.7298864958612297E-2</v>
      </c>
      <c r="T3676">
        <f>(P3676*(1-T3675) - Q3676*T3675)*$F$21</f>
        <v>2.0419341038838273E-3</v>
      </c>
      <c r="U3676">
        <f>(N3676*(1-U3675) - O3676*U3675)*$F$21</f>
        <v>3.672840860413965E-4</v>
      </c>
      <c r="V3676">
        <f>(R3676*(1-V3675) - S3676*V3675)*$F$21</f>
        <v>7.0016423070743273E-4</v>
      </c>
      <c r="W3676">
        <f>$F$21*(W3675+E3675*(G3675-($E$9*U3675^4*(W3675-$E$3) + $E$11*T3675^3*V3675*(W3675-$E$5) + $E$13*(W3675-$E$7))) /$E$15)</f>
        <v>0.16583667819437703</v>
      </c>
    </row>
    <row r="3677" spans="5:23" x14ac:dyDescent="0.25">
      <c r="I3677">
        <f>I3676 + 0.5*$F$28</f>
        <v>7.0379553238170463E-3</v>
      </c>
      <c r="J3677">
        <f t="shared" ref="J3677" si="12536">J3676 + 0.5*$F$28</f>
        <v>5.3669861977546536E-3</v>
      </c>
      <c r="K3677">
        <f t="shared" ref="K3677" si="12537">K3676 + 0.5*$F$28</f>
        <v>5.6999265746075058E-3</v>
      </c>
      <c r="L3677">
        <f t="shared" ref="L3677" si="12538">L3676 + 0.5*$F$28</f>
        <v>3.3149515430756053E-2</v>
      </c>
      <c r="N3677">
        <f t="shared" ref="N3677:N3679" si="12539">(0.01*(L3677+10))/(EXP((L3677+10)/10))</f>
        <v>3.6787742433701073E-2</v>
      </c>
      <c r="O3677">
        <f t="shared" ref="O3677:O3679" si="12540" xml:space="preserve"> (0.125*EXP(L3677/80))</f>
        <v>0.12505180685069425</v>
      </c>
      <c r="P3677">
        <f t="shared" ref="P3677:P3679" si="12541">(0.1*(L3677+25))/(EXP((L3677+25)/10))</f>
        <v>0.2048045606250681</v>
      </c>
      <c r="Q3677">
        <f t="shared" ref="Q3677:Q3679" si="12542">(0.125*EXP(L3677/18))</f>
        <v>0.12523041707576735</v>
      </c>
      <c r="R3677">
        <f t="shared" ref="R3677:R3679" si="12543">0.07 * EXP(L3677/20)</f>
        <v>7.011611951006104E-2</v>
      </c>
      <c r="S3677">
        <f t="shared" ref="S3677:S3679" si="12544">(1/(EXP((L3677+30)/10)+1))</f>
        <v>4.7276339216629916E-2</v>
      </c>
      <c r="T3677">
        <f>(P3677*(1-T3676) - Q3677*T3676)*$F$21*2</f>
        <v>4.0826130189725246E-3</v>
      </c>
      <c r="U3677">
        <f>(N3677*(1-U3676) - O3677*U3676)*$F$21*2</f>
        <v>7.3456602685513614E-4</v>
      </c>
      <c r="V3677">
        <f>(R3677*(1-V3676) - S3677*V3676)*$F$21*2</f>
        <v>1.4006785101901163E-3</v>
      </c>
      <c r="W3677">
        <f>$F$21*(W3676+E3676*(G3676-($E$9*U3676^4*(W3676-$E$3) + $E$11*T3676^3*V3676*(W3676-$E$5) + $E$13*(W3676-$E$7))) /$E$15)*2</f>
        <v>3.3167335638875405E-3</v>
      </c>
    </row>
    <row r="3678" spans="5:23" x14ac:dyDescent="0.25">
      <c r="I3678">
        <f>I3676 + 0.5*$F$28</f>
        <v>7.0379553238170463E-3</v>
      </c>
      <c r="J3678">
        <f t="shared" ref="J3678:L3678" si="12545">J3676 + 0.5*$F$28</f>
        <v>5.3669861977546536E-3</v>
      </c>
      <c r="K3678">
        <f t="shared" si="12545"/>
        <v>5.6999265746075058E-3</v>
      </c>
      <c r="L3678">
        <f t="shared" si="12545"/>
        <v>3.3149515430756053E-2</v>
      </c>
      <c r="N3678">
        <f t="shared" si="12539"/>
        <v>3.6787742433701073E-2</v>
      </c>
      <c r="O3678">
        <f t="shared" si="12540"/>
        <v>0.12505180685069425</v>
      </c>
      <c r="P3678">
        <f t="shared" si="12541"/>
        <v>0.2048045606250681</v>
      </c>
      <c r="Q3678">
        <f t="shared" si="12542"/>
        <v>0.12523041707576735</v>
      </c>
      <c r="R3678">
        <f t="shared" si="12543"/>
        <v>7.011611951006104E-2</v>
      </c>
      <c r="S3678">
        <f t="shared" si="12544"/>
        <v>4.7276339216629916E-2</v>
      </c>
      <c r="T3678">
        <f>(P3678*(1-T3677) - Q3678*T3677)*$F$21*2</f>
        <v>4.0691431105678074E-3</v>
      </c>
      <c r="U3678">
        <f>(N3678*(1-U3677) - O3678*U3677)*$F$21*2</f>
        <v>7.3337721197990413E-4</v>
      </c>
      <c r="V3678">
        <f>(R3678*(1-V3677) - S3678*V3677)*$F$21*2</f>
        <v>1.3990338083172838E-3</v>
      </c>
      <c r="W3678">
        <f>$F$21*(W3677+E3677*(G3677-($E$9*U3677^4*(W3677-$E$3) + $E$11*T3677^3*V3677*(W3677-$E$5) + $E$13*(W3677-$E$7))) /$E$15)*2</f>
        <v>6.6334671277750812E-5</v>
      </c>
    </row>
    <row r="3679" spans="5:23" x14ac:dyDescent="0.25">
      <c r="I3679">
        <f>I3676 + $F$28</f>
        <v>1.2037955323817046E-2</v>
      </c>
      <c r="J3679">
        <f t="shared" ref="J3679:L3679" si="12546">J3676 + $F$28</f>
        <v>1.0366986197754655E-2</v>
      </c>
      <c r="K3679">
        <f t="shared" si="12546"/>
        <v>1.0699926574607506E-2</v>
      </c>
      <c r="L3679">
        <f t="shared" si="12546"/>
        <v>3.8149515430756051E-2</v>
      </c>
      <c r="N3679">
        <f t="shared" si="12539"/>
        <v>3.6787677093813746E-2</v>
      </c>
      <c r="O3679">
        <f t="shared" si="12540"/>
        <v>0.12505962283286934</v>
      </c>
      <c r="P3679">
        <f t="shared" si="12541"/>
        <v>0.20474307016350918</v>
      </c>
      <c r="Q3679">
        <f t="shared" si="12542"/>
        <v>0.12526520813460063</v>
      </c>
      <c r="R3679">
        <f t="shared" si="12543"/>
        <v>7.01336507312499E-2</v>
      </c>
      <c r="S3679">
        <f t="shared" si="12544"/>
        <v>4.7253823670275842E-2</v>
      </c>
      <c r="T3679">
        <f t="shared" ref="T3679" si="12547">(P3679*(1-T3678) - Q3679*T3678)*$F$21</f>
        <v>2.0340021925144207E-3</v>
      </c>
      <c r="U3679">
        <f t="shared" ref="U3679" si="12548">(N3679*(1-U3678) - O3679*U3678)*$F$21</f>
        <v>3.6668981972227043E-4</v>
      </c>
      <c r="V3679">
        <f t="shared" ref="V3679" si="12549">(R3679*(1-V3678) - S3679*V3678)*$F$21</f>
        <v>6.9969421685889201E-4</v>
      </c>
      <c r="W3679">
        <f t="shared" ref="W3679" si="12550">$F$21*(W3678+E3678*(G3678-($E$9*U3678^4*(W3678-$E$3) + $E$11*T3678^3*V3678*(W3678-$E$5) + $E$13*(W3678-$E$7))) /$E$15)</f>
        <v>6.6334671277750817E-7</v>
      </c>
    </row>
    <row r="3680" spans="5:23" x14ac:dyDescent="0.25">
      <c r="T3680">
        <f>SUM(T3676:T3679)/6</f>
        <v>2.0379487376564302E-3</v>
      </c>
      <c r="U3680">
        <f t="shared" ref="U3680" si="12551">SUM(U3676:U3679)/6</f>
        <v>3.6698619076645117E-4</v>
      </c>
      <c r="V3680">
        <f t="shared" ref="V3680" si="12552">SUM(V3676:V3679)/6</f>
        <v>6.9992846101228753E-4</v>
      </c>
      <c r="W3680">
        <f>SUM(W3676:W3679)/6</f>
        <v>2.820340162937585E-2</v>
      </c>
    </row>
    <row r="3682" spans="5:23" x14ac:dyDescent="0.25">
      <c r="E3682">
        <f>E3675+0.01</f>
        <v>5.2299999999999329</v>
      </c>
      <c r="F3682">
        <v>0.01</v>
      </c>
      <c r="G3682">
        <v>0</v>
      </c>
      <c r="I3682">
        <f>T3680</f>
        <v>2.0379487376564302E-3</v>
      </c>
      <c r="J3682">
        <f t="shared" ref="J3682" si="12553">U3680</f>
        <v>3.6698619076645117E-4</v>
      </c>
      <c r="K3682">
        <f t="shared" ref="K3682" si="12554">V3680</f>
        <v>6.9992846101228753E-4</v>
      </c>
      <c r="L3682">
        <f t="shared" ref="L3682" si="12555">W3680</f>
        <v>2.820340162937585E-2</v>
      </c>
      <c r="T3682">
        <f>T3680</f>
        <v>2.0379487376564302E-3</v>
      </c>
      <c r="U3682">
        <f t="shared" ref="U3682:W3682" si="12556">U3680</f>
        <v>3.6698619076645117E-4</v>
      </c>
      <c r="V3682">
        <f t="shared" si="12556"/>
        <v>6.9992846101228753E-4</v>
      </c>
      <c r="W3682">
        <f t="shared" si="12556"/>
        <v>2.820340162937585E-2</v>
      </c>
    </row>
    <row r="3683" spans="5:23" x14ac:dyDescent="0.25">
      <c r="I3683">
        <f>T3680</f>
        <v>2.0379487376564302E-3</v>
      </c>
      <c r="J3683">
        <f t="shared" ref="J3683" si="12557">U3680</f>
        <v>3.6698619076645117E-4</v>
      </c>
      <c r="K3683">
        <f t="shared" ref="K3683" si="12558">V3680</f>
        <v>6.9992846101228753E-4</v>
      </c>
      <c r="L3683">
        <f t="shared" ref="L3683" si="12559">W3680</f>
        <v>2.820340162937585E-2</v>
      </c>
      <c r="N3683">
        <f>(0.01*(L3683+10))/(EXP((L3683+10)/10))</f>
        <v>3.6787798080437618E-2</v>
      </c>
      <c r="O3683">
        <f xml:space="preserve"> (0.125*EXP(L3683/80))</f>
        <v>0.12504407558384811</v>
      </c>
      <c r="P3683">
        <f>(0.1*(L3683+25))/(EXP((L3683+25)/10))</f>
        <v>0.20486539851784785</v>
      </c>
      <c r="Q3683">
        <f>(0.125*EXP(L3683/18))</f>
        <v>0.12519601047571877</v>
      </c>
      <c r="R3683">
        <f>0.07 * EXP(L3683/20)</f>
        <v>7.0098781538718499E-2</v>
      </c>
      <c r="S3683">
        <f>(1/(EXP((L3683+30)/10)+1))</f>
        <v>4.7298622138928194E-2</v>
      </c>
      <c r="T3683">
        <f>(P3683*(1-T3682) - Q3683*T3682)*$F$21</f>
        <v>2.0419275028604033E-3</v>
      </c>
      <c r="U3683">
        <f>(N3683*(1-U3682) - O3683*U3682)*$F$21</f>
        <v>3.6728408017576967E-4</v>
      </c>
      <c r="V3683">
        <f>(R3683*(1-V3682) - S3683*V3682)*$F$21</f>
        <v>7.0016611754635568E-4</v>
      </c>
      <c r="W3683">
        <f>$F$21*(W3682+E3682*(G3682-($E$9*U3682^4*(W3682-$E$3) + $E$11*T3682^3*V3682*(W3682-$E$5) + $E$13*(W3682-$E$7))) /$E$15)</f>
        <v>0.16615352710493891</v>
      </c>
    </row>
    <row r="3684" spans="5:23" x14ac:dyDescent="0.25">
      <c r="I3684">
        <f>I3683 + 0.5*$F$28</f>
        <v>7.0379487376564303E-3</v>
      </c>
      <c r="J3684">
        <f t="shared" ref="J3684" si="12560">J3683 + 0.5*$F$28</f>
        <v>5.3669861907664511E-3</v>
      </c>
      <c r="K3684">
        <f t="shared" ref="K3684" si="12561">K3683 + 0.5*$F$28</f>
        <v>5.6999284610122873E-3</v>
      </c>
      <c r="L3684">
        <f t="shared" ref="L3684" si="12562">L3683 + 0.5*$F$28</f>
        <v>3.320340162937585E-2</v>
      </c>
      <c r="N3684">
        <f t="shared" ref="N3684:N3686" si="12563">(0.01*(L3684+10))/(EXP((L3684+10)/10))</f>
        <v>3.6787741778201738E-2</v>
      </c>
      <c r="O3684">
        <f t="shared" ref="O3684:O3686" si="12564" xml:space="preserve"> (0.125*EXP(L3684/80))</f>
        <v>0.1250518910828039</v>
      </c>
      <c r="P3684">
        <f t="shared" ref="P3684:P3686" si="12565">(0.1*(L3684+25))/(EXP((L3684+25)/10))</f>
        <v>0.204803897872739</v>
      </c>
      <c r="Q3684">
        <f t="shared" ref="Q3684:Q3686" si="12566">(0.125*EXP(L3684/18))</f>
        <v>0.12523079197583561</v>
      </c>
      <c r="R3684">
        <f t="shared" ref="R3684:R3686" si="12567">0.07 * EXP(L3684/20)</f>
        <v>7.0116308424872653E-2</v>
      </c>
      <c r="S3684">
        <f t="shared" ref="S3684:S3686" si="12568">(1/(EXP((L3684+30)/10)+1))</f>
        <v>4.7276096506848483E-2</v>
      </c>
      <c r="T3684">
        <f>(P3684*(1-T3683) - Q3684*T3683)*$F$21*2</f>
        <v>4.0825998192527838E-3</v>
      </c>
      <c r="U3684">
        <f>(N3684*(1-U3683) - O3684*U3683)*$F$21*2</f>
        <v>7.34566013150208E-4</v>
      </c>
      <c r="V3684">
        <f>(R3684*(1-V3683) - S3684*V3683)*$F$21*2</f>
        <v>1.4006822848096436E-3</v>
      </c>
      <c r="W3684">
        <f>$F$21*(W3683+E3683*(G3683-($E$9*U3683^4*(W3683-$E$3) + $E$11*T3683^3*V3683*(W3683-$E$5) + $E$13*(W3683-$E$7))) /$E$15)*2</f>
        <v>3.3230705420987782E-3</v>
      </c>
    </row>
    <row r="3685" spans="5:23" x14ac:dyDescent="0.25">
      <c r="I3685">
        <f>I3683 + 0.5*$F$28</f>
        <v>7.0379487376564303E-3</v>
      </c>
      <c r="J3685">
        <f t="shared" ref="J3685:L3685" si="12569">J3683 + 0.5*$F$28</f>
        <v>5.3669861907664511E-3</v>
      </c>
      <c r="K3685">
        <f t="shared" si="12569"/>
        <v>5.6999284610122873E-3</v>
      </c>
      <c r="L3685">
        <f t="shared" si="12569"/>
        <v>3.320340162937585E-2</v>
      </c>
      <c r="N3685">
        <f t="shared" si="12563"/>
        <v>3.6787741778201738E-2</v>
      </c>
      <c r="O3685">
        <f t="shared" si="12564"/>
        <v>0.1250518910828039</v>
      </c>
      <c r="P3685">
        <f t="shared" si="12565"/>
        <v>0.204803897872739</v>
      </c>
      <c r="Q3685">
        <f t="shared" si="12566"/>
        <v>0.12523079197583561</v>
      </c>
      <c r="R3685">
        <f t="shared" si="12567"/>
        <v>7.0116308424872653E-2</v>
      </c>
      <c r="S3685">
        <f t="shared" si="12568"/>
        <v>4.7276096506848483E-2</v>
      </c>
      <c r="T3685">
        <f>(P3685*(1-T3684) - Q3685*T3684)*$F$21*2</f>
        <v>4.0691299661523208E-3</v>
      </c>
      <c r="U3685">
        <f>(N3685*(1-U3684) - O3685*U3684)*$F$21*2</f>
        <v>7.333771976864267E-4</v>
      </c>
      <c r="V3685">
        <f>(R3685*(1-V3684) - S3685*V3684)*$F$21*2</f>
        <v>1.3990375792582719E-3</v>
      </c>
      <c r="W3685">
        <f>$F$21*(W3684+E3684*(G3684-($E$9*U3684^4*(W3684-$E$3) + $E$11*T3684^3*V3684*(W3684-$E$5) + $E$13*(W3684-$E$7))) /$E$15)*2</f>
        <v>6.6461410841975565E-5</v>
      </c>
    </row>
    <row r="3686" spans="5:23" x14ac:dyDescent="0.25">
      <c r="I3686">
        <f>I3683 + $F$28</f>
        <v>1.203794873765643E-2</v>
      </c>
      <c r="J3686">
        <f t="shared" ref="J3686:L3686" si="12570">J3683 + $F$28</f>
        <v>1.0366986190766451E-2</v>
      </c>
      <c r="K3686">
        <f t="shared" si="12570"/>
        <v>1.0699928461012288E-2</v>
      </c>
      <c r="L3686">
        <f t="shared" si="12570"/>
        <v>3.8203401629375848E-2</v>
      </c>
      <c r="N3686">
        <f t="shared" si="12563"/>
        <v>3.6787676339901633E-2</v>
      </c>
      <c r="O3686">
        <f t="shared" si="12564"/>
        <v>0.12505970707024364</v>
      </c>
      <c r="P3686">
        <f t="shared" si="12565"/>
        <v>0.20474240752215361</v>
      </c>
      <c r="Q3686">
        <f t="shared" si="12566"/>
        <v>0.12526558313882227</v>
      </c>
      <c r="R3686">
        <f t="shared" si="12567"/>
        <v>7.0133839693296118E-2</v>
      </c>
      <c r="S3686">
        <f t="shared" si="12568"/>
        <v>4.7253581070352733E-2</v>
      </c>
      <c r="T3686">
        <f t="shared" ref="T3686" si="12571">(P3686*(1-T3685) - Q3686*T3685)*$F$21</f>
        <v>2.0339956211828532E-3</v>
      </c>
      <c r="U3686">
        <f t="shared" ref="U3686" si="12572">(N3686*(1-U3685) - O3686*U3685)*$F$21</f>
        <v>3.6668981159403418E-4</v>
      </c>
      <c r="V3686">
        <f t="shared" ref="V3686" si="12573">(R3686*(1-V3685) - S3686*V3685)*$F$21</f>
        <v>6.9969610280315583E-4</v>
      </c>
      <c r="W3686">
        <f t="shared" ref="W3686" si="12574">$F$21*(W3685+E3685*(G3685-($E$9*U3685^4*(W3685-$E$3) + $E$11*T3685^3*V3685*(W3685-$E$5) + $E$13*(W3685-$E$7))) /$E$15)</f>
        <v>6.6461410841975564E-7</v>
      </c>
    </row>
    <row r="3687" spans="5:23" x14ac:dyDescent="0.25">
      <c r="T3687">
        <f>SUM(T3683:T3686)/6</f>
        <v>2.0379421515747268E-3</v>
      </c>
      <c r="U3687">
        <f t="shared" ref="U3687" si="12575">SUM(U3683:U3686)/6</f>
        <v>3.6698618376773971E-4</v>
      </c>
      <c r="V3687">
        <f t="shared" ref="V3687" si="12576">SUM(V3683:V3686)/6</f>
        <v>6.9993034740290438E-4</v>
      </c>
      <c r="W3687">
        <f>SUM(W3683:W3686)/6</f>
        <v>2.8257287278664681E-2</v>
      </c>
    </row>
    <row r="3689" spans="5:23" x14ac:dyDescent="0.25">
      <c r="E3689">
        <f>E3682+0.01</f>
        <v>5.2399999999999327</v>
      </c>
      <c r="F3689">
        <v>0.01</v>
      </c>
      <c r="G3689">
        <v>0</v>
      </c>
      <c r="I3689">
        <f>T3687</f>
        <v>2.0379421515747268E-3</v>
      </c>
      <c r="J3689">
        <f t="shared" ref="J3689" si="12577">U3687</f>
        <v>3.6698618376773971E-4</v>
      </c>
      <c r="K3689">
        <f t="shared" ref="K3689" si="12578">V3687</f>
        <v>6.9993034740290438E-4</v>
      </c>
      <c r="L3689">
        <f t="shared" ref="L3689" si="12579">W3687</f>
        <v>2.8257287278664681E-2</v>
      </c>
      <c r="T3689">
        <f>T3687</f>
        <v>2.0379421515747268E-3</v>
      </c>
      <c r="U3689">
        <f t="shared" ref="U3689:W3689" si="12580">U3687</f>
        <v>3.6698618376773971E-4</v>
      </c>
      <c r="V3689">
        <f t="shared" si="12580"/>
        <v>6.9993034740290438E-4</v>
      </c>
      <c r="W3689">
        <f t="shared" si="12580"/>
        <v>2.8257287278664681E-2</v>
      </c>
    </row>
    <row r="3690" spans="5:23" x14ac:dyDescent="0.25">
      <c r="I3690">
        <f>T3687</f>
        <v>2.0379421515747268E-3</v>
      </c>
      <c r="J3690">
        <f t="shared" ref="J3690" si="12581">U3687</f>
        <v>3.6698618376773971E-4</v>
      </c>
      <c r="K3690">
        <f t="shared" ref="K3690" si="12582">V3687</f>
        <v>6.9993034740290438E-4</v>
      </c>
      <c r="L3690">
        <f t="shared" ref="L3690" si="12583">W3687</f>
        <v>2.8257287278664681E-2</v>
      </c>
      <c r="N3690">
        <f>(0.01*(L3690+10))/(EXP((L3690+10)/10))</f>
        <v>3.6787797522393174E-2</v>
      </c>
      <c r="O3690">
        <f xml:space="preserve"> (0.125*EXP(L3690/80))</f>
        <v>0.1250441598098915</v>
      </c>
      <c r="P3690">
        <f>(0.1*(L3690+25))/(EXP((L3690+25)/10))</f>
        <v>0.20486473566255234</v>
      </c>
      <c r="Q3690">
        <f>(0.125*EXP(L3690/18))</f>
        <v>0.12519638526896382</v>
      </c>
      <c r="R3690">
        <f>0.07 * EXP(L3690/20)</f>
        <v>7.0098970404890798E-2</v>
      </c>
      <c r="S3690">
        <f>(1/(EXP((L3690+30)/10)+1))</f>
        <v>4.7298379322904163E-2</v>
      </c>
      <c r="T3690">
        <f>(P3690*(1-T3689) - Q3690*T3689)*$F$21</f>
        <v>2.0419209019161E-3</v>
      </c>
      <c r="U3690">
        <f>(N3690*(1-U3689) - O3690*U3689)*$F$21</f>
        <v>3.6728407429960136E-4</v>
      </c>
      <c r="V3690">
        <f>(R3690*(1-V3689) - S3690*V3689)*$F$21</f>
        <v>7.0016800437111646E-4</v>
      </c>
      <c r="W3690">
        <f>$F$21*(W3689+E3689*(G3689-($E$9*U3689^4*(W3689-$E$3) + $E$11*T3689^3*V3689*(W3689-$E$5) + $E$13*(W3689-$E$7))) /$E$15)</f>
        <v>0.16647037278547092</v>
      </c>
    </row>
    <row r="3691" spans="5:23" x14ac:dyDescent="0.25">
      <c r="I3691">
        <f>I3690 + 0.5*$F$28</f>
        <v>7.0379421515747269E-3</v>
      </c>
      <c r="J3691">
        <f t="shared" ref="J3691" si="12584">J3690 + 0.5*$F$28</f>
        <v>5.3669861837677395E-3</v>
      </c>
      <c r="K3691">
        <f t="shared" ref="K3691" si="12585">K3690 + 0.5*$F$28</f>
        <v>5.6999303474029048E-3</v>
      </c>
      <c r="L3691">
        <f t="shared" ref="L3691" si="12586">L3690 + 0.5*$F$28</f>
        <v>3.3257287278664678E-2</v>
      </c>
      <c r="N3691">
        <f t="shared" ref="N3691:N3693" si="12587">(0.01*(L3691+10))/(EXP((L3691+10)/10))</f>
        <v>3.6787741121647961E-2</v>
      </c>
      <c r="O3691">
        <f t="shared" ref="O3691:O3693" si="12588" xml:space="preserve"> (0.125*EXP(L3691/80))</f>
        <v>0.12505197531411158</v>
      </c>
      <c r="P3691">
        <f t="shared" ref="P3691:P3693" si="12589">(0.1*(L3691+25))/(EXP((L3691+25)/10))</f>
        <v>0.20480323512836168</v>
      </c>
      <c r="Q3691">
        <f t="shared" ref="Q3691:Q3693" si="12590">(0.125*EXP(L3691/18))</f>
        <v>0.12523116687320435</v>
      </c>
      <c r="R3691">
        <f t="shared" ref="R3691:R3693" si="12591">0.07 * EXP(L3691/20)</f>
        <v>7.0116497338267414E-2</v>
      </c>
      <c r="S3691">
        <f t="shared" ref="S3691:S3693" si="12592">(1/(EXP((L3691+30)/10)+1))</f>
        <v>4.7275853800725451E-2</v>
      </c>
      <c r="T3691">
        <f>(P3691*(1-T3690) - Q3691*T3690)*$F$21*2</f>
        <v>4.0825866196912662E-3</v>
      </c>
      <c r="U3691">
        <f>(N3691*(1-U3690) - O3691*U3690)*$F$21*2</f>
        <v>7.3456599942423885E-4</v>
      </c>
      <c r="V3691">
        <f>(R3691*(1-V3690) - S3691*V3690)*$F$21*2</f>
        <v>1.4006860594008399E-3</v>
      </c>
      <c r="W3691">
        <f>$F$21*(W3690+E3690*(G3690-($E$9*U3690^4*(W3690-$E$3) + $E$11*T3690^3*V3690*(W3690-$E$5) + $E$13*(W3690-$E$7))) /$E$15)*2</f>
        <v>3.3294074557094185E-3</v>
      </c>
    </row>
    <row r="3692" spans="5:23" x14ac:dyDescent="0.25">
      <c r="I3692">
        <f>I3690 + 0.5*$F$28</f>
        <v>7.0379421515747269E-3</v>
      </c>
      <c r="J3692">
        <f t="shared" ref="J3692:L3692" si="12593">J3690 + 0.5*$F$28</f>
        <v>5.3669861837677395E-3</v>
      </c>
      <c r="K3692">
        <f t="shared" si="12593"/>
        <v>5.6999303474029048E-3</v>
      </c>
      <c r="L3692">
        <f t="shared" si="12593"/>
        <v>3.3257287278664678E-2</v>
      </c>
      <c r="N3692">
        <f t="shared" si="12587"/>
        <v>3.6787741121647961E-2</v>
      </c>
      <c r="O3692">
        <f t="shared" si="12588"/>
        <v>0.12505197531411158</v>
      </c>
      <c r="P3692">
        <f t="shared" si="12589"/>
        <v>0.20480323512836168</v>
      </c>
      <c r="Q3692">
        <f t="shared" si="12590"/>
        <v>0.12523116687320435</v>
      </c>
      <c r="R3692">
        <f t="shared" si="12591"/>
        <v>7.0116497338267414E-2</v>
      </c>
      <c r="S3692">
        <f t="shared" si="12592"/>
        <v>4.7275853800725451E-2</v>
      </c>
      <c r="T3692">
        <f>(P3692*(1-T3691) - Q3692*T3691)*$F$21*2</f>
        <v>4.0691168218942456E-3</v>
      </c>
      <c r="U3692">
        <f>(N3692*(1-U3691) - O3692*U3691)*$F$21*2</f>
        <v>7.3337718337195587E-4</v>
      </c>
      <c r="V3692">
        <f>(R3692*(1-V3691) - S3692*V3691)*$F$21*2</f>
        <v>1.3990413501709352E-3</v>
      </c>
      <c r="W3692">
        <f>$F$21*(W3691+E3691*(G3691-($E$9*U3691^4*(W3691-$E$3) + $E$11*T3691^3*V3691*(W3691-$E$5) + $E$13*(W3691-$E$7))) /$E$15)*2</f>
        <v>6.658814911418837E-5</v>
      </c>
    </row>
    <row r="3693" spans="5:23" x14ac:dyDescent="0.25">
      <c r="I3693">
        <f>I3690 + $F$28</f>
        <v>1.2037942151574728E-2</v>
      </c>
      <c r="J3693">
        <f t="shared" ref="J3693:L3693" si="12594">J3690 + $F$28</f>
        <v>1.0366986183767741E-2</v>
      </c>
      <c r="K3693">
        <f t="shared" si="12594"/>
        <v>1.0699930347402905E-2</v>
      </c>
      <c r="L3693">
        <f t="shared" si="12594"/>
        <v>3.8257287278664683E-2</v>
      </c>
      <c r="N3693">
        <f t="shared" si="12587"/>
        <v>3.6787675584937139E-2</v>
      </c>
      <c r="O3693">
        <f t="shared" si="12588"/>
        <v>0.12505979130681594</v>
      </c>
      <c r="P3693">
        <f t="shared" si="12589"/>
        <v>0.20474174488874941</v>
      </c>
      <c r="Q3693">
        <f t="shared" si="12590"/>
        <v>0.12526595814034364</v>
      </c>
      <c r="R3693">
        <f t="shared" si="12591"/>
        <v>7.0134028653925123E-2</v>
      </c>
      <c r="S3693">
        <f t="shared" si="12592"/>
        <v>4.7253338474086477E-2</v>
      </c>
      <c r="T3693">
        <f t="shared" ref="T3693" si="12595">(P3693*(1-T3692) - Q3693*T3692)*$F$21</f>
        <v>2.0339890499299902E-3</v>
      </c>
      <c r="U3693">
        <f t="shared" ref="U3693" si="12596">(N3693*(1-U3692) - O3693*U3692)*$F$21</f>
        <v>3.6668980345532176E-4</v>
      </c>
      <c r="V3693">
        <f t="shared" ref="V3693" si="12597">(R3693*(1-V3692) - S3693*V3692)*$F$21</f>
        <v>6.9969798873325347E-4</v>
      </c>
      <c r="W3693">
        <f t="shared" ref="W3693" si="12598">$F$21*(W3692+E3692*(G3692-($E$9*U3692^4*(W3692-$E$3) + $E$11*T3692^3*V3692*(W3692-$E$5) + $E$13*(W3692-$E$7))) /$E$15)</f>
        <v>6.6588149114188367E-7</v>
      </c>
    </row>
    <row r="3694" spans="5:23" x14ac:dyDescent="0.25">
      <c r="T3694">
        <f>SUM(T3690:T3693)/6</f>
        <v>2.0379355655719337E-3</v>
      </c>
      <c r="U3694">
        <f t="shared" ref="U3694" si="12599">SUM(U3690:U3693)/6</f>
        <v>3.6698617675851963E-4</v>
      </c>
      <c r="V3694">
        <f t="shared" ref="V3694" si="12600">SUM(V3690:V3693)/6</f>
        <v>6.9993223377935742E-4</v>
      </c>
      <c r="W3694">
        <f>SUM(W3690:W3693)/6</f>
        <v>2.8311172378630945E-2</v>
      </c>
    </row>
    <row r="3696" spans="5:23" x14ac:dyDescent="0.25">
      <c r="E3696">
        <f>E3689+0.01</f>
        <v>5.2499999999999325</v>
      </c>
      <c r="F3696">
        <v>0.01</v>
      </c>
      <c r="G3696">
        <v>0</v>
      </c>
      <c r="I3696">
        <f>T3694</f>
        <v>2.0379355655719337E-3</v>
      </c>
      <c r="J3696">
        <f t="shared" ref="J3696" si="12601">U3694</f>
        <v>3.6698617675851963E-4</v>
      </c>
      <c r="K3696">
        <f t="shared" ref="K3696" si="12602">V3694</f>
        <v>6.9993223377935742E-4</v>
      </c>
      <c r="L3696">
        <f t="shared" ref="L3696" si="12603">W3694</f>
        <v>2.8311172378630945E-2</v>
      </c>
      <c r="T3696">
        <f>T3694</f>
        <v>2.0379355655719337E-3</v>
      </c>
      <c r="U3696">
        <f t="shared" ref="U3696:W3696" si="12604">U3694</f>
        <v>3.6698617675851963E-4</v>
      </c>
      <c r="V3696">
        <f t="shared" si="12604"/>
        <v>6.9993223377935742E-4</v>
      </c>
      <c r="W3696">
        <f t="shared" si="12604"/>
        <v>2.8311172378630945E-2</v>
      </c>
    </row>
    <row r="3697" spans="5:23" x14ac:dyDescent="0.25">
      <c r="I3697">
        <f>T3694</f>
        <v>2.0379355655719337E-3</v>
      </c>
      <c r="J3697">
        <f t="shared" ref="J3697" si="12605">U3694</f>
        <v>3.6698617675851963E-4</v>
      </c>
      <c r="K3697">
        <f t="shared" ref="K3697" si="12606">V3694</f>
        <v>6.9993223377935742E-4</v>
      </c>
      <c r="L3697">
        <f t="shared" ref="L3697" si="12607">W3694</f>
        <v>2.8311172378630945E-2</v>
      </c>
      <c r="N3697">
        <f>(0.01*(L3697+10))/(EXP((L3697+10)/10))</f>
        <v>3.678779696329227E-2</v>
      </c>
      <c r="O3697">
        <f xml:space="preserve"> (0.125*EXP(L3697/80))</f>
        <v>0.12504424403513301</v>
      </c>
      <c r="P3697">
        <f>(0.1*(L3697+25))/(EXP((L3697+25)/10))</f>
        <v>0.20486407281520899</v>
      </c>
      <c r="Q3697">
        <f>(0.125*EXP(L3697/18))</f>
        <v>0.12519676005951011</v>
      </c>
      <c r="R3697">
        <f>0.07 * EXP(L3697/20)</f>
        <v>7.0099159269646605E-2</v>
      </c>
      <c r="S3697">
        <f>(1/(EXP((L3697+30)/10)+1))</f>
        <v>4.7298136510540038E-2</v>
      </c>
      <c r="T3697">
        <f>(P3697*(1-T3696) - Q3697*T3696)*$F$21</f>
        <v>2.0419143010509131E-3</v>
      </c>
      <c r="U3697">
        <f>(N3697*(1-U3696) - O3697*U3696)*$F$21</f>
        <v>3.6728406841289232E-4</v>
      </c>
      <c r="V3697">
        <f>(R3697*(1-V3696) - S3697*V3696)*$F$21</f>
        <v>7.0016989118171517E-4</v>
      </c>
      <c r="W3697">
        <f>$F$21*(W3696+E3696*(G3696-($E$9*U3696^4*(W3696-$E$3) + $E$11*T3696^3*V3696*(W3696-$E$5) + $E$13*(W3696-$E$7))) /$E$15)</f>
        <v>0.1667872152360225</v>
      </c>
    </row>
    <row r="3698" spans="5:23" x14ac:dyDescent="0.25">
      <c r="I3698">
        <f>I3697 + 0.5*$F$28</f>
        <v>7.0379355655719334E-3</v>
      </c>
      <c r="J3698">
        <f t="shared" ref="J3698" si="12608">J3697 + 0.5*$F$28</f>
        <v>5.36698617675852E-3</v>
      </c>
      <c r="K3698">
        <f t="shared" ref="K3698" si="12609">K3697 + 0.5*$F$28</f>
        <v>5.6999322337793574E-3</v>
      </c>
      <c r="L3698">
        <f t="shared" ref="L3698" si="12610">L3697 + 0.5*$F$28</f>
        <v>3.3311172378630946E-2</v>
      </c>
      <c r="N3698">
        <f t="shared" ref="N3698:N3700" si="12611">(0.01*(L3698+10))/(EXP((L3698+10)/10))</f>
        <v>3.6787740464039778E-2</v>
      </c>
      <c r="O3698">
        <f t="shared" ref="O3698:O3700" si="12612" xml:space="preserve"> (0.125*EXP(L3698/80))</f>
        <v>0.12505205954461734</v>
      </c>
      <c r="P3698">
        <f t="shared" ref="P3698:P3700" si="12613">(0.1*(L3698+25))/(EXP((L3698+25)/10))</f>
        <v>0.20480257239193625</v>
      </c>
      <c r="Q3698">
        <f t="shared" ref="Q3698:Q3700" si="12614">(0.125*EXP(L3698/18))</f>
        <v>0.1252315417678736</v>
      </c>
      <c r="R3698">
        <f t="shared" ref="R3698:R3700" si="12615">0.07 * EXP(L3698/20)</f>
        <v>7.0116686250245308E-2</v>
      </c>
      <c r="S3698">
        <f t="shared" ref="S3698:S3700" si="12616">(1/(EXP((L3698+30)/10)+1))</f>
        <v>4.7275611098260804E-2</v>
      </c>
      <c r="T3698">
        <f>(P3698*(1-T3697) - Q3698*T3697)*$F$21*2</f>
        <v>4.0825734202879736E-3</v>
      </c>
      <c r="U3698">
        <f>(N3698*(1-U3697) - O3698*U3697)*$F$21*2</f>
        <v>7.3456598567722936E-4</v>
      </c>
      <c r="V3698">
        <f>(R3698*(1-V3697) - S3698*V3697)*$F$21*2</f>
        <v>1.4006898339637048E-3</v>
      </c>
      <c r="W3698">
        <f>$F$21*(W3697+E3697*(G3697-($E$9*U3697^4*(W3697-$E$3) + $E$11*T3697^3*V3697*(W3697-$E$5) + $E$13*(W3697-$E$7))) /$E$15)*2</f>
        <v>3.3357443047204501E-3</v>
      </c>
    </row>
    <row r="3699" spans="5:23" x14ac:dyDescent="0.25">
      <c r="I3699">
        <f>I3697 + 0.5*$F$28</f>
        <v>7.0379355655719334E-3</v>
      </c>
      <c r="J3699">
        <f t="shared" ref="J3699:L3699" si="12617">J3697 + 0.5*$F$28</f>
        <v>5.36698617675852E-3</v>
      </c>
      <c r="K3699">
        <f t="shared" si="12617"/>
        <v>5.6999322337793574E-3</v>
      </c>
      <c r="L3699">
        <f t="shared" si="12617"/>
        <v>3.3311172378630946E-2</v>
      </c>
      <c r="N3699">
        <f t="shared" si="12611"/>
        <v>3.6787740464039778E-2</v>
      </c>
      <c r="O3699">
        <f t="shared" si="12612"/>
        <v>0.12505205954461734</v>
      </c>
      <c r="P3699">
        <f t="shared" si="12613"/>
        <v>0.20480257239193625</v>
      </c>
      <c r="Q3699">
        <f t="shared" si="12614"/>
        <v>0.1252315417678736</v>
      </c>
      <c r="R3699">
        <f t="shared" si="12615"/>
        <v>7.0116686250245308E-2</v>
      </c>
      <c r="S3699">
        <f t="shared" si="12616"/>
        <v>4.7275611098260804E-2</v>
      </c>
      <c r="T3699">
        <f>(P3699*(1-T3698) - Q3699*T3698)*$F$21*2</f>
        <v>4.0691036777935827E-3</v>
      </c>
      <c r="U3699">
        <f>(N3699*(1-U3698) - O3699*U3698)*$F$21*2</f>
        <v>7.3337716903649228E-4</v>
      </c>
      <c r="V3699">
        <f>(R3699*(1-V3698) - S3699*V3698)*$F$21*2</f>
        <v>1.3990451210552724E-3</v>
      </c>
      <c r="W3699">
        <f>$F$21*(W3698+E3698*(G3698-($E$9*U3698^4*(W3698-$E$3) + $E$11*T3698^3*V3698*(W3698-$E$5) + $E$13*(W3698-$E$7))) /$E$15)*2</f>
        <v>6.6714886094409E-5</v>
      </c>
    </row>
    <row r="3700" spans="5:23" x14ac:dyDescent="0.25">
      <c r="I3700">
        <f>I3697 + $F$28</f>
        <v>1.2037935565571934E-2</v>
      </c>
      <c r="J3700">
        <f t="shared" ref="J3700:L3700" si="12618">J3697 + $F$28</f>
        <v>1.0366986176758519E-2</v>
      </c>
      <c r="K3700">
        <f t="shared" si="12618"/>
        <v>1.0699932233779358E-2</v>
      </c>
      <c r="L3700">
        <f t="shared" si="12618"/>
        <v>3.8311172378630944E-2</v>
      </c>
      <c r="N3700">
        <f t="shared" si="12611"/>
        <v>3.6787674828920314E-2</v>
      </c>
      <c r="O3700">
        <f t="shared" si="12612"/>
        <v>0.12505987554258627</v>
      </c>
      <c r="P3700">
        <f t="shared" si="12613"/>
        <v>0.2047410822632966</v>
      </c>
      <c r="Q3700">
        <f t="shared" si="12614"/>
        <v>0.12526633313916477</v>
      </c>
      <c r="R3700">
        <f t="shared" si="12615"/>
        <v>7.0134217613136929E-2</v>
      </c>
      <c r="S3700">
        <f t="shared" si="12616"/>
        <v>4.7253095881476991E-2</v>
      </c>
      <c r="T3700">
        <f t="shared" ref="T3700" si="12619">(P3700*(1-T3699) - Q3700*T3699)*$F$21</f>
        <v>2.0339824787558329E-3</v>
      </c>
      <c r="U3700">
        <f t="shared" ref="U3700" si="12620">(N3700*(1-U3699) - O3700*U3699)*$F$21</f>
        <v>3.6668979530613362E-4</v>
      </c>
      <c r="V3700">
        <f t="shared" ref="V3700" si="12621">(R3700*(1-V3699) - S3700*V3699)*$F$21</f>
        <v>6.9969987464918503E-4</v>
      </c>
      <c r="W3700">
        <f t="shared" ref="W3700" si="12622">$F$21*(W3699+E3699*(G3699-($E$9*U3699^4*(W3699-$E$3) + $E$11*T3699^3*V3699*(W3699-$E$5) + $E$13*(W3699-$E$7))) /$E$15)</f>
        <v>6.6714886094409004E-7</v>
      </c>
    </row>
    <row r="3701" spans="5:23" x14ac:dyDescent="0.25">
      <c r="T3701">
        <f>SUM(T3697:T3700)/6</f>
        <v>2.0379289796480502E-3</v>
      </c>
      <c r="U3701">
        <f t="shared" ref="U3701" si="12623">SUM(U3697:U3700)/6</f>
        <v>3.669861697387913E-4</v>
      </c>
      <c r="V3701">
        <f t="shared" ref="V3701" si="12624">SUM(V3697:V3700)/6</f>
        <v>6.9993412014164624E-4</v>
      </c>
      <c r="W3701">
        <f>SUM(W3697:W3700)/6</f>
        <v>2.8365056929283049E-2</v>
      </c>
    </row>
    <row r="3703" spans="5:23" x14ac:dyDescent="0.25">
      <c r="E3703">
        <f>E3696+0.01</f>
        <v>5.2599999999999323</v>
      </c>
      <c r="F3703">
        <v>0.01</v>
      </c>
      <c r="G3703">
        <v>0</v>
      </c>
      <c r="I3703">
        <f>T3701</f>
        <v>2.0379289796480502E-3</v>
      </c>
      <c r="J3703">
        <f t="shared" ref="J3703" si="12625">U3701</f>
        <v>3.669861697387913E-4</v>
      </c>
      <c r="K3703">
        <f t="shared" ref="K3703" si="12626">V3701</f>
        <v>6.9993412014164624E-4</v>
      </c>
      <c r="L3703">
        <f t="shared" ref="L3703" si="12627">W3701</f>
        <v>2.8365056929283049E-2</v>
      </c>
      <c r="T3703">
        <f>T3701</f>
        <v>2.0379289796480502E-3</v>
      </c>
      <c r="U3703">
        <f t="shared" ref="U3703:W3703" si="12628">U3701</f>
        <v>3.669861697387913E-4</v>
      </c>
      <c r="V3703">
        <f t="shared" si="12628"/>
        <v>6.9993412014164624E-4</v>
      </c>
      <c r="W3703">
        <f t="shared" si="12628"/>
        <v>2.8365056929283049E-2</v>
      </c>
    </row>
    <row r="3704" spans="5:23" x14ac:dyDescent="0.25">
      <c r="I3704">
        <f>T3701</f>
        <v>2.0379289796480502E-3</v>
      </c>
      <c r="J3704">
        <f t="shared" ref="J3704" si="12629">U3701</f>
        <v>3.669861697387913E-4</v>
      </c>
      <c r="K3704">
        <f t="shared" ref="K3704" si="12630">V3701</f>
        <v>6.9993412014164624E-4</v>
      </c>
      <c r="L3704">
        <f t="shared" ref="L3704" si="12631">W3701</f>
        <v>2.8365056929283049E-2</v>
      </c>
      <c r="N3704">
        <f>(0.01*(L3704+10))/(EXP((L3704+10)/10))</f>
        <v>3.6787796403134926E-2</v>
      </c>
      <c r="O3704">
        <f xml:space="preserve"> (0.125*EXP(L3704/80))</f>
        <v>0.12504432825957265</v>
      </c>
      <c r="P3704">
        <f>(0.1*(L3704+25))/(EXP((L3704+25)/10))</f>
        <v>0.20486340997581809</v>
      </c>
      <c r="Q3704">
        <f>(0.125*EXP(L3704/18))</f>
        <v>0.1251971348473577</v>
      </c>
      <c r="R3704">
        <f>0.07 * EXP(L3704/20)</f>
        <v>7.0099348132985947E-2</v>
      </c>
      <c r="S3704">
        <f>(1/(EXP((L3704+30)/10)+1))</f>
        <v>4.7297893701835847E-2</v>
      </c>
      <c r="T3704">
        <f>(P3704*(1-T3703) - Q3704*T3703)*$F$21</f>
        <v>2.0419077002648452E-3</v>
      </c>
      <c r="U3704">
        <f>(N3704*(1-U3703) - O3704*U3703)*$F$21</f>
        <v>3.6728406251564268E-4</v>
      </c>
      <c r="V3704">
        <f>(R3704*(1-V3703) - S3704*V3703)*$F$21</f>
        <v>7.0017177797815236E-4</v>
      </c>
      <c r="W3704">
        <f>$F$21*(W3703+E3703*(G3703-($E$9*U3703^4*(W3703-$E$3) + $E$11*T3703^3*V3703*(W3703-$E$5) + $E$13*(W3703-$E$7))) /$E$15)</f>
        <v>0.16710405445664292</v>
      </c>
    </row>
    <row r="3705" spans="5:23" x14ac:dyDescent="0.25">
      <c r="I3705">
        <f>I3704 + 0.5*$F$28</f>
        <v>7.0379289796480508E-3</v>
      </c>
      <c r="J3705">
        <f t="shared" ref="J3705" si="12632">J3704 + 0.5*$F$28</f>
        <v>5.3669861697387914E-3</v>
      </c>
      <c r="K3705">
        <f t="shared" ref="K3705" si="12633">K3704 + 0.5*$F$28</f>
        <v>5.699934120141646E-3</v>
      </c>
      <c r="L3705">
        <f t="shared" ref="L3705" si="12634">L3704 + 0.5*$F$28</f>
        <v>3.336505692928305E-2</v>
      </c>
      <c r="N3705">
        <f t="shared" ref="N3705:N3707" si="12635">(0.01*(L3705+10))/(EXP((L3705+10)/10))</f>
        <v>3.6787739805377244E-2</v>
      </c>
      <c r="O3705">
        <f t="shared" ref="O3705:O3707" si="12636" xml:space="preserve"> (0.125*EXP(L3705/80))</f>
        <v>0.12505214377432117</v>
      </c>
      <c r="P3705">
        <f t="shared" ref="P3705:P3707" si="12637">(0.1*(L3705+25))/(EXP((L3705+25)/10))</f>
        <v>0.20480190966346251</v>
      </c>
      <c r="Q3705">
        <f t="shared" ref="Q3705:Q3707" si="12638">(0.125*EXP(L3705/18))</f>
        <v>0.12523191665984337</v>
      </c>
      <c r="R3705">
        <f t="shared" ref="R3705:R3707" si="12639">0.07 * EXP(L3705/20)</f>
        <v>7.0116875160806391E-2</v>
      </c>
      <c r="S3705">
        <f t="shared" ref="S3705:S3707" si="12640">(1/(EXP((L3705+30)/10)+1))</f>
        <v>4.7275368399454426E-2</v>
      </c>
      <c r="T3705">
        <f>(P3705*(1-T3704) - Q3705*T3704)*$F$21*2</f>
        <v>4.0825602210429017E-3</v>
      </c>
      <c r="U3705">
        <f>(N3705*(1-U3704) - O3705*U3704)*$F$21*2</f>
        <v>7.345659719091807E-4</v>
      </c>
      <c r="V3705">
        <f>(R3705*(1-V3704) - S3705*V3704)*$F$21*2</f>
        <v>1.4006936084982392E-3</v>
      </c>
      <c r="W3705">
        <f>$F$21*(W3704+E3704*(G3704-($E$9*U3704^4*(W3704-$E$3) + $E$11*T3704^3*V3704*(W3704-$E$5) + $E$13*(W3704-$E$7))) /$E$15)*2</f>
        <v>3.3420810891328584E-3</v>
      </c>
    </row>
    <row r="3706" spans="5:23" x14ac:dyDescent="0.25">
      <c r="I3706">
        <f>I3704 + 0.5*$F$28</f>
        <v>7.0379289796480508E-3</v>
      </c>
      <c r="J3706">
        <f t="shared" ref="J3706:L3706" si="12641">J3704 + 0.5*$F$28</f>
        <v>5.3669861697387914E-3</v>
      </c>
      <c r="K3706">
        <f t="shared" si="12641"/>
        <v>5.699934120141646E-3</v>
      </c>
      <c r="L3706">
        <f t="shared" si="12641"/>
        <v>3.336505692928305E-2</v>
      </c>
      <c r="N3706">
        <f t="shared" si="12635"/>
        <v>3.6787739805377244E-2</v>
      </c>
      <c r="O3706">
        <f t="shared" si="12636"/>
        <v>0.12505214377432117</v>
      </c>
      <c r="P3706">
        <f t="shared" si="12637"/>
        <v>0.20480190966346251</v>
      </c>
      <c r="Q3706">
        <f t="shared" si="12638"/>
        <v>0.12523191665984337</v>
      </c>
      <c r="R3706">
        <f t="shared" si="12639"/>
        <v>7.0116875160806391E-2</v>
      </c>
      <c r="S3706">
        <f t="shared" si="12640"/>
        <v>4.7275368399454426E-2</v>
      </c>
      <c r="T3706">
        <f>(P3706*(1-T3705) - Q3706*T3705)*$F$21*2</f>
        <v>4.0690905338503277E-3</v>
      </c>
      <c r="U3706">
        <f>(N3706*(1-U3705) - O3706*U3705)*$F$21*2</f>
        <v>7.3337715468003702E-4</v>
      </c>
      <c r="V3706">
        <f>(R3706*(1-V3705) - S3706*V3705)*$F$21*2</f>
        <v>1.3990488919112855E-3</v>
      </c>
      <c r="W3706">
        <f>$F$21*(W3705+E3705*(G3705-($E$9*U3705^4*(W3705-$E$3) + $E$11*T3705^3*V3705*(W3705-$E$5) + $E$13*(W3705-$E$7))) /$E$15)*2</f>
        <v>6.6841621782657174E-5</v>
      </c>
    </row>
    <row r="3707" spans="5:23" x14ac:dyDescent="0.25">
      <c r="I3707">
        <f>I3704 + $F$28</f>
        <v>1.203792897964805E-2</v>
      </c>
      <c r="J3707">
        <f t="shared" ref="J3707:L3707" si="12642">J3704 + $F$28</f>
        <v>1.0366986169738791E-2</v>
      </c>
      <c r="K3707">
        <f t="shared" si="12642"/>
        <v>1.0699934120141646E-2</v>
      </c>
      <c r="L3707">
        <f t="shared" si="12642"/>
        <v>3.8365056929283048E-2</v>
      </c>
      <c r="N3707">
        <f t="shared" si="12635"/>
        <v>3.6787674071851198E-2</v>
      </c>
      <c r="O3707">
        <f t="shared" si="12636"/>
        <v>0.12505995977755463</v>
      </c>
      <c r="P3707">
        <f t="shared" si="12637"/>
        <v>0.20474041964579487</v>
      </c>
      <c r="Q3707">
        <f t="shared" si="12638"/>
        <v>0.12526670813528568</v>
      </c>
      <c r="R3707">
        <f t="shared" si="12639"/>
        <v>7.0134406570931548E-2</v>
      </c>
      <c r="S3707">
        <f t="shared" si="12640"/>
        <v>4.7252853292524169E-2</v>
      </c>
      <c r="T3707">
        <f t="shared" ref="T3707" si="12643">(P3707*(1-T3706) - Q3707*T3706)*$F$21</f>
        <v>2.0339759076603773E-3</v>
      </c>
      <c r="U3707">
        <f t="shared" ref="U3707" si="12644">(N3707*(1-U3706) - O3707*U3706)*$F$21</f>
        <v>3.666897871464703E-4</v>
      </c>
      <c r="V3707">
        <f t="shared" ref="V3707" si="12645">(R3707*(1-V3706) - S3707*V3706)*$F$21</f>
        <v>6.9970176055095072E-4</v>
      </c>
      <c r="W3707">
        <f t="shared" ref="W3707" si="12646">$F$21*(W3706+E3706*(G3706-($E$9*U3706^4*(W3706-$E$3) + $E$11*T3706^3*V3706*(W3706-$E$5) + $E$13*(W3706-$E$7))) /$E$15)</f>
        <v>6.684162178265718E-7</v>
      </c>
    </row>
    <row r="3708" spans="5:23" x14ac:dyDescent="0.25">
      <c r="T3708">
        <f>SUM(T3704:T3707)/6</f>
        <v>2.0379223938030754E-3</v>
      </c>
      <c r="U3708">
        <f t="shared" ref="U3708" si="12647">SUM(U3704:U3707)/6</f>
        <v>3.669861627085551E-4</v>
      </c>
      <c r="V3708">
        <f t="shared" ref="V3708" si="12648">SUM(V3704:V3707)/6</f>
        <v>6.9993600648977135E-4</v>
      </c>
      <c r="W3708">
        <f>SUM(W3704:W3707)/6</f>
        <v>2.8418940930629379E-2</v>
      </c>
    </row>
    <row r="3710" spans="5:23" x14ac:dyDescent="0.25">
      <c r="E3710">
        <f>E3703+0.01</f>
        <v>5.2699999999999321</v>
      </c>
      <c r="F3710">
        <v>0.01</v>
      </c>
      <c r="G3710">
        <v>0</v>
      </c>
      <c r="I3710">
        <f>T3708</f>
        <v>2.0379223938030754E-3</v>
      </c>
      <c r="J3710">
        <f t="shared" ref="J3710" si="12649">U3708</f>
        <v>3.669861627085551E-4</v>
      </c>
      <c r="K3710">
        <f t="shared" ref="K3710" si="12650">V3708</f>
        <v>6.9993600648977135E-4</v>
      </c>
      <c r="L3710">
        <f t="shared" ref="L3710" si="12651">W3708</f>
        <v>2.8418940930629379E-2</v>
      </c>
      <c r="T3710">
        <f>T3708</f>
        <v>2.0379223938030754E-3</v>
      </c>
      <c r="U3710">
        <f t="shared" ref="U3710:W3710" si="12652">U3708</f>
        <v>3.669861627085551E-4</v>
      </c>
      <c r="V3710">
        <f t="shared" si="12652"/>
        <v>6.9993600648977135E-4</v>
      </c>
      <c r="W3710">
        <f t="shared" si="12652"/>
        <v>2.8418940930629379E-2</v>
      </c>
    </row>
    <row r="3711" spans="5:23" x14ac:dyDescent="0.25">
      <c r="I3711">
        <f>T3708</f>
        <v>2.0379223938030754E-3</v>
      </c>
      <c r="J3711">
        <f t="shared" ref="J3711" si="12653">U3708</f>
        <v>3.669861627085551E-4</v>
      </c>
      <c r="K3711">
        <f t="shared" ref="K3711" si="12654">V3708</f>
        <v>6.9993600648977135E-4</v>
      </c>
      <c r="L3711">
        <f t="shared" ref="L3711" si="12655">W3708</f>
        <v>2.8418940930629379E-2</v>
      </c>
      <c r="N3711">
        <f>(0.01*(L3711+10))/(EXP((L3711+10)/10))</f>
        <v>3.6787795841921204E-2</v>
      </c>
      <c r="O3711">
        <f xml:space="preserve"> (0.125*EXP(L3711/80))</f>
        <v>0.12504441248321041</v>
      </c>
      <c r="P3711">
        <f>(0.1*(L3711+25))/(EXP((L3711+25)/10))</f>
        <v>0.20486274714437921</v>
      </c>
      <c r="Q3711">
        <f>(0.125*EXP(L3711/18))</f>
        <v>0.12519750963250659</v>
      </c>
      <c r="R3711">
        <f>0.07 * EXP(L3711/20)</f>
        <v>7.0099536994908826E-2</v>
      </c>
      <c r="S3711">
        <f>(1/(EXP((L3711+30)/10)+1))</f>
        <v>4.7297650896791436E-2</v>
      </c>
      <c r="T3711">
        <f>(P3711*(1-T3710) - Q3711*T3710)*$F$21</f>
        <v>2.0419010995578919E-3</v>
      </c>
      <c r="U3711">
        <f>(N3711*(1-U3710) - O3711*U3710)*$F$21</f>
        <v>3.6728405660785317E-4</v>
      </c>
      <c r="V3711">
        <f>(R3711*(1-V3710) - S3711*V3710)*$F$21</f>
        <v>7.001736647604277E-4</v>
      </c>
      <c r="W3711">
        <f>$F$21*(W3710+E3710*(G3710-($E$9*U3710^4*(W3710-$E$3) + $E$11*T3710^3*V3710*(W3710-$E$5) + $E$13*(W3710-$E$7))) /$E$15)</f>
        <v>0.16742089044738165</v>
      </c>
    </row>
    <row r="3712" spans="5:23" x14ac:dyDescent="0.25">
      <c r="I3712">
        <f>I3711 + 0.5*$F$28</f>
        <v>7.0379223938030755E-3</v>
      </c>
      <c r="J3712">
        <f t="shared" ref="J3712" si="12656">J3711 + 0.5*$F$28</f>
        <v>5.3669861627085556E-3</v>
      </c>
      <c r="K3712">
        <f t="shared" ref="K3712" si="12657">K3711 + 0.5*$F$28</f>
        <v>5.6999360064897715E-3</v>
      </c>
      <c r="L3712">
        <f t="shared" ref="L3712" si="12658">L3711 + 0.5*$F$28</f>
        <v>3.341894093062938E-2</v>
      </c>
      <c r="N3712">
        <f t="shared" ref="N3712:N3714" si="12659">(0.01*(L3712+10))/(EXP((L3712+10)/10))</f>
        <v>3.6787739145660379E-2</v>
      </c>
      <c r="O3712">
        <f t="shared" ref="O3712:O3714" si="12660" xml:space="preserve"> (0.125*EXP(L3712/80))</f>
        <v>0.12505222800322308</v>
      </c>
      <c r="P3712">
        <f t="shared" ref="P3712:P3714" si="12661">(0.1*(L3712+25))/(EXP((L3712+25)/10))</f>
        <v>0.20480124694294041</v>
      </c>
      <c r="Q3712">
        <f t="shared" ref="Q3712:Q3714" si="12662">(0.125*EXP(L3712/18))</f>
        <v>0.12523229154911372</v>
      </c>
      <c r="R3712">
        <f t="shared" ref="R3712:R3714" si="12663">0.07 * EXP(L3712/20)</f>
        <v>7.0117064069950649E-2</v>
      </c>
      <c r="S3712">
        <f t="shared" ref="S3712:S3714" si="12664">(1/(EXP((L3712+30)/10)+1))</f>
        <v>4.7275125704306253E-2</v>
      </c>
      <c r="T3712">
        <f>(P3712*(1-T3711) - Q3712*T3711)*$F$21*2</f>
        <v>4.0825470219560504E-3</v>
      </c>
      <c r="U3712">
        <f>(N3712*(1-U3711) - O3712*U3711)*$F$21*2</f>
        <v>7.345659581200931E-4</v>
      </c>
      <c r="V3712">
        <f>(R3712*(1-V3711) - S3712*V3711)*$F$21*2</f>
        <v>1.4006973830044431E-3</v>
      </c>
      <c r="W3712">
        <f>$F$21*(W3711+E3711*(G3711-($E$9*U3711^4*(W3711-$E$3) + $E$11*T3711^3*V3711*(W3711-$E$5) + $E$13*(W3711-$E$7))) /$E$15)*2</f>
        <v>3.3484178089476331E-3</v>
      </c>
    </row>
    <row r="3713" spans="5:23" x14ac:dyDescent="0.25">
      <c r="I3713">
        <f>I3711 + 0.5*$F$28</f>
        <v>7.0379223938030755E-3</v>
      </c>
      <c r="J3713">
        <f t="shared" ref="J3713:L3713" si="12665">J3711 + 0.5*$F$28</f>
        <v>5.3669861627085556E-3</v>
      </c>
      <c r="K3713">
        <f t="shared" si="12665"/>
        <v>5.6999360064897715E-3</v>
      </c>
      <c r="L3713">
        <f t="shared" si="12665"/>
        <v>3.341894093062938E-2</v>
      </c>
      <c r="N3713">
        <f t="shared" si="12659"/>
        <v>3.6787739145660379E-2</v>
      </c>
      <c r="O3713">
        <f t="shared" si="12660"/>
        <v>0.12505222800322308</v>
      </c>
      <c r="P3713">
        <f t="shared" si="12661"/>
        <v>0.20480124694294041</v>
      </c>
      <c r="Q3713">
        <f t="shared" si="12662"/>
        <v>0.12523229154911372</v>
      </c>
      <c r="R3713">
        <f t="shared" si="12663"/>
        <v>7.0117064069950649E-2</v>
      </c>
      <c r="S3713">
        <f t="shared" si="12664"/>
        <v>4.7275125704306253E-2</v>
      </c>
      <c r="T3713">
        <f>(P3713*(1-T3712) - Q3713*T3712)*$F$21*2</f>
        <v>4.0690773900644807E-3</v>
      </c>
      <c r="U3713">
        <f>(N3713*(1-U3712) - O3713*U3712)*$F$21*2</f>
        <v>7.3337714030259073E-4</v>
      </c>
      <c r="V3713">
        <f>(R3713*(1-V3712) - S3713*V3712)*$F$21*2</f>
        <v>1.3990526627389737E-3</v>
      </c>
      <c r="W3713">
        <f>$F$21*(W3712+E3712*(G3712-($E$9*U3712^4*(W3712-$E$3) + $E$11*T3712^3*V3712*(W3712-$E$5) + $E$13*(W3712-$E$7))) /$E$15)*2</f>
        <v>6.6968356178952665E-5</v>
      </c>
    </row>
    <row r="3714" spans="5:23" x14ac:dyDescent="0.25">
      <c r="I3714">
        <f>I3711 + $F$28</f>
        <v>1.2037922393803076E-2</v>
      </c>
      <c r="J3714">
        <f t="shared" ref="J3714:L3714" si="12666">J3711 + $F$28</f>
        <v>1.0366986162708555E-2</v>
      </c>
      <c r="K3714">
        <f t="shared" si="12666"/>
        <v>1.0699936006489771E-2</v>
      </c>
      <c r="L3714">
        <f t="shared" si="12666"/>
        <v>3.8418940930629378E-2</v>
      </c>
      <c r="N3714">
        <f t="shared" si="12659"/>
        <v>3.6787673313729827E-2</v>
      </c>
      <c r="O3714">
        <f t="shared" si="12660"/>
        <v>0.12506004401172099</v>
      </c>
      <c r="P3714">
        <f t="shared" si="12661"/>
        <v>0.20473975703624406</v>
      </c>
      <c r="Q3714">
        <f t="shared" si="12662"/>
        <v>0.12526708312870638</v>
      </c>
      <c r="R3714">
        <f t="shared" si="12663"/>
        <v>7.0134595527308996E-2</v>
      </c>
      <c r="S3714">
        <f t="shared" si="12664"/>
        <v>4.725261070722795E-2</v>
      </c>
      <c r="T3714">
        <f t="shared" ref="T3714" si="12667">(P3714*(1-T3713) - Q3714*T3713)*$F$21</f>
        <v>2.0339693366436223E-3</v>
      </c>
      <c r="U3714">
        <f t="shared" ref="U3714" si="12668">(N3714*(1-U3713) - O3714*U3713)*$F$21</f>
        <v>3.666897789763318E-4</v>
      </c>
      <c r="V3714">
        <f t="shared" ref="V3714" si="12669">(R3714*(1-V3713) - S3714*V3713)*$F$21</f>
        <v>6.9970364643855078E-4</v>
      </c>
      <c r="W3714">
        <f t="shared" ref="W3714" si="12670">$F$21*(W3713+E3713*(G3713-($E$9*U3713^4*(W3713-$E$3) + $E$11*T3713^3*V3713*(W3713-$E$5) + $E$13*(W3713-$E$7))) /$E$15)</f>
        <v>6.6968356178952661E-7</v>
      </c>
    </row>
    <row r="3715" spans="5:23" x14ac:dyDescent="0.25">
      <c r="T3715">
        <f>SUM(T3711:T3714)/6</f>
        <v>2.0379158080370079E-3</v>
      </c>
      <c r="U3715">
        <f t="shared" ref="U3715" si="12671">SUM(U3711:U3714)/6</f>
        <v>3.6698615566781146E-4</v>
      </c>
      <c r="V3715">
        <f t="shared" ref="V3715" si="12672">SUM(V3711:V3714)/6</f>
        <v>6.9993789282373246E-4</v>
      </c>
      <c r="W3715">
        <f>SUM(W3711:W3714)/6</f>
        <v>2.8472824382678338E-2</v>
      </c>
    </row>
    <row r="3717" spans="5:23" x14ac:dyDescent="0.25">
      <c r="E3717">
        <f>E3710+0.01</f>
        <v>5.2799999999999319</v>
      </c>
      <c r="F3717">
        <v>0.01</v>
      </c>
      <c r="G3717">
        <v>0</v>
      </c>
      <c r="I3717">
        <f>T3715</f>
        <v>2.0379158080370079E-3</v>
      </c>
      <c r="J3717">
        <f t="shared" ref="J3717" si="12673">U3715</f>
        <v>3.6698615566781146E-4</v>
      </c>
      <c r="K3717">
        <f t="shared" ref="K3717" si="12674">V3715</f>
        <v>6.9993789282373246E-4</v>
      </c>
      <c r="L3717">
        <f t="shared" ref="L3717" si="12675">W3715</f>
        <v>2.8472824382678338E-2</v>
      </c>
      <c r="T3717">
        <f>T3715</f>
        <v>2.0379158080370079E-3</v>
      </c>
      <c r="U3717">
        <f t="shared" ref="U3717:W3717" si="12676">U3715</f>
        <v>3.6698615566781146E-4</v>
      </c>
      <c r="V3717">
        <f t="shared" si="12676"/>
        <v>6.9993789282373246E-4</v>
      </c>
      <c r="W3717">
        <f t="shared" si="12676"/>
        <v>2.8472824382678338E-2</v>
      </c>
    </row>
    <row r="3718" spans="5:23" x14ac:dyDescent="0.25">
      <c r="I3718">
        <f>T3715</f>
        <v>2.0379158080370079E-3</v>
      </c>
      <c r="J3718">
        <f t="shared" ref="J3718" si="12677">U3715</f>
        <v>3.6698615566781146E-4</v>
      </c>
      <c r="K3718">
        <f t="shared" ref="K3718" si="12678">V3715</f>
        <v>6.9993789282373246E-4</v>
      </c>
      <c r="L3718">
        <f t="shared" ref="L3718" si="12679">W3715</f>
        <v>2.8472824382678338E-2</v>
      </c>
      <c r="N3718">
        <f>(0.01*(L3718+10))/(EXP((L3718+10)/10))</f>
        <v>3.6787795279651148E-2</v>
      </c>
      <c r="O3718">
        <f xml:space="preserve"> (0.125*EXP(L3718/80))</f>
        <v>0.12504449670604634</v>
      </c>
      <c r="P3718">
        <f>(0.1*(L3718+25))/(EXP((L3718+25)/10))</f>
        <v>0.20486208432089226</v>
      </c>
      <c r="Q3718">
        <f>(0.125*EXP(L3718/18))</f>
        <v>0.12519788441495683</v>
      </c>
      <c r="R3718">
        <f>0.07 * EXP(L3718/20)</f>
        <v>7.0099725855415254E-2</v>
      </c>
      <c r="S3718">
        <f>(1/(EXP((L3718+30)/10)+1))</f>
        <v>4.729740809540673E-2</v>
      </c>
      <c r="T3718">
        <f>(P3718*(1-T3717) - Q3718*T3717)*$F$21</f>
        <v>2.0418944989300525E-3</v>
      </c>
      <c r="U3718">
        <f>(N3718*(1-U3717) - O3718*U3717)*$F$21</f>
        <v>3.6728405068952403E-4</v>
      </c>
      <c r="V3718">
        <f>(R3718*(1-V3717) - S3718*V3717)*$F$21</f>
        <v>7.0017555152854173E-4</v>
      </c>
      <c r="W3718">
        <f>$F$21*(W3717+E3717*(G3717-($E$9*U3717^4*(W3717-$E$3) + $E$11*T3717^3*V3717*(W3717-$E$5) + $E$13*(W3717-$E$7))) /$E$15)</f>
        <v>0.16773772320828811</v>
      </c>
    </row>
    <row r="3719" spans="5:23" x14ac:dyDescent="0.25">
      <c r="I3719">
        <f>I3718 + 0.5*$F$28</f>
        <v>7.0379158080370076E-3</v>
      </c>
      <c r="J3719">
        <f t="shared" ref="J3719" si="12680">J3718 + 0.5*$F$28</f>
        <v>5.3669861556678118E-3</v>
      </c>
      <c r="K3719">
        <f t="shared" ref="K3719" si="12681">K3718 + 0.5*$F$28</f>
        <v>5.6999378928237329E-3</v>
      </c>
      <c r="L3719">
        <f t="shared" ref="L3719" si="12682">L3718 + 0.5*$F$28</f>
        <v>3.3472824382678339E-2</v>
      </c>
      <c r="N3719">
        <f t="shared" ref="N3719:N3721" si="12683">(0.01*(L3719+10))/(EXP((L3719+10)/10))</f>
        <v>3.6787738484889268E-2</v>
      </c>
      <c r="O3719">
        <f t="shared" ref="O3719:O3721" si="12684" xml:space="preserve"> (0.125*EXP(L3719/80))</f>
        <v>0.12505231223132307</v>
      </c>
      <c r="P3719">
        <f t="shared" ref="P3719:P3721" si="12685">(0.1*(L3719+25))/(EXP((L3719+25)/10))</f>
        <v>0.20480058423036968</v>
      </c>
      <c r="Q3719">
        <f t="shared" ref="Q3719:Q3721" si="12686">(0.125*EXP(L3719/18))</f>
        <v>0.12523266643568465</v>
      </c>
      <c r="R3719">
        <f t="shared" ref="R3719:R3721" si="12687">0.07 * EXP(L3719/20)</f>
        <v>7.011725297767811E-2</v>
      </c>
      <c r="S3719">
        <f t="shared" ref="S3719:S3721" si="12688">(1/(EXP((L3719+30)/10)+1))</f>
        <v>4.7274883012816217E-2</v>
      </c>
      <c r="T3719">
        <f>(P3719*(1-T3718) - Q3719*T3718)*$F$21*2</f>
        <v>4.0825338230274138E-3</v>
      </c>
      <c r="U3719">
        <f>(N3719*(1-U3718) - O3719*U3718)*$F$21*2</f>
        <v>7.3456594430996839E-4</v>
      </c>
      <c r="V3719">
        <f>(R3719*(1-V3718) - S3719*V3718)*$F$21*2</f>
        <v>1.400701157482317E-3</v>
      </c>
      <c r="W3719">
        <f>$F$21*(W3718+E3718*(G3718-($E$9*U3718^4*(W3718-$E$3) + $E$11*T3718^3*V3718*(W3718-$E$5) + $E$13*(W3718-$E$7))) /$E$15)*2</f>
        <v>3.3547544641657624E-3</v>
      </c>
    </row>
    <row r="3720" spans="5:23" x14ac:dyDescent="0.25">
      <c r="I3720">
        <f>I3718 + 0.5*$F$28</f>
        <v>7.0379158080370076E-3</v>
      </c>
      <c r="J3720">
        <f t="shared" ref="J3720:L3720" si="12689">J3718 + 0.5*$F$28</f>
        <v>5.3669861556678118E-3</v>
      </c>
      <c r="K3720">
        <f t="shared" si="12689"/>
        <v>5.6999378928237329E-3</v>
      </c>
      <c r="L3720">
        <f t="shared" si="12689"/>
        <v>3.3472824382678339E-2</v>
      </c>
      <c r="N3720">
        <f t="shared" si="12683"/>
        <v>3.6787738484889268E-2</v>
      </c>
      <c r="O3720">
        <f t="shared" si="12684"/>
        <v>0.12505231223132307</v>
      </c>
      <c r="P3720">
        <f t="shared" si="12685"/>
        <v>0.20480058423036968</v>
      </c>
      <c r="Q3720">
        <f t="shared" si="12686"/>
        <v>0.12523266643568465</v>
      </c>
      <c r="R3720">
        <f t="shared" si="12687"/>
        <v>7.011725297767811E-2</v>
      </c>
      <c r="S3720">
        <f t="shared" si="12688"/>
        <v>4.7274883012816217E-2</v>
      </c>
      <c r="T3720">
        <f>(P3720*(1-T3719) - Q3720*T3719)*$F$21*2</f>
        <v>4.0690642464360363E-3</v>
      </c>
      <c r="U3720">
        <f>(N3720*(1-U3719) - O3720*U3719)*$F$21*2</f>
        <v>7.3337712590415462E-4</v>
      </c>
      <c r="V3720">
        <f>(R3720*(1-V3719) - S3720*V3719)*$F$21*2</f>
        <v>1.3990564335383379E-3</v>
      </c>
      <c r="W3720">
        <f>$F$21*(W3719+E3719*(G3719-($E$9*U3719^4*(W3719-$E$3) + $E$11*T3719^3*V3719*(W3719-$E$5) + $E$13*(W3719-$E$7))) /$E$15)*2</f>
        <v>6.7095089283315245E-5</v>
      </c>
    </row>
    <row r="3721" spans="5:23" x14ac:dyDescent="0.25">
      <c r="I3721">
        <f>I3718 + $F$28</f>
        <v>1.2037915808037009E-2</v>
      </c>
      <c r="J3721">
        <f t="shared" ref="J3721:L3721" si="12690">J3718 + $F$28</f>
        <v>1.0366986155667812E-2</v>
      </c>
      <c r="K3721">
        <f t="shared" si="12690"/>
        <v>1.0699937892823733E-2</v>
      </c>
      <c r="L3721">
        <f t="shared" si="12690"/>
        <v>3.8472824382678336E-2</v>
      </c>
      <c r="N3721">
        <f t="shared" si="12683"/>
        <v>3.6787672554556249E-2</v>
      </c>
      <c r="O3721">
        <f t="shared" si="12684"/>
        <v>0.12506012824508542</v>
      </c>
      <c r="P3721">
        <f t="shared" si="12685"/>
        <v>0.2047390944346443</v>
      </c>
      <c r="Q3721">
        <f t="shared" si="12686"/>
        <v>0.12526745811942694</v>
      </c>
      <c r="R3721">
        <f t="shared" si="12687"/>
        <v>7.0134784482269286E-2</v>
      </c>
      <c r="S3721">
        <f t="shared" si="12688"/>
        <v>4.7252368125588272E-2</v>
      </c>
      <c r="T3721">
        <f t="shared" ref="T3721" si="12691">(P3721*(1-T3720) - Q3721*T3720)*$F$21</f>
        <v>2.0339627657055691E-3</v>
      </c>
      <c r="U3721">
        <f t="shared" ref="U3721" si="12692">(N3721*(1-U3720) - O3721*U3720)*$F$21</f>
        <v>3.6668977079571904E-4</v>
      </c>
      <c r="V3721">
        <f t="shared" ref="V3721" si="12693">(R3721*(1-V3720) - S3721*V3720)*$F$21</f>
        <v>6.997055323119853E-4</v>
      </c>
      <c r="W3721">
        <f t="shared" ref="W3721" si="12694">$F$21*(W3720+E3720*(G3720-($E$9*U3720^4*(W3720-$E$3) + $E$11*T3720^3*V3720*(W3720-$E$5) + $E$13*(W3720-$E$7))) /$E$15)</f>
        <v>6.7095089283315248E-7</v>
      </c>
    </row>
    <row r="3722" spans="5:23" x14ac:dyDescent="0.25">
      <c r="T3722">
        <f>SUM(T3718:T3721)/6</f>
        <v>2.0379092223498452E-3</v>
      </c>
      <c r="U3722">
        <f t="shared" ref="U3722" si="12695">SUM(U3718:U3721)/6</f>
        <v>3.6698614861656103E-4</v>
      </c>
      <c r="V3722">
        <f t="shared" ref="V3722" si="12696">SUM(V3718:V3721)/6</f>
        <v>6.999397791435303E-4</v>
      </c>
      <c r="W3722">
        <f>SUM(W3718:W3721)/6</f>
        <v>2.8526707285438338E-2</v>
      </c>
    </row>
    <row r="3724" spans="5:23" x14ac:dyDescent="0.25">
      <c r="E3724">
        <f>E3717+0.01</f>
        <v>5.2899999999999316</v>
      </c>
      <c r="F3724">
        <v>0.01</v>
      </c>
      <c r="G3724">
        <v>0</v>
      </c>
      <c r="I3724">
        <f>T3722</f>
        <v>2.0379092223498452E-3</v>
      </c>
      <c r="J3724">
        <f t="shared" ref="J3724" si="12697">U3722</f>
        <v>3.6698614861656103E-4</v>
      </c>
      <c r="K3724">
        <f t="shared" ref="K3724" si="12698">V3722</f>
        <v>6.999397791435303E-4</v>
      </c>
      <c r="L3724">
        <f t="shared" ref="L3724" si="12699">W3722</f>
        <v>2.8526707285438338E-2</v>
      </c>
      <c r="T3724">
        <f>T3722</f>
        <v>2.0379092223498452E-3</v>
      </c>
      <c r="U3724">
        <f t="shared" ref="U3724:W3724" si="12700">U3722</f>
        <v>3.6698614861656103E-4</v>
      </c>
      <c r="V3724">
        <f t="shared" si="12700"/>
        <v>6.999397791435303E-4</v>
      </c>
      <c r="W3724">
        <f t="shared" si="12700"/>
        <v>2.8526707285438338E-2</v>
      </c>
    </row>
    <row r="3725" spans="5:23" x14ac:dyDescent="0.25">
      <c r="I3725">
        <f>T3722</f>
        <v>2.0379092223498452E-3</v>
      </c>
      <c r="J3725">
        <f t="shared" ref="J3725" si="12701">U3722</f>
        <v>3.6698614861656103E-4</v>
      </c>
      <c r="K3725">
        <f t="shared" ref="K3725" si="12702">V3722</f>
        <v>6.999397791435303E-4</v>
      </c>
      <c r="L3725">
        <f t="shared" ref="L3725" si="12703">W3722</f>
        <v>2.8526707285438338E-2</v>
      </c>
      <c r="N3725">
        <f>(0.01*(L3725+10))/(EXP((L3725+10)/10))</f>
        <v>3.6787794716324804E-2</v>
      </c>
      <c r="O3725">
        <f xml:space="preserve"> (0.125*EXP(L3725/80))</f>
        <v>0.12504458092808041</v>
      </c>
      <c r="P3725">
        <f>(0.1*(L3725+25))/(EXP((L3725+25)/10))</f>
        <v>0.20486142150535722</v>
      </c>
      <c r="Q3725">
        <f>(0.125*EXP(L3725/18))</f>
        <v>0.12519825919470842</v>
      </c>
      <c r="R3725">
        <f>0.07 * EXP(L3725/20)</f>
        <v>7.009991471450526E-2</v>
      </c>
      <c r="S3725">
        <f>(1/(EXP((L3725+30)/10)+1))</f>
        <v>4.729716529768168E-2</v>
      </c>
      <c r="T3725">
        <f>(P3725*(1-T3724) - Q3725*T3724)*$F$21</f>
        <v>2.0418878983813273E-3</v>
      </c>
      <c r="U3725">
        <f>(N3725*(1-U3724) - O3725*U3724)*$F$21</f>
        <v>3.6728404476065596E-4</v>
      </c>
      <c r="V3725">
        <f>(R3725*(1-V3724) - S3725*V3724)*$F$21</f>
        <v>7.0017743828249435E-4</v>
      </c>
      <c r="W3725">
        <f>$F$21*(W3724+E3724*(G3724-($E$9*U3724^4*(W3724-$E$3) + $E$11*T3724^3*V3724*(W3724-$E$5) + $E$13*(W3724-$E$7))) /$E$15)</f>
        <v>0.16805455273941164</v>
      </c>
    </row>
    <row r="3726" spans="5:23" x14ac:dyDescent="0.25">
      <c r="I3726">
        <f>I3725 + 0.5*$F$28</f>
        <v>7.0379092223498453E-3</v>
      </c>
      <c r="J3726">
        <f t="shared" ref="J3726" si="12704">J3725 + 0.5*$F$28</f>
        <v>5.3669861486165607E-3</v>
      </c>
      <c r="K3726">
        <f t="shared" ref="K3726" si="12705">K3725 + 0.5*$F$28</f>
        <v>5.6999397791435303E-3</v>
      </c>
      <c r="L3726">
        <f t="shared" ref="L3726" si="12706">L3725 + 0.5*$F$28</f>
        <v>3.3526707285438336E-2</v>
      </c>
      <c r="N3726">
        <f t="shared" ref="N3726:N3728" si="12707">(0.01*(L3726+10))/(EXP((L3726+10)/10))</f>
        <v>3.6787737823063917E-2</v>
      </c>
      <c r="O3726">
        <f t="shared" ref="O3726:O3728" si="12708" xml:space="preserve"> (0.125*EXP(L3726/80))</f>
        <v>0.12505239645862121</v>
      </c>
      <c r="P3726">
        <f t="shared" ref="P3726:P3728" si="12709">(0.1*(L3726+25))/(EXP((L3726+25)/10))</f>
        <v>0.20479992152575022</v>
      </c>
      <c r="Q3726">
        <f t="shared" ref="Q3726:Q3728" si="12710">(0.125*EXP(L3726/18))</f>
        <v>0.1252330413195562</v>
      </c>
      <c r="R3726">
        <f t="shared" ref="R3726:R3728" si="12711">0.07 * EXP(L3726/20)</f>
        <v>7.0117441883988788E-2</v>
      </c>
      <c r="S3726">
        <f t="shared" ref="S3726:S3728" si="12712">(1/(EXP((L3726+30)/10)+1))</f>
        <v>4.7274640324984199E-2</v>
      </c>
      <c r="T3726">
        <f>(P3726*(1-T3725) - Q3726*T3725)*$F$21*2</f>
        <v>4.0825206242569899E-3</v>
      </c>
      <c r="U3726">
        <f>(N3726*(1-U3725) - O3726*U3725)*$F$21*2</f>
        <v>7.3456593047880659E-4</v>
      </c>
      <c r="V3726">
        <f>(R3726*(1-V3725) - S3726*V3725)*$F$21*2</f>
        <v>1.4007049319318613E-3</v>
      </c>
      <c r="W3726">
        <f>$F$21*(W3725+E3725*(G3725-($E$9*U3725^4*(W3725-$E$3) + $E$11*T3725^3*V3725*(W3725-$E$5) + $E$13*(W3725-$E$7))) /$E$15)*2</f>
        <v>3.3610910547882331E-3</v>
      </c>
    </row>
    <row r="3727" spans="5:23" x14ac:dyDescent="0.25">
      <c r="I3727">
        <f>I3725 + 0.5*$F$28</f>
        <v>7.0379092223498453E-3</v>
      </c>
      <c r="J3727">
        <f t="shared" ref="J3727:L3727" si="12713">J3725 + 0.5*$F$28</f>
        <v>5.3669861486165607E-3</v>
      </c>
      <c r="K3727">
        <f t="shared" si="12713"/>
        <v>5.6999397791435303E-3</v>
      </c>
      <c r="L3727">
        <f t="shared" si="12713"/>
        <v>3.3526707285438336E-2</v>
      </c>
      <c r="N3727">
        <f t="shared" si="12707"/>
        <v>3.6787737823063917E-2</v>
      </c>
      <c r="O3727">
        <f t="shared" si="12708"/>
        <v>0.12505239645862121</v>
      </c>
      <c r="P3727">
        <f t="shared" si="12709"/>
        <v>0.20479992152575022</v>
      </c>
      <c r="Q3727">
        <f t="shared" si="12710"/>
        <v>0.1252330413195562</v>
      </c>
      <c r="R3727">
        <f t="shared" si="12711"/>
        <v>7.0117441883988788E-2</v>
      </c>
      <c r="S3727">
        <f t="shared" si="12712"/>
        <v>4.7274640324984199E-2</v>
      </c>
      <c r="T3727">
        <f>(P3727*(1-T3726) - Q3727*T3726)*$F$21*2</f>
        <v>4.0690511029649922E-3</v>
      </c>
      <c r="U3727">
        <f>(N3727*(1-U3726) - O3727*U3726)*$F$21*2</f>
        <v>7.3337711148472955E-4</v>
      </c>
      <c r="V3727">
        <f>(R3727*(1-V3726) - S3727*V3726)*$F$21*2</f>
        <v>1.3990602043093786E-3</v>
      </c>
      <c r="W3727">
        <f>$F$21*(W3726+E3726*(G3726-($E$9*U3726^4*(W3726-$E$3) + $E$11*T3726^3*V3726*(W3726-$E$5) + $E$13*(W3726-$E$7))) /$E$15)*2</f>
        <v>6.7221821095764662E-5</v>
      </c>
    </row>
    <row r="3728" spans="5:23" x14ac:dyDescent="0.25">
      <c r="I3728">
        <f>I3725 + $F$28</f>
        <v>1.2037909222349846E-2</v>
      </c>
      <c r="J3728">
        <f t="shared" ref="J3728:L3728" si="12714">J3725 + $F$28</f>
        <v>1.0366986148616562E-2</v>
      </c>
      <c r="K3728">
        <f t="shared" si="12714"/>
        <v>1.0699939779143531E-2</v>
      </c>
      <c r="L3728">
        <f t="shared" si="12714"/>
        <v>3.852670728543834E-2</v>
      </c>
      <c r="N3728">
        <f t="shared" si="12707"/>
        <v>3.6787671794330519E-2</v>
      </c>
      <c r="O3728">
        <f t="shared" si="12708"/>
        <v>0.1250602124776479</v>
      </c>
      <c r="P3728">
        <f t="shared" si="12709"/>
        <v>0.20473843184099513</v>
      </c>
      <c r="Q3728">
        <f t="shared" si="12710"/>
        <v>0.12526783310744735</v>
      </c>
      <c r="R3728">
        <f t="shared" si="12711"/>
        <v>7.0134973435812445E-2</v>
      </c>
      <c r="S3728">
        <f t="shared" si="12712"/>
        <v>4.725212554760503E-2</v>
      </c>
      <c r="T3728">
        <f t="shared" ref="T3728" si="12715">(P3728*(1-T3727) - Q3728*T3727)*$F$21</f>
        <v>2.0339561948462133E-3</v>
      </c>
      <c r="U3728">
        <f t="shared" ref="U3728" si="12716">(N3728*(1-U3727) - O3728*U3727)*$F$21</f>
        <v>3.6668976260463229E-4</v>
      </c>
      <c r="V3728">
        <f t="shared" ref="V3728" si="12717">(R3728*(1-V3727) - S3728*V3727)*$F$21</f>
        <v>6.9970741817125428E-4</v>
      </c>
      <c r="W3728">
        <f t="shared" ref="W3728" si="12718">$F$21*(W3727+E3727*(G3727-($E$9*U3727^4*(W3727-$E$3) + $E$11*T3727^3*V3727*(W3727-$E$5) + $E$13*(W3727-$E$7))) /$E$15)</f>
        <v>6.7221821095764665E-7</v>
      </c>
    </row>
    <row r="3729" spans="5:23" x14ac:dyDescent="0.25">
      <c r="T3729">
        <f>SUM(T3725:T3728)/6</f>
        <v>2.0379026367415873E-3</v>
      </c>
      <c r="U3729">
        <f t="shared" ref="U3729" si="12719">SUM(U3725:U3728)/6</f>
        <v>3.6698614155480404E-4</v>
      </c>
      <c r="V3729">
        <f t="shared" ref="V3729" si="12720">SUM(V3725:V3728)/6</f>
        <v>6.9994166544916478E-4</v>
      </c>
      <c r="W3729">
        <f>SUM(W3725:W3728)/6</f>
        <v>2.8580589638917766E-2</v>
      </c>
    </row>
    <row r="3731" spans="5:23" x14ac:dyDescent="0.25">
      <c r="E3731">
        <f>E3724+0.01</f>
        <v>5.2999999999999314</v>
      </c>
      <c r="F3731">
        <v>0.01</v>
      </c>
      <c r="G3731">
        <v>0</v>
      </c>
      <c r="I3731">
        <f>T3729</f>
        <v>2.0379026367415873E-3</v>
      </c>
      <c r="J3731">
        <f t="shared" ref="J3731" si="12721">U3729</f>
        <v>3.6698614155480404E-4</v>
      </c>
      <c r="K3731">
        <f t="shared" ref="K3731" si="12722">V3729</f>
        <v>6.9994166544916478E-4</v>
      </c>
      <c r="L3731">
        <f t="shared" ref="L3731" si="12723">W3729</f>
        <v>2.8580589638917766E-2</v>
      </c>
      <c r="T3731">
        <f>T3729</f>
        <v>2.0379026367415873E-3</v>
      </c>
      <c r="U3731">
        <f t="shared" ref="U3731:W3731" si="12724">U3729</f>
        <v>3.6698614155480404E-4</v>
      </c>
      <c r="V3731">
        <f t="shared" si="12724"/>
        <v>6.9994166544916478E-4</v>
      </c>
      <c r="W3731">
        <f t="shared" si="12724"/>
        <v>2.8580589638917766E-2</v>
      </c>
    </row>
    <row r="3732" spans="5:23" x14ac:dyDescent="0.25">
      <c r="I3732">
        <f>T3729</f>
        <v>2.0379026367415873E-3</v>
      </c>
      <c r="J3732">
        <f t="shared" ref="J3732" si="12725">U3729</f>
        <v>3.6698614155480404E-4</v>
      </c>
      <c r="K3732">
        <f t="shared" ref="K3732" si="12726">V3729</f>
        <v>6.9994166544916478E-4</v>
      </c>
      <c r="L3732">
        <f t="shared" ref="L3732" si="12727">W3729</f>
        <v>2.8580589638917766E-2</v>
      </c>
      <c r="N3732">
        <f>(0.01*(L3732+10))/(EXP((L3732+10)/10))</f>
        <v>3.6787794151942214E-2</v>
      </c>
      <c r="O3732">
        <f xml:space="preserve"> (0.125*EXP(L3732/80))</f>
        <v>0.12504466514931264</v>
      </c>
      <c r="P3732">
        <f>(0.1*(L3732+25))/(EXP((L3732+25)/10))</f>
        <v>0.20486075869777381</v>
      </c>
      <c r="Q3732">
        <f>(0.125*EXP(L3732/18))</f>
        <v>0.12519863397176142</v>
      </c>
      <c r="R3732">
        <f>0.07 * EXP(L3732/20)</f>
        <v>7.0100103572178829E-2</v>
      </c>
      <c r="S3732">
        <f>(1/(EXP((L3732+30)/10)+1))</f>
        <v>4.7296922503616182E-2</v>
      </c>
      <c r="T3732">
        <f>(P3732*(1-T3731) - Q3732*T3731)*$F$21</f>
        <v>2.041881297911712E-3</v>
      </c>
      <c r="U3732">
        <f>(N3732*(1-U3731) - O3732*U3731)*$F$21</f>
        <v>3.6728403882124922E-4</v>
      </c>
      <c r="V3732">
        <f>(R3732*(1-V3731) - S3732*V3731)*$F$21</f>
        <v>7.0017932502228555E-4</v>
      </c>
      <c r="W3732">
        <f>$F$21*(W3731+E3731*(G3731-($E$9*U3731^4*(W3731-$E$3) + $E$11*T3731^3*V3731*(W3731-$E$5) + $E$13*(W3731-$E$7))) /$E$15)</f>
        <v>0.16837137904080163</v>
      </c>
    </row>
    <row r="3733" spans="5:23" x14ac:dyDescent="0.25">
      <c r="I3733">
        <f>I3732 + 0.5*$F$28</f>
        <v>7.0379026367415869E-3</v>
      </c>
      <c r="J3733">
        <f t="shared" ref="J3733" si="12728">J3732 + 0.5*$F$28</f>
        <v>5.3669861415548041E-3</v>
      </c>
      <c r="K3733">
        <f t="shared" ref="K3733" si="12729">K3732 + 0.5*$F$28</f>
        <v>5.6999416654491646E-3</v>
      </c>
      <c r="L3733">
        <f t="shared" ref="L3733" si="12730">L3732 + 0.5*$F$28</f>
        <v>3.3580589638917767E-2</v>
      </c>
      <c r="N3733">
        <f t="shared" ref="N3733:N3735" si="12731">(0.01*(L3733+10))/(EXP((L3733+10)/10))</f>
        <v>3.6787737160184387E-2</v>
      </c>
      <c r="O3733">
        <f t="shared" ref="O3733:O3735" si="12732" xml:space="preserve"> (0.125*EXP(L3733/80))</f>
        <v>0.12505248068511743</v>
      </c>
      <c r="P3733">
        <f t="shared" ref="P3733:P3735" si="12733">(0.1*(L3733+25))/(EXP((L3733+25)/10))</f>
        <v>0.20479925882908198</v>
      </c>
      <c r="Q3733">
        <f t="shared" ref="Q3733:Q3735" si="12734">(0.125*EXP(L3733/18))</f>
        <v>0.12523341620072839</v>
      </c>
      <c r="R3733">
        <f t="shared" ref="R3733:R3735" si="12735">0.07 * EXP(L3733/20)</f>
        <v>7.0117630788882668E-2</v>
      </c>
      <c r="S3733">
        <f t="shared" ref="S3733:S3735" si="12736">(1/(EXP((L3733+30)/10)+1))</f>
        <v>4.7274397640810165E-2</v>
      </c>
      <c r="T3733">
        <f>(P3733*(1-T3732) - Q3733*T3732)*$F$21*2</f>
        <v>4.0825074256447772E-3</v>
      </c>
      <c r="U3733">
        <f>(N3733*(1-U3732) - O3733*U3732)*$F$21*2</f>
        <v>7.3456591662660921E-4</v>
      </c>
      <c r="V3733">
        <f>(R3733*(1-V3732) - S3733*V3732)*$F$21*2</f>
        <v>1.4007087063530755E-3</v>
      </c>
      <c r="W3733">
        <f>$F$21*(W3732+E3732*(G3732-($E$9*U3732^4*(W3732-$E$3) + $E$11*T3732^3*V3732*(W3732-$E$5) + $E$13*(W3732-$E$7))) /$E$15)*2</f>
        <v>3.3674275808160325E-3</v>
      </c>
    </row>
    <row r="3734" spans="5:23" x14ac:dyDescent="0.25">
      <c r="I3734">
        <f>I3732 + 0.5*$F$28</f>
        <v>7.0379026367415869E-3</v>
      </c>
      <c r="J3734">
        <f t="shared" ref="J3734:L3734" si="12737">J3732 + 0.5*$F$28</f>
        <v>5.3669861415548041E-3</v>
      </c>
      <c r="K3734">
        <f t="shared" si="12737"/>
        <v>5.6999416654491646E-3</v>
      </c>
      <c r="L3734">
        <f t="shared" si="12737"/>
        <v>3.3580589638917767E-2</v>
      </c>
      <c r="N3734">
        <f t="shared" si="12731"/>
        <v>3.6787737160184387E-2</v>
      </c>
      <c r="O3734">
        <f t="shared" si="12732"/>
        <v>0.12505248068511743</v>
      </c>
      <c r="P3734">
        <f t="shared" si="12733"/>
        <v>0.20479925882908198</v>
      </c>
      <c r="Q3734">
        <f t="shared" si="12734"/>
        <v>0.12523341620072839</v>
      </c>
      <c r="R3734">
        <f t="shared" si="12735"/>
        <v>7.0117630788882668E-2</v>
      </c>
      <c r="S3734">
        <f t="shared" si="12736"/>
        <v>4.7274397640810165E-2</v>
      </c>
      <c r="T3734">
        <f>(P3734*(1-T3733) - Q3734*T3733)*$F$21*2</f>
        <v>4.0690379596513473E-3</v>
      </c>
      <c r="U3734">
        <f>(N3734*(1-U3733) - O3734*U3733)*$F$21*2</f>
        <v>7.3337709704431617E-4</v>
      </c>
      <c r="V3734">
        <f>(R3734*(1-V3733) - S3734*V3733)*$F$21*2</f>
        <v>1.3990639750520951E-3</v>
      </c>
      <c r="W3734">
        <f>$F$21*(W3733+E3733*(G3733-($E$9*U3733^4*(W3733-$E$3) + $E$11*T3733^3*V3733*(W3733-$E$5) + $E$13*(W3733-$E$7))) /$E$15)*2</f>
        <v>6.7348551616320648E-5</v>
      </c>
    </row>
    <row r="3735" spans="5:23" x14ac:dyDescent="0.25">
      <c r="I3735">
        <f>I3732 + $F$28</f>
        <v>1.2037902636741588E-2</v>
      </c>
      <c r="J3735">
        <f t="shared" ref="J3735:L3735" si="12738">J3732 + $F$28</f>
        <v>1.0366986141554804E-2</v>
      </c>
      <c r="K3735">
        <f t="shared" si="12738"/>
        <v>1.0699941665449166E-2</v>
      </c>
      <c r="L3735">
        <f t="shared" si="12738"/>
        <v>3.8580589638917764E-2</v>
      </c>
      <c r="N3735">
        <f t="shared" si="12731"/>
        <v>3.6787671033052673E-2</v>
      </c>
      <c r="O3735">
        <f t="shared" si="12732"/>
        <v>0.12506029670940846</v>
      </c>
      <c r="P3735">
        <f t="shared" si="12733"/>
        <v>0.20473776925529677</v>
      </c>
      <c r="Q3735">
        <f t="shared" si="12734"/>
        <v>0.12526820809276767</v>
      </c>
      <c r="R3735">
        <f t="shared" si="12735"/>
        <v>7.013516238793846E-2</v>
      </c>
      <c r="S3735">
        <f t="shared" si="12736"/>
        <v>4.7251882973278168E-2</v>
      </c>
      <c r="T3735">
        <f t="shared" ref="T3735" si="12739">(P3735*(1-T3734) - Q3735*T3734)*$F$21</f>
        <v>2.0339496240655568E-3</v>
      </c>
      <c r="U3735">
        <f t="shared" ref="U3735" si="12740">(N3735*(1-U3734) - O3735*U3734)*$F$21</f>
        <v>3.6668975440307182E-4</v>
      </c>
      <c r="V3735">
        <f t="shared" ref="V3735" si="12741">(R3735*(1-V3734) - S3735*V3734)*$F$21</f>
        <v>6.9970930401635784E-4</v>
      </c>
      <c r="W3735">
        <f t="shared" ref="W3735" si="12742">$F$21*(W3734+E3734*(G3734-($E$9*U3734^4*(W3734-$E$3) + $E$11*T3734^3*V3734*(W3734-$E$5) + $E$13*(W3734-$E$7))) /$E$15)</f>
        <v>6.7348551616320648E-7</v>
      </c>
    </row>
    <row r="3736" spans="5:23" x14ac:dyDescent="0.25">
      <c r="T3736">
        <f>SUM(T3732:T3735)/6</f>
        <v>2.0378960512122319E-3</v>
      </c>
      <c r="U3736">
        <f t="shared" ref="U3736" si="12743">SUM(U3732:U3735)/6</f>
        <v>3.6698613448254112E-4</v>
      </c>
      <c r="V3736">
        <f t="shared" ref="V3736" si="12744">SUM(V3732:V3735)/6</f>
        <v>6.9994355174063567E-4</v>
      </c>
      <c r="W3736">
        <f>SUM(W3732:W3735)/6</f>
        <v>2.8634471443125028E-2</v>
      </c>
    </row>
    <row r="3738" spans="5:23" x14ac:dyDescent="0.25">
      <c r="E3738">
        <f>E3731+0.01</f>
        <v>5.3099999999999312</v>
      </c>
      <c r="F3738">
        <v>0.01</v>
      </c>
      <c r="G3738">
        <v>0</v>
      </c>
      <c r="I3738">
        <f>T3736</f>
        <v>2.0378960512122319E-3</v>
      </c>
      <c r="J3738">
        <f t="shared" ref="J3738" si="12745">U3736</f>
        <v>3.6698613448254112E-4</v>
      </c>
      <c r="K3738">
        <f t="shared" ref="K3738" si="12746">V3736</f>
        <v>6.9994355174063567E-4</v>
      </c>
      <c r="L3738">
        <f t="shared" ref="L3738" si="12747">W3736</f>
        <v>2.8634471443125028E-2</v>
      </c>
      <c r="T3738">
        <f>T3736</f>
        <v>2.0378960512122319E-3</v>
      </c>
      <c r="U3738">
        <f t="shared" ref="U3738:W3738" si="12748">U3736</f>
        <v>3.6698613448254112E-4</v>
      </c>
      <c r="V3738">
        <f t="shared" si="12748"/>
        <v>6.9994355174063567E-4</v>
      </c>
      <c r="W3738">
        <f t="shared" si="12748"/>
        <v>2.8634471443125028E-2</v>
      </c>
    </row>
    <row r="3739" spans="5:23" x14ac:dyDescent="0.25">
      <c r="I3739">
        <f>T3736</f>
        <v>2.0378960512122319E-3</v>
      </c>
      <c r="J3739">
        <f t="shared" ref="J3739" si="12749">U3736</f>
        <v>3.6698613448254112E-4</v>
      </c>
      <c r="K3739">
        <f t="shared" ref="K3739" si="12750">V3736</f>
        <v>6.9994355174063567E-4</v>
      </c>
      <c r="L3739">
        <f t="shared" ref="L3739" si="12751">W3736</f>
        <v>2.8634471443125028E-2</v>
      </c>
      <c r="N3739">
        <f>(0.01*(L3739+10))/(EXP((L3739+10)/10))</f>
        <v>3.6787793586503408E-2</v>
      </c>
      <c r="O3739">
        <f xml:space="preserve"> (0.125*EXP(L3739/80))</f>
        <v>0.12504474936974308</v>
      </c>
      <c r="P3739">
        <f>(0.1*(L3739+25))/(EXP((L3739+25)/10))</f>
        <v>0.204860095898142</v>
      </c>
      <c r="Q3739">
        <f>(0.125*EXP(L3739/18))</f>
        <v>0.12519900874611584</v>
      </c>
      <c r="R3739">
        <f>0.07 * EXP(L3739/20)</f>
        <v>7.0100292428436004E-2</v>
      </c>
      <c r="S3739">
        <f>(1/(EXP((L3739+30)/10)+1))</f>
        <v>4.7296679713210166E-2</v>
      </c>
      <c r="T3739">
        <f>(P3739*(1-T3738) - Q3739*T3738)*$F$21</f>
        <v>2.0418746975212083E-3</v>
      </c>
      <c r="U3739">
        <f>(N3739*(1-U3738) - O3739*U3738)*$F$21</f>
        <v>3.6728403287130415E-4</v>
      </c>
      <c r="V3739">
        <f>(R3739*(1-V3738) - S3739*V3738)*$F$21</f>
        <v>7.0018121174791577E-4</v>
      </c>
      <c r="W3739">
        <f>$F$21*(W3738+E3738*(G3738-($E$9*U3738^4*(W3738-$E$3) + $E$11*T3738^3*V3738*(W3738-$E$5) + $E$13*(W3738-$E$7))) /$E$15)</f>
        <v>0.16868820211250746</v>
      </c>
    </row>
    <row r="3740" spans="5:23" x14ac:dyDescent="0.25">
      <c r="I3740">
        <f>I3739 + 0.5*$F$28</f>
        <v>7.0378960512122325E-3</v>
      </c>
      <c r="J3740">
        <f t="shared" ref="J3740" si="12752">J3739 + 0.5*$F$28</f>
        <v>5.3669861344825412E-3</v>
      </c>
      <c r="K3740">
        <f t="shared" ref="K3740" si="12753">K3739 + 0.5*$F$28</f>
        <v>5.6999435517406357E-3</v>
      </c>
      <c r="L3740">
        <f t="shared" ref="L3740" si="12754">L3739 + 0.5*$F$28</f>
        <v>3.3634471443125029E-2</v>
      </c>
      <c r="N3740">
        <f t="shared" ref="N3740:N3742" si="12755">(0.01*(L3740+10))/(EXP((L3740+10)/10))</f>
        <v>3.6787736496250723E-2</v>
      </c>
      <c r="O3740">
        <f t="shared" ref="O3740:O3742" si="12756" xml:space="preserve"> (0.125*EXP(L3740/80))</f>
        <v>0.12505256491081179</v>
      </c>
      <c r="P3740">
        <f t="shared" ref="P3740:P3742" si="12757">(0.1*(L3740+25))/(EXP((L3740+25)/10))</f>
        <v>0.20479859614036469</v>
      </c>
      <c r="Q3740">
        <f t="shared" ref="Q3740:Q3742" si="12758">(0.125*EXP(L3740/18))</f>
        <v>0.12523379107920127</v>
      </c>
      <c r="R3740">
        <f t="shared" ref="R3740:R3742" si="12759">0.07 * EXP(L3740/20)</f>
        <v>7.011781969235982E-2</v>
      </c>
      <c r="S3740">
        <f t="shared" ref="S3740:S3742" si="12760">(1/(EXP((L3740+30)/10)+1))</f>
        <v>4.7274154960293996E-2</v>
      </c>
      <c r="T3740">
        <f>(P3740*(1-T3739) - Q3740*T3739)*$F$21*2</f>
        <v>4.0824942271907713E-3</v>
      </c>
      <c r="U3740">
        <f>(N3740*(1-U3739) - O3740*U3739)*$F$21*2</f>
        <v>7.3456590275337657E-4</v>
      </c>
      <c r="V3740">
        <f>(R3740*(1-V3739) - S3740*V3739)*$F$21*2</f>
        <v>1.400712480745961E-3</v>
      </c>
      <c r="W3740">
        <f>$F$21*(W3739+E3739*(G3739-($E$9*U3739^4*(W3739-$E$3) + $E$11*T3739^3*V3739*(W3739-$E$5) + $E$13*(W3739-$E$7))) /$E$15)*2</f>
        <v>3.3737640422501491E-3</v>
      </c>
    </row>
    <row r="3741" spans="5:23" x14ac:dyDescent="0.25">
      <c r="I3741">
        <f>I3739 + 0.5*$F$28</f>
        <v>7.0378960512122325E-3</v>
      </c>
      <c r="J3741">
        <f t="shared" ref="J3741:L3741" si="12761">J3739 + 0.5*$F$28</f>
        <v>5.3669861344825412E-3</v>
      </c>
      <c r="K3741">
        <f t="shared" si="12761"/>
        <v>5.6999435517406357E-3</v>
      </c>
      <c r="L3741">
        <f t="shared" si="12761"/>
        <v>3.3634471443125029E-2</v>
      </c>
      <c r="N3741">
        <f t="shared" si="12755"/>
        <v>3.6787736496250723E-2</v>
      </c>
      <c r="O3741">
        <f t="shared" si="12756"/>
        <v>0.12505256491081179</v>
      </c>
      <c r="P3741">
        <f t="shared" si="12757"/>
        <v>0.20479859614036469</v>
      </c>
      <c r="Q3741">
        <f t="shared" si="12758"/>
        <v>0.12523379107920127</v>
      </c>
      <c r="R3741">
        <f t="shared" si="12759"/>
        <v>7.011781969235982E-2</v>
      </c>
      <c r="S3741">
        <f t="shared" si="12760"/>
        <v>4.7274154960293996E-2</v>
      </c>
      <c r="T3741">
        <f>(P3741*(1-T3740) - Q3741*T3740)*$F$21*2</f>
        <v>4.0690248164950964E-3</v>
      </c>
      <c r="U3741">
        <f>(N3741*(1-U3740) - O3741*U3740)*$F$21*2</f>
        <v>7.3337708258291545E-4</v>
      </c>
      <c r="V3741">
        <f>(R3741*(1-V3740) - S3741*V3740)*$F$21*2</f>
        <v>1.3990677457664889E-3</v>
      </c>
      <c r="W3741">
        <f>$F$21*(W3740+E3740*(G3740-($E$9*U3740^4*(W3740-$E$3) + $E$11*T3740^3*V3740*(W3740-$E$5) + $E$13*(W3740-$E$7))) /$E$15)*2</f>
        <v>6.7475280845002988E-5</v>
      </c>
    </row>
    <row r="3742" spans="5:23" x14ac:dyDescent="0.25">
      <c r="I3742">
        <f>I3739 + $F$28</f>
        <v>1.2037896051212232E-2</v>
      </c>
      <c r="J3742">
        <f t="shared" ref="J3742:L3742" si="12762">J3739 + $F$28</f>
        <v>1.0366986134482541E-2</v>
      </c>
      <c r="K3742">
        <f t="shared" si="12762"/>
        <v>1.0699943551740636E-2</v>
      </c>
      <c r="L3742">
        <f t="shared" si="12762"/>
        <v>3.8634471443125026E-2</v>
      </c>
      <c r="N3742">
        <f t="shared" si="12755"/>
        <v>3.6787670270722751E-2</v>
      </c>
      <c r="O3742">
        <f t="shared" si="12756"/>
        <v>0.12506038094036709</v>
      </c>
      <c r="P3742">
        <f t="shared" si="12757"/>
        <v>0.20473710667754871</v>
      </c>
      <c r="Q3742">
        <f t="shared" si="12758"/>
        <v>0.12526858307538791</v>
      </c>
      <c r="R3742">
        <f t="shared" si="12759"/>
        <v>7.0135351338647386E-2</v>
      </c>
      <c r="S3742">
        <f t="shared" si="12760"/>
        <v>4.7251640402607577E-2</v>
      </c>
      <c r="T3742">
        <f t="shared" ref="T3742" si="12763">(P3742*(1-T3741) - Q3742*T3741)*$F$21</f>
        <v>2.0339430533635942E-3</v>
      </c>
      <c r="U3742">
        <f t="shared" ref="U3742" si="12764">(N3742*(1-U3741) - O3742*U3741)*$F$21</f>
        <v>3.6668974619103833E-4</v>
      </c>
      <c r="V3742">
        <f t="shared" ref="V3742" si="12765">(R3742*(1-V3741) - S3742*V3741)*$F$21</f>
        <v>6.997111898472963E-4</v>
      </c>
      <c r="W3742">
        <f t="shared" ref="W3742" si="12766">$F$21*(W3741+E3741*(G3741-($E$9*U3741^4*(W3741-$E$3) + $E$11*T3741^3*V3741*(W3741-$E$5) + $E$13*(W3741-$E$7))) /$E$15)</f>
        <v>6.7475280845002987E-7</v>
      </c>
    </row>
    <row r="3743" spans="5:23" x14ac:dyDescent="0.25">
      <c r="T3743">
        <f>SUM(T3739:T3742)/6</f>
        <v>2.0378894657617787E-3</v>
      </c>
      <c r="U3743">
        <f t="shared" ref="U3743" si="12767">SUM(U3739:U3742)/6</f>
        <v>3.6698612739977245E-4</v>
      </c>
      <c r="V3743">
        <f t="shared" ref="V3743" si="12768">SUM(V3739:V3742)/6</f>
        <v>6.9994543801794363E-4</v>
      </c>
      <c r="W3743">
        <f>SUM(W3739:W3742)/6</f>
        <v>2.868835269806851E-2</v>
      </c>
    </row>
    <row r="3745" spans="5:23" x14ac:dyDescent="0.25">
      <c r="E3745">
        <f>E3738+0.01</f>
        <v>5.319999999999931</v>
      </c>
      <c r="F3745">
        <v>0.01</v>
      </c>
      <c r="G3745">
        <v>0</v>
      </c>
      <c r="I3745">
        <f>T3743</f>
        <v>2.0378894657617787E-3</v>
      </c>
      <c r="J3745">
        <f t="shared" ref="J3745" si="12769">U3743</f>
        <v>3.6698612739977245E-4</v>
      </c>
      <c r="K3745">
        <f t="shared" ref="K3745" si="12770">V3743</f>
        <v>6.9994543801794363E-4</v>
      </c>
      <c r="L3745">
        <f t="shared" ref="L3745" si="12771">W3743</f>
        <v>2.868835269806851E-2</v>
      </c>
      <c r="T3745">
        <f>T3743</f>
        <v>2.0378894657617787E-3</v>
      </c>
      <c r="U3745">
        <f t="shared" ref="U3745:W3745" si="12772">U3743</f>
        <v>3.6698612739977245E-4</v>
      </c>
      <c r="V3745">
        <f t="shared" si="12772"/>
        <v>6.9994543801794363E-4</v>
      </c>
      <c r="W3745">
        <f t="shared" si="12772"/>
        <v>2.868835269806851E-2</v>
      </c>
    </row>
    <row r="3746" spans="5:23" x14ac:dyDescent="0.25">
      <c r="I3746">
        <f>T3743</f>
        <v>2.0378894657617787E-3</v>
      </c>
      <c r="J3746">
        <f t="shared" ref="J3746" si="12773">U3743</f>
        <v>3.6698612739977245E-4</v>
      </c>
      <c r="K3746">
        <f t="shared" ref="K3746" si="12774">V3743</f>
        <v>6.9994543801794363E-4</v>
      </c>
      <c r="L3746">
        <f t="shared" ref="L3746" si="12775">W3743</f>
        <v>2.868835269806851E-2</v>
      </c>
      <c r="N3746">
        <f>(0.01*(L3746+10))/(EXP((L3746+10)/10))</f>
        <v>3.6787793020008445E-2</v>
      </c>
      <c r="O3746">
        <f xml:space="preserve"> (0.125*EXP(L3746/80))</f>
        <v>0.12504483358937168</v>
      </c>
      <c r="P3746">
        <f>(0.1*(L3746+25))/(EXP((L3746+25)/10))</f>
        <v>0.2048594331064616</v>
      </c>
      <c r="Q3746">
        <f>(0.125*EXP(L3746/18))</f>
        <v>0.12519938351777168</v>
      </c>
      <c r="R3746">
        <f>0.07 * EXP(L3746/20)</f>
        <v>7.0100481283276797E-2</v>
      </c>
      <c r="S3746">
        <f>(1/(EXP((L3746+30)/10)+1))</f>
        <v>4.7296436926463563E-2</v>
      </c>
      <c r="T3746">
        <f>(P3746*(1-T3745) - Q3746*T3745)*$F$21</f>
        <v>2.0418680972098132E-3</v>
      </c>
      <c r="U3746">
        <f>(N3746*(1-U3745) - O3746*U3745)*$F$21</f>
        <v>3.6728402691082128E-4</v>
      </c>
      <c r="V3746">
        <f>(R3746*(1-V3745) - S3746*V3745)*$F$21</f>
        <v>7.0018309845938534E-4</v>
      </c>
      <c r="W3746">
        <f>$F$21*(W3745+E3745*(G3745-($E$9*U3745^4*(W3745-$E$3) + $E$11*T3745^3*V3745*(W3745-$E$5) + $E$13*(W3745-$E$7))) /$E$15)</f>
        <v>0.1690050219545785</v>
      </c>
    </row>
    <row r="3747" spans="5:23" x14ac:dyDescent="0.25">
      <c r="I3747">
        <f>I3746 + 0.5*$F$28</f>
        <v>7.0378894657617784E-3</v>
      </c>
      <c r="J3747">
        <f t="shared" ref="J3747" si="12776">J3746 + 0.5*$F$28</f>
        <v>5.3669861273997728E-3</v>
      </c>
      <c r="K3747">
        <f t="shared" ref="K3747" si="12777">K3746 + 0.5*$F$28</f>
        <v>5.6999454380179436E-3</v>
      </c>
      <c r="L3747">
        <f t="shared" ref="L3747" si="12778">L3746 + 0.5*$F$28</f>
        <v>3.3688352698068511E-2</v>
      </c>
      <c r="N3747">
        <f t="shared" ref="N3747:N3749" si="12779">(0.01*(L3747+10))/(EXP((L3747+10)/10))</f>
        <v>3.6787735831262956E-2</v>
      </c>
      <c r="O3747">
        <f t="shared" ref="O3747:O3749" si="12780" xml:space="preserve"> (0.125*EXP(L3747/80))</f>
        <v>0.1250526491357043</v>
      </c>
      <c r="P3747">
        <f t="shared" ref="P3747:P3749" si="12781">(0.1*(L3747+25))/(EXP((L3747+25)/10))</f>
        <v>0.20479793345959835</v>
      </c>
      <c r="Q3747">
        <f t="shared" ref="Q3747:Q3749" si="12782">(0.125*EXP(L3747/18))</f>
        <v>0.1252341659549748</v>
      </c>
      <c r="R3747">
        <f t="shared" ref="R3747:R3749" si="12783">0.07 * EXP(L3747/20)</f>
        <v>7.0118008594420217E-2</v>
      </c>
      <c r="S3747">
        <f t="shared" ref="S3747:S3749" si="12784">(1/(EXP((L3747+30)/10)+1))</f>
        <v>4.7273912283435644E-2</v>
      </c>
      <c r="T3747">
        <f>(P3747*(1-T3746) - Q3747*T3746)*$F$21*2</f>
        <v>4.0824810288949713E-3</v>
      </c>
      <c r="U3747">
        <f>(N3747*(1-U3746) - O3747*U3746)*$F$21*2</f>
        <v>7.3456588885910986E-4</v>
      </c>
      <c r="V3747">
        <f>(R3747*(1-V3746) - S3747*V3746)*$F$21*2</f>
        <v>1.4007162551105171E-3</v>
      </c>
      <c r="W3747">
        <f>$F$21*(W3746+E3746*(G3746-($E$9*U3746^4*(W3746-$E$3) + $E$11*T3746^3*V3746*(W3746-$E$5) + $E$13*(W3746-$E$7))) /$E$15)*2</f>
        <v>3.38010043909157E-3</v>
      </c>
    </row>
    <row r="3748" spans="5:23" x14ac:dyDescent="0.25">
      <c r="I3748">
        <f>I3746 + 0.5*$F$28</f>
        <v>7.0378894657617784E-3</v>
      </c>
      <c r="J3748">
        <f t="shared" ref="J3748:L3748" si="12785">J3746 + 0.5*$F$28</f>
        <v>5.3669861273997728E-3</v>
      </c>
      <c r="K3748">
        <f t="shared" si="12785"/>
        <v>5.6999454380179436E-3</v>
      </c>
      <c r="L3748">
        <f t="shared" si="12785"/>
        <v>3.3688352698068511E-2</v>
      </c>
      <c r="N3748">
        <f t="shared" si="12779"/>
        <v>3.6787735831262956E-2</v>
      </c>
      <c r="O3748">
        <f t="shared" si="12780"/>
        <v>0.1250526491357043</v>
      </c>
      <c r="P3748">
        <f t="shared" si="12781"/>
        <v>0.20479793345959835</v>
      </c>
      <c r="Q3748">
        <f t="shared" si="12782"/>
        <v>0.1252341659549748</v>
      </c>
      <c r="R3748">
        <f t="shared" si="12783"/>
        <v>7.0118008594420217E-2</v>
      </c>
      <c r="S3748">
        <f t="shared" si="12784"/>
        <v>4.7273912283435644E-2</v>
      </c>
      <c r="T3748">
        <f>(P3748*(1-T3747) - Q3748*T3747)*$F$21*2</f>
        <v>4.0690116734962397E-3</v>
      </c>
      <c r="U3748">
        <f>(N3748*(1-U3747) - O3748*U3747)*$F$21*2</f>
        <v>7.3337706810052794E-4</v>
      </c>
      <c r="V3748">
        <f>(R3748*(1-V3747) - S3748*V3747)*$F$21*2</f>
        <v>1.3990715164525591E-3</v>
      </c>
      <c r="W3748">
        <f>$F$21*(W3747+E3747*(G3747-($E$9*U3747^4*(W3747-$E$3) + $E$11*T3747^3*V3747*(W3747-$E$5) + $E$13*(W3747-$E$7))) /$E$15)*2</f>
        <v>6.7602008781831403E-5</v>
      </c>
    </row>
    <row r="3749" spans="5:23" x14ac:dyDescent="0.25">
      <c r="I3749">
        <f>I3746 + $F$28</f>
        <v>1.2037889465761779E-2</v>
      </c>
      <c r="J3749">
        <f t="shared" ref="J3749:L3749" si="12786">J3746 + $F$28</f>
        <v>1.0366986127399773E-2</v>
      </c>
      <c r="K3749">
        <f t="shared" si="12786"/>
        <v>1.0699945438017944E-2</v>
      </c>
      <c r="L3749">
        <f t="shared" si="12786"/>
        <v>3.8688352698068508E-2</v>
      </c>
      <c r="N3749">
        <f t="shared" si="12779"/>
        <v>3.6787669507340796E-2</v>
      </c>
      <c r="O3749">
        <f t="shared" si="12780"/>
        <v>0.12506046517052383</v>
      </c>
      <c r="P3749">
        <f t="shared" si="12781"/>
        <v>0.2047364441077511</v>
      </c>
      <c r="Q3749">
        <f t="shared" si="12782"/>
        <v>0.12526895805530808</v>
      </c>
      <c r="R3749">
        <f t="shared" si="12783"/>
        <v>7.013554028793921E-2</v>
      </c>
      <c r="S3749">
        <f t="shared" si="12784"/>
        <v>4.7251397835593213E-2</v>
      </c>
      <c r="T3749">
        <f t="shared" ref="T3749" si="12787">(P3749*(1-T3748) - Q3749*T3748)*$F$21</f>
        <v>2.0339364827403278E-3</v>
      </c>
      <c r="U3749">
        <f t="shared" ref="U3749" si="12788">(N3749*(1-U3748) - O3749*U3748)*$F$21</f>
        <v>3.6668973796853211E-4</v>
      </c>
      <c r="V3749">
        <f t="shared" ref="V3749" si="12789">(R3749*(1-V3748) - S3749*V3748)*$F$21</f>
        <v>6.9971307566406987E-4</v>
      </c>
      <c r="W3749">
        <f t="shared" ref="W3749" si="12790">$F$21*(W3748+E3748*(G3748-($E$9*U3748^4*(W3748-$E$3) + $E$11*T3748^3*V3748*(W3748-$E$5) + $E$13*(W3748-$E$7))) /$E$15)</f>
        <v>6.7602008781831407E-7</v>
      </c>
    </row>
    <row r="3750" spans="5:23" x14ac:dyDescent="0.25">
      <c r="T3750">
        <f>SUM(T3746:T3749)/6</f>
        <v>2.0378828803902251E-3</v>
      </c>
      <c r="U3750">
        <f t="shared" ref="U3750" si="12791">SUM(U3746:U3749)/6</f>
        <v>3.6698612030649857E-4</v>
      </c>
      <c r="V3750">
        <f t="shared" ref="V3750" si="12792">SUM(V3746:V3749)/6</f>
        <v>6.9994732428108866E-4</v>
      </c>
      <c r="W3750">
        <f>SUM(W3746:W3749)/6</f>
        <v>2.8742233403756621E-2</v>
      </c>
    </row>
    <row r="3752" spans="5:23" x14ac:dyDescent="0.25">
      <c r="E3752">
        <f>E3745+0.01</f>
        <v>5.3299999999999308</v>
      </c>
      <c r="F3752">
        <v>0.01</v>
      </c>
      <c r="G3752">
        <v>0</v>
      </c>
      <c r="I3752">
        <f>T3750</f>
        <v>2.0378828803902251E-3</v>
      </c>
      <c r="J3752">
        <f t="shared" ref="J3752" si="12793">U3750</f>
        <v>3.6698612030649857E-4</v>
      </c>
      <c r="K3752">
        <f t="shared" ref="K3752" si="12794">V3750</f>
        <v>6.9994732428108866E-4</v>
      </c>
      <c r="L3752">
        <f t="shared" ref="L3752" si="12795">W3750</f>
        <v>2.8742233403756621E-2</v>
      </c>
      <c r="T3752">
        <f>T3750</f>
        <v>2.0378828803902251E-3</v>
      </c>
      <c r="U3752">
        <f t="shared" ref="U3752:W3752" si="12796">U3750</f>
        <v>3.6698612030649857E-4</v>
      </c>
      <c r="V3752">
        <f t="shared" si="12796"/>
        <v>6.9994732428108866E-4</v>
      </c>
      <c r="W3752">
        <f t="shared" si="12796"/>
        <v>2.8742233403756621E-2</v>
      </c>
    </row>
    <row r="3753" spans="5:23" x14ac:dyDescent="0.25">
      <c r="I3753">
        <f>T3750</f>
        <v>2.0378828803902251E-3</v>
      </c>
      <c r="J3753">
        <f t="shared" ref="J3753" si="12797">U3750</f>
        <v>3.6698612030649857E-4</v>
      </c>
      <c r="K3753">
        <f t="shared" ref="K3753" si="12798">V3750</f>
        <v>6.9994732428108866E-4</v>
      </c>
      <c r="L3753">
        <f t="shared" ref="L3753" si="12799">W3750</f>
        <v>2.8742233403756621E-2</v>
      </c>
      <c r="N3753">
        <f>(0.01*(L3753+10))/(EXP((L3753+10)/10))</f>
        <v>3.6787792452457363E-2</v>
      </c>
      <c r="O3753">
        <f xml:space="preserve"> (0.125*EXP(L3753/80))</f>
        <v>0.12504491780819849</v>
      </c>
      <c r="P3753">
        <f>(0.1*(L3753+25))/(EXP((L3753+25)/10))</f>
        <v>0.20485877032273253</v>
      </c>
      <c r="Q3753">
        <f>(0.125*EXP(L3753/18))</f>
        <v>0.12519975828672902</v>
      </c>
      <c r="R3753">
        <f>0.07 * EXP(L3753/20)</f>
        <v>7.0100670136701224E-2</v>
      </c>
      <c r="S3753">
        <f>(1/(EXP((L3753+30)/10)+1))</f>
        <v>4.7296194143376276E-2</v>
      </c>
      <c r="T3753">
        <f>(P3753*(1-T3752) - Q3753*T3752)*$F$21</f>
        <v>2.0418614969775254E-3</v>
      </c>
      <c r="U3753">
        <f>(N3753*(1-U3752) - O3753*U3752)*$F$21</f>
        <v>3.6728402093980122E-4</v>
      </c>
      <c r="V3753">
        <f>(R3753*(1-V3752) - S3753*V3752)*$F$21</f>
        <v>7.0018498515669392E-4</v>
      </c>
      <c r="W3753">
        <f>$F$21*(W3752+E3752*(G3752-($E$9*U3752^4*(W3752-$E$3) + $E$11*T3752^3*V3752*(W3752-$E$5) + $E$13*(W3752-$E$7))) /$E$15)</f>
        <v>0.1693218385670642</v>
      </c>
    </row>
    <row r="3754" spans="5:23" x14ac:dyDescent="0.25">
      <c r="I3754">
        <f>I3753 + 0.5*$F$28</f>
        <v>7.0378828803902248E-3</v>
      </c>
      <c r="J3754">
        <f t="shared" ref="J3754" si="12800">J3753 + 0.5*$F$28</f>
        <v>5.3669861203064989E-3</v>
      </c>
      <c r="K3754">
        <f t="shared" ref="K3754" si="12801">K3753 + 0.5*$F$28</f>
        <v>5.6999473242810884E-3</v>
      </c>
      <c r="L3754">
        <f t="shared" ref="L3754" si="12802">L3753 + 0.5*$F$28</f>
        <v>3.3742233403756622E-2</v>
      </c>
      <c r="N3754">
        <f t="shared" ref="N3754:N3756" si="12803">(0.01*(L3754+10))/(EXP((L3754+10)/10))</f>
        <v>3.6787735165221137E-2</v>
      </c>
      <c r="O3754">
        <f t="shared" ref="O3754:O3756" si="12804" xml:space="preserve"> (0.125*EXP(L3754/80))</f>
        <v>0.12505273335979494</v>
      </c>
      <c r="P3754">
        <f t="shared" ref="P3754:P3756" si="12805">(0.1*(L3754+25))/(EXP((L3754+25)/10))</f>
        <v>0.20479727078678273</v>
      </c>
      <c r="Q3754">
        <f t="shared" ref="Q3754:Q3756" si="12806">(0.125*EXP(L3754/18))</f>
        <v>0.12523454082804911</v>
      </c>
      <c r="R3754">
        <f t="shared" ref="R3754:R3756" si="12807">0.07 * EXP(L3754/20)</f>
        <v>7.01181974950639E-2</v>
      </c>
      <c r="S3754">
        <f t="shared" ref="S3754:S3756" si="12808">(1/(EXP((L3754+30)/10)+1))</f>
        <v>4.727366961023502E-2</v>
      </c>
      <c r="T3754">
        <f>(P3754*(1-T3753) - Q3754*T3753)*$F$21*2</f>
        <v>4.0824678307573728E-3</v>
      </c>
      <c r="U3754">
        <f>(N3754*(1-U3753) - O3754*U3753)*$F$21*2</f>
        <v>7.3456587494380985E-4</v>
      </c>
      <c r="V3754">
        <f>(R3754*(1-V3753) - S3754*V3753)*$F$21*2</f>
        <v>1.400720029446745E-3</v>
      </c>
      <c r="W3754">
        <f>$F$21*(W3753+E3753*(G3753-($E$9*U3753^4*(W3753-$E$3) + $E$11*T3753^3*V3753*(W3753-$E$5) + $E$13*(W3753-$E$7))) /$E$15)*2</f>
        <v>3.3864367713412843E-3</v>
      </c>
    </row>
    <row r="3755" spans="5:23" x14ac:dyDescent="0.25">
      <c r="I3755">
        <f>I3753 + 0.5*$F$28</f>
        <v>7.0378828803902248E-3</v>
      </c>
      <c r="J3755">
        <f t="shared" ref="J3755:L3755" si="12809">J3753 + 0.5*$F$28</f>
        <v>5.3669861203064989E-3</v>
      </c>
      <c r="K3755">
        <f t="shared" si="12809"/>
        <v>5.6999473242810884E-3</v>
      </c>
      <c r="L3755">
        <f t="shared" si="12809"/>
        <v>3.3742233403756622E-2</v>
      </c>
      <c r="N3755">
        <f t="shared" si="12803"/>
        <v>3.6787735165221137E-2</v>
      </c>
      <c r="O3755">
        <f t="shared" si="12804"/>
        <v>0.12505273335979494</v>
      </c>
      <c r="P3755">
        <f t="shared" si="12805"/>
        <v>0.20479727078678273</v>
      </c>
      <c r="Q3755">
        <f t="shared" si="12806"/>
        <v>0.12523454082804911</v>
      </c>
      <c r="R3755">
        <f t="shared" si="12807"/>
        <v>7.01181974950639E-2</v>
      </c>
      <c r="S3755">
        <f t="shared" si="12808"/>
        <v>4.727366961023502E-2</v>
      </c>
      <c r="T3755">
        <f>(P3755*(1-T3754) - Q3755*T3754)*$F$21*2</f>
        <v>4.0689985306547726E-3</v>
      </c>
      <c r="U3755">
        <f>(N3755*(1-U3754) - O3755*U3754)*$F$21*2</f>
        <v>7.3337705359715483E-4</v>
      </c>
      <c r="V3755">
        <f>(R3755*(1-V3754) - S3755*V3754)*$F$21*2</f>
        <v>1.3990752871103072E-3</v>
      </c>
      <c r="W3755">
        <f>$F$21*(W3754+E3754*(G3754-($E$9*U3754^4*(W3754-$E$3) + $E$11*T3754^3*V3754*(W3754-$E$5) + $E$13*(W3754-$E$7))) /$E$15)*2</f>
        <v>6.7728735426825692E-5</v>
      </c>
    </row>
    <row r="3756" spans="5:23" x14ac:dyDescent="0.25">
      <c r="I3756">
        <f>I3753 + $F$28</f>
        <v>1.2037882880390226E-2</v>
      </c>
      <c r="J3756">
        <f t="shared" ref="J3756:L3756" si="12810">J3753 + $F$28</f>
        <v>1.0366986120306499E-2</v>
      </c>
      <c r="K3756">
        <f t="shared" si="12810"/>
        <v>1.0699947324281089E-2</v>
      </c>
      <c r="L3756">
        <f t="shared" si="12810"/>
        <v>3.8742233403756619E-2</v>
      </c>
      <c r="N3756">
        <f t="shared" si="12803"/>
        <v>3.6787668742906857E-2</v>
      </c>
      <c r="O3756">
        <f t="shared" si="12804"/>
        <v>0.12506054939987865</v>
      </c>
      <c r="P3756">
        <f t="shared" si="12805"/>
        <v>0.20473578154590372</v>
      </c>
      <c r="Q3756">
        <f t="shared" si="12806"/>
        <v>0.12526933303252824</v>
      </c>
      <c r="R3756">
        <f t="shared" si="12807"/>
        <v>7.0135729235813946E-2</v>
      </c>
      <c r="S3756">
        <f t="shared" si="12808"/>
        <v>4.7251155272234967E-2</v>
      </c>
      <c r="T3756">
        <f t="shared" ref="T3756" si="12811">(P3756*(1-T3755) - Q3756*T3755)*$F$21</f>
        <v>2.033929912195755E-3</v>
      </c>
      <c r="U3756">
        <f t="shared" ref="U3756" si="12812">(N3756*(1-U3755) - O3756*U3755)*$F$21</f>
        <v>3.6668972973555352E-4</v>
      </c>
      <c r="V3756">
        <f t="shared" ref="V3756" si="12813">(R3756*(1-V3755) - S3756*V3755)*$F$21</f>
        <v>6.9971496146667867E-4</v>
      </c>
      <c r="W3756">
        <f t="shared" ref="W3756" si="12814">$F$21*(W3755+E3755*(G3755-($E$9*U3755^4*(W3755-$E$3) + $E$11*T3755^3*V3755*(W3755-$E$5) + $E$13*(W3755-$E$7))) /$E$15)</f>
        <v>6.7728735426825696E-7</v>
      </c>
    </row>
    <row r="3757" spans="5:23" x14ac:dyDescent="0.25">
      <c r="T3757">
        <f>SUM(T3753:T3756)/6</f>
        <v>2.037876295097571E-3</v>
      </c>
      <c r="U3757">
        <f t="shared" ref="U3757" si="12815">SUM(U3753:U3756)/6</f>
        <v>3.669861132027199E-4</v>
      </c>
      <c r="V3757">
        <f t="shared" ref="V3757" si="12816">SUM(V3753:V3756)/6</f>
        <v>6.9994921053007076E-4</v>
      </c>
      <c r="W3757">
        <f>SUM(W3753:W3756)/6</f>
        <v>2.8796113560197761E-2</v>
      </c>
    </row>
    <row r="3759" spans="5:23" x14ac:dyDescent="0.25">
      <c r="E3759">
        <f>E3752+0.01</f>
        <v>5.3399999999999306</v>
      </c>
      <c r="F3759">
        <v>0.01</v>
      </c>
      <c r="G3759">
        <v>0</v>
      </c>
      <c r="I3759">
        <f>T3757</f>
        <v>2.037876295097571E-3</v>
      </c>
      <c r="J3759">
        <f t="shared" ref="J3759" si="12817">U3757</f>
        <v>3.669861132027199E-4</v>
      </c>
      <c r="K3759">
        <f t="shared" ref="K3759" si="12818">V3757</f>
        <v>6.9994921053007076E-4</v>
      </c>
      <c r="L3759">
        <f t="shared" ref="L3759" si="12819">W3757</f>
        <v>2.8796113560197761E-2</v>
      </c>
      <c r="T3759">
        <f>T3757</f>
        <v>2.037876295097571E-3</v>
      </c>
      <c r="U3759">
        <f t="shared" ref="U3759:W3759" si="12820">U3757</f>
        <v>3.669861132027199E-4</v>
      </c>
      <c r="V3759">
        <f t="shared" si="12820"/>
        <v>6.9994921053007076E-4</v>
      </c>
      <c r="W3759">
        <f t="shared" si="12820"/>
        <v>2.8796113560197761E-2</v>
      </c>
    </row>
    <row r="3760" spans="5:23" x14ac:dyDescent="0.25">
      <c r="I3760">
        <f>T3757</f>
        <v>2.037876295097571E-3</v>
      </c>
      <c r="J3760">
        <f t="shared" ref="J3760" si="12821">U3757</f>
        <v>3.669861132027199E-4</v>
      </c>
      <c r="K3760">
        <f t="shared" ref="K3760" si="12822">V3757</f>
        <v>6.9994921053007076E-4</v>
      </c>
      <c r="L3760">
        <f t="shared" ref="L3760" si="12823">W3757</f>
        <v>2.8796113560197761E-2</v>
      </c>
      <c r="N3760">
        <f>(0.01*(L3760+10))/(EXP((L3760+10)/10))</f>
        <v>3.6787791883850209E-2</v>
      </c>
      <c r="O3760">
        <f xml:space="preserve"> (0.125*EXP(L3760/80))</f>
        <v>0.12504500202622354</v>
      </c>
      <c r="P3760">
        <f>(0.1*(L3760+25))/(EXP((L3760+25)/10))</f>
        <v>0.20485810754695472</v>
      </c>
      <c r="Q3760">
        <f>(0.125*EXP(L3760/18))</f>
        <v>0.12520013305298788</v>
      </c>
      <c r="R3760">
        <f>0.07 * EXP(L3760/20)</f>
        <v>7.0100858988709283E-2</v>
      </c>
      <c r="S3760">
        <f>(1/(EXP((L3760+30)/10)+1))</f>
        <v>4.7295951363948242E-2</v>
      </c>
      <c r="T3760">
        <f>(P3760*(1-T3759) - Q3760*T3759)*$F$21</f>
        <v>2.0418548968243449E-3</v>
      </c>
      <c r="U3760">
        <f>(N3760*(1-U3759) - O3760*U3759)*$F$21</f>
        <v>3.6728401495824412E-4</v>
      </c>
      <c r="V3760">
        <f>(R3760*(1-V3759) - S3760*V3759)*$F$21</f>
        <v>7.0018687183984196E-4</v>
      </c>
      <c r="W3760">
        <f>$F$21*(W3759+E3759*(G3759-($E$9*U3759^4*(W3759-$E$3) + $E$11*T3759^3*V3759*(W3759-$E$5) + $E$13*(W3759-$E$7))) /$E$15)</f>
        <v>0.16963865195001387</v>
      </c>
    </row>
    <row r="3761" spans="5:23" x14ac:dyDescent="0.25">
      <c r="I3761">
        <f>I3760 + 0.5*$F$28</f>
        <v>7.0378762950975716E-3</v>
      </c>
      <c r="J3761">
        <f t="shared" ref="J3761" si="12824">J3760 + 0.5*$F$28</f>
        <v>5.3669861132027204E-3</v>
      </c>
      <c r="K3761">
        <f t="shared" ref="K3761" si="12825">K3760 + 0.5*$F$28</f>
        <v>5.699949210530071E-3</v>
      </c>
      <c r="L3761">
        <f t="shared" ref="L3761" si="12826">L3760 + 0.5*$F$28</f>
        <v>3.3796113560197759E-2</v>
      </c>
      <c r="N3761">
        <f t="shared" ref="N3761:N3763" si="12827">(0.01*(L3761+10))/(EXP((L3761+10)/10))</f>
        <v>3.6787734498125321E-2</v>
      </c>
      <c r="O3761">
        <f t="shared" ref="O3761:O3763" si="12828" xml:space="preserve"> (0.125*EXP(L3761/80))</f>
        <v>0.12505281758308379</v>
      </c>
      <c r="P3761">
        <f t="shared" ref="P3761:P3763" si="12829">(0.1*(L3761+25))/(EXP((L3761+25)/10))</f>
        <v>0.20479660812191766</v>
      </c>
      <c r="Q3761">
        <f t="shared" ref="Q3761:Q3763" si="12830">(0.125*EXP(L3761/18))</f>
        <v>0.12523491569842413</v>
      </c>
      <c r="R3761">
        <f t="shared" ref="R3761:R3763" si="12831">0.07 * EXP(L3761/20)</f>
        <v>7.0118386394290855E-2</v>
      </c>
      <c r="S3761">
        <f t="shared" ref="S3761:S3763" si="12832">(1/(EXP((L3761+30)/10)+1))</f>
        <v>4.7273426940692032E-2</v>
      </c>
      <c r="T3761">
        <f>(P3761*(1-T3760) - Q3761*T3760)*$F$21*2</f>
        <v>4.0824546327779742E-3</v>
      </c>
      <c r="U3761">
        <f>(N3761*(1-U3760) - O3761*U3760)*$F$21*2</f>
        <v>7.3456586100747751E-4</v>
      </c>
      <c r="V3761">
        <f>(R3761*(1-V3760) - S3761*V3760)*$F$21*2</f>
        <v>1.4007238037546446E-3</v>
      </c>
      <c r="W3761">
        <f>$F$21*(W3760+E3760*(G3760-($E$9*U3760^4*(W3760-$E$3) + $E$11*T3760^3*V3760*(W3760-$E$5) + $E$13*(W3760-$E$7))) /$E$15)*2</f>
        <v>3.3927730390002774E-3</v>
      </c>
    </row>
    <row r="3762" spans="5:23" x14ac:dyDescent="0.25">
      <c r="I3762">
        <f>I3760 + 0.5*$F$28</f>
        <v>7.0378762950975716E-3</v>
      </c>
      <c r="J3762">
        <f t="shared" ref="J3762:L3762" si="12833">J3760 + 0.5*$F$28</f>
        <v>5.3669861132027204E-3</v>
      </c>
      <c r="K3762">
        <f t="shared" si="12833"/>
        <v>5.699949210530071E-3</v>
      </c>
      <c r="L3762">
        <f t="shared" si="12833"/>
        <v>3.3796113560197759E-2</v>
      </c>
      <c r="N3762">
        <f t="shared" si="12827"/>
        <v>3.6787734498125321E-2</v>
      </c>
      <c r="O3762">
        <f t="shared" si="12828"/>
        <v>0.12505281758308379</v>
      </c>
      <c r="P3762">
        <f t="shared" si="12829"/>
        <v>0.20479660812191766</v>
      </c>
      <c r="Q3762">
        <f t="shared" si="12830"/>
        <v>0.12523491569842413</v>
      </c>
      <c r="R3762">
        <f t="shared" si="12831"/>
        <v>7.0118386394290855E-2</v>
      </c>
      <c r="S3762">
        <f t="shared" si="12832"/>
        <v>4.7273426940692032E-2</v>
      </c>
      <c r="T3762">
        <f>(P3762*(1-T3761) - Q3762*T3761)*$F$21*2</f>
        <v>4.0689853879706901E-3</v>
      </c>
      <c r="U3762">
        <f>(N3762*(1-U3761) - O3762*U3761)*$F$21*2</f>
        <v>7.3337703907279731E-4</v>
      </c>
      <c r="V3762">
        <f>(R3762*(1-V3761) - S3762*V3761)*$F$21*2</f>
        <v>1.3990790577397324E-3</v>
      </c>
      <c r="W3762">
        <f>$F$21*(W3761+E3761*(G3761-($E$9*U3761^4*(W3761-$E$3) + $E$11*T3761^3*V3761*(W3761-$E$5) + $E$13*(W3761-$E$7))) /$E$15)*2</f>
        <v>6.7855460780005548E-5</v>
      </c>
    </row>
    <row r="3763" spans="5:23" x14ac:dyDescent="0.25">
      <c r="I3763">
        <f>I3760 + $F$28</f>
        <v>1.2037876295097571E-2</v>
      </c>
      <c r="J3763">
        <f t="shared" ref="J3763:L3763" si="12834">J3760 + $F$28</f>
        <v>1.036698611320272E-2</v>
      </c>
      <c r="K3763">
        <f t="shared" si="12834"/>
        <v>1.0699949210530071E-2</v>
      </c>
      <c r="L3763">
        <f t="shared" si="12834"/>
        <v>3.8796113560197763E-2</v>
      </c>
      <c r="N3763">
        <f t="shared" si="12827"/>
        <v>3.6787667977420967E-2</v>
      </c>
      <c r="O3763">
        <f t="shared" si="12828"/>
        <v>0.12506063362843159</v>
      </c>
      <c r="P3763">
        <f t="shared" si="12829"/>
        <v>0.20473511899200636</v>
      </c>
      <c r="Q3763">
        <f t="shared" si="12830"/>
        <v>0.1252697080070484</v>
      </c>
      <c r="R3763">
        <f t="shared" si="12831"/>
        <v>7.013591818227162E-2</v>
      </c>
      <c r="S3763">
        <f t="shared" si="12832"/>
        <v>4.7250912712532768E-2</v>
      </c>
      <c r="T3763">
        <f t="shared" ref="T3763" si="12835">(P3763*(1-T3762) - Q3763*T3762)*$F$21</f>
        <v>2.033923341729874E-3</v>
      </c>
      <c r="U3763">
        <f t="shared" ref="U3763" si="12836">(N3763*(1-U3762) - O3763*U3762)*$F$21</f>
        <v>3.6668972149210305E-4</v>
      </c>
      <c r="V3763">
        <f t="shared" ref="V3763" si="12837">(R3763*(1-V3762) - S3763*V3762)*$F$21</f>
        <v>6.9971684725512269E-4</v>
      </c>
      <c r="W3763">
        <f t="shared" ref="W3763" si="12838">$F$21*(W3762+E3762*(G3762-($E$9*U3762^4*(W3762-$E$3) + $E$11*T3762^3*V3762*(W3762-$E$5) + $E$13*(W3762-$E$7))) /$E$15)</f>
        <v>6.7855460780005548E-7</v>
      </c>
    </row>
    <row r="3764" spans="5:23" x14ac:dyDescent="0.25">
      <c r="T3764">
        <f>SUM(T3760:T3763)/6</f>
        <v>2.0378697098838139E-3</v>
      </c>
      <c r="U3764">
        <f t="shared" ref="U3764" si="12839">SUM(U3760:U3763)/6</f>
        <v>3.66986106088437E-4</v>
      </c>
      <c r="V3764">
        <f t="shared" ref="V3764" si="12840">SUM(V3760:V3763)/6</f>
        <v>6.9995109676489024E-4</v>
      </c>
      <c r="W3764">
        <f>SUM(W3760:W3763)/6</f>
        <v>2.8849993167400331E-2</v>
      </c>
    </row>
    <row r="3766" spans="5:23" x14ac:dyDescent="0.25">
      <c r="E3766">
        <f>E3759+0.01</f>
        <v>5.3499999999999304</v>
      </c>
      <c r="F3766">
        <v>0.01</v>
      </c>
      <c r="G3766">
        <v>0</v>
      </c>
      <c r="I3766">
        <f>T3764</f>
        <v>2.0378697098838139E-3</v>
      </c>
      <c r="J3766">
        <f t="shared" ref="J3766" si="12841">U3764</f>
        <v>3.66986106088437E-4</v>
      </c>
      <c r="K3766">
        <f t="shared" ref="K3766" si="12842">V3764</f>
        <v>6.9995109676489024E-4</v>
      </c>
      <c r="L3766">
        <f t="shared" ref="L3766" si="12843">W3764</f>
        <v>2.8849993167400331E-2</v>
      </c>
      <c r="T3766">
        <f>T3764</f>
        <v>2.0378697098838139E-3</v>
      </c>
      <c r="U3766">
        <f t="shared" ref="U3766:W3766" si="12844">U3764</f>
        <v>3.66986106088437E-4</v>
      </c>
      <c r="V3766">
        <f t="shared" si="12844"/>
        <v>6.9995109676489024E-4</v>
      </c>
      <c r="W3766">
        <f t="shared" si="12844"/>
        <v>2.8849993167400331E-2</v>
      </c>
    </row>
    <row r="3767" spans="5:23" x14ac:dyDescent="0.25">
      <c r="I3767">
        <f>T3764</f>
        <v>2.0378697098838139E-3</v>
      </c>
      <c r="J3767">
        <f t="shared" ref="J3767" si="12845">U3764</f>
        <v>3.66986106088437E-4</v>
      </c>
      <c r="K3767">
        <f t="shared" ref="K3767" si="12846">V3764</f>
        <v>6.9995109676489024E-4</v>
      </c>
      <c r="L3767">
        <f t="shared" ref="L3767" si="12847">W3764</f>
        <v>2.8849993167400331E-2</v>
      </c>
      <c r="N3767">
        <f>(0.01*(L3767+10))/(EXP((L3767+10)/10))</f>
        <v>3.6787791314187024E-2</v>
      </c>
      <c r="O3767">
        <f xml:space="preserve"> (0.125*EXP(L3767/80))</f>
        <v>0.12504508624344679</v>
      </c>
      <c r="P3767">
        <f>(0.1*(L3767+25))/(EXP((L3767+25)/10))</f>
        <v>0.20485744477912773</v>
      </c>
      <c r="Q3767">
        <f>(0.125*EXP(L3767/18))</f>
        <v>0.12520050781654823</v>
      </c>
      <c r="R3767">
        <f>0.07 * EXP(L3767/20)</f>
        <v>7.0101047839301003E-2</v>
      </c>
      <c r="S3767">
        <f>(1/(EXP((L3767+30)/10)+1))</f>
        <v>4.7295708588179351E-2</v>
      </c>
      <c r="T3767">
        <f>(P3767*(1-T3766) - Q3767*T3766)*$F$21</f>
        <v>2.0418482967502673E-3</v>
      </c>
      <c r="U3767">
        <f>(N3767*(1-U3766) - O3767*U3766)*$F$21</f>
        <v>3.6728400896615063E-4</v>
      </c>
      <c r="V3767">
        <f>(R3767*(1-V3766) - S3767*V3766)*$F$21</f>
        <v>7.0018875850882945E-4</v>
      </c>
      <c r="W3767">
        <f>$F$21*(W3766+E3766*(G3766-($E$9*U3766^4*(W3766-$E$3) + $E$11*T3766^3*V3766*(W3766-$E$5) + $E$13*(W3766-$E$7))) /$E$15)</f>
        <v>0.16995546210347695</v>
      </c>
    </row>
    <row r="3768" spans="5:23" x14ac:dyDescent="0.25">
      <c r="I3768">
        <f>I3767 + 0.5*$F$28</f>
        <v>7.0378697098838136E-3</v>
      </c>
      <c r="J3768">
        <f t="shared" ref="J3768" si="12848">J3767 + 0.5*$F$28</f>
        <v>5.3669861060884373E-3</v>
      </c>
      <c r="K3768">
        <f t="shared" ref="K3768" si="12849">K3767 + 0.5*$F$28</f>
        <v>5.6999510967648903E-3</v>
      </c>
      <c r="L3768">
        <f t="shared" ref="L3768" si="12850">L3767 + 0.5*$F$28</f>
        <v>3.3849993167400332E-2</v>
      </c>
      <c r="N3768">
        <f t="shared" ref="N3768:N3770" si="12851">(0.01*(L3768+10))/(EXP((L3768+10)/10))</f>
        <v>3.6787733829975536E-2</v>
      </c>
      <c r="O3768">
        <f t="shared" ref="O3768:O3770" si="12852" xml:space="preserve"> (0.125*EXP(L3768/80))</f>
        <v>0.12505290180557077</v>
      </c>
      <c r="P3768">
        <f t="shared" ref="P3768:P3770" si="12853">(0.1*(L3768+25))/(EXP((L3768+25)/10))</f>
        <v>0.20479594546500321</v>
      </c>
      <c r="Q3768">
        <f t="shared" ref="Q3768:Q3770" si="12854">(0.125*EXP(L3768/18))</f>
        <v>0.12523529056609994</v>
      </c>
      <c r="R3768">
        <f t="shared" ref="R3768:R3770" si="12855">0.07 * EXP(L3768/20)</f>
        <v>7.0118575292101137E-2</v>
      </c>
      <c r="S3768">
        <f t="shared" ref="S3768:S3770" si="12856">(1/(EXP((L3768+30)/10)+1))</f>
        <v>4.7273184274806618E-2</v>
      </c>
      <c r="T3768">
        <f>(P3768*(1-T3767) - Q3768*T3767)*$F$21*2</f>
        <v>4.0824414349567746E-3</v>
      </c>
      <c r="U3768">
        <f>(N3768*(1-U3767) - O3768*U3767)*$F$21*2</f>
        <v>7.345658470501136E-4</v>
      </c>
      <c r="V3768">
        <f>(R3768*(1-V3767) - S3768*V3767)*$F$21*2</f>
        <v>1.4007275780342167E-3</v>
      </c>
      <c r="W3768">
        <f>$F$21*(W3767+E3767*(G3767-($E$9*U3767^4*(W3767-$E$3) + $E$11*T3767^3*V3767*(W3767-$E$5) + $E$13*(W3767-$E$7))) /$E$15)*2</f>
        <v>3.3991092420695389E-3</v>
      </c>
    </row>
    <row r="3769" spans="5:23" x14ac:dyDescent="0.25">
      <c r="I3769">
        <f>I3767 + 0.5*$F$28</f>
        <v>7.0378697098838136E-3</v>
      </c>
      <c r="J3769">
        <f t="shared" ref="J3769:L3769" si="12857">J3767 + 0.5*$F$28</f>
        <v>5.3669861060884373E-3</v>
      </c>
      <c r="K3769">
        <f t="shared" si="12857"/>
        <v>5.6999510967648903E-3</v>
      </c>
      <c r="L3769">
        <f t="shared" si="12857"/>
        <v>3.3849993167400332E-2</v>
      </c>
      <c r="N3769">
        <f t="shared" si="12851"/>
        <v>3.6787733829975536E-2</v>
      </c>
      <c r="O3769">
        <f t="shared" si="12852"/>
        <v>0.12505290180557077</v>
      </c>
      <c r="P3769">
        <f t="shared" si="12853"/>
        <v>0.20479594546500321</v>
      </c>
      <c r="Q3769">
        <f t="shared" si="12854"/>
        <v>0.12523529056609994</v>
      </c>
      <c r="R3769">
        <f t="shared" si="12855"/>
        <v>7.0118575292101137E-2</v>
      </c>
      <c r="S3769">
        <f t="shared" si="12856"/>
        <v>4.7273184274806618E-2</v>
      </c>
      <c r="T3769">
        <f>(P3769*(1-T3768) - Q3769*T3768)*$F$21*2</f>
        <v>4.0689722454439973E-3</v>
      </c>
      <c r="U3769">
        <f>(N3769*(1-U3768) - O3769*U3768)*$F$21*2</f>
        <v>7.333770245274556E-4</v>
      </c>
      <c r="V3769">
        <f>(R3769*(1-V3768) - S3769*V3768)*$F$21*2</f>
        <v>1.3990828283408361E-3</v>
      </c>
      <c r="W3769">
        <f>$F$21*(W3768+E3768*(G3768-($E$9*U3768^4*(W3768-$E$3) + $E$11*T3768^3*V3768*(W3768-$E$5) + $E$13*(W3768-$E$7))) /$E$15)*2</f>
        <v>6.7982184841390784E-5</v>
      </c>
    </row>
    <row r="3770" spans="5:23" x14ac:dyDescent="0.25">
      <c r="I3770">
        <f>I3767 + $F$28</f>
        <v>1.2037869709883815E-2</v>
      </c>
      <c r="J3770">
        <f t="shared" ref="J3770:L3770" si="12858">J3767 + $F$28</f>
        <v>1.0366986106088437E-2</v>
      </c>
      <c r="K3770">
        <f t="shared" si="12858"/>
        <v>1.069995109676489E-2</v>
      </c>
      <c r="L3770">
        <f t="shared" si="12858"/>
        <v>3.8849993167400329E-2</v>
      </c>
      <c r="N3770">
        <f t="shared" si="12851"/>
        <v>3.6787667210883189E-2</v>
      </c>
      <c r="O3770">
        <f t="shared" si="12852"/>
        <v>0.12506071785618267</v>
      </c>
      <c r="P3770">
        <f t="shared" si="12853"/>
        <v>0.20473445644605909</v>
      </c>
      <c r="Q3770">
        <f t="shared" si="12854"/>
        <v>0.1252700829788686</v>
      </c>
      <c r="R3770">
        <f t="shared" si="12855"/>
        <v>7.0136107127312247E-2</v>
      </c>
      <c r="S3770">
        <f t="shared" si="12856"/>
        <v>4.7250670156486561E-2</v>
      </c>
      <c r="T3770">
        <f t="shared" ref="T3770" si="12859">(P3770*(1-T3769) - Q3770*T3769)*$F$21</f>
        <v>2.0339167713426852E-3</v>
      </c>
      <c r="U3770">
        <f t="shared" ref="U3770" si="12860">(N3770*(1-U3769) - O3770*U3769)*$F$21</f>
        <v>3.6668971323818136E-4</v>
      </c>
      <c r="V3770">
        <f t="shared" ref="V3770" si="12861">(R3770*(1-V3769) - S3770*V3769)*$F$21</f>
        <v>6.9971873302940215E-4</v>
      </c>
      <c r="W3770">
        <f t="shared" ref="W3770" si="12862">$F$21*(W3769+E3769*(G3769-($E$9*U3769^4*(W3769-$E$3) + $E$11*T3769^3*V3769*(W3769-$E$5) + $E$13*(W3769-$E$7))) /$E$15)</f>
        <v>6.7982184841390783E-7</v>
      </c>
    </row>
    <row r="3771" spans="5:23" x14ac:dyDescent="0.25">
      <c r="T3771">
        <f>SUM(T3767:T3770)/6</f>
        <v>2.0378631247489538E-3</v>
      </c>
      <c r="U3771">
        <f t="shared" ref="U3771" si="12863">SUM(U3767:U3770)/6</f>
        <v>3.6698609896365018E-4</v>
      </c>
      <c r="V3771">
        <f t="shared" ref="V3771" si="12864">SUM(V3767:V3770)/6</f>
        <v>6.9995298298554734E-4</v>
      </c>
      <c r="W3771">
        <f>SUM(W3767:W3770)/6</f>
        <v>2.8903872225372718E-2</v>
      </c>
    </row>
    <row r="3773" spans="5:23" x14ac:dyDescent="0.25">
      <c r="E3773">
        <f>E3766+0.01</f>
        <v>5.3599999999999302</v>
      </c>
      <c r="F3773">
        <v>0.01</v>
      </c>
      <c r="G3773">
        <v>0</v>
      </c>
      <c r="I3773">
        <f>T3771</f>
        <v>2.0378631247489538E-3</v>
      </c>
      <c r="J3773">
        <f t="shared" ref="J3773" si="12865">U3771</f>
        <v>3.6698609896365018E-4</v>
      </c>
      <c r="K3773">
        <f t="shared" ref="K3773" si="12866">V3771</f>
        <v>6.9995298298554734E-4</v>
      </c>
      <c r="L3773">
        <f t="shared" ref="L3773" si="12867">W3771</f>
        <v>2.8903872225372718E-2</v>
      </c>
      <c r="T3773">
        <f>T3771</f>
        <v>2.0378631247489538E-3</v>
      </c>
      <c r="U3773">
        <f t="shared" ref="U3773:W3773" si="12868">U3771</f>
        <v>3.6698609896365018E-4</v>
      </c>
      <c r="V3773">
        <f t="shared" si="12868"/>
        <v>6.9995298298554734E-4</v>
      </c>
      <c r="W3773">
        <f t="shared" si="12868"/>
        <v>2.8903872225372718E-2</v>
      </c>
    </row>
    <row r="3774" spans="5:23" x14ac:dyDescent="0.25">
      <c r="I3774">
        <f>T3771</f>
        <v>2.0378631247489538E-3</v>
      </c>
      <c r="J3774">
        <f t="shared" ref="J3774" si="12869">U3771</f>
        <v>3.6698609896365018E-4</v>
      </c>
      <c r="K3774">
        <f t="shared" ref="K3774" si="12870">V3771</f>
        <v>6.9995298298554734E-4</v>
      </c>
      <c r="L3774">
        <f t="shared" ref="L3774" si="12871">W3771</f>
        <v>2.8903872225372718E-2</v>
      </c>
      <c r="N3774">
        <f>(0.01*(L3774+10))/(EXP((L3774+10)/10))</f>
        <v>3.6787790743467851E-2</v>
      </c>
      <c r="O3774">
        <f xml:space="preserve"> (0.125*EXP(L3774/80))</f>
        <v>0.12504517045986829</v>
      </c>
      <c r="P3774">
        <f>(0.1*(L3774+25))/(EXP((L3774+25)/10))</f>
        <v>0.20485678201925178</v>
      </c>
      <c r="Q3774">
        <f>(0.125*EXP(L3774/18))</f>
        <v>0.12520088257741016</v>
      </c>
      <c r="R3774">
        <f>0.07 * EXP(L3774/20)</f>
        <v>7.0101236688476398E-2</v>
      </c>
      <c r="S3774">
        <f>(1/(EXP((L3774+30)/10)+1))</f>
        <v>4.7295465816069568E-2</v>
      </c>
      <c r="T3774">
        <f>(P3774*(1-T3773) - Q3774*T3773)*$F$21</f>
        <v>2.0418416967552949E-3</v>
      </c>
      <c r="U3774">
        <f>(N3774*(1-U3773) - O3774*U3773)*$F$21</f>
        <v>3.6728400296352103E-4</v>
      </c>
      <c r="V3774">
        <f>(R3774*(1-V3773) - S3774*V3773)*$F$21</f>
        <v>7.0019064516365682E-4</v>
      </c>
      <c r="W3774">
        <f>$F$21*(W3773+E3773*(G3773-($E$9*U3773^4*(W3773-$E$3) + $E$11*T3773^3*V3773*(W3773-$E$5) + $E$13*(W3773-$E$7))) /$E$15)</f>
        <v>0.17027226902750273</v>
      </c>
    </row>
    <row r="3775" spans="5:23" x14ac:dyDescent="0.25">
      <c r="I3775">
        <f>I3774 + 0.5*$F$28</f>
        <v>7.0378631247489543E-3</v>
      </c>
      <c r="J3775">
        <f t="shared" ref="J3775" si="12872">J3774 + 0.5*$F$28</f>
        <v>5.3669860989636504E-3</v>
      </c>
      <c r="K3775">
        <f t="shared" ref="K3775" si="12873">K3774 + 0.5*$F$28</f>
        <v>5.6999529829855474E-3</v>
      </c>
      <c r="L3775">
        <f t="shared" ref="L3775" si="12874">L3774 + 0.5*$F$28</f>
        <v>3.3903872225372715E-2</v>
      </c>
      <c r="N3775">
        <f t="shared" ref="N3775:N3777" si="12875">(0.01*(L3775+10))/(EXP((L3775+10)/10))</f>
        <v>3.6787733160771829E-2</v>
      </c>
      <c r="O3775">
        <f t="shared" ref="O3775:O3777" si="12876" xml:space="preserve"> (0.125*EXP(L3775/80))</f>
        <v>0.12505298602725595</v>
      </c>
      <c r="P3775">
        <f t="shared" ref="P3775:P3777" si="12877">(0.1*(L3775+25))/(EXP((L3775+25)/10))</f>
        <v>0.20479528281603912</v>
      </c>
      <c r="Q3775">
        <f t="shared" ref="Q3775:Q3777" si="12878">(0.125*EXP(L3775/18))</f>
        <v>0.12523566543107659</v>
      </c>
      <c r="R3775">
        <f t="shared" ref="R3775:R3777" si="12879">0.07 * EXP(L3775/20)</f>
        <v>7.0118764188494734E-2</v>
      </c>
      <c r="S3775">
        <f t="shared" ref="S3775:S3777" si="12880">(1/(EXP((L3775+30)/10)+1))</f>
        <v>4.7272941612578702E-2</v>
      </c>
      <c r="T3775">
        <f>(P3775*(1-T3774) - Q3775*T3774)*$F$21*2</f>
        <v>4.0824282372937696E-3</v>
      </c>
      <c r="U3775">
        <f>(N3775*(1-U3774) - O3775*U3774)*$F$21*2</f>
        <v>7.345658330717192E-4</v>
      </c>
      <c r="V3775">
        <f>(R3775*(1-V3774) - S3775*V3774)*$F$21*2</f>
        <v>1.4007313522854602E-3</v>
      </c>
      <c r="W3775">
        <f>$F$21*(W3774+E3774*(G3774-($E$9*U3774^4*(W3774-$E$3) + $E$11*T3774^3*V3774*(W3774-$E$5) + $E$13*(W3774-$E$7))) /$E$15)*2</f>
        <v>3.4054453805500546E-3</v>
      </c>
    </row>
    <row r="3776" spans="5:23" x14ac:dyDescent="0.25">
      <c r="I3776">
        <f>I3774 + 0.5*$F$28</f>
        <v>7.0378631247489543E-3</v>
      </c>
      <c r="J3776">
        <f t="shared" ref="J3776:L3776" si="12881">J3774 + 0.5*$F$28</f>
        <v>5.3669860989636504E-3</v>
      </c>
      <c r="K3776">
        <f t="shared" si="12881"/>
        <v>5.6999529829855474E-3</v>
      </c>
      <c r="L3776">
        <f t="shared" si="12881"/>
        <v>3.3903872225372715E-2</v>
      </c>
      <c r="N3776">
        <f t="shared" si="12875"/>
        <v>3.6787733160771829E-2</v>
      </c>
      <c r="O3776">
        <f t="shared" si="12876"/>
        <v>0.12505298602725595</v>
      </c>
      <c r="P3776">
        <f t="shared" si="12877"/>
        <v>0.20479528281603912</v>
      </c>
      <c r="Q3776">
        <f t="shared" si="12878"/>
        <v>0.12523566543107659</v>
      </c>
      <c r="R3776">
        <f t="shared" si="12879"/>
        <v>7.0118764188494734E-2</v>
      </c>
      <c r="S3776">
        <f t="shared" si="12880"/>
        <v>4.7272941612578702E-2</v>
      </c>
      <c r="T3776">
        <f>(P3776*(1-T3775) - Q3776*T3775)*$F$21*2</f>
        <v>4.0689591030746855E-3</v>
      </c>
      <c r="U3776">
        <f>(N3776*(1-U3775) - O3776*U3775)*$F$21*2</f>
        <v>7.3337700996113089E-4</v>
      </c>
      <c r="V3776">
        <f>(R3776*(1-V3775) - S3776*V3775)*$F$21*2</f>
        <v>1.3990865989136178E-3</v>
      </c>
      <c r="W3776">
        <f>$F$21*(W3775+E3775*(G3775-($E$9*U3775^4*(W3775-$E$3) + $E$11*T3775^3*V3775*(W3775-$E$5) + $E$13*(W3775-$E$7))) /$E$15)*2</f>
        <v>6.8108907611001091E-5</v>
      </c>
    </row>
    <row r="3777" spans="5:23" x14ac:dyDescent="0.25">
      <c r="I3777">
        <f>I3774 + $F$28</f>
        <v>1.2037863124748954E-2</v>
      </c>
      <c r="J3777">
        <f t="shared" ref="J3777:L3777" si="12882">J3774 + $F$28</f>
        <v>1.036698609896365E-2</v>
      </c>
      <c r="K3777">
        <f t="shared" si="12882"/>
        <v>1.0699952982985548E-2</v>
      </c>
      <c r="L3777">
        <f t="shared" si="12882"/>
        <v>3.890387222537272E-2</v>
      </c>
      <c r="N3777">
        <f t="shared" si="12875"/>
        <v>3.6787666443293558E-2</v>
      </c>
      <c r="O3777">
        <f t="shared" si="12876"/>
        <v>0.12506080208313186</v>
      </c>
      <c r="P3777">
        <f t="shared" si="12877"/>
        <v>0.20473379390806146</v>
      </c>
      <c r="Q3777">
        <f t="shared" si="12878"/>
        <v>0.12527045794798886</v>
      </c>
      <c r="R3777">
        <f t="shared" si="12879"/>
        <v>7.0136296070935855E-2</v>
      </c>
      <c r="S3777">
        <f t="shared" si="12880"/>
        <v>4.7250427604096215E-2</v>
      </c>
      <c r="T3777">
        <f t="shared" ref="T3777" si="12883">(P3777*(1-T3776) - Q3777*T3776)*$F$21</f>
        <v>2.0339102010341844E-3</v>
      </c>
      <c r="U3777">
        <f t="shared" ref="U3777" si="12884">(N3777*(1-U3776) - O3777*U3776)*$F$21</f>
        <v>3.6668970497378861E-4</v>
      </c>
      <c r="V3777">
        <f t="shared" ref="V3777" si="12885">(R3777*(1-V3776) - S3777*V3776)*$F$21</f>
        <v>6.9972061878951749E-4</v>
      </c>
      <c r="W3777">
        <f t="shared" ref="W3777" si="12886">$F$21*(W3776+E3776*(G3776-($E$9*U3776^4*(W3776-$E$3) + $E$11*T3776^3*V3776*(W3776-$E$5) + $E$13*(W3776-$E$7))) /$E$15)</f>
        <v>6.8108907611001095E-7</v>
      </c>
    </row>
    <row r="3778" spans="5:23" x14ac:dyDescent="0.25">
      <c r="T3778">
        <f>SUM(T3774:T3777)/6</f>
        <v>2.0378565396929889E-3</v>
      </c>
      <c r="U3778">
        <f t="shared" ref="U3778" si="12887">SUM(U3774:U3777)/6</f>
        <v>3.6698609182835994E-4</v>
      </c>
      <c r="V3778">
        <f t="shared" ref="V3778" si="12888">SUM(V3774:V3777)/6</f>
        <v>6.9995486919204215E-4</v>
      </c>
      <c r="W3778">
        <f>SUM(W3774:W3777)/6</f>
        <v>2.8957750734123312E-2</v>
      </c>
    </row>
    <row r="3780" spans="5:23" x14ac:dyDescent="0.25">
      <c r="E3780">
        <f>E3773+0.01</f>
        <v>5.3699999999999299</v>
      </c>
      <c r="F3780">
        <v>0.01</v>
      </c>
      <c r="G3780">
        <v>0</v>
      </c>
      <c r="I3780">
        <f>T3778</f>
        <v>2.0378565396929889E-3</v>
      </c>
      <c r="J3780">
        <f t="shared" ref="J3780" si="12889">U3778</f>
        <v>3.6698609182835994E-4</v>
      </c>
      <c r="K3780">
        <f t="shared" ref="K3780" si="12890">V3778</f>
        <v>6.9995486919204215E-4</v>
      </c>
      <c r="L3780">
        <f t="shared" ref="L3780" si="12891">W3778</f>
        <v>2.8957750734123312E-2</v>
      </c>
      <c r="T3780">
        <f>T3778</f>
        <v>2.0378565396929889E-3</v>
      </c>
      <c r="U3780">
        <f t="shared" ref="U3780:W3780" si="12892">U3778</f>
        <v>3.6698609182835994E-4</v>
      </c>
      <c r="V3780">
        <f t="shared" si="12892"/>
        <v>6.9995486919204215E-4</v>
      </c>
      <c r="W3780">
        <f t="shared" si="12892"/>
        <v>2.8957750734123312E-2</v>
      </c>
    </row>
    <row r="3781" spans="5:23" x14ac:dyDescent="0.25">
      <c r="I3781">
        <f>T3778</f>
        <v>2.0378565396929889E-3</v>
      </c>
      <c r="J3781">
        <f t="shared" ref="J3781" si="12893">U3778</f>
        <v>3.6698609182835994E-4</v>
      </c>
      <c r="K3781">
        <f t="shared" ref="K3781" si="12894">V3778</f>
        <v>6.9995486919204215E-4</v>
      </c>
      <c r="L3781">
        <f t="shared" ref="L3781" si="12895">W3778</f>
        <v>2.8957750734123312E-2</v>
      </c>
      <c r="N3781">
        <f>(0.01*(L3781+10))/(EXP((L3781+10)/10))</f>
        <v>3.678779017169273E-2</v>
      </c>
      <c r="O3781">
        <f xml:space="preserve"> (0.125*EXP(L3781/80))</f>
        <v>0.12504525467548802</v>
      </c>
      <c r="P3781">
        <f>(0.1*(L3781+25))/(EXP((L3781+25)/10))</f>
        <v>0.20485611926732661</v>
      </c>
      <c r="Q3781">
        <f>(0.125*EXP(L3781/18))</f>
        <v>0.12520125733557369</v>
      </c>
      <c r="R3781">
        <f>0.07 * EXP(L3781/20)</f>
        <v>7.0101425536235482E-2</v>
      </c>
      <c r="S3781">
        <f>(1/(EXP((L3781+30)/10)+1))</f>
        <v>4.7295223047618802E-2</v>
      </c>
      <c r="T3781">
        <f>(P3781*(1-T3780) - Q3781*T3780)*$F$21</f>
        <v>2.0418350968394246E-3</v>
      </c>
      <c r="U3781">
        <f>(N3781*(1-U3780) - O3781*U3780)*$F$21</f>
        <v>3.6728399695035581E-4</v>
      </c>
      <c r="V3781">
        <f>(R3781*(1-V3780) - S3781*V3780)*$F$21</f>
        <v>7.0019253180432387E-4</v>
      </c>
      <c r="W3781">
        <f>$F$21*(W3780+E3780*(G3780-($E$9*U3780^4*(W3780-$E$3) + $E$11*T3780^3*V3780*(W3780-$E$5) + $E$13*(W3780-$E$7))) /$E$15)</f>
        <v>0.17058907272214069</v>
      </c>
    </row>
    <row r="3782" spans="5:23" x14ac:dyDescent="0.25">
      <c r="I3782">
        <f>I3781 + 0.5*$F$28</f>
        <v>7.0378565396929885E-3</v>
      </c>
      <c r="J3782">
        <f t="shared" ref="J3782" si="12896">J3781 + 0.5*$F$28</f>
        <v>5.3669860918283598E-3</v>
      </c>
      <c r="K3782">
        <f t="shared" ref="K3782" si="12897">K3781 + 0.5*$F$28</f>
        <v>5.6999548691920423E-3</v>
      </c>
      <c r="L3782">
        <f t="shared" ref="L3782" si="12898">L3781 + 0.5*$F$28</f>
        <v>3.3957750734123313E-2</v>
      </c>
      <c r="N3782">
        <f t="shared" ref="N3782:N3784" si="12899">(0.01*(L3782+10))/(EXP((L3782+10)/10))</f>
        <v>3.6787732490514251E-2</v>
      </c>
      <c r="O3782">
        <f t="shared" ref="O3782:O3784" si="12900" xml:space="preserve"> (0.125*EXP(L3782/80))</f>
        <v>0.12505307024813933</v>
      </c>
      <c r="P3782">
        <f t="shared" ref="P3782:P3784" si="12901">(0.1*(L3782+25))/(EXP((L3782+25)/10))</f>
        <v>0.2047946201750252</v>
      </c>
      <c r="Q3782">
        <f t="shared" ref="Q3782:Q3784" si="12902">(0.125*EXP(L3782/18))</f>
        <v>0.12523604029335406</v>
      </c>
      <c r="R3782">
        <f t="shared" ref="R3782:R3784" si="12903">0.07 * EXP(L3782/20)</f>
        <v>7.0118953083471658E-2</v>
      </c>
      <c r="S3782">
        <f t="shared" ref="S3782:S3784" si="12904">(1/(EXP((L3782+30)/10)+1))</f>
        <v>4.727269895400818E-2</v>
      </c>
      <c r="T3782">
        <f>(P3782*(1-T3781) - Q3782*T3781)*$F$21*2</f>
        <v>4.0824150397889549E-3</v>
      </c>
      <c r="U3782">
        <f>(N3782*(1-U3781) - O3782*U3781)*$F$21*2</f>
        <v>7.3456581907229497E-4</v>
      </c>
      <c r="V3782">
        <f>(R3782*(1-V3781) - S3782*V3781)*$F$21*2</f>
        <v>1.4007351265083771E-3</v>
      </c>
      <c r="W3782">
        <f>$F$21*(W3781+E3781*(G3781-($E$9*U3781^4*(W3781-$E$3) + $E$11*T3781^3*V3781*(W3781-$E$5) + $E$13*(W3781-$E$7))) /$E$15)*2</f>
        <v>3.4117814544428137E-3</v>
      </c>
    </row>
    <row r="3783" spans="5:23" x14ac:dyDescent="0.25">
      <c r="I3783">
        <f>I3781 + 0.5*$F$28</f>
        <v>7.0378565396929885E-3</v>
      </c>
      <c r="J3783">
        <f t="shared" ref="J3783:L3783" si="12905">J3781 + 0.5*$F$28</f>
        <v>5.3669860918283598E-3</v>
      </c>
      <c r="K3783">
        <f t="shared" si="12905"/>
        <v>5.6999548691920423E-3</v>
      </c>
      <c r="L3783">
        <f t="shared" si="12905"/>
        <v>3.3957750734123313E-2</v>
      </c>
      <c r="N3783">
        <f t="shared" si="12899"/>
        <v>3.6787732490514251E-2</v>
      </c>
      <c r="O3783">
        <f t="shared" si="12900"/>
        <v>0.12505307024813933</v>
      </c>
      <c r="P3783">
        <f t="shared" si="12901"/>
        <v>0.2047946201750252</v>
      </c>
      <c r="Q3783">
        <f t="shared" si="12902"/>
        <v>0.12523604029335406</v>
      </c>
      <c r="R3783">
        <f t="shared" si="12903"/>
        <v>7.0118953083471658E-2</v>
      </c>
      <c r="S3783">
        <f t="shared" si="12904"/>
        <v>4.727269895400818E-2</v>
      </c>
      <c r="T3783">
        <f>(P3783*(1-T3782) - Q3783*T3782)*$F$21*2</f>
        <v>4.0689459608627522E-3</v>
      </c>
      <c r="U3783">
        <f>(N3783*(1-U3782) - O3783*U3782)*$F$21*2</f>
        <v>7.3337699537382437E-4</v>
      </c>
      <c r="V3783">
        <f>(R3783*(1-V3782) - S3783*V3782)*$F$21*2</f>
        <v>1.3990903694580785E-3</v>
      </c>
      <c r="W3783">
        <f>$F$21*(W3782+E3782*(G3782-($E$9*U3782^4*(W3782-$E$3) + $E$11*T3782^3*V3782*(W3782-$E$5) + $E$13*(W3782-$E$7))) /$E$15)*2</f>
        <v>6.8235629088856271E-5</v>
      </c>
    </row>
    <row r="3784" spans="5:23" x14ac:dyDescent="0.25">
      <c r="I3784">
        <f>I3781 + $F$28</f>
        <v>1.203785653969299E-2</v>
      </c>
      <c r="J3784">
        <f t="shared" ref="J3784:L3784" si="12906">J3781 + $F$28</f>
        <v>1.0366986091828361E-2</v>
      </c>
      <c r="K3784">
        <f t="shared" si="12906"/>
        <v>1.0699954869192042E-2</v>
      </c>
      <c r="L3784">
        <f t="shared" si="12906"/>
        <v>3.895775073412331E-2</v>
      </c>
      <c r="N3784">
        <f t="shared" si="12899"/>
        <v>3.6787665674652116E-2</v>
      </c>
      <c r="O3784">
        <f t="shared" si="12900"/>
        <v>0.12506088630927922</v>
      </c>
      <c r="P3784">
        <f t="shared" si="12901"/>
        <v>0.20473313137801358</v>
      </c>
      <c r="Q3784">
        <f t="shared" si="12902"/>
        <v>0.12527083291440919</v>
      </c>
      <c r="R3784">
        <f t="shared" si="12903"/>
        <v>7.013648501314243E-2</v>
      </c>
      <c r="S3784">
        <f t="shared" si="12904"/>
        <v>4.7250185055361694E-2</v>
      </c>
      <c r="T3784">
        <f t="shared" ref="T3784" si="12907">(P3784*(1-T3783) - Q3784*T3783)*$F$21</f>
        <v>2.0339036308043724E-3</v>
      </c>
      <c r="U3784">
        <f t="shared" ref="U3784" si="12908">(N3784*(1-U3783) - O3784*U3783)*$F$21</f>
        <v>3.666896966989254E-4</v>
      </c>
      <c r="V3784">
        <f t="shared" ref="V3784" si="12909">(R3784*(1-V3783) - S3784*V3783)*$F$21</f>
        <v>6.9972250453546837E-4</v>
      </c>
      <c r="W3784">
        <f t="shared" ref="W3784" si="12910">$F$21*(W3783+E3783*(G3783-($E$9*U3783^4*(W3783-$E$3) + $E$11*T3783^3*V3783*(W3783-$E$5) + $E$13*(W3783-$E$7))) /$E$15)</f>
        <v>6.8235629088856273E-7</v>
      </c>
    </row>
    <row r="3785" spans="5:23" x14ac:dyDescent="0.25">
      <c r="T3785">
        <f>SUM(T3781:T3784)/6</f>
        <v>2.0378499547159174E-3</v>
      </c>
      <c r="U3785">
        <f t="shared" ref="U3785" si="12911">SUM(U3781:U3784)/6</f>
        <v>3.669860846825667E-4</v>
      </c>
      <c r="V3785">
        <f t="shared" ref="V3785" si="12912">SUM(V3781:V3784)/6</f>
        <v>6.9995675538437468E-4</v>
      </c>
      <c r="W3785">
        <f>SUM(W3781:W3784)/6</f>
        <v>2.9011628693660543E-2</v>
      </c>
    </row>
    <row r="3787" spans="5:23" x14ac:dyDescent="0.25">
      <c r="E3787">
        <f>E3780+0.01</f>
        <v>5.3799999999999297</v>
      </c>
      <c r="F3787">
        <v>0.01</v>
      </c>
      <c r="G3787">
        <v>0</v>
      </c>
      <c r="I3787">
        <f>T3785</f>
        <v>2.0378499547159174E-3</v>
      </c>
      <c r="J3787">
        <f t="shared" ref="J3787" si="12913">U3785</f>
        <v>3.669860846825667E-4</v>
      </c>
      <c r="K3787">
        <f t="shared" ref="K3787" si="12914">V3785</f>
        <v>6.9995675538437468E-4</v>
      </c>
      <c r="L3787">
        <f t="shared" ref="L3787" si="12915">W3785</f>
        <v>2.9011628693660543E-2</v>
      </c>
      <c r="T3787">
        <f>T3785</f>
        <v>2.0378499547159174E-3</v>
      </c>
      <c r="U3787">
        <f t="shared" ref="U3787:W3787" si="12916">U3785</f>
        <v>3.669860846825667E-4</v>
      </c>
      <c r="V3787">
        <f t="shared" si="12916"/>
        <v>6.9995675538437468E-4</v>
      </c>
      <c r="W3787">
        <f t="shared" si="12916"/>
        <v>2.9011628693660543E-2</v>
      </c>
    </row>
    <row r="3788" spans="5:23" x14ac:dyDescent="0.25">
      <c r="I3788">
        <f>T3785</f>
        <v>2.0378499547159174E-3</v>
      </c>
      <c r="J3788">
        <f t="shared" ref="J3788" si="12917">U3785</f>
        <v>3.669860846825667E-4</v>
      </c>
      <c r="K3788">
        <f t="shared" ref="K3788" si="12918">V3785</f>
        <v>6.9995675538437468E-4</v>
      </c>
      <c r="L3788">
        <f t="shared" ref="L3788" si="12919">W3785</f>
        <v>2.9011628693660543E-2</v>
      </c>
      <c r="N3788">
        <f>(0.01*(L3788+10))/(EXP((L3788+10)/10))</f>
        <v>3.6787789598861718E-2</v>
      </c>
      <c r="O3788">
        <f xml:space="preserve"> (0.125*EXP(L3788/80))</f>
        <v>0.12504533889030603</v>
      </c>
      <c r="P3788">
        <f>(0.1*(L3788+25))/(EXP((L3788+25)/10))</f>
        <v>0.20485545652335199</v>
      </c>
      <c r="Q3788">
        <f>(0.125*EXP(L3788/18))</f>
        <v>0.12520163209103882</v>
      </c>
      <c r="R3788">
        <f>0.07 * EXP(L3788/20)</f>
        <v>7.0101614382578281E-2</v>
      </c>
      <c r="S3788">
        <f>(1/(EXP((L3788+30)/10)+1))</f>
        <v>4.7294980282826943E-2</v>
      </c>
      <c r="T3788">
        <f>(P3788*(1-T3787) - Q3788*T3787)*$F$21</f>
        <v>2.041828497002655E-3</v>
      </c>
      <c r="U3788">
        <f>(N3788*(1-U3787) - O3788*U3787)*$F$21</f>
        <v>3.672839909266555E-4</v>
      </c>
      <c r="V3788">
        <f>(R3788*(1-V3787) - S3788*V3787)*$F$21</f>
        <v>7.0019441843083123E-4</v>
      </c>
      <c r="W3788">
        <f>$F$21*(W3787+E3787*(G3787-($E$9*U3787^4*(W3787-$E$3) + $E$11*T3787^3*V3787*(W3787-$E$5) + $E$13*(W3787-$E$7))) /$E$15)</f>
        <v>0.17090587318744013</v>
      </c>
    </row>
    <row r="3789" spans="5:23" x14ac:dyDescent="0.25">
      <c r="I3789">
        <f>I3788 + 0.5*$F$28</f>
        <v>7.037849954715918E-3</v>
      </c>
      <c r="J3789">
        <f t="shared" ref="J3789" si="12920">J3788 + 0.5*$F$28</f>
        <v>5.3669860846825672E-3</v>
      </c>
      <c r="K3789">
        <f t="shared" ref="K3789" si="12921">K3788 + 0.5*$F$28</f>
        <v>5.6999567553843748E-3</v>
      </c>
      <c r="L3789">
        <f t="shared" ref="L3789" si="12922">L3788 + 0.5*$F$28</f>
        <v>3.4011628693660541E-2</v>
      </c>
      <c r="N3789">
        <f t="shared" ref="N3789:N3791" si="12923">(0.01*(L3789+10))/(EXP((L3789+10)/10))</f>
        <v>3.6787731819202835E-2</v>
      </c>
      <c r="O3789">
        <f t="shared" ref="O3789:O3791" si="12924" xml:space="preserve"> (0.125*EXP(L3789/80))</f>
        <v>0.12505315446822093</v>
      </c>
      <c r="P3789">
        <f t="shared" ref="P3789:P3791" si="12925">(0.1*(L3789+25))/(EXP((L3789+25)/10))</f>
        <v>0.20479395754196136</v>
      </c>
      <c r="Q3789">
        <f t="shared" ref="Q3789:Q3791" si="12926">(0.125*EXP(L3789/18))</f>
        <v>0.12523641515293238</v>
      </c>
      <c r="R3789">
        <f t="shared" ref="R3789:R3791" si="12927">0.07 * EXP(L3789/20)</f>
        <v>7.0119141977031937E-2</v>
      </c>
      <c r="S3789">
        <f t="shared" ref="S3789:S3791" si="12928">(1/(EXP((L3789+30)/10)+1))</f>
        <v>4.7272456299094996E-2</v>
      </c>
      <c r="T3789">
        <f>(P3789*(1-T3788) - Q3789*T3788)*$F$21*2</f>
        <v>4.0824018424423306E-3</v>
      </c>
      <c r="U3789">
        <f>(N3789*(1-U3788) - O3789*U3788)*$F$21*2</f>
        <v>7.3456580505184166E-4</v>
      </c>
      <c r="V3789">
        <f>(R3789*(1-V3788) - S3789*V3788)*$F$21*2</f>
        <v>1.4007389007029663E-3</v>
      </c>
      <c r="W3789">
        <f>$F$21*(W3788+E3788*(G3788-($E$9*U3788^4*(W3788-$E$3) + $E$11*T3788^3*V3788*(W3788-$E$5) + $E$13*(W3788-$E$7))) /$E$15)*2</f>
        <v>3.4181174637488028E-3</v>
      </c>
    </row>
    <row r="3790" spans="5:23" x14ac:dyDescent="0.25">
      <c r="I3790">
        <f>I3788 + 0.5*$F$28</f>
        <v>7.037849954715918E-3</v>
      </c>
      <c r="J3790">
        <f t="shared" ref="J3790:L3790" si="12929">J3788 + 0.5*$F$28</f>
        <v>5.3669860846825672E-3</v>
      </c>
      <c r="K3790">
        <f t="shared" si="12929"/>
        <v>5.6999567553843748E-3</v>
      </c>
      <c r="L3790">
        <f t="shared" si="12929"/>
        <v>3.4011628693660541E-2</v>
      </c>
      <c r="N3790">
        <f t="shared" si="12923"/>
        <v>3.6787731819202835E-2</v>
      </c>
      <c r="O3790">
        <f t="shared" si="12924"/>
        <v>0.12505315446822093</v>
      </c>
      <c r="P3790">
        <f t="shared" si="12925"/>
        <v>0.20479395754196136</v>
      </c>
      <c r="Q3790">
        <f t="shared" si="12926"/>
        <v>0.12523641515293238</v>
      </c>
      <c r="R3790">
        <f t="shared" si="12927"/>
        <v>7.0119141977031937E-2</v>
      </c>
      <c r="S3790">
        <f t="shared" si="12928"/>
        <v>4.7272456299094996E-2</v>
      </c>
      <c r="T3790">
        <f>(P3790*(1-T3789) - Q3790*T3789)*$F$21*2</f>
        <v>4.0689328188081965E-3</v>
      </c>
      <c r="U3790">
        <f>(N3790*(1-U3789) - O3790*U3789)*$F$21*2</f>
        <v>7.3337698076553616E-4</v>
      </c>
      <c r="V3790">
        <f>(R3790*(1-V3789) - S3790*V3789)*$F$21*2</f>
        <v>1.3990941399742174E-3</v>
      </c>
      <c r="W3790">
        <f>$F$21*(W3789+E3789*(G3789-($E$9*U3789^4*(W3789-$E$3) + $E$11*T3789^3*V3789*(W3789-$E$5) + $E$13*(W3789-$E$7))) /$E$15)*2</f>
        <v>6.8362349274976055E-5</v>
      </c>
    </row>
    <row r="3791" spans="5:23" x14ac:dyDescent="0.25">
      <c r="I3791">
        <f>I3788 + $F$28</f>
        <v>1.2037849954715917E-2</v>
      </c>
      <c r="J3791">
        <f t="shared" ref="J3791:L3791" si="12930">J3788 + $F$28</f>
        <v>1.0366986084682566E-2</v>
      </c>
      <c r="K3791">
        <f t="shared" si="12930"/>
        <v>1.0699956755384375E-2</v>
      </c>
      <c r="L3791">
        <f t="shared" si="12930"/>
        <v>3.9011628693660545E-2</v>
      </c>
      <c r="N3791">
        <f t="shared" si="12923"/>
        <v>3.6787664904958904E-2</v>
      </c>
      <c r="O3791">
        <f t="shared" si="12924"/>
        <v>0.12506097053462473</v>
      </c>
      <c r="P3791">
        <f t="shared" si="12925"/>
        <v>0.20473246885591534</v>
      </c>
      <c r="Q3791">
        <f t="shared" si="12926"/>
        <v>0.12527120787812962</v>
      </c>
      <c r="R3791">
        <f t="shared" si="12927"/>
        <v>7.0136673953931999E-2</v>
      </c>
      <c r="S3791">
        <f t="shared" si="12928"/>
        <v>4.724994251028293E-2</v>
      </c>
      <c r="T3791">
        <f t="shared" ref="T3791" si="12931">(P3791*(1-T3790) - Q3791*T3790)*$F$21</f>
        <v>2.0338970606532483E-3</v>
      </c>
      <c r="U3791">
        <f t="shared" ref="U3791" si="12932">(N3791*(1-U3790) - O3791*U3790)*$F$21</f>
        <v>3.6668968841359204E-4</v>
      </c>
      <c r="V3791">
        <f t="shared" ref="V3791" si="12933">(R3791*(1-V3790) - S3791*V3790)*$F$21</f>
        <v>6.9972439026725524E-4</v>
      </c>
      <c r="W3791">
        <f t="shared" ref="W3791" si="12934">$F$21*(W3790+E3790*(G3790-($E$9*U3790^4*(W3790-$E$3) + $E$11*T3790^3*V3790*(W3790-$E$5) + $E$13*(W3790-$E$7))) /$E$15)</f>
        <v>6.8362349274976052E-7</v>
      </c>
    </row>
    <row r="3792" spans="5:23" x14ac:dyDescent="0.25">
      <c r="T3792">
        <f>SUM(T3788:T3791)/6</f>
        <v>2.0378433698177386E-3</v>
      </c>
      <c r="U3792">
        <f t="shared" ref="U3792" si="12935">SUM(U3788:U3791)/6</f>
        <v>3.6698607752627091E-4</v>
      </c>
      <c r="V3792">
        <f t="shared" ref="V3792" si="12936">SUM(V3788:V3791)/6</f>
        <v>6.9995864156254493E-4</v>
      </c>
      <c r="W3792">
        <f>SUM(W3788:W3791)/6</f>
        <v>2.9065506103992781E-2</v>
      </c>
    </row>
    <row r="3794" spans="5:23" x14ac:dyDescent="0.25">
      <c r="E3794">
        <f>E3787+0.01</f>
        <v>5.3899999999999295</v>
      </c>
      <c r="F3794">
        <v>0.01</v>
      </c>
      <c r="G3794">
        <v>0</v>
      </c>
      <c r="I3794">
        <f>T3792</f>
        <v>2.0378433698177386E-3</v>
      </c>
      <c r="J3794">
        <f t="shared" ref="J3794" si="12937">U3792</f>
        <v>3.6698607752627091E-4</v>
      </c>
      <c r="K3794">
        <f t="shared" ref="K3794" si="12938">V3792</f>
        <v>6.9995864156254493E-4</v>
      </c>
      <c r="L3794">
        <f t="shared" ref="L3794" si="12939">W3792</f>
        <v>2.9065506103992781E-2</v>
      </c>
      <c r="T3794">
        <f>T3792</f>
        <v>2.0378433698177386E-3</v>
      </c>
      <c r="U3794">
        <f t="shared" ref="U3794:W3794" si="12940">U3792</f>
        <v>3.6698607752627091E-4</v>
      </c>
      <c r="V3794">
        <f t="shared" si="12940"/>
        <v>6.9995864156254493E-4</v>
      </c>
      <c r="W3794">
        <f t="shared" si="12940"/>
        <v>2.9065506103992781E-2</v>
      </c>
    </row>
    <row r="3795" spans="5:23" x14ac:dyDescent="0.25">
      <c r="I3795">
        <f>T3792</f>
        <v>2.0378433698177386E-3</v>
      </c>
      <c r="J3795">
        <f t="shared" ref="J3795" si="12941">U3792</f>
        <v>3.6698607752627091E-4</v>
      </c>
      <c r="K3795">
        <f t="shared" ref="K3795" si="12942">V3792</f>
        <v>6.9995864156254493E-4</v>
      </c>
      <c r="L3795">
        <f t="shared" ref="L3795" si="12943">W3792</f>
        <v>2.9065506103992781E-2</v>
      </c>
      <c r="N3795">
        <f>(0.01*(L3795+10))/(EXP((L3795+10)/10))</f>
        <v>3.678778902497485E-2</v>
      </c>
      <c r="O3795">
        <f xml:space="preserve"> (0.125*EXP(L3795/80))</f>
        <v>0.12504542310432232</v>
      </c>
      <c r="P3795">
        <f>(0.1*(L3795+25))/(EXP((L3795+25)/10))</f>
        <v>0.20485479378732793</v>
      </c>
      <c r="Q3795">
        <f>(0.125*EXP(L3795/18))</f>
        <v>0.12520200684380559</v>
      </c>
      <c r="R3795">
        <f>0.07 * EXP(L3795/20)</f>
        <v>7.0101803227504797E-2</v>
      </c>
      <c r="S3795">
        <f>(1/(EXP((L3795+30)/10)+1))</f>
        <v>4.7294737521693928E-2</v>
      </c>
      <c r="T3795">
        <f>(P3795*(1-T3794) - Q3795*T3794)*$F$21</f>
        <v>2.0418218972449854E-3</v>
      </c>
      <c r="U3795">
        <f>(N3795*(1-U3794) - O3795*U3794)*$F$21</f>
        <v>3.6728398489242037E-4</v>
      </c>
      <c r="V3795">
        <f>(R3795*(1-V3794) - S3795*V3794)*$F$21</f>
        <v>7.0019630504317837E-4</v>
      </c>
      <c r="W3795">
        <f>$F$21*(W3794+E3794*(G3794-($E$9*U3794^4*(W3794-$E$3) + $E$11*T3794^3*V3794*(W3794-$E$5) + $E$13*(W3794-$E$7))) /$E$15)</f>
        <v>0.17122267042345055</v>
      </c>
    </row>
    <row r="3796" spans="5:23" x14ac:dyDescent="0.25">
      <c r="I3796">
        <f>I3795 + 0.5*$F$28</f>
        <v>7.0378433698177392E-3</v>
      </c>
      <c r="J3796">
        <f t="shared" ref="J3796" si="12944">J3795 + 0.5*$F$28</f>
        <v>5.3669860775262708E-3</v>
      </c>
      <c r="K3796">
        <f t="shared" ref="K3796" si="12945">K3795 + 0.5*$F$28</f>
        <v>5.699958641562545E-3</v>
      </c>
      <c r="L3796">
        <f t="shared" ref="L3796" si="12946">L3795 + 0.5*$F$28</f>
        <v>3.4065506103992782E-2</v>
      </c>
      <c r="N3796">
        <f t="shared" ref="N3796:N3798" si="12947">(0.01*(L3796+10))/(EXP((L3796+10)/10))</f>
        <v>3.6787731146837636E-2</v>
      </c>
      <c r="O3796">
        <f t="shared" ref="O3796:O3798" si="12948" xml:space="preserve"> (0.125*EXP(L3796/80))</f>
        <v>0.12505323868750076</v>
      </c>
      <c r="P3796">
        <f t="shared" ref="P3796:P3798" si="12949">(0.1*(L3796+25))/(EXP((L3796+25)/10))</f>
        <v>0.20479329491684758</v>
      </c>
      <c r="Q3796">
        <f t="shared" ref="Q3796:Q3798" si="12950">(0.125*EXP(L3796/18))</f>
        <v>0.12523679000981158</v>
      </c>
      <c r="R3796">
        <f t="shared" ref="R3796:R3798" si="12951">0.07 * EXP(L3796/20)</f>
        <v>7.0119330869175586E-2</v>
      </c>
      <c r="S3796">
        <f t="shared" ref="S3796:S3798" si="12952">(1/(EXP((L3796+30)/10)+1))</f>
        <v>4.7272213647839081E-2</v>
      </c>
      <c r="T3796">
        <f>(P3796*(1-T3795) - Q3796*T3795)*$F$21*2</f>
        <v>4.0823886452538947E-3</v>
      </c>
      <c r="U3796">
        <f>(N3796*(1-U3795) - O3796*U3795)*$F$21*2</f>
        <v>7.3456579101036069E-4</v>
      </c>
      <c r="V3796">
        <f>(R3796*(1-V3795) - S3796*V3795)*$F$21*2</f>
        <v>1.4007426748692293E-3</v>
      </c>
      <c r="W3796">
        <f>$F$21*(W3795+E3795*(G3795-($E$9*U3795^4*(W3795-$E$3) + $E$11*T3795^3*V3795*(W3795-$E$5) + $E$13*(W3795-$E$7))) /$E$15)*2</f>
        <v>3.4244534084690108E-3</v>
      </c>
    </row>
    <row r="3797" spans="5:23" x14ac:dyDescent="0.25">
      <c r="I3797">
        <f>I3795 + 0.5*$F$28</f>
        <v>7.0378433698177392E-3</v>
      </c>
      <c r="J3797">
        <f t="shared" ref="J3797:L3797" si="12953">J3795 + 0.5*$F$28</f>
        <v>5.3669860775262708E-3</v>
      </c>
      <c r="K3797">
        <f t="shared" si="12953"/>
        <v>5.699958641562545E-3</v>
      </c>
      <c r="L3797">
        <f t="shared" si="12953"/>
        <v>3.4065506103992782E-2</v>
      </c>
      <c r="N3797">
        <f t="shared" si="12947"/>
        <v>3.6787731146837636E-2</v>
      </c>
      <c r="O3797">
        <f t="shared" si="12948"/>
        <v>0.12505323868750076</v>
      </c>
      <c r="P3797">
        <f t="shared" si="12949"/>
        <v>0.20479329491684758</v>
      </c>
      <c r="Q3797">
        <f t="shared" si="12950"/>
        <v>0.12523679000981158</v>
      </c>
      <c r="R3797">
        <f t="shared" si="12951"/>
        <v>7.0119330869175586E-2</v>
      </c>
      <c r="S3797">
        <f t="shared" si="12952"/>
        <v>4.7272213647839081E-2</v>
      </c>
      <c r="T3797">
        <f>(P3797*(1-T3796) - Q3797*T3796)*$F$21*2</f>
        <v>4.0689196769110167E-3</v>
      </c>
      <c r="U3797">
        <f>(N3797*(1-U3796) - O3797*U3796)*$F$21*2</f>
        <v>7.3337696613626788E-4</v>
      </c>
      <c r="V3797">
        <f>(R3797*(1-V3796) - S3797*V3796)*$F$21*2</f>
        <v>1.3990979104620358E-3</v>
      </c>
      <c r="W3797">
        <f>$F$21*(W3796+E3796*(G3796-($E$9*U3796^4*(W3796-$E$3) + $E$11*T3796^3*V3796*(W3796-$E$5) + $E$13*(W3796-$E$7))) /$E$15)*2</f>
        <v>6.8489068169380217E-5</v>
      </c>
    </row>
    <row r="3798" spans="5:23" x14ac:dyDescent="0.25">
      <c r="I3798">
        <f>I3795 + $F$28</f>
        <v>1.2037843369817738E-2</v>
      </c>
      <c r="J3798">
        <f t="shared" ref="J3798:L3798" si="12954">J3795 + $F$28</f>
        <v>1.0366986077526272E-2</v>
      </c>
      <c r="K3798">
        <f t="shared" si="12954"/>
        <v>1.0699958641562545E-2</v>
      </c>
      <c r="L3798">
        <f t="shared" si="12954"/>
        <v>3.906550610399278E-2</v>
      </c>
      <c r="N3798">
        <f t="shared" si="12947"/>
        <v>3.6787664134213971E-2</v>
      </c>
      <c r="O3798">
        <f t="shared" si="12948"/>
        <v>0.12506105475916843</v>
      </c>
      <c r="P3798">
        <f t="shared" si="12949"/>
        <v>0.20473180634176641</v>
      </c>
      <c r="Q3798">
        <f t="shared" si="12950"/>
        <v>0.12527158283915021</v>
      </c>
      <c r="R3798">
        <f t="shared" si="12951"/>
        <v>7.0136862893304591E-2</v>
      </c>
      <c r="S3798">
        <f t="shared" si="12952"/>
        <v>4.724969996885979E-2</v>
      </c>
      <c r="T3798">
        <f t="shared" ref="T3798" si="12955">(P3798*(1-T3797) - Q3798*T3797)*$F$21</f>
        <v>2.0338904905808082E-3</v>
      </c>
      <c r="U3798">
        <f t="shared" ref="U3798" si="12956">(N3798*(1-U3797) - O3798*U3797)*$F$21</f>
        <v>3.6668968011778903E-4</v>
      </c>
      <c r="V3798">
        <f t="shared" ref="V3798" si="12957">(R3798*(1-V3797) - S3798*V3797)*$F$21</f>
        <v>6.9972627598487809E-4</v>
      </c>
      <c r="W3798">
        <f t="shared" ref="W3798" si="12958">$F$21*(W3797+E3797*(G3797-($E$9*U3797^4*(W3797-$E$3) + $E$11*T3797^3*V3797*(W3797-$E$5) + $E$13*(W3797-$E$7))) /$E$15)</f>
        <v>6.8489068169380222E-7</v>
      </c>
    </row>
    <row r="3799" spans="5:23" x14ac:dyDescent="0.25">
      <c r="T3799">
        <f>SUM(T3795:T3798)/6</f>
        <v>2.0378367849984511E-3</v>
      </c>
      <c r="U3799">
        <f t="shared" ref="U3799" si="12959">SUM(U3795:U3798)/6</f>
        <v>3.6698607035947299E-4</v>
      </c>
      <c r="V3799">
        <f t="shared" ref="V3799" si="12960">SUM(V3795:V3798)/6</f>
        <v>6.9996052772655344E-4</v>
      </c>
      <c r="W3799">
        <f>SUM(W3795:W3798)/6</f>
        <v>2.9119382965128438E-2</v>
      </c>
    </row>
    <row r="3801" spans="5:23" x14ac:dyDescent="0.25">
      <c r="E3801">
        <f>E3794+0.01</f>
        <v>5.3999999999999293</v>
      </c>
      <c r="F3801">
        <v>0.01</v>
      </c>
      <c r="G3801">
        <v>0</v>
      </c>
      <c r="I3801">
        <f>T3799</f>
        <v>2.0378367849984511E-3</v>
      </c>
      <c r="J3801">
        <f t="shared" ref="J3801" si="12961">U3799</f>
        <v>3.6698607035947299E-4</v>
      </c>
      <c r="K3801">
        <f t="shared" ref="K3801" si="12962">V3799</f>
        <v>6.9996052772655344E-4</v>
      </c>
      <c r="L3801">
        <f t="shared" ref="L3801" si="12963">W3799</f>
        <v>2.9119382965128438E-2</v>
      </c>
      <c r="T3801">
        <f>T3799</f>
        <v>2.0378367849984511E-3</v>
      </c>
      <c r="U3801">
        <f t="shared" ref="U3801:W3801" si="12964">U3799</f>
        <v>3.6698607035947299E-4</v>
      </c>
      <c r="V3801">
        <f t="shared" si="12964"/>
        <v>6.9996052772655344E-4</v>
      </c>
      <c r="W3801">
        <f t="shared" si="12964"/>
        <v>2.9119382965128438E-2</v>
      </c>
    </row>
    <row r="3802" spans="5:23" x14ac:dyDescent="0.25">
      <c r="I3802">
        <f>T3799</f>
        <v>2.0378367849984511E-3</v>
      </c>
      <c r="J3802">
        <f t="shared" ref="J3802" si="12965">U3799</f>
        <v>3.6698607035947299E-4</v>
      </c>
      <c r="K3802">
        <f t="shared" ref="K3802" si="12966">V3799</f>
        <v>6.9996052772655344E-4</v>
      </c>
      <c r="L3802">
        <f t="shared" ref="L3802" si="12967">W3799</f>
        <v>2.9119382965128438E-2</v>
      </c>
      <c r="N3802">
        <f>(0.01*(L3802+10))/(EXP((L3802+10)/10))</f>
        <v>3.6787788450032166E-2</v>
      </c>
      <c r="O3802">
        <f xml:space="preserve"> (0.125*EXP(L3802/80))</f>
        <v>0.12504550731753686</v>
      </c>
      <c r="P3802">
        <f>(0.1*(L3802+25))/(EXP((L3802+25)/10))</f>
        <v>0.20485413105925432</v>
      </c>
      <c r="Q3802">
        <f>(0.125*EXP(L3802/18))</f>
        <v>0.12520238159387401</v>
      </c>
      <c r="R3802">
        <f>0.07 * EXP(L3802/20)</f>
        <v>7.0101992071015043E-2</v>
      </c>
      <c r="S3802">
        <f>(1/(EXP((L3802+30)/10)+1))</f>
        <v>4.7294494764219715E-2</v>
      </c>
      <c r="T3802">
        <f>(P3802*(1-T3801) - Q3802*T3801)*$F$21</f>
        <v>2.0418152975664149E-3</v>
      </c>
      <c r="U3802">
        <f>(N3802*(1-U3801) - O3802*U3801)*$F$21</f>
        <v>3.6728397884765103E-4</v>
      </c>
      <c r="V3802">
        <f>(R3802*(1-V3801) - S3802*V3801)*$F$21</f>
        <v>7.0019819164136605E-4</v>
      </c>
      <c r="W3802">
        <f>$F$21*(W3801+E3801*(G3801-($E$9*U3801^4*(W3801-$E$3) + $E$11*T3801^3*V3801*(W3801-$E$5) + $E$13*(W3801-$E$7))) /$E$15)</f>
        <v>0.17153946443022119</v>
      </c>
    </row>
    <row r="3803" spans="5:23" x14ac:dyDescent="0.25">
      <c r="I3803">
        <f>I3802 + 0.5*$F$28</f>
        <v>7.0378367849984512E-3</v>
      </c>
      <c r="J3803">
        <f t="shared" ref="J3803" si="12968">J3802 + 0.5*$F$28</f>
        <v>5.3669860703594733E-3</v>
      </c>
      <c r="K3803">
        <f t="shared" ref="K3803" si="12969">K3802 + 0.5*$F$28</f>
        <v>5.6999605277265539E-3</v>
      </c>
      <c r="L3803">
        <f t="shared" ref="L3803" si="12970">L3802 + 0.5*$F$28</f>
        <v>3.4119382965128439E-2</v>
      </c>
      <c r="N3803">
        <f t="shared" ref="N3803:N3805" si="12971">(0.01*(L3803+10))/(EXP((L3803+10)/10))</f>
        <v>3.6787730473418691E-2</v>
      </c>
      <c r="O3803">
        <f t="shared" ref="O3803:O3805" si="12972" xml:space="preserve"> (0.125*EXP(L3803/80))</f>
        <v>0.12505332290597881</v>
      </c>
      <c r="P3803">
        <f t="shared" ref="P3803:P3805" si="12973">(0.1*(L3803+25))/(EXP((L3803+25)/10))</f>
        <v>0.2047926322996835</v>
      </c>
      <c r="Q3803">
        <f t="shared" ref="Q3803:Q3805" si="12974">(0.125*EXP(L3803/18))</f>
        <v>0.12523716486399172</v>
      </c>
      <c r="R3803">
        <f t="shared" ref="R3803:R3805" si="12975">0.07 * EXP(L3803/20)</f>
        <v>7.0119519759902618E-2</v>
      </c>
      <c r="S3803">
        <f t="shared" ref="S3803:S3805" si="12976">(1/(EXP((L3803+30)/10)+1))</f>
        <v>4.7271971000240318E-2</v>
      </c>
      <c r="T3803">
        <f>(P3803*(1-T3802) - Q3803*T3802)*$F$21*2</f>
        <v>4.0823754482236397E-3</v>
      </c>
      <c r="U3803">
        <f>(N3803*(1-U3802) - O3803*U3802)*$F$21*2</f>
        <v>7.3456577694785226E-4</v>
      </c>
      <c r="V3803">
        <f>(R3803*(1-V3802) - S3803*V3802)*$F$21*2</f>
        <v>1.4007464490071657E-3</v>
      </c>
      <c r="W3803">
        <f>$F$21*(W3802+E3802*(G3802-($E$9*U3802^4*(W3802-$E$3) + $E$11*T3802^3*V3802*(W3802-$E$5) + $E$13*(W3802-$E$7))) /$E$15)*2</f>
        <v>3.4307892886044238E-3</v>
      </c>
    </row>
    <row r="3804" spans="5:23" x14ac:dyDescent="0.25">
      <c r="I3804">
        <f>I3802 + 0.5*$F$28</f>
        <v>7.0378367849984512E-3</v>
      </c>
      <c r="J3804">
        <f t="shared" ref="J3804:L3804" si="12977">J3802 + 0.5*$F$28</f>
        <v>5.3669860703594733E-3</v>
      </c>
      <c r="K3804">
        <f t="shared" si="12977"/>
        <v>5.6999605277265539E-3</v>
      </c>
      <c r="L3804">
        <f t="shared" si="12977"/>
        <v>3.4119382965128439E-2</v>
      </c>
      <c r="N3804">
        <f t="shared" si="12971"/>
        <v>3.6787730473418691E-2</v>
      </c>
      <c r="O3804">
        <f t="shared" si="12972"/>
        <v>0.12505332290597881</v>
      </c>
      <c r="P3804">
        <f t="shared" si="12973"/>
        <v>0.2047926322996835</v>
      </c>
      <c r="Q3804">
        <f t="shared" si="12974"/>
        <v>0.12523716486399172</v>
      </c>
      <c r="R3804">
        <f t="shared" si="12975"/>
        <v>7.0119519759902618E-2</v>
      </c>
      <c r="S3804">
        <f t="shared" si="12976"/>
        <v>4.7271971000240318E-2</v>
      </c>
      <c r="T3804">
        <f>(P3804*(1-T3803) - Q3804*T3803)*$F$21*2</f>
        <v>4.0689065351712066E-3</v>
      </c>
      <c r="U3804">
        <f>(N3804*(1-U3803) - O3804*U3803)*$F$21*2</f>
        <v>7.3337695148602007E-4</v>
      </c>
      <c r="V3804">
        <f>(R3804*(1-V3803) - S3804*V3803)*$F$21*2</f>
        <v>1.399101680921534E-3</v>
      </c>
      <c r="W3804">
        <f>$F$21*(W3803+E3803*(G3803-($E$9*U3803^4*(W3803-$E$3) + $E$11*T3803^3*V3803*(W3803-$E$5) + $E$13*(W3803-$E$7))) /$E$15)*2</f>
        <v>6.8615785772088475E-5</v>
      </c>
    </row>
    <row r="3805" spans="5:23" x14ac:dyDescent="0.25">
      <c r="I3805">
        <f>I3802 + $F$28</f>
        <v>1.2037836784998451E-2</v>
      </c>
      <c r="J3805">
        <f t="shared" ref="J3805:L3805" si="12978">J3802 + $F$28</f>
        <v>1.0366986070359473E-2</v>
      </c>
      <c r="K3805">
        <f t="shared" si="12978"/>
        <v>1.0699960527726553E-2</v>
      </c>
      <c r="L3805">
        <f t="shared" si="12978"/>
        <v>3.9119382965128437E-2</v>
      </c>
      <c r="N3805">
        <f t="shared" si="12971"/>
        <v>3.6787663362417358E-2</v>
      </c>
      <c r="O3805">
        <f t="shared" si="12972"/>
        <v>0.1250611389829103</v>
      </c>
      <c r="P3805">
        <f t="shared" si="12973"/>
        <v>0.20473114383556676</v>
      </c>
      <c r="Q3805">
        <f t="shared" si="12974"/>
        <v>0.125271957797471</v>
      </c>
      <c r="R3805">
        <f t="shared" si="12975"/>
        <v>7.0137051831260205E-2</v>
      </c>
      <c r="S3805">
        <f t="shared" si="12976"/>
        <v>4.7249457431092233E-2</v>
      </c>
      <c r="T3805">
        <f t="shared" ref="T3805" si="12979">(P3805*(1-T3804) - Q3805*T3804)*$F$21</f>
        <v>2.0338839205870534E-3</v>
      </c>
      <c r="U3805">
        <f t="shared" ref="U3805" si="12980">(N3805*(1-U3804) - O3805*U3804)*$F$21</f>
        <v>3.666896718115168E-4</v>
      </c>
      <c r="V3805">
        <f t="shared" ref="V3805" si="12981">(R3805*(1-V3804) - S3805*V3804)*$F$21</f>
        <v>6.9972816168833735E-4</v>
      </c>
      <c r="W3805">
        <f t="shared" ref="W3805" si="12982">$F$21*(W3804+E3804*(G3804-($E$9*U3804^4*(W3804-$E$3) + $E$11*T3804^3*V3804*(W3804-$E$5) + $E$13*(W3804-$E$7))) /$E$15)</f>
        <v>6.8615785772088476E-7</v>
      </c>
    </row>
    <row r="3806" spans="5:23" x14ac:dyDescent="0.25">
      <c r="T3806">
        <f>SUM(T3802:T3805)/6</f>
        <v>2.0378302002580524E-3</v>
      </c>
      <c r="U3806">
        <f t="shared" ref="U3806" si="12983">SUM(U3802:U3805)/6</f>
        <v>3.6698606318217339E-4</v>
      </c>
      <c r="V3806">
        <f t="shared" ref="V3806" si="12984">SUM(V3802:V3805)/6</f>
        <v>6.9996241387640043E-4</v>
      </c>
      <c r="W3806">
        <f>SUM(W3802:W3805)/6</f>
        <v>2.9173259277075907E-2</v>
      </c>
    </row>
    <row r="3808" spans="5:23" x14ac:dyDescent="0.25">
      <c r="E3808">
        <f>E3801+0.01</f>
        <v>5.4099999999999291</v>
      </c>
      <c r="F3808">
        <v>0.01</v>
      </c>
      <c r="G3808">
        <v>0</v>
      </c>
      <c r="I3808">
        <f>T3806</f>
        <v>2.0378302002580524E-3</v>
      </c>
      <c r="J3808">
        <f t="shared" ref="J3808" si="12985">U3806</f>
        <v>3.6698606318217339E-4</v>
      </c>
      <c r="K3808">
        <f t="shared" ref="K3808" si="12986">V3806</f>
        <v>6.9996241387640043E-4</v>
      </c>
      <c r="L3808">
        <f t="shared" ref="L3808" si="12987">W3806</f>
        <v>2.9173259277075907E-2</v>
      </c>
      <c r="T3808">
        <f>T3806</f>
        <v>2.0378302002580524E-3</v>
      </c>
      <c r="U3808">
        <f t="shared" ref="U3808:W3808" si="12988">U3806</f>
        <v>3.6698606318217339E-4</v>
      </c>
      <c r="V3808">
        <f t="shared" si="12988"/>
        <v>6.9996241387640043E-4</v>
      </c>
      <c r="W3808">
        <f t="shared" si="12988"/>
        <v>2.9173259277075907E-2</v>
      </c>
    </row>
    <row r="3809" spans="5:23" x14ac:dyDescent="0.25">
      <c r="I3809">
        <f>T3806</f>
        <v>2.0378302002580524E-3</v>
      </c>
      <c r="J3809">
        <f t="shared" ref="J3809" si="12989">U3806</f>
        <v>3.6698606318217339E-4</v>
      </c>
      <c r="K3809">
        <f t="shared" ref="K3809" si="12990">V3806</f>
        <v>6.9996241387640043E-4</v>
      </c>
      <c r="L3809">
        <f t="shared" ref="L3809" si="12991">W3806</f>
        <v>2.9173259277075907E-2</v>
      </c>
      <c r="N3809">
        <f>(0.01*(L3809+10))/(EXP((L3809+10)/10))</f>
        <v>3.6787787874033723E-2</v>
      </c>
      <c r="O3809">
        <f xml:space="preserve"> (0.125*EXP(L3809/80))</f>
        <v>0.12504559152994973</v>
      </c>
      <c r="P3809">
        <f>(0.1*(L3809+25))/(EXP((L3809+25)/10))</f>
        <v>0.20485346833913079</v>
      </c>
      <c r="Q3809">
        <f>(0.125*EXP(L3809/18))</f>
        <v>0.12520275634124414</v>
      </c>
      <c r="R3809">
        <f>0.07 * EXP(L3809/20)</f>
        <v>7.0102180913109047E-2</v>
      </c>
      <c r="S3809">
        <f>(1/(EXP((L3809+30)/10)+1))</f>
        <v>4.7294252010404152E-2</v>
      </c>
      <c r="T3809">
        <f>(P3809*(1-T3808) - Q3809*T3808)*$F$21</f>
        <v>2.0418086979669399E-3</v>
      </c>
      <c r="U3809">
        <f>(N3809*(1-U3808) - O3809*U3808)*$F$21</f>
        <v>3.6728397279234786E-4</v>
      </c>
      <c r="V3809">
        <f>(R3809*(1-V3808) - S3809*V3808)*$F$21</f>
        <v>7.0020007822539437E-4</v>
      </c>
      <c r="W3809">
        <f>$F$21*(W3808+E3808*(G3808-($E$9*U3808^4*(W3808-$E$3) + $E$11*T3808^3*V3808*(W3808-$E$5) + $E$13*(W3808-$E$7))) /$E$15)</f>
        <v>0.17185625520780146</v>
      </c>
    </row>
    <row r="3810" spans="5:23" x14ac:dyDescent="0.25">
      <c r="I3810">
        <f>I3809 + 0.5*$F$28</f>
        <v>7.0378302002580525E-3</v>
      </c>
      <c r="J3810">
        <f t="shared" ref="J3810" si="12992">J3809 + 0.5*$F$28</f>
        <v>5.3669860631821737E-3</v>
      </c>
      <c r="K3810">
        <f t="shared" ref="K3810" si="12993">K3809 + 0.5*$F$28</f>
        <v>5.6999624138764004E-3</v>
      </c>
      <c r="L3810">
        <f t="shared" ref="L3810" si="12994">L3809 + 0.5*$F$28</f>
        <v>3.4173259277075908E-2</v>
      </c>
      <c r="N3810">
        <f t="shared" ref="N3810:N3812" si="12995">(0.01*(L3810+10))/(EXP((L3810+10)/10))</f>
        <v>3.6787729798946046E-2</v>
      </c>
      <c r="O3810">
        <f t="shared" ref="O3810:O3812" si="12996" xml:space="preserve"> (0.125*EXP(L3810/80))</f>
        <v>0.12505340712365509</v>
      </c>
      <c r="P3810">
        <f t="shared" ref="P3810:P3812" si="12997">(0.1*(L3810+25))/(EXP((L3810+25)/10))</f>
        <v>0.20479196969046917</v>
      </c>
      <c r="Q3810">
        <f t="shared" ref="Q3810:Q3812" si="12998">(0.125*EXP(L3810/18))</f>
        <v>0.1252375397154728</v>
      </c>
      <c r="R3810">
        <f t="shared" ref="R3810:R3812" si="12999">0.07 * EXP(L3810/20)</f>
        <v>7.0119708649213061E-2</v>
      </c>
      <c r="S3810">
        <f t="shared" ref="S3810:S3812" si="13000">(1/(EXP((L3810+30)/10)+1))</f>
        <v>4.7271728356298635E-2</v>
      </c>
      <c r="T3810">
        <f>(P3810*(1-T3809) - Q3810*T3809)*$F$21*2</f>
        <v>4.0823622513515671E-3</v>
      </c>
      <c r="U3810">
        <f>(N3810*(1-U3809) - O3810*U3809)*$F$21*2</f>
        <v>7.3456576286431768E-4</v>
      </c>
      <c r="V3810">
        <f>(R3810*(1-V3809) - S3810*V3809)*$F$21*2</f>
        <v>1.4007502231167762E-3</v>
      </c>
      <c r="W3810">
        <f>$F$21*(W3809+E3809*(G3809-($E$9*U3809^4*(W3809-$E$3) + $E$11*T3809^3*V3809*(W3809-$E$5) + $E$13*(W3809-$E$7))) /$E$15)*2</f>
        <v>3.4371251041560294E-3</v>
      </c>
    </row>
    <row r="3811" spans="5:23" x14ac:dyDescent="0.25">
      <c r="I3811">
        <f>I3809 + 0.5*$F$28</f>
        <v>7.0378302002580525E-3</v>
      </c>
      <c r="J3811">
        <f t="shared" ref="J3811:L3811" si="13001">J3809 + 0.5*$F$28</f>
        <v>5.3669860631821737E-3</v>
      </c>
      <c r="K3811">
        <f t="shared" si="13001"/>
        <v>5.6999624138764004E-3</v>
      </c>
      <c r="L3811">
        <f t="shared" si="13001"/>
        <v>3.4173259277075908E-2</v>
      </c>
      <c r="N3811">
        <f t="shared" si="12995"/>
        <v>3.6787729798946046E-2</v>
      </c>
      <c r="O3811">
        <f t="shared" si="12996"/>
        <v>0.12505340712365509</v>
      </c>
      <c r="P3811">
        <f t="shared" si="12997"/>
        <v>0.20479196969046917</v>
      </c>
      <c r="Q3811">
        <f t="shared" si="12998"/>
        <v>0.1252375397154728</v>
      </c>
      <c r="R3811">
        <f t="shared" si="12999"/>
        <v>7.0119708649213061E-2</v>
      </c>
      <c r="S3811">
        <f t="shared" si="13000"/>
        <v>4.7271728356298635E-2</v>
      </c>
      <c r="T3811">
        <f>(P3811*(1-T3810) - Q3811*T3810)*$F$21*2</f>
        <v>4.0688933935887654E-3</v>
      </c>
      <c r="U3811">
        <f>(N3811*(1-U3810) - O3811*U3810)*$F$21*2</f>
        <v>7.3337693681479338E-4</v>
      </c>
      <c r="V3811">
        <f>(R3811*(1-V3810) - S3811*V3810)*$F$21*2</f>
        <v>1.3991054513527118E-3</v>
      </c>
      <c r="W3811">
        <f>$F$21*(W3810+E3810*(G3810-($E$9*U3810^4*(W3810-$E$3) + $E$11*T3810^3*V3810*(W3810-$E$5) + $E$13*(W3810-$E$7))) /$E$15)*2</f>
        <v>6.874250208312059E-5</v>
      </c>
    </row>
    <row r="3812" spans="5:23" x14ac:dyDescent="0.25">
      <c r="I3812">
        <f>I3809 + $F$28</f>
        <v>1.2037830200258053E-2</v>
      </c>
      <c r="J3812">
        <f t="shared" ref="J3812:L3812" si="13002">J3809 + $F$28</f>
        <v>1.0366986063182173E-2</v>
      </c>
      <c r="K3812">
        <f t="shared" si="13002"/>
        <v>1.0699962413876401E-2</v>
      </c>
      <c r="L3812">
        <f t="shared" si="13002"/>
        <v>3.9173259277075906E-2</v>
      </c>
      <c r="N3812">
        <f t="shared" si="12995"/>
        <v>3.6787662589569101E-2</v>
      </c>
      <c r="O3812">
        <f t="shared" si="12996"/>
        <v>0.12506122320585036</v>
      </c>
      <c r="P3812">
        <f t="shared" si="12997"/>
        <v>0.20473048133731633</v>
      </c>
      <c r="Q3812">
        <f t="shared" si="12998"/>
        <v>0.12527233275309194</v>
      </c>
      <c r="R3812">
        <f t="shared" si="12999"/>
        <v>7.0137240767798856E-2</v>
      </c>
      <c r="S3812">
        <f t="shared" si="13000"/>
        <v>4.7249214896980196E-2</v>
      </c>
      <c r="T3812">
        <f t="shared" ref="T3812" si="13003">(P3812*(1-T3811) - Q3812*T3811)*$F$21</f>
        <v>2.0338773506719818E-3</v>
      </c>
      <c r="U3812">
        <f t="shared" ref="U3812" si="13004">(N3812*(1-U3811) - O3812*U3811)*$F$21</f>
        <v>3.6668966349477568E-4</v>
      </c>
      <c r="V3812">
        <f t="shared" ref="V3812" si="13005">(R3812*(1-V3811) - S3812*V3811)*$F$21</f>
        <v>6.9973004737763293E-4</v>
      </c>
      <c r="W3812">
        <f t="shared" ref="W3812" si="13006">$F$21*(W3811+E3811*(G3811-($E$9*U3811^4*(W3811-$E$3) + $E$11*T3811^3*V3811*(W3811-$E$5) + $E$13*(W3811-$E$7))) /$E$15)</f>
        <v>6.8742502083120592E-7</v>
      </c>
    </row>
    <row r="3813" spans="5:23" x14ac:dyDescent="0.25">
      <c r="T3813">
        <f>SUM(T3809:T3812)/6</f>
        <v>2.0378236155965423E-3</v>
      </c>
      <c r="U3813">
        <f t="shared" ref="U3813" si="13007">SUM(U3809:U3812)/6</f>
        <v>3.6698605599437241E-4</v>
      </c>
      <c r="V3813">
        <f t="shared" ref="V3813" si="13008">SUM(V3809:V3812)/6</f>
        <v>6.9996430001208589E-4</v>
      </c>
      <c r="W3813">
        <f>SUM(W3809:W3812)/6</f>
        <v>2.9227135039843571E-2</v>
      </c>
    </row>
    <row r="3815" spans="5:23" x14ac:dyDescent="0.25">
      <c r="E3815">
        <f>E3808+0.01</f>
        <v>5.4199999999999289</v>
      </c>
      <c r="F3815">
        <v>0.01</v>
      </c>
      <c r="G3815">
        <v>0</v>
      </c>
      <c r="I3815">
        <f>T3813</f>
        <v>2.0378236155965423E-3</v>
      </c>
      <c r="J3815">
        <f t="shared" ref="J3815" si="13009">U3813</f>
        <v>3.6698605599437241E-4</v>
      </c>
      <c r="K3815">
        <f t="shared" ref="K3815" si="13010">V3813</f>
        <v>6.9996430001208589E-4</v>
      </c>
      <c r="L3815">
        <f t="shared" ref="L3815" si="13011">W3813</f>
        <v>2.9227135039843571E-2</v>
      </c>
      <c r="T3815">
        <f>T3813</f>
        <v>2.0378236155965423E-3</v>
      </c>
      <c r="U3815">
        <f t="shared" ref="U3815:W3815" si="13012">U3813</f>
        <v>3.6698605599437241E-4</v>
      </c>
      <c r="V3815">
        <f t="shared" si="13012"/>
        <v>6.9996430001208589E-4</v>
      </c>
      <c r="W3815">
        <f t="shared" si="13012"/>
        <v>2.9227135039843571E-2</v>
      </c>
    </row>
    <row r="3816" spans="5:23" x14ac:dyDescent="0.25">
      <c r="I3816">
        <f>T3813</f>
        <v>2.0378236155965423E-3</v>
      </c>
      <c r="J3816">
        <f t="shared" ref="J3816" si="13013">U3813</f>
        <v>3.6698605599437241E-4</v>
      </c>
      <c r="K3816">
        <f t="shared" ref="K3816" si="13014">V3813</f>
        <v>6.9996430001208589E-4</v>
      </c>
      <c r="L3816">
        <f t="shared" ref="L3816" si="13015">W3813</f>
        <v>2.9227135039843571E-2</v>
      </c>
      <c r="N3816">
        <f>(0.01*(L3816+10))/(EXP((L3816+10)/10))</f>
        <v>3.6787787296979547E-2</v>
      </c>
      <c r="O3816">
        <f xml:space="preserve"> (0.125*EXP(L3816/80))</f>
        <v>0.12504567574156089</v>
      </c>
      <c r="P3816">
        <f>(0.1*(L3816+25))/(EXP((L3816+25)/10))</f>
        <v>0.20485280562695743</v>
      </c>
      <c r="Q3816">
        <f>(0.125*EXP(L3816/18))</f>
        <v>0.12520313108591599</v>
      </c>
      <c r="R3816">
        <f>0.07 * EXP(L3816/20)</f>
        <v>7.0102369753786822E-2</v>
      </c>
      <c r="S3816">
        <f>(1/(EXP((L3816+30)/10)+1))</f>
        <v>4.7294009260247218E-2</v>
      </c>
      <c r="T3816">
        <f>(P3816*(1-T3815) - Q3816*T3815)*$F$21</f>
        <v>2.0418020984465609E-3</v>
      </c>
      <c r="U3816">
        <f>(N3816*(1-U3815) - O3816*U3815)*$F$21</f>
        <v>3.6728396672651122E-4</v>
      </c>
      <c r="V3816">
        <f>(R3816*(1-V3815) - S3816*V3815)*$F$21</f>
        <v>7.0020196479526312E-4</v>
      </c>
      <c r="W3816">
        <f>$F$21*(W3815+E3815*(G3815-($E$9*U3815^4*(W3815-$E$3) + $E$11*T3815^3*V3815*(W3815-$E$5) + $E$13*(W3815-$E$7))) /$E$15)</f>
        <v>0.17217304275624082</v>
      </c>
    </row>
    <row r="3817" spans="5:23" x14ac:dyDescent="0.25">
      <c r="I3817">
        <f>I3816 + 0.5*$F$28</f>
        <v>7.0378236155965428E-3</v>
      </c>
      <c r="J3817">
        <f t="shared" ref="J3817" si="13016">J3816 + 0.5*$F$28</f>
        <v>5.3669860559943721E-3</v>
      </c>
      <c r="K3817">
        <f t="shared" ref="K3817" si="13017">K3816 + 0.5*$F$28</f>
        <v>5.6999643000120864E-3</v>
      </c>
      <c r="L3817">
        <f t="shared" ref="L3817" si="13018">L3816 + 0.5*$F$28</f>
        <v>3.4227135039843572E-2</v>
      </c>
      <c r="N3817">
        <f t="shared" ref="N3817:N3819" si="13019">(0.01*(L3817+10))/(EXP((L3817+10)/10))</f>
        <v>3.6787729123419745E-2</v>
      </c>
      <c r="O3817">
        <f t="shared" ref="O3817:O3819" si="13020" xml:space="preserve"> (0.125*EXP(L3817/80))</f>
        <v>0.12505349134052965</v>
      </c>
      <c r="P3817">
        <f t="shared" ref="P3817:P3819" si="13021">(0.1*(L3817+25))/(EXP((L3817+25)/10))</f>
        <v>0.20479130708920443</v>
      </c>
      <c r="Q3817">
        <f t="shared" ref="Q3817:Q3819" si="13022">(0.125*EXP(L3817/18))</f>
        <v>0.12523791456425484</v>
      </c>
      <c r="R3817">
        <f t="shared" ref="R3817:R3819" si="13023">0.07 * EXP(L3817/20)</f>
        <v>7.0119897537106887E-2</v>
      </c>
      <c r="S3817">
        <f t="shared" ref="S3817:S3819" si="13024">(1/(EXP((L3817+30)/10)+1))</f>
        <v>4.7271485716013993E-2</v>
      </c>
      <c r="T3817">
        <f>(P3817*(1-T3816) - Q3817*T3816)*$F$21*2</f>
        <v>4.0823490546376745E-3</v>
      </c>
      <c r="U3817">
        <f>(N3817*(1-U3816) - O3817*U3816)*$F$21*2</f>
        <v>7.3456574875975771E-4</v>
      </c>
      <c r="V3817">
        <f>(R3817*(1-V3816) - S3817*V3816)*$F$21*2</f>
        <v>1.4007539971980605E-3</v>
      </c>
      <c r="W3817">
        <f>$F$21*(W3816+E3816*(G3816-($E$9*U3816^4*(W3816-$E$3) + $E$11*T3816^3*V3816*(W3816-$E$5) + $E$13*(W3816-$E$7))) /$E$15)*2</f>
        <v>3.4434608551248166E-3</v>
      </c>
    </row>
    <row r="3818" spans="5:23" x14ac:dyDescent="0.25">
      <c r="I3818">
        <f>I3816 + 0.5*$F$28</f>
        <v>7.0378236155965428E-3</v>
      </c>
      <c r="J3818">
        <f t="shared" ref="J3818:L3818" si="13025">J3816 + 0.5*$F$28</f>
        <v>5.3669860559943721E-3</v>
      </c>
      <c r="K3818">
        <f t="shared" si="13025"/>
        <v>5.6999643000120864E-3</v>
      </c>
      <c r="L3818">
        <f t="shared" si="13025"/>
        <v>3.4227135039843572E-2</v>
      </c>
      <c r="N3818">
        <f t="shared" si="13019"/>
        <v>3.6787729123419745E-2</v>
      </c>
      <c r="O3818">
        <f t="shared" si="13020"/>
        <v>0.12505349134052965</v>
      </c>
      <c r="P3818">
        <f t="shared" si="13021"/>
        <v>0.20479130708920443</v>
      </c>
      <c r="Q3818">
        <f t="shared" si="13022"/>
        <v>0.12523791456425484</v>
      </c>
      <c r="R3818">
        <f t="shared" si="13023"/>
        <v>7.0119897537106887E-2</v>
      </c>
      <c r="S3818">
        <f t="shared" si="13024"/>
        <v>4.7271485716013993E-2</v>
      </c>
      <c r="T3818">
        <f>(P3818*(1-T3817) - Q3818*T3817)*$F$21*2</f>
        <v>4.0688802521636923E-3</v>
      </c>
      <c r="U3818">
        <f>(N3818*(1-U3817) - O3818*U3817)*$F$21*2</f>
        <v>7.33376922122589E-4</v>
      </c>
      <c r="V3818">
        <f>(R3818*(1-V3817) - S3818*V3817)*$F$21*2</f>
        <v>1.3991092217555696E-3</v>
      </c>
      <c r="W3818">
        <f>$F$21*(W3817+E3817*(G3817-($E$9*U3817^4*(W3817-$E$3) + $E$11*T3817^3*V3817*(W3817-$E$5) + $E$13*(W3817-$E$7))) /$E$15)*2</f>
        <v>6.8869217102496334E-5</v>
      </c>
    </row>
    <row r="3819" spans="5:23" x14ac:dyDescent="0.25">
      <c r="I3819">
        <f>I3816 + $F$28</f>
        <v>1.2037823615596542E-2</v>
      </c>
      <c r="J3819">
        <f t="shared" ref="J3819:L3819" si="13026">J3816 + $F$28</f>
        <v>1.0366986055994372E-2</v>
      </c>
      <c r="K3819">
        <f t="shared" si="13026"/>
        <v>1.0699964300012086E-2</v>
      </c>
      <c r="L3819">
        <f t="shared" si="13026"/>
        <v>3.9227135039843569E-2</v>
      </c>
      <c r="N3819">
        <f t="shared" si="13019"/>
        <v>3.6787661815669261E-2</v>
      </c>
      <c r="O3819">
        <f t="shared" si="13020"/>
        <v>0.12506130742798863</v>
      </c>
      <c r="P3819">
        <f t="shared" si="13021"/>
        <v>0.20472981884701483</v>
      </c>
      <c r="Q3819">
        <f t="shared" si="13022"/>
        <v>0.12527270770601312</v>
      </c>
      <c r="R3819">
        <f t="shared" si="13023"/>
        <v>7.0137429702920584E-2</v>
      </c>
      <c r="S3819">
        <f t="shared" si="13024"/>
        <v>4.7248972366523534E-2</v>
      </c>
      <c r="T3819">
        <f t="shared" ref="T3819" si="13027">(P3819*(1-T3818) - Q3819*T3818)*$F$21</f>
        <v>2.0338707808355908E-3</v>
      </c>
      <c r="U3819">
        <f t="shared" ref="U3819" si="13028">(N3819*(1-U3818) - O3819*U3818)*$F$21</f>
        <v>3.6668965516756637E-4</v>
      </c>
      <c r="V3819">
        <f t="shared" ref="V3819" si="13029">(R3819*(1-V3818) - S3819*V3818)*$F$21</f>
        <v>6.9973193305276514E-4</v>
      </c>
      <c r="W3819">
        <f t="shared" ref="W3819" si="13030">$F$21*(W3818+E3818*(G3818-($E$9*U3818^4*(W3818-$E$3) + $E$11*T3818^3*V3818*(W3818-$E$5) + $E$13*(W3818-$E$7))) /$E$15)</f>
        <v>6.8869217102496338E-7</v>
      </c>
    </row>
    <row r="3820" spans="5:23" x14ac:dyDescent="0.25">
      <c r="T3820">
        <f>SUM(T3816:T3819)/6</f>
        <v>2.0378170310139197E-3</v>
      </c>
      <c r="U3820">
        <f t="shared" ref="U3820" si="13031">SUM(U3816:U3819)/6</f>
        <v>3.6698604879607078E-4</v>
      </c>
      <c r="V3820">
        <f t="shared" ref="V3820" si="13032">SUM(V3816:V3819)/6</f>
        <v>6.9996618613360972E-4</v>
      </c>
      <c r="W3820">
        <f>SUM(W3816:W3819)/6</f>
        <v>2.9281010253439859E-2</v>
      </c>
    </row>
    <row r="3822" spans="5:23" x14ac:dyDescent="0.25">
      <c r="E3822">
        <f>E3815+0.01</f>
        <v>5.4299999999999287</v>
      </c>
      <c r="F3822">
        <v>0.01</v>
      </c>
      <c r="G3822">
        <v>0</v>
      </c>
      <c r="I3822">
        <f>T3820</f>
        <v>2.0378170310139197E-3</v>
      </c>
      <c r="J3822">
        <f t="shared" ref="J3822" si="13033">U3820</f>
        <v>3.6698604879607078E-4</v>
      </c>
      <c r="K3822">
        <f t="shared" ref="K3822" si="13034">V3820</f>
        <v>6.9996618613360972E-4</v>
      </c>
      <c r="L3822">
        <f t="shared" ref="L3822" si="13035">W3820</f>
        <v>2.9281010253439859E-2</v>
      </c>
      <c r="T3822">
        <f>T3820</f>
        <v>2.0378170310139197E-3</v>
      </c>
      <c r="U3822">
        <f t="shared" ref="U3822:W3822" si="13036">U3820</f>
        <v>3.6698604879607078E-4</v>
      </c>
      <c r="V3822">
        <f t="shared" si="13036"/>
        <v>6.9996618613360972E-4</v>
      </c>
      <c r="W3822">
        <f t="shared" si="13036"/>
        <v>2.9281010253439859E-2</v>
      </c>
    </row>
    <row r="3823" spans="5:23" x14ac:dyDescent="0.25">
      <c r="I3823">
        <f>T3820</f>
        <v>2.0378170310139197E-3</v>
      </c>
      <c r="J3823">
        <f t="shared" ref="J3823" si="13037">U3820</f>
        <v>3.6698604879607078E-4</v>
      </c>
      <c r="K3823">
        <f t="shared" ref="K3823" si="13038">V3820</f>
        <v>6.9996618613360972E-4</v>
      </c>
      <c r="L3823">
        <f t="shared" ref="L3823" si="13039">W3820</f>
        <v>2.9281010253439859E-2</v>
      </c>
      <c r="N3823">
        <f>(0.01*(L3823+10))/(EXP((L3823+10)/10))</f>
        <v>3.6787786718869696E-2</v>
      </c>
      <c r="O3823">
        <f xml:space="preserve"> (0.125*EXP(L3823/80))</f>
        <v>0.12504575995237036</v>
      </c>
      <c r="P3823">
        <f>(0.1*(L3823+25))/(EXP((L3823+25)/10))</f>
        <v>0.20485214292273396</v>
      </c>
      <c r="Q3823">
        <f>(0.125*EXP(L3823/18))</f>
        <v>0.12520350582788958</v>
      </c>
      <c r="R3823">
        <f>0.07 * EXP(L3823/20)</f>
        <v>7.010255859304837E-2</v>
      </c>
      <c r="S3823">
        <f>(1/(EXP((L3823+30)/10)+1))</f>
        <v>4.7293766513748822E-2</v>
      </c>
      <c r="T3823">
        <f>(P3823*(1-T3822) - Q3823*T3822)*$F$21</f>
        <v>2.0417954990052758E-3</v>
      </c>
      <c r="U3823">
        <f>(N3823*(1-U3822) - O3823*U3822)*$F$21</f>
        <v>3.6728396065014167E-4</v>
      </c>
      <c r="V3823">
        <f>(R3823*(1-V3822) - S3823*V3822)*$F$21</f>
        <v>7.0020385135097262E-4</v>
      </c>
      <c r="W3823">
        <f>$F$21*(W3822+E3822*(G3822-($E$9*U3822^4*(W3822-$E$3) + $E$11*T3822^3*V3822*(W3822-$E$5) + $E$13*(W3822-$E$7))) /$E$15)</f>
        <v>0.17248982707558849</v>
      </c>
    </row>
    <row r="3824" spans="5:23" x14ac:dyDescent="0.25">
      <c r="I3824">
        <f>I3823 + 0.5*$F$28</f>
        <v>7.0378170310139198E-3</v>
      </c>
      <c r="J3824">
        <f t="shared" ref="J3824" si="13040">J3823 + 0.5*$F$28</f>
        <v>5.3669860487960712E-3</v>
      </c>
      <c r="K3824">
        <f t="shared" ref="K3824" si="13041">K3823 + 0.5*$F$28</f>
        <v>5.6999661861336101E-3</v>
      </c>
      <c r="L3824">
        <f t="shared" ref="L3824" si="13042">L3823 + 0.5*$F$28</f>
        <v>3.428101025343986E-2</v>
      </c>
      <c r="N3824">
        <f t="shared" ref="N3824:N3826" si="13043">(0.01*(L3824+10))/(EXP((L3824+10)/10))</f>
        <v>3.6787728446839828E-2</v>
      </c>
      <c r="O3824">
        <f t="shared" ref="O3824:O3826" si="13044" xml:space="preserve"> (0.125*EXP(L3824/80))</f>
        <v>0.12505357555660249</v>
      </c>
      <c r="P3824">
        <f t="shared" ref="P3824:P3826" si="13045">(0.1*(L3824+25))/(EXP((L3824+25)/10))</f>
        <v>0.20479064449588905</v>
      </c>
      <c r="Q3824">
        <f t="shared" ref="Q3824:Q3826" si="13046">(0.125*EXP(L3824/18))</f>
        <v>0.12523828941033791</v>
      </c>
      <c r="R3824">
        <f t="shared" ref="R3824:R3826" si="13047">0.07 * EXP(L3824/20)</f>
        <v>7.0120086423584152E-2</v>
      </c>
      <c r="S3824">
        <f t="shared" ref="S3824:S3826" si="13048">(1/(EXP((L3824+30)/10)+1))</f>
        <v>4.7271243079386273E-2</v>
      </c>
      <c r="T3824">
        <f>(P3824*(1-T3823) - Q3824*T3823)*$F$21*2</f>
        <v>4.0823358580819556E-3</v>
      </c>
      <c r="U3824">
        <f>(N3824*(1-U3823) - O3824*U3823)*$F$21*2</f>
        <v>7.3456573463417322E-4</v>
      </c>
      <c r="V3824">
        <f>(R3824*(1-V3823) - S3824*V3823)*$F$21*2</f>
        <v>1.4007577712510191E-3</v>
      </c>
      <c r="W3824">
        <f>$F$21*(W3823+E3823*(G3823-($E$9*U3823^4*(W3823-$E$3) + $E$11*T3823^3*V3823*(W3823-$E$5) + $E$13*(W3823-$E$7))) /$E$15)*2</f>
        <v>3.4497965415117701E-3</v>
      </c>
    </row>
    <row r="3825" spans="5:23" x14ac:dyDescent="0.25">
      <c r="I3825">
        <f>I3823 + 0.5*$F$28</f>
        <v>7.0378170310139198E-3</v>
      </c>
      <c r="J3825">
        <f t="shared" ref="J3825:L3825" si="13049">J3823 + 0.5*$F$28</f>
        <v>5.3669860487960712E-3</v>
      </c>
      <c r="K3825">
        <f t="shared" si="13049"/>
        <v>5.6999661861336101E-3</v>
      </c>
      <c r="L3825">
        <f t="shared" si="13049"/>
        <v>3.428101025343986E-2</v>
      </c>
      <c r="N3825">
        <f t="shared" si="13043"/>
        <v>3.6787728446839828E-2</v>
      </c>
      <c r="O3825">
        <f t="shared" si="13044"/>
        <v>0.12505357555660249</v>
      </c>
      <c r="P3825">
        <f t="shared" si="13045"/>
        <v>0.20479064449588905</v>
      </c>
      <c r="Q3825">
        <f t="shared" si="13046"/>
        <v>0.12523828941033791</v>
      </c>
      <c r="R3825">
        <f t="shared" si="13047"/>
        <v>7.0120086423584152E-2</v>
      </c>
      <c r="S3825">
        <f t="shared" si="13048"/>
        <v>4.7271243079386273E-2</v>
      </c>
      <c r="T3825">
        <f>(P3825*(1-T3824) - Q3825*T3824)*$F$21*2</f>
        <v>4.068867110895982E-3</v>
      </c>
      <c r="U3825">
        <f>(N3825*(1-U3824) - O3825*U3824)*$F$21*2</f>
        <v>7.3337690740940781E-4</v>
      </c>
      <c r="V3825">
        <f>(R3825*(1-V3824) - S3825*V3824)*$F$21*2</f>
        <v>1.3991129921301073E-3</v>
      </c>
      <c r="W3825">
        <f>$F$21*(W3824+E3824*(G3824-($E$9*U3824^4*(W3824-$E$3) + $E$11*T3824^3*V3824*(W3824-$E$5) + $E$13*(W3824-$E$7))) /$E$15)*2</f>
        <v>6.89959308302354E-5</v>
      </c>
    </row>
    <row r="3826" spans="5:23" x14ac:dyDescent="0.25">
      <c r="I3826">
        <f>I3823 + $F$28</f>
        <v>1.203781703101392E-2</v>
      </c>
      <c r="J3826">
        <f t="shared" ref="J3826:L3826" si="13050">J3823 + $F$28</f>
        <v>1.0366986048796071E-2</v>
      </c>
      <c r="K3826">
        <f t="shared" si="13050"/>
        <v>1.069996618613361E-2</v>
      </c>
      <c r="L3826">
        <f t="shared" si="13050"/>
        <v>3.9281010253439858E-2</v>
      </c>
      <c r="N3826">
        <f t="shared" si="13043"/>
        <v>3.6787661040717873E-2</v>
      </c>
      <c r="O3826">
        <f t="shared" si="13044"/>
        <v>0.12506139164932512</v>
      </c>
      <c r="P3826">
        <f t="shared" si="13045"/>
        <v>0.20472915636466235</v>
      </c>
      <c r="Q3826">
        <f t="shared" si="13046"/>
        <v>0.12527308265623455</v>
      </c>
      <c r="R3826">
        <f t="shared" si="13047"/>
        <v>7.0137618636625376E-2</v>
      </c>
      <c r="S3826">
        <f t="shared" si="13048"/>
        <v>4.7248729839722253E-2</v>
      </c>
      <c r="T3826">
        <f t="shared" ref="T3826" si="13051">(P3826*(1-T3825) - Q3826*T3825)*$F$21</f>
        <v>2.033864211077882E-3</v>
      </c>
      <c r="U3826">
        <f t="shared" ref="U3826" si="13052">(N3826*(1-U3825) - O3826*U3825)*$F$21</f>
        <v>3.6668964682988909E-4</v>
      </c>
      <c r="V3826">
        <f t="shared" ref="V3826" si="13053">(R3826*(1-V3825) - S3826*V3825)*$F$21</f>
        <v>6.9973381871373409E-4</v>
      </c>
      <c r="W3826">
        <f t="shared" ref="W3826" si="13054">$F$21*(W3825+E3825*(G3825-($E$9*U3825^4*(W3825-$E$3) + $E$11*T3825^3*V3825*(W3825-$E$5) + $E$13*(W3825-$E$7))) /$E$15)</f>
        <v>6.8995930830235397E-7</v>
      </c>
    </row>
    <row r="3827" spans="5:23" x14ac:dyDescent="0.25">
      <c r="T3827">
        <f>SUM(T3823:T3826)/6</f>
        <v>2.0378104465101827E-3</v>
      </c>
      <c r="U3827">
        <f t="shared" ref="U3827" si="13055">SUM(U3823:U3826)/6</f>
        <v>3.6698604158726865E-4</v>
      </c>
      <c r="V3827">
        <f t="shared" ref="V3827" si="13056">SUM(V3823:V3826)/6</f>
        <v>6.9996807224097224E-4</v>
      </c>
      <c r="W3827">
        <f>SUM(W3823:W3826)/6</f>
        <v>2.933488491787313E-2</v>
      </c>
    </row>
    <row r="3829" spans="5:23" x14ac:dyDescent="0.25">
      <c r="E3829">
        <f>E3822+0.01</f>
        <v>5.4399999999999284</v>
      </c>
      <c r="F3829">
        <v>0.01</v>
      </c>
      <c r="G3829">
        <v>0</v>
      </c>
      <c r="I3829">
        <f>T3827</f>
        <v>2.0378104465101827E-3</v>
      </c>
      <c r="J3829">
        <f t="shared" ref="J3829" si="13057">U3827</f>
        <v>3.6698604158726865E-4</v>
      </c>
      <c r="K3829">
        <f t="shared" ref="K3829" si="13058">V3827</f>
        <v>6.9996807224097224E-4</v>
      </c>
      <c r="L3829">
        <f t="shared" ref="L3829" si="13059">W3827</f>
        <v>2.933488491787313E-2</v>
      </c>
      <c r="T3829">
        <f>T3827</f>
        <v>2.0378104465101827E-3</v>
      </c>
      <c r="U3829">
        <f t="shared" ref="U3829:W3829" si="13060">U3827</f>
        <v>3.6698604158726865E-4</v>
      </c>
      <c r="V3829">
        <f t="shared" si="13060"/>
        <v>6.9996807224097224E-4</v>
      </c>
      <c r="W3829">
        <f t="shared" si="13060"/>
        <v>2.933488491787313E-2</v>
      </c>
    </row>
    <row r="3830" spans="5:23" x14ac:dyDescent="0.25">
      <c r="I3830">
        <f>T3827</f>
        <v>2.0378104465101827E-3</v>
      </c>
      <c r="J3830">
        <f t="shared" ref="J3830" si="13061">U3827</f>
        <v>3.6698604158726865E-4</v>
      </c>
      <c r="K3830">
        <f t="shared" ref="K3830" si="13062">V3827</f>
        <v>6.9996807224097224E-4</v>
      </c>
      <c r="L3830">
        <f t="shared" ref="L3830" si="13063">W3827</f>
        <v>2.933488491787313E-2</v>
      </c>
      <c r="N3830">
        <f>(0.01*(L3830+10))/(EXP((L3830+10)/10))</f>
        <v>3.6787786139704202E-2</v>
      </c>
      <c r="O3830">
        <f xml:space="preserve"> (0.125*EXP(L3830/80))</f>
        <v>0.12504584416237818</v>
      </c>
      <c r="P3830">
        <f>(0.1*(L3830+25))/(EXP((L3830+25)/10))</f>
        <v>0.20485148022646044</v>
      </c>
      <c r="Q3830">
        <f>(0.125*EXP(L3830/18))</f>
        <v>0.12520388056716497</v>
      </c>
      <c r="R3830">
        <f>0.07 * EXP(L3830/20)</f>
        <v>7.0102747430893703E-2</v>
      </c>
      <c r="S3830">
        <f>(1/(EXP((L3830+30)/10)+1))</f>
        <v>4.7293523770908868E-2</v>
      </c>
      <c r="T3830">
        <f>(P3830*(1-T3829) - Q3830*T3829)*$F$21</f>
        <v>2.041788899643085E-3</v>
      </c>
      <c r="U3830">
        <f>(N3830*(1-U3829) - O3830*U3829)*$F$21</f>
        <v>3.6728395456323942E-4</v>
      </c>
      <c r="V3830">
        <f>(R3830*(1-V3829) - S3830*V3829)*$F$21</f>
        <v>7.0020573789252309E-4</v>
      </c>
      <c r="W3830">
        <f>$F$21*(W3829+E3829*(G3829-($E$9*U3829^4*(W3829-$E$3) + $E$11*T3829^3*V3829*(W3829-$E$5) + $E$13*(W3829-$E$7))) /$E$15)</f>
        <v>0.17280660816589397</v>
      </c>
    </row>
    <row r="3831" spans="5:23" x14ac:dyDescent="0.25">
      <c r="I3831">
        <f>I3830 + 0.5*$F$28</f>
        <v>7.0378104465101832E-3</v>
      </c>
      <c r="J3831">
        <f t="shared" ref="J3831" si="13064">J3830 + 0.5*$F$28</f>
        <v>5.366986041587269E-3</v>
      </c>
      <c r="K3831">
        <f t="shared" ref="K3831" si="13065">K3830 + 0.5*$F$28</f>
        <v>5.6999680722409725E-3</v>
      </c>
      <c r="L3831">
        <f t="shared" ref="L3831" si="13066">L3830 + 0.5*$F$28</f>
        <v>3.4334884917873128E-2</v>
      </c>
      <c r="N3831">
        <f t="shared" ref="N3831:N3833" si="13067">(0.01*(L3831+10))/(EXP((L3831+10)/10))</f>
        <v>3.6787727769206344E-2</v>
      </c>
      <c r="O3831">
        <f t="shared" ref="O3831:O3833" si="13068" xml:space="preserve"> (0.125*EXP(L3831/80))</f>
        <v>0.12505365977187358</v>
      </c>
      <c r="P3831">
        <f t="shared" ref="P3831:P3833" si="13069">(0.1*(L3831+25))/(EXP((L3831+25)/10))</f>
        <v>0.20478998191052303</v>
      </c>
      <c r="Q3831">
        <f t="shared" ref="Q3831:Q3833" si="13070">(0.125*EXP(L3831/18))</f>
        <v>0.12523866425372199</v>
      </c>
      <c r="R3831">
        <f t="shared" ref="R3831:R3833" si="13071">0.07 * EXP(L3831/20)</f>
        <v>7.0120275308644855E-2</v>
      </c>
      <c r="S3831">
        <f t="shared" ref="S3831:S3833" si="13072">(1/(EXP((L3831+30)/10)+1))</f>
        <v>4.7271000446415419E-2</v>
      </c>
      <c r="T3831">
        <f>(P3831*(1-T3830) - Q3831*T3830)*$F$21*2</f>
        <v>4.0823226616844132E-3</v>
      </c>
      <c r="U3831">
        <f>(N3831*(1-U3830) - O3831*U3830)*$F$21*2</f>
        <v>7.3456572048756507E-4</v>
      </c>
      <c r="V3831">
        <f>(R3831*(1-V3830) - S3831*V3830)*$F$21*2</f>
        <v>1.4007615452756529E-3</v>
      </c>
      <c r="W3831">
        <f>$F$21*(W3830+E3830*(G3830-($E$9*U3830^4*(W3830-$E$3) + $E$11*T3830^3*V3830*(W3830-$E$5) + $E$13*(W3830-$E$7))) /$E$15)*2</f>
        <v>3.4561321633178794E-3</v>
      </c>
    </row>
    <row r="3832" spans="5:23" x14ac:dyDescent="0.25">
      <c r="I3832">
        <f>I3830 + 0.5*$F$28</f>
        <v>7.0378104465101832E-3</v>
      </c>
      <c r="J3832">
        <f t="shared" ref="J3832:L3832" si="13073">J3830 + 0.5*$F$28</f>
        <v>5.366986041587269E-3</v>
      </c>
      <c r="K3832">
        <f t="shared" si="13073"/>
        <v>5.6999680722409725E-3</v>
      </c>
      <c r="L3832">
        <f t="shared" si="13073"/>
        <v>3.4334884917873128E-2</v>
      </c>
      <c r="N3832">
        <f t="shared" si="13067"/>
        <v>3.6787727769206344E-2</v>
      </c>
      <c r="O3832">
        <f t="shared" si="13068"/>
        <v>0.12505365977187358</v>
      </c>
      <c r="P3832">
        <f t="shared" si="13069"/>
        <v>0.20478998191052303</v>
      </c>
      <c r="Q3832">
        <f t="shared" si="13070"/>
        <v>0.12523866425372199</v>
      </c>
      <c r="R3832">
        <f t="shared" si="13071"/>
        <v>7.0120275308644855E-2</v>
      </c>
      <c r="S3832">
        <f t="shared" si="13072"/>
        <v>4.7271000446415419E-2</v>
      </c>
      <c r="T3832">
        <f>(P3832*(1-T3831) - Q3832*T3831)*$F$21*2</f>
        <v>4.0688539697856345E-3</v>
      </c>
      <c r="U3832">
        <f>(N3832*(1-U3831) - O3832*U3831)*$F$21*2</f>
        <v>7.3337689267525044E-4</v>
      </c>
      <c r="V3832">
        <f>(R3832*(1-V3831) - S3832*V3831)*$F$21*2</f>
        <v>1.3991167624763262E-3</v>
      </c>
      <c r="W3832">
        <f>$F$21*(W3831+E3831*(G3831-($E$9*U3831^4*(W3831-$E$3) + $E$11*T3831^3*V3831*(W3831-$E$5) + $E$13*(W3831-$E$7))) /$E$15)*2</f>
        <v>6.9122643266357586E-5</v>
      </c>
    </row>
    <row r="3833" spans="5:23" x14ac:dyDescent="0.25">
      <c r="I3833">
        <f>I3830 + $F$28</f>
        <v>1.2037810446510182E-2</v>
      </c>
      <c r="J3833">
        <f t="shared" ref="J3833:L3833" si="13074">J3830 + $F$28</f>
        <v>1.0366986041587268E-2</v>
      </c>
      <c r="K3833">
        <f t="shared" si="13074"/>
        <v>1.0699968072240973E-2</v>
      </c>
      <c r="L3833">
        <f t="shared" si="13074"/>
        <v>3.9334884917873132E-2</v>
      </c>
      <c r="N3833">
        <f t="shared" si="13067"/>
        <v>3.6787660264714979E-2</v>
      </c>
      <c r="O3833">
        <f t="shared" si="13068"/>
        <v>0.12506147586985983</v>
      </c>
      <c r="P3833">
        <f t="shared" si="13069"/>
        <v>0.20472849389025846</v>
      </c>
      <c r="Q3833">
        <f t="shared" si="13070"/>
        <v>0.12527345760375624</v>
      </c>
      <c r="R3833">
        <f t="shared" si="13071"/>
        <v>7.0137807568913232E-2</v>
      </c>
      <c r="S3833">
        <f t="shared" si="13072"/>
        <v>4.7248487316576195E-2</v>
      </c>
      <c r="T3833">
        <f t="shared" ref="T3833" si="13075">(P3833*(1-T3832) - Q3833*T3832)*$F$21</f>
        <v>2.0338576413988503E-3</v>
      </c>
      <c r="U3833">
        <f t="shared" ref="U3833" si="13076">(N3833*(1-U3832) - O3833*U3832)*$F$21</f>
        <v>3.6668963848174432E-4</v>
      </c>
      <c r="V3833">
        <f t="shared" ref="V3833" si="13077">(R3833*(1-V3832) - S3833*V3832)*$F$21</f>
        <v>6.9973570436053956E-4</v>
      </c>
      <c r="W3833">
        <f t="shared" ref="W3833" si="13078">$F$21*(W3832+E3832*(G3832-($E$9*U3832^4*(W3832-$E$3) + $E$11*T3832^3*V3832*(W3832-$E$5) + $E$13*(W3832-$E$7))) /$E$15)</f>
        <v>6.9122643266357588E-7</v>
      </c>
    </row>
    <row r="3834" spans="5:23" x14ac:dyDescent="0.25">
      <c r="T3834">
        <f>SUM(T3830:T3833)/6</f>
        <v>2.0378038620853306E-3</v>
      </c>
      <c r="U3834">
        <f t="shared" ref="U3834" si="13079">SUM(U3830:U3833)/6</f>
        <v>3.6698603436796656E-4</v>
      </c>
      <c r="V3834">
        <f t="shared" ref="V3834" si="13080">SUM(V3830:V3833)/6</f>
        <v>6.9996995833417367E-4</v>
      </c>
      <c r="W3834">
        <f>SUM(W3830:W3833)/6</f>
        <v>2.9388759033151815E-2</v>
      </c>
    </row>
    <row r="3836" spans="5:23" x14ac:dyDescent="0.25">
      <c r="E3836">
        <f>E3829+0.01</f>
        <v>5.4499999999999282</v>
      </c>
      <c r="F3836">
        <v>0.01</v>
      </c>
      <c r="G3836">
        <v>0</v>
      </c>
      <c r="I3836">
        <f>T3834</f>
        <v>2.0378038620853306E-3</v>
      </c>
      <c r="J3836">
        <f t="shared" ref="J3836" si="13081">U3834</f>
        <v>3.6698603436796656E-4</v>
      </c>
      <c r="K3836">
        <f t="shared" ref="K3836" si="13082">V3834</f>
        <v>6.9996995833417367E-4</v>
      </c>
      <c r="L3836">
        <f t="shared" ref="L3836" si="13083">W3834</f>
        <v>2.9388759033151815E-2</v>
      </c>
      <c r="T3836">
        <f>T3834</f>
        <v>2.0378038620853306E-3</v>
      </c>
      <c r="U3836">
        <f t="shared" ref="U3836:W3836" si="13084">U3834</f>
        <v>3.6698603436796656E-4</v>
      </c>
      <c r="V3836">
        <f t="shared" si="13084"/>
        <v>6.9996995833417367E-4</v>
      </c>
      <c r="W3836">
        <f t="shared" si="13084"/>
        <v>2.9388759033151815E-2</v>
      </c>
    </row>
    <row r="3837" spans="5:23" x14ac:dyDescent="0.25">
      <c r="I3837">
        <f>T3834</f>
        <v>2.0378038620853306E-3</v>
      </c>
      <c r="J3837">
        <f t="shared" ref="J3837" si="13085">U3834</f>
        <v>3.6698603436796656E-4</v>
      </c>
      <c r="K3837">
        <f t="shared" ref="K3837" si="13086">V3834</f>
        <v>6.9996995833417367E-4</v>
      </c>
      <c r="L3837">
        <f t="shared" ref="L3837" si="13087">W3834</f>
        <v>2.9388759033151815E-2</v>
      </c>
      <c r="N3837">
        <f>(0.01*(L3837+10))/(EXP((L3837+10)/10))</f>
        <v>3.678778555948313E-2</v>
      </c>
      <c r="O3837">
        <f xml:space="preserve"> (0.125*EXP(L3837/80))</f>
        <v>0.12504592837158432</v>
      </c>
      <c r="P3837">
        <f>(0.1*(L3837+25))/(EXP((L3837+25)/10))</f>
        <v>0.20485081753813653</v>
      </c>
      <c r="Q3837">
        <f>(0.125*EXP(L3837/18))</f>
        <v>0.12520425530374216</v>
      </c>
      <c r="R3837">
        <f>0.07 * EXP(L3837/20)</f>
        <v>7.0102936267322863E-2</v>
      </c>
      <c r="S3837">
        <f>(1/(EXP((L3837+30)/10)+1))</f>
        <v>4.7293281031727287E-2</v>
      </c>
      <c r="T3837">
        <f>(P3837*(1-T3836) - Q3837*T3836)*$F$21</f>
        <v>2.0417823003599849E-3</v>
      </c>
      <c r="U3837">
        <f>(N3837*(1-U3836) - O3837*U3836)*$F$21</f>
        <v>3.6728394846580528E-4</v>
      </c>
      <c r="V3837">
        <f>(R3837*(1-V3836) - S3837*V3836)*$F$21</f>
        <v>7.0020762441991454E-4</v>
      </c>
      <c r="W3837">
        <f>$F$21*(W3836+E3836*(G3836-($E$9*U3836^4*(W3836-$E$3) + $E$11*T3836^3*V3836*(W3836-$E$5) + $E$13*(W3836-$E$7))) /$E$15)</f>
        <v>0.17312338602720659</v>
      </c>
    </row>
    <row r="3838" spans="5:23" x14ac:dyDescent="0.25">
      <c r="I3838">
        <f>I3837 + 0.5*$F$28</f>
        <v>7.0378038620853307E-3</v>
      </c>
      <c r="J3838">
        <f t="shared" ref="J3838" si="13088">J3837 + 0.5*$F$28</f>
        <v>5.3669860343679666E-3</v>
      </c>
      <c r="K3838">
        <f t="shared" ref="K3838" si="13089">K3837 + 0.5*$F$28</f>
        <v>5.6999699583341733E-3</v>
      </c>
      <c r="L3838">
        <f t="shared" ref="L3838" si="13090">L3837 + 0.5*$F$28</f>
        <v>3.4388759033151813E-2</v>
      </c>
      <c r="N3838">
        <f t="shared" ref="N3838:N3840" si="13091">(0.01*(L3838+10))/(EXP((L3838+10)/10))</f>
        <v>3.6787727090519327E-2</v>
      </c>
      <c r="O3838">
        <f t="shared" ref="O3838:O3840" si="13092" xml:space="preserve"> (0.125*EXP(L3838/80))</f>
        <v>0.12505374398634295</v>
      </c>
      <c r="P3838">
        <f t="shared" ref="P3838:P3840" si="13093">(0.1*(L3838+25))/(EXP((L3838+25)/10))</f>
        <v>0.2047893193331061</v>
      </c>
      <c r="Q3838">
        <f t="shared" ref="Q3838:Q3840" si="13094">(0.125*EXP(L3838/18))</f>
        <v>0.12523903909440712</v>
      </c>
      <c r="R3838">
        <f t="shared" ref="R3838:R3840" si="13095">0.07 * EXP(L3838/20)</f>
        <v>7.0120464192289012E-2</v>
      </c>
      <c r="S3838">
        <f t="shared" ref="S3838:S3840" si="13096">(1/(EXP((L3838+30)/10)+1))</f>
        <v>4.7270757817101321E-2</v>
      </c>
      <c r="T3838">
        <f>(P3838*(1-T3837) - Q3838*T3837)*$F$21*2</f>
        <v>4.0823094654450385E-3</v>
      </c>
      <c r="U3838">
        <f>(N3838*(1-U3837) - O3838*U3837)*$F$21*2</f>
        <v>7.3456570631993403E-4</v>
      </c>
      <c r="V3838">
        <f>(R3838*(1-V3837) - S3838*V3837)*$F$21*2</f>
        <v>1.4007653192719613E-3</v>
      </c>
      <c r="W3838">
        <f>$F$21*(W3837+E3837*(G3837-($E$9*U3837^4*(W3837-$E$3) + $E$11*T3837^3*V3837*(W3837-$E$5) + $E$13*(W3837-$E$7))) /$E$15)*2</f>
        <v>3.4624677205441316E-3</v>
      </c>
    </row>
    <row r="3839" spans="5:23" x14ac:dyDescent="0.25">
      <c r="I3839">
        <f>I3837 + 0.5*$F$28</f>
        <v>7.0378038620853307E-3</v>
      </c>
      <c r="J3839">
        <f t="shared" ref="J3839:L3839" si="13097">J3837 + 0.5*$F$28</f>
        <v>5.3669860343679666E-3</v>
      </c>
      <c r="K3839">
        <f t="shared" si="13097"/>
        <v>5.6999699583341733E-3</v>
      </c>
      <c r="L3839">
        <f t="shared" si="13097"/>
        <v>3.4388759033151813E-2</v>
      </c>
      <c r="N3839">
        <f t="shared" si="13091"/>
        <v>3.6787727090519327E-2</v>
      </c>
      <c r="O3839">
        <f t="shared" si="13092"/>
        <v>0.12505374398634295</v>
      </c>
      <c r="P3839">
        <f t="shared" si="13093"/>
        <v>0.2047893193331061</v>
      </c>
      <c r="Q3839">
        <f t="shared" si="13094"/>
        <v>0.12523903909440712</v>
      </c>
      <c r="R3839">
        <f t="shared" si="13095"/>
        <v>7.0120464192289012E-2</v>
      </c>
      <c r="S3839">
        <f t="shared" si="13096"/>
        <v>4.7270757817101321E-2</v>
      </c>
      <c r="T3839">
        <f>(P3839*(1-T3838) - Q3839*T3838)*$F$21*2</f>
        <v>4.0688408288326438E-3</v>
      </c>
      <c r="U3839">
        <f>(N3839*(1-U3838) - O3839*U3838)*$F$21*2</f>
        <v>7.3337687792011789E-4</v>
      </c>
      <c r="V3839">
        <f>(R3839*(1-V3838) - S3839*V3838)*$F$21*2</f>
        <v>1.3991205327942261E-3</v>
      </c>
      <c r="W3839">
        <f>$F$21*(W3838+E3838*(G3838-($E$9*U3838^4*(W3838-$E$3) + $E$11*T3838^3*V3838*(W3838-$E$5) + $E$13*(W3838-$E$7))) /$E$15)*2</f>
        <v>6.9249354410882641E-5</v>
      </c>
    </row>
    <row r="3840" spans="5:23" x14ac:dyDescent="0.25">
      <c r="I3840">
        <f>I3837 + $F$28</f>
        <v>1.203780386208533E-2</v>
      </c>
      <c r="J3840">
        <f t="shared" ref="J3840:L3840" si="13098">J3837 + $F$28</f>
        <v>1.0366986034367967E-2</v>
      </c>
      <c r="K3840">
        <f t="shared" si="13098"/>
        <v>1.0699969958334174E-2</v>
      </c>
      <c r="L3840">
        <f t="shared" si="13098"/>
        <v>3.9388759033151817E-2</v>
      </c>
      <c r="N3840">
        <f t="shared" si="13091"/>
        <v>3.6787659487660621E-2</v>
      </c>
      <c r="O3840">
        <f t="shared" si="13092"/>
        <v>0.12506156008959279</v>
      </c>
      <c r="P3840">
        <f t="shared" si="13093"/>
        <v>0.20472783142380332</v>
      </c>
      <c r="Q3840">
        <f t="shared" si="13094"/>
        <v>0.12527383254857827</v>
      </c>
      <c r="R3840">
        <f t="shared" si="13095"/>
        <v>7.0137996499784222E-2</v>
      </c>
      <c r="S3840">
        <f t="shared" si="13096"/>
        <v>4.7248244797085358E-2</v>
      </c>
      <c r="T3840">
        <f t="shared" ref="T3840" si="13099">(P3840*(1-T3839) - Q3840*T3839)*$F$21</f>
        <v>2.0338510717984979E-3</v>
      </c>
      <c r="U3840">
        <f t="shared" ref="U3840" si="13100">(N3840*(1-U3839) - O3840*U3839)*$F$21</f>
        <v>3.6668963012313245E-4</v>
      </c>
      <c r="V3840">
        <f t="shared" ref="V3840" si="13101">(R3840*(1-V3839) - S3840*V3839)*$F$21</f>
        <v>6.9973758999318243E-4</v>
      </c>
      <c r="W3840">
        <f t="shared" ref="W3840" si="13102">$F$21*(W3839+E3839*(G3839-($E$9*U3839^4*(W3839-$E$3) + $E$11*T3839^3*V3839*(W3839-$E$5) + $E$13*(W3839-$E$7))) /$E$15)</f>
        <v>6.9249354410882639E-7</v>
      </c>
    </row>
    <row r="3841" spans="5:23" x14ac:dyDescent="0.25">
      <c r="T3841">
        <f>SUM(T3837:T3840)/6</f>
        <v>2.0377972777393606E-3</v>
      </c>
      <c r="U3841">
        <f t="shared" ref="U3841" si="13103">SUM(U3837:U3840)/6</f>
        <v>3.6698602713816495E-4</v>
      </c>
      <c r="V3841">
        <f t="shared" ref="V3841" si="13104">SUM(V3837:V3840)/6</f>
        <v>6.9997184441321402E-4</v>
      </c>
      <c r="W3841">
        <f>SUM(W3837:W3840)/6</f>
        <v>2.9442632599284285E-2</v>
      </c>
    </row>
    <row r="3843" spans="5:23" x14ac:dyDescent="0.25">
      <c r="E3843">
        <f>E3836+0.01</f>
        <v>5.459999999999928</v>
      </c>
      <c r="F3843">
        <v>0.01</v>
      </c>
      <c r="G3843">
        <v>0</v>
      </c>
      <c r="I3843">
        <f>T3841</f>
        <v>2.0377972777393606E-3</v>
      </c>
      <c r="J3843">
        <f t="shared" ref="J3843" si="13105">U3841</f>
        <v>3.6698602713816495E-4</v>
      </c>
      <c r="K3843">
        <f t="shared" ref="K3843" si="13106">V3841</f>
        <v>6.9997184441321402E-4</v>
      </c>
      <c r="L3843">
        <f t="shared" ref="L3843" si="13107">W3841</f>
        <v>2.9442632599284285E-2</v>
      </c>
      <c r="T3843">
        <f>T3841</f>
        <v>2.0377972777393606E-3</v>
      </c>
      <c r="U3843">
        <f t="shared" ref="U3843:W3843" si="13108">U3841</f>
        <v>3.6698602713816495E-4</v>
      </c>
      <c r="V3843">
        <f t="shared" si="13108"/>
        <v>6.9997184441321402E-4</v>
      </c>
      <c r="W3843">
        <f t="shared" si="13108"/>
        <v>2.9442632599284285E-2</v>
      </c>
    </row>
    <row r="3844" spans="5:23" x14ac:dyDescent="0.25">
      <c r="I3844">
        <f>T3841</f>
        <v>2.0377972777393606E-3</v>
      </c>
      <c r="J3844">
        <f t="shared" ref="J3844" si="13109">U3841</f>
        <v>3.6698602713816495E-4</v>
      </c>
      <c r="K3844">
        <f t="shared" ref="K3844" si="13110">V3841</f>
        <v>6.9997184441321402E-4</v>
      </c>
      <c r="L3844">
        <f t="shared" ref="L3844" si="13111">W3841</f>
        <v>2.9442632599284285E-2</v>
      </c>
      <c r="N3844">
        <f>(0.01*(L3844+10))/(EXP((L3844+10)/10))</f>
        <v>3.6787784978206499E-2</v>
      </c>
      <c r="O3844">
        <f xml:space="preserve"> (0.125*EXP(L3844/80))</f>
        <v>0.12504601257998882</v>
      </c>
      <c r="P3844">
        <f>(0.1*(L3844+25))/(EXP((L3844+25)/10))</f>
        <v>0.20485015485776223</v>
      </c>
      <c r="Q3844">
        <f>(0.125*EXP(L3844/18))</f>
        <v>0.12520463003762117</v>
      </c>
      <c r="R3844">
        <f>0.07 * EXP(L3844/20)</f>
        <v>7.010312510233585E-2</v>
      </c>
      <c r="S3844">
        <f>(1/(EXP((L3844+30)/10)+1))</f>
        <v>4.7293038296204001E-2</v>
      </c>
      <c r="T3844">
        <f>(P3844*(1-T3843) - Q3844*T3843)*$F$21</f>
        <v>2.0417757011559757E-3</v>
      </c>
      <c r="U3844">
        <f>(N3844*(1-U3843) - O3844*U3843)*$F$21</f>
        <v>3.6728394235783937E-4</v>
      </c>
      <c r="V3844">
        <f>(R3844*(1-V3843) - S3844*V3843)*$F$21</f>
        <v>7.0020951093314749E-4</v>
      </c>
      <c r="W3844">
        <f>$F$21*(W3843+E3843*(G3843-($E$9*U3843^4*(W3843-$E$3) + $E$11*T3843^3*V3843*(W3843-$E$5) + $E$13*(W3843-$E$7))) /$E$15)</f>
        <v>0.17344016065957571</v>
      </c>
    </row>
    <row r="3845" spans="5:23" x14ac:dyDescent="0.25">
      <c r="I3845">
        <f>I3844 + 0.5*$F$28</f>
        <v>7.0377972777393612E-3</v>
      </c>
      <c r="J3845">
        <f t="shared" ref="J3845" si="13112">J3844 + 0.5*$F$28</f>
        <v>5.3669860271381648E-3</v>
      </c>
      <c r="K3845">
        <f t="shared" ref="K3845" si="13113">K3844 + 0.5*$F$28</f>
        <v>5.6999718444132146E-3</v>
      </c>
      <c r="L3845">
        <f t="shared" ref="L3845" si="13114">L3844 + 0.5*$F$28</f>
        <v>3.4442632599284283E-2</v>
      </c>
      <c r="N3845">
        <f t="shared" ref="N3845:N3847" si="13115">(0.01*(L3845+10))/(EXP((L3845+10)/10))</f>
        <v>3.6787726410778834E-2</v>
      </c>
      <c r="O3845">
        <f t="shared" ref="O3845:O3847" si="13116" xml:space="preserve"> (0.125*EXP(L3845/80))</f>
        <v>0.12505382820001065</v>
      </c>
      <c r="P3845">
        <f t="shared" ref="P3845:P3847" si="13117">(0.1*(L3845+25))/(EXP((L3845+25)/10))</f>
        <v>0.20478865676363822</v>
      </c>
      <c r="Q3845">
        <f t="shared" ref="Q3845:Q3847" si="13118">(0.125*EXP(L3845/18))</f>
        <v>0.12523941393239335</v>
      </c>
      <c r="R3845">
        <f t="shared" ref="R3845:R3847" si="13119">0.07 * EXP(L3845/20)</f>
        <v>7.0120653074516662E-2</v>
      </c>
      <c r="S3845">
        <f t="shared" ref="S3845:S3847" si="13120">(1/(EXP((L3845+30)/10)+1))</f>
        <v>4.7270515191443929E-2</v>
      </c>
      <c r="T3845">
        <f>(P3845*(1-T3844) - Q3845*T3844)*$F$21*2</f>
        <v>4.0822962693638342E-3</v>
      </c>
      <c r="U3845">
        <f>(N3845*(1-U3844) - O3845*U3844)*$F$21*2</f>
        <v>7.3456569213128128E-4</v>
      </c>
      <c r="V3845">
        <f>(R3845*(1-V3844) - S3845*V3844)*$F$21*2</f>
        <v>1.4007690932399458E-3</v>
      </c>
      <c r="W3845">
        <f>$F$21*(W3844+E3844*(G3844-($E$9*U3844^4*(W3844-$E$3) + $E$11*T3844^3*V3844*(W3844-$E$5) + $E$13*(W3844-$E$7))) /$E$15)*2</f>
        <v>3.4688032131915143E-3</v>
      </c>
    </row>
    <row r="3846" spans="5:23" x14ac:dyDescent="0.25">
      <c r="I3846">
        <f>I3844 + 0.5*$F$28</f>
        <v>7.0377972777393612E-3</v>
      </c>
      <c r="J3846">
        <f t="shared" ref="J3846:L3846" si="13121">J3844 + 0.5*$F$28</f>
        <v>5.3669860271381648E-3</v>
      </c>
      <c r="K3846">
        <f t="shared" si="13121"/>
        <v>5.6999718444132146E-3</v>
      </c>
      <c r="L3846">
        <f t="shared" si="13121"/>
        <v>3.4442632599284283E-2</v>
      </c>
      <c r="N3846">
        <f t="shared" si="13115"/>
        <v>3.6787726410778834E-2</v>
      </c>
      <c r="O3846">
        <f t="shared" si="13116"/>
        <v>0.12505382820001065</v>
      </c>
      <c r="P3846">
        <f t="shared" si="13117"/>
        <v>0.20478865676363822</v>
      </c>
      <c r="Q3846">
        <f t="shared" si="13118"/>
        <v>0.12523941393239335</v>
      </c>
      <c r="R3846">
        <f t="shared" si="13119"/>
        <v>7.0120653074516662E-2</v>
      </c>
      <c r="S3846">
        <f t="shared" si="13120"/>
        <v>4.7270515191443929E-2</v>
      </c>
      <c r="T3846">
        <f>(P3846*(1-T3845) - Q3846*T3845)*$F$21*2</f>
        <v>4.068827688037009E-3</v>
      </c>
      <c r="U3846">
        <f>(N3846*(1-U3845) - O3846*U3845)*$F$21*2</f>
        <v>7.3337686314401112E-4</v>
      </c>
      <c r="V3846">
        <f>(R3846*(1-V3845) - S3846*V3845)*$F$21*2</f>
        <v>1.3991243030838075E-3</v>
      </c>
      <c r="W3846">
        <f>$F$21*(W3845+E3845*(G3845-($E$9*U3845^4*(W3845-$E$3) + $E$11*T3845^3*V3845*(W3845-$E$5) + $E$13*(W3845-$E$7))) /$E$15)*2</f>
        <v>6.9376064263830281E-5</v>
      </c>
    </row>
    <row r="3847" spans="5:23" x14ac:dyDescent="0.25">
      <c r="I3847">
        <f>I3844 + $F$28</f>
        <v>1.203779727773936E-2</v>
      </c>
      <c r="J3847">
        <f t="shared" ref="J3847:L3847" si="13122">J3844 + $F$28</f>
        <v>1.0366986027138165E-2</v>
      </c>
      <c r="K3847">
        <f t="shared" si="13122"/>
        <v>1.0699971844413214E-2</v>
      </c>
      <c r="L3847">
        <f t="shared" si="13122"/>
        <v>3.9442632599284287E-2</v>
      </c>
      <c r="N3847">
        <f t="shared" si="13115"/>
        <v>3.6787658709554846E-2</v>
      </c>
      <c r="O3847">
        <f t="shared" si="13116"/>
        <v>0.12506164430852398</v>
      </c>
      <c r="P3847">
        <f t="shared" si="13117"/>
        <v>0.20472716896529652</v>
      </c>
      <c r="Q3847">
        <f t="shared" si="13118"/>
        <v>0.12527420749070059</v>
      </c>
      <c r="R3847">
        <f t="shared" si="13119"/>
        <v>7.0138185429238317E-2</v>
      </c>
      <c r="S3847">
        <f t="shared" si="13120"/>
        <v>4.7248002281249576E-2</v>
      </c>
      <c r="T3847">
        <f t="shared" ref="T3847" si="13123">(P3847*(1-T3846) - Q3847*T3846)*$F$21</f>
        <v>2.0338445022768208E-3</v>
      </c>
      <c r="U3847">
        <f t="shared" ref="U3847" si="13124">(N3847*(1-U3846) - O3847*U3846)*$F$21</f>
        <v>3.6668962175405407E-4</v>
      </c>
      <c r="V3847">
        <f t="shared" ref="V3847" si="13125">(R3847*(1-V3846) - S3847*V3846)*$F$21</f>
        <v>6.9973947561166225E-4</v>
      </c>
      <c r="W3847">
        <f t="shared" ref="W3847" si="13126">$F$21*(W3846+E3846*(G3846-($E$9*U3846^4*(W3846-$E$3) + $E$11*T3846^3*V3846*(W3846-$E$5) + $E$13*(W3846-$E$7))) /$E$15)</f>
        <v>6.9376064263830284E-7</v>
      </c>
    </row>
    <row r="3848" spans="5:23" x14ac:dyDescent="0.25">
      <c r="T3848">
        <f>SUM(T3844:T3847)/6</f>
        <v>2.0377906934722734E-3</v>
      </c>
      <c r="U3848">
        <f t="shared" ref="U3848" si="13127">SUM(U3844:U3847)/6</f>
        <v>3.6698601989786431E-4</v>
      </c>
      <c r="V3848">
        <f t="shared" ref="V3848" si="13128">SUM(V3844:V3847)/6</f>
        <v>6.9997373047809381E-4</v>
      </c>
      <c r="W3848">
        <f>SUM(W3844:W3847)/6</f>
        <v>2.9496505616278947E-2</v>
      </c>
    </row>
    <row r="3850" spans="5:23" x14ac:dyDescent="0.25">
      <c r="E3850">
        <f>E3843+0.01</f>
        <v>5.4699999999999278</v>
      </c>
      <c r="F3850">
        <v>0.01</v>
      </c>
      <c r="G3850">
        <v>0</v>
      </c>
      <c r="I3850">
        <f>T3848</f>
        <v>2.0377906934722734E-3</v>
      </c>
      <c r="J3850">
        <f t="shared" ref="J3850" si="13129">U3848</f>
        <v>3.6698601989786431E-4</v>
      </c>
      <c r="K3850">
        <f t="shared" ref="K3850" si="13130">V3848</f>
        <v>6.9997373047809381E-4</v>
      </c>
      <c r="L3850">
        <f t="shared" ref="L3850" si="13131">W3848</f>
        <v>2.9496505616278947E-2</v>
      </c>
      <c r="T3850">
        <f>T3848</f>
        <v>2.0377906934722734E-3</v>
      </c>
      <c r="U3850">
        <f t="shared" ref="U3850:W3850" si="13132">U3848</f>
        <v>3.6698601989786431E-4</v>
      </c>
      <c r="V3850">
        <f t="shared" si="13132"/>
        <v>6.9997373047809381E-4</v>
      </c>
      <c r="W3850">
        <f t="shared" si="13132"/>
        <v>2.9496505616278947E-2</v>
      </c>
    </row>
    <row r="3851" spans="5:23" x14ac:dyDescent="0.25">
      <c r="I3851">
        <f>T3848</f>
        <v>2.0377906934722734E-3</v>
      </c>
      <c r="J3851">
        <f t="shared" ref="J3851" si="13133">U3848</f>
        <v>3.6698601989786431E-4</v>
      </c>
      <c r="K3851">
        <f t="shared" ref="K3851" si="13134">V3848</f>
        <v>6.9997373047809381E-4</v>
      </c>
      <c r="L3851">
        <f t="shared" ref="L3851" si="13135">W3848</f>
        <v>2.9496505616278947E-2</v>
      </c>
      <c r="N3851">
        <f>(0.01*(L3851+10))/(EXP((L3851+10)/10))</f>
        <v>3.6787784395874365E-2</v>
      </c>
      <c r="O3851">
        <f xml:space="preserve"> (0.125*EXP(L3851/80))</f>
        <v>0.12504609678759168</v>
      </c>
      <c r="P3851">
        <f>(0.1*(L3851+25))/(EXP((L3851+25)/10))</f>
        <v>0.20484949218533735</v>
      </c>
      <c r="Q3851">
        <f>(0.125*EXP(L3851/18))</f>
        <v>0.12520500476880206</v>
      </c>
      <c r="R3851">
        <f>0.07 * EXP(L3851/20)</f>
        <v>7.0103313935932679E-2</v>
      </c>
      <c r="S3851">
        <f>(1/(EXP((L3851+30)/10)+1))</f>
        <v>4.7292795564338935E-2</v>
      </c>
      <c r="T3851">
        <f>(P3851*(1-T3850) - Q3851*T3850)*$F$21</f>
        <v>2.0417691020310552E-3</v>
      </c>
      <c r="U3851">
        <f>(N3851*(1-U3850) - O3851*U3850)*$F$21</f>
        <v>3.6728393623934222E-4</v>
      </c>
      <c r="V3851">
        <f>(R3851*(1-V3850) - S3851*V3850)*$F$21</f>
        <v>7.0021139743222164E-4</v>
      </c>
      <c r="W3851">
        <f>$F$21*(W3850+E3850*(G3850-($E$9*U3850^4*(W3850-$E$3) + $E$11*T3850^3*V3850*(W3850-$E$5) + $E$13*(W3850-$E$7))) /$E$15)</f>
        <v>0.17375693206305073</v>
      </c>
    </row>
    <row r="3852" spans="5:23" x14ac:dyDescent="0.25">
      <c r="I3852">
        <f>I3851 + 0.5*$F$28</f>
        <v>7.037790693472273E-3</v>
      </c>
      <c r="J3852">
        <f t="shared" ref="J3852" si="13136">J3851 + 0.5*$F$28</f>
        <v>5.3669860198978644E-3</v>
      </c>
      <c r="K3852">
        <f t="shared" ref="K3852" si="13137">K3851 + 0.5*$F$28</f>
        <v>5.6999737304780935E-3</v>
      </c>
      <c r="L3852">
        <f t="shared" ref="L3852" si="13138">L3851 + 0.5*$F$28</f>
        <v>3.4496505616278948E-2</v>
      </c>
      <c r="N3852">
        <f t="shared" ref="N3852:N3854" si="13139">(0.01*(L3852+10))/(EXP((L3852+10)/10))</f>
        <v>3.6787725729984906E-2</v>
      </c>
      <c r="O3852">
        <f t="shared" ref="O3852:O3854" si="13140" xml:space="preserve"> (0.125*EXP(L3852/80))</f>
        <v>0.12505391241287667</v>
      </c>
      <c r="P3852">
        <f t="shared" ref="P3852:P3854" si="13141">(0.1*(L3852+25))/(EXP((L3852+25)/10))</f>
        <v>0.20478799420211927</v>
      </c>
      <c r="Q3852">
        <f t="shared" ref="Q3852:Q3854" si="13142">(0.125*EXP(L3852/18))</f>
        <v>0.12523978876768066</v>
      </c>
      <c r="R3852">
        <f t="shared" ref="R3852:R3854" si="13143">0.07 * EXP(L3852/20)</f>
        <v>7.0120841955327792E-2</v>
      </c>
      <c r="S3852">
        <f t="shared" ref="S3852:S3854" si="13144">(1/(EXP((L3852+30)/10)+1))</f>
        <v>4.7270272569443161E-2</v>
      </c>
      <c r="T3852">
        <f>(P3852*(1-T3851) - Q3852*T3851)*$F$21*2</f>
        <v>4.0822830734407942E-3</v>
      </c>
      <c r="U3852">
        <f>(N3852*(1-U3851) - O3852*U3851)*$F$21*2</f>
        <v>7.3456567792160759E-4</v>
      </c>
      <c r="V3852">
        <f>(R3852*(1-V3851) - S3852*V3851)*$F$21*2</f>
        <v>1.4007728671796055E-3</v>
      </c>
      <c r="W3852">
        <f>$F$21*(W3851+E3851*(G3851-($E$9*U3851^4*(W3851-$E$3) + $E$11*T3851^3*V3851*(W3851-$E$5) + $E$13*(W3851-$E$7))) /$E$15)*2</f>
        <v>3.4751386412610148E-3</v>
      </c>
    </row>
    <row r="3853" spans="5:23" x14ac:dyDescent="0.25">
      <c r="I3853">
        <f>I3851 + 0.5*$F$28</f>
        <v>7.037790693472273E-3</v>
      </c>
      <c r="J3853">
        <f t="shared" ref="J3853:L3853" si="13145">J3851 + 0.5*$F$28</f>
        <v>5.3669860198978644E-3</v>
      </c>
      <c r="K3853">
        <f t="shared" si="13145"/>
        <v>5.6999737304780935E-3</v>
      </c>
      <c r="L3853">
        <f t="shared" si="13145"/>
        <v>3.4496505616278948E-2</v>
      </c>
      <c r="N3853">
        <f t="shared" si="13139"/>
        <v>3.6787725729984906E-2</v>
      </c>
      <c r="O3853">
        <f t="shared" si="13140"/>
        <v>0.12505391241287667</v>
      </c>
      <c r="P3853">
        <f t="shared" si="13141"/>
        <v>0.20478799420211927</v>
      </c>
      <c r="Q3853">
        <f t="shared" si="13142"/>
        <v>0.12523978876768066</v>
      </c>
      <c r="R3853">
        <f t="shared" si="13143"/>
        <v>7.0120841955327792E-2</v>
      </c>
      <c r="S3853">
        <f t="shared" si="13144"/>
        <v>4.7270272569443161E-2</v>
      </c>
      <c r="T3853">
        <f>(P3853*(1-T3852) - Q3853*T3852)*$F$21*2</f>
        <v>4.0688145473987292E-3</v>
      </c>
      <c r="U3853">
        <f>(N3853*(1-U3852) - O3853*U3852)*$F$21*2</f>
        <v>7.3337684834693111E-4</v>
      </c>
      <c r="V3853">
        <f>(R3853*(1-V3852) - S3853*V3852)*$F$21*2</f>
        <v>1.3991280733450704E-3</v>
      </c>
      <c r="W3853">
        <f>$F$21*(W3852+E3852*(G3852-($E$9*U3852^4*(W3852-$E$3) + $E$11*T3852^3*V3852*(W3852-$E$5) + $E$13*(W3852-$E$7))) /$E$15)*2</f>
        <v>6.9502772825220295E-5</v>
      </c>
    </row>
    <row r="3854" spans="5:23" x14ac:dyDescent="0.25">
      <c r="I3854">
        <f>I3851 + $F$28</f>
        <v>1.2037790693472274E-2</v>
      </c>
      <c r="J3854">
        <f t="shared" ref="J3854:L3854" si="13146">J3851 + $F$28</f>
        <v>1.0366986019897865E-2</v>
      </c>
      <c r="K3854">
        <f t="shared" si="13146"/>
        <v>1.0699973730478094E-2</v>
      </c>
      <c r="L3854">
        <f t="shared" si="13146"/>
        <v>3.9496505616278946E-2</v>
      </c>
      <c r="N3854">
        <f t="shared" si="13139"/>
        <v>3.6787657930397705E-2</v>
      </c>
      <c r="O3854">
        <f t="shared" si="13140"/>
        <v>0.12506172852665348</v>
      </c>
      <c r="P3854">
        <f t="shared" si="13141"/>
        <v>0.20472650651473825</v>
      </c>
      <c r="Q3854">
        <f t="shared" si="13142"/>
        <v>0.12527458243012332</v>
      </c>
      <c r="R3854">
        <f t="shared" si="13143"/>
        <v>7.013837435727556E-2</v>
      </c>
      <c r="S3854">
        <f t="shared" si="13144"/>
        <v>4.7247759769068857E-2</v>
      </c>
      <c r="T3854">
        <f t="shared" ref="T3854" si="13147">(P3854*(1-T3853) - Q3854*T3853)*$F$21</f>
        <v>2.0338379328338199E-3</v>
      </c>
      <c r="U3854">
        <f t="shared" ref="U3854" si="13148">(N3854*(1-U3853) - O3854*U3853)*$F$21</f>
        <v>3.6668961337450945E-4</v>
      </c>
      <c r="V3854">
        <f t="shared" ref="V3854" si="13149">(R3854*(1-V3853) - S3854*V3853)*$F$21</f>
        <v>6.9974136121597936E-4</v>
      </c>
      <c r="W3854">
        <f t="shared" ref="W3854" si="13150">$F$21*(W3853+E3853*(G3853-($E$9*U3853^4*(W3853-$E$3) + $E$11*T3853^3*V3853*(W3853-$E$5) + $E$13*(W3853-$E$7))) /$E$15)</f>
        <v>6.9502772825220302E-7</v>
      </c>
    </row>
    <row r="3855" spans="5:23" x14ac:dyDescent="0.25">
      <c r="T3855">
        <f>SUM(T3851:T3854)/6</f>
        <v>2.0377841092840666E-3</v>
      </c>
      <c r="U3855">
        <f t="shared" ref="U3855" si="13151">SUM(U3851:U3854)/6</f>
        <v>3.6698601264706501E-4</v>
      </c>
      <c r="V3855">
        <f t="shared" ref="V3855" si="13152">SUM(V3851:V3854)/6</f>
        <v>6.9997561652881274E-4</v>
      </c>
      <c r="W3855">
        <f>SUM(W3851:W3854)/6</f>
        <v>2.9550378084144204E-2</v>
      </c>
    </row>
    <row r="3857" spans="5:23" x14ac:dyDescent="0.25">
      <c r="E3857">
        <f>E3850+0.01</f>
        <v>5.4799999999999276</v>
      </c>
      <c r="F3857">
        <v>0.01</v>
      </c>
      <c r="G3857">
        <v>0</v>
      </c>
      <c r="I3857">
        <f>T3855</f>
        <v>2.0377841092840666E-3</v>
      </c>
      <c r="J3857">
        <f t="shared" ref="J3857" si="13153">U3855</f>
        <v>3.6698601264706501E-4</v>
      </c>
      <c r="K3857">
        <f t="shared" ref="K3857" si="13154">V3855</f>
        <v>6.9997561652881274E-4</v>
      </c>
      <c r="L3857">
        <f t="shared" ref="L3857" si="13155">W3855</f>
        <v>2.9550378084144204E-2</v>
      </c>
      <c r="T3857">
        <f>T3855</f>
        <v>2.0377841092840666E-3</v>
      </c>
      <c r="U3857">
        <f t="shared" ref="U3857:W3857" si="13156">U3855</f>
        <v>3.6698601264706501E-4</v>
      </c>
      <c r="V3857">
        <f t="shared" si="13156"/>
        <v>6.9997561652881274E-4</v>
      </c>
      <c r="W3857">
        <f t="shared" si="13156"/>
        <v>2.9550378084144204E-2</v>
      </c>
    </row>
    <row r="3858" spans="5:23" x14ac:dyDescent="0.25">
      <c r="I3858">
        <f>T3855</f>
        <v>2.0377841092840666E-3</v>
      </c>
      <c r="J3858">
        <f t="shared" ref="J3858" si="13157">U3855</f>
        <v>3.6698601264706501E-4</v>
      </c>
      <c r="K3858">
        <f t="shared" ref="K3858" si="13158">V3855</f>
        <v>6.9997561652881274E-4</v>
      </c>
      <c r="L3858">
        <f t="shared" ref="L3858" si="13159">W3855</f>
        <v>2.9550378084144204E-2</v>
      </c>
      <c r="N3858">
        <f>(0.01*(L3858+10))/(EXP((L3858+10)/10))</f>
        <v>3.6787783812486777E-2</v>
      </c>
      <c r="O3858">
        <f xml:space="preserve"> (0.125*EXP(L3858/80))</f>
        <v>0.12504618099439291</v>
      </c>
      <c r="P3858">
        <f>(0.1*(L3858+25))/(EXP((L3858+25)/10))</f>
        <v>0.2048488295208617</v>
      </c>
      <c r="Q3858">
        <f>(0.125*EXP(L3858/18))</f>
        <v>0.1252053794972848</v>
      </c>
      <c r="R3858">
        <f>0.07 * EXP(L3858/20)</f>
        <v>7.0103502768113349E-2</v>
      </c>
      <c r="S3858">
        <f>(1/(EXP((L3858+30)/10)+1))</f>
        <v>4.7292552836131992E-2</v>
      </c>
      <c r="T3858">
        <f>(P3858*(1-T3857) - Q3858*T3857)*$F$21</f>
        <v>2.041762502985222E-3</v>
      </c>
      <c r="U3858">
        <f>(N3858*(1-U3857) - O3858*U3857)*$F$21</f>
        <v>3.6728393011031438E-4</v>
      </c>
      <c r="V3858">
        <f>(R3858*(1-V3857) - S3858*V3857)*$F$21</f>
        <v>7.0021328391713729E-4</v>
      </c>
      <c r="W3858">
        <f>$F$21*(W3857+E3857*(G3857-($E$9*U3857^4*(W3857-$E$3) + $E$11*T3857^3*V3857*(W3857-$E$5) + $E$13*(W3857-$E$7))) /$E$15)</f>
        <v>0.17407370023768098</v>
      </c>
    </row>
    <row r="3859" spans="5:23" x14ac:dyDescent="0.25">
      <c r="I3859">
        <f>I3858 + 0.5*$F$28</f>
        <v>7.0377841092840662E-3</v>
      </c>
      <c r="J3859">
        <f t="shared" ref="J3859" si="13160">J3858 + 0.5*$F$28</f>
        <v>5.3669860126470655E-3</v>
      </c>
      <c r="K3859">
        <f t="shared" ref="K3859" si="13161">K3858 + 0.5*$F$28</f>
        <v>5.6999756165288127E-3</v>
      </c>
      <c r="L3859">
        <f t="shared" ref="L3859" si="13162">L3858 + 0.5*$F$28</f>
        <v>3.4550378084144205E-2</v>
      </c>
      <c r="N3859">
        <f t="shared" ref="N3859:N3861" si="13163">(0.01*(L3859+10))/(EXP((L3859+10)/10))</f>
        <v>3.6787725048137584E-2</v>
      </c>
      <c r="O3859">
        <f t="shared" ref="O3859:O3861" si="13164" xml:space="preserve"> (0.125*EXP(L3859/80))</f>
        <v>0.12505399662494099</v>
      </c>
      <c r="P3859">
        <f t="shared" ref="P3859:P3861" si="13165">(0.1*(L3859+25))/(EXP((L3859+25)/10))</f>
        <v>0.20478733164854909</v>
      </c>
      <c r="Q3859">
        <f t="shared" ref="Q3859:Q3861" si="13166">(0.125*EXP(L3859/18))</f>
        <v>0.12524016360026913</v>
      </c>
      <c r="R3859">
        <f t="shared" ref="R3859:R3861" si="13167">0.07 * EXP(L3859/20)</f>
        <v>7.0121030834722417E-2</v>
      </c>
      <c r="S3859">
        <f t="shared" ref="S3859:S3861" si="13168">(1/(EXP((L3859+30)/10)+1))</f>
        <v>4.7270029951098941E-2</v>
      </c>
      <c r="T3859">
        <f>(P3859*(1-T3858) - Q3859*T3858)*$F$21*2</f>
        <v>4.0822698776759184E-3</v>
      </c>
      <c r="U3859">
        <f>(N3859*(1-U3858) - O3859*U3858)*$F$21*2</f>
        <v>7.345656636909136E-4</v>
      </c>
      <c r="V3859">
        <f>(R3859*(1-V3858) - S3859*V3858)*$F$21*2</f>
        <v>1.4007766410909415E-3</v>
      </c>
      <c r="W3859">
        <f>$F$21*(W3858+E3858*(G3858-($E$9*U3858^4*(W3858-$E$3) + $E$11*T3858^3*V3858*(W3858-$E$5) + $E$13*(W3858-$E$7))) /$E$15)*2</f>
        <v>3.4814740047536198E-3</v>
      </c>
    </row>
    <row r="3860" spans="5:23" x14ac:dyDescent="0.25">
      <c r="I3860">
        <f>I3858 + 0.5*$F$28</f>
        <v>7.0377841092840662E-3</v>
      </c>
      <c r="J3860">
        <f t="shared" ref="J3860:L3860" si="13169">J3858 + 0.5*$F$28</f>
        <v>5.3669860126470655E-3</v>
      </c>
      <c r="K3860">
        <f t="shared" si="13169"/>
        <v>5.6999756165288127E-3</v>
      </c>
      <c r="L3860">
        <f t="shared" si="13169"/>
        <v>3.4550378084144205E-2</v>
      </c>
      <c r="N3860">
        <f t="shared" si="13163"/>
        <v>3.6787725048137584E-2</v>
      </c>
      <c r="O3860">
        <f t="shared" si="13164"/>
        <v>0.12505399662494099</v>
      </c>
      <c r="P3860">
        <f t="shared" si="13165"/>
        <v>0.20478733164854909</v>
      </c>
      <c r="Q3860">
        <f t="shared" si="13166"/>
        <v>0.12524016360026913</v>
      </c>
      <c r="R3860">
        <f t="shared" si="13167"/>
        <v>7.0121030834722417E-2</v>
      </c>
      <c r="S3860">
        <f t="shared" si="13168"/>
        <v>4.7270029951098941E-2</v>
      </c>
      <c r="T3860">
        <f>(P3860*(1-T3859) - Q3860*T3859)*$F$21*2</f>
        <v>4.0688014069178002E-3</v>
      </c>
      <c r="U3860">
        <f>(N3860*(1-U3859) - O3860*U3859)*$F$21*2</f>
        <v>7.3337683352887851E-4</v>
      </c>
      <c r="V3860">
        <f>(R3860*(1-V3859) - S3860*V3859)*$F$21*2</f>
        <v>1.399131843578015E-3</v>
      </c>
      <c r="W3860">
        <f>$F$21*(W3859+E3859*(G3859-($E$9*U3859^4*(W3859-$E$3) + $E$11*T3859^3*V3859*(W3859-$E$5) + $E$13*(W3859-$E$7))) /$E$15)*2</f>
        <v>6.9629480095072401E-5</v>
      </c>
    </row>
    <row r="3861" spans="5:23" x14ac:dyDescent="0.25">
      <c r="I3861">
        <f>I3858 + $F$28</f>
        <v>1.2037784109284067E-2</v>
      </c>
      <c r="J3861">
        <f t="shared" ref="J3861:L3861" si="13170">J3858 + $F$28</f>
        <v>1.0366986012647066E-2</v>
      </c>
      <c r="K3861">
        <f t="shared" si="13170"/>
        <v>1.0699975616528813E-2</v>
      </c>
      <c r="L3861">
        <f t="shared" si="13170"/>
        <v>3.9550378084144203E-2</v>
      </c>
      <c r="N3861">
        <f t="shared" si="13163"/>
        <v>3.678765715018923E-2</v>
      </c>
      <c r="O3861">
        <f t="shared" si="13164"/>
        <v>0.1250618127439812</v>
      </c>
      <c r="P3861">
        <f t="shared" si="13165"/>
        <v>0.20472584407212802</v>
      </c>
      <c r="Q3861">
        <f t="shared" si="13166"/>
        <v>0.12527495736684641</v>
      </c>
      <c r="R3861">
        <f t="shared" si="13167"/>
        <v>7.0138563283895936E-2</v>
      </c>
      <c r="S3861">
        <f t="shared" si="13168"/>
        <v>4.7247517260543041E-2</v>
      </c>
      <c r="T3861">
        <f t="shared" ref="T3861" si="13171">(P3861*(1-T3860) - Q3861*T3860)*$F$21</f>
        <v>2.0338313634694913E-3</v>
      </c>
      <c r="U3861">
        <f t="shared" ref="U3861" si="13172">(N3861*(1-U3860) - O3861*U3860)*$F$21</f>
        <v>3.6668960498449914E-4</v>
      </c>
      <c r="V3861">
        <f t="shared" ref="V3861" si="13173">(R3861*(1-V3860) - S3861*V3860)*$F$21</f>
        <v>6.9974324680613408E-4</v>
      </c>
      <c r="W3861">
        <f t="shared" ref="W3861" si="13174">$F$21*(W3860+E3860*(G3860-($E$9*U3860^4*(W3860-$E$3) + $E$11*T3860^3*V3860*(W3860-$E$5) + $E$13*(W3860-$E$7))) /$E$15)</f>
        <v>6.9629480095072407E-7</v>
      </c>
    </row>
    <row r="3862" spans="5:23" x14ac:dyDescent="0.25">
      <c r="T3862">
        <f>SUM(T3858:T3861)/6</f>
        <v>2.0377775251747385E-3</v>
      </c>
      <c r="U3862">
        <f t="shared" ref="U3862" si="13175">SUM(U3858:U3861)/6</f>
        <v>3.6698600538576765E-4</v>
      </c>
      <c r="V3862">
        <f t="shared" ref="V3862" si="13176">SUM(V3858:V3861)/6</f>
        <v>6.9997750256537133E-4</v>
      </c>
      <c r="W3862">
        <f>SUM(W3858:W3861)/6</f>
        <v>2.9604250002888438E-2</v>
      </c>
    </row>
    <row r="3864" spans="5:23" x14ac:dyDescent="0.25">
      <c r="E3864">
        <f>E3857+0.01</f>
        <v>5.4899999999999274</v>
      </c>
      <c r="F3864">
        <v>0.01</v>
      </c>
      <c r="G3864">
        <v>0</v>
      </c>
      <c r="I3864">
        <f>T3862</f>
        <v>2.0377775251747385E-3</v>
      </c>
      <c r="J3864">
        <f t="shared" ref="J3864" si="13177">U3862</f>
        <v>3.6698600538576765E-4</v>
      </c>
      <c r="K3864">
        <f t="shared" ref="K3864" si="13178">V3862</f>
        <v>6.9997750256537133E-4</v>
      </c>
      <c r="L3864">
        <f t="shared" ref="L3864" si="13179">W3862</f>
        <v>2.9604250002888438E-2</v>
      </c>
      <c r="T3864">
        <f>T3862</f>
        <v>2.0377775251747385E-3</v>
      </c>
      <c r="U3864">
        <f t="shared" ref="U3864:W3864" si="13180">U3862</f>
        <v>3.6698600538576765E-4</v>
      </c>
      <c r="V3864">
        <f t="shared" si="13180"/>
        <v>6.9997750256537133E-4</v>
      </c>
      <c r="W3864">
        <f t="shared" si="13180"/>
        <v>2.9604250002888438E-2</v>
      </c>
    </row>
    <row r="3865" spans="5:23" x14ac:dyDescent="0.25">
      <c r="I3865">
        <f>T3862</f>
        <v>2.0377775251747385E-3</v>
      </c>
      <c r="J3865">
        <f t="shared" ref="J3865" si="13181">U3862</f>
        <v>3.6698600538576765E-4</v>
      </c>
      <c r="K3865">
        <f t="shared" ref="K3865" si="13182">V3862</f>
        <v>6.9997750256537133E-4</v>
      </c>
      <c r="L3865">
        <f t="shared" ref="L3865" si="13183">W3862</f>
        <v>2.9604250002888438E-2</v>
      </c>
      <c r="N3865">
        <f>(0.01*(L3865+10))/(EXP((L3865+10)/10))</f>
        <v>3.6787783228043769E-2</v>
      </c>
      <c r="O3865">
        <f xml:space="preserve"> (0.125*EXP(L3865/80))</f>
        <v>0.12504626520039255</v>
      </c>
      <c r="P3865">
        <f>(0.1*(L3865+25))/(EXP((L3865+25)/10))</f>
        <v>0.20484816686433535</v>
      </c>
      <c r="Q3865">
        <f>(0.125*EXP(L3865/18))</f>
        <v>0.12520575422306948</v>
      </c>
      <c r="R3865">
        <f>0.07 * EXP(L3865/20)</f>
        <v>7.0103691598877915E-2</v>
      </c>
      <c r="S3865">
        <f>(1/(EXP((L3865+30)/10)+1))</f>
        <v>4.7292310111583143E-2</v>
      </c>
      <c r="T3865">
        <f>(P3865*(1-T3864) - Q3865*T3864)*$F$21</f>
        <v>2.0417559040184765E-3</v>
      </c>
      <c r="U3865">
        <f>(N3865*(1-U3864) - O3865*U3864)*$F$21</f>
        <v>3.6728392397075618E-4</v>
      </c>
      <c r="V3865">
        <f>(R3865*(1-V3864) - S3865*V3864)*$F$21</f>
        <v>7.0021517038789467E-4</v>
      </c>
      <c r="W3865">
        <f>$F$21*(W3864+E3864*(G3864-($E$9*U3864^4*(W3864-$E$3) + $E$11*T3864^3*V3864*(W3864-$E$5) + $E$13*(W3864-$E$7))) /$E$15)</f>
        <v>0.17439046518351581</v>
      </c>
    </row>
    <row r="3866" spans="5:23" x14ac:dyDescent="0.25">
      <c r="I3866">
        <f>I3865 + 0.5*$F$28</f>
        <v>7.037777525174739E-3</v>
      </c>
      <c r="J3866">
        <f t="shared" ref="J3866" si="13184">J3865 + 0.5*$F$28</f>
        <v>5.366986005385768E-3</v>
      </c>
      <c r="K3866">
        <f t="shared" ref="K3866" si="13185">K3865 + 0.5*$F$28</f>
        <v>5.6999775025653714E-3</v>
      </c>
      <c r="L3866">
        <f t="shared" ref="L3866" si="13186">L3865 + 0.5*$F$28</f>
        <v>3.4604250002888436E-2</v>
      </c>
      <c r="N3866">
        <f t="shared" ref="N3866:N3868" si="13187">(0.01*(L3866+10))/(EXP((L3866+10)/10))</f>
        <v>3.6787724365236904E-2</v>
      </c>
      <c r="O3866">
        <f t="shared" ref="O3866:O3868" si="13188" xml:space="preserve"> (0.125*EXP(L3866/80))</f>
        <v>0.12505408083620365</v>
      </c>
      <c r="P3866">
        <f t="shared" ref="P3866:P3868" si="13189">(0.1*(L3866+25))/(EXP((L3866+25)/10))</f>
        <v>0.2047866691029275</v>
      </c>
      <c r="Q3866">
        <f t="shared" ref="Q3866:Q3868" si="13190">(0.125*EXP(L3866/18))</f>
        <v>0.12524053843015878</v>
      </c>
      <c r="R3866">
        <f t="shared" ref="R3866:R3868" si="13191">0.07 * EXP(L3866/20)</f>
        <v>7.0121219712700578E-2</v>
      </c>
      <c r="S3866">
        <f t="shared" ref="S3866:S3868" si="13192">(1/(EXP((L3866+30)/10)+1))</f>
        <v>4.726978733641117E-2</v>
      </c>
      <c r="T3866">
        <f>(P3866*(1-T3865) - Q3866*T3865)*$F$21*2</f>
        <v>4.0822566820692017E-3</v>
      </c>
      <c r="U3866">
        <f>(N3866*(1-U3865) - O3866*U3865)*$F$21*2</f>
        <v>7.3456564943920018E-4</v>
      </c>
      <c r="V3866">
        <f>(R3866*(1-V3865) - S3866*V3865)*$F$21*2</f>
        <v>1.4007804149739535E-3</v>
      </c>
      <c r="W3866">
        <f>$F$21*(W3865+E3865*(G3865-($E$9*U3865^4*(W3865-$E$3) + $E$11*T3865^3*V3865*(W3865-$E$5) + $E$13*(W3865-$E$7))) /$E$15)*2</f>
        <v>3.487809303670316E-3</v>
      </c>
    </row>
    <row r="3867" spans="5:23" x14ac:dyDescent="0.25">
      <c r="I3867">
        <f>I3865 + 0.5*$F$28</f>
        <v>7.037777525174739E-3</v>
      </c>
      <c r="J3867">
        <f t="shared" ref="J3867:L3867" si="13193">J3865 + 0.5*$F$28</f>
        <v>5.366986005385768E-3</v>
      </c>
      <c r="K3867">
        <f t="shared" si="13193"/>
        <v>5.6999775025653714E-3</v>
      </c>
      <c r="L3867">
        <f t="shared" si="13193"/>
        <v>3.4604250002888436E-2</v>
      </c>
      <c r="N3867">
        <f t="shared" si="13187"/>
        <v>3.6787724365236904E-2</v>
      </c>
      <c r="O3867">
        <f t="shared" si="13188"/>
        <v>0.12505408083620365</v>
      </c>
      <c r="P3867">
        <f t="shared" si="13189"/>
        <v>0.2047866691029275</v>
      </c>
      <c r="Q3867">
        <f t="shared" si="13190"/>
        <v>0.12524053843015878</v>
      </c>
      <c r="R3867">
        <f t="shared" si="13191"/>
        <v>7.0121219712700578E-2</v>
      </c>
      <c r="S3867">
        <f t="shared" si="13192"/>
        <v>4.726978733641117E-2</v>
      </c>
      <c r="T3867">
        <f>(P3867*(1-T3866) - Q3867*T3866)*$F$21*2</f>
        <v>4.0687882665942192E-3</v>
      </c>
      <c r="U3867">
        <f>(N3867*(1-U3866) - O3867*U3866)*$F$21*2</f>
        <v>7.3337681868985386E-4</v>
      </c>
      <c r="V3867">
        <f>(R3867*(1-V3866) - S3867*V3866)*$F$21*2</f>
        <v>1.3991356137826425E-3</v>
      </c>
      <c r="W3867">
        <f>$F$21*(W3866+E3866*(G3866-($E$9*U3866^4*(W3866-$E$3) + $E$11*T3866^3*V3866*(W3866-$E$5) + $E$13*(W3866-$E$7))) /$E$15)*2</f>
        <v>6.9756186073406318E-5</v>
      </c>
    </row>
    <row r="3868" spans="5:23" x14ac:dyDescent="0.25">
      <c r="I3868">
        <f>I3865 + $F$28</f>
        <v>1.2037777525174738E-2</v>
      </c>
      <c r="J3868">
        <f t="shared" ref="J3868:L3868" si="13194">J3865 + $F$28</f>
        <v>1.0366986005385768E-2</v>
      </c>
      <c r="K3868">
        <f t="shared" si="13194"/>
        <v>1.0699977502565371E-2</v>
      </c>
      <c r="L3868">
        <f t="shared" si="13194"/>
        <v>3.960425000288844E-2</v>
      </c>
      <c r="N3868">
        <f t="shared" si="13187"/>
        <v>3.6787656368929458E-2</v>
      </c>
      <c r="O3868">
        <f t="shared" si="13188"/>
        <v>0.12506189696050724</v>
      </c>
      <c r="P3868">
        <f t="shared" si="13189"/>
        <v>0.20472518163746597</v>
      </c>
      <c r="Q3868">
        <f t="shared" si="13190"/>
        <v>0.1252753323008699</v>
      </c>
      <c r="R3868">
        <f t="shared" si="13191"/>
        <v>7.0138752209099473E-2</v>
      </c>
      <c r="S3868">
        <f t="shared" si="13192"/>
        <v>4.7247274755672114E-2</v>
      </c>
      <c r="T3868">
        <f t="shared" ref="T3868" si="13195">(P3868*(1-T3867) - Q3868*T3867)*$F$21</f>
        <v>2.0338247941838359E-3</v>
      </c>
      <c r="U3868">
        <f t="shared" ref="U3868" si="13196">(N3868*(1-U3867) - O3868*U3867)*$F$21</f>
        <v>3.6668959658402341E-4</v>
      </c>
      <c r="V3868">
        <f t="shared" ref="V3868" si="13197">(R3868*(1-V3867) - S3868*V3867)*$F$21</f>
        <v>6.9974513238212608E-4</v>
      </c>
      <c r="W3868">
        <f t="shared" ref="W3868" si="13198">$F$21*(W3867+E3867*(G3867-($E$9*U3867^4*(W3867-$E$3) + $E$11*T3867^3*V3867*(W3867-$E$5) + $E$13*(W3867-$E$7))) /$E$15)</f>
        <v>6.9756186073406324E-7</v>
      </c>
    </row>
    <row r="3869" spans="5:23" x14ac:dyDescent="0.25">
      <c r="T3869">
        <f>SUM(T3865:T3868)/6</f>
        <v>2.0377709411442887E-3</v>
      </c>
      <c r="U3869">
        <f t="shared" ref="U3869" si="13199">SUM(U3865:U3868)/6</f>
        <v>3.6698599811397229E-4</v>
      </c>
      <c r="V3869">
        <f t="shared" ref="V3869" si="13200">SUM(V3865:V3868)/6</f>
        <v>6.9997938858776948E-4</v>
      </c>
      <c r="W3869">
        <f>SUM(W3865:W3868)/6</f>
        <v>2.9658121372520049E-2</v>
      </c>
    </row>
    <row r="3871" spans="5:23" x14ac:dyDescent="0.25">
      <c r="E3871">
        <f>E3864+0.01</f>
        <v>5.4999999999999272</v>
      </c>
      <c r="F3871">
        <v>0.01</v>
      </c>
      <c r="G3871">
        <v>0</v>
      </c>
      <c r="I3871">
        <f>T3869</f>
        <v>2.0377709411442887E-3</v>
      </c>
      <c r="J3871">
        <f t="shared" ref="J3871" si="13201">U3869</f>
        <v>3.6698599811397229E-4</v>
      </c>
      <c r="K3871">
        <f t="shared" ref="K3871" si="13202">V3869</f>
        <v>6.9997938858776948E-4</v>
      </c>
      <c r="L3871">
        <f t="shared" ref="L3871" si="13203">W3869</f>
        <v>2.9658121372520049E-2</v>
      </c>
      <c r="T3871">
        <f>T3869</f>
        <v>2.0377709411442887E-3</v>
      </c>
      <c r="U3871">
        <f t="shared" ref="U3871:W3871" si="13204">U3869</f>
        <v>3.6698599811397229E-4</v>
      </c>
      <c r="V3871">
        <f t="shared" si="13204"/>
        <v>6.9997938858776948E-4</v>
      </c>
      <c r="W3871">
        <f t="shared" si="13204"/>
        <v>2.9658121372520049E-2</v>
      </c>
    </row>
    <row r="3872" spans="5:23" x14ac:dyDescent="0.25">
      <c r="I3872">
        <f>T3869</f>
        <v>2.0377709411442887E-3</v>
      </c>
      <c r="J3872">
        <f t="shared" ref="J3872" si="13205">U3869</f>
        <v>3.6698599811397229E-4</v>
      </c>
      <c r="K3872">
        <f t="shared" ref="K3872" si="13206">V3869</f>
        <v>6.9997938858776948E-4</v>
      </c>
      <c r="L3872">
        <f t="shared" ref="L3872" si="13207">W3869</f>
        <v>2.9658121372520049E-2</v>
      </c>
      <c r="N3872">
        <f>(0.01*(L3872+10))/(EXP((L3872+10)/10))</f>
        <v>3.678778264254539E-2</v>
      </c>
      <c r="O3872">
        <f xml:space="preserve"> (0.125*EXP(L3872/80))</f>
        <v>0.12504634940559056</v>
      </c>
      <c r="P3872">
        <f>(0.1*(L3872+25))/(EXP((L3872+25)/10))</f>
        <v>0.2048475042157579</v>
      </c>
      <c r="Q3872">
        <f>(0.125*EXP(L3872/18))</f>
        <v>0.1252061289461561</v>
      </c>
      <c r="R3872">
        <f>0.07 * EXP(L3872/20)</f>
        <v>7.0103880428226364E-2</v>
      </c>
      <c r="S3872">
        <f>(1/(EXP((L3872+30)/10)+1))</f>
        <v>4.7292067390692222E-2</v>
      </c>
      <c r="T3872">
        <f>(P3872*(1-T3871) - Q3872*T3871)*$F$21</f>
        <v>2.0417493051308145E-3</v>
      </c>
      <c r="U3872">
        <f>(N3872*(1-U3871) - O3872*U3871)*$F$21</f>
        <v>3.6728391782066792E-4</v>
      </c>
      <c r="V3872">
        <f>(R3872*(1-V3871) - S3872*V3871)*$F$21</f>
        <v>7.002170568444939E-4</v>
      </c>
      <c r="W3872">
        <f>$F$21*(W3871+E3871*(G3871-($E$9*U3871^4*(W3871-$E$3) + $E$11*T3871^3*V3871*(W3871-$E$5) + $E$13*(W3871-$E$7))) /$E$15)</f>
        <v>0.1747072269006047</v>
      </c>
    </row>
    <row r="3873" spans="5:23" x14ac:dyDescent="0.25">
      <c r="I3873">
        <f>I3872 + 0.5*$F$28</f>
        <v>7.0377709411442889E-3</v>
      </c>
      <c r="J3873">
        <f t="shared" ref="J3873" si="13208">J3872 + 0.5*$F$28</f>
        <v>5.366985998113972E-3</v>
      </c>
      <c r="K3873">
        <f t="shared" ref="K3873" si="13209">K3872 + 0.5*$F$28</f>
        <v>5.6999793885877696E-3</v>
      </c>
      <c r="L3873">
        <f t="shared" ref="L3873" si="13210">L3872 + 0.5*$F$28</f>
        <v>3.465812137252005E-2</v>
      </c>
      <c r="N3873">
        <f t="shared" ref="N3873:N3875" si="13211">(0.01*(L3873+10))/(EXP((L3873+10)/10))</f>
        <v>3.678772368128292E-2</v>
      </c>
      <c r="O3873">
        <f t="shared" ref="O3873:O3875" si="13212" xml:space="preserve"> (0.125*EXP(L3873/80))</f>
        <v>0.12505416504666467</v>
      </c>
      <c r="P3873">
        <f t="shared" ref="P3873:P3875" si="13213">(0.1*(L3873+25))/(EXP((L3873+25)/10))</f>
        <v>0.20478600656525436</v>
      </c>
      <c r="Q3873">
        <f t="shared" ref="Q3873:Q3875" si="13214">(0.125*EXP(L3873/18))</f>
        <v>0.1252409132573496</v>
      </c>
      <c r="R3873">
        <f t="shared" ref="R3873:R3875" si="13215">0.07 * EXP(L3873/20)</f>
        <v>7.012140858926226E-2</v>
      </c>
      <c r="S3873">
        <f t="shared" ref="S3873:S3875" si="13216">(1/(EXP((L3873+30)/10)+1))</f>
        <v>4.7269544725379774E-2</v>
      </c>
      <c r="T3873">
        <f>(P3873*(1-T3872) - Q3873*T3872)*$F$21*2</f>
        <v>4.0822434866206424E-3</v>
      </c>
      <c r="U3873">
        <f>(N3873*(1-U3872) - O3873*U3872)*$F$21*2</f>
        <v>7.3456563516646842E-4</v>
      </c>
      <c r="V3873">
        <f>(R3873*(1-V3872) - S3873*V3872)*$F$21*2</f>
        <v>1.4007841888286424E-3</v>
      </c>
      <c r="W3873">
        <f>$F$21*(W3872+E3872*(G3872-($E$9*U3872^4*(W3872-$E$3) + $E$11*T3872^3*V3872*(W3872-$E$5) + $E$13*(W3872-$E$7))) /$E$15)*2</f>
        <v>3.4941445380120939E-3</v>
      </c>
    </row>
    <row r="3874" spans="5:23" x14ac:dyDescent="0.25">
      <c r="I3874">
        <f>I3872 + 0.5*$F$28</f>
        <v>7.0377709411442889E-3</v>
      </c>
      <c r="J3874">
        <f t="shared" ref="J3874:L3874" si="13217">J3872 + 0.5*$F$28</f>
        <v>5.366985998113972E-3</v>
      </c>
      <c r="K3874">
        <f t="shared" si="13217"/>
        <v>5.6999793885877696E-3</v>
      </c>
      <c r="L3874">
        <f t="shared" si="13217"/>
        <v>3.465812137252005E-2</v>
      </c>
      <c r="N3874">
        <f t="shared" si="13211"/>
        <v>3.678772368128292E-2</v>
      </c>
      <c r="O3874">
        <f t="shared" si="13212"/>
        <v>0.12505416504666467</v>
      </c>
      <c r="P3874">
        <f t="shared" si="13213"/>
        <v>0.20478600656525436</v>
      </c>
      <c r="Q3874">
        <f t="shared" si="13214"/>
        <v>0.1252409132573496</v>
      </c>
      <c r="R3874">
        <f t="shared" si="13215"/>
        <v>7.012140858926226E-2</v>
      </c>
      <c r="S3874">
        <f t="shared" si="13216"/>
        <v>4.7269544725379774E-2</v>
      </c>
      <c r="T3874">
        <f>(P3874*(1-T3873) - Q3874*T3873)*$F$21*2</f>
        <v>4.0687751264279811E-3</v>
      </c>
      <c r="U3874">
        <f>(N3874*(1-U3873) - O3874*U3873)*$F$21*2</f>
        <v>7.3337680382985868E-4</v>
      </c>
      <c r="V3874">
        <f>(R3874*(1-V3873) - S3874*V3873)*$F$21*2</f>
        <v>1.3991393839589519E-3</v>
      </c>
      <c r="W3874">
        <f>$F$21*(W3873+E3873*(G3873-($E$9*U3873^4*(W3873-$E$3) + $E$11*T3873^3*V3873*(W3873-$E$5) + $E$13*(W3873-$E$7))) /$E$15)*2</f>
        <v>6.9882890760241873E-5</v>
      </c>
    </row>
    <row r="3875" spans="5:23" x14ac:dyDescent="0.25">
      <c r="I3875">
        <f>I3872 + $F$28</f>
        <v>1.2037770941144289E-2</v>
      </c>
      <c r="J3875">
        <f t="shared" ref="J3875:L3875" si="13218">J3872 + $F$28</f>
        <v>1.0366985998113972E-2</v>
      </c>
      <c r="K3875">
        <f t="shared" si="13218"/>
        <v>1.069997938858777E-2</v>
      </c>
      <c r="L3875">
        <f t="shared" si="13218"/>
        <v>3.9658121372520047E-2</v>
      </c>
      <c r="N3875">
        <f t="shared" si="13211"/>
        <v>3.6787655586618451E-2</v>
      </c>
      <c r="O3875">
        <f t="shared" si="13212"/>
        <v>0.12506198117623157</v>
      </c>
      <c r="P3875">
        <f t="shared" si="13213"/>
        <v>0.20472451921075194</v>
      </c>
      <c r="Q3875">
        <f t="shared" si="13214"/>
        <v>0.12527570723219386</v>
      </c>
      <c r="R3875">
        <f t="shared" si="13215"/>
        <v>7.0138941132886212E-2</v>
      </c>
      <c r="S3875">
        <f t="shared" si="13216"/>
        <v>4.7247032254455985E-2</v>
      </c>
      <c r="T3875">
        <f t="shared" ref="T3875" si="13219">(P3875*(1-T3874) - Q3875*T3874)*$F$21</f>
        <v>2.0338182249768529E-3</v>
      </c>
      <c r="U3875">
        <f t="shared" ref="U3875" si="13220">(N3875*(1-U3874) - O3875*U3874)*$F$21</f>
        <v>3.6668958817308284E-4</v>
      </c>
      <c r="V3875">
        <f t="shared" ref="V3875" si="13221">(R3875*(1-V3874) - S3875*V3874)*$F$21</f>
        <v>6.9974701794395624E-4</v>
      </c>
      <c r="W3875">
        <f t="shared" ref="W3875" si="13222">$F$21*(W3874+E3874*(G3874-($E$9*U3874^4*(W3874-$E$3) + $E$11*T3874^3*V3874*(W3874-$E$5) + $E$13*(W3874-$E$7))) /$E$15)</f>
        <v>6.9882890760241875E-7</v>
      </c>
    </row>
    <row r="3876" spans="5:23" x14ac:dyDescent="0.25">
      <c r="T3876">
        <f>SUM(T3872:T3875)/6</f>
        <v>2.0377643571927151E-3</v>
      </c>
      <c r="U3876">
        <f t="shared" ref="U3876" si="13223">SUM(U3872:U3875)/6</f>
        <v>3.6698599083167968E-4</v>
      </c>
      <c r="V3876">
        <f t="shared" ref="V3876" si="13224">SUM(V3872:V3875)/6</f>
        <v>6.9998127459600741E-4</v>
      </c>
      <c r="W3876">
        <f>SUM(W3872:W3875)/6</f>
        <v>2.9711992193047435E-2</v>
      </c>
    </row>
    <row r="3878" spans="5:23" x14ac:dyDescent="0.25">
      <c r="E3878">
        <f>E3871+0.01</f>
        <v>5.509999999999927</v>
      </c>
      <c r="F3878">
        <v>0.01</v>
      </c>
      <c r="G3878">
        <v>0</v>
      </c>
      <c r="I3878">
        <f>T3876</f>
        <v>2.0377643571927151E-3</v>
      </c>
      <c r="J3878">
        <f t="shared" ref="J3878" si="13225">U3876</f>
        <v>3.6698599083167968E-4</v>
      </c>
      <c r="K3878">
        <f t="shared" ref="K3878" si="13226">V3876</f>
        <v>6.9998127459600741E-4</v>
      </c>
      <c r="L3878">
        <f t="shared" ref="L3878" si="13227">W3876</f>
        <v>2.9711992193047435E-2</v>
      </c>
      <c r="T3878">
        <f>T3876</f>
        <v>2.0377643571927151E-3</v>
      </c>
      <c r="U3878">
        <f t="shared" ref="U3878:W3878" si="13228">U3876</f>
        <v>3.6698599083167968E-4</v>
      </c>
      <c r="V3878">
        <f t="shared" si="13228"/>
        <v>6.9998127459600741E-4</v>
      </c>
      <c r="W3878">
        <f t="shared" si="13228"/>
        <v>2.9711992193047435E-2</v>
      </c>
    </row>
    <row r="3879" spans="5:23" x14ac:dyDescent="0.25">
      <c r="I3879">
        <f>T3876</f>
        <v>2.0377643571927151E-3</v>
      </c>
      <c r="J3879">
        <f t="shared" ref="J3879" si="13229">U3876</f>
        <v>3.6698599083167968E-4</v>
      </c>
      <c r="K3879">
        <f t="shared" ref="K3879" si="13230">V3876</f>
        <v>6.9998127459600741E-4</v>
      </c>
      <c r="L3879">
        <f t="shared" ref="L3879" si="13231">W3876</f>
        <v>2.9711992193047435E-2</v>
      </c>
      <c r="N3879">
        <f>(0.01*(L3879+10))/(EXP((L3879+10)/10))</f>
        <v>3.6787782055991675E-2</v>
      </c>
      <c r="O3879">
        <f xml:space="preserve"> (0.125*EXP(L3879/80))</f>
        <v>0.12504643360998699</v>
      </c>
      <c r="P3879">
        <f>(0.1*(L3879+25))/(EXP((L3879+25)/10))</f>
        <v>0.20484684157512945</v>
      </c>
      <c r="Q3879">
        <f>(0.125*EXP(L3879/18))</f>
        <v>0.12520650366654471</v>
      </c>
      <c r="R3879">
        <f>0.07 * EXP(L3879/20)</f>
        <v>7.0104069256158724E-2</v>
      </c>
      <c r="S3879">
        <f>(1/(EXP((L3879+30)/10)+1))</f>
        <v>4.7291824673459236E-2</v>
      </c>
      <c r="T3879">
        <f>(P3879*(1-T3878) - Q3879*T3878)*$F$21</f>
        <v>2.0417427063222373E-3</v>
      </c>
      <c r="U3879">
        <f>(N3879*(1-U3878) - O3879*U3878)*$F$21</f>
        <v>3.6728391166005028E-4</v>
      </c>
      <c r="V3879">
        <f>(R3879*(1-V3878) - S3879*V3878)*$F$21</f>
        <v>7.0021894328693528E-4</v>
      </c>
      <c r="W3879">
        <f>$F$21*(W3878+E3878*(G3878-($E$9*U3878^4*(W3878-$E$3) + $E$11*T3878^3*V3878*(W3878-$E$5) + $E$13*(W3878-$E$7))) /$E$15)</f>
        <v>0.17502398538899691</v>
      </c>
    </row>
    <row r="3880" spans="5:23" x14ac:dyDescent="0.25">
      <c r="I3880">
        <f>I3879 + 0.5*$F$28</f>
        <v>7.0377643571927148E-3</v>
      </c>
      <c r="J3880">
        <f t="shared" ref="J3880" si="13232">J3879 + 0.5*$F$28</f>
        <v>5.3669859908316801E-3</v>
      </c>
      <c r="K3880">
        <f t="shared" ref="K3880" si="13233">K3879 + 0.5*$F$28</f>
        <v>5.6999812745960072E-3</v>
      </c>
      <c r="L3880">
        <f t="shared" ref="L3880" si="13234">L3879 + 0.5*$F$28</f>
        <v>3.4711992193047436E-2</v>
      </c>
      <c r="N3880">
        <f t="shared" ref="N3880:N3882" si="13235">(0.01*(L3880+10))/(EXP((L3880+10)/10))</f>
        <v>3.6787722996275668E-2</v>
      </c>
      <c r="O3880">
        <f t="shared" ref="O3880:O3882" si="13236" xml:space="preserve"> (0.125*EXP(L3880/80))</f>
        <v>0.12505424925632402</v>
      </c>
      <c r="P3880">
        <f t="shared" ref="P3880:P3882" si="13237">(0.1*(L3880+25))/(EXP((L3880+25)/10))</f>
        <v>0.20478534403552967</v>
      </c>
      <c r="Q3880">
        <f t="shared" ref="Q3880:Q3882" si="13238">(0.125*EXP(L3880/18))</f>
        <v>0.12524128808184165</v>
      </c>
      <c r="R3880">
        <f t="shared" ref="R3880:R3882" si="13239">0.07 * EXP(L3880/20)</f>
        <v>7.0121597464407479E-2</v>
      </c>
      <c r="S3880">
        <f t="shared" ref="S3880:S3882" si="13240">(1/(EXP((L3880+30)/10)+1))</f>
        <v>4.7269302118004702E-2</v>
      </c>
      <c r="T3880">
        <f>(P3880*(1-T3879) - Q3880*T3879)*$F$21*2</f>
        <v>4.0822302913302386E-3</v>
      </c>
      <c r="U3880">
        <f>(N3880*(1-U3879) - O3880*U3879)*$F$21*2</f>
        <v>7.3456562087271908E-4</v>
      </c>
      <c r="V3880">
        <f>(R3880*(1-V3879) - S3880*V3879)*$F$21*2</f>
        <v>1.4007879626550075E-3</v>
      </c>
      <c r="W3880">
        <f>$F$21*(W3879+E3879*(G3879-($E$9*U3879^4*(W3879-$E$3) + $E$11*T3879^3*V3879*(W3879-$E$5) + $E$13*(W3879-$E$7))) /$E$15)*2</f>
        <v>3.5004797077799383E-3</v>
      </c>
    </row>
    <row r="3881" spans="5:23" x14ac:dyDescent="0.25">
      <c r="I3881">
        <f>I3879 + 0.5*$F$28</f>
        <v>7.0377643571927148E-3</v>
      </c>
      <c r="J3881">
        <f t="shared" ref="J3881:L3881" si="13241">J3879 + 0.5*$F$28</f>
        <v>5.3669859908316801E-3</v>
      </c>
      <c r="K3881">
        <f t="shared" si="13241"/>
        <v>5.6999812745960072E-3</v>
      </c>
      <c r="L3881">
        <f t="shared" si="13241"/>
        <v>3.4711992193047436E-2</v>
      </c>
      <c r="N3881">
        <f t="shared" si="13235"/>
        <v>3.6787722996275668E-2</v>
      </c>
      <c r="O3881">
        <f t="shared" si="13236"/>
        <v>0.12505424925632402</v>
      </c>
      <c r="P3881">
        <f t="shared" si="13237"/>
        <v>0.20478534403552967</v>
      </c>
      <c r="Q3881">
        <f t="shared" si="13238"/>
        <v>0.12524128808184165</v>
      </c>
      <c r="R3881">
        <f t="shared" si="13239"/>
        <v>7.0121597464407479E-2</v>
      </c>
      <c r="S3881">
        <f t="shared" si="13240"/>
        <v>4.7269302118004702E-2</v>
      </c>
      <c r="T3881">
        <f>(P3881*(1-T3880) - Q3881*T3880)*$F$21*2</f>
        <v>4.0687619864190885E-3</v>
      </c>
      <c r="U3881">
        <f>(N3881*(1-U3880) - O3881*U3880)*$F$21*2</f>
        <v>7.333767889488933E-4</v>
      </c>
      <c r="V3881">
        <f>(R3881*(1-V3880) - S3881*V3880)*$F$21*2</f>
        <v>1.3991431541069438E-3</v>
      </c>
      <c r="W3881">
        <f>$F$21*(W3880+E3880*(G3880-($E$9*U3880^4*(W3880-$E$3) + $E$11*T3880^3*V3880*(W3880-$E$5) + $E$13*(W3880-$E$7))) /$E$15)*2</f>
        <v>7.0009594155598772E-5</v>
      </c>
    </row>
    <row r="3882" spans="5:23" x14ac:dyDescent="0.25">
      <c r="I3882">
        <f>I3879 + $F$28</f>
        <v>1.2037764357192716E-2</v>
      </c>
      <c r="J3882">
        <f t="shared" ref="J3882:L3882" si="13242">J3879 + $F$28</f>
        <v>1.0366985990831679E-2</v>
      </c>
      <c r="K3882">
        <f t="shared" si="13242"/>
        <v>1.0699981274596008E-2</v>
      </c>
      <c r="L3882">
        <f t="shared" si="13242"/>
        <v>3.9711992193047434E-2</v>
      </c>
      <c r="N3882">
        <f t="shared" si="13235"/>
        <v>3.6787654803256249E-2</v>
      </c>
      <c r="O3882">
        <f t="shared" si="13236"/>
        <v>0.12506206539115422</v>
      </c>
      <c r="P3882">
        <f t="shared" si="13237"/>
        <v>0.20472385679198551</v>
      </c>
      <c r="Q3882">
        <f t="shared" si="13238"/>
        <v>0.12527608216081829</v>
      </c>
      <c r="R3882">
        <f t="shared" si="13239"/>
        <v>7.0139130055256127E-2</v>
      </c>
      <c r="S3882">
        <f t="shared" si="13240"/>
        <v>4.7246789756894524E-2</v>
      </c>
      <c r="T3882">
        <f t="shared" ref="T3882" si="13243">(P3882*(1-T3881) - Q3882*T3881)*$F$21</f>
        <v>2.0338116558485373E-3</v>
      </c>
      <c r="U3882">
        <f t="shared" ref="U3882" si="13244">(N3882*(1-U3881) - O3882*U3881)*$F$21</f>
        <v>3.6668957975167799E-4</v>
      </c>
      <c r="V3882">
        <f t="shared" ref="V3882" si="13245">(R3882*(1-V3881) - S3882*V3881)*$F$21</f>
        <v>6.9974890349162411E-4</v>
      </c>
      <c r="W3882">
        <f t="shared" ref="W3882" si="13246">$F$21*(W3881+E3881*(G3881-($E$9*U3881^4*(W3881-$E$3) + $E$11*T3881^3*V3881*(W3881-$E$5) + $E$13*(W3881-$E$7))) /$E$15)</f>
        <v>7.0009594155598774E-7</v>
      </c>
    </row>
    <row r="3883" spans="5:23" x14ac:dyDescent="0.25">
      <c r="T3883">
        <f>SUM(T3879:T3882)/6</f>
        <v>2.0377577733200172E-3</v>
      </c>
      <c r="U3883">
        <f t="shared" ref="U3883" si="13247">SUM(U3879:U3882)/6</f>
        <v>3.669859835388901E-4</v>
      </c>
      <c r="V3883">
        <f t="shared" ref="V3883" si="13248">SUM(V3879:V3882)/6</f>
        <v>6.9998316059008512E-4</v>
      </c>
      <c r="W3883">
        <f>SUM(W3879:W3882)/6</f>
        <v>2.9765862464479001E-2</v>
      </c>
    </row>
    <row r="3885" spans="5:23" x14ac:dyDescent="0.25">
      <c r="E3885">
        <f>E3878+0.01</f>
        <v>5.5199999999999267</v>
      </c>
      <c r="F3885">
        <v>0.01</v>
      </c>
      <c r="G3885">
        <v>0</v>
      </c>
      <c r="I3885">
        <f>T3883</f>
        <v>2.0377577733200172E-3</v>
      </c>
      <c r="J3885">
        <f t="shared" ref="J3885" si="13249">U3883</f>
        <v>3.669859835388901E-4</v>
      </c>
      <c r="K3885">
        <f t="shared" ref="K3885" si="13250">V3883</f>
        <v>6.9998316059008512E-4</v>
      </c>
      <c r="L3885">
        <f t="shared" ref="L3885" si="13251">W3883</f>
        <v>2.9765862464479001E-2</v>
      </c>
      <c r="T3885">
        <f>T3883</f>
        <v>2.0377577733200172E-3</v>
      </c>
      <c r="U3885">
        <f t="shared" ref="U3885:W3885" si="13252">U3883</f>
        <v>3.669859835388901E-4</v>
      </c>
      <c r="V3885">
        <f t="shared" si="13252"/>
        <v>6.9998316059008512E-4</v>
      </c>
      <c r="W3885">
        <f t="shared" si="13252"/>
        <v>2.9765862464479001E-2</v>
      </c>
    </row>
    <row r="3886" spans="5:23" x14ac:dyDescent="0.25">
      <c r="I3886">
        <f>T3883</f>
        <v>2.0377577733200172E-3</v>
      </c>
      <c r="J3886">
        <f t="shared" ref="J3886" si="13253">U3883</f>
        <v>3.669859835388901E-4</v>
      </c>
      <c r="K3886">
        <f t="shared" ref="K3886" si="13254">V3883</f>
        <v>6.9998316059008512E-4</v>
      </c>
      <c r="L3886">
        <f t="shared" ref="L3886" si="13255">W3883</f>
        <v>2.9765862464479001E-2</v>
      </c>
      <c r="N3886">
        <f>(0.01*(L3886+10))/(EXP((L3886+10)/10))</f>
        <v>3.6787781468382678E-2</v>
      </c>
      <c r="O3886">
        <f xml:space="preserve"> (0.125*EXP(L3886/80))</f>
        <v>0.12504651781358186</v>
      </c>
      <c r="P3886">
        <f>(0.1*(L3886+25))/(EXP((L3886+25)/10))</f>
        <v>0.20484617894244969</v>
      </c>
      <c r="Q3886">
        <f>(0.125*EXP(L3886/18))</f>
        <v>0.12520687838423528</v>
      </c>
      <c r="R3886">
        <f>0.07 * EXP(L3886/20)</f>
        <v>7.0104258082674981E-2</v>
      </c>
      <c r="S3886">
        <f>(1/(EXP((L3886+30)/10)+1))</f>
        <v>4.729158195988404E-2</v>
      </c>
      <c r="T3886">
        <f>(P3886*(1-T3885) - Q3886*T3885)*$F$21</f>
        <v>2.0417361075927422E-3</v>
      </c>
      <c r="U3886">
        <f>(N3886*(1-U3885) - O3886*U3885)*$F$21</f>
        <v>3.6728390548890357E-4</v>
      </c>
      <c r="V3886">
        <f>(R3886*(1-V3885) - S3886*V3885)*$F$21</f>
        <v>7.0022082971521861E-4</v>
      </c>
      <c r="W3886">
        <f>$F$21*(W3885+E3885*(G3885-($E$9*U3885^4*(W3885-$E$3) + $E$11*T3885^3*V3885*(W3885-$E$5) + $E$13*(W3885-$E$7))) /$E$15)</f>
        <v>0.17534074064874181</v>
      </c>
    </row>
    <row r="3887" spans="5:23" x14ac:dyDescent="0.25">
      <c r="I3887">
        <f>I3886 + 0.5*$F$28</f>
        <v>7.0377577733200178E-3</v>
      </c>
      <c r="J3887">
        <f t="shared" ref="J3887" si="13256">J3886 + 0.5*$F$28</f>
        <v>5.3669859835388904E-3</v>
      </c>
      <c r="K3887">
        <f t="shared" ref="K3887" si="13257">K3886 + 0.5*$F$28</f>
        <v>5.6999831605900851E-3</v>
      </c>
      <c r="L3887">
        <f t="shared" ref="L3887" si="13258">L3886 + 0.5*$F$28</f>
        <v>3.4765862464478998E-2</v>
      </c>
      <c r="N3887">
        <f t="shared" ref="N3887:N3889" si="13259">(0.01*(L3887+10))/(EXP((L3887+10)/10))</f>
        <v>3.678772231021521E-2</v>
      </c>
      <c r="O3887">
        <f t="shared" ref="O3887:O3889" si="13260" xml:space="preserve"> (0.125*EXP(L3887/80))</f>
        <v>0.12505433346518177</v>
      </c>
      <c r="P3887">
        <f t="shared" ref="P3887:P3889" si="13261">(0.1*(L3887+25))/(EXP((L3887+25)/10))</f>
        <v>0.20478468151375309</v>
      </c>
      <c r="Q3887">
        <f t="shared" ref="Q3887:Q3889" si="13262">(0.125*EXP(L3887/18))</f>
        <v>0.12524166290363495</v>
      </c>
      <c r="R3887">
        <f t="shared" ref="R3887:R3889" si="13263">0.07 * EXP(L3887/20)</f>
        <v>7.0121786338136288E-2</v>
      </c>
      <c r="S3887">
        <f t="shared" ref="S3887:S3889" si="13264">(1/(EXP((L3887+30)/10)+1))</f>
        <v>4.7269059514285817E-2</v>
      </c>
      <c r="T3887">
        <f>(P3887*(1-T3886) - Q3887*T3886)*$F$21*2</f>
        <v>4.0822170961979853E-3</v>
      </c>
      <c r="U3887">
        <f>(N3887*(1-U3886) - O3887*U3886)*$F$21*2</f>
        <v>7.3456560655795345E-4</v>
      </c>
      <c r="V3887">
        <f>(R3887*(1-V3886) - S3887*V3886)*$F$21*2</f>
        <v>1.4007917364530509E-3</v>
      </c>
      <c r="W3887">
        <f>$F$21*(W3886+E3886*(G3886-($E$9*U3886^4*(W3886-$E$3) + $E$11*T3886^3*V3886*(W3886-$E$5) + $E$13*(W3886-$E$7))) /$E$15)*2</f>
        <v>3.5068148129748363E-3</v>
      </c>
    </row>
    <row r="3888" spans="5:23" x14ac:dyDescent="0.25">
      <c r="I3888">
        <f>I3886 + 0.5*$F$28</f>
        <v>7.0377577733200178E-3</v>
      </c>
      <c r="J3888">
        <f t="shared" ref="J3888:L3888" si="13265">J3886 + 0.5*$F$28</f>
        <v>5.3669859835388904E-3</v>
      </c>
      <c r="K3888">
        <f t="shared" si="13265"/>
        <v>5.6999831605900851E-3</v>
      </c>
      <c r="L3888">
        <f t="shared" si="13265"/>
        <v>3.4765862464478998E-2</v>
      </c>
      <c r="N3888">
        <f t="shared" si="13259"/>
        <v>3.678772231021521E-2</v>
      </c>
      <c r="O3888">
        <f t="shared" si="13260"/>
        <v>0.12505433346518177</v>
      </c>
      <c r="P3888">
        <f t="shared" si="13261"/>
        <v>0.20478468151375309</v>
      </c>
      <c r="Q3888">
        <f t="shared" si="13262"/>
        <v>0.12524166290363495</v>
      </c>
      <c r="R3888">
        <f t="shared" si="13263"/>
        <v>7.0121786338136288E-2</v>
      </c>
      <c r="S3888">
        <f t="shared" si="13264"/>
        <v>4.7269059514285817E-2</v>
      </c>
      <c r="T3888">
        <f>(P3888*(1-T3887) - Q3888*T3887)*$F$21*2</f>
        <v>4.0687488465675345E-3</v>
      </c>
      <c r="U3888">
        <f>(N3888*(1-U3887) - O3888*U3887)*$F$21*2</f>
        <v>7.3337677404695933E-4</v>
      </c>
      <c r="V3888">
        <f>(R3888*(1-V3887) - S3888*V3887)*$F$21*2</f>
        <v>1.3991469242266197E-3</v>
      </c>
      <c r="W3888">
        <f>$F$21*(W3887+E3887*(G3887-($E$9*U3887^4*(W3887-$E$3) + $E$11*T3887^3*V3887*(W3887-$E$5) + $E$13*(W3887-$E$7))) /$E$15)*2</f>
        <v>7.0136296259496733E-5</v>
      </c>
    </row>
    <row r="3889" spans="5:23" x14ac:dyDescent="0.25">
      <c r="I3889">
        <f>I3886 + $F$28</f>
        <v>1.2037757773320017E-2</v>
      </c>
      <c r="J3889">
        <f t="shared" ref="J3889:L3889" si="13266">J3886 + $F$28</f>
        <v>1.036698598353889E-2</v>
      </c>
      <c r="K3889">
        <f t="shared" si="13266"/>
        <v>1.0699983160590086E-2</v>
      </c>
      <c r="L3889">
        <f t="shared" si="13266"/>
        <v>3.9765862464479003E-2</v>
      </c>
      <c r="N3889">
        <f t="shared" si="13259"/>
        <v>3.6787654018842882E-2</v>
      </c>
      <c r="O3889">
        <f t="shared" si="13260"/>
        <v>0.12506214960527517</v>
      </c>
      <c r="P3889">
        <f t="shared" si="13261"/>
        <v>0.20472319438116701</v>
      </c>
      <c r="Q3889">
        <f t="shared" si="13262"/>
        <v>0.1252764570867432</v>
      </c>
      <c r="R3889">
        <f t="shared" si="13263"/>
        <v>7.0139318976209258E-2</v>
      </c>
      <c r="S3889">
        <f t="shared" si="13264"/>
        <v>4.7246547262987729E-2</v>
      </c>
      <c r="T3889">
        <f t="shared" ref="T3889" si="13267">(P3889*(1-T3888) - Q3889*T3888)*$F$21</f>
        <v>2.0338050867988928E-3</v>
      </c>
      <c r="U3889">
        <f t="shared" ref="U3889" si="13268">(N3889*(1-U3888) - O3889*U3888)*$F$21</f>
        <v>3.6668957131980897E-4</v>
      </c>
      <c r="V3889">
        <f t="shared" ref="V3889" si="13269">(R3889*(1-V3888) - S3889*V3888)*$F$21</f>
        <v>6.9975078902513024E-4</v>
      </c>
      <c r="W3889">
        <f t="shared" ref="W3889" si="13270">$F$21*(W3888+E3888*(G3888-($E$9*U3888^4*(W3888-$E$3) + $E$11*T3888^3*V3888*(W3888-$E$5) + $E$13*(W3888-$E$7))) /$E$15)</f>
        <v>7.0136296259496735E-7</v>
      </c>
    </row>
    <row r="3890" spans="5:23" x14ac:dyDescent="0.25">
      <c r="T3890">
        <f>SUM(T3886:T3889)/6</f>
        <v>2.037751189526192E-3</v>
      </c>
      <c r="U3890">
        <f t="shared" ref="U3890" si="13271">SUM(U3886:U3889)/6</f>
        <v>3.6698597623560425E-4</v>
      </c>
      <c r="V3890">
        <f t="shared" ref="V3890" si="13272">SUM(V3886:V3889)/6</f>
        <v>6.9998504657000325E-4</v>
      </c>
      <c r="W3890">
        <f>SUM(W3886:W3889)/6</f>
        <v>2.9819732186823118E-2</v>
      </c>
    </row>
    <row r="3892" spans="5:23" x14ac:dyDescent="0.25">
      <c r="E3892">
        <f>E3885+0.01</f>
        <v>5.5299999999999265</v>
      </c>
      <c r="F3892">
        <v>0.01</v>
      </c>
      <c r="G3892">
        <v>0</v>
      </c>
      <c r="I3892">
        <f>T3890</f>
        <v>2.037751189526192E-3</v>
      </c>
      <c r="J3892">
        <f t="shared" ref="J3892" si="13273">U3890</f>
        <v>3.6698597623560425E-4</v>
      </c>
      <c r="K3892">
        <f t="shared" ref="K3892" si="13274">V3890</f>
        <v>6.9998504657000325E-4</v>
      </c>
      <c r="L3892">
        <f t="shared" ref="L3892" si="13275">W3890</f>
        <v>2.9819732186823118E-2</v>
      </c>
      <c r="T3892">
        <f>T3890</f>
        <v>2.037751189526192E-3</v>
      </c>
      <c r="U3892">
        <f t="shared" ref="U3892:W3892" si="13276">U3890</f>
        <v>3.6698597623560425E-4</v>
      </c>
      <c r="V3892">
        <f t="shared" si="13276"/>
        <v>6.9998504657000325E-4</v>
      </c>
      <c r="W3892">
        <f t="shared" si="13276"/>
        <v>2.9819732186823118E-2</v>
      </c>
    </row>
    <row r="3893" spans="5:23" x14ac:dyDescent="0.25">
      <c r="I3893">
        <f>T3890</f>
        <v>2.037751189526192E-3</v>
      </c>
      <c r="J3893">
        <f t="shared" ref="J3893" si="13277">U3890</f>
        <v>3.6698597623560425E-4</v>
      </c>
      <c r="K3893">
        <f t="shared" ref="K3893" si="13278">V3890</f>
        <v>6.9998504657000325E-4</v>
      </c>
      <c r="L3893">
        <f t="shared" ref="L3893" si="13279">W3890</f>
        <v>2.9819732186823118E-2</v>
      </c>
      <c r="N3893">
        <f>(0.01*(L3893+10))/(EXP((L3893+10)/10))</f>
        <v>3.6787780879718443E-2</v>
      </c>
      <c r="O3893">
        <f xml:space="preserve"> (0.125*EXP(L3893/80))</f>
        <v>0.12504660201637513</v>
      </c>
      <c r="P3893">
        <f>(0.1*(L3893+25))/(EXP((L3893+25)/10))</f>
        <v>0.20484551631771863</v>
      </c>
      <c r="Q3893">
        <f>(0.125*EXP(L3893/18))</f>
        <v>0.12520725309922789</v>
      </c>
      <c r="R3893">
        <f>0.07 * EXP(L3893/20)</f>
        <v>7.0104446907775175E-2</v>
      </c>
      <c r="S3893">
        <f>(1/(EXP((L3893+30)/10)+1))</f>
        <v>4.7291339249966612E-2</v>
      </c>
      <c r="T3893">
        <f>(P3893*(1-T3892) - Q3893*T3892)*$F$21</f>
        <v>2.0417295089423283E-3</v>
      </c>
      <c r="U3893">
        <f>(N3893*(1-U3892) - O3893*U3892)*$F$21</f>
        <v>3.6728389930722834E-4</v>
      </c>
      <c r="V3893">
        <f>(R3893*(1-V3892) - S3893*V3892)*$F$21</f>
        <v>7.0022271612934421E-4</v>
      </c>
      <c r="W3893">
        <f>$F$21*(W3892+E3892*(G3892-($E$9*U3892^4*(W3892-$E$3) + $E$11*T3892^3*V3892*(W3892-$E$5) + $E$13*(W3892-$E$7))) /$E$15)</f>
        <v>0.17565749267988878</v>
      </c>
    </row>
    <row r="3894" spans="5:23" x14ac:dyDescent="0.25">
      <c r="I3894">
        <f>I3893 + 0.5*$F$28</f>
        <v>7.0377511895261917E-3</v>
      </c>
      <c r="J3894">
        <f t="shared" ref="J3894" si="13280">J3893 + 0.5*$F$28</f>
        <v>5.366985976235604E-3</v>
      </c>
      <c r="K3894">
        <f t="shared" ref="K3894" si="13281">K3893 + 0.5*$F$28</f>
        <v>5.6999850465700034E-3</v>
      </c>
      <c r="L3894">
        <f t="shared" ref="L3894" si="13282">L3893 + 0.5*$F$28</f>
        <v>3.4819732186823119E-2</v>
      </c>
      <c r="N3894">
        <f t="shared" ref="N3894:N3896" si="13283">(0.01*(L3894+10))/(EXP((L3894+10)/10))</f>
        <v>3.6787721623101573E-2</v>
      </c>
      <c r="O3894">
        <f t="shared" ref="O3894:O3896" si="13284" xml:space="preserve"> (0.125*EXP(L3894/80))</f>
        <v>0.12505441767323788</v>
      </c>
      <c r="P3894">
        <f t="shared" ref="P3894:P3896" si="13285">(0.1*(L3894+25))/(EXP((L3894+25)/10))</f>
        <v>0.20478401899992463</v>
      </c>
      <c r="Q3894">
        <f t="shared" ref="Q3894:Q3896" si="13286">(0.125*EXP(L3894/18))</f>
        <v>0.12524203772272952</v>
      </c>
      <c r="R3894">
        <f t="shared" ref="R3894:R3896" si="13287">0.07 * EXP(L3894/20)</f>
        <v>7.0121975210448662E-2</v>
      </c>
      <c r="S3894">
        <f t="shared" ref="S3894:S3896" si="13288">(1/(EXP((L3894+30)/10)+1))</f>
        <v>4.7268816914223091E-2</v>
      </c>
      <c r="T3894">
        <f>(P3894*(1-T3893) - Q3894*T3893)*$F$21*2</f>
        <v>4.0822039012238824E-3</v>
      </c>
      <c r="U3894">
        <f>(N3894*(1-U3893) - O3894*U3893)*$F$21*2</f>
        <v>7.3456559222217187E-4</v>
      </c>
      <c r="V3894">
        <f>(R3894*(1-V3893) - S3894*V3893)*$F$21*2</f>
        <v>1.4007955102227712E-3</v>
      </c>
      <c r="W3894">
        <f>$F$21*(W3893+E3893*(G3893-($E$9*U3893^4*(W3893-$E$3) + $E$11*T3893^3*V3893*(W3893-$E$5) + $E$13*(W3893-$E$7))) /$E$15)*2</f>
        <v>3.5131498535977759E-3</v>
      </c>
    </row>
    <row r="3895" spans="5:23" x14ac:dyDescent="0.25">
      <c r="I3895">
        <f>I3893 + 0.5*$F$28</f>
        <v>7.0377511895261917E-3</v>
      </c>
      <c r="J3895">
        <f t="shared" ref="J3895:L3895" si="13289">J3893 + 0.5*$F$28</f>
        <v>5.366985976235604E-3</v>
      </c>
      <c r="K3895">
        <f t="shared" si="13289"/>
        <v>5.6999850465700034E-3</v>
      </c>
      <c r="L3895">
        <f t="shared" si="13289"/>
        <v>3.4819732186823119E-2</v>
      </c>
      <c r="N3895">
        <f t="shared" si="13283"/>
        <v>3.6787721623101573E-2</v>
      </c>
      <c r="O3895">
        <f t="shared" si="13284"/>
        <v>0.12505441767323788</v>
      </c>
      <c r="P3895">
        <f t="shared" si="13285"/>
        <v>0.20478401899992463</v>
      </c>
      <c r="Q3895">
        <f t="shared" si="13286"/>
        <v>0.12524203772272952</v>
      </c>
      <c r="R3895">
        <f t="shared" si="13287"/>
        <v>7.0121975210448662E-2</v>
      </c>
      <c r="S3895">
        <f t="shared" si="13288"/>
        <v>4.7268816914223091E-2</v>
      </c>
      <c r="T3895">
        <f>(P3895*(1-T3894) - Q3895*T3894)*$F$21*2</f>
        <v>4.0687357068733172E-3</v>
      </c>
      <c r="U3895">
        <f>(N3895*(1-U3894) - O3895*U3894)*$F$21*2</f>
        <v>7.3337675912405712E-4</v>
      </c>
      <c r="V3895">
        <f>(R3895*(1-V3894) - S3895*V3894)*$F$21*2</f>
        <v>1.3991506943179788E-3</v>
      </c>
      <c r="W3895">
        <f>$F$21*(W3894+E3894*(G3894-($E$9*U3894^4*(W3894-$E$3) + $E$11*T3894^3*V3894*(W3894-$E$5) + $E$13*(W3894-$E$7))) /$E$15)*2</f>
        <v>7.0262997071955516E-5</v>
      </c>
    </row>
    <row r="3896" spans="5:23" x14ac:dyDescent="0.25">
      <c r="I3896">
        <f>I3893 + $F$28</f>
        <v>1.2037751189526193E-2</v>
      </c>
      <c r="J3896">
        <f t="shared" ref="J3896:L3896" si="13290">J3893 + $F$28</f>
        <v>1.0366985976235605E-2</v>
      </c>
      <c r="K3896">
        <f t="shared" si="13290"/>
        <v>1.0699985046570003E-2</v>
      </c>
      <c r="L3896">
        <f t="shared" si="13290"/>
        <v>3.9819732186823116E-2</v>
      </c>
      <c r="N3896">
        <f t="shared" si="13283"/>
        <v>3.6787653233378417E-2</v>
      </c>
      <c r="O3896">
        <f t="shared" si="13284"/>
        <v>0.12506223381859446</v>
      </c>
      <c r="P3896">
        <f t="shared" si="13285"/>
        <v>0.20472253197829582</v>
      </c>
      <c r="Q3896">
        <f t="shared" si="13286"/>
        <v>0.12527683200996864</v>
      </c>
      <c r="R3896">
        <f t="shared" si="13287"/>
        <v>7.0139507895745634E-2</v>
      </c>
      <c r="S3896">
        <f t="shared" si="13288"/>
        <v>4.7246304772735434E-2</v>
      </c>
      <c r="T3896">
        <f t="shared" ref="T3896" si="13291">(P3896*(1-T3895) - Q3896*T3895)*$F$21</f>
        <v>2.0337985178279128E-3</v>
      </c>
      <c r="U3896">
        <f t="shared" ref="U3896" si="13292">(N3896*(1-U3895) - O3896*U3895)*$F$21</f>
        <v>3.6668956287747647E-4</v>
      </c>
      <c r="V3896">
        <f t="shared" ref="V3896" si="13293">(R3896*(1-V3895) - S3896*V3895)*$F$21</f>
        <v>6.9975267454447452E-4</v>
      </c>
      <c r="W3896">
        <f t="shared" ref="W3896" si="13294">$F$21*(W3895+E3895*(G3895-($E$9*U3895^4*(W3895-$E$3) + $E$11*T3895^3*V3895*(W3895-$E$5) + $E$13*(W3895-$E$7))) /$E$15)</f>
        <v>7.0262997071955516E-7</v>
      </c>
    </row>
    <row r="3897" spans="5:23" x14ac:dyDescent="0.25">
      <c r="T3897">
        <f>SUM(T3893:T3896)/6</f>
        <v>2.0377446058112403E-3</v>
      </c>
      <c r="U3897">
        <f t="shared" ref="U3897" si="13295">SUM(U3893:U3896)/6</f>
        <v>3.6698596892182229E-4</v>
      </c>
      <c r="V3897">
        <f t="shared" ref="V3897" si="13296">SUM(V3893:V3896)/6</f>
        <v>6.9998693253576149E-4</v>
      </c>
      <c r="W3897">
        <f>SUM(W3893:W3896)/6</f>
        <v>2.9873601360088205E-2</v>
      </c>
    </row>
    <row r="3899" spans="5:23" x14ac:dyDescent="0.25">
      <c r="E3899">
        <f>E3892+0.01</f>
        <v>5.5399999999999263</v>
      </c>
      <c r="F3899">
        <v>0.01</v>
      </c>
      <c r="G3899">
        <v>0</v>
      </c>
      <c r="I3899">
        <f>T3897</f>
        <v>2.0377446058112403E-3</v>
      </c>
      <c r="J3899">
        <f t="shared" ref="J3899" si="13297">U3897</f>
        <v>3.6698596892182229E-4</v>
      </c>
      <c r="K3899">
        <f t="shared" ref="K3899" si="13298">V3897</f>
        <v>6.9998693253576149E-4</v>
      </c>
      <c r="L3899">
        <f t="shared" ref="L3899" si="13299">W3897</f>
        <v>2.9873601360088205E-2</v>
      </c>
      <c r="T3899">
        <f>T3897</f>
        <v>2.0377446058112403E-3</v>
      </c>
      <c r="U3899">
        <f t="shared" ref="U3899:W3899" si="13300">U3897</f>
        <v>3.6698596892182229E-4</v>
      </c>
      <c r="V3899">
        <f t="shared" si="13300"/>
        <v>6.9998693253576149E-4</v>
      </c>
      <c r="W3899">
        <f t="shared" si="13300"/>
        <v>2.9873601360088205E-2</v>
      </c>
    </row>
    <row r="3900" spans="5:23" x14ac:dyDescent="0.25">
      <c r="I3900">
        <f>T3897</f>
        <v>2.0377446058112403E-3</v>
      </c>
      <c r="J3900">
        <f t="shared" ref="J3900" si="13301">U3897</f>
        <v>3.6698596892182229E-4</v>
      </c>
      <c r="K3900">
        <f t="shared" ref="K3900" si="13302">V3897</f>
        <v>6.9998693253576149E-4</v>
      </c>
      <c r="L3900">
        <f t="shared" ref="L3900" si="13303">W3897</f>
        <v>2.9873601360088205E-2</v>
      </c>
      <c r="N3900">
        <f>(0.01*(L3900+10))/(EXP((L3900+10)/10))</f>
        <v>3.678778028999901E-2</v>
      </c>
      <c r="O3900">
        <f xml:space="preserve"> (0.125*EXP(L3900/80))</f>
        <v>0.12504668621836687</v>
      </c>
      <c r="P3900">
        <f>(0.1*(L3900+25))/(EXP((L3900+25)/10))</f>
        <v>0.20484485370093608</v>
      </c>
      <c r="Q3900">
        <f>(0.125*EXP(L3900/18))</f>
        <v>0.12520762781152256</v>
      </c>
      <c r="R3900">
        <f>0.07 * EXP(L3900/20)</f>
        <v>7.0104635731459336E-2</v>
      </c>
      <c r="S3900">
        <f>(1/(EXP((L3900+30)/10)+1))</f>
        <v>4.7291096543706834E-2</v>
      </c>
      <c r="T3900">
        <f>(P3900*(1-T3899) - Q3900*T3899)*$F$21</f>
        <v>2.0417229103709949E-3</v>
      </c>
      <c r="U3900">
        <f>(N3900*(1-U3899) - O3900*U3899)*$F$21</f>
        <v>3.672838931150249E-4</v>
      </c>
      <c r="V3900">
        <f>(R3900*(1-V3899) - S3900*V3899)*$F$21</f>
        <v>7.0022460252931252E-4</v>
      </c>
      <c r="W3900">
        <f>$F$21*(W3899+E3899*(G3899-($E$9*U3899^4*(W3899-$E$3) + $E$11*T3899^3*V3899*(W3899-$E$5) + $E$13*(W3899-$E$7))) /$E$15)</f>
        <v>0.17597424148248719</v>
      </c>
    </row>
    <row r="3901" spans="5:23" x14ac:dyDescent="0.25">
      <c r="I3901">
        <f>I3900 + 0.5*$F$28</f>
        <v>7.03774460581124E-3</v>
      </c>
      <c r="J3901">
        <f t="shared" ref="J3901" si="13304">J3900 + 0.5*$F$28</f>
        <v>5.3669859689218224E-3</v>
      </c>
      <c r="K3901">
        <f t="shared" ref="K3901" si="13305">K3900 + 0.5*$F$28</f>
        <v>5.6999869325357619E-3</v>
      </c>
      <c r="L3901">
        <f t="shared" ref="L3901" si="13306">L3900 + 0.5*$F$28</f>
        <v>3.4873601360088206E-2</v>
      </c>
      <c r="N3901">
        <f t="shared" ref="N3901:N3903" si="13307">(0.01*(L3901+10))/(EXP((L3901+10)/10))</f>
        <v>3.6787720934934792E-2</v>
      </c>
      <c r="O3901">
        <f t="shared" ref="O3901:O3903" si="13308" xml:space="preserve"> (0.125*EXP(L3901/80))</f>
        <v>0.12505450188049241</v>
      </c>
      <c r="P3901">
        <f t="shared" ref="P3901:P3903" si="13309">(0.1*(L3901+25))/(EXP((L3901+25)/10))</f>
        <v>0.20478335649404422</v>
      </c>
      <c r="Q3901">
        <f t="shared" ref="Q3901:Q3903" si="13310">(0.125*EXP(L3901/18))</f>
        <v>0.12524241253912538</v>
      </c>
      <c r="R3901">
        <f t="shared" ref="R3901:R3903" si="13311">0.07 * EXP(L3901/20)</f>
        <v>7.012216408134464E-2</v>
      </c>
      <c r="S3901">
        <f t="shared" ref="S3901:S3903" si="13312">(1/(EXP((L3901+30)/10)+1))</f>
        <v>4.7268574317816441E-2</v>
      </c>
      <c r="T3901">
        <f>(P3901*(1-T3900) - Q3901*T3900)*$F$21*2</f>
        <v>4.0821907064079281E-3</v>
      </c>
      <c r="U3901">
        <f>(N3901*(1-U3900) - O3901*U3900)*$F$21*2</f>
        <v>7.3456557786537508E-4</v>
      </c>
      <c r="V3901">
        <f>(R3901*(1-V3900) - S3901*V3900)*$F$21*2</f>
        <v>1.4007992839641691E-3</v>
      </c>
      <c r="W3901">
        <f>$F$21*(W3900+E3900*(G3900-($E$9*U3900^4*(W3900-$E$3) + $E$11*T3900^3*V3900*(W3900-$E$5) + $E$13*(W3900-$E$7))) /$E$15)*2</f>
        <v>3.5194848296497441E-3</v>
      </c>
    </row>
    <row r="3902" spans="5:23" x14ac:dyDescent="0.25">
      <c r="I3902">
        <f>I3900 + 0.5*$F$28</f>
        <v>7.03774460581124E-3</v>
      </c>
      <c r="J3902">
        <f t="shared" ref="J3902:L3902" si="13313">J3900 + 0.5*$F$28</f>
        <v>5.3669859689218224E-3</v>
      </c>
      <c r="K3902">
        <f t="shared" si="13313"/>
        <v>5.6999869325357619E-3</v>
      </c>
      <c r="L3902">
        <f t="shared" si="13313"/>
        <v>3.4873601360088206E-2</v>
      </c>
      <c r="N3902">
        <f t="shared" si="13307"/>
        <v>3.6787720934934792E-2</v>
      </c>
      <c r="O3902">
        <f t="shared" si="13308"/>
        <v>0.12505450188049241</v>
      </c>
      <c r="P3902">
        <f t="shared" si="13309"/>
        <v>0.20478335649404422</v>
      </c>
      <c r="Q3902">
        <f t="shared" si="13310"/>
        <v>0.12524241253912538</v>
      </c>
      <c r="R3902">
        <f t="shared" si="13311"/>
        <v>7.012216408134464E-2</v>
      </c>
      <c r="S3902">
        <f t="shared" si="13312"/>
        <v>4.7268574317816441E-2</v>
      </c>
      <c r="T3902">
        <f>(P3902*(1-T3901) - Q3902*T3901)*$F$21*2</f>
        <v>4.0687225673364377E-3</v>
      </c>
      <c r="U3902">
        <f>(N3902*(1-U3901) - O3902*U3901)*$F$21*2</f>
        <v>7.3337674418018719E-4</v>
      </c>
      <c r="V3902">
        <f>(R3902*(1-V3901) - S3902*V3901)*$F$21*2</f>
        <v>1.3991544643810214E-3</v>
      </c>
      <c r="W3902">
        <f>$F$21*(W3901+E3901*(G3901-($E$9*U3901^4*(W3901-$E$3) + $E$11*T3901^3*V3901*(W3901-$E$5) + $E$13*(W3901-$E$7))) /$E$15)*2</f>
        <v>7.0389696592994882E-5</v>
      </c>
    </row>
    <row r="3903" spans="5:23" x14ac:dyDescent="0.25">
      <c r="I3903">
        <f>I3900 + $F$28</f>
        <v>1.2037744605811241E-2</v>
      </c>
      <c r="J3903">
        <f t="shared" ref="J3903:L3903" si="13314">J3900 + $F$28</f>
        <v>1.0366985968921822E-2</v>
      </c>
      <c r="K3903">
        <f t="shared" si="13314"/>
        <v>1.0699986932535762E-2</v>
      </c>
      <c r="L3903">
        <f t="shared" si="13314"/>
        <v>3.9873601360088204E-2</v>
      </c>
      <c r="N3903">
        <f t="shared" si="13307"/>
        <v>3.678765244686287E-2</v>
      </c>
      <c r="O3903">
        <f t="shared" si="13308"/>
        <v>0.12506231803111209</v>
      </c>
      <c r="P3903">
        <f t="shared" si="13309"/>
        <v>0.20472186958337218</v>
      </c>
      <c r="Q3903">
        <f t="shared" si="13310"/>
        <v>0.12527720693049466</v>
      </c>
      <c r="R3903">
        <f t="shared" si="13311"/>
        <v>7.0139696813865227E-2</v>
      </c>
      <c r="S3903">
        <f t="shared" si="13312"/>
        <v>4.724606228613764E-2</v>
      </c>
      <c r="T3903">
        <f t="shared" ref="T3903" si="13315">(P3903*(1-T3902) - Q3903*T3902)*$F$21</f>
        <v>2.0337919489356003E-3</v>
      </c>
      <c r="U3903">
        <f t="shared" ref="U3903" si="13316">(N3903*(1-U3902) - O3903*U3902)*$F$21</f>
        <v>3.6668955442468071E-4</v>
      </c>
      <c r="V3903">
        <f t="shared" ref="V3903" si="13317">(R3903*(1-V3902) - S3903*V3902)*$F$21</f>
        <v>6.9975456004965706E-4</v>
      </c>
      <c r="W3903">
        <f t="shared" ref="W3903" si="13318">$F$21*(W3902+E3902*(G3902-($E$9*U3902^4*(W3902-$E$3) + $E$11*T3902^3*V3902*(W3902-$E$5) + $E$13*(W3902-$E$7))) /$E$15)</f>
        <v>7.0389696592994884E-7</v>
      </c>
    </row>
    <row r="3904" spans="5:23" x14ac:dyDescent="0.25">
      <c r="T3904">
        <f>SUM(T3900:T3903)/6</f>
        <v>2.03773802217516E-3</v>
      </c>
      <c r="U3904">
        <f t="shared" ref="U3904" si="13319">SUM(U3900:U3903)/6</f>
        <v>3.669859615975446E-4</v>
      </c>
      <c r="V3904">
        <f t="shared" ref="V3904" si="13320">SUM(V3900:V3903)/6</f>
        <v>6.9998881848735994E-4</v>
      </c>
      <c r="W3904">
        <f>SUM(W3900:W3903)/6</f>
        <v>2.9927469984282643E-2</v>
      </c>
    </row>
    <row r="3906" spans="5:23" x14ac:dyDescent="0.25">
      <c r="E3906">
        <f>E3899+0.01</f>
        <v>5.5499999999999261</v>
      </c>
      <c r="F3906">
        <v>0.01</v>
      </c>
      <c r="G3906">
        <v>0</v>
      </c>
      <c r="I3906">
        <f>T3904</f>
        <v>2.03773802217516E-3</v>
      </c>
      <c r="J3906">
        <f t="shared" ref="J3906" si="13321">U3904</f>
        <v>3.669859615975446E-4</v>
      </c>
      <c r="K3906">
        <f t="shared" ref="K3906" si="13322">V3904</f>
        <v>6.9998881848735994E-4</v>
      </c>
      <c r="L3906">
        <f t="shared" ref="L3906" si="13323">W3904</f>
        <v>2.9927469984282643E-2</v>
      </c>
      <c r="T3906">
        <f>T3904</f>
        <v>2.03773802217516E-3</v>
      </c>
      <c r="U3906">
        <f t="shared" ref="U3906:W3906" si="13324">U3904</f>
        <v>3.669859615975446E-4</v>
      </c>
      <c r="V3906">
        <f t="shared" si="13324"/>
        <v>6.9998881848735994E-4</v>
      </c>
      <c r="W3906">
        <f t="shared" si="13324"/>
        <v>2.9927469984282643E-2</v>
      </c>
    </row>
    <row r="3907" spans="5:23" x14ac:dyDescent="0.25">
      <c r="I3907">
        <f>T3904</f>
        <v>2.03773802217516E-3</v>
      </c>
      <c r="J3907">
        <f t="shared" ref="J3907" si="13325">U3904</f>
        <v>3.669859615975446E-4</v>
      </c>
      <c r="K3907">
        <f t="shared" ref="K3907" si="13326">V3904</f>
        <v>6.9998881848735994E-4</v>
      </c>
      <c r="L3907">
        <f t="shared" ref="L3907" si="13327">W3904</f>
        <v>2.9927469984282643E-2</v>
      </c>
      <c r="N3907">
        <f>(0.01*(L3907+10))/(EXP((L3907+10)/10))</f>
        <v>3.6787779699224414E-2</v>
      </c>
      <c r="O3907">
        <f xml:space="preserve"> (0.125*EXP(L3907/80))</f>
        <v>0.12504677041955706</v>
      </c>
      <c r="P3907">
        <f>(0.1*(L3907+25))/(EXP((L3907+25)/10))</f>
        <v>0.20484419109210178</v>
      </c>
      <c r="Q3907">
        <f>(0.125*EXP(L3907/18))</f>
        <v>0.1252080025211193</v>
      </c>
      <c r="R3907">
        <f>0.07 * EXP(L3907/20)</f>
        <v>7.0104824553727449E-2</v>
      </c>
      <c r="S3907">
        <f>(1/(EXP((L3907+30)/10)+1))</f>
        <v>4.7290853841104631E-2</v>
      </c>
      <c r="T3907">
        <f>(P3907*(1-T3906) - Q3907*T3906)*$F$21</f>
        <v>2.041716311878738E-3</v>
      </c>
      <c r="U3907">
        <f>(N3907*(1-U3906) - O3907*U3906)*$F$21</f>
        <v>3.6728388691229365E-4</v>
      </c>
      <c r="V3907">
        <f>(R3907*(1-V3906) - S3907*V3906)*$F$21</f>
        <v>7.0022648891512331E-4</v>
      </c>
      <c r="W3907">
        <f>$F$21*(W3906+E3906*(G3906-($E$9*U3906^4*(W3906-$E$3) + $E$11*T3906^3*V3906*(W3906-$E$5) + $E$13*(W3906-$E$7))) /$E$15)</f>
        <v>0.17629098705658641</v>
      </c>
    </row>
    <row r="3908" spans="5:23" x14ac:dyDescent="0.25">
      <c r="I3908">
        <f>I3907 + 0.5*$F$28</f>
        <v>7.0377380221751601E-3</v>
      </c>
      <c r="J3908">
        <f t="shared" ref="J3908" si="13328">J3907 + 0.5*$F$28</f>
        <v>5.366985961597545E-3</v>
      </c>
      <c r="K3908">
        <f t="shared" ref="K3908" si="13329">K3907 + 0.5*$F$28</f>
        <v>5.6999888184873599E-3</v>
      </c>
      <c r="L3908">
        <f t="shared" ref="L3908" si="13330">L3907 + 0.5*$F$28</f>
        <v>3.4927469984282644E-2</v>
      </c>
      <c r="N3908">
        <f t="shared" ref="N3908:N3910" si="13331">(0.01*(L3908+10))/(EXP((L3908+10)/10))</f>
        <v>3.6787720245714937E-2</v>
      </c>
      <c r="O3908">
        <f t="shared" ref="O3908:O3910" si="13332" xml:space="preserve"> (0.125*EXP(L3908/80))</f>
        <v>0.12505458608694534</v>
      </c>
      <c r="P3908">
        <f t="shared" ref="P3908:P3910" si="13333">(0.1*(L3908+25))/(EXP((L3908+25)/10))</f>
        <v>0.2047826939961116</v>
      </c>
      <c r="Q3908">
        <f t="shared" ref="Q3908:Q3910" si="13334">(0.125*EXP(L3908/18))</f>
        <v>0.12524278735282257</v>
      </c>
      <c r="R3908">
        <f t="shared" ref="R3908:R3910" si="13335">0.07 * EXP(L3908/20)</f>
        <v>7.0122352950824224E-2</v>
      </c>
      <c r="S3908">
        <f t="shared" ref="S3908:S3910" si="13336">(1/(EXP((L3908+30)/10)+1))</f>
        <v>4.7268331725065775E-2</v>
      </c>
      <c r="T3908">
        <f>(P3908*(1-T3907) - Q3908*T3907)*$F$21*2</f>
        <v>4.0821775117501173E-3</v>
      </c>
      <c r="U3908">
        <f>(N3908*(1-U3907) - O3908*U3907)*$F$21*2</f>
        <v>7.3456556348756451E-4</v>
      </c>
      <c r="V3908">
        <f>(R3908*(1-V3907) - S3908*V3907)*$F$21*2</f>
        <v>1.4008030576772457E-3</v>
      </c>
      <c r="W3908">
        <f>$F$21*(W3907+E3907*(G3907-($E$9*U3907^4*(W3907-$E$3) + $E$11*T3907^3*V3907*(W3907-$E$5) + $E$13*(W3907-$E$7))) /$E$15)*2</f>
        <v>3.5258197411317284E-3</v>
      </c>
    </row>
    <row r="3909" spans="5:23" x14ac:dyDescent="0.25">
      <c r="I3909">
        <f>I3907 + 0.5*$F$28</f>
        <v>7.0377380221751601E-3</v>
      </c>
      <c r="J3909">
        <f t="shared" ref="J3909:L3909" si="13337">J3907 + 0.5*$F$28</f>
        <v>5.366985961597545E-3</v>
      </c>
      <c r="K3909">
        <f t="shared" si="13337"/>
        <v>5.6999888184873599E-3</v>
      </c>
      <c r="L3909">
        <f t="shared" si="13337"/>
        <v>3.4927469984282644E-2</v>
      </c>
      <c r="N3909">
        <f t="shared" si="13331"/>
        <v>3.6787720245714937E-2</v>
      </c>
      <c r="O3909">
        <f t="shared" si="13332"/>
        <v>0.12505458608694534</v>
      </c>
      <c r="P3909">
        <f t="shared" si="13333"/>
        <v>0.2047826939961116</v>
      </c>
      <c r="Q3909">
        <f t="shared" si="13334"/>
        <v>0.12524278735282257</v>
      </c>
      <c r="R3909">
        <f t="shared" si="13335"/>
        <v>7.0122352950824224E-2</v>
      </c>
      <c r="S3909">
        <f t="shared" si="13336"/>
        <v>4.7268331725065775E-2</v>
      </c>
      <c r="T3909">
        <f>(P3909*(1-T3908) - Q3909*T3908)*$F$21*2</f>
        <v>4.0687094279568898E-3</v>
      </c>
      <c r="U3909">
        <f>(N3909*(1-U3908) - O3909*U3908)*$F$21*2</f>
        <v>7.3337672921535118E-4</v>
      </c>
      <c r="V3909">
        <f>(R3909*(1-V3908) - S3909*V3908)*$F$21*2</f>
        <v>1.3991582344157483E-3</v>
      </c>
      <c r="W3909">
        <f>$F$21*(W3908+E3908*(G3908-($E$9*U3908^4*(W3908-$E$3) + $E$11*T3908^3*V3908*(W3908-$E$5) + $E$13*(W3908-$E$7))) /$E$15)*2</f>
        <v>7.0516394822634575E-5</v>
      </c>
    </row>
    <row r="3910" spans="5:23" x14ac:dyDescent="0.25">
      <c r="I3910">
        <f>I3907 + $F$28</f>
        <v>1.203773802217516E-2</v>
      </c>
      <c r="J3910">
        <f t="shared" ref="J3910:L3910" si="13338">J3907 + $F$28</f>
        <v>1.0366985961597545E-2</v>
      </c>
      <c r="K3910">
        <f t="shared" si="13338"/>
        <v>1.069998881848736E-2</v>
      </c>
      <c r="L3910">
        <f t="shared" si="13338"/>
        <v>3.9927469984282642E-2</v>
      </c>
      <c r="N3910">
        <f t="shared" si="13331"/>
        <v>3.6787651659296317E-2</v>
      </c>
      <c r="O3910">
        <f t="shared" si="13332"/>
        <v>0.12506240224282808</v>
      </c>
      <c r="P3910">
        <f t="shared" si="13333"/>
        <v>0.20472120719639583</v>
      </c>
      <c r="Q3910">
        <f t="shared" si="13334"/>
        <v>0.12527758184832122</v>
      </c>
      <c r="R3910">
        <f t="shared" si="13335"/>
        <v>7.0139885730568077E-2</v>
      </c>
      <c r="S3910">
        <f t="shared" si="13336"/>
        <v>4.7245819803194242E-2</v>
      </c>
      <c r="T3910">
        <f t="shared" ref="T3910" si="13339">(P3910*(1-T3909) - Q3910*T3909)*$F$21</f>
        <v>2.0337853801219523E-3</v>
      </c>
      <c r="U3910">
        <f t="shared" ref="U3910" si="13340">(N3910*(1-U3909) - O3910*U3909)*$F$21</f>
        <v>3.6668954596142251E-4</v>
      </c>
      <c r="V3910">
        <f t="shared" ref="V3910" si="13341">(R3910*(1-V3909) - S3910*V3909)*$F$21</f>
        <v>6.9975644554067819E-4</v>
      </c>
      <c r="W3910">
        <f t="shared" ref="W3910" si="13342">$F$21*(W3909+E3909*(G3909-($E$9*U3909^4*(W3909-$E$3) + $E$11*T3909^3*V3909*(W3909-$E$5) + $E$13*(W3909-$E$7))) /$E$15)</f>
        <v>7.0516394822634576E-7</v>
      </c>
    </row>
    <row r="3911" spans="5:23" x14ac:dyDescent="0.25">
      <c r="T3911">
        <f>SUM(T3907:T3910)/6</f>
        <v>2.0377314386179498E-3</v>
      </c>
      <c r="U3911">
        <f t="shared" ref="U3911" si="13343">SUM(U3907:U3910)/6</f>
        <v>3.6698595426277206E-4</v>
      </c>
      <c r="V3911">
        <f t="shared" ref="V3911" si="13344">SUM(V3907:V3910)/6</f>
        <v>6.9999070442479914E-4</v>
      </c>
      <c r="W3911">
        <f>SUM(W3907:W3910)/6</f>
        <v>2.9981338059414834E-2</v>
      </c>
    </row>
    <row r="3913" spans="5:23" x14ac:dyDescent="0.25">
      <c r="E3913">
        <f>E3906+0.01</f>
        <v>5.5599999999999259</v>
      </c>
      <c r="F3913">
        <v>0.01</v>
      </c>
      <c r="G3913">
        <v>0</v>
      </c>
      <c r="I3913">
        <f>T3911</f>
        <v>2.0377314386179498E-3</v>
      </c>
      <c r="J3913">
        <f t="shared" ref="J3913" si="13345">U3911</f>
        <v>3.6698595426277206E-4</v>
      </c>
      <c r="K3913">
        <f t="shared" ref="K3913" si="13346">V3911</f>
        <v>6.9999070442479914E-4</v>
      </c>
      <c r="L3913">
        <f t="shared" ref="L3913" si="13347">W3911</f>
        <v>2.9981338059414834E-2</v>
      </c>
      <c r="T3913">
        <f>T3911</f>
        <v>2.0377314386179498E-3</v>
      </c>
      <c r="U3913">
        <f t="shared" ref="U3913:W3913" si="13348">U3911</f>
        <v>3.6698595426277206E-4</v>
      </c>
      <c r="V3913">
        <f t="shared" si="13348"/>
        <v>6.9999070442479914E-4</v>
      </c>
      <c r="W3913">
        <f t="shared" si="13348"/>
        <v>2.9981338059414834E-2</v>
      </c>
    </row>
    <row r="3914" spans="5:23" x14ac:dyDescent="0.25">
      <c r="I3914">
        <f>T3911</f>
        <v>2.0377314386179498E-3</v>
      </c>
      <c r="J3914">
        <f t="shared" ref="J3914" si="13349">U3911</f>
        <v>3.6698595426277206E-4</v>
      </c>
      <c r="K3914">
        <f t="shared" ref="K3914" si="13350">V3911</f>
        <v>6.9999070442479914E-4</v>
      </c>
      <c r="L3914">
        <f t="shared" ref="L3914" si="13351">W3911</f>
        <v>2.9981338059414834E-2</v>
      </c>
      <c r="N3914">
        <f>(0.01*(L3914+10))/(EXP((L3914+10)/10))</f>
        <v>3.6787779107394718E-2</v>
      </c>
      <c r="O3914">
        <f xml:space="preserve"> (0.125*EXP(L3914/80))</f>
        <v>0.12504685461994569</v>
      </c>
      <c r="P3914">
        <f>(0.1*(L3914+25))/(EXP((L3914+25)/10))</f>
        <v>0.20484352849121584</v>
      </c>
      <c r="Q3914">
        <f>(0.125*EXP(L3914/18))</f>
        <v>0.12520837722801817</v>
      </c>
      <c r="R3914">
        <f>0.07 * EXP(L3914/20)</f>
        <v>7.0105013374579542E-2</v>
      </c>
      <c r="S3914">
        <f>(1/(EXP((L3914+30)/10)+1))</f>
        <v>4.7290611142159954E-2</v>
      </c>
      <c r="T3914">
        <f>(P3914*(1-T3913) - Q3914*T3913)*$F$21</f>
        <v>2.0417097134655597E-3</v>
      </c>
      <c r="U3914">
        <f>(N3914*(1-U3913) - O3914*U3913)*$F$21</f>
        <v>3.6728388069903522E-4</v>
      </c>
      <c r="V3914">
        <f>(R3914*(1-V3913) - S3914*V3913)*$F$21</f>
        <v>7.0022837528677681E-4</v>
      </c>
      <c r="W3914">
        <f>$F$21*(W3913+E3913*(G3913-($E$9*U3913^4*(W3913-$E$3) + $E$11*T3913^3*V3913*(W3913-$E$5) + $E$13*(W3913-$E$7))) /$E$15)</f>
        <v>0.17660772940223576</v>
      </c>
    </row>
    <row r="3915" spans="5:23" x14ac:dyDescent="0.25">
      <c r="I3915">
        <f>I3914 + 0.5*$F$28</f>
        <v>7.0377314386179494E-3</v>
      </c>
      <c r="J3915">
        <f t="shared" ref="J3915" si="13352">J3914 + 0.5*$F$28</f>
        <v>5.3669859542627724E-3</v>
      </c>
      <c r="K3915">
        <f t="shared" ref="K3915" si="13353">K3914 + 0.5*$F$28</f>
        <v>5.6999907044247991E-3</v>
      </c>
      <c r="L3915">
        <f t="shared" ref="L3915" si="13354">L3914 + 0.5*$F$28</f>
        <v>3.4981338059414835E-2</v>
      </c>
      <c r="N3915">
        <f t="shared" ref="N3915:N3917" si="13355">(0.01*(L3915+10))/(EXP((L3915+10)/10))</f>
        <v>3.6787719555442036E-2</v>
      </c>
      <c r="O3915">
        <f t="shared" ref="O3915:O3917" si="13356" xml:space="preserve"> (0.125*EXP(L3915/80))</f>
        <v>0.12505467029259668</v>
      </c>
      <c r="P3915">
        <f t="shared" ref="P3915:P3917" si="13357">(0.1*(L3915+25))/(EXP((L3915+25)/10))</f>
        <v>0.20478203150612656</v>
      </c>
      <c r="Q3915">
        <f t="shared" ref="Q3915:Q3917" si="13358">(0.125*EXP(L3915/18))</f>
        <v>0.12524316216382114</v>
      </c>
      <c r="R3915">
        <f t="shared" ref="R3915:R3917" si="13359">0.07 * EXP(L3915/20)</f>
        <v>7.0122541818887427E-2</v>
      </c>
      <c r="S3915">
        <f t="shared" ref="S3915:S3917" si="13360">(1/(EXP((L3915+30)/10)+1))</f>
        <v>4.7268089135970998E-2</v>
      </c>
      <c r="T3915">
        <f>(P3915*(1-T3914) - Q3915*T3914)*$F$21*2</f>
        <v>4.0821643172504456E-3</v>
      </c>
      <c r="U3915">
        <f>(N3915*(1-U3914) - O3915*U3914)*$F$21*2</f>
        <v>7.345655490887408E-4</v>
      </c>
      <c r="V3915">
        <f>(R3915*(1-V3914) - S3915*V3914)*$F$21*2</f>
        <v>1.4008068313620004E-3</v>
      </c>
      <c r="W3915">
        <f>$F$21*(W3914+E3914*(G3914-($E$9*U3914^4*(W3914-$E$3) + $E$11*T3914^3*V3914*(W3914-$E$5) + $E$13*(W3914-$E$7))) /$E$15)*2</f>
        <v>3.5321545880447154E-3</v>
      </c>
    </row>
    <row r="3916" spans="5:23" x14ac:dyDescent="0.25">
      <c r="I3916">
        <f>I3914 + 0.5*$F$28</f>
        <v>7.0377314386179494E-3</v>
      </c>
      <c r="J3916">
        <f t="shared" ref="J3916:L3916" si="13361">J3914 + 0.5*$F$28</f>
        <v>5.3669859542627724E-3</v>
      </c>
      <c r="K3916">
        <f t="shared" si="13361"/>
        <v>5.6999907044247991E-3</v>
      </c>
      <c r="L3916">
        <f t="shared" si="13361"/>
        <v>3.4981338059414835E-2</v>
      </c>
      <c r="N3916">
        <f t="shared" si="13355"/>
        <v>3.6787719555442036E-2</v>
      </c>
      <c r="O3916">
        <f t="shared" si="13356"/>
        <v>0.12505467029259668</v>
      </c>
      <c r="P3916">
        <f t="shared" si="13357"/>
        <v>0.20478203150612656</v>
      </c>
      <c r="Q3916">
        <f t="shared" si="13358"/>
        <v>0.12524316216382114</v>
      </c>
      <c r="R3916">
        <f t="shared" si="13359"/>
        <v>7.0122541818887427E-2</v>
      </c>
      <c r="S3916">
        <f t="shared" si="13360"/>
        <v>4.7268089135970998E-2</v>
      </c>
      <c r="T3916">
        <f>(P3916*(1-T3915) - Q3916*T3915)*$F$21*2</f>
        <v>4.0686962887346691E-3</v>
      </c>
      <c r="U3916">
        <f>(N3916*(1-U3915) - O3916*U3915)*$F$21*2</f>
        <v>7.3337671422954963E-4</v>
      </c>
      <c r="V3916">
        <f>(R3916*(1-V3915) - S3916*V3915)*$F$21*2</f>
        <v>1.3991620044221595E-3</v>
      </c>
      <c r="W3916">
        <f>$F$21*(W3915+E3915*(G3915-($E$9*U3915^4*(W3915-$E$3) + $E$11*T3915^3*V3915*(W3915-$E$5) + $E$13*(W3915-$E$7))) /$E$15)*2</f>
        <v>7.0643091760894315E-5</v>
      </c>
    </row>
    <row r="3917" spans="5:23" x14ac:dyDescent="0.25">
      <c r="I3917">
        <f>I3914 + $F$28</f>
        <v>1.203773143861795E-2</v>
      </c>
      <c r="J3917">
        <f t="shared" ref="J3917:L3917" si="13362">J3914 + $F$28</f>
        <v>1.0366985954262772E-2</v>
      </c>
      <c r="K3917">
        <f t="shared" si="13362"/>
        <v>1.0699990704424799E-2</v>
      </c>
      <c r="L3917">
        <f t="shared" si="13362"/>
        <v>3.9981338059414832E-2</v>
      </c>
      <c r="N3917">
        <f t="shared" si="13355"/>
        <v>3.678765087067877E-2</v>
      </c>
      <c r="O3917">
        <f t="shared" si="13356"/>
        <v>0.12506248645374243</v>
      </c>
      <c r="P3917">
        <f t="shared" si="13357"/>
        <v>0.2047205448173666</v>
      </c>
      <c r="Q3917">
        <f t="shared" si="13358"/>
        <v>0.12527795676344841</v>
      </c>
      <c r="R3917">
        <f t="shared" si="13359"/>
        <v>7.01400746458542E-2</v>
      </c>
      <c r="S3917">
        <f t="shared" si="13360"/>
        <v>4.7245577323905129E-2</v>
      </c>
      <c r="T3917">
        <f t="shared" ref="T3917" si="13363">(P3917*(1-T3916) - Q3917*T3916)*$F$21</f>
        <v>2.0337788113869671E-3</v>
      </c>
      <c r="U3917">
        <f t="shared" ref="U3917" si="13364">(N3917*(1-U3916) - O3917*U3916)*$F$21</f>
        <v>3.6668953748770182E-4</v>
      </c>
      <c r="V3917">
        <f t="shared" ref="V3917" si="13365">(R3917*(1-V3916) - S3917*V3916)*$F$21</f>
        <v>6.997583310175379E-4</v>
      </c>
      <c r="W3917">
        <f t="shared" ref="W3917" si="13366">$F$21*(W3916+E3916*(G3916-($E$9*U3916^4*(W3916-$E$3) + $E$11*T3916^3*V3916*(W3916-$E$5) + $E$13*(W3916-$E$7))) /$E$15)</f>
        <v>7.0643091760894315E-7</v>
      </c>
    </row>
    <row r="3918" spans="5:23" x14ac:dyDescent="0.25">
      <c r="T3918">
        <f>SUM(T3914:T3917)/6</f>
        <v>2.0377248551396074E-3</v>
      </c>
      <c r="U3918">
        <f t="shared" ref="U3918" si="13367">SUM(U3914:U3917)/6</f>
        <v>3.6698594691750454E-4</v>
      </c>
      <c r="V3918">
        <f t="shared" ref="V3918" si="13368">SUM(V3914:V3917)/6</f>
        <v>6.999925903480791E-4</v>
      </c>
      <c r="W3918">
        <f>SUM(W3914:W3917)/6</f>
        <v>3.003520558549316E-2</v>
      </c>
    </row>
    <row r="3920" spans="5:23" x14ac:dyDescent="0.25">
      <c r="E3920">
        <f>E3913+0.01</f>
        <v>5.5699999999999257</v>
      </c>
      <c r="F3920">
        <v>0.01</v>
      </c>
      <c r="G3920">
        <v>0</v>
      </c>
      <c r="I3920">
        <f>T3918</f>
        <v>2.0377248551396074E-3</v>
      </c>
      <c r="J3920">
        <f t="shared" ref="J3920" si="13369">U3918</f>
        <v>3.6698594691750454E-4</v>
      </c>
      <c r="K3920">
        <f t="shared" ref="K3920" si="13370">V3918</f>
        <v>6.999925903480791E-4</v>
      </c>
      <c r="L3920">
        <f t="shared" ref="L3920" si="13371">W3918</f>
        <v>3.003520558549316E-2</v>
      </c>
      <c r="T3920">
        <f>T3918</f>
        <v>2.0377248551396074E-3</v>
      </c>
      <c r="U3920">
        <f t="shared" ref="U3920:W3920" si="13372">U3918</f>
        <v>3.6698594691750454E-4</v>
      </c>
      <c r="V3920">
        <f t="shared" si="13372"/>
        <v>6.999925903480791E-4</v>
      </c>
      <c r="W3920">
        <f t="shared" si="13372"/>
        <v>3.003520558549316E-2</v>
      </c>
    </row>
    <row r="3921" spans="5:23" x14ac:dyDescent="0.25">
      <c r="I3921">
        <f>T3918</f>
        <v>2.0377248551396074E-3</v>
      </c>
      <c r="J3921">
        <f t="shared" ref="J3921" si="13373">U3918</f>
        <v>3.6698594691750454E-4</v>
      </c>
      <c r="K3921">
        <f t="shared" ref="K3921" si="13374">V3918</f>
        <v>6.999925903480791E-4</v>
      </c>
      <c r="L3921">
        <f t="shared" ref="L3921" si="13375">W3918</f>
        <v>3.003520558549316E-2</v>
      </c>
      <c r="N3921">
        <f>(0.01*(L3921+10))/(EXP((L3921+10)/10))</f>
        <v>3.6787778514509956E-2</v>
      </c>
      <c r="O3921">
        <f xml:space="preserve"> (0.125*EXP(L3921/80))</f>
        <v>0.12504693881953283</v>
      </c>
      <c r="P3921">
        <f>(0.1*(L3921+25))/(EXP((L3921+25)/10))</f>
        <v>0.20484286589827788</v>
      </c>
      <c r="Q3921">
        <f>(0.125*EXP(L3921/18))</f>
        <v>0.12520875193221914</v>
      </c>
      <c r="R3921">
        <f>0.07 * EXP(L3921/20)</f>
        <v>7.0105202194015642E-2</v>
      </c>
      <c r="S3921">
        <f>(1/(EXP((L3921+30)/10)+1))</f>
        <v>4.729036844687267E-2</v>
      </c>
      <c r="T3921">
        <f>(P3921*(1-T3920) - Q3921*T3920)*$F$21</f>
        <v>2.0417031151314562E-3</v>
      </c>
      <c r="U3921">
        <f>(N3921*(1-U3920) - O3921*U3920)*$F$21</f>
        <v>3.672838744752499E-4</v>
      </c>
      <c r="V3921">
        <f>(R3921*(1-V3920) - S3921*V3920)*$F$21</f>
        <v>7.0023026164427334E-4</v>
      </c>
      <c r="W3921">
        <f>$F$21*(W3920+E3920*(G3920-($E$9*U3920^4*(W3920-$E$3) + $E$11*T3920^3*V3920*(W3920-$E$5) + $E$13*(W3920-$E$7))) /$E$15)</f>
        <v>0.17692446851948468</v>
      </c>
    </row>
    <row r="3922" spans="5:23" x14ac:dyDescent="0.25">
      <c r="I3922">
        <f>I3921 + 0.5*$F$28</f>
        <v>7.0377248551396071E-3</v>
      </c>
      <c r="J3922">
        <f t="shared" ref="J3922" si="13376">J3921 + 0.5*$F$28</f>
        <v>5.3669859469175048E-3</v>
      </c>
      <c r="K3922">
        <f t="shared" ref="K3922" si="13377">K3921 + 0.5*$F$28</f>
        <v>5.6999925903480795E-3</v>
      </c>
      <c r="L3922">
        <f t="shared" ref="L3922" si="13378">L3921 + 0.5*$F$28</f>
        <v>3.5035205585493161E-2</v>
      </c>
      <c r="N3922">
        <f t="shared" ref="N3922:N3924" si="13379">(0.01*(L3922+10))/(EXP((L3922+10)/10))</f>
        <v>3.678771886411613E-2</v>
      </c>
      <c r="O3922">
        <f t="shared" ref="O3922:O3924" si="13380" xml:space="preserve"> (0.125*EXP(L3922/80))</f>
        <v>0.12505475449744644</v>
      </c>
      <c r="P3922">
        <f t="shared" ref="P3922:P3924" si="13381">(0.1*(L3922+25))/(EXP((L3922+25)/10))</f>
        <v>0.20478136902408914</v>
      </c>
      <c r="Q3922">
        <f t="shared" ref="Q3922:Q3924" si="13382">(0.125*EXP(L3922/18))</f>
        <v>0.12524353697212107</v>
      </c>
      <c r="R3922">
        <f t="shared" ref="R3922:R3924" si="13383">0.07 * EXP(L3922/20)</f>
        <v>7.0122730685534276E-2</v>
      </c>
      <c r="S3922">
        <f t="shared" ref="S3922:S3924" si="13384">(1/(EXP((L3922+30)/10)+1))</f>
        <v>4.7267846550532046E-2</v>
      </c>
      <c r="T3922">
        <f>(P3922*(1-T3921) - Q3922*T3921)*$F$21*2</f>
        <v>4.0821511229089148E-3</v>
      </c>
      <c r="U3922">
        <f>(N3922*(1-U3921) - O3922*U3921)*$F$21*2</f>
        <v>7.3456553466890481E-4</v>
      </c>
      <c r="V3922">
        <f>(R3922*(1-V3921) - S3922*V3921)*$F$21*2</f>
        <v>1.4008106050184337E-3</v>
      </c>
      <c r="W3922">
        <f>$F$21*(W3921+E3921*(G3921-($E$9*U3921^4*(W3921-$E$3) + $E$11*T3921^3*V3921*(W3921-$E$5) + $E$13*(W3921-$E$7))) /$E$15)*2</f>
        <v>3.5384893703896934E-3</v>
      </c>
    </row>
    <row r="3923" spans="5:23" x14ac:dyDescent="0.25">
      <c r="I3923">
        <f>I3921 + 0.5*$F$28</f>
        <v>7.0377248551396071E-3</v>
      </c>
      <c r="J3923">
        <f t="shared" ref="J3923:L3923" si="13385">J3921 + 0.5*$F$28</f>
        <v>5.3669859469175048E-3</v>
      </c>
      <c r="K3923">
        <f t="shared" si="13385"/>
        <v>5.6999925903480795E-3</v>
      </c>
      <c r="L3923">
        <f t="shared" si="13385"/>
        <v>3.5035205585493161E-2</v>
      </c>
      <c r="N3923">
        <f t="shared" si="13379"/>
        <v>3.678771886411613E-2</v>
      </c>
      <c r="O3923">
        <f t="shared" si="13380"/>
        <v>0.12505475449744644</v>
      </c>
      <c r="P3923">
        <f t="shared" si="13381"/>
        <v>0.20478136902408914</v>
      </c>
      <c r="Q3923">
        <f t="shared" si="13382"/>
        <v>0.12524353697212107</v>
      </c>
      <c r="R3923">
        <f t="shared" si="13383"/>
        <v>7.0122730685534276E-2</v>
      </c>
      <c r="S3923">
        <f t="shared" si="13384"/>
        <v>4.7267846550532046E-2</v>
      </c>
      <c r="T3923">
        <f>(P3923*(1-T3922) - Q3923*T3922)*$F$21*2</f>
        <v>4.0686831496697766E-3</v>
      </c>
      <c r="U3923">
        <f>(N3923*(1-U3922) - O3923*U3922)*$F$21*2</f>
        <v>7.3337669922278307E-4</v>
      </c>
      <c r="V3923">
        <f>(R3923*(1-V3922) - S3923*V3922)*$F$21*2</f>
        <v>1.3991657744002553E-3</v>
      </c>
      <c r="W3923">
        <f>$F$21*(W3922+E3922*(G3922-($E$9*U3922^4*(W3922-$E$3) + $E$11*T3922^3*V3922*(W3922-$E$5) + $E$13*(W3922-$E$7))) /$E$15)*2</f>
        <v>7.0769787407793874E-5</v>
      </c>
    </row>
    <row r="3924" spans="5:23" x14ac:dyDescent="0.25">
      <c r="I3924">
        <f>I3921 + $F$28</f>
        <v>1.2037724855139608E-2</v>
      </c>
      <c r="J3924">
        <f t="shared" ref="J3924:L3924" si="13386">J3921 + $F$28</f>
        <v>1.0366985946917505E-2</v>
      </c>
      <c r="K3924">
        <f t="shared" si="13386"/>
        <v>1.069999259034808E-2</v>
      </c>
      <c r="L3924">
        <f t="shared" si="13386"/>
        <v>4.0035205585493158E-2</v>
      </c>
      <c r="N3924">
        <f t="shared" si="13379"/>
        <v>3.6787650081010287E-2</v>
      </c>
      <c r="O3924">
        <f t="shared" si="13380"/>
        <v>0.12506257066385518</v>
      </c>
      <c r="P3924">
        <f t="shared" si="13381"/>
        <v>0.20471988244628447</v>
      </c>
      <c r="Q3924">
        <f t="shared" si="13382"/>
        <v>0.12527833167587624</v>
      </c>
      <c r="R3924">
        <f t="shared" si="13383"/>
        <v>7.0140263559723623E-2</v>
      </c>
      <c r="S3924">
        <f t="shared" si="13384"/>
        <v>4.7245334848270273E-2</v>
      </c>
      <c r="T3924">
        <f t="shared" ref="T3924" si="13387">(P3924*(1-T3923) - Q3924*T3923)*$F$21</f>
        <v>2.0337722427306451E-3</v>
      </c>
      <c r="U3924">
        <f t="shared" ref="U3924" si="13388">(N3924*(1-U3923) - O3924*U3923)*$F$21</f>
        <v>3.6668952900351939E-4</v>
      </c>
      <c r="V3924">
        <f t="shared" ref="V3924" si="13389">(R3924*(1-V3923) - S3924*V3923)*$F$21</f>
        <v>6.9976021648023663E-4</v>
      </c>
      <c r="W3924">
        <f t="shared" ref="W3924" si="13390">$F$21*(W3923+E3923*(G3923-($E$9*U3923^4*(W3923-$E$3) + $E$11*T3923^3*V3923*(W3923-$E$5) + $E$13*(W3923-$E$7))) /$E$15)</f>
        <v>7.0769787407793871E-7</v>
      </c>
    </row>
    <row r="3925" spans="5:23" x14ac:dyDescent="0.25">
      <c r="T3925">
        <f>SUM(T3921:T3924)/6</f>
        <v>2.0377182717401317E-3</v>
      </c>
      <c r="U3925">
        <f t="shared" ref="U3925" si="13391">SUM(U3921:U3924)/6</f>
        <v>3.6698593956174287E-4</v>
      </c>
      <c r="V3925">
        <f t="shared" ref="V3925" si="13392">SUM(V3921:V3924)/6</f>
        <v>6.9999447625719981E-4</v>
      </c>
      <c r="W3925">
        <f>SUM(W3921:W3924)/6</f>
        <v>3.0089072562526045E-2</v>
      </c>
    </row>
    <row r="3927" spans="5:23" x14ac:dyDescent="0.25">
      <c r="E3927">
        <f>E3920+0.01</f>
        <v>5.5799999999999255</v>
      </c>
      <c r="F3927">
        <v>0.01</v>
      </c>
      <c r="G3927">
        <v>0</v>
      </c>
      <c r="I3927">
        <f>T3925</f>
        <v>2.0377182717401317E-3</v>
      </c>
      <c r="J3927">
        <f t="shared" ref="J3927" si="13393">U3925</f>
        <v>3.6698593956174287E-4</v>
      </c>
      <c r="K3927">
        <f t="shared" ref="K3927" si="13394">V3925</f>
        <v>6.9999447625719981E-4</v>
      </c>
      <c r="L3927">
        <f t="shared" ref="L3927" si="13395">W3925</f>
        <v>3.0089072562526045E-2</v>
      </c>
      <c r="T3927">
        <f>T3925</f>
        <v>2.0377182717401317E-3</v>
      </c>
      <c r="U3927">
        <f t="shared" ref="U3927:W3927" si="13396">U3925</f>
        <v>3.6698593956174287E-4</v>
      </c>
      <c r="V3927">
        <f t="shared" si="13396"/>
        <v>6.9999447625719981E-4</v>
      </c>
      <c r="W3927">
        <f t="shared" si="13396"/>
        <v>3.0089072562526045E-2</v>
      </c>
    </row>
    <row r="3928" spans="5:23" x14ac:dyDescent="0.25">
      <c r="I3928">
        <f>T3925</f>
        <v>2.0377182717401317E-3</v>
      </c>
      <c r="J3928">
        <f t="shared" ref="J3928" si="13397">U3925</f>
        <v>3.6698593956174287E-4</v>
      </c>
      <c r="K3928">
        <f t="shared" ref="K3928" si="13398">V3925</f>
        <v>6.9999447625719981E-4</v>
      </c>
      <c r="L3928">
        <f t="shared" ref="L3928" si="13399">W3925</f>
        <v>3.0089072562526045E-2</v>
      </c>
      <c r="N3928">
        <f>(0.01*(L3928+10))/(EXP((L3928+10)/10))</f>
        <v>3.6787777920570162E-2</v>
      </c>
      <c r="O3928">
        <f xml:space="preserve"> (0.125*EXP(L3928/80))</f>
        <v>0.12504702301831844</v>
      </c>
      <c r="P3928">
        <f>(0.1*(L3928+25))/(EXP((L3928+25)/10))</f>
        <v>0.20484220331328792</v>
      </c>
      <c r="Q3928">
        <f>(0.125*EXP(L3928/18))</f>
        <v>0.1252091266337223</v>
      </c>
      <c r="R3928">
        <f>0.07 * EXP(L3928/20)</f>
        <v>7.0105391012035737E-2</v>
      </c>
      <c r="S3928">
        <f>(1/(EXP((L3928+30)/10)+1))</f>
        <v>4.7290125755242732E-2</v>
      </c>
      <c r="T3928">
        <f>(P3928*(1-T3927) - Q3928*T3927)*$F$21</f>
        <v>2.0416965168764279E-3</v>
      </c>
      <c r="U3928">
        <f>(N3928*(1-U3927) - O3928*U3927)*$F$21</f>
        <v>3.6728386824093822E-4</v>
      </c>
      <c r="V3928">
        <f>(R3928*(1-V3927) - S3928*V3927)*$F$21</f>
        <v>7.0023214798761279E-4</v>
      </c>
      <c r="W3928">
        <f>$F$21*(W3927+E3927*(G3927-($E$9*U3927^4*(W3927-$E$3) + $E$11*T3927^3*V3927*(W3927-$E$5) + $E$13*(W3927-$E$7))) /$E$15)</f>
        <v>0.17724120440838242</v>
      </c>
    </row>
    <row r="3929" spans="5:23" x14ac:dyDescent="0.25">
      <c r="I3929">
        <f>I3928 + 0.5*$F$28</f>
        <v>7.0377182717401322E-3</v>
      </c>
      <c r="J3929">
        <f t="shared" ref="J3929" si="13400">J3928 + 0.5*$F$28</f>
        <v>5.366985939561743E-3</v>
      </c>
      <c r="K3929">
        <f t="shared" ref="K3929" si="13401">K3928 + 0.5*$F$28</f>
        <v>5.6999944762572002E-3</v>
      </c>
      <c r="L3929">
        <f t="shared" ref="L3929" si="13402">L3928 + 0.5*$F$28</f>
        <v>3.5089072562526046E-2</v>
      </c>
      <c r="N3929">
        <f t="shared" ref="N3929:N3931" si="13403">(0.01*(L3929+10))/(EXP((L3929+10)/10))</f>
        <v>3.6787718171737267E-2</v>
      </c>
      <c r="O3929">
        <f t="shared" ref="O3929:O3931" si="13404" xml:space="preserve"> (0.125*EXP(L3929/80))</f>
        <v>0.12505483870149464</v>
      </c>
      <c r="P3929">
        <f t="shared" ref="P3929:P3931" si="13405">(0.1*(L3929+25))/(EXP((L3929+25)/10))</f>
        <v>0.20478070654999916</v>
      </c>
      <c r="Q3929">
        <f t="shared" ref="Q3929:Q3931" si="13406">(0.125*EXP(L3929/18))</f>
        <v>0.12524391177772243</v>
      </c>
      <c r="R3929">
        <f t="shared" ref="R3929:R3931" si="13407">0.07 * EXP(L3929/20)</f>
        <v>7.0122919550764773E-2</v>
      </c>
      <c r="S3929">
        <f t="shared" ref="S3929:S3931" si="13408">(1/(EXP((L3929+30)/10)+1))</f>
        <v>4.726760396874885E-2</v>
      </c>
      <c r="T3929">
        <f>(P3929*(1-T3928) - Q3929*T3928)*$F$21*2</f>
        <v>4.0821379287255197E-3</v>
      </c>
      <c r="U3929">
        <f>(N3929*(1-U3928) - O3929*U3928)*$F$21*2</f>
        <v>7.345655202280572E-4</v>
      </c>
      <c r="V3929">
        <f>(R3929*(1-V3928) - S3929*V3928)*$F$21*2</f>
        <v>1.4008143786465464E-3</v>
      </c>
      <c r="W3929">
        <f>$F$21*(W3928+E3928*(G3928-($E$9*U3928^4*(W3928-$E$3) + $E$11*T3928^3*V3928*(W3928-$E$5) + $E$13*(W3928-$E$7))) /$E$15)*2</f>
        <v>3.5448240881676488E-3</v>
      </c>
    </row>
    <row r="3930" spans="5:23" x14ac:dyDescent="0.25">
      <c r="I3930">
        <f>I3928 + 0.5*$F$28</f>
        <v>7.0377182717401322E-3</v>
      </c>
      <c r="J3930">
        <f t="shared" ref="J3930:L3930" si="13409">J3928 + 0.5*$F$28</f>
        <v>5.366985939561743E-3</v>
      </c>
      <c r="K3930">
        <f t="shared" si="13409"/>
        <v>5.6999944762572002E-3</v>
      </c>
      <c r="L3930">
        <f t="shared" si="13409"/>
        <v>3.5089072562526046E-2</v>
      </c>
      <c r="N3930">
        <f t="shared" si="13403"/>
        <v>3.6787718171737267E-2</v>
      </c>
      <c r="O3930">
        <f t="shared" si="13404"/>
        <v>0.12505483870149464</v>
      </c>
      <c r="P3930">
        <f t="shared" si="13405"/>
        <v>0.20478070654999916</v>
      </c>
      <c r="Q3930">
        <f t="shared" si="13406"/>
        <v>0.12524391177772243</v>
      </c>
      <c r="R3930">
        <f t="shared" si="13407"/>
        <v>7.0122919550764773E-2</v>
      </c>
      <c r="S3930">
        <f t="shared" si="13408"/>
        <v>4.726760396874885E-2</v>
      </c>
      <c r="T3930">
        <f>(P3930*(1-T3929) - Q3930*T3929)*$F$21*2</f>
        <v>4.0686700107622079E-3</v>
      </c>
      <c r="U3930">
        <f>(N3930*(1-U3929) - O3930*U3929)*$F$21*2</f>
        <v>7.3337668419505271E-4</v>
      </c>
      <c r="V3930">
        <f>(R3930*(1-V3929) - S3930*V3929)*$F$21*2</f>
        <v>1.3991695443500358E-3</v>
      </c>
      <c r="W3930">
        <f>$F$21*(W3929+E3929*(G3929-($E$9*U3929^4*(W3929-$E$3) + $E$11*T3929^3*V3929*(W3929-$E$5) + $E$13*(W3929-$E$7))) /$E$15)*2</f>
        <v>7.0896481763352973E-5</v>
      </c>
    </row>
    <row r="3931" spans="5:23" x14ac:dyDescent="0.25">
      <c r="I3931">
        <f>I3928 + $F$28</f>
        <v>1.2037718271740131E-2</v>
      </c>
      <c r="J3931">
        <f t="shared" ref="J3931:L3931" si="13410">J3928 + $F$28</f>
        <v>1.0366985939561743E-2</v>
      </c>
      <c r="K3931">
        <f t="shared" si="13410"/>
        <v>1.0699994476257199E-2</v>
      </c>
      <c r="L3931">
        <f t="shared" si="13410"/>
        <v>4.0089072562526043E-2</v>
      </c>
      <c r="N3931">
        <f t="shared" si="13403"/>
        <v>3.6787649290290922E-2</v>
      </c>
      <c r="O3931">
        <f t="shared" si="13404"/>
        <v>0.12506265487316628</v>
      </c>
      <c r="P3931">
        <f t="shared" si="13405"/>
        <v>0.20471922008314911</v>
      </c>
      <c r="Q3931">
        <f t="shared" si="13406"/>
        <v>0.12527870658560472</v>
      </c>
      <c r="R3931">
        <f t="shared" si="13407"/>
        <v>7.0140452472176346E-2</v>
      </c>
      <c r="S3931">
        <f t="shared" si="13408"/>
        <v>4.7245092376289544E-2</v>
      </c>
      <c r="T3931">
        <f t="shared" ref="T3931" si="13411">(P3931*(1-T3930) - Q3931*T3930)*$F$21</f>
        <v>2.0337656741529824E-3</v>
      </c>
      <c r="U3931">
        <f t="shared" ref="U3931" si="13412">(N3931*(1-U3930) - O3931*U3930)*$F$21</f>
        <v>3.6668952050887565E-4</v>
      </c>
      <c r="V3931">
        <f t="shared" ref="V3931" si="13413">(R3931*(1-V3930) - S3931*V3930)*$F$21</f>
        <v>6.9976210192877438E-4</v>
      </c>
      <c r="W3931">
        <f t="shared" ref="W3931" si="13414">$F$21*(W3930+E3930*(G3930-($E$9*U3930^4*(W3930-$E$3) + $E$11*T3930^3*V3930*(W3930-$E$5) + $E$13*(W3930-$E$7))) /$E$15)</f>
        <v>7.0896481763352979E-7</v>
      </c>
    </row>
    <row r="3932" spans="5:23" x14ac:dyDescent="0.25">
      <c r="T3932">
        <f>SUM(T3928:T3931)/6</f>
        <v>2.0377116884195234E-3</v>
      </c>
      <c r="U3932">
        <f t="shared" ref="U3932" si="13415">SUM(U3928:U3931)/6</f>
        <v>3.6698593219548726E-4</v>
      </c>
      <c r="V3932">
        <f t="shared" ref="V3932" si="13416">SUM(V3928:V3931)/6</f>
        <v>6.9999636215216149E-4</v>
      </c>
      <c r="W3932">
        <f>SUM(W3928:W3931)/6</f>
        <v>3.0142938990521843E-2</v>
      </c>
    </row>
    <row r="3934" spans="5:23" x14ac:dyDescent="0.25">
      <c r="E3934">
        <f>E3927+0.01</f>
        <v>5.5899999999999253</v>
      </c>
      <c r="F3934">
        <v>0.01</v>
      </c>
      <c r="G3934">
        <v>0</v>
      </c>
      <c r="I3934">
        <f>T3932</f>
        <v>2.0377116884195234E-3</v>
      </c>
      <c r="J3934">
        <f t="shared" ref="J3934" si="13417">U3932</f>
        <v>3.6698593219548726E-4</v>
      </c>
      <c r="K3934">
        <f t="shared" ref="K3934" si="13418">V3932</f>
        <v>6.9999636215216149E-4</v>
      </c>
      <c r="L3934">
        <f t="shared" ref="L3934" si="13419">W3932</f>
        <v>3.0142938990521843E-2</v>
      </c>
      <c r="T3934">
        <f>T3932</f>
        <v>2.0377116884195234E-3</v>
      </c>
      <c r="U3934">
        <f t="shared" ref="U3934:W3934" si="13420">U3932</f>
        <v>3.6698593219548726E-4</v>
      </c>
      <c r="V3934">
        <f t="shared" si="13420"/>
        <v>6.9999636215216149E-4</v>
      </c>
      <c r="W3934">
        <f t="shared" si="13420"/>
        <v>3.0142938990521843E-2</v>
      </c>
    </row>
    <row r="3935" spans="5:23" x14ac:dyDescent="0.25">
      <c r="I3935">
        <f>T3932</f>
        <v>2.0377116884195234E-3</v>
      </c>
      <c r="J3935">
        <f t="shared" ref="J3935" si="13421">U3932</f>
        <v>3.6698593219548726E-4</v>
      </c>
      <c r="K3935">
        <f t="shared" ref="K3935" si="13422">V3932</f>
        <v>6.9999636215216149E-4</v>
      </c>
      <c r="L3935">
        <f t="shared" ref="L3935" si="13423">W3932</f>
        <v>3.0142938990521843E-2</v>
      </c>
      <c r="N3935">
        <f>(0.01*(L3935+10))/(EXP((L3935+10)/10))</f>
        <v>3.6787777325575401E-2</v>
      </c>
      <c r="O3935">
        <f xml:space="preserve"> (0.125*EXP(L3935/80))</f>
        <v>0.12504710721630255</v>
      </c>
      <c r="P3935">
        <f>(0.1*(L3935+25))/(EXP((L3935+25)/10))</f>
        <v>0.20484154073624589</v>
      </c>
      <c r="Q3935">
        <f>(0.125*EXP(L3935/18))</f>
        <v>0.12520950133252762</v>
      </c>
      <c r="R3935">
        <f>0.07 * EXP(L3935/20)</f>
        <v>7.0105579828639852E-2</v>
      </c>
      <c r="S3935">
        <f>(1/(EXP((L3935+30)/10)+1))</f>
        <v>4.7289883067270083E-2</v>
      </c>
      <c r="T3935">
        <f>(P3935*(1-T3934) - Q3935*T3934)*$F$21</f>
        <v>2.0416899187004731E-3</v>
      </c>
      <c r="U3935">
        <f>(N3935*(1-U3934) - O3935*U3934)*$F$21</f>
        <v>3.6728386199610046E-4</v>
      </c>
      <c r="V3935">
        <f>(R3935*(1-V3934) - S3935*V3934)*$F$21</f>
        <v>7.0023403431679549E-4</v>
      </c>
      <c r="W3935">
        <f>$F$21*(W3934+E3934*(G3934-($E$9*U3934^4*(W3934-$E$3) + $E$11*T3934^3*V3934*(W3934-$E$5) + $E$13*(W3934-$E$7))) /$E$15)</f>
        <v>0.17755793706897843</v>
      </c>
    </row>
    <row r="3936" spans="5:23" x14ac:dyDescent="0.25">
      <c r="I3936">
        <f>I3935 + 0.5*$F$28</f>
        <v>7.0377116884195231E-3</v>
      </c>
      <c r="J3936">
        <f t="shared" ref="J3936" si="13424">J3935 + 0.5*$F$28</f>
        <v>5.3669859321954869E-3</v>
      </c>
      <c r="K3936">
        <f t="shared" ref="K3936" si="13425">K3935 + 0.5*$F$28</f>
        <v>5.6999963621521613E-3</v>
      </c>
      <c r="L3936">
        <f t="shared" ref="L3936" si="13426">L3935 + 0.5*$F$28</f>
        <v>3.5142938990521844E-2</v>
      </c>
      <c r="N3936">
        <f t="shared" ref="N3936:N3938" si="13427">(0.01*(L3936+10))/(EXP((L3936+10)/10))</f>
        <v>3.678771747830549E-2</v>
      </c>
      <c r="O3936">
        <f t="shared" ref="O3936:O3938" si="13428" xml:space="preserve"> (0.125*EXP(L3936/80))</f>
        <v>0.12505492290474129</v>
      </c>
      <c r="P3936">
        <f t="shared" ref="P3936:P3938" si="13429">(0.1*(L3936+25))/(EXP((L3936+25)/10))</f>
        <v>0.2047800440838565</v>
      </c>
      <c r="Q3936">
        <f t="shared" ref="Q3936:Q3938" si="13430">(0.125*EXP(L3936/18))</f>
        <v>0.12524428658062522</v>
      </c>
      <c r="R3936">
        <f t="shared" ref="R3936:R3938" si="13431">0.07 * EXP(L3936/20)</f>
        <v>7.0123108414578958E-2</v>
      </c>
      <c r="S3936">
        <f t="shared" ref="S3936:S3938" si="13432">(1/(EXP((L3936+30)/10)+1))</f>
        <v>4.7267361390621335E-2</v>
      </c>
      <c r="T3936">
        <f>(P3936*(1-T3935) - Q3936*T3935)*$F$21*2</f>
        <v>4.0821247347002593E-3</v>
      </c>
      <c r="U3936">
        <f>(N3936*(1-U3935) - O3936*U3935)*$F$21*2</f>
        <v>7.3456550576619917E-4</v>
      </c>
      <c r="V3936">
        <f>(R3936*(1-V3935) - S3936*V3935)*$F$21*2</f>
        <v>1.4008181522463384E-3</v>
      </c>
      <c r="W3936">
        <f>$F$21*(W3935+E3935*(G3935-($E$9*U3935^4*(W3935-$E$3) + $E$11*T3935^3*V3935*(W3935-$E$5) + $E$13*(W3935-$E$7))) /$E$15)*2</f>
        <v>3.5511587413795689E-3</v>
      </c>
    </row>
    <row r="3937" spans="5:23" x14ac:dyDescent="0.25">
      <c r="I3937">
        <f>I3935 + 0.5*$F$28</f>
        <v>7.0377116884195231E-3</v>
      </c>
      <c r="J3937">
        <f t="shared" ref="J3937:L3937" si="13433">J3935 + 0.5*$F$28</f>
        <v>5.3669859321954869E-3</v>
      </c>
      <c r="K3937">
        <f t="shared" si="13433"/>
        <v>5.6999963621521613E-3</v>
      </c>
      <c r="L3937">
        <f t="shared" si="13433"/>
        <v>3.5142938990521844E-2</v>
      </c>
      <c r="N3937">
        <f t="shared" si="13427"/>
        <v>3.678771747830549E-2</v>
      </c>
      <c r="O3937">
        <f t="shared" si="13428"/>
        <v>0.12505492290474129</v>
      </c>
      <c r="P3937">
        <f t="shared" si="13429"/>
        <v>0.2047800440838565</v>
      </c>
      <c r="Q3937">
        <f t="shared" si="13430"/>
        <v>0.12524428658062522</v>
      </c>
      <c r="R3937">
        <f t="shared" si="13431"/>
        <v>7.0123108414578958E-2</v>
      </c>
      <c r="S3937">
        <f t="shared" si="13432"/>
        <v>4.7267361390621335E-2</v>
      </c>
      <c r="T3937">
        <f>(P3937*(1-T3936) - Q3937*T3936)*$F$21*2</f>
        <v>4.0686568720119621E-3</v>
      </c>
      <c r="U3937">
        <f>(N3937*(1-U3936) - O3937*U3936)*$F$21*2</f>
        <v>7.3337666914635963E-4</v>
      </c>
      <c r="V3937">
        <f>(R3937*(1-V3936) - S3937*V3936)*$F$21*2</f>
        <v>1.3991733142715021E-3</v>
      </c>
      <c r="W3937">
        <f>$F$21*(W3936+E3936*(G3936-($E$9*U3936^4*(W3936-$E$3) + $E$11*T3936^3*V3936*(W3936-$E$5) + $E$13*(W3936-$E$7))) /$E$15)*2</f>
        <v>7.1023174827591383E-5</v>
      </c>
    </row>
    <row r="3938" spans="5:23" x14ac:dyDescent="0.25">
      <c r="I3938">
        <f>I3935 + $F$28</f>
        <v>1.2037711688419524E-2</v>
      </c>
      <c r="J3938">
        <f t="shared" ref="J3938:L3938" si="13434">J3935 + $F$28</f>
        <v>1.0366985932195488E-2</v>
      </c>
      <c r="K3938">
        <f t="shared" si="13434"/>
        <v>1.0699996362152162E-2</v>
      </c>
      <c r="L3938">
        <f t="shared" si="13434"/>
        <v>4.0142938990521841E-2</v>
      </c>
      <c r="N3938">
        <f t="shared" si="13427"/>
        <v>3.6787648498520696E-2</v>
      </c>
      <c r="O3938">
        <f t="shared" si="13428"/>
        <v>0.12506273908167581</v>
      </c>
      <c r="P3938">
        <f t="shared" si="13429"/>
        <v>0.20471855772796055</v>
      </c>
      <c r="Q3938">
        <f t="shared" si="13430"/>
        <v>0.12527908149263389</v>
      </c>
      <c r="R3938">
        <f t="shared" si="13431"/>
        <v>7.0140641383212368E-2</v>
      </c>
      <c r="S3938">
        <f t="shared" si="13432"/>
        <v>4.7244849907962912E-2</v>
      </c>
      <c r="T3938">
        <f t="shared" ref="T3938" si="13435">(P3938*(1-T3937) - Q3938*T3937)*$F$21</f>
        <v>2.0337591056539795E-3</v>
      </c>
      <c r="U3938">
        <f t="shared" ref="U3938" si="13436">(N3938*(1-U3937) - O3938*U3937)*$F$21</f>
        <v>3.6668951200377088E-4</v>
      </c>
      <c r="V3938">
        <f t="shared" ref="V3938" si="13437">(R3938*(1-V3937) - S3938*V3937)*$F$21</f>
        <v>6.9976398736315104E-4</v>
      </c>
      <c r="W3938">
        <f t="shared" ref="W3938" si="13438">$F$21*(W3937+E3937*(G3937-($E$9*U3937^4*(W3937-$E$3) + $E$11*T3937^3*V3937*(W3937-$E$5) + $E$13*(W3937-$E$7))) /$E$15)</f>
        <v>7.1023174827591385E-7</v>
      </c>
    </row>
    <row r="3939" spans="5:23" x14ac:dyDescent="0.25">
      <c r="T3939">
        <f>SUM(T3935:T3938)/6</f>
        <v>2.0377051051777791E-3</v>
      </c>
      <c r="U3939">
        <f t="shared" ref="U3939" si="13439">SUM(U3935:U3938)/6</f>
        <v>3.6698592481873831E-4</v>
      </c>
      <c r="V3939">
        <f t="shared" ref="V3939" si="13440">SUM(V3935:V3938)/6</f>
        <v>6.9999824803296457E-4</v>
      </c>
      <c r="W3939">
        <f>SUM(W3935:W3938)/6</f>
        <v>3.0196804869488978E-2</v>
      </c>
    </row>
    <row r="3941" spans="5:23" x14ac:dyDescent="0.25">
      <c r="E3941">
        <f>E3934+0.01</f>
        <v>5.599999999999925</v>
      </c>
      <c r="F3941">
        <v>0.01</v>
      </c>
      <c r="G3941">
        <v>0</v>
      </c>
      <c r="I3941">
        <f>T3939</f>
        <v>2.0377051051777791E-3</v>
      </c>
      <c r="J3941">
        <f t="shared" ref="J3941" si="13441">U3939</f>
        <v>3.6698592481873831E-4</v>
      </c>
      <c r="K3941">
        <f t="shared" ref="K3941" si="13442">V3939</f>
        <v>6.9999824803296457E-4</v>
      </c>
      <c r="L3941">
        <f t="shared" ref="L3941" si="13443">W3939</f>
        <v>3.0196804869488978E-2</v>
      </c>
      <c r="T3941">
        <f>T3939</f>
        <v>2.0377051051777791E-3</v>
      </c>
      <c r="U3941">
        <f t="shared" ref="U3941:W3941" si="13444">U3939</f>
        <v>3.6698592481873831E-4</v>
      </c>
      <c r="V3941">
        <f t="shared" si="13444"/>
        <v>6.9999824803296457E-4</v>
      </c>
      <c r="W3941">
        <f t="shared" si="13444"/>
        <v>3.0196804869488978E-2</v>
      </c>
    </row>
    <row r="3942" spans="5:23" x14ac:dyDescent="0.25">
      <c r="I3942">
        <f>T3939</f>
        <v>2.0377051051777791E-3</v>
      </c>
      <c r="J3942">
        <f t="shared" ref="J3942" si="13445">U3939</f>
        <v>3.6698592481873831E-4</v>
      </c>
      <c r="K3942">
        <f t="shared" ref="K3942" si="13446">V3939</f>
        <v>6.9999824803296457E-4</v>
      </c>
      <c r="L3942">
        <f t="shared" ref="L3942" si="13447">W3939</f>
        <v>3.0196804869488978E-2</v>
      </c>
      <c r="N3942">
        <f>(0.01*(L3942+10))/(EXP((L3942+10)/10))</f>
        <v>3.6787776729525698E-2</v>
      </c>
      <c r="O3942">
        <f xml:space="preserve"> (0.125*EXP(L3942/80))</f>
        <v>0.12504719141348516</v>
      </c>
      <c r="P3942">
        <f>(0.1*(L3942+25))/(EXP((L3942+25)/10))</f>
        <v>0.20484087816715141</v>
      </c>
      <c r="Q3942">
        <f>(0.125*EXP(L3942/18))</f>
        <v>0.12520987602863518</v>
      </c>
      <c r="R3942">
        <f>0.07 * EXP(L3942/20)</f>
        <v>7.0105768643828018E-2</v>
      </c>
      <c r="S3942">
        <f>(1/(EXP((L3942+30)/10)+1))</f>
        <v>4.7289640382954592E-2</v>
      </c>
      <c r="T3942">
        <f>(P3942*(1-T3941) - Q3942*T3941)*$F$21</f>
        <v>2.0416833206035891E-3</v>
      </c>
      <c r="U3942">
        <f>(N3942*(1-U3941) - O3942*U3941)*$F$21</f>
        <v>3.6728385574073721E-4</v>
      </c>
      <c r="V3942">
        <f>(R3942*(1-V3941) - S3942*V3941)*$F$21</f>
        <v>7.0023592063182165E-4</v>
      </c>
      <c r="W3942">
        <f>$F$21*(W3941+E3941*(G3941-($E$9*U3941^4*(W3941-$E$3) + $E$11*T3941^3*V3941*(W3941-$E$5) + $E$13*(W3941-$E$7))) /$E$15)</f>
        <v>0.17787466650132203</v>
      </c>
    </row>
    <row r="3943" spans="5:23" x14ac:dyDescent="0.25">
      <c r="I3943">
        <f>I3942 + 0.5*$F$28</f>
        <v>7.0377051051777797E-3</v>
      </c>
      <c r="J3943">
        <f t="shared" ref="J3943" si="13448">J3942 + 0.5*$F$28</f>
        <v>5.3669859248187384E-3</v>
      </c>
      <c r="K3943">
        <f t="shared" ref="K3943" si="13449">K3942 + 0.5*$F$28</f>
        <v>5.6999982480329643E-3</v>
      </c>
      <c r="L3943">
        <f t="shared" ref="L3943" si="13450">L3942 + 0.5*$F$28</f>
        <v>3.5196804869488979E-2</v>
      </c>
      <c r="N3943">
        <f t="shared" ref="N3943:N3945" si="13451">(0.01*(L3943+10))/(EXP((L3943+10)/10))</f>
        <v>3.6787716783820847E-2</v>
      </c>
      <c r="O3943">
        <f t="shared" ref="O3943:O3945" si="13452" xml:space="preserve"> (0.125*EXP(L3943/80))</f>
        <v>0.12505500710718639</v>
      </c>
      <c r="P3943">
        <f t="shared" ref="P3943:P3945" si="13453">(0.1*(L3943+25))/(EXP((L3943+25)/10))</f>
        <v>0.20477938162566101</v>
      </c>
      <c r="Q3943">
        <f t="shared" ref="Q3943:Q3945" si="13454">(0.125*EXP(L3943/18))</f>
        <v>0.12524466138082949</v>
      </c>
      <c r="R3943">
        <f t="shared" ref="R3943:R3945" si="13455">0.07 * EXP(L3943/20)</f>
        <v>7.0123297276976831E-2</v>
      </c>
      <c r="S3943">
        <f t="shared" ref="S3943:S3945" si="13456">(1/(EXP((L3943+30)/10)+1))</f>
        <v>4.7267118816149402E-2</v>
      </c>
      <c r="T3943">
        <f>(P3943*(1-T3942) - Q3943*T3942)*$F$21*2</f>
        <v>4.0821115408331303E-3</v>
      </c>
      <c r="U3943">
        <f>(N3943*(1-U3942) - O3943*U3942)*$F$21*2</f>
        <v>7.3456549128333147E-4</v>
      </c>
      <c r="V3943">
        <f>(R3943*(1-V3942) - S3943*V3942)*$F$21*2</f>
        <v>1.40082192581781E-3</v>
      </c>
      <c r="W3943">
        <f>$F$21*(W3942+E3942*(G3942-($E$9*U3942^4*(W3942-$E$3) + $E$11*T3942^3*V3942*(W3942-$E$5) + $E$13*(W3942-$E$7))) /$E$15)*2</f>
        <v>3.5574933300264408E-3</v>
      </c>
    </row>
    <row r="3944" spans="5:23" x14ac:dyDescent="0.25">
      <c r="I3944">
        <f>I3942 + 0.5*$F$28</f>
        <v>7.0377051051777797E-3</v>
      </c>
      <c r="J3944">
        <f t="shared" ref="J3944:L3944" si="13457">J3942 + 0.5*$F$28</f>
        <v>5.3669859248187384E-3</v>
      </c>
      <c r="K3944">
        <f t="shared" si="13457"/>
        <v>5.6999982480329643E-3</v>
      </c>
      <c r="L3944">
        <f t="shared" si="13457"/>
        <v>3.5196804869488979E-2</v>
      </c>
      <c r="N3944">
        <f t="shared" si="13451"/>
        <v>3.6787716783820847E-2</v>
      </c>
      <c r="O3944">
        <f t="shared" si="13452"/>
        <v>0.12505500710718639</v>
      </c>
      <c r="P3944">
        <f t="shared" si="13453"/>
        <v>0.20477938162566101</v>
      </c>
      <c r="Q3944">
        <f t="shared" si="13454"/>
        <v>0.12524466138082949</v>
      </c>
      <c r="R3944">
        <f t="shared" si="13455"/>
        <v>7.0123297276976831E-2</v>
      </c>
      <c r="S3944">
        <f t="shared" si="13456"/>
        <v>4.7267118816149402E-2</v>
      </c>
      <c r="T3944">
        <f>(P3944*(1-T3943) - Q3944*T3943)*$F$21*2</f>
        <v>4.0686437334190358E-3</v>
      </c>
      <c r="U3944">
        <f>(N3944*(1-U3943) - O3944*U3943)*$F$21*2</f>
        <v>7.3337665407670425E-4</v>
      </c>
      <c r="V3944">
        <f>(R3944*(1-V3943) - S3944*V3943)*$F$21*2</f>
        <v>1.3991770841646541E-3</v>
      </c>
      <c r="W3944">
        <f>$F$21*(W3943+E3943*(G3943-($E$9*U3943^4*(W3943-$E$3) + $E$11*T3943^3*V3943*(W3943-$E$5) + $E$13*(W3943-$E$7))) /$E$15)*2</f>
        <v>7.1149866600528811E-5</v>
      </c>
    </row>
    <row r="3945" spans="5:23" x14ac:dyDescent="0.25">
      <c r="I3945">
        <f>I3942 + $F$28</f>
        <v>1.2037705105177779E-2</v>
      </c>
      <c r="J3945">
        <f t="shared" ref="J3945:L3945" si="13458">J3942 + $F$28</f>
        <v>1.0366985924818738E-2</v>
      </c>
      <c r="K3945">
        <f t="shared" si="13458"/>
        <v>1.0699998248032964E-2</v>
      </c>
      <c r="L3945">
        <f t="shared" si="13458"/>
        <v>4.0196804869488977E-2</v>
      </c>
      <c r="N3945">
        <f t="shared" si="13451"/>
        <v>3.6787647705699672E-2</v>
      </c>
      <c r="O3945">
        <f t="shared" si="13452"/>
        <v>0.12506282328938376</v>
      </c>
      <c r="P3945">
        <f t="shared" si="13453"/>
        <v>0.20471789538071852</v>
      </c>
      <c r="Q3945">
        <f t="shared" si="13454"/>
        <v>0.12527945639696378</v>
      </c>
      <c r="R3945">
        <f t="shared" si="13455"/>
        <v>7.0140830292831732E-2</v>
      </c>
      <c r="S3945">
        <f t="shared" si="13456"/>
        <v>4.7244607443290246E-2</v>
      </c>
      <c r="T3945">
        <f t="shared" ref="T3945" si="13459">(P3945*(1-T3944) - Q3945*T3944)*$F$21</f>
        <v>2.0337525372336337E-3</v>
      </c>
      <c r="U3945">
        <f t="shared" ref="U3945" si="13460">(N3945*(1-U3944) - O3945*U3944)*$F$21</f>
        <v>3.6668950348820562E-4</v>
      </c>
      <c r="V3945">
        <f t="shared" ref="V3945" si="13461">(R3945*(1-V3944) - S3945*V3944)*$F$21</f>
        <v>6.9976587278336704E-4</v>
      </c>
      <c r="W3945">
        <f t="shared" ref="W3945" si="13462">$F$21*(W3944+E3944*(G3944-($E$9*U3944^4*(W3944-$E$3) + $E$11*T3944^3*V3944*(W3944-$E$5) + $E$13*(W3944-$E$7))) /$E$15)</f>
        <v>7.1149866600528815E-7</v>
      </c>
    </row>
    <row r="3946" spans="5:23" x14ac:dyDescent="0.25">
      <c r="T3946">
        <f>SUM(T3942:T3945)/6</f>
        <v>2.037698522014898E-3</v>
      </c>
      <c r="U3946">
        <f t="shared" ref="U3946" si="13463">SUM(U3942:U3945)/6</f>
        <v>3.669859174314964E-4</v>
      </c>
      <c r="V3946">
        <f t="shared" ref="V3946" si="13464">SUM(V3942:V3945)/6</f>
        <v>7.0000013389960884E-4</v>
      </c>
      <c r="W3946">
        <f>SUM(W3942:W3945)/6</f>
        <v>3.0250670199435836E-2</v>
      </c>
    </row>
    <row r="3948" spans="5:23" x14ac:dyDescent="0.25">
      <c r="E3948">
        <f>E3941+0.01</f>
        <v>5.6099999999999248</v>
      </c>
      <c r="F3948">
        <v>0.01</v>
      </c>
      <c r="G3948">
        <v>0</v>
      </c>
      <c r="I3948">
        <f>T3946</f>
        <v>2.037698522014898E-3</v>
      </c>
      <c r="J3948">
        <f t="shared" ref="J3948" si="13465">U3946</f>
        <v>3.669859174314964E-4</v>
      </c>
      <c r="K3948">
        <f t="shared" ref="K3948" si="13466">V3946</f>
        <v>7.0000013389960884E-4</v>
      </c>
      <c r="L3948">
        <f t="shared" ref="L3948" si="13467">W3946</f>
        <v>3.0250670199435836E-2</v>
      </c>
      <c r="T3948">
        <f>T3946</f>
        <v>2.037698522014898E-3</v>
      </c>
      <c r="U3948">
        <f t="shared" ref="U3948:W3948" si="13468">U3946</f>
        <v>3.669859174314964E-4</v>
      </c>
      <c r="V3948">
        <f t="shared" si="13468"/>
        <v>7.0000013389960884E-4</v>
      </c>
      <c r="W3948">
        <f t="shared" si="13468"/>
        <v>3.0250670199435836E-2</v>
      </c>
    </row>
    <row r="3949" spans="5:23" x14ac:dyDescent="0.25">
      <c r="I3949">
        <f>T3946</f>
        <v>2.037698522014898E-3</v>
      </c>
      <c r="J3949">
        <f t="shared" ref="J3949" si="13469">U3946</f>
        <v>3.669859174314964E-4</v>
      </c>
      <c r="K3949">
        <f t="shared" ref="K3949" si="13470">V3946</f>
        <v>7.0000013389960884E-4</v>
      </c>
      <c r="L3949">
        <f t="shared" ref="L3949" si="13471">W3946</f>
        <v>3.0250670199435836E-2</v>
      </c>
      <c r="N3949">
        <f>(0.01*(L3949+10))/(EXP((L3949+10)/10))</f>
        <v>3.678777613242111E-2</v>
      </c>
      <c r="O3949">
        <f xml:space="preserve"> (0.125*EXP(L3949/80))</f>
        <v>0.12504727560986634</v>
      </c>
      <c r="P3949">
        <f>(0.1*(L3949+25))/(EXP((L3949+25)/10))</f>
        <v>0.20484021560600463</v>
      </c>
      <c r="Q3949">
        <f>(0.125*EXP(L3949/18))</f>
        <v>0.12521025072204497</v>
      </c>
      <c r="R3949">
        <f>0.07 * EXP(L3949/20)</f>
        <v>7.0105957457600246E-2</v>
      </c>
      <c r="S3949">
        <f>(1/(EXP((L3949+30)/10)+1))</f>
        <v>4.7289397702296232E-2</v>
      </c>
      <c r="T3949">
        <f>(P3949*(1-T3948) - Q3949*T3948)*$F$21</f>
        <v>2.0416767225857765E-3</v>
      </c>
      <c r="U3949">
        <f>(N3949*(1-U3948) - O3949*U3948)*$F$21</f>
        <v>3.672838494748489E-4</v>
      </c>
      <c r="V3949">
        <f>(R3949*(1-V3948) - S3949*V3948)*$F$21</f>
        <v>7.0023780693269128E-4</v>
      </c>
      <c r="W3949">
        <f>$F$21*(W3948+E3948*(G3948-($E$9*U3948^4*(W3948-$E$3) + $E$11*T3948^3*V3948*(W3948-$E$5) + $E$13*(W3948-$E$7))) /$E$15)</f>
        <v>0.17819139270546253</v>
      </c>
    </row>
    <row r="3950" spans="5:23" x14ac:dyDescent="0.25">
      <c r="I3950">
        <f>I3949 + 0.5*$F$28</f>
        <v>7.0376985220148985E-3</v>
      </c>
      <c r="J3950">
        <f t="shared" ref="J3950" si="13472">J3949 + 0.5*$F$28</f>
        <v>5.3669859174314966E-3</v>
      </c>
      <c r="K3950">
        <f t="shared" ref="K3950" si="13473">K3949 + 0.5*$F$28</f>
        <v>5.7000001338996086E-3</v>
      </c>
      <c r="L3950">
        <f t="shared" ref="L3950" si="13474">L3949 + 0.5*$F$28</f>
        <v>3.5250670199435834E-2</v>
      </c>
      <c r="N3950">
        <f t="shared" ref="N3950:N3952" si="13475">(0.01*(L3950+10))/(EXP((L3950+10)/10))</f>
        <v>3.6787716088283379E-2</v>
      </c>
      <c r="O3950">
        <f t="shared" ref="O3950:O3952" si="13476" xml:space="preserve"> (0.125*EXP(L3950/80))</f>
        <v>0.12505509130883</v>
      </c>
      <c r="P3950">
        <f t="shared" ref="P3950:P3952" si="13477">(0.1*(L3950+25))/(EXP((L3950+25)/10))</f>
        <v>0.20477871917541246</v>
      </c>
      <c r="Q3950">
        <f t="shared" ref="Q3950:Q3952" si="13478">(0.125*EXP(L3950/18))</f>
        <v>0.12524503617833524</v>
      </c>
      <c r="R3950">
        <f t="shared" ref="R3950:R3952" si="13479">0.07 * EXP(L3950/20)</f>
        <v>7.012348613795838E-2</v>
      </c>
      <c r="S3950">
        <f t="shared" ref="S3950:S3952" si="13480">(1/(EXP((L3950+30)/10)+1))</f>
        <v>4.7266876245332969E-2</v>
      </c>
      <c r="T3950">
        <f>(P3950*(1-T3949) - Q3950*T3949)*$F$21*2</f>
        <v>4.0820983471241273E-3</v>
      </c>
      <c r="U3950">
        <f>(N3950*(1-U3949) - O3950*U3949)*$F$21*2</f>
        <v>7.3456547677945507E-4</v>
      </c>
      <c r="V3950">
        <f>(R3950*(1-V3949) - S3950*V3949)*$F$21*2</f>
        <v>1.4008256993609614E-3</v>
      </c>
      <c r="W3950">
        <f>$F$21*(W3949+E3949*(G3949-($E$9*U3949^4*(W3949-$E$3) + $E$11*T3949^3*V3949*(W3949-$E$5) + $E$13*(W3949-$E$7))) /$E$15)*2</f>
        <v>3.5638278541092507E-3</v>
      </c>
    </row>
    <row r="3951" spans="5:23" x14ac:dyDescent="0.25">
      <c r="I3951">
        <f>I3949 + 0.5*$F$28</f>
        <v>7.0376985220148985E-3</v>
      </c>
      <c r="J3951">
        <f t="shared" ref="J3951:L3951" si="13481">J3949 + 0.5*$F$28</f>
        <v>5.3669859174314966E-3</v>
      </c>
      <c r="K3951">
        <f t="shared" si="13481"/>
        <v>5.7000001338996086E-3</v>
      </c>
      <c r="L3951">
        <f t="shared" si="13481"/>
        <v>3.5250670199435834E-2</v>
      </c>
      <c r="N3951">
        <f t="shared" si="13475"/>
        <v>3.6787716088283379E-2</v>
      </c>
      <c r="O3951">
        <f t="shared" si="13476"/>
        <v>0.12505509130883</v>
      </c>
      <c r="P3951">
        <f t="shared" si="13477"/>
        <v>0.20477871917541246</v>
      </c>
      <c r="Q3951">
        <f t="shared" si="13478"/>
        <v>0.12524503617833524</v>
      </c>
      <c r="R3951">
        <f t="shared" si="13479"/>
        <v>7.012348613795838E-2</v>
      </c>
      <c r="S3951">
        <f t="shared" si="13480"/>
        <v>4.7266876245332969E-2</v>
      </c>
      <c r="T3951">
        <f>(P3951*(1-T3950) - Q3951*T3950)*$F$21*2</f>
        <v>4.0686305949834247E-3</v>
      </c>
      <c r="U3951">
        <f>(N3951*(1-U3950) - O3951*U3950)*$F$21*2</f>
        <v>7.3337663898608799E-4</v>
      </c>
      <c r="V3951">
        <f>(R3951*(1-V3950) - S3951*V3950)*$F$21*2</f>
        <v>1.3991808540294915E-3</v>
      </c>
      <c r="W3951">
        <f>$F$21*(W3950+E3950*(G3950-($E$9*U3950^4*(W3950-$E$3) + $E$11*T3950^3*V3950*(W3950-$E$5) + $E$13*(W3950-$E$7))) /$E$15)*2</f>
        <v>7.1276557082185015E-5</v>
      </c>
    </row>
    <row r="3952" spans="5:23" x14ac:dyDescent="0.25">
      <c r="I3952">
        <f>I3949 + $F$28</f>
        <v>1.2037698522014898E-2</v>
      </c>
      <c r="J3952">
        <f t="shared" ref="J3952:L3952" si="13482">J3949 + $F$28</f>
        <v>1.0366985917431496E-2</v>
      </c>
      <c r="K3952">
        <f t="shared" si="13482"/>
        <v>1.070000013389961E-2</v>
      </c>
      <c r="L3952">
        <f t="shared" si="13482"/>
        <v>4.0250670199435838E-2</v>
      </c>
      <c r="N3952">
        <f t="shared" si="13475"/>
        <v>3.6787646911827877E-2</v>
      </c>
      <c r="O3952">
        <f t="shared" si="13476"/>
        <v>0.12506290749629009</v>
      </c>
      <c r="P3952">
        <f t="shared" si="13477"/>
        <v>0.20471723304142309</v>
      </c>
      <c r="Q3952">
        <f t="shared" si="13478"/>
        <v>0.12527983129859444</v>
      </c>
      <c r="R3952">
        <f t="shared" si="13479"/>
        <v>7.0141019201034452E-2</v>
      </c>
      <c r="S3952">
        <f t="shared" si="13480"/>
        <v>4.7244364982271518E-2</v>
      </c>
      <c r="T3952">
        <f t="shared" ref="T3952" si="13483">(P3952*(1-T3951) - Q3952*T3951)*$F$21</f>
        <v>2.0337459688919458E-3</v>
      </c>
      <c r="U3952">
        <f t="shared" ref="U3952" si="13484">(N3952*(1-U3951) - O3952*U3951)*$F$21</f>
        <v>3.666894949621802E-4</v>
      </c>
      <c r="V3952">
        <f t="shared" ref="V3952" si="13485">(R3952*(1-V3951) - S3952*V3951)*$F$21</f>
        <v>6.9976775818942282E-4</v>
      </c>
      <c r="W3952">
        <f t="shared" ref="W3952" si="13486">$F$21*(W3951+E3951*(G3951-($E$9*U3951^4*(W3951-$E$3) + $E$11*T3951^3*V3951*(W3951-$E$5) + $E$13*(W3951-$E$7))) /$E$15)</f>
        <v>7.1276557082185015E-7</v>
      </c>
    </row>
    <row r="3953" spans="5:23" x14ac:dyDescent="0.25">
      <c r="T3953">
        <f>SUM(T3949:T3952)/6</f>
        <v>2.0376919389308791E-3</v>
      </c>
      <c r="U3953">
        <f t="shared" ref="U3953" si="13487">SUM(U3949:U3952)/6</f>
        <v>3.6698591003376206E-4</v>
      </c>
      <c r="V3953">
        <f t="shared" ref="V3953" si="13488">SUM(V3949:V3952)/6</f>
        <v>7.0000201975209452E-4</v>
      </c>
      <c r="W3953">
        <f>SUM(W3949:W3952)/6</f>
        <v>3.0304534980370796E-2</v>
      </c>
    </row>
    <row r="3955" spans="5:23" x14ac:dyDescent="0.25">
      <c r="E3955">
        <f>E3948+0.01</f>
        <v>5.6199999999999246</v>
      </c>
      <c r="F3955">
        <v>0.01</v>
      </c>
      <c r="G3955">
        <v>0</v>
      </c>
      <c r="I3955">
        <f>T3953</f>
        <v>2.0376919389308791E-3</v>
      </c>
      <c r="J3955">
        <f t="shared" ref="J3955" si="13489">U3953</f>
        <v>3.6698591003376206E-4</v>
      </c>
      <c r="K3955">
        <f t="shared" ref="K3955" si="13490">V3953</f>
        <v>7.0000201975209452E-4</v>
      </c>
      <c r="L3955">
        <f t="shared" ref="L3955" si="13491">W3953</f>
        <v>3.0304534980370796E-2</v>
      </c>
      <c r="T3955">
        <f>T3953</f>
        <v>2.0376919389308791E-3</v>
      </c>
      <c r="U3955">
        <f t="shared" ref="U3955:W3955" si="13492">U3953</f>
        <v>3.6698591003376206E-4</v>
      </c>
      <c r="V3955">
        <f t="shared" si="13492"/>
        <v>7.0000201975209452E-4</v>
      </c>
      <c r="W3955">
        <f t="shared" si="13492"/>
        <v>3.0304534980370796E-2</v>
      </c>
    </row>
    <row r="3956" spans="5:23" x14ac:dyDescent="0.25">
      <c r="I3956">
        <f>T3953</f>
        <v>2.0376919389308791E-3</v>
      </c>
      <c r="J3956">
        <f t="shared" ref="J3956" si="13493">U3953</f>
        <v>3.6698591003376206E-4</v>
      </c>
      <c r="K3956">
        <f t="shared" ref="K3956" si="13494">V3953</f>
        <v>7.0000201975209452E-4</v>
      </c>
      <c r="L3956">
        <f t="shared" ref="L3956" si="13495">W3953</f>
        <v>3.0304534980370796E-2</v>
      </c>
      <c r="N3956">
        <f>(0.01*(L3956+10))/(EXP((L3956+10)/10))</f>
        <v>3.6787775534261671E-2</v>
      </c>
      <c r="O3956">
        <f xml:space="preserve"> (0.125*EXP(L3956/80))</f>
        <v>0.12504735980544601</v>
      </c>
      <c r="P3956">
        <f>(0.1*(L3956+25))/(EXP((L3956+25)/10))</f>
        <v>0.20483955305280516</v>
      </c>
      <c r="Q3956">
        <f>(0.125*EXP(L3956/18))</f>
        <v>0.12521062541275704</v>
      </c>
      <c r="R3956">
        <f>0.07 * EXP(L3956/20)</f>
        <v>7.0106146269956537E-2</v>
      </c>
      <c r="S3956">
        <f>(1/(EXP((L3956+30)/10)+1))</f>
        <v>4.7289155025294877E-2</v>
      </c>
      <c r="T3956">
        <f>(P3956*(1-T3955) - Q3956*T3955)*$F$21</f>
        <v>2.0416701246470316E-3</v>
      </c>
      <c r="U3956">
        <f>(N3956*(1-U3955) - O3956*U3955)*$F$21</f>
        <v>3.6728384319843592E-4</v>
      </c>
      <c r="V3956">
        <f>(R3956*(1-V3955) - S3956*V3955)*$F$21</f>
        <v>7.0023969321940469E-4</v>
      </c>
      <c r="W3956">
        <f>$F$21*(W3955+E3955*(G3955-($E$9*U3955^4*(W3955-$E$3) + $E$11*T3955^3*V3955*(W3955-$E$5) + $E$13*(W3955-$E$7))) /$E$15)</f>
        <v>0.17850811568144934</v>
      </c>
    </row>
    <row r="3957" spans="5:23" x14ac:dyDescent="0.25">
      <c r="I3957">
        <f>I3956 + 0.5*$F$28</f>
        <v>7.0376919389308797E-3</v>
      </c>
      <c r="J3957">
        <f t="shared" ref="J3957" si="13496">J3956 + 0.5*$F$28</f>
        <v>5.3669859100337622E-3</v>
      </c>
      <c r="K3957">
        <f t="shared" ref="K3957" si="13497">K3956 + 0.5*$F$28</f>
        <v>5.7000020197520949E-3</v>
      </c>
      <c r="L3957">
        <f t="shared" ref="L3957" si="13498">L3956 + 0.5*$F$28</f>
        <v>3.5304534980370797E-2</v>
      </c>
      <c r="N3957">
        <f t="shared" ref="N3957:N3959" si="13499">(0.01*(L3957+10))/(EXP((L3957+10)/10))</f>
        <v>3.6787715391693128E-2</v>
      </c>
      <c r="O3957">
        <f t="shared" ref="O3957:O3959" si="13500" xml:space="preserve"> (0.125*EXP(L3957/80))</f>
        <v>0.12505517550967207</v>
      </c>
      <c r="P3957">
        <f t="shared" ref="P3957:P3959" si="13501">(0.1*(L3957+25))/(EXP((L3957+25)/10))</f>
        <v>0.20477805673311086</v>
      </c>
      <c r="Q3957">
        <f t="shared" ref="Q3957:Q3959" si="13502">(0.125*EXP(L3957/18))</f>
        <v>0.12524541097314254</v>
      </c>
      <c r="R3957">
        <f t="shared" ref="R3957:R3959" si="13503">0.07 * EXP(L3957/20)</f>
        <v>7.0123674997523686E-2</v>
      </c>
      <c r="S3957">
        <f t="shared" ref="S3957:S3959" si="13504">(1/(EXP((L3957+30)/10)+1))</f>
        <v>4.7266633678171986E-2</v>
      </c>
      <c r="T3957">
        <f>(P3957*(1-T3956) - Q3957*T3956)*$F$21*2</f>
        <v>4.0820851535732514E-3</v>
      </c>
      <c r="U3957">
        <f>(N3957*(1-U3956) - O3957*U3956)*$F$21*2</f>
        <v>7.3456546225457073E-4</v>
      </c>
      <c r="V3957">
        <f>(R3957*(1-V3956) - S3957*V3956)*$F$21*2</f>
        <v>1.4008294728757936E-3</v>
      </c>
      <c r="W3957">
        <f>$F$21*(W3956+E3956*(G3956-($E$9*U3956^4*(W3956-$E$3) + $E$11*T3956^3*V3956*(W3956-$E$5) + $E$13*(W3956-$E$7))) /$E$15)*2</f>
        <v>3.5701623136289869E-3</v>
      </c>
    </row>
    <row r="3958" spans="5:23" x14ac:dyDescent="0.25">
      <c r="I3958">
        <f>I3956 + 0.5*$F$28</f>
        <v>7.0376919389308797E-3</v>
      </c>
      <c r="J3958">
        <f t="shared" ref="J3958:L3958" si="13505">J3956 + 0.5*$F$28</f>
        <v>5.3669859100337622E-3</v>
      </c>
      <c r="K3958">
        <f t="shared" si="13505"/>
        <v>5.7000020197520949E-3</v>
      </c>
      <c r="L3958">
        <f t="shared" si="13505"/>
        <v>3.5304534980370797E-2</v>
      </c>
      <c r="N3958">
        <f t="shared" si="13499"/>
        <v>3.6787715391693128E-2</v>
      </c>
      <c r="O3958">
        <f t="shared" si="13500"/>
        <v>0.12505517550967207</v>
      </c>
      <c r="P3958">
        <f t="shared" si="13501"/>
        <v>0.20477805673311086</v>
      </c>
      <c r="Q3958">
        <f t="shared" si="13502"/>
        <v>0.12524541097314254</v>
      </c>
      <c r="R3958">
        <f t="shared" si="13503"/>
        <v>7.0123674997523686E-2</v>
      </c>
      <c r="S3958">
        <f t="shared" si="13504"/>
        <v>4.7266633678171986E-2</v>
      </c>
      <c r="T3958">
        <f>(P3958*(1-T3957) - Q3958*T3957)*$F$21*2</f>
        <v>4.0686174567051278E-3</v>
      </c>
      <c r="U3958">
        <f>(N3958*(1-U3957) - O3958*U3957)*$F$21*2</f>
        <v>7.3337662387451096E-4</v>
      </c>
      <c r="V3958">
        <f>(R3958*(1-V3957) - S3958*V3957)*$F$21*2</f>
        <v>1.3991846238660154E-3</v>
      </c>
      <c r="W3958">
        <f>$F$21*(W3957+E3957*(G3957-($E$9*U3957^4*(W3957-$E$3) + $E$11*T3957^3*V3957*(W3957-$E$5) + $E$13*(W3957-$E$7))) /$E$15)*2</f>
        <v>7.1403246272579743E-5</v>
      </c>
    </row>
    <row r="3959" spans="5:23" x14ac:dyDescent="0.25">
      <c r="I3959">
        <f>I3956 + $F$28</f>
        <v>1.2037691938930879E-2</v>
      </c>
      <c r="J3959">
        <f t="shared" ref="J3959:L3959" si="13506">J3956 + $F$28</f>
        <v>1.0366985910033762E-2</v>
      </c>
      <c r="K3959">
        <f t="shared" si="13506"/>
        <v>1.0700002019752094E-2</v>
      </c>
      <c r="L3959">
        <f t="shared" si="13506"/>
        <v>4.0304534980370794E-2</v>
      </c>
      <c r="N3959">
        <f t="shared" si="13499"/>
        <v>3.6787646116905368E-2</v>
      </c>
      <c r="O3959">
        <f t="shared" si="13500"/>
        <v>0.1250629917023949</v>
      </c>
      <c r="P3959">
        <f t="shared" si="13501"/>
        <v>0.2047165707100739</v>
      </c>
      <c r="Q3959">
        <f t="shared" si="13502"/>
        <v>0.12528020619752583</v>
      </c>
      <c r="R3959">
        <f t="shared" si="13503"/>
        <v>7.0141208107820513E-2</v>
      </c>
      <c r="S3959">
        <f t="shared" si="13504"/>
        <v>4.7244122524906604E-2</v>
      </c>
      <c r="T3959">
        <f t="shared" ref="T3959" si="13507">(P3959*(1-T3958) - Q3959*T3958)*$F$21</f>
        <v>2.0337394006289121E-3</v>
      </c>
      <c r="U3959">
        <f t="shared" ref="U3959" si="13508">(N3959*(1-U3958) - O3959*U3958)*$F$21</f>
        <v>3.6668948642569515E-4</v>
      </c>
      <c r="V3959">
        <f t="shared" ref="V3959" si="13509">(R3959*(1-V3958) - S3959*V3958)*$F$21</f>
        <v>6.9976964358131762E-4</v>
      </c>
      <c r="W3959">
        <f t="shared" ref="W3959" si="13510">$F$21*(W3958+E3958*(G3958-($E$9*U3958^4*(W3958-$E$3) + $E$11*T3958^3*V3958*(W3958-$E$5) + $E$13*(W3958-$E$7))) /$E$15)</f>
        <v>7.1403246272579742E-7</v>
      </c>
    </row>
    <row r="3960" spans="5:23" x14ac:dyDescent="0.25">
      <c r="T3960">
        <f>SUM(T3956:T3959)/6</f>
        <v>2.0376853559257203E-3</v>
      </c>
      <c r="U3960">
        <f t="shared" ref="U3960" si="13511">SUM(U3956:U3959)/6</f>
        <v>3.6698590262553547E-4</v>
      </c>
      <c r="V3960">
        <f t="shared" ref="V3960" si="13512">SUM(V3956:V3959)/6</f>
        <v>7.0000390559042192E-4</v>
      </c>
      <c r="W3960">
        <f>SUM(W3956:W3959)/6</f>
        <v>3.0358399212302271E-2</v>
      </c>
    </row>
    <row r="3962" spans="5:23" x14ac:dyDescent="0.25">
      <c r="E3962">
        <f>E3955+0.01</f>
        <v>5.6299999999999244</v>
      </c>
      <c r="F3962">
        <v>0.01</v>
      </c>
      <c r="G3962">
        <v>0</v>
      </c>
      <c r="I3962">
        <f>T3960</f>
        <v>2.0376853559257203E-3</v>
      </c>
      <c r="J3962">
        <f t="shared" ref="J3962" si="13513">U3960</f>
        <v>3.6698590262553547E-4</v>
      </c>
      <c r="K3962">
        <f t="shared" ref="K3962" si="13514">V3960</f>
        <v>7.0000390559042192E-4</v>
      </c>
      <c r="L3962">
        <f t="shared" ref="L3962" si="13515">W3960</f>
        <v>3.0358399212302271E-2</v>
      </c>
      <c r="T3962">
        <f>T3960</f>
        <v>2.0376853559257203E-3</v>
      </c>
      <c r="U3962">
        <f t="shared" ref="U3962:W3962" si="13516">U3960</f>
        <v>3.6698590262553547E-4</v>
      </c>
      <c r="V3962">
        <f t="shared" si="13516"/>
        <v>7.0000390559042192E-4</v>
      </c>
      <c r="W3962">
        <f t="shared" si="13516"/>
        <v>3.0358399212302271E-2</v>
      </c>
    </row>
    <row r="3963" spans="5:23" x14ac:dyDescent="0.25">
      <c r="I3963">
        <f>T3960</f>
        <v>2.0376853559257203E-3</v>
      </c>
      <c r="J3963">
        <f t="shared" ref="J3963" si="13517">U3960</f>
        <v>3.6698590262553547E-4</v>
      </c>
      <c r="K3963">
        <f t="shared" ref="K3963" si="13518">V3960</f>
        <v>7.0000390559042192E-4</v>
      </c>
      <c r="L3963">
        <f t="shared" ref="L3963" si="13519">W3960</f>
        <v>3.0358399212302271E-2</v>
      </c>
      <c r="N3963">
        <f>(0.01*(L3963+10))/(EXP((L3963+10)/10))</f>
        <v>3.6787774935047424E-2</v>
      </c>
      <c r="O3963">
        <f xml:space="preserve"> (0.125*EXP(L3963/80))</f>
        <v>0.12504744400022424</v>
      </c>
      <c r="P3963">
        <f>(0.1*(L3963+25))/(EXP((L3963+25)/10))</f>
        <v>0.20483889050755302</v>
      </c>
      <c r="Q3963">
        <f>(0.125*EXP(L3963/18))</f>
        <v>0.12521100010077144</v>
      </c>
      <c r="R3963">
        <f>0.07 * EXP(L3963/20)</f>
        <v>7.010633508089692E-2</v>
      </c>
      <c r="S3963">
        <f>(1/(EXP((L3963+30)/10)+1))</f>
        <v>4.7288912351950485E-2</v>
      </c>
      <c r="T3963">
        <f>(P3963*(1-T3962) - Q3963*T3962)*$F$21</f>
        <v>2.0416635267873555E-3</v>
      </c>
      <c r="U3963">
        <f>(N3963*(1-U3962) - O3963*U3962)*$F$21</f>
        <v>3.6728383691149864E-4</v>
      </c>
      <c r="V3963">
        <f>(R3963*(1-V3962) - S3963*V3962)*$F$21</f>
        <v>7.002415794919619E-4</v>
      </c>
      <c r="W3963">
        <f>$F$21*(W3962+E3962*(G3962-($E$9*U3962^4*(W3962-$E$3) + $E$11*T3962^3*V3962*(W3962-$E$5) + $E$13*(W3962-$E$7))) /$E$15)</f>
        <v>0.17882483542933184</v>
      </c>
    </row>
    <row r="3964" spans="5:23" x14ac:dyDescent="0.25">
      <c r="I3964">
        <f>I3963 + 0.5*$F$28</f>
        <v>7.0376853559257204E-3</v>
      </c>
      <c r="J3964">
        <f t="shared" ref="J3964" si="13520">J3963 + 0.5*$F$28</f>
        <v>5.3669859026255354E-3</v>
      </c>
      <c r="K3964">
        <f t="shared" ref="K3964" si="13521">K3963 + 0.5*$F$28</f>
        <v>5.7000039055904225E-3</v>
      </c>
      <c r="L3964">
        <f t="shared" ref="L3964" si="13522">L3963 + 0.5*$F$28</f>
        <v>3.5358399212302272E-2</v>
      </c>
      <c r="N3964">
        <f t="shared" ref="N3964:N3966" si="13523">(0.01*(L3964+10))/(EXP((L3964+10)/10))</f>
        <v>3.6787714694050143E-2</v>
      </c>
      <c r="O3964">
        <f t="shared" ref="O3964:O3966" si="13524" xml:space="preserve"> (0.125*EXP(L3964/80))</f>
        <v>0.12505525970971262</v>
      </c>
      <c r="P3964">
        <f t="shared" ref="P3964:P3966" si="13525">(0.1*(L3964+25))/(EXP((L3964+25)/10))</f>
        <v>0.20477739429875599</v>
      </c>
      <c r="Q3964">
        <f t="shared" ref="Q3964:Q3966" si="13526">(0.125*EXP(L3964/18))</f>
        <v>0.12524578576525136</v>
      </c>
      <c r="R3964">
        <f t="shared" ref="R3964:R3966" si="13527">0.07 * EXP(L3964/20)</f>
        <v>7.0123863855672694E-2</v>
      </c>
      <c r="S3964">
        <f t="shared" ref="S3964:S3966" si="13528">(1/(EXP((L3964+30)/10)+1))</f>
        <v>4.7266391114666344E-2</v>
      </c>
      <c r="T3964">
        <f>(P3964*(1-T3963) - Q3964*T3963)*$F$21*2</f>
        <v>4.0820719601804981E-3</v>
      </c>
      <c r="U3964">
        <f>(N3964*(1-U3963) - O3964*U3963)*$F$21*2</f>
        <v>7.3456544770867912E-4</v>
      </c>
      <c r="V3964">
        <f>(R3964*(1-V3963) - S3964*V3963)*$F$21*2</f>
        <v>1.400833246362306E-3</v>
      </c>
      <c r="W3964">
        <f>$F$21*(W3963+E3963*(G3963-($E$9*U3963^4*(W3963-$E$3) + $E$11*T3963^3*V3963*(W3963-$E$5) + $E$13*(W3963-$E$7))) /$E$15)*2</f>
        <v>3.5764967085866366E-3</v>
      </c>
    </row>
    <row r="3965" spans="5:23" x14ac:dyDescent="0.25">
      <c r="I3965">
        <f>I3963 + 0.5*$F$28</f>
        <v>7.0376853559257204E-3</v>
      </c>
      <c r="J3965">
        <f t="shared" ref="J3965:L3965" si="13529">J3963 + 0.5*$F$28</f>
        <v>5.3669859026255354E-3</v>
      </c>
      <c r="K3965">
        <f t="shared" si="13529"/>
        <v>5.7000039055904225E-3</v>
      </c>
      <c r="L3965">
        <f t="shared" si="13529"/>
        <v>3.5358399212302272E-2</v>
      </c>
      <c r="N3965">
        <f t="shared" si="13523"/>
        <v>3.6787714694050143E-2</v>
      </c>
      <c r="O3965">
        <f t="shared" si="13524"/>
        <v>0.12505525970971262</v>
      </c>
      <c r="P3965">
        <f t="shared" si="13525"/>
        <v>0.20477739429875599</v>
      </c>
      <c r="Q3965">
        <f t="shared" si="13526"/>
        <v>0.12524578576525136</v>
      </c>
      <c r="R3965">
        <f t="shared" si="13527"/>
        <v>7.0123863855672694E-2</v>
      </c>
      <c r="S3965">
        <f t="shared" si="13528"/>
        <v>4.7266391114666344E-2</v>
      </c>
      <c r="T3965">
        <f>(P3965*(1-T3964) - Q3965*T3964)*$F$21*2</f>
        <v>4.0686043185841425E-3</v>
      </c>
      <c r="U3965">
        <f>(N3965*(1-U3964) - O3965*U3964)*$F$21*2</f>
        <v>7.3337660874197479E-4</v>
      </c>
      <c r="V3965">
        <f>(R3965*(1-V3964) - S3965*V3964)*$F$21*2</f>
        <v>1.3991883936742258E-3</v>
      </c>
      <c r="W3965">
        <f>$F$21*(W3964+E3964*(G3964-($E$9*U3964^4*(W3964-$E$3) + $E$11*T3964^3*V3964*(W3964-$E$5) + $E$13*(W3964-$E$7))) /$E$15)*2</f>
        <v>7.1529934171732739E-5</v>
      </c>
    </row>
    <row r="3966" spans="5:23" x14ac:dyDescent="0.25">
      <c r="I3966">
        <f>I3963 + $F$28</f>
        <v>1.2037685355925721E-2</v>
      </c>
      <c r="J3966">
        <f t="shared" ref="J3966:L3966" si="13530">J3963 + $F$28</f>
        <v>1.0366985902625536E-2</v>
      </c>
      <c r="K3966">
        <f t="shared" si="13530"/>
        <v>1.0700003905590422E-2</v>
      </c>
      <c r="L3966">
        <f t="shared" si="13530"/>
        <v>4.0358399212302269E-2</v>
      </c>
      <c r="N3966">
        <f t="shared" si="13523"/>
        <v>3.6787645320932184E-2</v>
      </c>
      <c r="O3966">
        <f t="shared" si="13524"/>
        <v>0.12506307590769813</v>
      </c>
      <c r="P3966">
        <f t="shared" si="13525"/>
        <v>0.20471590838667095</v>
      </c>
      <c r="Q3966">
        <f t="shared" si="13526"/>
        <v>0.12528058109375806</v>
      </c>
      <c r="R3966">
        <f t="shared" si="13527"/>
        <v>7.0141397013189985E-2</v>
      </c>
      <c r="S3966">
        <f t="shared" si="13528"/>
        <v>4.7243880071195461E-2</v>
      </c>
      <c r="T3966">
        <f t="shared" ref="T3966" si="13531">(P3966*(1-T3965) - Q3966*T3965)*$F$21</f>
        <v>2.0337328324445325E-3</v>
      </c>
      <c r="U3966">
        <f t="shared" ref="U3966" si="13532">(N3966*(1-U3965) - O3966*U3965)*$F$21</f>
        <v>3.6668947787875091E-4</v>
      </c>
      <c r="V3966">
        <f t="shared" ref="V3966" si="13533">(R3966*(1-V3965) - S3966*V3965)*$F$21</f>
        <v>6.9977152895905285E-4</v>
      </c>
      <c r="W3966">
        <f t="shared" ref="W3966" si="13534">$F$21*(W3965+E3965*(G3965-($E$9*U3965^4*(W3965-$E$3) + $E$11*T3965^3*V3965*(W3965-$E$5) + $E$13*(W3965-$E$7))) /$E$15)</f>
        <v>7.1529934171732743E-7</v>
      </c>
    </row>
    <row r="3967" spans="5:23" x14ac:dyDescent="0.25">
      <c r="T3967">
        <f>SUM(T3963:T3966)/6</f>
        <v>2.0376787729994212E-3</v>
      </c>
      <c r="U3967">
        <f t="shared" ref="U3967" si="13535">SUM(U3963:U3966)/6</f>
        <v>3.6698589520681727E-4</v>
      </c>
      <c r="V3967">
        <f t="shared" ref="V3967" si="13536">SUM(V3963:V3966)/6</f>
        <v>7.0000579141459105E-4</v>
      </c>
      <c r="W3967">
        <f>SUM(W3963:W3966)/6</f>
        <v>3.0412262895238656E-2</v>
      </c>
    </row>
    <row r="3969" spans="5:23" x14ac:dyDescent="0.25">
      <c r="E3969">
        <f>E3962+0.01</f>
        <v>5.6399999999999242</v>
      </c>
      <c r="F3969">
        <v>0.01</v>
      </c>
      <c r="G3969">
        <v>0</v>
      </c>
      <c r="I3969">
        <f>T3967</f>
        <v>2.0376787729994212E-3</v>
      </c>
      <c r="J3969">
        <f t="shared" ref="J3969" si="13537">U3967</f>
        <v>3.6698589520681727E-4</v>
      </c>
      <c r="K3969">
        <f t="shared" ref="K3969" si="13538">V3967</f>
        <v>7.0000579141459105E-4</v>
      </c>
      <c r="L3969">
        <f t="shared" ref="L3969" si="13539">W3967</f>
        <v>3.0412262895238656E-2</v>
      </c>
      <c r="T3969">
        <f>T3967</f>
        <v>2.0376787729994212E-3</v>
      </c>
      <c r="U3969">
        <f t="shared" ref="U3969:W3969" si="13540">U3967</f>
        <v>3.6698589520681727E-4</v>
      </c>
      <c r="V3969">
        <f t="shared" si="13540"/>
        <v>7.0000579141459105E-4</v>
      </c>
      <c r="W3969">
        <f t="shared" si="13540"/>
        <v>3.0412262895238656E-2</v>
      </c>
    </row>
    <row r="3970" spans="5:23" x14ac:dyDescent="0.25">
      <c r="I3970">
        <f>T3967</f>
        <v>2.0376787729994212E-3</v>
      </c>
      <c r="J3970">
        <f t="shared" ref="J3970" si="13541">U3967</f>
        <v>3.6698589520681727E-4</v>
      </c>
      <c r="K3970">
        <f t="shared" ref="K3970" si="13542">V3967</f>
        <v>7.0000579141459105E-4</v>
      </c>
      <c r="L3970">
        <f t="shared" ref="L3970" si="13543">W3967</f>
        <v>3.0412262895238656E-2</v>
      </c>
      <c r="N3970">
        <f>(0.01*(L3970+10))/(EXP((L3970+10)/10))</f>
        <v>3.6787774334778423E-2</v>
      </c>
      <c r="O3970">
        <f xml:space="preserve"> (0.125*EXP(L3970/80))</f>
        <v>0.12504752819420104</v>
      </c>
      <c r="P3970">
        <f>(0.1*(L3970+25))/(EXP((L3970+25)/10))</f>
        <v>0.20483822797024809</v>
      </c>
      <c r="Q3970">
        <f>(0.125*EXP(L3970/18))</f>
        <v>0.12521137478608813</v>
      </c>
      <c r="R3970">
        <f>0.07 * EXP(L3970/20)</f>
        <v>7.0106523890421393E-2</v>
      </c>
      <c r="S3970">
        <f>(1/(EXP((L3970+30)/10)+1))</f>
        <v>4.728866968226296E-2</v>
      </c>
      <c r="T3970">
        <f>(P3970*(1-T3969) - Q3970*T3969)*$F$21</f>
        <v>2.0416569290067459E-3</v>
      </c>
      <c r="U3970">
        <f>(N3970*(1-U3969) - O3970*U3969)*$F$21</f>
        <v>3.6728383061403761E-4</v>
      </c>
      <c r="V3970">
        <f>(R3970*(1-V3969) - S3970*V3969)*$F$21</f>
        <v>7.0024346575036267E-4</v>
      </c>
      <c r="W3970">
        <f>$F$21*(W3969+E3969*(G3969-($E$9*U3969^4*(W3969-$E$3) + $E$11*T3969^3*V3969*(W3969-$E$5) + $E$13*(W3969-$E$7))) /$E$15)</f>
        <v>0.17914155194915934</v>
      </c>
    </row>
    <row r="3971" spans="5:23" x14ac:dyDescent="0.25">
      <c r="I3971">
        <f>I3970 + 0.5*$F$28</f>
        <v>7.0376787729994218E-3</v>
      </c>
      <c r="J3971">
        <f t="shared" ref="J3971" si="13544">J3970 + 0.5*$F$28</f>
        <v>5.366985895206817E-3</v>
      </c>
      <c r="K3971">
        <f t="shared" ref="K3971" si="13545">K3970 + 0.5*$F$28</f>
        <v>5.7000057914145912E-3</v>
      </c>
      <c r="L3971">
        <f t="shared" ref="L3971" si="13546">L3970 + 0.5*$F$28</f>
        <v>3.5412262895238654E-2</v>
      </c>
      <c r="N3971">
        <f t="shared" ref="N3971:N3973" si="13547">(0.01*(L3971+10))/(EXP((L3971+10)/10))</f>
        <v>3.6787713995354458E-2</v>
      </c>
      <c r="O3971">
        <f t="shared" ref="O3971:O3973" si="13548" xml:space="preserve"> (0.125*EXP(L3971/80))</f>
        <v>0.1250553439089517</v>
      </c>
      <c r="P3971">
        <f t="shared" ref="P3971:P3973" si="13549">(0.1*(L3971+25))/(EXP((L3971+25)/10))</f>
        <v>0.20477673187234779</v>
      </c>
      <c r="Q3971">
        <f t="shared" ref="Q3971:Q3973" si="13550">(0.125*EXP(L3971/18))</f>
        <v>0.12524616055466178</v>
      </c>
      <c r="R3971">
        <f t="shared" ref="R3971:R3973" si="13551">0.07 * EXP(L3971/20)</f>
        <v>7.0124052712405446E-2</v>
      </c>
      <c r="S3971">
        <f t="shared" ref="S3971:S3973" si="13552">(1/(EXP((L3971+30)/10)+1))</f>
        <v>4.7266148554815972E-2</v>
      </c>
      <c r="T3971">
        <f>(P3971*(1-T3970) - Q3971*T3970)*$F$21*2</f>
        <v>4.0820587669458666E-3</v>
      </c>
      <c r="U3971">
        <f>(N3971*(1-U3970) - O3971*U3970)*$F$21*2</f>
        <v>7.3456543314178151E-4</v>
      </c>
      <c r="V3971">
        <f>(R3971*(1-V3970) - S3971*V3970)*$F$21*2</f>
        <v>1.4008370198204992E-3</v>
      </c>
      <c r="W3971">
        <f>$F$21*(W3970+E3970*(G3970-($E$9*U3970^4*(W3970-$E$3) + $E$11*T3970^3*V3970*(W3970-$E$5) + $E$13*(W3970-$E$7))) /$E$15)*2</f>
        <v>3.5828310389831868E-3</v>
      </c>
    </row>
    <row r="3972" spans="5:23" x14ac:dyDescent="0.25">
      <c r="I3972">
        <f>I3970 + 0.5*$F$28</f>
        <v>7.0376787729994218E-3</v>
      </c>
      <c r="J3972">
        <f t="shared" ref="J3972:L3972" si="13553">J3970 + 0.5*$F$28</f>
        <v>5.366985895206817E-3</v>
      </c>
      <c r="K3972">
        <f t="shared" si="13553"/>
        <v>5.7000057914145912E-3</v>
      </c>
      <c r="L3972">
        <f t="shared" si="13553"/>
        <v>3.5412262895238654E-2</v>
      </c>
      <c r="N3972">
        <f t="shared" si="13547"/>
        <v>3.6787713995354458E-2</v>
      </c>
      <c r="O3972">
        <f t="shared" si="13548"/>
        <v>0.1250553439089517</v>
      </c>
      <c r="P3972">
        <f t="shared" si="13549"/>
        <v>0.20477673187234779</v>
      </c>
      <c r="Q3972">
        <f t="shared" si="13550"/>
        <v>0.12524616055466178</v>
      </c>
      <c r="R3972">
        <f t="shared" si="13551"/>
        <v>7.0124052712405446E-2</v>
      </c>
      <c r="S3972">
        <f t="shared" si="13552"/>
        <v>4.7266148554815972E-2</v>
      </c>
      <c r="T3972">
        <f>(P3972*(1-T3971) - Q3972*T3971)*$F$21*2</f>
        <v>4.0685911806204655E-3</v>
      </c>
      <c r="U3972">
        <f>(N3972*(1-U3971) - O3972*U3971)*$F$21*2</f>
        <v>7.333765935884799E-4</v>
      </c>
      <c r="V3972">
        <f>(R3972*(1-V3971) - S3972*V3971)*$F$21*2</f>
        <v>1.3991921634541227E-3</v>
      </c>
      <c r="W3972">
        <f>$F$21*(W3971+E3971*(G3971-($E$9*U3971^4*(W3971-$E$3) + $E$11*T3971^3*V3971*(W3971-$E$5) + $E$13*(W3971-$E$7))) /$E$15)*2</f>
        <v>7.1656620779663737E-5</v>
      </c>
    </row>
    <row r="3973" spans="5:23" x14ac:dyDescent="0.25">
      <c r="I3973">
        <f>I3970 + $F$28</f>
        <v>1.2037678772999421E-2</v>
      </c>
      <c r="J3973">
        <f t="shared" ref="J3973:L3973" si="13554">J3970 + $F$28</f>
        <v>1.0366985895206817E-2</v>
      </c>
      <c r="K3973">
        <f t="shared" si="13554"/>
        <v>1.0700005791414592E-2</v>
      </c>
      <c r="L3973">
        <f t="shared" si="13554"/>
        <v>4.0412262895238658E-2</v>
      </c>
      <c r="N3973">
        <f t="shared" si="13547"/>
        <v>3.6787644523908369E-2</v>
      </c>
      <c r="O3973">
        <f t="shared" si="13548"/>
        <v>0.12506316011219984</v>
      </c>
      <c r="P3973">
        <f t="shared" si="13549"/>
        <v>0.20471524607121411</v>
      </c>
      <c r="Q3973">
        <f t="shared" si="13550"/>
        <v>0.12528095598729108</v>
      </c>
      <c r="R3973">
        <f t="shared" si="13551"/>
        <v>7.0141585917142826E-2</v>
      </c>
      <c r="S3973">
        <f t="shared" si="13552"/>
        <v>4.7243637621137993E-2</v>
      </c>
      <c r="T3973">
        <f t="shared" ref="T3973" si="13555">(P3973*(1-T3972) - Q3973*T3972)*$F$21</f>
        <v>2.0337262643388065E-3</v>
      </c>
      <c r="U3973">
        <f t="shared" ref="U3973" si="13556">(N3973*(1-U3972) - O3973*U3972)*$F$21</f>
        <v>3.666894693213478E-4</v>
      </c>
      <c r="V3973">
        <f t="shared" ref="V3973" si="13557">(R3973*(1-V3972) - S3973*V3972)*$F$21</f>
        <v>6.9977341432262753E-4</v>
      </c>
      <c r="W3973">
        <f t="shared" ref="W3973" si="13558">$F$21*(W3972+E3972*(G3972-($E$9*U3972^4*(W3972-$E$3) + $E$11*T3972^3*V3972*(W3972-$E$5) + $E$13*(W3972-$E$7))) /$E$15)</f>
        <v>7.1656620779663742E-7</v>
      </c>
    </row>
    <row r="3974" spans="5:23" x14ac:dyDescent="0.25">
      <c r="T3974">
        <f>SUM(T3970:T3973)/6</f>
        <v>2.0376721901519805E-3</v>
      </c>
      <c r="U3974">
        <f t="shared" ref="U3974" si="13559">SUM(U3970:U3973)/6</f>
        <v>3.6698588777760779E-4</v>
      </c>
      <c r="V3974">
        <f t="shared" ref="V3974" si="13560">SUM(V3970:V3973)/6</f>
        <v>7.0000767722460213E-4</v>
      </c>
      <c r="W3974">
        <f>SUM(W3970:W3973)/6</f>
        <v>3.0466126029188328E-2</v>
      </c>
    </row>
    <row r="3976" spans="5:23" x14ac:dyDescent="0.25">
      <c r="E3976">
        <f>E3969+0.01</f>
        <v>5.649999999999924</v>
      </c>
      <c r="F3976">
        <v>0.01</v>
      </c>
      <c r="G3976">
        <v>0</v>
      </c>
      <c r="I3976">
        <f>T3974</f>
        <v>2.0376721901519805E-3</v>
      </c>
      <c r="J3976">
        <f t="shared" ref="J3976" si="13561">U3974</f>
        <v>3.6698588777760779E-4</v>
      </c>
      <c r="K3976">
        <f t="shared" ref="K3976" si="13562">V3974</f>
        <v>7.0000767722460213E-4</v>
      </c>
      <c r="L3976">
        <f t="shared" ref="L3976" si="13563">W3974</f>
        <v>3.0466126029188328E-2</v>
      </c>
      <c r="T3976">
        <f>T3974</f>
        <v>2.0376721901519805E-3</v>
      </c>
      <c r="U3976">
        <f t="shared" ref="U3976:W3976" si="13564">U3974</f>
        <v>3.6698588777760779E-4</v>
      </c>
      <c r="V3976">
        <f t="shared" si="13564"/>
        <v>7.0000767722460213E-4</v>
      </c>
      <c r="W3976">
        <f t="shared" si="13564"/>
        <v>3.0466126029188328E-2</v>
      </c>
    </row>
    <row r="3977" spans="5:23" x14ac:dyDescent="0.25">
      <c r="I3977">
        <f>T3974</f>
        <v>2.0376721901519805E-3</v>
      </c>
      <c r="J3977">
        <f t="shared" ref="J3977" si="13565">U3974</f>
        <v>3.6698588777760779E-4</v>
      </c>
      <c r="K3977">
        <f t="shared" ref="K3977" si="13566">V3974</f>
        <v>7.0000767722460213E-4</v>
      </c>
      <c r="L3977">
        <f t="shared" ref="L3977" si="13567">W3974</f>
        <v>3.0466126029188328E-2</v>
      </c>
      <c r="N3977">
        <f>(0.01*(L3977+10))/(EXP((L3977+10)/10))</f>
        <v>3.6787773733454703E-2</v>
      </c>
      <c r="O3977">
        <f xml:space="preserve"> (0.125*EXP(L3977/80))</f>
        <v>0.12504761238737638</v>
      </c>
      <c r="P3977">
        <f>(0.1*(L3977+25))/(EXP((L3977+25)/10))</f>
        <v>0.20483756544089016</v>
      </c>
      <c r="Q3977">
        <f>(0.125*EXP(L3977/18))</f>
        <v>0.12521174946870717</v>
      </c>
      <c r="R3977">
        <f>0.07 * EXP(L3977/20)</f>
        <v>7.0106712698529999E-2</v>
      </c>
      <c r="S3977">
        <f>(1/(EXP((L3977+30)/10)+1))</f>
        <v>4.7288427016232225E-2</v>
      </c>
      <c r="T3977">
        <f>(P3977*(1-T3976) - Q3977*T3976)*$F$21</f>
        <v>2.0416503313052019E-3</v>
      </c>
      <c r="U3977">
        <f>(N3977*(1-U3976) - O3977*U3976)*$F$21</f>
        <v>3.6728382430605314E-4</v>
      </c>
      <c r="V3977">
        <f>(R3977*(1-V3976) - S3977*V3976)*$F$21</f>
        <v>7.002453519946081E-4</v>
      </c>
      <c r="W3977">
        <f>$F$21*(W3976+E3976*(G3976-($E$9*U3976^4*(W3976-$E$3) + $E$11*T3976^3*V3976*(W3976-$E$5) + $E$13*(W3976-$E$7))) /$E$15)</f>
        <v>0.17945826524098116</v>
      </c>
    </row>
    <row r="3978" spans="5:23" x14ac:dyDescent="0.25">
      <c r="I3978">
        <f>I3977 + 0.5*$F$28</f>
        <v>7.037672190151981E-3</v>
      </c>
      <c r="J3978">
        <f t="shared" ref="J3978" si="13568">J3977 + 0.5*$F$28</f>
        <v>5.3669858877776078E-3</v>
      </c>
      <c r="K3978">
        <f t="shared" ref="K3978" si="13569">K3977 + 0.5*$F$28</f>
        <v>5.7000076772246019E-3</v>
      </c>
      <c r="L3978">
        <f t="shared" ref="L3978" si="13570">L3977 + 0.5*$F$28</f>
        <v>3.5466126029188326E-2</v>
      </c>
      <c r="N3978">
        <f t="shared" ref="N3978:N3980" si="13571">(0.01*(L3978+10))/(EXP((L3978+10)/10))</f>
        <v>3.6787713295606116E-2</v>
      </c>
      <c r="O3978">
        <f t="shared" ref="O3978:O3980" si="13572" xml:space="preserve"> (0.125*EXP(L3978/80))</f>
        <v>0.12505542810738932</v>
      </c>
      <c r="P3978">
        <f t="shared" ref="P3978:P3980" si="13573">(0.1*(L3978+25))/(EXP((L3978+25)/10))</f>
        <v>0.20477606945388604</v>
      </c>
      <c r="Q3978">
        <f t="shared" ref="Q3978:Q3980" si="13574">(0.125*EXP(L3978/18))</f>
        <v>0.12524653534137378</v>
      </c>
      <c r="R3978">
        <f t="shared" ref="R3978:R3980" si="13575">0.07 * EXP(L3978/20)</f>
        <v>7.012424156772197E-2</v>
      </c>
      <c r="S3978">
        <f t="shared" ref="S3978:S3980" si="13576">(1/(EXP((L3978+30)/10)+1))</f>
        <v>4.7265905998620801E-2</v>
      </c>
      <c r="T3978">
        <f>(P3978*(1-T3977) - Q3978*T3977)*$F$21*2</f>
        <v>4.0820455738693516E-3</v>
      </c>
      <c r="U3978">
        <f>(N3978*(1-U3977) - O3978*U3977)*$F$21*2</f>
        <v>7.3456541855387836E-4</v>
      </c>
      <c r="V3978">
        <f>(R3978*(1-V3977) - S3978*V3977)*$F$21*2</f>
        <v>1.4008407932503734E-3</v>
      </c>
      <c r="W3978">
        <f>$F$21*(W3977+E3977*(G3977-($E$9*U3977^4*(W3977-$E$3) + $E$11*T3977^3*V3977*(W3977-$E$5) + $E$13*(W3977-$E$7))) /$E$15)*2</f>
        <v>3.5891653048196232E-3</v>
      </c>
    </row>
    <row r="3979" spans="5:23" x14ac:dyDescent="0.25">
      <c r="I3979">
        <f>I3977 + 0.5*$F$28</f>
        <v>7.037672190151981E-3</v>
      </c>
      <c r="J3979">
        <f t="shared" ref="J3979:L3979" si="13577">J3977 + 0.5*$F$28</f>
        <v>5.3669858877776078E-3</v>
      </c>
      <c r="K3979">
        <f t="shared" si="13577"/>
        <v>5.7000076772246019E-3</v>
      </c>
      <c r="L3979">
        <f t="shared" si="13577"/>
        <v>3.5466126029188326E-2</v>
      </c>
      <c r="N3979">
        <f t="shared" si="13571"/>
        <v>3.6787713295606116E-2</v>
      </c>
      <c r="O3979">
        <f t="shared" si="13572"/>
        <v>0.12505542810738932</v>
      </c>
      <c r="P3979">
        <f t="shared" si="13573"/>
        <v>0.20477606945388604</v>
      </c>
      <c r="Q3979">
        <f t="shared" si="13574"/>
        <v>0.12524653534137378</v>
      </c>
      <c r="R3979">
        <f t="shared" si="13575"/>
        <v>7.012424156772197E-2</v>
      </c>
      <c r="S3979">
        <f t="shared" si="13576"/>
        <v>4.7265905998620801E-2</v>
      </c>
      <c r="T3979">
        <f>(P3979*(1-T3978) - Q3979*T3978)*$F$21*2</f>
        <v>4.0685780428140941E-3</v>
      </c>
      <c r="U3979">
        <f>(N3979*(1-U3978) - O3979*U3978)*$F$21*2</f>
        <v>7.3337657841402717E-4</v>
      </c>
      <c r="V3979">
        <f>(R3979*(1-V3978) - S3979*V3978)*$F$21*2</f>
        <v>1.3991959332057072E-3</v>
      </c>
      <c r="W3979">
        <f>$F$21*(W3978+E3978*(G3978-($E$9*U3978^4*(W3978-$E$3) + $E$11*T3978^3*V3978*(W3978-$E$5) + $E$13*(W3978-$E$7))) /$E$15)*2</f>
        <v>7.1783306096392469E-5</v>
      </c>
    </row>
    <row r="3980" spans="5:23" x14ac:dyDescent="0.25">
      <c r="I3980">
        <f>I3977 + $F$28</f>
        <v>1.203767219015198E-2</v>
      </c>
      <c r="J3980">
        <f t="shared" ref="J3980:L3980" si="13578">J3977 + $F$28</f>
        <v>1.0366985887777609E-2</v>
      </c>
      <c r="K3980">
        <f t="shared" si="13578"/>
        <v>1.0700007677224602E-2</v>
      </c>
      <c r="L3980">
        <f t="shared" si="13578"/>
        <v>4.046612602918833E-2</v>
      </c>
      <c r="N3980">
        <f t="shared" si="13571"/>
        <v>3.6787643725833971E-2</v>
      </c>
      <c r="O3980">
        <f t="shared" si="13572"/>
        <v>0.12506324431589999</v>
      </c>
      <c r="P3980">
        <f t="shared" si="13573"/>
        <v>0.20471458376370322</v>
      </c>
      <c r="Q3980">
        <f t="shared" si="13574"/>
        <v>0.12528133087812499</v>
      </c>
      <c r="R3980">
        <f t="shared" si="13575"/>
        <v>7.0141774819679092E-2</v>
      </c>
      <c r="S3980">
        <f t="shared" si="13576"/>
        <v>4.7243395174734124E-2</v>
      </c>
      <c r="T3980">
        <f t="shared" ref="T3980" si="13579">(P3980*(1-T3979) - Q3980*T3979)*$F$21</f>
        <v>2.0337196963117312E-3</v>
      </c>
      <c r="U3980">
        <f t="shared" ref="U3980" si="13580">(N3980*(1-U3979) - O3980*U3979)*$F$21</f>
        <v>3.6668946075348659E-4</v>
      </c>
      <c r="V3980">
        <f t="shared" ref="V3980" si="13581">(R3980*(1-V3979) - S3980*V3979)*$F$21</f>
        <v>6.9977529967204242E-4</v>
      </c>
      <c r="W3980">
        <f t="shared" ref="W3980" si="13582">$F$21*(W3979+E3979*(G3979-($E$9*U3979^4*(W3979-$E$3) + $E$11*T3979^3*V3979*(W3979-$E$5) + $E$13*(W3979-$E$7))) /$E$15)</f>
        <v>7.1783306096392466E-7</v>
      </c>
    </row>
    <row r="3981" spans="5:23" x14ac:dyDescent="0.25">
      <c r="T3981">
        <f>SUM(T3977:T3980)/6</f>
        <v>2.0376656073833963E-3</v>
      </c>
      <c r="U3981">
        <f t="shared" ref="U3981" si="13583">SUM(U3977:U3980)/6</f>
        <v>3.6698588033790756E-4</v>
      </c>
      <c r="V3981">
        <f t="shared" ref="V3981" si="13584">SUM(V3977:V3980)/6</f>
        <v>7.0000956302045505E-4</v>
      </c>
      <c r="W3981">
        <f>SUM(W3977:W3980)/6</f>
        <v>3.051998861415969E-2</v>
      </c>
    </row>
    <row r="3983" spans="5:23" x14ac:dyDescent="0.25">
      <c r="E3983">
        <f>E3976+0.01</f>
        <v>5.6599999999999238</v>
      </c>
      <c r="F3983">
        <v>0.01</v>
      </c>
      <c r="G3983">
        <v>0</v>
      </c>
      <c r="I3983">
        <f>T3981</f>
        <v>2.0376656073833963E-3</v>
      </c>
      <c r="J3983">
        <f t="shared" ref="J3983" si="13585">U3981</f>
        <v>3.6698588033790756E-4</v>
      </c>
      <c r="K3983">
        <f t="shared" ref="K3983" si="13586">V3981</f>
        <v>7.0000956302045505E-4</v>
      </c>
      <c r="L3983">
        <f t="shared" ref="L3983" si="13587">W3981</f>
        <v>3.051998861415969E-2</v>
      </c>
      <c r="T3983">
        <f>T3981</f>
        <v>2.0376656073833963E-3</v>
      </c>
      <c r="U3983">
        <f t="shared" ref="U3983:W3983" si="13588">U3981</f>
        <v>3.6698588033790756E-4</v>
      </c>
      <c r="V3983">
        <f t="shared" si="13588"/>
        <v>7.0000956302045505E-4</v>
      </c>
      <c r="W3983">
        <f t="shared" si="13588"/>
        <v>3.051998861415969E-2</v>
      </c>
    </row>
    <row r="3984" spans="5:23" x14ac:dyDescent="0.25">
      <c r="I3984">
        <f>T3981</f>
        <v>2.0376656073833963E-3</v>
      </c>
      <c r="J3984">
        <f t="shared" ref="J3984" si="13589">U3981</f>
        <v>3.6698588033790756E-4</v>
      </c>
      <c r="K3984">
        <f t="shared" ref="K3984" si="13590">V3981</f>
        <v>7.0000956302045505E-4</v>
      </c>
      <c r="L3984">
        <f t="shared" ref="L3984" si="13591">W3981</f>
        <v>3.051998861415969E-2</v>
      </c>
      <c r="N3984">
        <f>(0.01*(L3984+10))/(EXP((L3984+10)/10))</f>
        <v>3.6787773131076312E-2</v>
      </c>
      <c r="O3984">
        <f xml:space="preserve"> (0.125*EXP(L3984/80))</f>
        <v>0.12504769657975032</v>
      </c>
      <c r="P3984">
        <f>(0.1*(L3984+25))/(EXP((L3984+25)/10))</f>
        <v>0.20483690291947915</v>
      </c>
      <c r="Q3984">
        <f>(0.125*EXP(L3984/18))</f>
        <v>0.12521212414862859</v>
      </c>
      <c r="R3984">
        <f>0.07 * EXP(L3984/20)</f>
        <v>7.0106901505222724E-2</v>
      </c>
      <c r="S3984">
        <f>(1/(EXP((L3984+30)/10)+1))</f>
        <v>4.7288184353858211E-2</v>
      </c>
      <c r="T3984">
        <f>(P3984*(1-T3983) - Q3984*T3983)*$F$21</f>
        <v>2.041643733682721E-3</v>
      </c>
      <c r="U3984">
        <f>(N3984*(1-U3983) - O3984*U3983)*$F$21</f>
        <v>3.672838179875459E-4</v>
      </c>
      <c r="V3984">
        <f>(R3984*(1-V3983) - S3984*V3983)*$F$21</f>
        <v>7.0024723822469754E-4</v>
      </c>
      <c r="W3984">
        <f>$F$21*(W3983+E3983*(G3983-($E$9*U3983^4*(W3983-$E$3) + $E$11*T3983^3*V3983*(W3983-$E$5) + $E$13*(W3983-$E$7))) /$E$15)</f>
        <v>0.17977497530484671</v>
      </c>
    </row>
    <row r="3985" spans="5:23" x14ac:dyDescent="0.25">
      <c r="I3985">
        <f>I3984 + 0.5*$F$28</f>
        <v>7.0376656073833964E-3</v>
      </c>
      <c r="J3985">
        <f t="shared" ref="J3985" si="13592">J3984 + 0.5*$F$28</f>
        <v>5.3669858803379079E-3</v>
      </c>
      <c r="K3985">
        <f t="shared" ref="K3985" si="13593">K3984 + 0.5*$F$28</f>
        <v>5.7000095630204556E-3</v>
      </c>
      <c r="L3985">
        <f t="shared" ref="L3985" si="13594">L3984 + 0.5*$F$28</f>
        <v>3.5519988614159691E-2</v>
      </c>
      <c r="N3985">
        <f t="shared" ref="N3985:N3987" si="13595">(0.01*(L3985+10))/(EXP((L3985+10)/10))</f>
        <v>3.6787712594805178E-2</v>
      </c>
      <c r="O3985">
        <f t="shared" ref="O3985:O3987" si="13596" xml:space="preserve"> (0.125*EXP(L3985/80))</f>
        <v>0.12505551230502543</v>
      </c>
      <c r="P3985">
        <f t="shared" ref="P3985:P3987" si="13597">(0.1*(L3985+25))/(EXP((L3985+25)/10))</f>
        <v>0.20477540704337066</v>
      </c>
      <c r="Q3985">
        <f t="shared" ref="Q3985:Q3987" si="13598">(0.125*EXP(L3985/18))</f>
        <v>0.12524691012538744</v>
      </c>
      <c r="R3985">
        <f t="shared" ref="R3985:R3987" si="13599">0.07 * EXP(L3985/20)</f>
        <v>7.012443042162228E-2</v>
      </c>
      <c r="S3985">
        <f t="shared" ref="S3985:S3987" si="13600">(1/(EXP((L3985+30)/10)+1))</f>
        <v>4.7265663446080755E-2</v>
      </c>
      <c r="T3985">
        <f>(P3985*(1-T3984) - Q3985*T3984)*$F$21*2</f>
        <v>4.0820323809509524E-3</v>
      </c>
      <c r="U3985">
        <f>(N3985*(1-U3984) - O3985*U3984)*$F$21*2</f>
        <v>7.3456540394497107E-4</v>
      </c>
      <c r="V3985">
        <f>(R3985*(1-V3984) - S3985*V3984)*$F$21*2</f>
        <v>1.4008445666519299E-3</v>
      </c>
      <c r="W3985">
        <f>$F$21*(W3984+E3984*(G3984-($E$9*U3984^4*(W3984-$E$3) + $E$11*T3984^3*V3984*(W3984-$E$5) + $E$13*(W3984-$E$7))) /$E$15)*2</f>
        <v>3.5954995060969342E-3</v>
      </c>
    </row>
    <row r="3986" spans="5:23" x14ac:dyDescent="0.25">
      <c r="I3986">
        <f>I3984 + 0.5*$F$28</f>
        <v>7.0376656073833964E-3</v>
      </c>
      <c r="J3986">
        <f t="shared" ref="J3986:L3986" si="13601">J3984 + 0.5*$F$28</f>
        <v>5.3669858803379079E-3</v>
      </c>
      <c r="K3986">
        <f t="shared" si="13601"/>
        <v>5.7000095630204556E-3</v>
      </c>
      <c r="L3986">
        <f t="shared" si="13601"/>
        <v>3.5519988614159691E-2</v>
      </c>
      <c r="N3986">
        <f t="shared" si="13595"/>
        <v>3.6787712594805178E-2</v>
      </c>
      <c r="O3986">
        <f t="shared" si="13596"/>
        <v>0.12505551230502543</v>
      </c>
      <c r="P3986">
        <f t="shared" si="13597"/>
        <v>0.20477540704337066</v>
      </c>
      <c r="Q3986">
        <f t="shared" si="13598"/>
        <v>0.12524691012538744</v>
      </c>
      <c r="R3986">
        <f t="shared" si="13599"/>
        <v>7.012443042162228E-2</v>
      </c>
      <c r="S3986">
        <f t="shared" si="13600"/>
        <v>4.7265663446080755E-2</v>
      </c>
      <c r="T3986">
        <f>(P3986*(1-T3985) - Q3986*T3985)*$F$21*2</f>
        <v>4.0685649051650265E-3</v>
      </c>
      <c r="U3986">
        <f>(N3986*(1-U3985) - O3986*U3985)*$F$21*2</f>
        <v>7.3337656321861746E-4</v>
      </c>
      <c r="V3986">
        <f>(R3986*(1-V3985) - S3986*V3985)*$F$21*2</f>
        <v>1.399199702928979E-3</v>
      </c>
      <c r="W3986">
        <f>$F$21*(W3985+E3985*(G3985-($E$9*U3985^4*(W3985-$E$3) + $E$11*T3985^3*V3985*(W3985-$E$5) + $E$13*(W3985-$E$7))) /$E$15)*2</f>
        <v>7.190999012193868E-5</v>
      </c>
    </row>
    <row r="3987" spans="5:23" x14ac:dyDescent="0.25">
      <c r="I3987">
        <f>I3984 + $F$28</f>
        <v>1.2037665607383397E-2</v>
      </c>
      <c r="J3987">
        <f t="shared" ref="J3987:L3987" si="13602">J3984 + $F$28</f>
        <v>1.0366985880337907E-2</v>
      </c>
      <c r="K3987">
        <f t="shared" si="13602"/>
        <v>1.0700009563020455E-2</v>
      </c>
      <c r="L3987">
        <f t="shared" si="13602"/>
        <v>4.0519988614159688E-2</v>
      </c>
      <c r="N3987">
        <f t="shared" si="13595"/>
        <v>3.6787642926709031E-2</v>
      </c>
      <c r="O3987">
        <f t="shared" si="13596"/>
        <v>0.12506332851879864</v>
      </c>
      <c r="P3987">
        <f t="shared" si="13597"/>
        <v>0.20471392146413811</v>
      </c>
      <c r="Q3987">
        <f t="shared" si="13598"/>
        <v>0.12528170576625974</v>
      </c>
      <c r="R3987">
        <f t="shared" si="13599"/>
        <v>7.014196372079877E-2</v>
      </c>
      <c r="S3987">
        <f t="shared" si="13600"/>
        <v>4.7243152731983762E-2</v>
      </c>
      <c r="T3987">
        <f t="shared" ref="T3987" si="13603">(P3987*(1-T3986) - Q3987*T3986)*$F$21</f>
        <v>2.033713128363306E-3</v>
      </c>
      <c r="U3987">
        <f t="shared" ref="U3987" si="13604">(N3987*(1-U3986) - O3987*U3986)*$F$21</f>
        <v>3.6668945217516728E-4</v>
      </c>
      <c r="V3987">
        <f t="shared" ref="V3987" si="13605">(R3987*(1-V3986) - S3987*V3986)*$F$21</f>
        <v>6.9977718500729763E-4</v>
      </c>
      <c r="W3987">
        <f t="shared" ref="W3987" si="13606">$F$21*(W3986+E3986*(G3986-($E$9*U3986^4*(W3986-$E$3) + $E$11*T3986^3*V3986*(W3986-$E$5) + $E$13*(W3986-$E$7))) /$E$15)</f>
        <v>7.1909990121938681E-7</v>
      </c>
    </row>
    <row r="3988" spans="5:23" x14ac:dyDescent="0.25">
      <c r="T3988">
        <f>SUM(T3984:T3987)/6</f>
        <v>2.0376590246936675E-3</v>
      </c>
      <c r="U3988">
        <f t="shared" ref="U3988" si="13607">SUM(U3984:U3987)/6</f>
        <v>3.6698587288771698E-4</v>
      </c>
      <c r="V3988">
        <f t="shared" ref="V3988" si="13608">SUM(V3984:V3987)/6</f>
        <v>7.0001144880215067E-4</v>
      </c>
      <c r="W3988">
        <f>SUM(W3984:W3987)/6</f>
        <v>3.0573850650161133E-2</v>
      </c>
    </row>
    <row r="3990" spans="5:23" x14ac:dyDescent="0.25">
      <c r="E3990">
        <f>E3983+0.01</f>
        <v>5.6699999999999235</v>
      </c>
      <c r="F3990">
        <v>0.01</v>
      </c>
      <c r="G3990">
        <v>0</v>
      </c>
      <c r="I3990">
        <f>T3988</f>
        <v>2.0376590246936675E-3</v>
      </c>
      <c r="J3990">
        <f t="shared" ref="J3990" si="13609">U3988</f>
        <v>3.6698587288771698E-4</v>
      </c>
      <c r="K3990">
        <f t="shared" ref="K3990" si="13610">V3988</f>
        <v>7.0001144880215067E-4</v>
      </c>
      <c r="L3990">
        <f t="shared" ref="L3990" si="13611">W3988</f>
        <v>3.0573850650161133E-2</v>
      </c>
      <c r="T3990">
        <f>T3988</f>
        <v>2.0376590246936675E-3</v>
      </c>
      <c r="U3990">
        <f t="shared" ref="U3990:W3990" si="13612">U3988</f>
        <v>3.6698587288771698E-4</v>
      </c>
      <c r="V3990">
        <f t="shared" si="13612"/>
        <v>7.0001144880215067E-4</v>
      </c>
      <c r="W3990">
        <f t="shared" si="13612"/>
        <v>3.0573850650161133E-2</v>
      </c>
    </row>
    <row r="3991" spans="5:23" x14ac:dyDescent="0.25">
      <c r="I3991">
        <f>T3988</f>
        <v>2.0376590246936675E-3</v>
      </c>
      <c r="J3991">
        <f t="shared" ref="J3991" si="13613">U3988</f>
        <v>3.6698587288771698E-4</v>
      </c>
      <c r="K3991">
        <f t="shared" ref="K3991" si="13614">V3988</f>
        <v>7.0001144880215067E-4</v>
      </c>
      <c r="L3991">
        <f t="shared" ref="L3991" si="13615">W3988</f>
        <v>3.0573850650161133E-2</v>
      </c>
      <c r="N3991">
        <f>(0.01*(L3991+10))/(EXP((L3991+10)/10))</f>
        <v>3.67877725276433E-2</v>
      </c>
      <c r="O3991">
        <f xml:space="preserve"> (0.125*EXP(L3991/80))</f>
        <v>0.12504778077132286</v>
      </c>
      <c r="P3991">
        <f>(0.1*(L3991+25))/(EXP((L3991+25)/10))</f>
        <v>0.20483624040601495</v>
      </c>
      <c r="Q3991">
        <f>(0.125*EXP(L3991/18))</f>
        <v>0.12521249882585245</v>
      </c>
      <c r="R3991">
        <f>0.07 * EXP(L3991/20)</f>
        <v>7.0107090310499609E-2</v>
      </c>
      <c r="S3991">
        <f>(1/(EXP((L3991+30)/10)+1))</f>
        <v>4.7287941695140827E-2</v>
      </c>
      <c r="T3991">
        <f>(P3991*(1-T3990) - Q3991*T3990)*$F$21</f>
        <v>2.0416371361393036E-3</v>
      </c>
      <c r="U3991">
        <f>(N3991*(1-U3990) - O3991*U3990)*$F$21</f>
        <v>3.6728381165851615E-4</v>
      </c>
      <c r="V3991">
        <f>(R3991*(1-V3990) - S3991*V3990)*$F$21</f>
        <v>7.0024912444063175E-4</v>
      </c>
      <c r="W3991">
        <f>$F$21*(W3990+E3990*(G3990-($E$9*U3990^4*(W3990-$E$3) + $E$11*T3990^3*V3990*(W3990-$E$5) + $E$13*(W3990-$E$7))) /$E$15)</f>
        <v>0.18009168214080531</v>
      </c>
    </row>
    <row r="3992" spans="5:23" x14ac:dyDescent="0.25">
      <c r="I3992">
        <f>I3991 + 0.5*$F$28</f>
        <v>7.0376590246936672E-3</v>
      </c>
      <c r="J3992">
        <f t="shared" ref="J3992" si="13616">J3991 + 0.5*$F$28</f>
        <v>5.3669858728877173E-3</v>
      </c>
      <c r="K3992">
        <f t="shared" ref="K3992" si="13617">K3991 + 0.5*$F$28</f>
        <v>5.7000114488021504E-3</v>
      </c>
      <c r="L3992">
        <f t="shared" ref="L3992" si="13618">L3991 + 0.5*$F$28</f>
        <v>3.557385065016113E-2</v>
      </c>
      <c r="N3992">
        <f t="shared" ref="N3992:N3994" si="13619">(0.01*(L3992+10))/(EXP((L3992+10)/10))</f>
        <v>3.6787711892951679E-2</v>
      </c>
      <c r="O3992">
        <f t="shared" ref="O3992:O3994" si="13620" xml:space="preserve"> (0.125*EXP(L3992/80))</f>
        <v>0.1250555965018601</v>
      </c>
      <c r="P3992">
        <f t="shared" ref="P3992:P3994" si="13621">(0.1*(L3992+25))/(EXP((L3992+25)/10))</f>
        <v>0.20477474464080139</v>
      </c>
      <c r="Q3992">
        <f t="shared" ref="Q3992:Q3994" si="13622">(0.125*EXP(L3992/18))</f>
        <v>0.12524728490670273</v>
      </c>
      <c r="R3992">
        <f t="shared" ref="R3992:R3994" si="13623">0.07 * EXP(L3992/20)</f>
        <v>7.0124619274106376E-2</v>
      </c>
      <c r="S3992">
        <f t="shared" ref="S3992:S3994" si="13624">(1/(EXP((L3992+30)/10)+1))</f>
        <v>4.7265420897195709E-2</v>
      </c>
      <c r="T3992">
        <f>(P3992*(1-T3991) - Q3992*T3991)*$F$21*2</f>
        <v>4.0820191881906628E-3</v>
      </c>
      <c r="U3992">
        <f>(N3992*(1-U3991) - O3992*U3991)*$F$21*2</f>
        <v>7.3456538931506029E-4</v>
      </c>
      <c r="V3992">
        <f>(R3992*(1-V3991) - S3992*V3991)*$F$21*2</f>
        <v>1.4008483400251672E-3</v>
      </c>
      <c r="W3992">
        <f>$F$21*(W3991+E3991*(G3991-($E$9*U3991^4*(W3991-$E$3) + $E$11*T3991^3*V3991*(W3991-$E$5) + $E$13*(W3991-$E$7))) /$E$15)*2</f>
        <v>3.6018336428161064E-3</v>
      </c>
    </row>
    <row r="3993" spans="5:23" x14ac:dyDescent="0.25">
      <c r="I3993">
        <f>I3991 + 0.5*$F$28</f>
        <v>7.0376590246936672E-3</v>
      </c>
      <c r="J3993">
        <f t="shared" ref="J3993:L3993" si="13625">J3991 + 0.5*$F$28</f>
        <v>5.3669858728877173E-3</v>
      </c>
      <c r="K3993">
        <f t="shared" si="13625"/>
        <v>5.7000114488021504E-3</v>
      </c>
      <c r="L3993">
        <f t="shared" si="13625"/>
        <v>3.557385065016113E-2</v>
      </c>
      <c r="N3993">
        <f t="shared" si="13619"/>
        <v>3.6787711892951679E-2</v>
      </c>
      <c r="O3993">
        <f t="shared" si="13620"/>
        <v>0.1250555965018601</v>
      </c>
      <c r="P3993">
        <f t="shared" si="13621"/>
        <v>0.20477474464080139</v>
      </c>
      <c r="Q3993">
        <f t="shared" si="13622"/>
        <v>0.12524728490670273</v>
      </c>
      <c r="R3993">
        <f t="shared" si="13623"/>
        <v>7.0124619274106376E-2</v>
      </c>
      <c r="S3993">
        <f t="shared" si="13624"/>
        <v>4.7265420897195709E-2</v>
      </c>
      <c r="T3993">
        <f>(P3993*(1-T3992) - Q3993*T3992)*$F$21*2</f>
        <v>4.0685517676732575E-3</v>
      </c>
      <c r="U3993">
        <f>(N3993*(1-U3992) - O3993*U3992)*$F$21*2</f>
        <v>7.3337654800225208E-4</v>
      </c>
      <c r="V3993">
        <f>(R3993*(1-V3992) - S3993*V3992)*$F$21*2</f>
        <v>1.3992034726239384E-3</v>
      </c>
      <c r="W3993">
        <f>$F$21*(W3992+E3992*(G3992-($E$9*U3992^4*(W3992-$E$3) + $E$11*T3992^3*V3992*(W3992-$E$5) + $E$13*(W3992-$E$7))) /$E$15)*2</f>
        <v>7.2036672856322132E-5</v>
      </c>
    </row>
    <row r="3994" spans="5:23" x14ac:dyDescent="0.25">
      <c r="I3994">
        <f>I3991 + $F$28</f>
        <v>1.2037659024693668E-2</v>
      </c>
      <c r="J3994">
        <f t="shared" ref="J3994:L3994" si="13626">J3991 + $F$28</f>
        <v>1.0366985872887717E-2</v>
      </c>
      <c r="K3994">
        <f t="shared" si="13626"/>
        <v>1.0700011448802151E-2</v>
      </c>
      <c r="L3994">
        <f t="shared" si="13626"/>
        <v>4.0573850650161135E-2</v>
      </c>
      <c r="N3994">
        <f t="shared" si="13619"/>
        <v>3.6787642126533578E-2</v>
      </c>
      <c r="O3994">
        <f t="shared" si="13620"/>
        <v>0.12506341272089577</v>
      </c>
      <c r="P3994">
        <f t="shared" si="13621"/>
        <v>0.2047132591725187</v>
      </c>
      <c r="Q3994">
        <f t="shared" si="13622"/>
        <v>0.12528208065169544</v>
      </c>
      <c r="R3994">
        <f t="shared" si="13623"/>
        <v>7.0142152620501885E-2</v>
      </c>
      <c r="S3994">
        <f t="shared" si="13624"/>
        <v>4.724291029288686E-2</v>
      </c>
      <c r="T3994">
        <f t="shared" ref="T3994" si="13627">(P3994*(1-T3993) - Q3994*T3993)*$F$21</f>
        <v>2.0337065604935293E-3</v>
      </c>
      <c r="U3994">
        <f t="shared" ref="U3994" si="13628">(N3994*(1-U3993) - O3994*U3993)*$F$21</f>
        <v>3.6668944358639051E-4</v>
      </c>
      <c r="V3994">
        <f t="shared" ref="V3994" si="13629">(R3994*(1-V3993) - S3994*V3993)*$F$21</f>
        <v>6.9977907032839294E-4</v>
      </c>
      <c r="W3994">
        <f t="shared" ref="W3994" si="13630">$F$21*(W3993+E3993*(G3993-($E$9*U3993^4*(W3993-$E$3) + $E$11*T3993^3*V3993*(W3993-$E$5) + $E$13*(W3993-$E$7))) /$E$15)</f>
        <v>7.2036672856322135E-7</v>
      </c>
    </row>
    <row r="3995" spans="5:23" x14ac:dyDescent="0.25">
      <c r="T3995">
        <f>SUM(T3991:T3994)/6</f>
        <v>2.0376524420827923E-3</v>
      </c>
      <c r="U3995">
        <f t="shared" ref="U3995" si="13631">SUM(U3991:U3994)/6</f>
        <v>3.6698586542703652E-4</v>
      </c>
      <c r="V3995">
        <f t="shared" ref="V3995" si="13632">SUM(V3991:V3994)/6</f>
        <v>7.0001333456968823E-4</v>
      </c>
      <c r="W3995">
        <f>SUM(W3991:W3994)/6</f>
        <v>3.0627712137201054E-2</v>
      </c>
    </row>
    <row r="3997" spans="5:23" x14ac:dyDescent="0.25">
      <c r="E3997">
        <f>E3990+0.01</f>
        <v>5.6799999999999233</v>
      </c>
      <c r="F3997">
        <v>0.01</v>
      </c>
      <c r="G3997">
        <v>0</v>
      </c>
      <c r="I3997">
        <f>T3995</f>
        <v>2.0376524420827923E-3</v>
      </c>
      <c r="J3997">
        <f t="shared" ref="J3997" si="13633">U3995</f>
        <v>3.6698586542703652E-4</v>
      </c>
      <c r="K3997">
        <f t="shared" ref="K3997" si="13634">V3995</f>
        <v>7.0001333456968823E-4</v>
      </c>
      <c r="L3997">
        <f t="shared" ref="L3997" si="13635">W3995</f>
        <v>3.0627712137201054E-2</v>
      </c>
      <c r="T3997">
        <f>T3995</f>
        <v>2.0376524420827923E-3</v>
      </c>
      <c r="U3997">
        <f t="shared" ref="U3997:W3997" si="13636">U3995</f>
        <v>3.6698586542703652E-4</v>
      </c>
      <c r="V3997">
        <f t="shared" si="13636"/>
        <v>7.0001333456968823E-4</v>
      </c>
      <c r="W3997">
        <f t="shared" si="13636"/>
        <v>3.0627712137201054E-2</v>
      </c>
    </row>
    <row r="3998" spans="5:23" x14ac:dyDescent="0.25">
      <c r="I3998">
        <f>T3995</f>
        <v>2.0376524420827923E-3</v>
      </c>
      <c r="J3998">
        <f t="shared" ref="J3998" si="13637">U3995</f>
        <v>3.6698586542703652E-4</v>
      </c>
      <c r="K3998">
        <f t="shared" ref="K3998" si="13638">V3995</f>
        <v>7.0001333456968823E-4</v>
      </c>
      <c r="L3998">
        <f t="shared" ref="L3998" si="13639">W3995</f>
        <v>3.0627712137201054E-2</v>
      </c>
      <c r="N3998">
        <f>(0.01*(L3998+10))/(EXP((L3998+10)/10))</f>
        <v>3.6787771923155702E-2</v>
      </c>
      <c r="O3998">
        <f xml:space="preserve"> (0.125*EXP(L3998/80))</f>
        <v>0.125047864962094</v>
      </c>
      <c r="P3998">
        <f>(0.1*(L3998+25))/(EXP((L3998+25)/10))</f>
        <v>0.20483557790049733</v>
      </c>
      <c r="Q3998">
        <f>(0.125*EXP(L3998/18))</f>
        <v>0.12521287350037871</v>
      </c>
      <c r="R3998">
        <f>0.07 * EXP(L3998/20)</f>
        <v>7.0107279114360641E-2</v>
      </c>
      <c r="S3998">
        <f>(1/(EXP((L3998+30)/10)+1))</f>
        <v>4.728769904007999E-2</v>
      </c>
      <c r="T3998">
        <f>(P3998*(1-T3997) - Q3998*T3997)*$F$21</f>
        <v>2.0416305386749471E-3</v>
      </c>
      <c r="U3998">
        <f>(N3998*(1-U3997) - O3998*U3997)*$F$21</f>
        <v>3.6728380531896428E-4</v>
      </c>
      <c r="V3998">
        <f>(R3998*(1-V3997) - S3998*V3997)*$F$21</f>
        <v>7.0025101064241006E-4</v>
      </c>
      <c r="W3998">
        <f>$F$21*(W3997+E3997*(G3997-($E$9*U3997^4*(W3997-$E$3) + $E$11*T3997^3*V3997*(W3997-$E$5) + $E$13*(W3997-$E$7))) /$E$15)</f>
        <v>0.18040838574890627</v>
      </c>
    </row>
    <row r="3999" spans="5:23" x14ac:dyDescent="0.25">
      <c r="I3999">
        <f>I3998 + 0.5*$F$28</f>
        <v>7.0376524420827924E-3</v>
      </c>
      <c r="J3999">
        <f t="shared" ref="J3999" si="13640">J3998 + 0.5*$F$28</f>
        <v>5.3669858654270368E-3</v>
      </c>
      <c r="K3999">
        <f t="shared" ref="K3999" si="13641">K3998 + 0.5*$F$28</f>
        <v>5.7000133345696882E-3</v>
      </c>
      <c r="L3999">
        <f t="shared" ref="L3999" si="13642">L3998 + 0.5*$F$28</f>
        <v>3.5627712137201055E-2</v>
      </c>
      <c r="N3999">
        <f t="shared" ref="N3999:N4001" si="13643">(0.01*(L3999+10))/(EXP((L3999+10)/10))</f>
        <v>3.6787711190045647E-2</v>
      </c>
      <c r="O3999">
        <f t="shared" ref="O3999:O4001" si="13644" xml:space="preserve"> (0.125*EXP(L3999/80))</f>
        <v>0.12505568069789333</v>
      </c>
      <c r="P3999">
        <f t="shared" ref="P3999:P4001" si="13645">(0.1*(L3999+25))/(EXP((L3999+25)/10))</f>
        <v>0.20477408224617835</v>
      </c>
      <c r="Q3999">
        <f t="shared" ref="Q3999:Q4001" si="13646">(0.125*EXP(L3999/18))</f>
        <v>0.12524765968531973</v>
      </c>
      <c r="R3999">
        <f t="shared" ref="R3999:R4001" si="13647">0.07 * EXP(L3999/20)</f>
        <v>7.0124808125174284E-2</v>
      </c>
      <c r="S3999">
        <f t="shared" ref="S3999:S4001" si="13648">(1/(EXP((L3999+30)/10)+1))</f>
        <v>4.7265178351965649E-2</v>
      </c>
      <c r="T3999">
        <f>(P3999*(1-T3998) - Q3999*T3998)*$F$21*2</f>
        <v>4.0820059955884863E-3</v>
      </c>
      <c r="U3999">
        <f>(N3999*(1-U3998) - O3999*U3998)*$F$21*2</f>
        <v>7.3456537466414645E-4</v>
      </c>
      <c r="V3999">
        <f>(R3999*(1-V3998) - S3999*V3998)*$F$21*2</f>
        <v>1.4008521133700874E-3</v>
      </c>
      <c r="W3999">
        <f>$F$21*(W3998+E3998*(G3998-($E$9*U3998^4*(W3998-$E$3) + $E$11*T3998^3*V3998*(W3998-$E$5) + $E$13*(W3998-$E$7))) /$E$15)*2</f>
        <v>3.6081677149781255E-3</v>
      </c>
    </row>
    <row r="4000" spans="5:23" x14ac:dyDescent="0.25">
      <c r="I4000">
        <f>I3998 + 0.5*$F$28</f>
        <v>7.0376524420827924E-3</v>
      </c>
      <c r="J4000">
        <f t="shared" ref="J4000:L4000" si="13649">J3998 + 0.5*$F$28</f>
        <v>5.3669858654270368E-3</v>
      </c>
      <c r="K4000">
        <f t="shared" si="13649"/>
        <v>5.7000133345696882E-3</v>
      </c>
      <c r="L4000">
        <f t="shared" si="13649"/>
        <v>3.5627712137201055E-2</v>
      </c>
      <c r="N4000">
        <f t="shared" si="13643"/>
        <v>3.6787711190045647E-2</v>
      </c>
      <c r="O4000">
        <f t="shared" si="13644"/>
        <v>0.12505568069789333</v>
      </c>
      <c r="P4000">
        <f t="shared" si="13645"/>
        <v>0.20477408224617835</v>
      </c>
      <c r="Q4000">
        <f t="shared" si="13646"/>
        <v>0.12524765968531973</v>
      </c>
      <c r="R4000">
        <f t="shared" si="13647"/>
        <v>7.0124808125174284E-2</v>
      </c>
      <c r="S4000">
        <f t="shared" si="13648"/>
        <v>4.7265178351965649E-2</v>
      </c>
      <c r="T4000">
        <f>(P4000*(1-T3999) - Q4000*T3999)*$F$21*2</f>
        <v>4.0685386303387881E-3</v>
      </c>
      <c r="U4000">
        <f>(N4000*(1-U3999) - O4000*U3999)*$F$21*2</f>
        <v>7.3337653276493134E-4</v>
      </c>
      <c r="V4000">
        <f>(R4000*(1-V3999) - S4000*V3999)*$F$21*2</f>
        <v>1.399207242290586E-3</v>
      </c>
      <c r="W4000">
        <f>$F$21*(W3999+E3999*(G3999-($E$9*U3999^4*(W3999-$E$3) + $E$11*T3999^3*V3999*(W3999-$E$5) + $E$13*(W3999-$E$7))) /$E$15)*2</f>
        <v>7.2163354299562514E-5</v>
      </c>
    </row>
    <row r="4001" spans="5:23" x14ac:dyDescent="0.25">
      <c r="I4001">
        <f>I3998 + $F$28</f>
        <v>1.2037652442082793E-2</v>
      </c>
      <c r="J4001">
        <f t="shared" ref="J4001:L4001" si="13650">J3998 + $F$28</f>
        <v>1.0366985865427036E-2</v>
      </c>
      <c r="K4001">
        <f t="shared" si="13650"/>
        <v>1.0700013334569689E-2</v>
      </c>
      <c r="L4001">
        <f t="shared" si="13650"/>
        <v>4.0627712137201052E-2</v>
      </c>
      <c r="N4001">
        <f t="shared" si="13643"/>
        <v>3.6787641325307679E-2</v>
      </c>
      <c r="O4001">
        <f t="shared" si="13644"/>
        <v>0.1250634969221914</v>
      </c>
      <c r="P4001">
        <f t="shared" si="13645"/>
        <v>0.20471259688884488</v>
      </c>
      <c r="Q4001">
        <f t="shared" si="13646"/>
        <v>0.12528245553443207</v>
      </c>
      <c r="R4001">
        <f t="shared" si="13647"/>
        <v>7.0142341518788467E-2</v>
      </c>
      <c r="S4001">
        <f t="shared" si="13648"/>
        <v>4.7242667857443313E-2</v>
      </c>
      <c r="T4001">
        <f t="shared" ref="T4001" si="13651">(P4001*(1-T4000) - Q4001*T4000)*$F$21</f>
        <v>2.0336999927024015E-3</v>
      </c>
      <c r="U4001">
        <f t="shared" ref="U4001" si="13652">(N4001*(1-U4000) - O4001*U4000)*$F$21</f>
        <v>3.6668943498715671E-4</v>
      </c>
      <c r="V4001">
        <f t="shared" ref="V4001" si="13653">(R4001*(1-V4000) - S4001*V4000)*$F$21</f>
        <v>6.997809556353289E-4</v>
      </c>
      <c r="W4001">
        <f t="shared" ref="W4001" si="13654">$F$21*(W4000+E4000*(G4000-($E$9*U4000^4*(W4000-$E$3) + $E$11*T4000^3*V4000*(W4000-$E$5) + $E$13*(W4000-$E$7))) /$E$15)</f>
        <v>7.2163354299562521E-7</v>
      </c>
    </row>
    <row r="4002" spans="5:23" x14ac:dyDescent="0.25">
      <c r="T4002">
        <f>SUM(T3998:T4001)/6</f>
        <v>2.0376458595507707E-3</v>
      </c>
      <c r="U4002">
        <f t="shared" ref="U4002" si="13655">SUM(U3998:U4001)/6</f>
        <v>3.6698585795586646E-4</v>
      </c>
      <c r="V4002">
        <f t="shared" ref="V4002" si="13656">SUM(V3998:V4001)/6</f>
        <v>7.0001522032306872E-4</v>
      </c>
      <c r="W4002">
        <f>SUM(W3998:W4001)/6</f>
        <v>3.0681573075287832E-2</v>
      </c>
    </row>
    <row r="4004" spans="5:23" x14ac:dyDescent="0.25">
      <c r="E4004">
        <f>E3997+0.01</f>
        <v>5.6899999999999231</v>
      </c>
      <c r="F4004">
        <v>0.01</v>
      </c>
      <c r="G4004">
        <v>0</v>
      </c>
      <c r="I4004">
        <f>T4002</f>
        <v>2.0376458595507707E-3</v>
      </c>
      <c r="J4004">
        <f t="shared" ref="J4004" si="13657">U4002</f>
        <v>3.6698585795586646E-4</v>
      </c>
      <c r="K4004">
        <f t="shared" ref="K4004" si="13658">V4002</f>
        <v>7.0001522032306872E-4</v>
      </c>
      <c r="L4004">
        <f t="shared" ref="L4004" si="13659">W4002</f>
        <v>3.0681573075287832E-2</v>
      </c>
      <c r="T4004">
        <f>T4002</f>
        <v>2.0376458595507707E-3</v>
      </c>
      <c r="U4004">
        <f t="shared" ref="U4004:W4004" si="13660">U4002</f>
        <v>3.6698585795586646E-4</v>
      </c>
      <c r="V4004">
        <f t="shared" si="13660"/>
        <v>7.0001522032306872E-4</v>
      </c>
      <c r="W4004">
        <f t="shared" si="13660"/>
        <v>3.0681573075287832E-2</v>
      </c>
    </row>
    <row r="4005" spans="5:23" x14ac:dyDescent="0.25">
      <c r="I4005">
        <f>T4002</f>
        <v>2.0376458595507707E-3</v>
      </c>
      <c r="J4005">
        <f t="shared" ref="J4005" si="13661">U4002</f>
        <v>3.6698585795586646E-4</v>
      </c>
      <c r="K4005">
        <f t="shared" ref="K4005" si="13662">V4002</f>
        <v>7.0001522032306872E-4</v>
      </c>
      <c r="L4005">
        <f t="shared" ref="L4005" si="13663">W4002</f>
        <v>3.0681573075287832E-2</v>
      </c>
      <c r="N4005">
        <f>(0.01*(L4005+10))/(EXP((L4005+10)/10))</f>
        <v>3.6787771317613543E-2</v>
      </c>
      <c r="O4005">
        <f xml:space="preserve"> (0.125*EXP(L4005/80))</f>
        <v>0.12504794915206374</v>
      </c>
      <c r="P4005">
        <f>(0.1*(L4005+25))/(EXP((L4005+25)/10))</f>
        <v>0.20483491540292617</v>
      </c>
      <c r="Q4005">
        <f>(0.125*EXP(L4005/18))</f>
        <v>0.12521324817220747</v>
      </c>
      <c r="R4005">
        <f>0.07 * EXP(L4005/20)</f>
        <v>7.010746791680586E-2</v>
      </c>
      <c r="S4005">
        <f>(1/(EXP((L4005+30)/10)+1))</f>
        <v>4.7287456388675632E-2</v>
      </c>
      <c r="T4005">
        <f>(P4005*(1-T4004) - Q4005*T4004)*$F$21</f>
        <v>2.0416239412896493E-3</v>
      </c>
      <c r="U4005">
        <f>(N4005*(1-U4004) - O4005*U4004)*$F$21</f>
        <v>3.6728379896889071E-4</v>
      </c>
      <c r="V4005">
        <f>(R4005*(1-V4004) - S4005*V4004)*$F$21</f>
        <v>7.0025289683003358E-4</v>
      </c>
      <c r="W4005">
        <f>$F$21*(W4004+E4004*(G4004-($E$9*U4004^4*(W4004-$E$3) + $E$11*T4004^3*V4004*(W4004-$E$5) + $E$13*(W4004-$E$7))) /$E$15)</f>
        <v>0.18072508612919905</v>
      </c>
    </row>
    <row r="4006" spans="5:23" x14ac:dyDescent="0.25">
      <c r="I4006">
        <f>I4005 + 0.5*$F$28</f>
        <v>7.0376458595507712E-3</v>
      </c>
      <c r="J4006">
        <f t="shared" ref="J4006" si="13664">J4005 + 0.5*$F$28</f>
        <v>5.3669858579558664E-3</v>
      </c>
      <c r="K4006">
        <f t="shared" ref="K4006" si="13665">K4005 + 0.5*$F$28</f>
        <v>5.7000152203230689E-3</v>
      </c>
      <c r="L4006">
        <f t="shared" ref="L4006" si="13666">L4005 + 0.5*$F$28</f>
        <v>3.5681573075287833E-2</v>
      </c>
      <c r="N4006">
        <f t="shared" ref="N4006:N4008" si="13667">(0.01*(L4006+10))/(EXP((L4006+10)/10))</f>
        <v>3.6787710486087144E-2</v>
      </c>
      <c r="O4006">
        <f t="shared" ref="O4006:O4008" si="13668" xml:space="preserve"> (0.125*EXP(L4006/80))</f>
        <v>0.12505576489312512</v>
      </c>
      <c r="P4006">
        <f t="shared" ref="P4006:P4008" si="13669">(0.1*(L4006+25))/(EXP((L4006+25)/10))</f>
        <v>0.2047734198595012</v>
      </c>
      <c r="Q4006">
        <f t="shared" ref="Q4006:Q4008" si="13670">(0.125*EXP(L4006/18))</f>
        <v>0.12524803446123844</v>
      </c>
      <c r="R4006">
        <f t="shared" ref="R4006:R4008" si="13671">0.07 * EXP(L4006/20)</f>
        <v>7.012499697482602E-2</v>
      </c>
      <c r="S4006">
        <f t="shared" ref="S4006:S4008" si="13672">(1/(EXP((L4006+30)/10)+1))</f>
        <v>4.726493581039045E-2</v>
      </c>
      <c r="T4006">
        <f>(P4006*(1-T4005) - Q4006*T4005)*$F$21*2</f>
        <v>4.0819928031444151E-3</v>
      </c>
      <c r="U4006">
        <f>(N4006*(1-U4005) - O4006*U4005)*$F$21*2</f>
        <v>7.3456535999223086E-4</v>
      </c>
      <c r="V4006">
        <f>(R4006*(1-V4005) - S4006*V4005)*$F$21*2</f>
        <v>1.4008558866866897E-3</v>
      </c>
      <c r="W4006">
        <f>$F$21*(W4005+E4005*(G4005-($E$9*U4005^4*(W4005-$E$3) + $E$11*T4005^3*V4005*(W4005-$E$5) + $E$13*(W4005-$E$7))) /$E$15)*2</f>
        <v>3.6145017225839809E-3</v>
      </c>
    </row>
    <row r="4007" spans="5:23" x14ac:dyDescent="0.25">
      <c r="I4007">
        <f>I4005 + 0.5*$F$28</f>
        <v>7.0376458595507712E-3</v>
      </c>
      <c r="J4007">
        <f t="shared" ref="J4007:L4007" si="13673">J4005 + 0.5*$F$28</f>
        <v>5.3669858579558664E-3</v>
      </c>
      <c r="K4007">
        <f t="shared" si="13673"/>
        <v>5.7000152203230689E-3</v>
      </c>
      <c r="L4007">
        <f t="shared" si="13673"/>
        <v>3.5681573075287833E-2</v>
      </c>
      <c r="N4007">
        <f t="shared" si="13667"/>
        <v>3.6787710486087144E-2</v>
      </c>
      <c r="O4007">
        <f t="shared" si="13668"/>
        <v>0.12505576489312512</v>
      </c>
      <c r="P4007">
        <f t="shared" si="13669"/>
        <v>0.2047734198595012</v>
      </c>
      <c r="Q4007">
        <f t="shared" si="13670"/>
        <v>0.12524803446123844</v>
      </c>
      <c r="R4007">
        <f t="shared" si="13671"/>
        <v>7.012499697482602E-2</v>
      </c>
      <c r="S4007">
        <f t="shared" si="13672"/>
        <v>4.726493581039045E-2</v>
      </c>
      <c r="T4007">
        <f>(P4007*(1-T4006) - Q4007*T4006)*$F$21*2</f>
        <v>4.0685254931616148E-3</v>
      </c>
      <c r="U4007">
        <f>(N4007*(1-U4006) - O4007*U4006)*$F$21*2</f>
        <v>7.3337651750665634E-4</v>
      </c>
      <c r="V4007">
        <f>(R4007*(1-V4006) - S4007*V4006)*$F$21*2</f>
        <v>1.3992110119289221E-3</v>
      </c>
      <c r="W4007">
        <f>$F$21*(W4006+E4006*(G4006-($E$9*U4006^4*(W4006-$E$3) + $E$11*T4006^3*V4006*(W4006-$E$5) + $E$13*(W4006-$E$7))) /$E$15)*2</f>
        <v>7.2290034451679615E-5</v>
      </c>
    </row>
    <row r="4008" spans="5:23" x14ac:dyDescent="0.25">
      <c r="I4008">
        <f>I4005 + $F$28</f>
        <v>1.203764585955077E-2</v>
      </c>
      <c r="J4008">
        <f t="shared" ref="J4008:L4008" si="13674">J4005 + $F$28</f>
        <v>1.0366985857955867E-2</v>
      </c>
      <c r="K4008">
        <f t="shared" si="13674"/>
        <v>1.0700015220323069E-2</v>
      </c>
      <c r="L4008">
        <f t="shared" si="13674"/>
        <v>4.068157307528783E-2</v>
      </c>
      <c r="N4008">
        <f t="shared" si="13667"/>
        <v>3.6787640523031372E-2</v>
      </c>
      <c r="O4008">
        <f t="shared" si="13668"/>
        <v>0.12506358112268556</v>
      </c>
      <c r="P4008">
        <f t="shared" si="13669"/>
        <v>0.20471193461311651</v>
      </c>
      <c r="Q4008">
        <f t="shared" si="13670"/>
        <v>0.12528283041446966</v>
      </c>
      <c r="R4008">
        <f t="shared" si="13671"/>
        <v>7.0142530415658516E-2</v>
      </c>
      <c r="S4008">
        <f t="shared" si="13672"/>
        <v>4.7242425425653059E-2</v>
      </c>
      <c r="T4008">
        <f t="shared" ref="T4008" si="13675">(P4008*(1-T4007) - Q4008*T4007)*$F$21</f>
        <v>2.0336934249899192E-3</v>
      </c>
      <c r="U4008">
        <f t="shared" ref="U4008" si="13676">(N4008*(1-U4007) - O4008*U4007)*$F$21</f>
        <v>3.6668942637746639E-4</v>
      </c>
      <c r="V4008">
        <f t="shared" ref="V4008" si="13677">(R4008*(1-V4007) - S4008*V4007)*$F$21</f>
        <v>6.997828409281055E-4</v>
      </c>
      <c r="W4008">
        <f t="shared" ref="W4008" si="13678">$F$21*(W4007+E4007*(G4007-($E$9*U4007^4*(W4007-$E$3) + $E$11*T4007^3*V4007*(W4007-$E$5) + $E$13*(W4007-$E$7))) /$E$15)</f>
        <v>7.2290034451679616E-7</v>
      </c>
    </row>
    <row r="4009" spans="5:23" x14ac:dyDescent="0.25">
      <c r="T4009">
        <f>SUM(T4005:T4008)/6</f>
        <v>2.0376392770976E-3</v>
      </c>
      <c r="U4009">
        <f t="shared" ref="U4009" si="13679">SUM(U4005:U4008)/6</f>
        <v>3.6698585047420735E-4</v>
      </c>
      <c r="V4009">
        <f t="shared" ref="V4009" si="13680">SUM(V4005:V4008)/6</f>
        <v>7.000171060622917E-4</v>
      </c>
      <c r="W4009">
        <f>SUM(W4005:W4008)/6</f>
        <v>3.0735433464429873E-2</v>
      </c>
    </row>
    <row r="4011" spans="5:23" x14ac:dyDescent="0.25">
      <c r="E4011">
        <f>E4004+0.01</f>
        <v>5.6999999999999229</v>
      </c>
      <c r="F4011">
        <v>0.01</v>
      </c>
      <c r="G4011">
        <v>0</v>
      </c>
      <c r="I4011">
        <f>T4009</f>
        <v>2.0376392770976E-3</v>
      </c>
      <c r="J4011">
        <f t="shared" ref="J4011" si="13681">U4009</f>
        <v>3.6698585047420735E-4</v>
      </c>
      <c r="K4011">
        <f t="shared" ref="K4011" si="13682">V4009</f>
        <v>7.000171060622917E-4</v>
      </c>
      <c r="L4011">
        <f t="shared" ref="L4011" si="13683">W4009</f>
        <v>3.0735433464429873E-2</v>
      </c>
      <c r="T4011">
        <f>T4009</f>
        <v>2.0376392770976E-3</v>
      </c>
      <c r="U4011">
        <f t="shared" ref="U4011:W4011" si="13684">U4009</f>
        <v>3.6698585047420735E-4</v>
      </c>
      <c r="V4011">
        <f t="shared" si="13684"/>
        <v>7.000171060622917E-4</v>
      </c>
      <c r="W4011">
        <f t="shared" si="13684"/>
        <v>3.0735433464429873E-2</v>
      </c>
    </row>
    <row r="4012" spans="5:23" x14ac:dyDescent="0.25">
      <c r="I4012">
        <f>T4009</f>
        <v>2.0376392770976E-3</v>
      </c>
      <c r="J4012">
        <f t="shared" ref="J4012" si="13685">U4009</f>
        <v>3.6698585047420735E-4</v>
      </c>
      <c r="K4012">
        <f t="shared" ref="K4012" si="13686">V4009</f>
        <v>7.000171060622917E-4</v>
      </c>
      <c r="L4012">
        <f t="shared" ref="L4012" si="13687">W4009</f>
        <v>3.0735433464429873E-2</v>
      </c>
      <c r="N4012">
        <f>(0.01*(L4012+10))/(EXP((L4012+10)/10))</f>
        <v>3.6787770711016909E-2</v>
      </c>
      <c r="O4012">
        <f xml:space="preserve"> (0.125*EXP(L4012/80))</f>
        <v>0.12504803334123213</v>
      </c>
      <c r="P4012">
        <f>(0.1*(L4012+25))/(EXP((L4012+25)/10))</f>
        <v>0.20483425291330135</v>
      </c>
      <c r="Q4012">
        <f>(0.125*EXP(L4012/18))</f>
        <v>0.12521362284133869</v>
      </c>
      <c r="R4012">
        <f>0.07 * EXP(L4012/20)</f>
        <v>7.0107656717835268E-2</v>
      </c>
      <c r="S4012">
        <f>(1/(EXP((L4012+30)/10)+1))</f>
        <v>4.728721374092764E-2</v>
      </c>
      <c r="T4012">
        <f>(P4012*(1-T4011) - Q4012*T4011)*$F$21</f>
        <v>2.0416173439834107E-3</v>
      </c>
      <c r="U4012">
        <f>(N4012*(1-U4011) - O4012*U4011)*$F$21</f>
        <v>3.6728379260829615E-4</v>
      </c>
      <c r="V4012">
        <f>(R4012*(1-V4011) - S4012*V4011)*$F$21</f>
        <v>7.0025478300350175E-4</v>
      </c>
      <c r="W4012">
        <f>$F$21*(W4011+E4011*(G4011-($E$9*U4011^4*(W4011-$E$3) + $E$11*T4011^3*V4011*(W4011-$E$5) + $E$13*(W4011-$E$7))) /$E$15)</f>
        <v>0.18104178328173287</v>
      </c>
    </row>
    <row r="4013" spans="5:23" x14ac:dyDescent="0.25">
      <c r="I4013">
        <f>I4012 + 0.5*$F$28</f>
        <v>7.0376392770976001E-3</v>
      </c>
      <c r="J4013">
        <f t="shared" ref="J4013" si="13688">J4012 + 0.5*$F$28</f>
        <v>5.3669858504742079E-3</v>
      </c>
      <c r="K4013">
        <f t="shared" ref="K4013" si="13689">K4012 + 0.5*$F$28</f>
        <v>5.7000171060622917E-3</v>
      </c>
      <c r="L4013">
        <f t="shared" ref="L4013" si="13690">L4012 + 0.5*$F$28</f>
        <v>3.5735433464429874E-2</v>
      </c>
      <c r="N4013">
        <f t="shared" ref="N4013:N4015" si="13691">(0.01*(L4013+10))/(EXP((L4013+10)/10))</f>
        <v>3.6787709781076212E-2</v>
      </c>
      <c r="O4013">
        <f t="shared" ref="O4013:O4015" si="13692" xml:space="preserve"> (0.125*EXP(L4013/80))</f>
        <v>0.12505584908755546</v>
      </c>
      <c r="P4013">
        <f t="shared" ref="P4013:P4015" si="13693">(0.1*(L4013+25))/(EXP((L4013+25)/10))</f>
        <v>0.20477275748076987</v>
      </c>
      <c r="Q4013">
        <f t="shared" ref="Q4013:Q4015" si="13694">(0.125*EXP(L4013/18))</f>
        <v>0.12524840923445887</v>
      </c>
      <c r="R4013">
        <f t="shared" ref="R4013:R4015" si="13695">0.07 * EXP(L4013/20)</f>
        <v>7.0125185823061584E-2</v>
      </c>
      <c r="S4013">
        <f t="shared" ref="S4013:S4015" si="13696">(1/(EXP((L4013+30)/10)+1))</f>
        <v>4.726469327247005E-2</v>
      </c>
      <c r="T4013">
        <f>(P4013*(1-T4012) - Q4013*T4012)*$F$21*2</f>
        <v>4.0819796108584484E-3</v>
      </c>
      <c r="U4013">
        <f>(N4013*(1-U4012) - O4013*U4012)*$F$21*2</f>
        <v>7.3456534529931427E-4</v>
      </c>
      <c r="V4013">
        <f>(R4013*(1-V4012) - S4013*V4012)*$F$21*2</f>
        <v>1.4008596599749748E-3</v>
      </c>
      <c r="W4013">
        <f>$F$21*(W4012+E4012*(G4012-($E$9*U4012^4*(W4012-$E$3) + $E$11*T4012^3*V4012*(W4012-$E$5) + $E$13*(W4012-$E$7))) /$E$15)*2</f>
        <v>3.6208356656346574E-3</v>
      </c>
    </row>
    <row r="4014" spans="5:23" x14ac:dyDescent="0.25">
      <c r="I4014">
        <f>I4012 + 0.5*$F$28</f>
        <v>7.0376392770976001E-3</v>
      </c>
      <c r="J4014">
        <f t="shared" ref="J4014:L4014" si="13697">J4012 + 0.5*$F$28</f>
        <v>5.3669858504742079E-3</v>
      </c>
      <c r="K4014">
        <f t="shared" si="13697"/>
        <v>5.7000171060622917E-3</v>
      </c>
      <c r="L4014">
        <f t="shared" si="13697"/>
        <v>3.5735433464429874E-2</v>
      </c>
      <c r="N4014">
        <f t="shared" si="13691"/>
        <v>3.6787709781076212E-2</v>
      </c>
      <c r="O4014">
        <f t="shared" si="13692"/>
        <v>0.12505584908755546</v>
      </c>
      <c r="P4014">
        <f t="shared" si="13693"/>
        <v>0.20477275748076987</v>
      </c>
      <c r="Q4014">
        <f t="shared" si="13694"/>
        <v>0.12524840923445887</v>
      </c>
      <c r="R4014">
        <f t="shared" si="13695"/>
        <v>7.0125185823061584E-2</v>
      </c>
      <c r="S4014">
        <f t="shared" si="13696"/>
        <v>4.726469327247005E-2</v>
      </c>
      <c r="T4014">
        <f>(P4014*(1-T4013) - Q4014*T4013)*$F$21*2</f>
        <v>4.0685123561417322E-3</v>
      </c>
      <c r="U4014">
        <f>(N4014*(1-U4013) - O4014*U4013)*$F$21*2</f>
        <v>7.3337650222742815E-4</v>
      </c>
      <c r="V4014">
        <f>(R4014*(1-V4013) - S4014*V4013)*$F$21*2</f>
        <v>1.3992147815389464E-3</v>
      </c>
      <c r="W4014">
        <f>$F$21*(W4013+E4013*(G4013-($E$9*U4013^4*(W4013-$E$3) + $E$11*T4013^3*V4013*(W4013-$E$5) + $E$13*(W4013-$E$7))) /$E$15)*2</f>
        <v>7.2416713312693152E-5</v>
      </c>
    </row>
    <row r="4015" spans="5:23" x14ac:dyDescent="0.25">
      <c r="I4015">
        <f>I4012 + $F$28</f>
        <v>1.2037639277097601E-2</v>
      </c>
      <c r="J4015">
        <f t="shared" ref="J4015:L4015" si="13698">J4012 + $F$28</f>
        <v>1.0366985850474207E-2</v>
      </c>
      <c r="K4015">
        <f t="shared" si="13698"/>
        <v>1.0700017106062292E-2</v>
      </c>
      <c r="L4015">
        <f t="shared" si="13698"/>
        <v>4.0735433464429871E-2</v>
      </c>
      <c r="N4015">
        <f t="shared" si="13691"/>
        <v>3.6787639719704689E-2</v>
      </c>
      <c r="O4015">
        <f t="shared" si="13692"/>
        <v>0.12506366532237823</v>
      </c>
      <c r="P4015">
        <f t="shared" si="13693"/>
        <v>0.20471127234533332</v>
      </c>
      <c r="Q4015">
        <f t="shared" si="13694"/>
        <v>0.12528320529180823</v>
      </c>
      <c r="R4015">
        <f t="shared" si="13695"/>
        <v>7.0142719311112031E-2</v>
      </c>
      <c r="S4015">
        <f t="shared" si="13696"/>
        <v>4.7242182997515987E-2</v>
      </c>
      <c r="T4015">
        <f t="shared" ref="T4015" si="13699">(P4015*(1-T4014) - Q4015*T4014)*$F$21</f>
        <v>2.0336868573560809E-3</v>
      </c>
      <c r="U4015">
        <f t="shared" ref="U4015" si="13700">(N4015*(1-U4014) - O4015*U4014)*$F$21</f>
        <v>3.6668941775731991E-4</v>
      </c>
      <c r="V4015">
        <f t="shared" ref="V4015" si="13701">(R4015*(1-V4014) - S4015*V4014)*$F$21</f>
        <v>6.9978472620672307E-4</v>
      </c>
      <c r="W4015">
        <f t="shared" ref="W4015" si="13702">$F$21*(W4014+E4014*(G4014-($E$9*U4014^4*(W4014-$E$3) + $E$11*T4014^3*V4014*(W4014-$E$5) + $E$13*(W4014-$E$7))) /$E$15)</f>
        <v>7.2416713312693157E-7</v>
      </c>
    </row>
    <row r="4016" spans="5:23" x14ac:dyDescent="0.25">
      <c r="T4016">
        <f>SUM(T4012:T4015)/6</f>
        <v>2.0376326947232786E-3</v>
      </c>
      <c r="U4016">
        <f t="shared" ref="U4016" si="13703">SUM(U4012:U4015)/6</f>
        <v>3.6698584298205976E-4</v>
      </c>
      <c r="V4016">
        <f t="shared" ref="V4016" si="13704">SUM(V4012:V4015)/6</f>
        <v>7.000189917873577E-4</v>
      </c>
      <c r="W4016">
        <f>SUM(W4012:W4015)/6</f>
        <v>3.0789293304635559E-2</v>
      </c>
    </row>
    <row r="4018" spans="5:23" x14ac:dyDescent="0.25">
      <c r="E4018">
        <f>E4011+0.01</f>
        <v>5.7099999999999227</v>
      </c>
      <c r="F4018">
        <v>0.01</v>
      </c>
      <c r="G4018">
        <v>0</v>
      </c>
      <c r="I4018">
        <f>T4016</f>
        <v>2.0376326947232786E-3</v>
      </c>
      <c r="J4018">
        <f t="shared" ref="J4018" si="13705">U4016</f>
        <v>3.6698584298205976E-4</v>
      </c>
      <c r="K4018">
        <f t="shared" ref="K4018" si="13706">V4016</f>
        <v>7.000189917873577E-4</v>
      </c>
      <c r="L4018">
        <f t="shared" ref="L4018" si="13707">W4016</f>
        <v>3.0789293304635559E-2</v>
      </c>
      <c r="T4018">
        <f>T4016</f>
        <v>2.0376326947232786E-3</v>
      </c>
      <c r="U4018">
        <f t="shared" ref="U4018:W4018" si="13708">U4016</f>
        <v>3.6698584298205976E-4</v>
      </c>
      <c r="V4018">
        <f t="shared" si="13708"/>
        <v>7.000189917873577E-4</v>
      </c>
      <c r="W4018">
        <f t="shared" si="13708"/>
        <v>3.0789293304635559E-2</v>
      </c>
    </row>
    <row r="4019" spans="5:23" x14ac:dyDescent="0.25">
      <c r="I4019">
        <f>T4016</f>
        <v>2.0376326947232786E-3</v>
      </c>
      <c r="J4019">
        <f t="shared" ref="J4019" si="13709">U4016</f>
        <v>3.6698584298205976E-4</v>
      </c>
      <c r="K4019">
        <f t="shared" ref="K4019" si="13710">V4016</f>
        <v>7.000189917873577E-4</v>
      </c>
      <c r="L4019">
        <f t="shared" ref="L4019" si="13711">W4016</f>
        <v>3.0789293304635559E-2</v>
      </c>
      <c r="N4019">
        <f>(0.01*(L4019+10))/(EXP((L4019+10)/10))</f>
        <v>3.6787770103365813E-2</v>
      </c>
      <c r="O4019">
        <f xml:space="preserve"> (0.125*EXP(L4019/80))</f>
        <v>0.12504811752959913</v>
      </c>
      <c r="P4019">
        <f>(0.1*(L4019+25))/(EXP((L4019+25)/10))</f>
        <v>0.20483359043162278</v>
      </c>
      <c r="Q4019">
        <f>(0.125*EXP(L4019/18))</f>
        <v>0.12521399750777246</v>
      </c>
      <c r="R4019">
        <f>0.07 * EXP(L4019/20)</f>
        <v>7.0107845517448877E-2</v>
      </c>
      <c r="S4019">
        <f>(1/(EXP((L4019+30)/10)+1))</f>
        <v>4.7286971096835988E-2</v>
      </c>
      <c r="T4019">
        <f>(P4019*(1-T4018) - Q4019*T4018)*$F$21</f>
        <v>2.041610746756229E-3</v>
      </c>
      <c r="U4019">
        <f>(N4019*(1-U4018) - O4019*U4018)*$F$21</f>
        <v>3.6728378623718082E-4</v>
      </c>
      <c r="V4019">
        <f>(R4019*(1-V4018) - S4019*V4018)*$F$21</f>
        <v>7.002566691628148E-4</v>
      </c>
      <c r="W4019">
        <f>$F$21*(W4018+E4018*(G4018-($E$9*U4018^4*(W4018-$E$3) + $E$11*T4018^3*V4018*(W4018-$E$5) + $E$13*(W4018-$E$7))) /$E$15)</f>
        <v>0.18135847720655715</v>
      </c>
    </row>
    <row r="4020" spans="5:23" x14ac:dyDescent="0.25">
      <c r="I4020">
        <f>I4019 + 0.5*$F$28</f>
        <v>7.0376326947232792E-3</v>
      </c>
      <c r="J4020">
        <f t="shared" ref="J4020" si="13712">J4019 + 0.5*$F$28</f>
        <v>5.3669858429820595E-3</v>
      </c>
      <c r="K4020">
        <f t="shared" ref="K4020" si="13713">K4019 + 0.5*$F$28</f>
        <v>5.7000189917873582E-3</v>
      </c>
      <c r="L4020">
        <f t="shared" ref="L4020" si="13714">L4019 + 0.5*$F$28</f>
        <v>3.578929330463556E-2</v>
      </c>
      <c r="N4020">
        <f t="shared" ref="N4020:N4022" si="13715">(0.01*(L4020+10))/(EXP((L4020+10)/10))</f>
        <v>3.6787709075012894E-2</v>
      </c>
      <c r="O4020">
        <f t="shared" ref="O4020:O4022" si="13716" xml:space="preserve"> (0.125*EXP(L4020/80))</f>
        <v>0.12505593328118442</v>
      </c>
      <c r="P4020">
        <f t="shared" ref="P4020:P4022" si="13717">(0.1*(L4020+25))/(EXP((L4020+25)/10))</f>
        <v>0.20477209510998434</v>
      </c>
      <c r="Q4020">
        <f t="shared" ref="Q4020:Q4022" si="13718">(0.125*EXP(L4020/18))</f>
        <v>0.1252487840049811</v>
      </c>
      <c r="R4020">
        <f t="shared" ref="R4020:R4022" si="13719">0.07 * EXP(L4020/20)</f>
        <v>7.0125374669881016E-2</v>
      </c>
      <c r="S4020">
        <f t="shared" ref="S4020:S4022" si="13720">(1/(EXP((L4020+30)/10)+1))</f>
        <v>4.7264450738204407E-2</v>
      </c>
      <c r="T4020">
        <f>(P4020*(1-T4019) - Q4020*T4019)*$F$21*2</f>
        <v>4.0819664187305852E-3</v>
      </c>
      <c r="U4020">
        <f>(N4020*(1-U4019) - O4020*U4019)*$F$21*2</f>
        <v>7.3456533058539788E-4</v>
      </c>
      <c r="V4020">
        <f>(R4020*(1-V4019) - S4020*V4019)*$F$21*2</f>
        <v>1.400863433234943E-3</v>
      </c>
      <c r="W4020">
        <f>$F$21*(W4019+E4019*(G4019-($E$9*U4019^4*(W4019-$E$3) + $E$11*T4019^3*V4019*(W4019-$E$5) + $E$13*(W4019-$E$7))) /$E$15)*2</f>
        <v>3.6271695441311429E-3</v>
      </c>
    </row>
    <row r="4021" spans="5:23" x14ac:dyDescent="0.25">
      <c r="I4021">
        <f>I4019 + 0.5*$F$28</f>
        <v>7.0376326947232792E-3</v>
      </c>
      <c r="J4021">
        <f t="shared" ref="J4021:L4021" si="13721">J4019 + 0.5*$F$28</f>
        <v>5.3669858429820595E-3</v>
      </c>
      <c r="K4021">
        <f t="shared" si="13721"/>
        <v>5.7000189917873582E-3</v>
      </c>
      <c r="L4021">
        <f t="shared" si="13721"/>
        <v>3.578929330463556E-2</v>
      </c>
      <c r="N4021">
        <f t="shared" si="13715"/>
        <v>3.6787709075012894E-2</v>
      </c>
      <c r="O4021">
        <f t="shared" si="13716"/>
        <v>0.12505593328118442</v>
      </c>
      <c r="P4021">
        <f t="shared" si="13717"/>
        <v>0.20477209510998434</v>
      </c>
      <c r="Q4021">
        <f t="shared" si="13718"/>
        <v>0.1252487840049811</v>
      </c>
      <c r="R4021">
        <f t="shared" si="13719"/>
        <v>7.0125374669881016E-2</v>
      </c>
      <c r="S4021">
        <f t="shared" si="13720"/>
        <v>4.7264450738204407E-2</v>
      </c>
      <c r="T4021">
        <f>(P4021*(1-T4020) - Q4021*T4020)*$F$21*2</f>
        <v>4.0684992192791423E-3</v>
      </c>
      <c r="U4021">
        <f>(N4021*(1-U4020) - O4021*U4020)*$F$21*2</f>
        <v>7.3337648692724743E-4</v>
      </c>
      <c r="V4021">
        <f>(R4021*(1-V4020) - S4021*V4020)*$F$21*2</f>
        <v>1.3992185511206598E-3</v>
      </c>
      <c r="W4021">
        <f>$F$21*(W4020+E4020*(G4020-($E$9*U4020^4*(W4020-$E$3) + $E$11*T4020^3*V4020*(W4020-$E$5) + $E$13*(W4020-$E$7))) /$E$15)*2</f>
        <v>7.2543390882622859E-5</v>
      </c>
    </row>
    <row r="4022" spans="5:23" x14ac:dyDescent="0.25">
      <c r="I4022">
        <f>I4019 + $F$28</f>
        <v>1.2037632694723278E-2</v>
      </c>
      <c r="J4022">
        <f t="shared" ref="J4022:L4022" si="13722">J4019 + $F$28</f>
        <v>1.036698584298206E-2</v>
      </c>
      <c r="K4022">
        <f t="shared" si="13722"/>
        <v>1.0700018991787357E-2</v>
      </c>
      <c r="L4022">
        <f t="shared" si="13722"/>
        <v>4.0789293304635557E-2</v>
      </c>
      <c r="N4022">
        <f t="shared" si="13715"/>
        <v>3.6787638915327686E-2</v>
      </c>
      <c r="O4022">
        <f t="shared" si="13716"/>
        <v>0.12506374952126945</v>
      </c>
      <c r="P4022">
        <f t="shared" si="13717"/>
        <v>0.20471061008549526</v>
      </c>
      <c r="Q4022">
        <f t="shared" si="13718"/>
        <v>0.12528358016644783</v>
      </c>
      <c r="R4022">
        <f t="shared" si="13719"/>
        <v>7.0142908205149068E-2</v>
      </c>
      <c r="S4022">
        <f t="shared" si="13720"/>
        <v>4.7241940573032049E-2</v>
      </c>
      <c r="T4022">
        <f t="shared" ref="T4022" si="13723">(P4022*(1-T4021) - Q4022*T4021)*$F$21</f>
        <v>2.0336802898008859E-3</v>
      </c>
      <c r="U4022">
        <f t="shared" ref="U4022" si="13724">(N4022*(1-U4021) - O4022*U4021)*$F$21</f>
        <v>3.6668940912671765E-4</v>
      </c>
      <c r="V4022">
        <f t="shared" ref="V4022" si="13725">(R4022*(1-V4021) - S4022*V4021)*$F$21</f>
        <v>6.997866114711814E-4</v>
      </c>
      <c r="W4022">
        <f t="shared" ref="W4022" si="13726">$F$21*(W4021+E4021*(G4021-($E$9*U4021^4*(W4021-$E$3) + $E$11*T4021^3*V4021*(W4021-$E$5) + $E$13*(W4021-$E$7))) /$E$15)</f>
        <v>7.2543390882622859E-7</v>
      </c>
    </row>
    <row r="4023" spans="5:23" x14ac:dyDescent="0.25">
      <c r="T4023">
        <f>SUM(T4019:T4022)/6</f>
        <v>2.0376261124278069E-3</v>
      </c>
      <c r="U4023">
        <f t="shared" ref="U4023" si="13727">SUM(U4019:U4022)/6</f>
        <v>3.6698583547942399E-4</v>
      </c>
      <c r="V4023">
        <f t="shared" ref="V4023" si="13728">SUM(V4019:V4022)/6</f>
        <v>7.0002087749826641E-4</v>
      </c>
      <c r="W4023">
        <f>SUM(W4019:W4022)/6</f>
        <v>3.084315259591329E-2</v>
      </c>
    </row>
    <row r="4025" spans="5:23" x14ac:dyDescent="0.25">
      <c r="E4025">
        <f>E4018+0.01</f>
        <v>5.7199999999999225</v>
      </c>
      <c r="F4025">
        <v>0.01</v>
      </c>
      <c r="G4025">
        <v>0</v>
      </c>
      <c r="I4025">
        <f>T4023</f>
        <v>2.0376261124278069E-3</v>
      </c>
      <c r="J4025">
        <f t="shared" ref="J4025" si="13729">U4023</f>
        <v>3.6698583547942399E-4</v>
      </c>
      <c r="K4025">
        <f t="shared" ref="K4025" si="13730">V4023</f>
        <v>7.0002087749826641E-4</v>
      </c>
      <c r="L4025">
        <f t="shared" ref="L4025" si="13731">W4023</f>
        <v>3.084315259591329E-2</v>
      </c>
      <c r="T4025">
        <f>T4023</f>
        <v>2.0376261124278069E-3</v>
      </c>
      <c r="U4025">
        <f t="shared" ref="U4025:W4025" si="13732">U4023</f>
        <v>3.6698583547942399E-4</v>
      </c>
      <c r="V4025">
        <f t="shared" si="13732"/>
        <v>7.0002087749826641E-4</v>
      </c>
      <c r="W4025">
        <f t="shared" si="13732"/>
        <v>3.084315259591329E-2</v>
      </c>
    </row>
    <row r="4026" spans="5:23" x14ac:dyDescent="0.25">
      <c r="I4026">
        <f>T4023</f>
        <v>2.0376261124278069E-3</v>
      </c>
      <c r="J4026">
        <f t="shared" ref="J4026" si="13733">U4023</f>
        <v>3.6698583547942399E-4</v>
      </c>
      <c r="K4026">
        <f t="shared" ref="K4026" si="13734">V4023</f>
        <v>7.0002087749826641E-4</v>
      </c>
      <c r="L4026">
        <f t="shared" ref="L4026" si="13735">W4023</f>
        <v>3.084315259591329E-2</v>
      </c>
      <c r="N4026">
        <f>(0.01*(L4026+10))/(EXP((L4026+10)/10))</f>
        <v>3.6787769494660311E-2</v>
      </c>
      <c r="O4026">
        <f xml:space="preserve"> (0.125*EXP(L4026/80))</f>
        <v>0.1250482017171648</v>
      </c>
      <c r="P4026">
        <f>(0.1*(L4026+25))/(EXP((L4026+25)/10))</f>
        <v>0.2048329279578904</v>
      </c>
      <c r="Q4026">
        <f>(0.125*EXP(L4026/18))</f>
        <v>0.12521437217150874</v>
      </c>
      <c r="R4026">
        <f>0.07 * EXP(L4026/20)</f>
        <v>7.0108034315646731E-2</v>
      </c>
      <c r="S4026">
        <f>(1/(EXP((L4026+30)/10)+1))</f>
        <v>4.7286728456400584E-2</v>
      </c>
      <c r="T4026">
        <f>(P4026*(1-T4025) - Q4026*T4025)*$F$21</f>
        <v>2.0416041496081044E-3</v>
      </c>
      <c r="U4026">
        <f>(N4026*(1-U4025) - O4026*U4025)*$F$21</f>
        <v>3.6728377985554515E-4</v>
      </c>
      <c r="V4026">
        <f>(R4026*(1-V4025) - S4026*V4025)*$F$21</f>
        <v>7.0025855530797337E-4</v>
      </c>
      <c r="W4026">
        <f>$F$21*(W4025+E4025*(G4025-($E$9*U4025^4*(W4025-$E$3) + $E$11*T4025^3*V4025*(W4025-$E$5) + $E$13*(W4025-$E$7))) /$E$15)</f>
        <v>0.18167516790372126</v>
      </c>
    </row>
    <row r="4027" spans="5:23" x14ac:dyDescent="0.25">
      <c r="I4027">
        <f>I4026 + 0.5*$F$28</f>
        <v>7.0376261124278066E-3</v>
      </c>
      <c r="J4027">
        <f t="shared" ref="J4027" si="13736">J4026 + 0.5*$F$28</f>
        <v>5.3669858354794238E-3</v>
      </c>
      <c r="K4027">
        <f t="shared" ref="K4027" si="13737">K4026 + 0.5*$F$28</f>
        <v>5.7000208774982668E-3</v>
      </c>
      <c r="L4027">
        <f t="shared" ref="L4027" si="13738">L4026 + 0.5*$F$28</f>
        <v>3.5843152595913287E-2</v>
      </c>
      <c r="N4027">
        <f t="shared" ref="N4027:N4029" si="13739">(0.01*(L4027+10))/(EXP((L4027+10)/10))</f>
        <v>3.6787708367897229E-2</v>
      </c>
      <c r="O4027">
        <f t="shared" ref="O4027:O4029" si="13740" xml:space="preserve"> (0.125*EXP(L4027/80))</f>
        <v>0.12505601747401196</v>
      </c>
      <c r="P4027">
        <f t="shared" ref="P4027:P4029" si="13741">(0.1*(L4027+25))/(EXP((L4027+25)/10))</f>
        <v>0.20477143274714424</v>
      </c>
      <c r="Q4027">
        <f t="shared" ref="Q4027:Q4029" si="13742">(0.125*EXP(L4027/18))</f>
        <v>0.12524915877280512</v>
      </c>
      <c r="R4027">
        <f t="shared" ref="R4027:R4029" si="13743">0.07 * EXP(L4027/20)</f>
        <v>7.0125563515284303E-2</v>
      </c>
      <c r="S4027">
        <f t="shared" ref="S4027:S4029" si="13744">(1/(EXP((L4027+30)/10)+1))</f>
        <v>4.7264208207593361E-2</v>
      </c>
      <c r="T4027">
        <f>(P4027*(1-T4026) - Q4027*T4026)*$F$21*2</f>
        <v>4.0819532267608203E-3</v>
      </c>
      <c r="U4027">
        <f>(N4027*(1-U4026) - O4027*U4026)*$F$21*2</f>
        <v>7.3456531585048223E-4</v>
      </c>
      <c r="V4027">
        <f>(R4027*(1-V4026) - S4027*V4026)*$F$21*2</f>
        <v>1.4008672064665941E-3</v>
      </c>
      <c r="W4027">
        <f>$F$21*(W4026+E4026*(G4026-($E$9*U4026^4*(W4026-$E$3) + $E$11*T4026^3*V4026*(W4026-$E$5) + $E$13*(W4026-$E$7))) /$E$15)*2</f>
        <v>3.6335033580744253E-3</v>
      </c>
    </row>
    <row r="4028" spans="5:23" x14ac:dyDescent="0.25">
      <c r="I4028">
        <f>I4026 + 0.5*$F$28</f>
        <v>7.0376261124278066E-3</v>
      </c>
      <c r="J4028">
        <f t="shared" ref="J4028:L4028" si="13745">J4026 + 0.5*$F$28</f>
        <v>5.3669858354794238E-3</v>
      </c>
      <c r="K4028">
        <f t="shared" si="13745"/>
        <v>5.7000208774982668E-3</v>
      </c>
      <c r="L4028">
        <f t="shared" si="13745"/>
        <v>3.5843152595913287E-2</v>
      </c>
      <c r="N4028">
        <f t="shared" si="13739"/>
        <v>3.6787708367897229E-2</v>
      </c>
      <c r="O4028">
        <f t="shared" si="13740"/>
        <v>0.12505601747401196</v>
      </c>
      <c r="P4028">
        <f t="shared" si="13741"/>
        <v>0.20477143274714424</v>
      </c>
      <c r="Q4028">
        <f t="shared" si="13742"/>
        <v>0.12524915877280512</v>
      </c>
      <c r="R4028">
        <f t="shared" si="13743"/>
        <v>7.0125563515284303E-2</v>
      </c>
      <c r="S4028">
        <f t="shared" si="13744"/>
        <v>4.7264208207593361E-2</v>
      </c>
      <c r="T4028">
        <f>(P4028*(1-T4027) - Q4028*T4027)*$F$21*2</f>
        <v>4.0684860825738372E-3</v>
      </c>
      <c r="U4028">
        <f>(N4028*(1-U4027) - O4028*U4027)*$F$21*2</f>
        <v>7.3337647160611494E-4</v>
      </c>
      <c r="V4028">
        <f>(R4028*(1-V4027) - S4028*V4027)*$F$21*2</f>
        <v>1.3992223206740625E-3</v>
      </c>
      <c r="W4028">
        <f>$F$21*(W4027+E4027*(G4027-($E$9*U4027^4*(W4027-$E$3) + $E$11*T4027^3*V4027*(W4027-$E$5) + $E$13*(W4027-$E$7))) /$E$15)*2</f>
        <v>7.2670067161488509E-5</v>
      </c>
    </row>
    <row r="4029" spans="5:23" x14ac:dyDescent="0.25">
      <c r="I4029">
        <f>I4026 + $F$28</f>
        <v>1.2037626112427808E-2</v>
      </c>
      <c r="J4029">
        <f t="shared" ref="J4029:L4029" si="13746">J4026 + $F$28</f>
        <v>1.0366985835479424E-2</v>
      </c>
      <c r="K4029">
        <f t="shared" si="13746"/>
        <v>1.0700020877498266E-2</v>
      </c>
      <c r="L4029">
        <f t="shared" si="13746"/>
        <v>4.0843152595913292E-2</v>
      </c>
      <c r="N4029">
        <f t="shared" si="13739"/>
        <v>3.6787638109900392E-2</v>
      </c>
      <c r="O4029">
        <f t="shared" si="13740"/>
        <v>0.12506383371935922</v>
      </c>
      <c r="P4029">
        <f t="shared" si="13741"/>
        <v>0.20470994783360236</v>
      </c>
      <c r="Q4029">
        <f t="shared" si="13742"/>
        <v>0.12528395503838849</v>
      </c>
      <c r="R4029">
        <f t="shared" si="13743"/>
        <v>7.0143097097769613E-2</v>
      </c>
      <c r="S4029">
        <f t="shared" si="13744"/>
        <v>4.7241698152201153E-2</v>
      </c>
      <c r="T4029">
        <f t="shared" ref="T4029" si="13747">(P4029*(1-T4028) - Q4029*T4028)*$F$21</f>
        <v>2.0336737223243346E-3</v>
      </c>
      <c r="U4029">
        <f t="shared" ref="U4029" si="13748">(N4029*(1-U4028) - O4029*U4028)*$F$21</f>
        <v>3.6668940048565989E-4</v>
      </c>
      <c r="V4029">
        <f t="shared" ref="V4029" si="13749">(R4029*(1-V4028) - S4029*V4028)*$F$21</f>
        <v>6.9978849672148102E-4</v>
      </c>
      <c r="W4029">
        <f t="shared" ref="W4029" si="13750">$F$21*(W4028+E4028*(G4028-($E$9*U4028^4*(W4028-$E$3) + $E$11*T4028^3*V4028*(W4028-$E$5) + $E$13*(W4028-$E$7))) /$E$15)</f>
        <v>7.2670067161488511E-7</v>
      </c>
    </row>
    <row r="4030" spans="5:23" x14ac:dyDescent="0.25">
      <c r="T4030">
        <f>SUM(T4026:T4029)/6</f>
        <v>2.0376195302111827E-3</v>
      </c>
      <c r="U4030">
        <f t="shared" ref="U4030" si="13751">SUM(U4026:U4029)/6</f>
        <v>3.6698582796630035E-4</v>
      </c>
      <c r="V4030">
        <f t="shared" ref="V4030" si="13752">SUM(V4026:V4029)/6</f>
        <v>7.0002276319501859E-4</v>
      </c>
      <c r="W4030">
        <f>SUM(W4026:W4029)/6</f>
        <v>3.0897011338271465E-2</v>
      </c>
    </row>
    <row r="4032" spans="5:23" x14ac:dyDescent="0.25">
      <c r="E4032">
        <f>E4025+0.01</f>
        <v>5.7299999999999223</v>
      </c>
      <c r="F4032">
        <v>0.01</v>
      </c>
      <c r="G4032">
        <v>0</v>
      </c>
      <c r="I4032">
        <f>T4030</f>
        <v>2.0376195302111827E-3</v>
      </c>
      <c r="J4032">
        <f t="shared" ref="J4032" si="13753">U4030</f>
        <v>3.6698582796630035E-4</v>
      </c>
      <c r="K4032">
        <f t="shared" ref="K4032" si="13754">V4030</f>
        <v>7.0002276319501859E-4</v>
      </c>
      <c r="L4032">
        <f t="shared" ref="L4032" si="13755">W4030</f>
        <v>3.0897011338271465E-2</v>
      </c>
      <c r="T4032">
        <f>T4030</f>
        <v>2.0376195302111827E-3</v>
      </c>
      <c r="U4032">
        <f t="shared" ref="U4032:W4032" si="13756">U4030</f>
        <v>3.6698582796630035E-4</v>
      </c>
      <c r="V4032">
        <f t="shared" si="13756"/>
        <v>7.0002276319501859E-4</v>
      </c>
      <c r="W4032">
        <f t="shared" si="13756"/>
        <v>3.0897011338271465E-2</v>
      </c>
    </row>
    <row r="4033" spans="5:23" x14ac:dyDescent="0.25">
      <c r="I4033">
        <f>T4030</f>
        <v>2.0376195302111827E-3</v>
      </c>
      <c r="J4033">
        <f t="shared" ref="J4033" si="13757">U4030</f>
        <v>3.6698582796630035E-4</v>
      </c>
      <c r="K4033">
        <f t="shared" ref="K4033" si="13758">V4030</f>
        <v>7.0002276319501859E-4</v>
      </c>
      <c r="L4033">
        <f t="shared" ref="L4033" si="13759">W4030</f>
        <v>3.0897011338271465E-2</v>
      </c>
      <c r="N4033">
        <f>(0.01*(L4033+10))/(EXP((L4033+10)/10))</f>
        <v>3.6787768884900443E-2</v>
      </c>
      <c r="O4033">
        <f xml:space="preserve"> (0.125*EXP(L4033/80))</f>
        <v>0.12504828590392911</v>
      </c>
      <c r="P4033">
        <f>(0.1*(L4033+25))/(EXP((L4033+25)/10))</f>
        <v>0.20483226549210393</v>
      </c>
      <c r="Q4033">
        <f>(0.125*EXP(L4033/18))</f>
        <v>0.12521474683254763</v>
      </c>
      <c r="R4033">
        <f>0.07 * EXP(L4033/20)</f>
        <v>7.0108223112428814E-2</v>
      </c>
      <c r="S4033">
        <f>(1/(EXP((L4033+30)/10)+1))</f>
        <v>4.7286485819621318E-2</v>
      </c>
      <c r="T4033">
        <f>(P4033*(1-T4032) - Q4033*T4032)*$F$21</f>
        <v>2.0415975525390337E-3</v>
      </c>
      <c r="U4033">
        <f>(N4033*(1-U4032) - O4033*U4032)*$F$21</f>
        <v>3.6728377346338962E-4</v>
      </c>
      <c r="V4033">
        <f>(R4033*(1-V4032) - S4033*V4032)*$F$21</f>
        <v>7.0026044143897724E-4</v>
      </c>
      <c r="W4033">
        <f>$F$21*(W4032+E4032*(G4032-($E$9*U4032^4*(W4032-$E$3) + $E$11*T4032^3*V4032*(W4032-$E$5) + $E$13*(W4032-$E$7))) /$E$15)</f>
        <v>0.18199185537327445</v>
      </c>
    </row>
    <row r="4034" spans="5:23" x14ac:dyDescent="0.25">
      <c r="I4034">
        <f>I4033 + 0.5*$F$28</f>
        <v>7.0376195302111824E-3</v>
      </c>
      <c r="J4034">
        <f t="shared" ref="J4034" si="13760">J4033 + 0.5*$F$28</f>
        <v>5.3669858279663009E-3</v>
      </c>
      <c r="K4034">
        <f t="shared" ref="K4034" si="13761">K4033 + 0.5*$F$28</f>
        <v>5.7000227631950184E-3</v>
      </c>
      <c r="L4034">
        <f t="shared" ref="L4034" si="13762">L4033 + 0.5*$F$28</f>
        <v>3.5897011338271466E-2</v>
      </c>
      <c r="N4034">
        <f t="shared" ref="N4034:N4036" si="13763">(0.01*(L4034+10))/(EXP((L4034+10)/10))</f>
        <v>3.6787707659729267E-2</v>
      </c>
      <c r="O4034">
        <f t="shared" ref="O4034:O4036" si="13764" xml:space="preserve"> (0.125*EXP(L4034/80))</f>
        <v>0.12505610166603812</v>
      </c>
      <c r="P4034">
        <f t="shared" ref="P4034:P4036" si="13765">(0.1*(L4034+25))/(EXP((L4034+25)/10))</f>
        <v>0.20477077039224956</v>
      </c>
      <c r="Q4034">
        <f t="shared" ref="Q4034:Q4036" si="13766">(0.125*EXP(L4034/18))</f>
        <v>0.12524953353793095</v>
      </c>
      <c r="R4034">
        <f t="shared" ref="R4034:R4036" si="13767">0.07 * EXP(L4034/20)</f>
        <v>7.0125752359271473E-2</v>
      </c>
      <c r="S4034">
        <f t="shared" ref="S4034:S4036" si="13768">(1/(EXP((L4034+30)/10)+1))</f>
        <v>4.7263965680636885E-2</v>
      </c>
      <c r="T4034">
        <f>(P4034*(1-T4033) - Q4034*T4033)*$F$21*2</f>
        <v>4.0819400349491504E-3</v>
      </c>
      <c r="U4034">
        <f>(N4034*(1-U4033) - O4034*U4033)*$F$21*2</f>
        <v>7.3456530109456829E-4</v>
      </c>
      <c r="V4034">
        <f>(R4034*(1-V4033) - S4034*V4033)*$F$21*2</f>
        <v>1.400870979669929E-3</v>
      </c>
      <c r="W4034">
        <f>$F$21*(W4033+E4033*(G4033-($E$9*U4033^4*(W4033-$E$3) + $E$11*T4033^3*V4033*(W4033-$E$5) + $E$13*(W4033-$E$7))) /$E$15)*2</f>
        <v>3.6398371074654891E-3</v>
      </c>
    </row>
    <row r="4035" spans="5:23" x14ac:dyDescent="0.25">
      <c r="I4035">
        <f>I4033 + 0.5*$F$28</f>
        <v>7.0376195302111824E-3</v>
      </c>
      <c r="J4035">
        <f t="shared" ref="J4035:L4035" si="13769">J4033 + 0.5*$F$28</f>
        <v>5.3669858279663009E-3</v>
      </c>
      <c r="K4035">
        <f t="shared" si="13769"/>
        <v>5.7000227631950184E-3</v>
      </c>
      <c r="L4035">
        <f t="shared" si="13769"/>
        <v>3.5897011338271466E-2</v>
      </c>
      <c r="N4035">
        <f t="shared" si="13763"/>
        <v>3.6787707659729267E-2</v>
      </c>
      <c r="O4035">
        <f t="shared" si="13764"/>
        <v>0.12505610166603812</v>
      </c>
      <c r="P4035">
        <f t="shared" si="13765"/>
        <v>0.20477077039224956</v>
      </c>
      <c r="Q4035">
        <f t="shared" si="13766"/>
        <v>0.12524953353793095</v>
      </c>
      <c r="R4035">
        <f t="shared" si="13767"/>
        <v>7.0125752359271473E-2</v>
      </c>
      <c r="S4035">
        <f t="shared" si="13768"/>
        <v>4.7263965680636885E-2</v>
      </c>
      <c r="T4035">
        <f>(P4035*(1-T4034) - Q4035*T4034)*$F$21*2</f>
        <v>4.0684729460258176E-3</v>
      </c>
      <c r="U4035">
        <f>(N4035*(1-U4034) - O4035*U4034)*$F$21*2</f>
        <v>7.3337645626403187E-4</v>
      </c>
      <c r="V4035">
        <f>(R4035*(1-V4034) - S4035*V4034)*$F$21*2</f>
        <v>1.3992260901991547E-3</v>
      </c>
      <c r="W4035">
        <f>$F$21*(W4034+E4034*(G4034-($E$9*U4034^4*(W4034-$E$3) + $E$11*T4034^3*V4034*(W4034-$E$5) + $E$13*(W4034-$E$7))) /$E$15)*2</f>
        <v>7.2796742149309779E-5</v>
      </c>
    </row>
    <row r="4036" spans="5:23" x14ac:dyDescent="0.25">
      <c r="I4036">
        <f>I4033 + $F$28</f>
        <v>1.2037619530211183E-2</v>
      </c>
      <c r="J4036">
        <f t="shared" ref="J4036:L4036" si="13770">J4033 + $F$28</f>
        <v>1.03669858279663E-2</v>
      </c>
      <c r="K4036">
        <f t="shared" si="13770"/>
        <v>1.0700022763195019E-2</v>
      </c>
      <c r="L4036">
        <f t="shared" si="13770"/>
        <v>4.0897011338271463E-2</v>
      </c>
      <c r="N4036">
        <f t="shared" si="13763"/>
        <v>3.6787637303422861E-2</v>
      </c>
      <c r="O4036">
        <f t="shared" si="13764"/>
        <v>0.12506391791664753</v>
      </c>
      <c r="P4036">
        <f t="shared" si="13765"/>
        <v>0.20470928558965415</v>
      </c>
      <c r="Q4036">
        <f t="shared" si="13766"/>
        <v>0.12528432990763019</v>
      </c>
      <c r="R4036">
        <f t="shared" si="13767"/>
        <v>7.014328598897368E-2</v>
      </c>
      <c r="S4036">
        <f t="shared" si="13768"/>
        <v>4.7241455735023218E-2</v>
      </c>
      <c r="T4036">
        <f t="shared" ref="T4036" si="13771">(P4036*(1-T4035) - Q4036*T4035)*$F$21</f>
        <v>2.0336671549264222E-3</v>
      </c>
      <c r="U4036">
        <f t="shared" ref="U4036" si="13772">(N4036*(1-U4035) - O4036*U4035)*$F$21</f>
        <v>3.666893918341475E-4</v>
      </c>
      <c r="V4036">
        <f t="shared" ref="V4036" si="13773">(R4036*(1-V4035) - S4036*V4035)*$F$21</f>
        <v>6.9979038195762183E-4</v>
      </c>
      <c r="W4036">
        <f t="shared" ref="W4036" si="13774">$F$21*(W4035+E4035*(G4035-($E$9*U4035^4*(W4035-$E$3) + $E$11*T4035^3*V4035*(W4035-$E$5) + $E$13*(W4035-$E$7))) /$E$15)</f>
        <v>7.2796742149309784E-7</v>
      </c>
    </row>
    <row r="4037" spans="5:23" x14ac:dyDescent="0.25">
      <c r="T4037">
        <f>SUM(T4033:T4036)/6</f>
        <v>2.0376129480734039E-3</v>
      </c>
      <c r="U4037">
        <f t="shared" ref="U4037" si="13775">SUM(U4033:U4036)/6</f>
        <v>3.6698582044268955E-4</v>
      </c>
      <c r="V4037">
        <f t="shared" ref="V4037" si="13776">SUM(V4033:V4036)/6</f>
        <v>7.000246488776139E-4</v>
      </c>
      <c r="W4037">
        <f>SUM(W4033:W4036)/6</f>
        <v>3.0950869531718453E-2</v>
      </c>
    </row>
    <row r="4039" spans="5:23" x14ac:dyDescent="0.25">
      <c r="E4039">
        <f>E4032+0.01</f>
        <v>5.7399999999999221</v>
      </c>
      <c r="F4039">
        <v>0.01</v>
      </c>
      <c r="G4039">
        <v>0</v>
      </c>
      <c r="I4039">
        <f>T4037</f>
        <v>2.0376129480734039E-3</v>
      </c>
      <c r="J4039">
        <f t="shared" ref="J4039" si="13777">U4037</f>
        <v>3.6698582044268955E-4</v>
      </c>
      <c r="K4039">
        <f t="shared" ref="K4039" si="13778">V4037</f>
        <v>7.000246488776139E-4</v>
      </c>
      <c r="L4039">
        <f t="shared" ref="L4039" si="13779">W4037</f>
        <v>3.0950869531718453E-2</v>
      </c>
      <c r="T4039">
        <f>T4037</f>
        <v>2.0376129480734039E-3</v>
      </c>
      <c r="U4039">
        <f t="shared" ref="U4039:W4039" si="13780">U4037</f>
        <v>3.6698582044268955E-4</v>
      </c>
      <c r="V4039">
        <f t="shared" si="13780"/>
        <v>7.000246488776139E-4</v>
      </c>
      <c r="W4039">
        <f t="shared" si="13780"/>
        <v>3.0950869531718453E-2</v>
      </c>
    </row>
    <row r="4040" spans="5:23" x14ac:dyDescent="0.25">
      <c r="I4040">
        <f>T4037</f>
        <v>2.0376129480734039E-3</v>
      </c>
      <c r="J4040">
        <f t="shared" ref="J4040" si="13781">U4037</f>
        <v>3.6698582044268955E-4</v>
      </c>
      <c r="K4040">
        <f t="shared" ref="K4040" si="13782">V4037</f>
        <v>7.000246488776139E-4</v>
      </c>
      <c r="L4040">
        <f t="shared" ref="L4040" si="13783">W4037</f>
        <v>3.0950869531718453E-2</v>
      </c>
      <c r="N4040">
        <f>(0.01*(L4040+10))/(EXP((L4040+10)/10))</f>
        <v>3.6787768274086252E-2</v>
      </c>
      <c r="O4040">
        <f xml:space="preserve"> (0.125*EXP(L4040/80))</f>
        <v>0.12504837008989211</v>
      </c>
      <c r="P4040">
        <f>(0.1*(L4040+25))/(EXP((L4040+25)/10))</f>
        <v>0.20483160303426323</v>
      </c>
      <c r="Q4040">
        <f>(0.125*EXP(L4040/18))</f>
        <v>0.12521512149088909</v>
      </c>
      <c r="R4040">
        <f>0.07 * EXP(L4040/20)</f>
        <v>7.010841190779514E-2</v>
      </c>
      <c r="S4040">
        <f>(1/(EXP((L4040+30)/10)+1))</f>
        <v>4.7286243186498135E-2</v>
      </c>
      <c r="T4040">
        <f>(P4040*(1-T4039) - Q4040*T4039)*$F$21</f>
        <v>2.0415909555490156E-3</v>
      </c>
      <c r="U4040">
        <f>(N4040*(1-U4039) - O4040*U4039)*$F$21</f>
        <v>3.6728376706071474E-4</v>
      </c>
      <c r="V4040">
        <f>(R4040*(1-V4039) - S4040*V4039)*$F$21</f>
        <v>7.0026232755582643E-4</v>
      </c>
      <c r="W4040">
        <f>$F$21*(W4039+E4039*(G4039-($E$9*U4039^4*(W4039-$E$3) + $E$11*T4039^3*V4039*(W4039-$E$5) + $E$13*(W4039-$E$7))) /$E$15)</f>
        <v>0.18230853961526614</v>
      </c>
    </row>
    <row r="4041" spans="5:23" x14ac:dyDescent="0.25">
      <c r="I4041">
        <f>I4040 + 0.5*$F$28</f>
        <v>7.037612948073404E-3</v>
      </c>
      <c r="J4041">
        <f t="shared" ref="J4041" si="13784">J4040 + 0.5*$F$28</f>
        <v>5.3669858204426898E-3</v>
      </c>
      <c r="K4041">
        <f t="shared" ref="K4041" si="13785">K4040 + 0.5*$F$28</f>
        <v>5.7000246488776137E-3</v>
      </c>
      <c r="L4041">
        <f t="shared" ref="L4041" si="13786">L4040 + 0.5*$F$28</f>
        <v>3.595086953171845E-2</v>
      </c>
      <c r="N4041">
        <f t="shared" ref="N4041:N4043" si="13787">(0.01*(L4041+10))/(EXP((L4041+10)/10))</f>
        <v>3.6787706950509043E-2</v>
      </c>
      <c r="O4041">
        <f t="shared" ref="O4041:O4043" si="13788" xml:space="preserve"> (0.125*EXP(L4041/80))</f>
        <v>0.12505618585726291</v>
      </c>
      <c r="P4041">
        <f t="shared" ref="P4041:P4043" si="13789">(0.1*(L4041+25))/(EXP((L4041+25)/10))</f>
        <v>0.20477010804530033</v>
      </c>
      <c r="Q4041">
        <f t="shared" ref="Q4041:Q4043" si="13790">(0.125*EXP(L4041/18))</f>
        <v>0.12524990830035865</v>
      </c>
      <c r="R4041">
        <f t="shared" ref="R4041:R4043" si="13791">0.07 * EXP(L4041/20)</f>
        <v>7.0125941201842554E-2</v>
      </c>
      <c r="S4041">
        <f t="shared" ref="S4041:S4043" si="13792">(1/(EXP((L4041+30)/10)+1))</f>
        <v>4.7263723157334916E-2</v>
      </c>
      <c r="T4041">
        <f>(P4041*(1-T4040) - Q4041*T4040)*$F$21*2</f>
        <v>4.0819268432955779E-3</v>
      </c>
      <c r="U4041">
        <f>(N4041*(1-U4040) - O4041*U4040)*$F$21*2</f>
        <v>7.3456528631765661E-4</v>
      </c>
      <c r="V4041">
        <f>(R4041*(1-V4040) - S4041*V4040)*$F$21*2</f>
        <v>1.4008747528449481E-3</v>
      </c>
      <c r="W4041">
        <f>$F$21*(W4040+E4040*(G4040-($E$9*U4040^4*(W4040-$E$3) + $E$11*T4040^3*V4040*(W4040-$E$5) + $E$13*(W4040-$E$7))) /$E$15)*2</f>
        <v>3.6461707923053227E-3</v>
      </c>
    </row>
    <row r="4042" spans="5:23" x14ac:dyDescent="0.25">
      <c r="I4042">
        <f>I4040 + 0.5*$F$28</f>
        <v>7.037612948073404E-3</v>
      </c>
      <c r="J4042">
        <f t="shared" ref="J4042:L4042" si="13793">J4040 + 0.5*$F$28</f>
        <v>5.3669858204426898E-3</v>
      </c>
      <c r="K4042">
        <f t="shared" si="13793"/>
        <v>5.7000246488776137E-3</v>
      </c>
      <c r="L4042">
        <f t="shared" si="13793"/>
        <v>3.595086953171845E-2</v>
      </c>
      <c r="N4042">
        <f t="shared" si="13787"/>
        <v>3.6787706950509043E-2</v>
      </c>
      <c r="O4042">
        <f t="shared" si="13788"/>
        <v>0.12505618585726291</v>
      </c>
      <c r="P4042">
        <f t="shared" si="13789"/>
        <v>0.20477010804530033</v>
      </c>
      <c r="Q4042">
        <f t="shared" si="13790"/>
        <v>0.12524990830035865</v>
      </c>
      <c r="R4042">
        <f t="shared" si="13791"/>
        <v>7.0125941201842554E-2</v>
      </c>
      <c r="S4042">
        <f t="shared" si="13792"/>
        <v>4.7263723157334916E-2</v>
      </c>
      <c r="T4042">
        <f>(P4042*(1-T4041) - Q4042*T4041)*$F$21*2</f>
        <v>4.0684598096350829E-3</v>
      </c>
      <c r="U4042">
        <f>(N4042*(1-U4041) - O4042*U4041)*$F$21*2</f>
        <v>7.3337644090099886E-4</v>
      </c>
      <c r="V4042">
        <f>(R4042*(1-V4041) - S4042*V4041)*$F$21*2</f>
        <v>1.3992298596959369E-3</v>
      </c>
      <c r="W4042">
        <f>$F$21*(W4041+E4041*(G4041-($E$9*U4041^4*(W4041-$E$3) + $E$11*T4041^3*V4041*(W4041-$E$5) + $E$13*(W4041-$E$7))) /$E$15)*2</f>
        <v>7.2923415846106457E-5</v>
      </c>
    </row>
    <row r="4043" spans="5:23" x14ac:dyDescent="0.25">
      <c r="I4043">
        <f>I4040 + $F$28</f>
        <v>1.2037612948073404E-2</v>
      </c>
      <c r="J4043">
        <f t="shared" ref="J4043:L4043" si="13794">J4040 + $F$28</f>
        <v>1.036698582044269E-2</v>
      </c>
      <c r="K4043">
        <f t="shared" si="13794"/>
        <v>1.0700024648877614E-2</v>
      </c>
      <c r="L4043">
        <f t="shared" si="13794"/>
        <v>4.0950869531718455E-2</v>
      </c>
      <c r="N4043">
        <f t="shared" si="13787"/>
        <v>3.678763649589515E-2</v>
      </c>
      <c r="O4043">
        <f t="shared" si="13788"/>
        <v>0.12506400211313445</v>
      </c>
      <c r="P4043">
        <f t="shared" si="13789"/>
        <v>0.20470862335365073</v>
      </c>
      <c r="Q4043">
        <f t="shared" si="13790"/>
        <v>0.12528470477417303</v>
      </c>
      <c r="R4043">
        <f t="shared" si="13791"/>
        <v>7.0143474878761297E-2</v>
      </c>
      <c r="S4043">
        <f t="shared" si="13792"/>
        <v>4.7241213321498152E-2</v>
      </c>
      <c r="T4043">
        <f t="shared" ref="T4043" si="13795">(P4043*(1-T4042) - Q4043*T4042)*$F$21</f>
        <v>2.0336605876071496E-3</v>
      </c>
      <c r="U4043">
        <f t="shared" ref="U4043" si="13796">(N4043*(1-U4042) - O4043*U4042)*$F$21</f>
        <v>3.6668938317218068E-4</v>
      </c>
      <c r="V4043">
        <f t="shared" ref="V4043" si="13797">(R4043*(1-V4042) - S4043*V4042)*$F$21</f>
        <v>6.9979226717960393E-4</v>
      </c>
      <c r="W4043">
        <f t="shared" ref="W4043" si="13798">$F$21*(W4042+E4042*(G4042-($E$9*U4042^4*(W4042-$E$3) + $E$11*T4042^3*V4042*(W4042-$E$5) + $E$13*(W4042-$E$7))) /$E$15)</f>
        <v>7.2923415846106457E-7</v>
      </c>
    </row>
    <row r="4044" spans="5:23" x14ac:dyDescent="0.25">
      <c r="T4044">
        <f>SUM(T4040:T4043)/6</f>
        <v>2.0376063660144709E-3</v>
      </c>
      <c r="U4044">
        <f t="shared" ref="U4044" si="13799">SUM(U4040:U4043)/6</f>
        <v>3.669858129085918E-4</v>
      </c>
      <c r="V4044">
        <f t="shared" ref="V4044" si="13800">SUM(V4040:V4043)/6</f>
        <v>7.0002653454605257E-4</v>
      </c>
      <c r="W4044">
        <f>SUM(W4040:W4043)/6</f>
        <v>3.1004727176262667E-2</v>
      </c>
    </row>
    <row r="4046" spans="5:23" x14ac:dyDescent="0.25">
      <c r="E4046">
        <f>E4039+0.01</f>
        <v>5.7499999999999218</v>
      </c>
      <c r="F4046">
        <v>0.01</v>
      </c>
      <c r="G4046">
        <v>0</v>
      </c>
      <c r="I4046">
        <f>T4044</f>
        <v>2.0376063660144709E-3</v>
      </c>
      <c r="J4046">
        <f t="shared" ref="J4046" si="13801">U4044</f>
        <v>3.669858129085918E-4</v>
      </c>
      <c r="K4046">
        <f t="shared" ref="K4046" si="13802">V4044</f>
        <v>7.0002653454605257E-4</v>
      </c>
      <c r="L4046">
        <f t="shared" ref="L4046" si="13803">W4044</f>
        <v>3.1004727176262667E-2</v>
      </c>
      <c r="T4046">
        <f>T4044</f>
        <v>2.0376063660144709E-3</v>
      </c>
      <c r="U4046">
        <f t="shared" ref="U4046:W4046" si="13804">U4044</f>
        <v>3.669858129085918E-4</v>
      </c>
      <c r="V4046">
        <f t="shared" si="13804"/>
        <v>7.0002653454605257E-4</v>
      </c>
      <c r="W4046">
        <f t="shared" si="13804"/>
        <v>3.1004727176262667E-2</v>
      </c>
    </row>
    <row r="4047" spans="5:23" x14ac:dyDescent="0.25">
      <c r="I4047">
        <f>T4044</f>
        <v>2.0376063660144709E-3</v>
      </c>
      <c r="J4047">
        <f t="shared" ref="J4047" si="13805">U4044</f>
        <v>3.669858129085918E-4</v>
      </c>
      <c r="K4047">
        <f t="shared" ref="K4047" si="13806">V4044</f>
        <v>7.0002653454605257E-4</v>
      </c>
      <c r="L4047">
        <f t="shared" ref="L4047" si="13807">W4044</f>
        <v>3.1004727176262667E-2</v>
      </c>
      <c r="N4047">
        <f>(0.01*(L4047+10))/(EXP((L4047+10)/10))</f>
        <v>3.6787767662217787E-2</v>
      </c>
      <c r="O4047">
        <f xml:space="preserve"> (0.125*EXP(L4047/80))</f>
        <v>0.12504845427505379</v>
      </c>
      <c r="P4047">
        <f>(0.1*(L4047+25))/(EXP((L4047+25)/10))</f>
        <v>0.20483094058436832</v>
      </c>
      <c r="Q4047">
        <f>(0.125*EXP(L4047/18))</f>
        <v>0.12521549614653318</v>
      </c>
      <c r="R4047">
        <f>0.07 * EXP(L4047/20)</f>
        <v>7.0108600701745752E-2</v>
      </c>
      <c r="S4047">
        <f>(1/(EXP((L4047+30)/10)+1))</f>
        <v>4.7286000557030944E-2</v>
      </c>
      <c r="T4047">
        <f>(P4047*(1-T4046) - Q4047*T4046)*$F$21</f>
        <v>2.0415843586380502E-3</v>
      </c>
      <c r="U4047">
        <f>(N4047*(1-U4046) - O4047*U4046)*$F$21</f>
        <v>3.6728376064752087E-4</v>
      </c>
      <c r="V4047">
        <f>(R4047*(1-V4046) - S4047*V4046)*$F$21</f>
        <v>7.0026421365852157E-4</v>
      </c>
      <c r="W4047">
        <f>$F$21*(W4046+E4046*(G4046-($E$9*U4046^4*(W4046-$E$3) + $E$11*T4046^3*V4046*(W4046-$E$5) + $E$13*(W4046-$E$7))) /$E$15)</f>
        <v>0.18262522062974562</v>
      </c>
    </row>
    <row r="4048" spans="5:23" x14ac:dyDescent="0.25">
      <c r="I4048">
        <f>I4047 + 0.5*$F$28</f>
        <v>7.0376063660144705E-3</v>
      </c>
      <c r="J4048">
        <f t="shared" ref="J4048" si="13808">J4047 + 0.5*$F$28</f>
        <v>5.3669858129085923E-3</v>
      </c>
      <c r="K4048">
        <f t="shared" ref="K4048" si="13809">K4047 + 0.5*$F$28</f>
        <v>5.7000265345460528E-3</v>
      </c>
      <c r="L4048">
        <f t="shared" ref="L4048" si="13810">L4047 + 0.5*$F$28</f>
        <v>3.6004727176262664E-2</v>
      </c>
      <c r="N4048">
        <f t="shared" ref="N4048:N4050" si="13811">(0.01*(L4048+10))/(EXP((L4048+10)/10))</f>
        <v>3.6787706240236605E-2</v>
      </c>
      <c r="O4048">
        <f t="shared" ref="O4048:O4050" si="13812" xml:space="preserve"> (0.125*EXP(L4048/80))</f>
        <v>0.12505627004768632</v>
      </c>
      <c r="P4048">
        <f t="shared" ref="P4048:P4050" si="13813">(0.1*(L4048+25))/(EXP((L4048+25)/10))</f>
        <v>0.20476944570629604</v>
      </c>
      <c r="Q4048">
        <f t="shared" ref="Q4048:Q4050" si="13814">(0.125*EXP(L4048/18))</f>
        <v>0.1252502830600882</v>
      </c>
      <c r="R4048">
        <f t="shared" ref="R4048:R4050" si="13815">0.07 * EXP(L4048/20)</f>
        <v>7.0126130042997545E-2</v>
      </c>
      <c r="S4048">
        <f t="shared" ref="S4048:S4050" si="13816">(1/(EXP((L4048+30)/10)+1))</f>
        <v>4.7263480637687309E-2</v>
      </c>
      <c r="T4048">
        <f>(P4048*(1-T4047) - Q4048*T4047)*$F$21*2</f>
        <v>4.0819136518000917E-3</v>
      </c>
      <c r="U4048">
        <f>(N4048*(1-U4047) - O4048*U4047)*$F$21*2</f>
        <v>7.3456527151974859E-4</v>
      </c>
      <c r="V4048">
        <f>(R4048*(1-V4047) - S4048*V4047)*$F$21*2</f>
        <v>1.4008785259916512E-3</v>
      </c>
      <c r="W4048">
        <f>$F$21*(W4047+E4047*(G4047-($E$9*U4047^4*(W4047-$E$3) + $E$11*T4047^3*V4047*(W4047-$E$5) + $E$13*(W4047-$E$7))) /$E$15)*2</f>
        <v>3.6525044125949127E-3</v>
      </c>
    </row>
    <row r="4049" spans="5:23" x14ac:dyDescent="0.25">
      <c r="I4049">
        <f>I4047 + 0.5*$F$28</f>
        <v>7.0376063660144705E-3</v>
      </c>
      <c r="J4049">
        <f t="shared" ref="J4049:L4049" si="13817">J4047 + 0.5*$F$28</f>
        <v>5.3669858129085923E-3</v>
      </c>
      <c r="K4049">
        <f t="shared" si="13817"/>
        <v>5.7000265345460528E-3</v>
      </c>
      <c r="L4049">
        <f t="shared" si="13817"/>
        <v>3.6004727176262664E-2</v>
      </c>
      <c r="N4049">
        <f t="shared" si="13811"/>
        <v>3.6787706240236605E-2</v>
      </c>
      <c r="O4049">
        <f t="shared" si="13812"/>
        <v>0.12505627004768632</v>
      </c>
      <c r="P4049">
        <f t="shared" si="13813"/>
        <v>0.20476944570629604</v>
      </c>
      <c r="Q4049">
        <f t="shared" si="13814"/>
        <v>0.1252502830600882</v>
      </c>
      <c r="R4049">
        <f t="shared" si="13815"/>
        <v>7.0126130042997545E-2</v>
      </c>
      <c r="S4049">
        <f t="shared" si="13816"/>
        <v>4.7263480637687309E-2</v>
      </c>
      <c r="T4049">
        <f>(P4049*(1-T4048) - Q4049*T4048)*$F$21*2</f>
        <v>4.0684466734016234E-3</v>
      </c>
      <c r="U4049">
        <f>(N4049*(1-U4048) - O4049*U4048)*$F$21*2</f>
        <v>7.3337642551701669E-4</v>
      </c>
      <c r="V4049">
        <f>(R4049*(1-V4048) - S4049*V4048)*$F$21*2</f>
        <v>1.3992336291644089E-3</v>
      </c>
      <c r="W4049">
        <f>$F$21*(W4048+E4048*(G4048-($E$9*U4048^4*(W4048-$E$3) + $E$11*T4048^3*V4048*(W4048-$E$5) + $E$13*(W4048-$E$7))) /$E$15)*2</f>
        <v>7.3050088251898248E-5</v>
      </c>
    </row>
    <row r="4050" spans="5:23" x14ac:dyDescent="0.25">
      <c r="I4050">
        <f>I4047 + $F$28</f>
        <v>1.2037606366014472E-2</v>
      </c>
      <c r="J4050">
        <f t="shared" ref="J4050:L4050" si="13818">J4047 + $F$28</f>
        <v>1.0366985812908592E-2</v>
      </c>
      <c r="K4050">
        <f t="shared" si="13818"/>
        <v>1.0700026534546053E-2</v>
      </c>
      <c r="L4050">
        <f t="shared" si="13818"/>
        <v>4.1004727176262669E-2</v>
      </c>
      <c r="N4050">
        <f t="shared" si="13811"/>
        <v>3.6787635687317272E-2</v>
      </c>
      <c r="O4050">
        <f t="shared" si="13812"/>
        <v>0.12506408630881993</v>
      </c>
      <c r="P4050">
        <f t="shared" si="13813"/>
        <v>0.204707961125592</v>
      </c>
      <c r="Q4050">
        <f t="shared" si="13814"/>
        <v>0.12528507963801699</v>
      </c>
      <c r="R4050">
        <f t="shared" si="13815"/>
        <v>7.0143663767132491E-2</v>
      </c>
      <c r="S4050">
        <f t="shared" si="13816"/>
        <v>4.7240970911625935E-2</v>
      </c>
      <c r="T4050">
        <f t="shared" ref="T4050" si="13819">(P4050*(1-T4049) - Q4050*T4049)*$F$21</f>
        <v>2.033654020366516E-3</v>
      </c>
      <c r="U4050">
        <f t="shared" ref="U4050" si="13820">(N4050*(1-U4049) - O4050*U4049)*$F$21</f>
        <v>3.6668937449975972E-4</v>
      </c>
      <c r="V4050">
        <f t="shared" ref="V4050" si="13821">(R4050*(1-V4049) - S4050*V4049)*$F$21</f>
        <v>6.9979415238742798E-4</v>
      </c>
      <c r="W4050">
        <f t="shared" ref="W4050" si="13822">$F$21*(W4049+E4049*(G4049-($E$9*U4049^4*(W4049-$E$3) + $E$11*T4049^3*V4049*(W4049-$E$5) + $E$13*(W4049-$E$7))) /$E$15)</f>
        <v>7.3050088251898255E-7</v>
      </c>
    </row>
    <row r="4051" spans="5:23" x14ac:dyDescent="0.25">
      <c r="T4051">
        <f>SUM(T4047:T4050)/6</f>
        <v>2.0375997840343801E-3</v>
      </c>
      <c r="U4051">
        <f t="shared" ref="U4051" si="13823">SUM(U4047:U4050)/6</f>
        <v>3.6698580536400764E-4</v>
      </c>
      <c r="V4051">
        <f t="shared" ref="V4051" si="13824">SUM(V4047:V4050)/6</f>
        <v>7.0002842020033503E-4</v>
      </c>
      <c r="W4051">
        <f>SUM(W4047:W4050)/6</f>
        <v>3.1058584271912489E-2</v>
      </c>
    </row>
    <row r="4053" spans="5:23" x14ac:dyDescent="0.25">
      <c r="E4053">
        <f>E4046+0.01</f>
        <v>5.7599999999999216</v>
      </c>
      <c r="F4053">
        <v>0.01</v>
      </c>
      <c r="G4053">
        <v>0</v>
      </c>
      <c r="I4053">
        <f>T4051</f>
        <v>2.0375997840343801E-3</v>
      </c>
      <c r="J4053">
        <f t="shared" ref="J4053" si="13825">U4051</f>
        <v>3.6698580536400764E-4</v>
      </c>
      <c r="K4053">
        <f t="shared" ref="K4053" si="13826">V4051</f>
        <v>7.0002842020033503E-4</v>
      </c>
      <c r="L4053">
        <f t="shared" ref="L4053" si="13827">W4051</f>
        <v>3.1058584271912489E-2</v>
      </c>
      <c r="T4053">
        <f>T4051</f>
        <v>2.0375997840343801E-3</v>
      </c>
      <c r="U4053">
        <f t="shared" ref="U4053:W4053" si="13828">U4051</f>
        <v>3.6698580536400764E-4</v>
      </c>
      <c r="V4053">
        <f t="shared" si="13828"/>
        <v>7.0002842020033503E-4</v>
      </c>
      <c r="W4053">
        <f t="shared" si="13828"/>
        <v>3.1058584271912489E-2</v>
      </c>
    </row>
    <row r="4054" spans="5:23" x14ac:dyDescent="0.25">
      <c r="I4054">
        <f>T4051</f>
        <v>2.0375997840343801E-3</v>
      </c>
      <c r="J4054">
        <f t="shared" ref="J4054" si="13829">U4051</f>
        <v>3.6698580536400764E-4</v>
      </c>
      <c r="K4054">
        <f t="shared" ref="K4054" si="13830">V4051</f>
        <v>7.0002842020033503E-4</v>
      </c>
      <c r="L4054">
        <f t="shared" ref="L4054" si="13831">W4051</f>
        <v>3.1058584271912489E-2</v>
      </c>
      <c r="N4054">
        <f>(0.01*(L4054+10))/(EXP((L4054+10)/10))</f>
        <v>3.6787767049295081E-2</v>
      </c>
      <c r="O4054">
        <f xml:space="preserve"> (0.125*EXP(L4054/80))</f>
        <v>0.12504853845941416</v>
      </c>
      <c r="P4054">
        <f>(0.1*(L4054+25))/(EXP((L4054+25)/10))</f>
        <v>0.20483027814241891</v>
      </c>
      <c r="Q4054">
        <f>(0.125*EXP(L4054/18))</f>
        <v>0.12521587079947996</v>
      </c>
      <c r="R4054">
        <f>0.07 * EXP(L4054/20)</f>
        <v>7.0108789494280649E-2</v>
      </c>
      <c r="S4054">
        <f>(1/(EXP((L4054+30)/10)+1))</f>
        <v>4.7285757931219689E-2</v>
      </c>
      <c r="T4054">
        <f>(P4054*(1-T4053) - Q4054*T4053)*$F$21</f>
        <v>2.0415777618061353E-3</v>
      </c>
      <c r="U4054">
        <f>(N4054*(1-U4053) - O4054*U4053)*$F$21</f>
        <v>3.6728375422380834E-4</v>
      </c>
      <c r="V4054">
        <f>(R4054*(1-V4053) - S4054*V4053)*$F$21</f>
        <v>7.0026609974706234E-4</v>
      </c>
      <c r="W4054">
        <f>$F$21*(W4053+E4053*(G4053-($E$9*U4053^4*(W4053-$E$3) + $E$11*T4053^3*V4053*(W4053-$E$5) + $E$13*(W4053-$E$7))) /$E$15)</f>
        <v>0.18294189841676226</v>
      </c>
    </row>
    <row r="4055" spans="5:23" x14ac:dyDescent="0.25">
      <c r="I4055">
        <f>I4054 + 0.5*$F$28</f>
        <v>7.0375997840343802E-3</v>
      </c>
      <c r="J4055">
        <f t="shared" ref="J4055" si="13832">J4054 + 0.5*$F$28</f>
        <v>5.3669858053640076E-3</v>
      </c>
      <c r="K4055">
        <f t="shared" ref="K4055" si="13833">K4054 + 0.5*$F$28</f>
        <v>5.7000284202003348E-3</v>
      </c>
      <c r="L4055">
        <f t="shared" ref="L4055" si="13834">L4054 + 0.5*$F$28</f>
        <v>3.605858427191249E-2</v>
      </c>
      <c r="N4055">
        <f t="shared" ref="N4055:N4057" si="13835">(0.01*(L4055+10))/(EXP((L4055+10)/10))</f>
        <v>3.6787705528912001E-2</v>
      </c>
      <c r="O4055">
        <f t="shared" ref="O4055:O4057" si="13836" xml:space="preserve"> (0.125*EXP(L4055/80))</f>
        <v>0.12505635423730838</v>
      </c>
      <c r="P4055">
        <f t="shared" ref="P4055:P4057" si="13837">(0.1*(L4055+25))/(EXP((L4055+25)/10))</f>
        <v>0.20476878337523685</v>
      </c>
      <c r="Q4055">
        <f t="shared" ref="Q4055:Q4057" si="13838">(0.125*EXP(L4055/18))</f>
        <v>0.12525065781711969</v>
      </c>
      <c r="R4055">
        <f t="shared" ref="R4055:R4057" si="13839">0.07 * EXP(L4055/20)</f>
        <v>7.0126318882736474E-2</v>
      </c>
      <c r="S4055">
        <f t="shared" ref="S4055:S4057" si="13840">(1/(EXP((L4055+30)/10)+1))</f>
        <v>4.7263238121694043E-2</v>
      </c>
      <c r="T4055">
        <f>(P4055*(1-T4054) - Q4055*T4054)*$F$21*2</f>
        <v>4.0819004604626969E-3</v>
      </c>
      <c r="U4055">
        <f>(N4055*(1-U4054) - O4055*U4054)*$F$21*2</f>
        <v>7.3456525670084489E-4</v>
      </c>
      <c r="V4055">
        <f>(R4055*(1-V4054) - S4055*V4054)*$F$21*2</f>
        <v>1.400882299110039E-3</v>
      </c>
      <c r="W4055">
        <f>$F$21*(W4054+E4054*(G4054-($E$9*U4054^4*(W4054-$E$3) + $E$11*T4054^3*V4054*(W4054-$E$5) + $E$13*(W4054-$E$7))) /$E$15)*2</f>
        <v>3.6588379683352452E-3</v>
      </c>
    </row>
    <row r="4056" spans="5:23" x14ac:dyDescent="0.25">
      <c r="I4056">
        <f>I4054 + 0.5*$F$28</f>
        <v>7.0375997840343802E-3</v>
      </c>
      <c r="J4056">
        <f t="shared" ref="J4056:L4056" si="13841">J4054 + 0.5*$F$28</f>
        <v>5.3669858053640076E-3</v>
      </c>
      <c r="K4056">
        <f t="shared" si="13841"/>
        <v>5.7000284202003348E-3</v>
      </c>
      <c r="L4056">
        <f t="shared" si="13841"/>
        <v>3.605858427191249E-2</v>
      </c>
      <c r="N4056">
        <f t="shared" si="13835"/>
        <v>3.6787705528912001E-2</v>
      </c>
      <c r="O4056">
        <f t="shared" si="13836"/>
        <v>0.12505635423730838</v>
      </c>
      <c r="P4056">
        <f t="shared" si="13837"/>
        <v>0.20476878337523685</v>
      </c>
      <c r="Q4056">
        <f t="shared" si="13838"/>
        <v>0.12525065781711969</v>
      </c>
      <c r="R4056">
        <f t="shared" si="13839"/>
        <v>7.0126318882736474E-2</v>
      </c>
      <c r="S4056">
        <f t="shared" si="13840"/>
        <v>4.7263238121694043E-2</v>
      </c>
      <c r="T4056">
        <f>(P4056*(1-T4055) - Q4056*T4055)*$F$21*2</f>
        <v>4.0684335373254426E-3</v>
      </c>
      <c r="U4056">
        <f>(N4056*(1-U4055) - O4056*U4055)*$F$21*2</f>
        <v>7.3337641011208654E-4</v>
      </c>
      <c r="V4056">
        <f>(R4056*(1-V4055) - S4056*V4055)*$F$21*2</f>
        <v>1.3992373986045721E-3</v>
      </c>
      <c r="W4056">
        <f>$F$21*(W4055+E4055*(G4055-($E$9*U4055^4*(W4055-$E$3) + $E$11*T4055^3*V4055*(W4055-$E$5) + $E$13*(W4055-$E$7))) /$E$15)*2</f>
        <v>7.3176759366704912E-5</v>
      </c>
    </row>
    <row r="4057" spans="5:23" x14ac:dyDescent="0.25">
      <c r="I4057">
        <f>I4054 + $F$28</f>
        <v>1.203759978403438E-2</v>
      </c>
      <c r="J4057">
        <f t="shared" ref="J4057:L4057" si="13842">J4054 + $F$28</f>
        <v>1.0366985805364009E-2</v>
      </c>
      <c r="K4057">
        <f t="shared" si="13842"/>
        <v>1.0700028420200335E-2</v>
      </c>
      <c r="L4057">
        <f t="shared" si="13842"/>
        <v>4.1058584271912488E-2</v>
      </c>
      <c r="N4057">
        <f t="shared" si="13835"/>
        <v>3.6787634877689303E-2</v>
      </c>
      <c r="O4057">
        <f t="shared" si="13836"/>
        <v>0.125064170503704</v>
      </c>
      <c r="P4057">
        <f t="shared" si="13837"/>
        <v>0.20470729890547776</v>
      </c>
      <c r="Q4057">
        <f t="shared" si="13838"/>
        <v>0.12528545449916209</v>
      </c>
      <c r="R4057">
        <f t="shared" si="13839"/>
        <v>7.0143852654087249E-2</v>
      </c>
      <c r="S4057">
        <f t="shared" si="13840"/>
        <v>4.7240728505406428E-2</v>
      </c>
      <c r="T4057">
        <f t="shared" ref="T4057" si="13843">(P4057*(1-T4056) - Q4057*T4056)*$F$21</f>
        <v>2.0336474532045195E-3</v>
      </c>
      <c r="U4057">
        <f t="shared" ref="U4057" si="13844">(N4057*(1-U4056) - O4057*U4056)*$F$21</f>
        <v>3.6668936581688537E-4</v>
      </c>
      <c r="V4057">
        <f t="shared" ref="V4057" si="13845">(R4057*(1-V4056) - S4057*V4056)*$F$21</f>
        <v>6.9979603758109344E-4</v>
      </c>
      <c r="W4057">
        <f t="shared" ref="W4057" si="13846">$F$21*(W4056+E4056*(G4056-($E$9*U4056^4*(W4056-$E$3) + $E$11*T4056^3*V4056*(W4056-$E$5) + $E$13*(W4056-$E$7))) /$E$15)</f>
        <v>7.3176759366704914E-7</v>
      </c>
    </row>
    <row r="4058" spans="5:23" x14ac:dyDescent="0.25">
      <c r="T4058">
        <f>SUM(T4054:T4057)/6</f>
        <v>2.0375932021331322E-3</v>
      </c>
      <c r="U4058">
        <f t="shared" ref="U4058" si="13847">SUM(U4054:U4057)/6</f>
        <v>3.6698579780893758E-4</v>
      </c>
      <c r="V4058">
        <f t="shared" ref="V4058" si="13848">SUM(V4054:V4057)/6</f>
        <v>7.0003030584046128E-4</v>
      </c>
      <c r="W4058">
        <f>SUM(W4054:W4057)/6</f>
        <v>3.1112440818676312E-2</v>
      </c>
    </row>
    <row r="4060" spans="5:23" x14ac:dyDescent="0.25">
      <c r="E4060">
        <f>E4053+0.01</f>
        <v>5.7699999999999214</v>
      </c>
      <c r="F4060">
        <v>0.01</v>
      </c>
      <c r="G4060">
        <v>0</v>
      </c>
      <c r="I4060">
        <f>T4058</f>
        <v>2.0375932021331322E-3</v>
      </c>
      <c r="J4060">
        <f t="shared" ref="J4060" si="13849">U4058</f>
        <v>3.6698579780893758E-4</v>
      </c>
      <c r="K4060">
        <f t="shared" ref="K4060" si="13850">V4058</f>
        <v>7.0003030584046128E-4</v>
      </c>
      <c r="L4060">
        <f t="shared" ref="L4060" si="13851">W4058</f>
        <v>3.1112440818676312E-2</v>
      </c>
      <c r="T4060">
        <f>T4058</f>
        <v>2.0375932021331322E-3</v>
      </c>
      <c r="U4060">
        <f t="shared" ref="U4060:W4060" si="13852">U4058</f>
        <v>3.6698579780893758E-4</v>
      </c>
      <c r="V4060">
        <f t="shared" si="13852"/>
        <v>7.0003030584046128E-4</v>
      </c>
      <c r="W4060">
        <f t="shared" si="13852"/>
        <v>3.1112440818676312E-2</v>
      </c>
    </row>
    <row r="4061" spans="5:23" x14ac:dyDescent="0.25">
      <c r="I4061">
        <f>T4058</f>
        <v>2.0375932021331322E-3</v>
      </c>
      <c r="J4061">
        <f t="shared" ref="J4061" si="13853">U4058</f>
        <v>3.6698579780893758E-4</v>
      </c>
      <c r="K4061">
        <f t="shared" ref="K4061" si="13854">V4058</f>
        <v>7.0003030584046128E-4</v>
      </c>
      <c r="L4061">
        <f t="shared" ref="L4061" si="13855">W4058</f>
        <v>3.1112440818676312E-2</v>
      </c>
      <c r="N4061">
        <f>(0.01*(L4061+10))/(EXP((L4061+10)/10))</f>
        <v>3.6787766435318191E-2</v>
      </c>
      <c r="O4061">
        <f xml:space="preserve"> (0.125*EXP(L4061/80))</f>
        <v>0.12504862264297323</v>
      </c>
      <c r="P4061">
        <f>(0.1*(L4061+25))/(EXP((L4061+25)/10))</f>
        <v>0.20482961570841496</v>
      </c>
      <c r="Q4061">
        <f>(0.125*EXP(L4061/18))</f>
        <v>0.1252162454497294</v>
      </c>
      <c r="R4061">
        <f>0.07 * EXP(L4061/20)</f>
        <v>7.0108978285399831E-2</v>
      </c>
      <c r="S4061">
        <f>(1/(EXP((L4061+30)/10)+1))</f>
        <v>4.7285515309064254E-2</v>
      </c>
      <c r="T4061">
        <f>(P4061*(1-T4060) - Q4061*T4060)*$F$21</f>
        <v>2.0415711650532695E-3</v>
      </c>
      <c r="U4061">
        <f>(N4061*(1-U4060) - O4061*U4060)*$F$21</f>
        <v>3.6728374778957775E-4</v>
      </c>
      <c r="V4061">
        <f>(R4061*(1-V4060) - S4061*V4060)*$F$21</f>
        <v>7.0026798582144907E-4</v>
      </c>
      <c r="W4061">
        <f>$F$21*(W4060+E4060*(G4060-($E$9*U4060^4*(W4060-$E$3) + $E$11*T4060^3*V4060*(W4060-$E$5) + $E$13*(W4060-$E$7))) /$E$15)</f>
        <v>0.18325857297636539</v>
      </c>
    </row>
    <row r="4062" spans="5:23" x14ac:dyDescent="0.25">
      <c r="I4062">
        <f>I4061 + 0.5*$F$28</f>
        <v>7.0375932021331323E-3</v>
      </c>
      <c r="J4062">
        <f t="shared" ref="J4062" si="13856">J4061 + 0.5*$F$28</f>
        <v>5.3669857978089373E-3</v>
      </c>
      <c r="K4062">
        <f t="shared" ref="K4062" si="13857">K4061 + 0.5*$F$28</f>
        <v>5.7000303058404615E-3</v>
      </c>
      <c r="L4062">
        <f t="shared" ref="L4062" si="13858">L4061 + 0.5*$F$28</f>
        <v>3.611244081867631E-2</v>
      </c>
      <c r="N4062">
        <f t="shared" ref="N4062:N4064" si="13859">(0.01*(L4062+10))/(EXP((L4062+10)/10))</f>
        <v>3.6787704816535274E-2</v>
      </c>
      <c r="O4062">
        <f t="shared" ref="O4062:O4064" si="13860" xml:space="preserve"> (0.125*EXP(L4062/80))</f>
        <v>0.1250564384261291</v>
      </c>
      <c r="P4062">
        <f t="shared" ref="P4062:P4064" si="13861">(0.1*(L4062+25))/(EXP((L4062+25)/10))</f>
        <v>0.20476812105212258</v>
      </c>
      <c r="Q4062">
        <f t="shared" ref="Q4062:Q4064" si="13862">(0.125*EXP(L4062/18))</f>
        <v>0.12525103257145309</v>
      </c>
      <c r="R4062">
        <f t="shared" ref="R4062:R4064" si="13863">0.07 * EXP(L4062/20)</f>
        <v>7.0126507721059342E-2</v>
      </c>
      <c r="S4062">
        <f t="shared" ref="S4062:S4064" si="13864">(1/(EXP((L4062+30)/10)+1))</f>
        <v>4.7262995609355027E-2</v>
      </c>
      <c r="T4062">
        <f>(P4062*(1-T4061) - Q4062*T4061)*$F$21*2</f>
        <v>4.0818872692833883E-3</v>
      </c>
      <c r="U4062">
        <f>(N4062*(1-U4061) - O4062*U4061)*$F$21*2</f>
        <v>7.3456524186094627E-4</v>
      </c>
      <c r="V4062">
        <f>(R4062*(1-V4061) - S4062*V4061)*$F$21*2</f>
        <v>1.4008860722001112E-3</v>
      </c>
      <c r="W4062">
        <f>$F$21*(W4061+E4061*(G4061-($E$9*U4061^4*(W4061-$E$3) + $E$11*T4061^3*V4061*(W4061-$E$5) + $E$13*(W4061-$E$7))) /$E$15)*2</f>
        <v>3.6651714595273078E-3</v>
      </c>
    </row>
    <row r="4063" spans="5:23" x14ac:dyDescent="0.25">
      <c r="I4063">
        <f>I4061 + 0.5*$F$28</f>
        <v>7.0375932021331323E-3</v>
      </c>
      <c r="J4063">
        <f t="shared" ref="J4063:L4063" si="13865">J4061 + 0.5*$F$28</f>
        <v>5.3669857978089373E-3</v>
      </c>
      <c r="K4063">
        <f t="shared" si="13865"/>
        <v>5.7000303058404615E-3</v>
      </c>
      <c r="L4063">
        <f t="shared" si="13865"/>
        <v>3.611244081867631E-2</v>
      </c>
      <c r="N4063">
        <f t="shared" si="13859"/>
        <v>3.6787704816535274E-2</v>
      </c>
      <c r="O4063">
        <f t="shared" si="13860"/>
        <v>0.1250564384261291</v>
      </c>
      <c r="P4063">
        <f t="shared" si="13861"/>
        <v>0.20476812105212258</v>
      </c>
      <c r="Q4063">
        <f t="shared" si="13862"/>
        <v>0.12525103257145309</v>
      </c>
      <c r="R4063">
        <f t="shared" si="13863"/>
        <v>7.0126507721059342E-2</v>
      </c>
      <c r="S4063">
        <f t="shared" si="13864"/>
        <v>4.7262995609355027E-2</v>
      </c>
      <c r="T4063">
        <f>(P4063*(1-T4062) - Q4063*T4062)*$F$21*2</f>
        <v>4.068420401406537E-3</v>
      </c>
      <c r="U4063">
        <f>(N4063*(1-U4062) - O4063*U4062)*$F$21*2</f>
        <v>7.3337639468620895E-4</v>
      </c>
      <c r="V4063">
        <f>(R4063*(1-V4062) - S4063*V4062)*$F$21*2</f>
        <v>1.3992411680164255E-3</v>
      </c>
      <c r="W4063">
        <f>$F$21*(W4062+E4062*(G4062-($E$9*U4062^4*(W4062-$E$3) + $E$11*T4062^3*V4062*(W4062-$E$5) + $E$13*(W4062-$E$7))) /$E$15)*2</f>
        <v>7.3303429190546153E-5</v>
      </c>
    </row>
    <row r="4064" spans="5:23" x14ac:dyDescent="0.25">
      <c r="I4064">
        <f>I4061 + $F$28</f>
        <v>1.2037593202133132E-2</v>
      </c>
      <c r="J4064">
        <f t="shared" ref="J4064:L4064" si="13866">J4061 + $F$28</f>
        <v>1.0366985797808937E-2</v>
      </c>
      <c r="K4064">
        <f t="shared" si="13866"/>
        <v>1.0700030305840462E-2</v>
      </c>
      <c r="L4064">
        <f t="shared" si="13866"/>
        <v>4.1112440818676314E-2</v>
      </c>
      <c r="N4064">
        <f t="shared" si="13859"/>
        <v>3.6787634067011257E-2</v>
      </c>
      <c r="O4064">
        <f t="shared" si="13860"/>
        <v>0.12506425469778668</v>
      </c>
      <c r="P4064">
        <f t="shared" si="13861"/>
        <v>0.2047066366933078</v>
      </c>
      <c r="Q4064">
        <f t="shared" si="13862"/>
        <v>0.1252858293576084</v>
      </c>
      <c r="R4064">
        <f t="shared" si="13863"/>
        <v>7.0144041539625598E-2</v>
      </c>
      <c r="S4064">
        <f t="shared" si="13864"/>
        <v>4.7240486102839568E-2</v>
      </c>
      <c r="T4064">
        <f t="shared" ref="T4064" si="13867">(P4064*(1-T4063) - Q4064*T4063)*$F$21</f>
        <v>2.033640886121158E-3</v>
      </c>
      <c r="U4064">
        <f t="shared" ref="U4064" si="13868">(N4064*(1-U4063) - O4064*U4063)*$F$21</f>
        <v>3.6668935712355779E-4</v>
      </c>
      <c r="V4064">
        <f t="shared" ref="V4064" si="13869">(R4064*(1-V4063) - S4064*V4063)*$F$21</f>
        <v>6.9979792276060094E-4</v>
      </c>
      <c r="W4064">
        <f t="shared" ref="W4064" si="13870">$F$21*(W4063+E4063*(G4063-($E$9*U4063^4*(W4063-$E$3) + $E$11*T4063^3*V4063*(W4063-$E$5) + $E$13*(W4063-$E$7))) /$E$15)</f>
        <v>7.3303429190546159E-7</v>
      </c>
    </row>
    <row r="4065" spans="5:23" x14ac:dyDescent="0.25">
      <c r="T4065">
        <f>SUM(T4061:T4064)/6</f>
        <v>2.0375866203107256E-3</v>
      </c>
      <c r="U4065">
        <f t="shared" ref="U4065" si="13871">SUM(U4061:U4064)/6</f>
        <v>3.6698579024338176E-4</v>
      </c>
      <c r="V4065">
        <f t="shared" ref="V4065" si="13872">SUM(V4061:V4064)/6</f>
        <v>7.000321914664311E-4</v>
      </c>
      <c r="W4065">
        <f>SUM(W4061:W4064)/6</f>
        <v>3.1166296816562522E-2</v>
      </c>
    </row>
    <row r="4067" spans="5:23" x14ac:dyDescent="0.25">
      <c r="E4067">
        <f>E4060+0.01</f>
        <v>5.7799999999999212</v>
      </c>
      <c r="F4067">
        <v>0.01</v>
      </c>
      <c r="G4067">
        <v>0</v>
      </c>
      <c r="I4067">
        <f>T4065</f>
        <v>2.0375866203107256E-3</v>
      </c>
      <c r="J4067">
        <f t="shared" ref="J4067" si="13873">U4065</f>
        <v>3.6698579024338176E-4</v>
      </c>
      <c r="K4067">
        <f t="shared" ref="K4067" si="13874">V4065</f>
        <v>7.000321914664311E-4</v>
      </c>
      <c r="L4067">
        <f t="shared" ref="L4067" si="13875">W4065</f>
        <v>3.1166296816562522E-2</v>
      </c>
      <c r="T4067">
        <f>T4065</f>
        <v>2.0375866203107256E-3</v>
      </c>
      <c r="U4067">
        <f t="shared" ref="U4067:W4067" si="13876">U4065</f>
        <v>3.6698579024338176E-4</v>
      </c>
      <c r="V4067">
        <f t="shared" si="13876"/>
        <v>7.000321914664311E-4</v>
      </c>
      <c r="W4067">
        <f t="shared" si="13876"/>
        <v>3.1166296816562522E-2</v>
      </c>
    </row>
    <row r="4068" spans="5:23" x14ac:dyDescent="0.25">
      <c r="I4068">
        <f>T4065</f>
        <v>2.0375866203107256E-3</v>
      </c>
      <c r="J4068">
        <f t="shared" ref="J4068" si="13877">U4065</f>
        <v>3.6698579024338176E-4</v>
      </c>
      <c r="K4068">
        <f t="shared" ref="K4068" si="13878">V4065</f>
        <v>7.000321914664311E-4</v>
      </c>
      <c r="L4068">
        <f t="shared" ref="L4068" si="13879">W4065</f>
        <v>3.1166296816562522E-2</v>
      </c>
      <c r="N4068">
        <f>(0.01*(L4068+10))/(EXP((L4068+10)/10))</f>
        <v>3.6787765820287151E-2</v>
      </c>
      <c r="O4068">
        <f xml:space="preserve"> (0.125*EXP(L4068/80))</f>
        <v>0.12504870682573102</v>
      </c>
      <c r="P4068">
        <f>(0.1*(L4068+25))/(EXP((L4068+25)/10))</f>
        <v>0.20482895328235631</v>
      </c>
      <c r="Q4068">
        <f>(0.125*EXP(L4068/18))</f>
        <v>0.12521662009728154</v>
      </c>
      <c r="R4068">
        <f>0.07 * EXP(L4068/20)</f>
        <v>7.0109167075103326E-2</v>
      </c>
      <c r="S4068">
        <f>(1/(EXP((L4068+30)/10)+1))</f>
        <v>4.7285272690564609E-2</v>
      </c>
      <c r="T4068">
        <f>(P4068*(1-T4067) - Q4068*T4067)*$F$21</f>
        <v>2.0415645683794521E-3</v>
      </c>
      <c r="U4068">
        <f>(N4068*(1-U4067) - O4068*U4067)*$F$21</f>
        <v>3.6728374134482953E-4</v>
      </c>
      <c r="V4068">
        <f>(R4068*(1-V4067) - S4068*V4067)*$F$21</f>
        <v>7.0026987188168187E-4</v>
      </c>
      <c r="W4068">
        <f>$F$21*(W4067+E4067*(G4067-($E$9*U4067^4*(W4067-$E$3) + $E$11*T4067^3*V4067*(W4067-$E$5) + $E$13*(W4067-$E$7))) /$E$15)</f>
        <v>0.18357524430860425</v>
      </c>
    </row>
    <row r="4069" spans="5:23" x14ac:dyDescent="0.25">
      <c r="I4069">
        <f>I4068 + 0.5*$F$28</f>
        <v>7.0375866203107257E-3</v>
      </c>
      <c r="J4069">
        <f t="shared" ref="J4069" si="13880">J4068 + 0.5*$F$28</f>
        <v>5.3669857902433815E-3</v>
      </c>
      <c r="K4069">
        <f t="shared" ref="K4069" si="13881">K4068 + 0.5*$F$28</f>
        <v>5.7000321914664311E-3</v>
      </c>
      <c r="L4069">
        <f t="shared" ref="L4069" si="13882">L4068 + 0.5*$F$28</f>
        <v>3.616629681656252E-2</v>
      </c>
      <c r="N4069">
        <f t="shared" ref="N4069:N4071" si="13883">(0.01*(L4069+10))/(EXP((L4069+10)/10))</f>
        <v>3.6787704103106458E-2</v>
      </c>
      <c r="O4069">
        <f t="shared" ref="O4069:O4071" si="13884" xml:space="preserve"> (0.125*EXP(L4069/80))</f>
        <v>0.12505652261414849</v>
      </c>
      <c r="P4069">
        <f t="shared" ref="P4069:P4071" si="13885">(0.1*(L4069+25))/(EXP((L4069+25)/10))</f>
        <v>0.20476745873695312</v>
      </c>
      <c r="Q4069">
        <f t="shared" ref="Q4069:Q4071" si="13886">(0.125*EXP(L4069/18))</f>
        <v>0.12525140732308848</v>
      </c>
      <c r="R4069">
        <f t="shared" ref="R4069:R4071" si="13887">0.07 * EXP(L4069/20)</f>
        <v>7.0126696557966162E-2</v>
      </c>
      <c r="S4069">
        <f t="shared" ref="S4069:S4071" si="13888">(1/(EXP((L4069+30)/10)+1))</f>
        <v>4.7262753100670185E-2</v>
      </c>
      <c r="T4069">
        <f>(P4069*(1-T4068) - Q4069*T4068)*$F$21*2</f>
        <v>4.0818740782621633E-3</v>
      </c>
      <c r="U4069">
        <f>(N4069*(1-U4068) - O4069*U4068)*$F$21*2</f>
        <v>7.3456522700005369E-4</v>
      </c>
      <c r="V4069">
        <f>(R4069*(1-V4068) - S4069*V4068)*$F$21*2</f>
        <v>1.400889845261869E-3</v>
      </c>
      <c r="W4069">
        <f>$F$21*(W4068+E4068*(G4068-($E$9*U4068^4*(W4068-$E$3) + $E$11*T4068^3*V4068*(W4068-$E$5) + $E$13*(W4068-$E$7))) /$E$15)*2</f>
        <v>3.6715048861720853E-3</v>
      </c>
    </row>
    <row r="4070" spans="5:23" x14ac:dyDescent="0.25">
      <c r="I4070">
        <f>I4068 + 0.5*$F$28</f>
        <v>7.0375866203107257E-3</v>
      </c>
      <c r="J4070">
        <f t="shared" ref="J4070:L4070" si="13889">J4068 + 0.5*$F$28</f>
        <v>5.3669857902433815E-3</v>
      </c>
      <c r="K4070">
        <f t="shared" si="13889"/>
        <v>5.7000321914664311E-3</v>
      </c>
      <c r="L4070">
        <f t="shared" si="13889"/>
        <v>3.616629681656252E-2</v>
      </c>
      <c r="N4070">
        <f t="shared" si="13883"/>
        <v>3.6787704103106458E-2</v>
      </c>
      <c r="O4070">
        <f t="shared" si="13884"/>
        <v>0.12505652261414849</v>
      </c>
      <c r="P4070">
        <f t="shared" si="13885"/>
        <v>0.20476745873695312</v>
      </c>
      <c r="Q4070">
        <f t="shared" si="13886"/>
        <v>0.12525140732308848</v>
      </c>
      <c r="R4070">
        <f t="shared" si="13887"/>
        <v>7.0126696557966162E-2</v>
      </c>
      <c r="S4070">
        <f t="shared" si="13888"/>
        <v>4.7262753100670185E-2</v>
      </c>
      <c r="T4070">
        <f>(P4070*(1-T4069) - Q4070*T4069)*$F$21*2</f>
        <v>4.0684072656449032E-3</v>
      </c>
      <c r="U4070">
        <f>(N4070*(1-U4069) - O4070*U4069)*$F$21*2</f>
        <v>7.3337637923938511E-4</v>
      </c>
      <c r="V4070">
        <f>(R4070*(1-V4069) - S4070*V4069)*$F$21*2</f>
        <v>1.3992449373999702E-3</v>
      </c>
      <c r="W4070">
        <f>$F$21*(W4069+E4069*(G4069-($E$9*U4069^4*(W4069-$E$3) + $E$11*T4069^3*V4069*(W4069-$E$5) + $E$13*(W4069-$E$7))) /$E$15)*2</f>
        <v>7.3430097723441704E-5</v>
      </c>
    </row>
    <row r="4071" spans="5:23" x14ac:dyDescent="0.25">
      <c r="I4071">
        <f>I4068 + $F$28</f>
        <v>1.2037586620310726E-2</v>
      </c>
      <c r="J4071">
        <f t="shared" ref="J4071:L4071" si="13890">J4068 + $F$28</f>
        <v>1.0366985790243382E-2</v>
      </c>
      <c r="K4071">
        <f t="shared" si="13890"/>
        <v>1.0700032191466431E-2</v>
      </c>
      <c r="L4071">
        <f t="shared" si="13890"/>
        <v>4.1166296816562524E-2</v>
      </c>
      <c r="N4071">
        <f t="shared" si="13883"/>
        <v>3.6787633255283191E-2</v>
      </c>
      <c r="O4071">
        <f t="shared" si="13884"/>
        <v>0.12506433889106797</v>
      </c>
      <c r="P4071">
        <f t="shared" si="13885"/>
        <v>0.20470597448908207</v>
      </c>
      <c r="Q4071">
        <f t="shared" si="13886"/>
        <v>0.1252862042133559</v>
      </c>
      <c r="R4071">
        <f t="shared" si="13887"/>
        <v>7.0144230423747567E-2</v>
      </c>
      <c r="S4071">
        <f t="shared" si="13888"/>
        <v>4.7240243703925267E-2</v>
      </c>
      <c r="T4071">
        <f t="shared" ref="T4071" si="13891">(P4071*(1-T4070) - Q4071*T4070)*$F$21</f>
        <v>2.0336343191164306E-3</v>
      </c>
      <c r="U4071">
        <f t="shared" ref="U4071" si="13892">(N4071*(1-U4070) - O4071*U4070)*$F$21</f>
        <v>3.6668934841977747E-4</v>
      </c>
      <c r="V4071">
        <f t="shared" ref="V4071" si="13893">(R4071*(1-V4070) - S4071*V4070)*$F$21</f>
        <v>6.9979980792595061E-4</v>
      </c>
      <c r="W4071">
        <f t="shared" ref="W4071" si="13894">$F$21*(W4070+E4070*(G4070-($E$9*U4070^4*(W4070-$E$3) + $E$11*T4070^3*V4070*(W4070-$E$5) + $E$13*(W4070-$E$7))) /$E$15)</f>
        <v>7.3430097723441706E-7</v>
      </c>
    </row>
    <row r="4072" spans="5:23" x14ac:dyDescent="0.25">
      <c r="T4072">
        <f>SUM(T4068:T4071)/6</f>
        <v>2.0375800385671584E-3</v>
      </c>
      <c r="U4072">
        <f t="shared" ref="U4072" si="13895">SUM(U4068:U4071)/6</f>
        <v>3.6698578266734094E-4</v>
      </c>
      <c r="V4072">
        <f t="shared" ref="V4072" si="13896">SUM(V4068:V4071)/6</f>
        <v>7.0003407707824525E-4</v>
      </c>
      <c r="W4072">
        <f>SUM(W4068:W4071)/6</f>
        <v>3.1220152265579504E-2</v>
      </c>
    </row>
    <row r="4074" spans="5:23" x14ac:dyDescent="0.25">
      <c r="E4074">
        <f>E4067+0.01</f>
        <v>5.789999999999921</v>
      </c>
      <c r="F4074">
        <v>0.01</v>
      </c>
      <c r="G4074">
        <v>0</v>
      </c>
      <c r="I4074">
        <f>T4072</f>
        <v>2.0375800385671584E-3</v>
      </c>
      <c r="J4074">
        <f t="shared" ref="J4074" si="13897">U4072</f>
        <v>3.6698578266734094E-4</v>
      </c>
      <c r="K4074">
        <f t="shared" ref="K4074" si="13898">V4072</f>
        <v>7.0003407707824525E-4</v>
      </c>
      <c r="L4074">
        <f t="shared" ref="L4074" si="13899">W4072</f>
        <v>3.1220152265579504E-2</v>
      </c>
      <c r="T4074">
        <f>T4072</f>
        <v>2.0375800385671584E-3</v>
      </c>
      <c r="U4074">
        <f t="shared" ref="U4074:W4074" si="13900">U4072</f>
        <v>3.6698578266734094E-4</v>
      </c>
      <c r="V4074">
        <f t="shared" si="13900"/>
        <v>7.0003407707824525E-4</v>
      </c>
      <c r="W4074">
        <f t="shared" si="13900"/>
        <v>3.1220152265579504E-2</v>
      </c>
    </row>
    <row r="4075" spans="5:23" x14ac:dyDescent="0.25">
      <c r="I4075">
        <f>T4072</f>
        <v>2.0375800385671584E-3</v>
      </c>
      <c r="J4075">
        <f t="shared" ref="J4075" si="13901">U4072</f>
        <v>3.6698578266734094E-4</v>
      </c>
      <c r="K4075">
        <f t="shared" ref="K4075" si="13902">V4072</f>
        <v>7.0003407707824525E-4</v>
      </c>
      <c r="L4075">
        <f t="shared" ref="L4075" si="13903">W4072</f>
        <v>3.1220152265579504E-2</v>
      </c>
      <c r="N4075">
        <f>(0.01*(L4075+10))/(EXP((L4075+10)/10))</f>
        <v>3.678776520420201E-2</v>
      </c>
      <c r="O4075">
        <f xml:space="preserve"> (0.125*EXP(L4075/80))</f>
        <v>0.12504879100768754</v>
      </c>
      <c r="P4075">
        <f>(0.1*(L4075+25))/(EXP((L4075+25)/10))</f>
        <v>0.20482829086424273</v>
      </c>
      <c r="Q4075">
        <f>(0.125*EXP(L4075/18))</f>
        <v>0.12521699474213643</v>
      </c>
      <c r="R4075">
        <f>0.07 * EXP(L4075/20)</f>
        <v>7.0109355863391162E-2</v>
      </c>
      <c r="S4075">
        <f>(1/(EXP((L4075+30)/10)+1))</f>
        <v>4.7285030075720616E-2</v>
      </c>
      <c r="T4075">
        <f>(P4075*(1-T4074) - Q4075*T4074)*$F$21</f>
        <v>2.0415579717846799E-3</v>
      </c>
      <c r="U4075">
        <f>(N4075*(1-U4074) - O4075*U4074)*$F$21</f>
        <v>3.6728373488956401E-4</v>
      </c>
      <c r="V4075">
        <f>(R4075*(1-V4074) - S4075*V4074)*$F$21</f>
        <v>7.0027175792776106E-4</v>
      </c>
      <c r="W4075">
        <f>$F$21*(W4074+E4074*(G4074-($E$9*U4074^4*(W4074-$E$3) + $E$11*T4074^3*V4074*(W4074-$E$5) + $E$13*(W4074-$E$7))) /$E$15)</f>
        <v>0.18389191241352845</v>
      </c>
    </row>
    <row r="4076" spans="5:23" x14ac:dyDescent="0.25">
      <c r="I4076">
        <f>I4075 + 0.5*$F$28</f>
        <v>7.037580038567158E-3</v>
      </c>
      <c r="J4076">
        <f t="shared" ref="J4076" si="13904">J4075 + 0.5*$F$28</f>
        <v>5.366985782667341E-3</v>
      </c>
      <c r="K4076">
        <f t="shared" ref="K4076" si="13905">K4075 + 0.5*$F$28</f>
        <v>5.7000340770782454E-3</v>
      </c>
      <c r="L4076">
        <f t="shared" ref="L4076" si="13906">L4075 + 0.5*$F$28</f>
        <v>3.6220152265579501E-2</v>
      </c>
      <c r="N4076">
        <f t="shared" ref="N4076:N4078" si="13907">(0.01*(L4076+10))/(EXP((L4076+10)/10))</f>
        <v>3.6787703388625609E-2</v>
      </c>
      <c r="O4076">
        <f t="shared" ref="O4076:O4078" si="13908" xml:space="preserve"> (0.125*EXP(L4076/80))</f>
        <v>0.12505660680136654</v>
      </c>
      <c r="P4076">
        <f t="shared" ref="P4076:P4078" si="13909">(0.1*(L4076+25))/(EXP((L4076+25)/10))</f>
        <v>0.20476679642972817</v>
      </c>
      <c r="Q4076">
        <f t="shared" ref="Q4076:Q4078" si="13910">(0.125*EXP(L4076/18))</f>
        <v>0.12525178207202584</v>
      </c>
      <c r="R4076">
        <f t="shared" ref="R4076:R4078" si="13911">0.07 * EXP(L4076/20)</f>
        <v>7.0126885393456961E-2</v>
      </c>
      <c r="S4076">
        <f t="shared" ref="S4076:S4078" si="13912">(1/(EXP((L4076+30)/10)+1))</f>
        <v>4.7262510595639427E-2</v>
      </c>
      <c r="T4076">
        <f>(P4076*(1-T4075) - Q4076*T4075)*$F$21*2</f>
        <v>4.0818608873990168E-3</v>
      </c>
      <c r="U4076">
        <f>(N4076*(1-U4075) - O4076*U4075)*$F$21*2</f>
        <v>7.3456521211816815E-4</v>
      </c>
      <c r="V4076">
        <f>(R4076*(1-V4075) - S4076*V4075)*$F$21*2</f>
        <v>1.4008936182953119E-3</v>
      </c>
      <c r="W4076">
        <f>$F$21*(W4075+E4075*(G4075-($E$9*U4075^4*(W4075-$E$3) + $E$11*T4075^3*V4075*(W4075-$E$5) + $E$13*(W4075-$E$7))) /$E$15)*2</f>
        <v>3.6778382482705691E-3</v>
      </c>
    </row>
    <row r="4077" spans="5:23" x14ac:dyDescent="0.25">
      <c r="I4077">
        <f>I4075 + 0.5*$F$28</f>
        <v>7.037580038567158E-3</v>
      </c>
      <c r="J4077">
        <f t="shared" ref="J4077:L4077" si="13913">J4075 + 0.5*$F$28</f>
        <v>5.366985782667341E-3</v>
      </c>
      <c r="K4077">
        <f t="shared" si="13913"/>
        <v>5.7000340770782454E-3</v>
      </c>
      <c r="L4077">
        <f t="shared" si="13913"/>
        <v>3.6220152265579501E-2</v>
      </c>
      <c r="N4077">
        <f t="shared" si="13907"/>
        <v>3.6787703388625609E-2</v>
      </c>
      <c r="O4077">
        <f t="shared" si="13908"/>
        <v>0.12505660680136654</v>
      </c>
      <c r="P4077">
        <f t="shared" si="13909"/>
        <v>0.20476679642972817</v>
      </c>
      <c r="Q4077">
        <f t="shared" si="13910"/>
        <v>0.12525178207202584</v>
      </c>
      <c r="R4077">
        <f t="shared" si="13911"/>
        <v>7.0126885393456961E-2</v>
      </c>
      <c r="S4077">
        <f t="shared" si="13912"/>
        <v>4.7262510595639427E-2</v>
      </c>
      <c r="T4077">
        <f>(P4077*(1-T4076) - Q4077*T4076)*$F$21*2</f>
        <v>4.0683941300405368E-3</v>
      </c>
      <c r="U4077">
        <f>(N4077*(1-U4076) - O4077*U4076)*$F$21*2</f>
        <v>7.3337636377161569E-4</v>
      </c>
      <c r="V4077">
        <f>(R4077*(1-V4076) - S4077*V4076)*$F$21*2</f>
        <v>1.3992487067552059E-3</v>
      </c>
      <c r="W4077">
        <f>$F$21*(W4076+E4076*(G4076-($E$9*U4076^4*(W4076-$E$3) + $E$11*T4076^3*V4076*(W4076-$E$5) + $E$13*(W4076-$E$7))) /$E$15)*2</f>
        <v>7.355676496541138E-5</v>
      </c>
    </row>
    <row r="4078" spans="5:23" x14ac:dyDescent="0.25">
      <c r="I4078">
        <f>I4075 + $F$28</f>
        <v>1.2037580038567159E-2</v>
      </c>
      <c r="J4078">
        <f t="shared" ref="J4078:L4078" si="13914">J4075 + $F$28</f>
        <v>1.0366985782667341E-2</v>
      </c>
      <c r="K4078">
        <f t="shared" si="13914"/>
        <v>1.0700034077078245E-2</v>
      </c>
      <c r="L4078">
        <f t="shared" si="13914"/>
        <v>4.1220152265579506E-2</v>
      </c>
      <c r="N4078">
        <f t="shared" si="13907"/>
        <v>3.6787632442505151E-2</v>
      </c>
      <c r="O4078">
        <f t="shared" si="13908"/>
        <v>0.1250644230835479</v>
      </c>
      <c r="P4078">
        <f t="shared" si="13909"/>
        <v>0.20470531229280048</v>
      </c>
      <c r="Q4078">
        <f t="shared" si="13910"/>
        <v>0.12528657906640464</v>
      </c>
      <c r="R4078">
        <f t="shared" si="13911"/>
        <v>7.0144419306453126E-2</v>
      </c>
      <c r="S4078">
        <f t="shared" si="13912"/>
        <v>4.724000130866348E-2</v>
      </c>
      <c r="T4078">
        <f t="shared" ref="T4078" si="13915">(P4078*(1-T4077) - Q4078*T4077)*$F$21</f>
        <v>2.033627752190337E-3</v>
      </c>
      <c r="U4078">
        <f t="shared" ref="U4078" si="13916">(N4078*(1-U4077) - O4078*U4077)*$F$21</f>
        <v>3.666893397055449E-4</v>
      </c>
      <c r="V4078">
        <f t="shared" ref="V4078" si="13917">(R4078*(1-V4077) - S4078*V4077)*$F$21</f>
        <v>6.9980169307714223E-4</v>
      </c>
      <c r="W4078">
        <f t="shared" ref="W4078" si="13918">$F$21*(W4077+E4077*(G4077-($E$9*U4077^4*(W4077-$E$3) + $E$11*T4077^3*V4077*(W4077-$E$5) + $E$13*(W4077-$E$7))) /$E$15)</f>
        <v>7.3556764965411384E-7</v>
      </c>
    </row>
    <row r="4079" spans="5:23" x14ac:dyDescent="0.25">
      <c r="T4079">
        <f>SUM(T4075:T4078)/6</f>
        <v>2.0375734569024286E-3</v>
      </c>
      <c r="U4079">
        <f t="shared" ref="U4079" si="13919">SUM(U4075:U4078)/6</f>
        <v>3.6698577508081546E-4</v>
      </c>
      <c r="V4079">
        <f t="shared" ref="V4079" si="13920">SUM(V4075:V4078)/6</f>
        <v>7.0003596267590362E-4</v>
      </c>
      <c r="W4079">
        <f>SUM(W4075:W4078)/6</f>
        <v>3.1274007165735675E-2</v>
      </c>
    </row>
    <row r="4081" spans="5:23" x14ac:dyDescent="0.25">
      <c r="E4081">
        <f>E4074+0.01</f>
        <v>5.7999999999999208</v>
      </c>
      <c r="F4081">
        <v>0.01</v>
      </c>
      <c r="G4081">
        <v>0</v>
      </c>
      <c r="I4081">
        <f>T4079</f>
        <v>2.0375734569024286E-3</v>
      </c>
      <c r="J4081">
        <f t="shared" ref="J4081" si="13921">U4079</f>
        <v>3.6698577508081546E-4</v>
      </c>
      <c r="K4081">
        <f t="shared" ref="K4081" si="13922">V4079</f>
        <v>7.0003596267590362E-4</v>
      </c>
      <c r="L4081">
        <f t="shared" ref="L4081" si="13923">W4079</f>
        <v>3.1274007165735675E-2</v>
      </c>
      <c r="T4081">
        <f>T4079</f>
        <v>2.0375734569024286E-3</v>
      </c>
      <c r="U4081">
        <f t="shared" ref="U4081:W4081" si="13924">U4079</f>
        <v>3.6698577508081546E-4</v>
      </c>
      <c r="V4081">
        <f t="shared" si="13924"/>
        <v>7.0003596267590362E-4</v>
      </c>
      <c r="W4081">
        <f t="shared" si="13924"/>
        <v>3.1274007165735675E-2</v>
      </c>
    </row>
    <row r="4082" spans="5:23" x14ac:dyDescent="0.25">
      <c r="I4082">
        <f>T4079</f>
        <v>2.0375734569024286E-3</v>
      </c>
      <c r="J4082">
        <f t="shared" ref="J4082" si="13925">U4079</f>
        <v>3.6698577508081546E-4</v>
      </c>
      <c r="K4082">
        <f t="shared" ref="K4082" si="13926">V4079</f>
        <v>7.0003596267590362E-4</v>
      </c>
      <c r="L4082">
        <f t="shared" ref="L4082" si="13927">W4079</f>
        <v>3.1274007165735675E-2</v>
      </c>
      <c r="N4082">
        <f>(0.01*(L4082+10))/(EXP((L4082+10)/10))</f>
        <v>3.6787764587062802E-2</v>
      </c>
      <c r="O4082">
        <f xml:space="preserve"> (0.125*EXP(L4082/80))</f>
        <v>0.12504887518884281</v>
      </c>
      <c r="P4082">
        <f>(0.1*(L4082+25))/(EXP((L4082+25)/10))</f>
        <v>0.20482762845407435</v>
      </c>
      <c r="Q4082">
        <f>(0.125*EXP(L4082/18))</f>
        <v>0.12521736938429409</v>
      </c>
      <c r="R4082">
        <f>0.07 * EXP(L4082/20)</f>
        <v>7.0109544650263339E-2</v>
      </c>
      <c r="S4082">
        <f>(1/(EXP((L4082+30)/10)+1))</f>
        <v>4.7284787464532255E-2</v>
      </c>
      <c r="T4082">
        <f>(P4082*(1-T4081) - Q4082*T4081)*$F$21</f>
        <v>2.0415513752689548E-3</v>
      </c>
      <c r="U4082">
        <f>(N4082*(1-U4081) - O4082*U4081)*$F$21</f>
        <v>3.6728372842378173E-4</v>
      </c>
      <c r="V4082">
        <f>(R4082*(1-V4081) - S4082*V4081)*$F$21</f>
        <v>7.0027364395968674E-4</v>
      </c>
      <c r="W4082">
        <f>$F$21*(W4081+E4081*(G4081-($E$9*U4081^4*(W4081-$E$3) + $E$11*T4081^3*V4081*(W4081-$E$5) + $E$13*(W4081-$E$7))) /$E$15)</f>
        <v>0.184208577291187</v>
      </c>
    </row>
    <row r="4083" spans="5:23" x14ac:dyDescent="0.25">
      <c r="I4083">
        <f>I4082 + 0.5*$F$28</f>
        <v>7.0375734569024292E-3</v>
      </c>
      <c r="J4083">
        <f t="shared" ref="J4083" si="13928">J4082 + 0.5*$F$28</f>
        <v>5.3669857750808158E-3</v>
      </c>
      <c r="K4083">
        <f t="shared" ref="K4083" si="13929">K4082 + 0.5*$F$28</f>
        <v>5.7000359626759034E-3</v>
      </c>
      <c r="L4083">
        <f t="shared" ref="L4083" si="13930">L4082 + 0.5*$F$28</f>
        <v>3.6274007165735672E-2</v>
      </c>
      <c r="N4083">
        <f t="shared" ref="N4083:N4085" si="13931">(0.01*(L4083+10))/(EXP((L4083+10)/10))</f>
        <v>3.6787702673092761E-2</v>
      </c>
      <c r="O4083">
        <f t="shared" ref="O4083:O4085" si="13932" xml:space="preserve"> (0.125*EXP(L4083/80))</f>
        <v>0.1250566909877833</v>
      </c>
      <c r="P4083">
        <f t="shared" ref="P4083:P4085" si="13933">(0.1*(L4083+25))/(EXP((L4083+25)/10))</f>
        <v>0.20476613413044781</v>
      </c>
      <c r="Q4083">
        <f t="shared" ref="Q4083:Q4085" si="13934">(0.125*EXP(L4083/18))</f>
        <v>0.12525215681826521</v>
      </c>
      <c r="R4083">
        <f t="shared" ref="R4083:R4085" si="13935">0.07 * EXP(L4083/20)</f>
        <v>7.0127074227531755E-2</v>
      </c>
      <c r="S4083">
        <f t="shared" ref="S4083:S4085" si="13936">(1/(EXP((L4083+30)/10)+1))</f>
        <v>4.726226809426267E-2</v>
      </c>
      <c r="T4083">
        <f>(P4083*(1-T4082) - Q4083*T4082)*$F$21*2</f>
        <v>4.0818476966939512E-3</v>
      </c>
      <c r="U4083">
        <f>(N4083*(1-U4082) - O4083*U4082)*$F$21*2</f>
        <v>7.3456519721529017E-4</v>
      </c>
      <c r="V4083">
        <f>(R4083*(1-V4082) - S4083*V4082)*$F$21*2</f>
        <v>1.4008973913004407E-3</v>
      </c>
      <c r="W4083">
        <f>$F$21*(W4082+E4082*(G4082-($E$9*U4082^4*(W4082-$E$3) + $E$11*T4082^3*V4082*(W4082-$E$5) + $E$13*(W4082-$E$7))) /$E$15)*2</f>
        <v>3.6841715458237403E-3</v>
      </c>
    </row>
    <row r="4084" spans="5:23" x14ac:dyDescent="0.25">
      <c r="I4084">
        <f>I4082 + 0.5*$F$28</f>
        <v>7.0375734569024292E-3</v>
      </c>
      <c r="J4084">
        <f t="shared" ref="J4084:L4084" si="13937">J4082 + 0.5*$F$28</f>
        <v>5.3669857750808158E-3</v>
      </c>
      <c r="K4084">
        <f t="shared" si="13937"/>
        <v>5.7000359626759034E-3</v>
      </c>
      <c r="L4084">
        <f t="shared" si="13937"/>
        <v>3.6274007165735672E-2</v>
      </c>
      <c r="N4084">
        <f t="shared" si="13931"/>
        <v>3.6787702673092761E-2</v>
      </c>
      <c r="O4084">
        <f t="shared" si="13932"/>
        <v>0.1250566909877833</v>
      </c>
      <c r="P4084">
        <f t="shared" si="13933"/>
        <v>0.20476613413044781</v>
      </c>
      <c r="Q4084">
        <f t="shared" si="13934"/>
        <v>0.12525215681826521</v>
      </c>
      <c r="R4084">
        <f t="shared" si="13935"/>
        <v>7.0127074227531755E-2</v>
      </c>
      <c r="S4084">
        <f t="shared" si="13936"/>
        <v>4.726226809426267E-2</v>
      </c>
      <c r="T4084">
        <f>(P4084*(1-T4083) - Q4084*T4083)*$F$21*2</f>
        <v>4.0683809945934388E-3</v>
      </c>
      <c r="U4084">
        <f>(N4084*(1-U4083) - O4084*U4083)*$F$21*2</f>
        <v>7.3337634828290143E-4</v>
      </c>
      <c r="V4084">
        <f>(R4084*(1-V4083) - S4084*V4083)*$F$21*2</f>
        <v>1.3992524760821337E-3</v>
      </c>
      <c r="W4084">
        <f>$F$21*(W4083+E4083*(G4083-($E$9*U4083^4*(W4083-$E$3) + $E$11*T4083^3*V4083*(W4083-$E$5) + $E$13*(W4083-$E$7))) /$E$15)*2</f>
        <v>7.3683430916474804E-5</v>
      </c>
    </row>
    <row r="4085" spans="5:23" x14ac:dyDescent="0.25">
      <c r="I4085">
        <f>I4082 + $F$28</f>
        <v>1.2037573456902428E-2</v>
      </c>
      <c r="J4085">
        <f t="shared" ref="J4085:L4085" si="13938">J4082 + $F$28</f>
        <v>1.0366985775080816E-2</v>
      </c>
      <c r="K4085">
        <f t="shared" si="13938"/>
        <v>1.0700035962675904E-2</v>
      </c>
      <c r="L4085">
        <f t="shared" si="13938"/>
        <v>4.1274007165735677E-2</v>
      </c>
      <c r="N4085">
        <f t="shared" si="13931"/>
        <v>3.6787631628677188E-2</v>
      </c>
      <c r="O4085">
        <f t="shared" si="13932"/>
        <v>0.12506450727522647</v>
      </c>
      <c r="P4085">
        <f t="shared" si="13933"/>
        <v>0.2047046501044627</v>
      </c>
      <c r="Q4085">
        <f t="shared" si="13934"/>
        <v>0.12528695391675468</v>
      </c>
      <c r="R4085">
        <f t="shared" si="13935"/>
        <v>7.0144608187742347E-2</v>
      </c>
      <c r="S4085">
        <f t="shared" si="13936"/>
        <v>4.7239758917054092E-2</v>
      </c>
      <c r="T4085">
        <f t="shared" ref="T4085" si="13939">(P4085*(1-T4084) - Q4085*T4084)*$F$21</f>
        <v>2.0336211853428741E-3</v>
      </c>
      <c r="U4085">
        <f t="shared" ref="U4085" si="13940">(N4085*(1-U4084) - O4085*U4084)*$F$21</f>
        <v>3.6668933098086068E-4</v>
      </c>
      <c r="V4085">
        <f t="shared" ref="V4085" si="13941">(R4085*(1-V4084) - S4085*V4084)*$F$21</f>
        <v>6.9980357821417634E-4</v>
      </c>
      <c r="W4085">
        <f t="shared" ref="W4085" si="13942">$F$21*(W4084+E4084*(G4084-($E$9*U4084^4*(W4084-$E$3) + $E$11*T4084^3*V4084*(W4084-$E$5) + $E$13*(W4084-$E$7))) /$E$15)</f>
        <v>7.3683430916474804E-7</v>
      </c>
    </row>
    <row r="4086" spans="5:23" x14ac:dyDescent="0.25">
      <c r="T4086">
        <f>SUM(T4082:T4085)/6</f>
        <v>2.0375668753165365E-3</v>
      </c>
      <c r="U4086">
        <f t="shared" ref="U4086" si="13943">SUM(U4082:U4085)/6</f>
        <v>3.6698576748380563E-4</v>
      </c>
      <c r="V4086">
        <f t="shared" ref="V4086" si="13944">SUM(V4082:V4085)/6</f>
        <v>7.0003784825940633E-4</v>
      </c>
      <c r="W4086">
        <f>SUM(W4082:W4085)/6</f>
        <v>3.1327861517039403E-2</v>
      </c>
    </row>
    <row r="4088" spans="5:23" x14ac:dyDescent="0.25">
      <c r="E4088">
        <f>E4081+0.01</f>
        <v>5.8099999999999206</v>
      </c>
      <c r="F4088">
        <v>0.01</v>
      </c>
      <c r="G4088">
        <v>0</v>
      </c>
      <c r="I4088">
        <f>T4086</f>
        <v>2.0375668753165365E-3</v>
      </c>
      <c r="J4088">
        <f t="shared" ref="J4088" si="13945">U4086</f>
        <v>3.6698576748380563E-4</v>
      </c>
      <c r="K4088">
        <f t="shared" ref="K4088" si="13946">V4086</f>
        <v>7.0003784825940633E-4</v>
      </c>
      <c r="L4088">
        <f t="shared" ref="L4088" si="13947">W4086</f>
        <v>3.1327861517039403E-2</v>
      </c>
      <c r="T4088">
        <f>T4086</f>
        <v>2.0375668753165365E-3</v>
      </c>
      <c r="U4088">
        <f t="shared" ref="U4088:W4088" si="13948">U4086</f>
        <v>3.6698576748380563E-4</v>
      </c>
      <c r="V4088">
        <f t="shared" si="13948"/>
        <v>7.0003784825940633E-4</v>
      </c>
      <c r="W4088">
        <f t="shared" si="13948"/>
        <v>3.1327861517039403E-2</v>
      </c>
    </row>
    <row r="4089" spans="5:23" x14ac:dyDescent="0.25">
      <c r="I4089">
        <f>T4086</f>
        <v>2.0375668753165365E-3</v>
      </c>
      <c r="J4089">
        <f t="shared" ref="J4089" si="13949">U4086</f>
        <v>3.6698576748380563E-4</v>
      </c>
      <c r="K4089">
        <f t="shared" ref="K4089" si="13950">V4086</f>
        <v>7.0003784825940633E-4</v>
      </c>
      <c r="L4089">
        <f t="shared" ref="L4089" si="13951">W4086</f>
        <v>3.1327861517039403E-2</v>
      </c>
      <c r="N4089">
        <f>(0.01*(L4089+10))/(EXP((L4089+10)/10))</f>
        <v>3.6787763968869583E-2</v>
      </c>
      <c r="O4089">
        <f xml:space="preserve"> (0.125*EXP(L4089/80))</f>
        <v>0.12504895936919683</v>
      </c>
      <c r="P4089">
        <f>(0.1*(L4089+25))/(EXP((L4089+25)/10))</f>
        <v>0.20482696605185077</v>
      </c>
      <c r="Q4089">
        <f>(0.125*EXP(L4089/18))</f>
        <v>0.12521774402375455</v>
      </c>
      <c r="R4089">
        <f>0.07 * EXP(L4089/20)</f>
        <v>7.0109733435719884E-2</v>
      </c>
      <c r="S4089">
        <f>(1/(EXP((L4089+30)/10)+1))</f>
        <v>4.7284544856999407E-2</v>
      </c>
      <c r="T4089">
        <f>(P4089*(1-T4088) - Q4089*T4088)*$F$21</f>
        <v>2.0415447788322727E-3</v>
      </c>
      <c r="U4089">
        <f>(N4089*(1-U4088) - O4089*U4088)*$F$21</f>
        <v>3.6728372194748296E-4</v>
      </c>
      <c r="V4089">
        <f>(R4089*(1-V4088) - S4089*V4088)*$F$21</f>
        <v>7.0027552997745882E-4</v>
      </c>
      <c r="W4089">
        <f>$F$21*(W4088+E4088*(G4088-($E$9*U4088^4*(W4088-$E$3) + $E$11*T4088^3*V4088*(W4088-$E$5) + $E$13*(W4088-$E$7))) /$E$15)</f>
        <v>0.1845252389416295</v>
      </c>
    </row>
    <row r="4090" spans="5:23" x14ac:dyDescent="0.25">
      <c r="I4090">
        <f>I4089 + 0.5*$F$28</f>
        <v>7.0375668753165366E-3</v>
      </c>
      <c r="J4090">
        <f t="shared" ref="J4090" si="13952">J4089 + 0.5*$F$28</f>
        <v>5.366985767483806E-3</v>
      </c>
      <c r="K4090">
        <f t="shared" ref="K4090" si="13953">K4089 + 0.5*$F$28</f>
        <v>5.7000378482594061E-3</v>
      </c>
      <c r="L4090">
        <f t="shared" ref="L4090" si="13954">L4089 + 0.5*$F$28</f>
        <v>3.63278615170394E-2</v>
      </c>
      <c r="N4090">
        <f t="shared" ref="N4090:N4092" si="13955">(0.01*(L4090+10))/(EXP((L4090+10)/10))</f>
        <v>3.6787701956507962E-2</v>
      </c>
      <c r="O4090">
        <f t="shared" ref="O4090:O4092" si="13956" xml:space="preserve"> (0.125*EXP(L4090/80))</f>
        <v>0.12505677517339875</v>
      </c>
      <c r="P4090">
        <f t="shared" ref="P4090:P4092" si="13957">(0.1*(L4090+25))/(EXP((L4090+25)/10))</f>
        <v>0.20476547183911167</v>
      </c>
      <c r="Q4090">
        <f t="shared" ref="Q4090:Q4092" si="13958">(0.125*EXP(L4090/18))</f>
        <v>0.12525253156180663</v>
      </c>
      <c r="R4090">
        <f t="shared" ref="R4090:R4092" si="13959">0.07 * EXP(L4090/20)</f>
        <v>7.012726306019057E-2</v>
      </c>
      <c r="S4090">
        <f t="shared" ref="S4090:S4092" si="13960">(1/(EXP((L4090+30)/10)+1))</f>
        <v>4.7262025596539817E-2</v>
      </c>
      <c r="T4090">
        <f>(P4090*(1-T4089) - Q4090*T4089)*$F$21*2</f>
        <v>4.0818345061469571E-3</v>
      </c>
      <c r="U4090">
        <f>(N4090*(1-U4089) - O4090*U4089)*$F$21*2</f>
        <v>7.3456518229142096E-4</v>
      </c>
      <c r="V4090">
        <f>(R4090*(1-V4089) - S4090*V4089)*$F$21*2</f>
        <v>1.400901164277256E-3</v>
      </c>
      <c r="W4090">
        <f>$F$21*(W4089+E4089*(G4089-($E$9*U4089^4*(W4089-$E$3) + $E$11*T4089^3*V4089*(W4089-$E$5) + $E$13*(W4089-$E$7))) /$E$15)*2</f>
        <v>3.6905047788325903E-3</v>
      </c>
    </row>
    <row r="4091" spans="5:23" x14ac:dyDescent="0.25">
      <c r="I4091">
        <f>I4089 + 0.5*$F$28</f>
        <v>7.0375668753165366E-3</v>
      </c>
      <c r="J4091">
        <f t="shared" ref="J4091:L4091" si="13961">J4089 + 0.5*$F$28</f>
        <v>5.366985767483806E-3</v>
      </c>
      <c r="K4091">
        <f t="shared" si="13961"/>
        <v>5.7000378482594061E-3</v>
      </c>
      <c r="L4091">
        <f t="shared" si="13961"/>
        <v>3.63278615170394E-2</v>
      </c>
      <c r="N4091">
        <f t="shared" si="13955"/>
        <v>3.6787701956507962E-2</v>
      </c>
      <c r="O4091">
        <f t="shared" si="13956"/>
        <v>0.12505677517339875</v>
      </c>
      <c r="P4091">
        <f t="shared" si="13957"/>
        <v>0.20476547183911167</v>
      </c>
      <c r="Q4091">
        <f t="shared" si="13958"/>
        <v>0.12525253156180663</v>
      </c>
      <c r="R4091">
        <f t="shared" si="13959"/>
        <v>7.012726306019057E-2</v>
      </c>
      <c r="S4091">
        <f t="shared" si="13960"/>
        <v>4.7262025596539817E-2</v>
      </c>
      <c r="T4091">
        <f>(P4091*(1-T4090) - Q4091*T4090)*$F$21*2</f>
        <v>4.068367859303602E-3</v>
      </c>
      <c r="U4091">
        <f>(N4091*(1-U4090) - O4091*U4090)*$F$21*2</f>
        <v>7.3337633277324342E-4</v>
      </c>
      <c r="V4091">
        <f>(R4091*(1-V4090) - S4091*V4090)*$F$21*2</f>
        <v>1.3992562453807537E-3</v>
      </c>
      <c r="W4091">
        <f>$F$21*(W4090+E4090*(G4090-($E$9*U4090^4*(W4090-$E$3) + $E$11*T4090^3*V4090*(W4090-$E$5) + $E$13*(W4090-$E$7))) /$E$15)*2</f>
        <v>7.3810095576651804E-5</v>
      </c>
    </row>
    <row r="4092" spans="5:23" x14ac:dyDescent="0.25">
      <c r="I4092">
        <f>I4089 + $F$28</f>
        <v>1.2037566875316538E-2</v>
      </c>
      <c r="J4092">
        <f t="shared" ref="J4092:L4092" si="13962">J4089 + $F$28</f>
        <v>1.0366985767483806E-2</v>
      </c>
      <c r="K4092">
        <f t="shared" si="13962"/>
        <v>1.0700037848259406E-2</v>
      </c>
      <c r="L4092">
        <f t="shared" si="13962"/>
        <v>4.1327861517039405E-2</v>
      </c>
      <c r="N4092">
        <f t="shared" si="13955"/>
        <v>3.6787630813799335E-2</v>
      </c>
      <c r="O4092">
        <f t="shared" si="13956"/>
        <v>0.12506459146610369</v>
      </c>
      <c r="P4092">
        <f t="shared" si="13957"/>
        <v>0.20470398792406885</v>
      </c>
      <c r="Q4092">
        <f t="shared" si="13958"/>
        <v>0.12528732876440599</v>
      </c>
      <c r="R4092">
        <f t="shared" si="13959"/>
        <v>7.0144797067615214E-2</v>
      </c>
      <c r="S4092">
        <f t="shared" si="13960"/>
        <v>4.7239516529097046E-2</v>
      </c>
      <c r="T4092">
        <f t="shared" ref="T4092" si="13963">(P4092*(1-T4091) - Q4092*T4091)*$F$21</f>
        <v>2.0336146185740418E-3</v>
      </c>
      <c r="U4092">
        <f t="shared" ref="U4092" si="13964">(N4092*(1-U4091) - O4092*U4091)*$F$21</f>
        <v>3.6668932224572496E-4</v>
      </c>
      <c r="V4092">
        <f t="shared" ref="V4092" si="13965">(R4092*(1-V4091) - S4092*V4091)*$F$21</f>
        <v>6.9980546333705282E-4</v>
      </c>
      <c r="W4092">
        <f t="shared" ref="W4092" si="13966">$F$21*(W4091+E4091*(G4091-($E$9*U4091^4*(W4091-$E$3) + $E$11*T4091^3*V4091*(W4091-$E$5) + $E$13*(W4091-$E$7))) /$E$15)</f>
        <v>7.3810095576651807E-7</v>
      </c>
    </row>
    <row r="4093" spans="5:23" x14ac:dyDescent="0.25">
      <c r="T4093">
        <f>SUM(T4089:T4092)/6</f>
        <v>2.0375602938094788E-3</v>
      </c>
      <c r="U4093">
        <f t="shared" ref="U4093" si="13967">SUM(U4089:U4092)/6</f>
        <v>3.6698575987631206E-4</v>
      </c>
      <c r="V4093">
        <f t="shared" ref="V4093" si="13968">SUM(V4089:V4092)/6</f>
        <v>7.0003973382875369E-4</v>
      </c>
      <c r="W4093">
        <f>SUM(W4089:W4092)/6</f>
        <v>3.1381715319499091E-2</v>
      </c>
    </row>
    <row r="4095" spans="5:23" x14ac:dyDescent="0.25">
      <c r="E4095">
        <f>E4088+0.01</f>
        <v>5.8199999999999203</v>
      </c>
      <c r="F4095">
        <v>0.01</v>
      </c>
      <c r="G4095">
        <v>0</v>
      </c>
      <c r="I4095">
        <f>T4093</f>
        <v>2.0375602938094788E-3</v>
      </c>
      <c r="J4095">
        <f t="shared" ref="J4095" si="13969">U4093</f>
        <v>3.6698575987631206E-4</v>
      </c>
      <c r="K4095">
        <f t="shared" ref="K4095" si="13970">V4093</f>
        <v>7.0003973382875369E-4</v>
      </c>
      <c r="L4095">
        <f t="shared" ref="L4095" si="13971">W4093</f>
        <v>3.1381715319499091E-2</v>
      </c>
      <c r="T4095">
        <f>T4093</f>
        <v>2.0375602938094788E-3</v>
      </c>
      <c r="U4095">
        <f t="shared" ref="U4095:W4095" si="13972">U4093</f>
        <v>3.6698575987631206E-4</v>
      </c>
      <c r="V4095">
        <f t="shared" si="13972"/>
        <v>7.0003973382875369E-4</v>
      </c>
      <c r="W4095">
        <f t="shared" si="13972"/>
        <v>3.1381715319499091E-2</v>
      </c>
    </row>
    <row r="4096" spans="5:23" x14ac:dyDescent="0.25">
      <c r="I4096">
        <f>T4093</f>
        <v>2.0375602938094788E-3</v>
      </c>
      <c r="J4096">
        <f t="shared" ref="J4096" si="13973">U4093</f>
        <v>3.6698575987631206E-4</v>
      </c>
      <c r="K4096">
        <f t="shared" ref="K4096" si="13974">V4093</f>
        <v>7.0003973382875369E-4</v>
      </c>
      <c r="L4096">
        <f t="shared" ref="L4096" si="13975">W4093</f>
        <v>3.1381715319499091E-2</v>
      </c>
      <c r="N4096">
        <f>(0.01*(L4096+10))/(EXP((L4096+10)/10))</f>
        <v>3.6787763349622402E-2</v>
      </c>
      <c r="O4096">
        <f xml:space="preserve"> (0.125*EXP(L4096/80))</f>
        <v>0.1250490435487496</v>
      </c>
      <c r="P4096">
        <f>(0.1*(L4096+25))/(EXP((L4096+25)/10))</f>
        <v>0.20482630365757187</v>
      </c>
      <c r="Q4096">
        <f>(0.125*EXP(L4096/18))</f>
        <v>0.12521811866051782</v>
      </c>
      <c r="R4096">
        <f>0.07 * EXP(L4096/20)</f>
        <v>7.0109922219760798E-2</v>
      </c>
      <c r="S4096">
        <f>(1/(EXP((L4096+30)/10)+1))</f>
        <v>4.7284302253121996E-2</v>
      </c>
      <c r="T4096">
        <f>(P4096*(1-T4095) - Q4096*T4095)*$F$21</f>
        <v>2.0415381824746325E-3</v>
      </c>
      <c r="U4096">
        <f>(N4096*(1-U4095) - O4096*U4095)*$F$21</f>
        <v>3.6728371546066856E-4</v>
      </c>
      <c r="V4096">
        <f>(R4096*(1-V4095) - S4096*V4095)*$F$21</f>
        <v>7.0027741598107773E-4</v>
      </c>
      <c r="W4096">
        <f>$F$21*(W4095+E4095*(G4095-($E$9*U4095^4*(W4095-$E$3) + $E$11*T4095^3*V4095*(W4095-$E$5) + $E$13*(W4095-$E$7))) /$E$15)</f>
        <v>0.18484189736490517</v>
      </c>
    </row>
    <row r="4097" spans="5:23" x14ac:dyDescent="0.25">
      <c r="I4097">
        <f>I4096 + 0.5*$F$28</f>
        <v>7.0375602938094785E-3</v>
      </c>
      <c r="J4097">
        <f t="shared" ref="J4097" si="13976">J4096 + 0.5*$F$28</f>
        <v>5.3669857598763124E-3</v>
      </c>
      <c r="K4097">
        <f t="shared" ref="K4097" si="13977">K4096 + 0.5*$F$28</f>
        <v>5.7000397338287535E-3</v>
      </c>
      <c r="L4097">
        <f t="shared" ref="L4097" si="13978">L4096 + 0.5*$F$28</f>
        <v>3.6381715319499089E-2</v>
      </c>
      <c r="N4097">
        <f t="shared" ref="N4097:N4099" si="13979">(0.01*(L4097+10))/(EXP((L4097+10)/10))</f>
        <v>3.6787701238871255E-2</v>
      </c>
      <c r="O4097">
        <f t="shared" ref="O4097:O4099" si="13980" xml:space="preserve"> (0.125*EXP(L4097/80))</f>
        <v>0.1250568593582129</v>
      </c>
      <c r="P4097">
        <f t="shared" ref="P4097:P4099" si="13981">(0.1*(L4097+25))/(EXP((L4097+25)/10))</f>
        <v>0.20476480955571985</v>
      </c>
      <c r="Q4097">
        <f t="shared" ref="Q4097:Q4099" si="13982">(0.125*EXP(L4097/18))</f>
        <v>0.12525290630265012</v>
      </c>
      <c r="R4097">
        <f t="shared" ref="R4097:R4099" si="13983">0.07 * EXP(L4097/20)</f>
        <v>7.0127451891433393E-2</v>
      </c>
      <c r="S4097">
        <f t="shared" ref="S4097:S4099" si="13984">(1/(EXP((L4097+30)/10)+1))</f>
        <v>4.7261783102470853E-2</v>
      </c>
      <c r="T4097">
        <f>(P4097*(1-T4096) - Q4097*T4096)*$F$21*2</f>
        <v>4.0818213157580389E-3</v>
      </c>
      <c r="U4097">
        <f>(N4097*(1-U4096) - O4097*U4096)*$F$21*2</f>
        <v>7.3456516734656115E-4</v>
      </c>
      <c r="V4097">
        <f>(R4097*(1-V4096) - S4097*V4096)*$F$21*2</f>
        <v>1.4009049372257574E-3</v>
      </c>
      <c r="W4097">
        <f>$F$21*(W4096+E4096*(G4096-($E$9*U4096^4*(W4096-$E$3) + $E$11*T4096^3*V4096*(W4096-$E$5) + $E$13*(W4096-$E$7))) /$E$15)*2</f>
        <v>3.6968379472981034E-3</v>
      </c>
    </row>
    <row r="4098" spans="5:23" x14ac:dyDescent="0.25">
      <c r="I4098">
        <f>I4096 + 0.5*$F$28</f>
        <v>7.0375602938094785E-3</v>
      </c>
      <c r="J4098">
        <f t="shared" ref="J4098:L4098" si="13985">J4096 + 0.5*$F$28</f>
        <v>5.3669857598763124E-3</v>
      </c>
      <c r="K4098">
        <f t="shared" si="13985"/>
        <v>5.7000397338287535E-3</v>
      </c>
      <c r="L4098">
        <f t="shared" si="13985"/>
        <v>3.6381715319499089E-2</v>
      </c>
      <c r="N4098">
        <f t="shared" si="13979"/>
        <v>3.6787701238871255E-2</v>
      </c>
      <c r="O4098">
        <f t="shared" si="13980"/>
        <v>0.1250568593582129</v>
      </c>
      <c r="P4098">
        <f t="shared" si="13981"/>
        <v>0.20476480955571985</v>
      </c>
      <c r="Q4098">
        <f t="shared" si="13982"/>
        <v>0.12525290630265012</v>
      </c>
      <c r="R4098">
        <f t="shared" si="13983"/>
        <v>7.0127451891433393E-2</v>
      </c>
      <c r="S4098">
        <f t="shared" si="13984"/>
        <v>4.7261783102470853E-2</v>
      </c>
      <c r="T4098">
        <f>(P4098*(1-T4097) - Q4098*T4097)*$F$21*2</f>
        <v>4.0683547241710276E-3</v>
      </c>
      <c r="U4098">
        <f>(N4098*(1-U4097) - O4098*U4097)*$F$21*2</f>
        <v>7.3337631724264252E-4</v>
      </c>
      <c r="V4098">
        <f>(R4098*(1-V4097) - S4098*V4097)*$F$21*2</f>
        <v>1.3992600146510656E-3</v>
      </c>
      <c r="W4098">
        <f>$F$21*(W4097+E4097*(G4097-($E$9*U4097^4*(W4097-$E$3) + $E$11*T4097^3*V4097*(W4097-$E$5) + $E$13*(W4097-$E$7))) /$E$15)*2</f>
        <v>7.3936758945962071E-5</v>
      </c>
    </row>
    <row r="4099" spans="5:23" x14ac:dyDescent="0.25">
      <c r="I4099">
        <f>I4096 + $F$28</f>
        <v>1.2037560293809479E-2</v>
      </c>
      <c r="J4099">
        <f t="shared" ref="J4099:L4099" si="13986">J4096 + $F$28</f>
        <v>1.0366985759876312E-2</v>
      </c>
      <c r="K4099">
        <f t="shared" si="13986"/>
        <v>1.0700039733828754E-2</v>
      </c>
      <c r="L4099">
        <f t="shared" si="13986"/>
        <v>4.1381715319499093E-2</v>
      </c>
      <c r="N4099">
        <f t="shared" si="13979"/>
        <v>3.6787629997871628E-2</v>
      </c>
      <c r="O4099">
        <f t="shared" si="13980"/>
        <v>0.12506467565617957</v>
      </c>
      <c r="P4099">
        <f t="shared" si="13981"/>
        <v>0.2047033257516187</v>
      </c>
      <c r="Q4099">
        <f t="shared" si="13982"/>
        <v>0.12528770360935862</v>
      </c>
      <c r="R4099">
        <f t="shared" si="13983"/>
        <v>7.014498594607177E-2</v>
      </c>
      <c r="S4099">
        <f t="shared" si="13984"/>
        <v>4.7239274144792259E-2</v>
      </c>
      <c r="T4099">
        <f t="shared" ref="T4099" si="13987">(P4099*(1-T4098) - Q4099*T4098)*$F$21</f>
        <v>2.0336080518838389E-3</v>
      </c>
      <c r="U4099">
        <f t="shared" ref="U4099" si="13988">(N4099*(1-U4098) - O4099*U4098)*$F$21</f>
        <v>3.6668931350013824E-4</v>
      </c>
      <c r="V4099">
        <f t="shared" ref="V4099" si="13989">(R4099*(1-V4098) - S4099*V4098)*$F$21</f>
        <v>6.9980734844577233E-4</v>
      </c>
      <c r="W4099">
        <f t="shared" ref="W4099" si="13990">$F$21*(W4098+E4098*(G4098-($E$9*U4098^4*(W4098-$E$3) + $E$11*T4098^3*V4098*(W4098-$E$5) + $E$13*(W4098-$E$7))) /$E$15)</f>
        <v>7.3936758945962075E-7</v>
      </c>
    </row>
    <row r="4100" spans="5:23" x14ac:dyDescent="0.25">
      <c r="T4100">
        <f>SUM(T4096:T4099)/6</f>
        <v>2.0375537123812561E-3</v>
      </c>
      <c r="U4100">
        <f t="shared" ref="U4100" si="13991">SUM(U4096:U4099)/6</f>
        <v>3.6698575225833506E-4</v>
      </c>
      <c r="V4100">
        <f t="shared" ref="V4100" si="13992">SUM(V4096:V4099)/6</f>
        <v>7.0004161938394549E-4</v>
      </c>
      <c r="W4100">
        <f>SUM(W4096:W4099)/6</f>
        <v>3.1435568573123115E-2</v>
      </c>
    </row>
    <row r="4102" spans="5:23" x14ac:dyDescent="0.25">
      <c r="E4102">
        <f>E4095+0.01</f>
        <v>5.8299999999999201</v>
      </c>
      <c r="F4102">
        <v>0.01</v>
      </c>
      <c r="G4102">
        <v>0</v>
      </c>
      <c r="I4102">
        <f>T4100</f>
        <v>2.0375537123812561E-3</v>
      </c>
      <c r="J4102">
        <f t="shared" ref="J4102" si="13993">U4100</f>
        <v>3.6698575225833506E-4</v>
      </c>
      <c r="K4102">
        <f t="shared" ref="K4102" si="13994">V4100</f>
        <v>7.0004161938394549E-4</v>
      </c>
      <c r="L4102">
        <f t="shared" ref="L4102" si="13995">W4100</f>
        <v>3.1435568573123115E-2</v>
      </c>
      <c r="T4102">
        <f>T4100</f>
        <v>2.0375537123812561E-3</v>
      </c>
      <c r="U4102">
        <f t="shared" ref="U4102:W4102" si="13996">U4100</f>
        <v>3.6698575225833506E-4</v>
      </c>
      <c r="V4102">
        <f t="shared" si="13996"/>
        <v>7.0004161938394549E-4</v>
      </c>
      <c r="W4102">
        <f t="shared" si="13996"/>
        <v>3.1435568573123115E-2</v>
      </c>
    </row>
    <row r="4103" spans="5:23" x14ac:dyDescent="0.25">
      <c r="I4103">
        <f>T4100</f>
        <v>2.0375537123812561E-3</v>
      </c>
      <c r="J4103">
        <f t="shared" ref="J4103" si="13997">U4100</f>
        <v>3.6698575225833506E-4</v>
      </c>
      <c r="K4103">
        <f t="shared" ref="K4103" si="13998">V4100</f>
        <v>7.0004161938394549E-4</v>
      </c>
      <c r="L4103">
        <f t="shared" ref="L4103" si="13999">W4100</f>
        <v>3.1435568573123115E-2</v>
      </c>
      <c r="N4103">
        <f>(0.01*(L4103+10))/(EXP((L4103+10)/10))</f>
        <v>3.6787762729321272E-2</v>
      </c>
      <c r="O4103">
        <f xml:space="preserve"> (0.125*EXP(L4103/80))</f>
        <v>0.12504912772750115</v>
      </c>
      <c r="P4103">
        <f>(0.1*(L4103+25))/(EXP((L4103+25)/10))</f>
        <v>0.2048256412712377</v>
      </c>
      <c r="Q4103">
        <f>(0.125*EXP(L4103/18))</f>
        <v>0.12521849329458395</v>
      </c>
      <c r="R4103">
        <f>0.07 * EXP(L4103/20)</f>
        <v>7.0110111002386108E-2</v>
      </c>
      <c r="S4103">
        <f>(1/(EXP((L4103+30)/10)+1))</f>
        <v>4.7284059652899946E-2</v>
      </c>
      <c r="T4103">
        <f>(P4103*(1-T4102) - Q4103*T4102)*$F$21</f>
        <v>2.0415315861960345E-3</v>
      </c>
      <c r="U4103">
        <f>(N4103*(1-U4102) - O4103*U4102)*$F$21</f>
        <v>3.6728370896333822E-4</v>
      </c>
      <c r="V4103">
        <f>(R4103*(1-V4102) - S4103*V4102)*$F$21</f>
        <v>7.0027930197054345E-4</v>
      </c>
      <c r="W4103">
        <f>$F$21*(W4102+E4102*(G4102-($E$9*U4102^4*(W4102-$E$3) + $E$11*T4102^3*V4102*(W4102-$E$5) + $E$13*(W4102-$E$7))) /$E$15)</f>
        <v>0.18515855256106331</v>
      </c>
    </row>
    <row r="4104" spans="5:23" x14ac:dyDescent="0.25">
      <c r="I4104">
        <f>I4103 + 0.5*$F$28</f>
        <v>7.0375537123812566E-3</v>
      </c>
      <c r="J4104">
        <f t="shared" ref="J4104" si="14000">J4103 + 0.5*$F$28</f>
        <v>5.3669857522583349E-3</v>
      </c>
      <c r="K4104">
        <f t="shared" ref="K4104" si="14001">K4103 + 0.5*$F$28</f>
        <v>5.7000416193839455E-3</v>
      </c>
      <c r="L4104">
        <f t="shared" ref="L4104" si="14002">L4103 + 0.5*$F$28</f>
        <v>3.6435568573123113E-2</v>
      </c>
      <c r="N4104">
        <f t="shared" ref="N4104:N4106" si="14003">(0.01*(L4104+10))/(EXP((L4104+10)/10))</f>
        <v>3.6787700520182688E-2</v>
      </c>
      <c r="O4104">
        <f t="shared" ref="O4104:O4106" si="14004" xml:space="preserve"> (0.125*EXP(L4104/80))</f>
        <v>0.1250569435422258</v>
      </c>
      <c r="P4104">
        <f t="shared" ref="P4104:P4106" si="14005">(0.1*(L4104+25))/(EXP((L4104+25)/10))</f>
        <v>0.2047641472802722</v>
      </c>
      <c r="Q4104">
        <f t="shared" ref="Q4104:Q4106" si="14006">(0.125*EXP(L4104/18))</f>
        <v>0.12525328104079572</v>
      </c>
      <c r="R4104">
        <f t="shared" ref="R4104:R4106" si="14007">0.07 * EXP(L4104/20)</f>
        <v>7.0127640721260265E-2</v>
      </c>
      <c r="S4104">
        <f t="shared" ref="S4104:S4106" si="14008">(1/(EXP((L4104+30)/10)+1))</f>
        <v>4.7261540612055661E-2</v>
      </c>
      <c r="T4104">
        <f>(P4104*(1-T4103) - Q4104*T4103)*$F$21*2</f>
        <v>4.0818081255271912E-3</v>
      </c>
      <c r="U4104">
        <f>(N4104*(1-U4103) - O4104*U4103)*$F$21*2</f>
        <v>7.3456515238071185E-4</v>
      </c>
      <c r="V4104">
        <f>(R4104*(1-V4103) - S4104*V4103)*$F$21*2</f>
        <v>1.4009087101459455E-3</v>
      </c>
      <c r="W4104">
        <f>$F$21*(W4103+E4103*(G4103-($E$9*U4103^4*(W4103-$E$3) + $E$11*T4103^3*V4103*(W4103-$E$5) + $E$13*(W4103-$E$7))) /$E$15)*2</f>
        <v>3.7031710512212663E-3</v>
      </c>
    </row>
    <row r="4105" spans="5:23" x14ac:dyDescent="0.25">
      <c r="I4105">
        <f>I4103 + 0.5*$F$28</f>
        <v>7.0375537123812566E-3</v>
      </c>
      <c r="J4105">
        <f t="shared" ref="J4105:L4105" si="14009">J4103 + 0.5*$F$28</f>
        <v>5.3669857522583349E-3</v>
      </c>
      <c r="K4105">
        <f t="shared" si="14009"/>
        <v>5.7000416193839455E-3</v>
      </c>
      <c r="L4105">
        <f t="shared" si="14009"/>
        <v>3.6435568573123113E-2</v>
      </c>
      <c r="N4105">
        <f t="shared" si="14003"/>
        <v>3.6787700520182688E-2</v>
      </c>
      <c r="O4105">
        <f t="shared" si="14004"/>
        <v>0.1250569435422258</v>
      </c>
      <c r="P4105">
        <f t="shared" si="14005"/>
        <v>0.2047641472802722</v>
      </c>
      <c r="Q4105">
        <f t="shared" si="14006"/>
        <v>0.12525328104079572</v>
      </c>
      <c r="R4105">
        <f t="shared" si="14007"/>
        <v>7.0127640721260265E-2</v>
      </c>
      <c r="S4105">
        <f t="shared" si="14008"/>
        <v>4.7261540612055661E-2</v>
      </c>
      <c r="T4105">
        <f>(P4105*(1-T4104) - Q4105*T4104)*$F$21*2</f>
        <v>4.0683415891957135E-3</v>
      </c>
      <c r="U4105">
        <f>(N4105*(1-U4104) - O4105*U4104)*$F$21*2</f>
        <v>7.3337630169109961E-4</v>
      </c>
      <c r="V4105">
        <f>(R4105*(1-V4104) - S4105*V4104)*$F$21*2</f>
        <v>1.3992637838930704E-3</v>
      </c>
      <c r="W4105">
        <f>$F$21*(W4104+E4104*(G4104-($E$9*U4104^4*(W4104-$E$3) + $E$11*T4104^3*V4104*(W4104-$E$5) + $E$13*(W4104-$E$7))) /$E$15)*2</f>
        <v>7.4063421024425324E-5</v>
      </c>
    </row>
    <row r="4106" spans="5:23" x14ac:dyDescent="0.25">
      <c r="I4106">
        <f>I4103 + $F$28</f>
        <v>1.2037553712381256E-2</v>
      </c>
      <c r="J4106">
        <f t="shared" ref="J4106:L4106" si="14010">J4103 + $F$28</f>
        <v>1.0366985752258336E-2</v>
      </c>
      <c r="K4106">
        <f t="shared" si="14010"/>
        <v>1.0700041619383946E-2</v>
      </c>
      <c r="L4106">
        <f t="shared" si="14010"/>
        <v>4.1435568573123117E-2</v>
      </c>
      <c r="N4106">
        <f t="shared" si="14003"/>
        <v>3.6787629180894135E-2</v>
      </c>
      <c r="O4106">
        <f t="shared" si="14004"/>
        <v>0.12506475984545412</v>
      </c>
      <c r="P4106">
        <f t="shared" si="14005"/>
        <v>0.20470266358711203</v>
      </c>
      <c r="Q4106">
        <f t="shared" si="14006"/>
        <v>0.12528807845161261</v>
      </c>
      <c r="R4106">
        <f t="shared" si="14007"/>
        <v>7.0145174823111986E-2</v>
      </c>
      <c r="S4106">
        <f t="shared" si="14008"/>
        <v>4.7239031764139634E-2</v>
      </c>
      <c r="T4106">
        <f t="shared" ref="T4106" si="14011">(P4106*(1-T4105) - Q4106*T4105)*$F$21</f>
        <v>2.0336014852722632E-3</v>
      </c>
      <c r="U4106">
        <f t="shared" ref="U4106" si="14012">(N4106*(1-U4105) - O4106*U4105)*$F$21</f>
        <v>3.6668930474410128E-4</v>
      </c>
      <c r="V4106">
        <f t="shared" ref="V4106" si="14013">(R4106*(1-V4105) - S4106*V4105)*$F$21</f>
        <v>6.9980923354033412E-4</v>
      </c>
      <c r="W4106">
        <f t="shared" ref="W4106" si="14014">$F$21*(W4105+E4105*(G4105-($E$9*U4105^4*(W4105-$E$3) + $E$11*T4105^3*V4105*(W4105-$E$5) + $E$13*(W4105-$E$7))) /$E$15)</f>
        <v>7.4063421024425323E-7</v>
      </c>
    </row>
    <row r="4107" spans="5:23" x14ac:dyDescent="0.25">
      <c r="T4107">
        <f>SUM(T4103:T4106)/6</f>
        <v>2.037547131031867E-3</v>
      </c>
      <c r="U4107">
        <f t="shared" ref="U4107" si="14015">SUM(U4103:U4106)/6</f>
        <v>3.6698574462987513E-4</v>
      </c>
      <c r="V4107">
        <f t="shared" ref="V4107" si="14016">SUM(V4103:V4106)/6</f>
        <v>7.0004350492498216E-4</v>
      </c>
      <c r="W4107">
        <f>SUM(W4103:W4106)/6</f>
        <v>3.1489421277919871E-2</v>
      </c>
    </row>
    <row r="4109" spans="5:23" x14ac:dyDescent="0.25">
      <c r="E4109">
        <f>E4102+0.01</f>
        <v>5.8399999999999199</v>
      </c>
      <c r="F4109">
        <v>0.01</v>
      </c>
      <c r="G4109">
        <v>0</v>
      </c>
      <c r="I4109">
        <f>T4107</f>
        <v>2.037547131031867E-3</v>
      </c>
      <c r="J4109">
        <f t="shared" ref="J4109" si="14017">U4107</f>
        <v>3.6698574462987513E-4</v>
      </c>
      <c r="K4109">
        <f t="shared" ref="K4109" si="14018">V4107</f>
        <v>7.0004350492498216E-4</v>
      </c>
      <c r="L4109">
        <f t="shared" ref="L4109" si="14019">W4107</f>
        <v>3.1489421277919871E-2</v>
      </c>
      <c r="T4109">
        <f>T4107</f>
        <v>2.037547131031867E-3</v>
      </c>
      <c r="U4109">
        <f t="shared" ref="U4109:W4109" si="14020">U4107</f>
        <v>3.6698574462987513E-4</v>
      </c>
      <c r="V4109">
        <f t="shared" si="14020"/>
        <v>7.0004350492498216E-4</v>
      </c>
      <c r="W4109">
        <f t="shared" si="14020"/>
        <v>3.1489421277919871E-2</v>
      </c>
    </row>
    <row r="4110" spans="5:23" x14ac:dyDescent="0.25">
      <c r="I4110">
        <f>T4107</f>
        <v>2.037547131031867E-3</v>
      </c>
      <c r="J4110">
        <f t="shared" ref="J4110" si="14021">U4107</f>
        <v>3.6698574462987513E-4</v>
      </c>
      <c r="K4110">
        <f t="shared" ref="K4110" si="14022">V4107</f>
        <v>7.0004350492498216E-4</v>
      </c>
      <c r="L4110">
        <f t="shared" ref="L4110" si="14023">W4107</f>
        <v>3.1489421277919871E-2</v>
      </c>
      <c r="N4110">
        <f>(0.01*(L4110+10))/(EXP((L4110+10)/10))</f>
        <v>3.6787762107966276E-2</v>
      </c>
      <c r="O4110">
        <f xml:space="preserve"> (0.125*EXP(L4110/80))</f>
        <v>0.12504921190545151</v>
      </c>
      <c r="P4110">
        <f>(0.1*(L4110+25))/(EXP((L4110+25)/10))</f>
        <v>0.20482497889284801</v>
      </c>
      <c r="Q4110">
        <f>(0.125*EXP(L4110/18))</f>
        <v>0.12521886792595294</v>
      </c>
      <c r="R4110">
        <f>0.07 * EXP(L4110/20)</f>
        <v>7.0110299783595814E-2</v>
      </c>
      <c r="S4110">
        <f>(1/(EXP((L4110+30)/10)+1))</f>
        <v>4.7283817056333187E-2</v>
      </c>
      <c r="T4110">
        <f>(P4110*(1-T4109) - Q4110*T4109)*$F$21</f>
        <v>2.0415249899964761E-3</v>
      </c>
      <c r="U4110">
        <f>(N4110*(1-U4109) - O4110*U4109)*$F$21</f>
        <v>3.6728370245549323E-4</v>
      </c>
      <c r="V4110">
        <f>(R4110*(1-V4109) - S4110*V4109)*$F$21</f>
        <v>7.0028118794585612E-4</v>
      </c>
      <c r="W4110">
        <f>$F$21*(W4109+E4109*(G4109-($E$9*U4109^4*(W4109-$E$3) + $E$11*T4109^3*V4109*(W4109-$E$5) + $E$13*(W4109-$E$7))) /$E$15)</f>
        <v>0.18547520453015331</v>
      </c>
    </row>
    <row r="4111" spans="5:23" x14ac:dyDescent="0.25">
      <c r="I4111">
        <f>I4110 + 0.5*$F$28</f>
        <v>7.0375471310318675E-3</v>
      </c>
      <c r="J4111">
        <f t="shared" ref="J4111" si="14024">J4110 + 0.5*$F$28</f>
        <v>5.3669857446298755E-3</v>
      </c>
      <c r="K4111">
        <f t="shared" ref="K4111" si="14025">K4110 + 0.5*$F$28</f>
        <v>5.7000435049249822E-3</v>
      </c>
      <c r="L4111">
        <f t="shared" ref="L4111" si="14026">L4110 + 0.5*$F$28</f>
        <v>3.6489421277919869E-2</v>
      </c>
      <c r="N4111">
        <f t="shared" ref="N4111:N4113" si="14027">(0.01*(L4111+10))/(EXP((L4111+10)/10))</f>
        <v>3.6787699800442296E-2</v>
      </c>
      <c r="O4111">
        <f t="shared" ref="O4111:O4113" si="14028" xml:space="preserve"> (0.125*EXP(L4111/80))</f>
        <v>0.12505702772543742</v>
      </c>
      <c r="P4111">
        <f t="shared" ref="P4111:P4113" si="14029">(0.1*(L4111+25))/(EXP((L4111+25)/10))</f>
        <v>0.20476348501276839</v>
      </c>
      <c r="Q4111">
        <f t="shared" ref="Q4111:Q4113" si="14030">(0.125*EXP(L4111/18))</f>
        <v>0.12525365577624345</v>
      </c>
      <c r="R4111">
        <f t="shared" ref="R4111:R4113" si="14031">0.07 * EXP(L4111/20)</f>
        <v>7.0127829549671172E-2</v>
      </c>
      <c r="S4111">
        <f t="shared" ref="S4111:S4113" si="14032">(1/(EXP((L4111+30)/10)+1))</f>
        <v>4.7261298125294136E-2</v>
      </c>
      <c r="T4111">
        <f>(P4111*(1-T4110) - Q4111*T4110)*$F$21*2</f>
        <v>4.0817949354544089E-3</v>
      </c>
      <c r="U4111">
        <f>(N4111*(1-U4110) - O4111*U4110)*$F$21*2</f>
        <v>7.3456513739387369E-4</v>
      </c>
      <c r="V4111">
        <f>(R4111*(1-V4110) - S4111*V4110)*$F$21*2</f>
        <v>1.4009124830378203E-3</v>
      </c>
      <c r="W4111">
        <f>$F$21*(W4110+E4110*(G4110-($E$9*U4110^4*(W4110-$E$3) + $E$11*T4110^3*V4110*(W4110-$E$5) + $E$13*(W4110-$E$7))) /$E$15)*2</f>
        <v>3.7095040906030665E-3</v>
      </c>
    </row>
    <row r="4112" spans="5:23" x14ac:dyDescent="0.25">
      <c r="I4112">
        <f>I4110 + 0.5*$F$28</f>
        <v>7.0375471310318675E-3</v>
      </c>
      <c r="J4112">
        <f t="shared" ref="J4112:L4112" si="14033">J4110 + 0.5*$F$28</f>
        <v>5.3669857446298755E-3</v>
      </c>
      <c r="K4112">
        <f t="shared" si="14033"/>
        <v>5.7000435049249822E-3</v>
      </c>
      <c r="L4112">
        <f t="shared" si="14033"/>
        <v>3.6489421277919869E-2</v>
      </c>
      <c r="N4112">
        <f t="shared" si="14027"/>
        <v>3.6787699800442296E-2</v>
      </c>
      <c r="O4112">
        <f t="shared" si="14028"/>
        <v>0.12505702772543742</v>
      </c>
      <c r="P4112">
        <f t="shared" si="14029"/>
        <v>0.20476348501276839</v>
      </c>
      <c r="Q4112">
        <f t="shared" si="14030"/>
        <v>0.12525365577624345</v>
      </c>
      <c r="R4112">
        <f t="shared" si="14031"/>
        <v>7.0127829549671172E-2</v>
      </c>
      <c r="S4112">
        <f t="shared" si="14032"/>
        <v>4.7261298125294136E-2</v>
      </c>
      <c r="T4112">
        <f>(P4112*(1-T4111) - Q4112*T4111)*$F$21*2</f>
        <v>4.0683284543776531E-3</v>
      </c>
      <c r="U4112">
        <f>(N4112*(1-U4111) - O4112*U4111)*$F$21*2</f>
        <v>7.3337628611861534E-4</v>
      </c>
      <c r="V4112">
        <f>(R4112*(1-V4111) - S4112*V4111)*$F$21*2</f>
        <v>1.3992675531067677E-3</v>
      </c>
      <c r="W4112">
        <f>$F$21*(W4111+E4111*(G4111-($E$9*U4111^4*(W4111-$E$3) + $E$11*T4111^3*V4111*(W4111-$E$5) + $E$13*(W4111-$E$7))) /$E$15)*2</f>
        <v>7.4190081812061336E-5</v>
      </c>
    </row>
    <row r="4113" spans="5:23" x14ac:dyDescent="0.25">
      <c r="I4113">
        <f>I4110 + $F$28</f>
        <v>1.2037547131031867E-2</v>
      </c>
      <c r="J4113">
        <f t="shared" ref="J4113:L4113" si="14034">J4110 + $F$28</f>
        <v>1.0366985744629876E-2</v>
      </c>
      <c r="K4113">
        <f t="shared" si="14034"/>
        <v>1.0700043504924983E-2</v>
      </c>
      <c r="L4113">
        <f t="shared" si="14034"/>
        <v>4.1489421277919873E-2</v>
      </c>
      <c r="N4113">
        <f t="shared" si="14027"/>
        <v>3.6787628362866864E-2</v>
      </c>
      <c r="O4113">
        <f t="shared" si="14028"/>
        <v>0.12506484403392737</v>
      </c>
      <c r="P4113">
        <f t="shared" si="14029"/>
        <v>0.20470200143054873</v>
      </c>
      <c r="Q4113">
        <f t="shared" si="14030"/>
        <v>0.12528845329116794</v>
      </c>
      <c r="R4113">
        <f t="shared" si="14031"/>
        <v>7.0145363698735905E-2</v>
      </c>
      <c r="S4113">
        <f t="shared" si="14032"/>
        <v>4.7238789387139102E-2</v>
      </c>
      <c r="T4113">
        <f t="shared" ref="T4113" si="14035">(P4113*(1-T4112) - Q4113*T4112)*$F$21</f>
        <v>2.0335949187393135E-3</v>
      </c>
      <c r="U4113">
        <f t="shared" ref="U4113" si="14036">(N4113*(1-U4112) - O4113*U4112)*$F$21</f>
        <v>3.6668929597761385E-4</v>
      </c>
      <c r="V4113">
        <f t="shared" ref="V4113" si="14037">(R4113*(1-V4112) - S4113*V4112)*$F$21</f>
        <v>6.9981111862073926E-4</v>
      </c>
      <c r="W4113">
        <f t="shared" ref="W4113" si="14038">$F$21*(W4112+E4112*(G4112-($E$9*U4112^4*(W4112-$E$3) + $E$11*T4112^3*V4112*(W4112-$E$5) + $E$13*(W4112-$E$7))) /$E$15)</f>
        <v>7.4190081812061341E-7</v>
      </c>
    </row>
    <row r="4114" spans="5:23" x14ac:dyDescent="0.25">
      <c r="T4114">
        <f>SUM(T4110:T4113)/6</f>
        <v>2.0375405497613085E-3</v>
      </c>
      <c r="U4114">
        <f t="shared" ref="U4114" si="14039">SUM(U4110:U4113)/6</f>
        <v>3.669857369909327E-4</v>
      </c>
      <c r="V4114">
        <f t="shared" ref="V4114" si="14040">SUM(V4110:V4113)/6</f>
        <v>7.0004539045186382E-4</v>
      </c>
      <c r="W4114">
        <f>SUM(W4110:W4113)/6</f>
        <v>3.1543273433897755E-2</v>
      </c>
    </row>
    <row r="4116" spans="5:23" x14ac:dyDescent="0.25">
      <c r="E4116">
        <f>E4109+0.01</f>
        <v>5.8499999999999197</v>
      </c>
      <c r="F4116">
        <v>0.01</v>
      </c>
      <c r="G4116">
        <v>0</v>
      </c>
      <c r="I4116">
        <f>T4114</f>
        <v>2.0375405497613085E-3</v>
      </c>
      <c r="J4116">
        <f t="shared" ref="J4116" si="14041">U4114</f>
        <v>3.669857369909327E-4</v>
      </c>
      <c r="K4116">
        <f t="shared" ref="K4116" si="14042">V4114</f>
        <v>7.0004539045186382E-4</v>
      </c>
      <c r="L4116">
        <f t="shared" ref="L4116" si="14043">W4114</f>
        <v>3.1543273433897755E-2</v>
      </c>
      <c r="T4116">
        <f>T4114</f>
        <v>2.0375405497613085E-3</v>
      </c>
      <c r="U4116">
        <f t="shared" ref="U4116:W4116" si="14044">U4114</f>
        <v>3.669857369909327E-4</v>
      </c>
      <c r="V4116">
        <f t="shared" si="14044"/>
        <v>7.0004539045186382E-4</v>
      </c>
      <c r="W4116">
        <f t="shared" si="14044"/>
        <v>3.1543273433897755E-2</v>
      </c>
    </row>
    <row r="4117" spans="5:23" x14ac:dyDescent="0.25">
      <c r="I4117">
        <f>T4114</f>
        <v>2.0375405497613085E-3</v>
      </c>
      <c r="J4117">
        <f t="shared" ref="J4117" si="14045">U4114</f>
        <v>3.669857369909327E-4</v>
      </c>
      <c r="K4117">
        <f t="shared" ref="K4117" si="14046">V4114</f>
        <v>7.0004539045186382E-4</v>
      </c>
      <c r="L4117">
        <f t="shared" ref="L4117" si="14047">W4114</f>
        <v>3.1543273433897755E-2</v>
      </c>
      <c r="N4117">
        <f>(0.01*(L4117+10))/(EXP((L4117+10)/10))</f>
        <v>3.6787761485557444E-2</v>
      </c>
      <c r="O4117">
        <f xml:space="preserve"> (0.125*EXP(L4117/80))</f>
        <v>0.12504929608260065</v>
      </c>
      <c r="P4117">
        <f>(0.1*(L4117+25))/(EXP((L4117+25)/10))</f>
        <v>0.20482431652240274</v>
      </c>
      <c r="Q4117">
        <f>(0.125*EXP(L4117/18))</f>
        <v>0.12521924255462485</v>
      </c>
      <c r="R4117">
        <f>0.07 * EXP(L4117/20)</f>
        <v>7.0110488563389958E-2</v>
      </c>
      <c r="S4117">
        <f>(1/(EXP((L4117+30)/10)+1))</f>
        <v>4.7283574463421657E-2</v>
      </c>
      <c r="T4117">
        <f>(P4117*(1-T4116) - Q4117*T4116)*$F$21</f>
        <v>2.0415183938759574E-3</v>
      </c>
      <c r="U4117">
        <f>(N4117*(1-U4116) - O4117*U4116)*$F$21</f>
        <v>3.6728369593713348E-4</v>
      </c>
      <c r="V4117">
        <f>(R4117*(1-V4116) - S4117*V4116)*$F$21</f>
        <v>7.0028307390701625E-4</v>
      </c>
      <c r="W4117">
        <f>$F$21*(W4116+E4116*(G4116-($E$9*U4116^4*(W4116-$E$3) + $E$11*T4116^3*V4116*(W4116-$E$5) + $E$13*(W4116-$E$7))) /$E$15)</f>
        <v>0.18579185327222444</v>
      </c>
    </row>
    <row r="4118" spans="5:23" x14ac:dyDescent="0.25">
      <c r="I4118">
        <f>I4117 + 0.5*$F$28</f>
        <v>7.0375405497613086E-3</v>
      </c>
      <c r="J4118">
        <f t="shared" ref="J4118" si="14048">J4117 + 0.5*$F$28</f>
        <v>5.366985736990933E-3</v>
      </c>
      <c r="K4118">
        <f t="shared" ref="K4118" si="14049">K4117 + 0.5*$F$28</f>
        <v>5.7000453904518644E-3</v>
      </c>
      <c r="L4118">
        <f t="shared" ref="L4118" si="14050">L4117 + 0.5*$F$28</f>
        <v>3.6543273433897752E-2</v>
      </c>
      <c r="N4118">
        <f t="shared" ref="N4118:N4120" si="14051">(0.01*(L4118+10))/(EXP((L4118+10)/10))</f>
        <v>3.6787699079650134E-2</v>
      </c>
      <c r="O4118">
        <f t="shared" ref="O4118:O4120" si="14052" xml:space="preserve"> (0.125*EXP(L4118/80))</f>
        <v>0.1250571119078478</v>
      </c>
      <c r="P4118">
        <f t="shared" ref="P4118:P4120" si="14053">(0.1*(L4118+25))/(EXP((L4118+25)/10))</f>
        <v>0.20476282275320837</v>
      </c>
      <c r="Q4118">
        <f t="shared" ref="Q4118:Q4120" si="14054">(0.125*EXP(L4118/18))</f>
        <v>0.12525403050899334</v>
      </c>
      <c r="R4118">
        <f t="shared" ref="R4118:R4120" si="14055">0.07 * EXP(L4118/20)</f>
        <v>7.0128018376666157E-2</v>
      </c>
      <c r="S4118">
        <f t="shared" ref="S4118:S4120" si="14056">(1/(EXP((L4118+30)/10)+1))</f>
        <v>4.7261055642186224E-2</v>
      </c>
      <c r="T4118">
        <f>(P4118*(1-T4117) - Q4118*T4117)*$F$21*2</f>
        <v>4.0817817455396904E-3</v>
      </c>
      <c r="U4118">
        <f>(N4118*(1-U4117) - O4118*U4117)*$F$21*2</f>
        <v>7.3456512238604809E-4</v>
      </c>
      <c r="V4118">
        <f>(R4118*(1-V4117) - S4118*V4117)*$F$21*2</f>
        <v>1.4009162559013826E-3</v>
      </c>
      <c r="W4118">
        <f>$F$21*(W4117+E4117*(G4117-($E$9*U4117^4*(W4117-$E$3) + $E$11*T4117^3*V4117*(W4117-$E$5) + $E$13*(W4117-$E$7))) /$E$15)*2</f>
        <v>3.7158370654444889E-3</v>
      </c>
    </row>
    <row r="4119" spans="5:23" x14ac:dyDescent="0.25">
      <c r="I4119">
        <f>I4117 + 0.5*$F$28</f>
        <v>7.0375405497613086E-3</v>
      </c>
      <c r="J4119">
        <f t="shared" ref="J4119:L4119" si="14057">J4117 + 0.5*$F$28</f>
        <v>5.366985736990933E-3</v>
      </c>
      <c r="K4119">
        <f t="shared" si="14057"/>
        <v>5.7000453904518644E-3</v>
      </c>
      <c r="L4119">
        <f t="shared" si="14057"/>
        <v>3.6543273433897752E-2</v>
      </c>
      <c r="N4119">
        <f t="shared" si="14051"/>
        <v>3.6787699079650134E-2</v>
      </c>
      <c r="O4119">
        <f t="shared" si="14052"/>
        <v>0.1250571119078478</v>
      </c>
      <c r="P4119">
        <f t="shared" si="14053"/>
        <v>0.20476282275320837</v>
      </c>
      <c r="Q4119">
        <f t="shared" si="14054"/>
        <v>0.12525403050899334</v>
      </c>
      <c r="R4119">
        <f t="shared" si="14055"/>
        <v>7.0128018376666157E-2</v>
      </c>
      <c r="S4119">
        <f t="shared" si="14056"/>
        <v>4.7261055642186224E-2</v>
      </c>
      <c r="T4119">
        <f>(P4119*(1-T4118) - Q4119*T4118)*$F$21*2</f>
        <v>4.0683153197168453E-3</v>
      </c>
      <c r="U4119">
        <f>(N4119*(1-U4118) - O4119*U4118)*$F$21*2</f>
        <v>7.3337627052519122E-4</v>
      </c>
      <c r="V4119">
        <f>(R4119*(1-V4118) - S4119*V4118)*$F$21*2</f>
        <v>1.3992713222921588E-3</v>
      </c>
      <c r="W4119">
        <f>$F$21*(W4118+E4118*(G4118-($E$9*U4118^4*(W4118-$E$3) + $E$11*T4118^3*V4118*(W4118-$E$5) + $E$13*(W4118-$E$7))) /$E$15)*2</f>
        <v>7.4316741308889773E-5</v>
      </c>
    </row>
    <row r="4120" spans="5:23" x14ac:dyDescent="0.25">
      <c r="I4120">
        <f>I4117 + $F$28</f>
        <v>1.2037540549761309E-2</v>
      </c>
      <c r="J4120">
        <f t="shared" ref="J4120:L4120" si="14058">J4117 + $F$28</f>
        <v>1.0366985736990932E-2</v>
      </c>
      <c r="K4120">
        <f t="shared" si="14058"/>
        <v>1.0700045390451864E-2</v>
      </c>
      <c r="L4120">
        <f t="shared" si="14058"/>
        <v>4.1543273433897757E-2</v>
      </c>
      <c r="N4120">
        <f t="shared" si="14051"/>
        <v>3.6787627543789891E-2</v>
      </c>
      <c r="O4120">
        <f t="shared" si="14052"/>
        <v>0.12506492822159929</v>
      </c>
      <c r="P4120">
        <f t="shared" si="14053"/>
        <v>0.20470133928192877</v>
      </c>
      <c r="Q4120">
        <f t="shared" si="14054"/>
        <v>0.12528882812802472</v>
      </c>
      <c r="R4120">
        <f t="shared" si="14055"/>
        <v>7.014555257294354E-2</v>
      </c>
      <c r="S4120">
        <f t="shared" si="14056"/>
        <v>4.7238547013790592E-2</v>
      </c>
      <c r="T4120">
        <f t="shared" ref="T4120" si="14059">(P4120*(1-T4119) - Q4120*T4119)*$F$21</f>
        <v>2.0335883522849892E-3</v>
      </c>
      <c r="U4120">
        <f t="shared" ref="U4120" si="14060">(N4120*(1-U4119) - O4120*U4119)*$F$21</f>
        <v>3.6668928720067704E-4</v>
      </c>
      <c r="V4120">
        <f t="shared" ref="V4120" si="14061">(R4120*(1-V4119) - S4120*V4119)*$F$21</f>
        <v>6.9981300368698732E-4</v>
      </c>
      <c r="W4120">
        <f t="shared" ref="W4120" si="14062">$F$21*(W4119+E4119*(G4119-($E$9*U4119^4*(W4119-$E$3) + $E$11*T4119^3*V4119*(W4119-$E$5) + $E$13*(W4119-$E$7))) /$E$15)</f>
        <v>7.4316741308889779E-7</v>
      </c>
    </row>
    <row r="4121" spans="5:23" x14ac:dyDescent="0.25">
      <c r="T4121">
        <f>SUM(T4117:T4120)/6</f>
        <v>2.0375339685695802E-3</v>
      </c>
      <c r="U4121">
        <f t="shared" ref="U4121" si="14063">SUM(U4117:U4120)/6</f>
        <v>3.6698572934150837E-4</v>
      </c>
      <c r="V4121">
        <f t="shared" ref="V4121" si="14064">SUM(V4117:V4120)/6</f>
        <v>7.0004727596459078E-4</v>
      </c>
      <c r="W4121">
        <f>SUM(W4117:W4120)/6</f>
        <v>3.1597125041065148E-2</v>
      </c>
    </row>
    <row r="4123" spans="5:23" x14ac:dyDescent="0.25">
      <c r="E4123">
        <f>E4116+0.01</f>
        <v>5.8599999999999195</v>
      </c>
      <c r="F4123">
        <v>0.01</v>
      </c>
      <c r="G4123">
        <v>0</v>
      </c>
      <c r="I4123">
        <f>T4121</f>
        <v>2.0375339685695802E-3</v>
      </c>
      <c r="J4123">
        <f t="shared" ref="J4123" si="14065">U4121</f>
        <v>3.6698572934150837E-4</v>
      </c>
      <c r="K4123">
        <f t="shared" ref="K4123" si="14066">V4121</f>
        <v>7.0004727596459078E-4</v>
      </c>
      <c r="L4123">
        <f t="shared" ref="L4123" si="14067">W4121</f>
        <v>3.1597125041065148E-2</v>
      </c>
      <c r="T4123">
        <f>T4121</f>
        <v>2.0375339685695802E-3</v>
      </c>
      <c r="U4123">
        <f t="shared" ref="U4123:W4123" si="14068">U4121</f>
        <v>3.6698572934150837E-4</v>
      </c>
      <c r="V4123">
        <f t="shared" si="14068"/>
        <v>7.0004727596459078E-4</v>
      </c>
      <c r="W4123">
        <f t="shared" si="14068"/>
        <v>3.1597125041065148E-2</v>
      </c>
    </row>
    <row r="4124" spans="5:23" x14ac:dyDescent="0.25">
      <c r="I4124">
        <f>T4121</f>
        <v>2.0375339685695802E-3</v>
      </c>
      <c r="J4124">
        <f t="shared" ref="J4124" si="14069">U4121</f>
        <v>3.6698572934150837E-4</v>
      </c>
      <c r="K4124">
        <f t="shared" ref="K4124" si="14070">V4121</f>
        <v>7.0004727596459078E-4</v>
      </c>
      <c r="L4124">
        <f t="shared" ref="L4124" si="14071">W4121</f>
        <v>3.1597125041065148E-2</v>
      </c>
      <c r="N4124">
        <f>(0.01*(L4124+10))/(EXP((L4124+10)/10))</f>
        <v>3.6787760862094794E-2</v>
      </c>
      <c r="O4124">
        <f xml:space="preserve"> (0.125*EXP(L4124/80))</f>
        <v>0.1250493802589486</v>
      </c>
      <c r="P4124">
        <f>(0.1*(L4124+25))/(EXP((L4124+25)/10))</f>
        <v>0.20482365415990159</v>
      </c>
      <c r="Q4124">
        <f>(0.125*EXP(L4124/18))</f>
        <v>0.12521961718059968</v>
      </c>
      <c r="R4124">
        <f>0.07 * EXP(L4124/20)</f>
        <v>7.0110677341768526E-2</v>
      </c>
      <c r="S4124">
        <f>(1/(EXP((L4124+30)/10)+1))</f>
        <v>4.7283331874165231E-2</v>
      </c>
      <c r="T4124">
        <f>(P4124*(1-T4123) - Q4124*T4123)*$F$21</f>
        <v>2.0415117978344749E-3</v>
      </c>
      <c r="U4124">
        <f>(N4124*(1-U4123) - O4124*U4123)*$F$21</f>
        <v>3.6728368940825942E-4</v>
      </c>
      <c r="V4124">
        <f>(R4124*(1-V4123) - S4124*V4123)*$F$21</f>
        <v>7.0028495985402354E-4</v>
      </c>
      <c r="W4124">
        <f>$F$21*(W4123+E4123*(G4123-($E$9*U4123^4*(W4123-$E$3) + $E$11*T4123^3*V4123*(W4123-$E$5) + $E$13*(W4123-$E$7))) /$E$15)</f>
        <v>0.18610849878732605</v>
      </c>
    </row>
    <row r="4125" spans="5:23" x14ac:dyDescent="0.25">
      <c r="I4125">
        <f>I4124 + 0.5*$F$28</f>
        <v>7.0375339685695808E-3</v>
      </c>
      <c r="J4125">
        <f t="shared" ref="J4125" si="14072">J4124 + 0.5*$F$28</f>
        <v>5.3669857293415085E-3</v>
      </c>
      <c r="K4125">
        <f t="shared" ref="K4125" si="14073">K4124 + 0.5*$F$28</f>
        <v>5.7000472759645912E-3</v>
      </c>
      <c r="L4125">
        <f t="shared" ref="L4125" si="14074">L4124 + 0.5*$F$28</f>
        <v>3.6597125041065146E-2</v>
      </c>
      <c r="N4125">
        <f t="shared" ref="N4125:N4127" si="14075">(0.01*(L4125+10))/(EXP((L4125+10)/10))</f>
        <v>3.678769835780623E-2</v>
      </c>
      <c r="O4125">
        <f t="shared" ref="O4125:O4127" si="14076" xml:space="preserve"> (0.125*EXP(L4125/80))</f>
        <v>0.12505719608945692</v>
      </c>
      <c r="P4125">
        <f t="shared" ref="P4125:P4127" si="14077">(0.1*(L4125+25))/(EXP((L4125+25)/10))</f>
        <v>0.20476216050159204</v>
      </c>
      <c r="Q4125">
        <f t="shared" ref="Q4125:Q4127" si="14078">(0.125*EXP(L4125/18))</f>
        <v>0.12525440523904538</v>
      </c>
      <c r="R4125">
        <f t="shared" ref="R4125:R4127" si="14079">0.07 * EXP(L4125/20)</f>
        <v>7.0128207202245232E-2</v>
      </c>
      <c r="S4125">
        <f t="shared" ref="S4125:S4127" si="14080">(1/(EXP((L4125+30)/10)+1))</f>
        <v>4.7260813162731848E-2</v>
      </c>
      <c r="T4125">
        <f>(P4125*(1-T4124) - Q4125*T4124)*$F$21*2</f>
        <v>4.0817685557830346E-3</v>
      </c>
      <c r="U4125">
        <f>(N4125*(1-U4124) - O4125*U4124)*$F$21*2</f>
        <v>7.3456510735723504E-4</v>
      </c>
      <c r="V4125">
        <f>(R4125*(1-V4124) - S4125*V4124)*$F$21*2</f>
        <v>1.4009200287366328E-3</v>
      </c>
      <c r="W4125">
        <f>$F$21*(W4124+E4124*(G4124-($E$9*U4124^4*(W4124-$E$3) + $E$11*T4124^3*V4124*(W4124-$E$5) + $E$13*(W4124-$E$7))) /$E$15)*2</f>
        <v>3.7221699757465209E-3</v>
      </c>
    </row>
    <row r="4126" spans="5:23" x14ac:dyDescent="0.25">
      <c r="I4126">
        <f>I4124 + 0.5*$F$28</f>
        <v>7.0375339685695808E-3</v>
      </c>
      <c r="J4126">
        <f t="shared" ref="J4126:L4126" si="14081">J4124 + 0.5*$F$28</f>
        <v>5.3669857293415085E-3</v>
      </c>
      <c r="K4126">
        <f t="shared" si="14081"/>
        <v>5.7000472759645912E-3</v>
      </c>
      <c r="L4126">
        <f t="shared" si="14081"/>
        <v>3.6597125041065146E-2</v>
      </c>
      <c r="N4126">
        <f t="shared" si="14075"/>
        <v>3.678769835780623E-2</v>
      </c>
      <c r="O4126">
        <f t="shared" si="14076"/>
        <v>0.12505719608945692</v>
      </c>
      <c r="P4126">
        <f t="shared" si="14077"/>
        <v>0.20476216050159204</v>
      </c>
      <c r="Q4126">
        <f t="shared" si="14078"/>
        <v>0.12525440523904538</v>
      </c>
      <c r="R4126">
        <f t="shared" si="14079"/>
        <v>7.0128207202245232E-2</v>
      </c>
      <c r="S4126">
        <f t="shared" si="14080"/>
        <v>4.7260813162731848E-2</v>
      </c>
      <c r="T4126">
        <f>(P4126*(1-T4125) - Q4126*T4125)*$F$21*2</f>
        <v>4.0683021852132876E-3</v>
      </c>
      <c r="U4126">
        <f>(N4126*(1-U4125) - O4126*U4125)*$F$21*2</f>
        <v>7.3337625491082703E-4</v>
      </c>
      <c r="V4126">
        <f>(R4126*(1-V4125) - S4126*V4125)*$F$21*2</f>
        <v>1.3992750914492433E-3</v>
      </c>
      <c r="W4126">
        <f>$F$21*(W4125+E4125*(G4125-($E$9*U4125^4*(W4125-$E$3) + $E$11*T4125^3*V4125*(W4125-$E$5) + $E$13*(W4125-$E$7))) /$E$15)*2</f>
        <v>7.4443399514930421E-5</v>
      </c>
    </row>
    <row r="4127" spans="5:23" x14ac:dyDescent="0.25">
      <c r="I4127">
        <f>I4124 + $F$28</f>
        <v>1.203753396856958E-2</v>
      </c>
      <c r="J4127">
        <f t="shared" ref="J4127:L4127" si="14082">J4124 + $F$28</f>
        <v>1.0366985729341508E-2</v>
      </c>
      <c r="K4127">
        <f t="shared" si="14082"/>
        <v>1.070004727596459E-2</v>
      </c>
      <c r="L4127">
        <f t="shared" si="14082"/>
        <v>4.159712504106515E-2</v>
      </c>
      <c r="N4127">
        <f t="shared" si="14075"/>
        <v>3.6787626723663251E-2</v>
      </c>
      <c r="O4127">
        <f t="shared" si="14076"/>
        <v>0.12506501240846996</v>
      </c>
      <c r="P4127">
        <f t="shared" si="14077"/>
        <v>0.20470067714125201</v>
      </c>
      <c r="Q4127">
        <f t="shared" si="14078"/>
        <v>0.12528920296218291</v>
      </c>
      <c r="R4127">
        <f t="shared" si="14079"/>
        <v>7.0145741445734905E-2</v>
      </c>
      <c r="S4127">
        <f t="shared" si="14080"/>
        <v>4.7238304644094037E-2</v>
      </c>
      <c r="T4127">
        <f t="shared" ref="T4127" si="14083">(P4127*(1-T4126) - Q4127*T4126)*$F$21</f>
        <v>2.0335817859092891E-3</v>
      </c>
      <c r="U4127">
        <f t="shared" ref="U4127" si="14084">(N4127*(1-U4126) - O4127*U4126)*$F$21</f>
        <v>3.6668927841329097E-4</v>
      </c>
      <c r="V4127">
        <f t="shared" ref="V4127" si="14085">(R4127*(1-V4126) - S4127*V4126)*$F$21</f>
        <v>6.9981488873907885E-4</v>
      </c>
      <c r="W4127">
        <f t="shared" ref="W4127" si="14086">$F$21*(W4126+E4126*(G4126-($E$9*U4126^4*(W4126-$E$3) + $E$11*T4126^3*V4126*(W4126-$E$5) + $E$13*(W4126-$E$7))) /$E$15)</f>
        <v>7.4443399514930426E-7</v>
      </c>
    </row>
    <row r="4128" spans="5:23" x14ac:dyDescent="0.25">
      <c r="T4128">
        <f>SUM(T4124:T4127)/6</f>
        <v>2.0375273874566808E-3</v>
      </c>
      <c r="U4128">
        <f t="shared" ref="U4128" si="14087">SUM(U4124:U4127)/6</f>
        <v>3.6698572168160208E-4</v>
      </c>
      <c r="V4128">
        <f t="shared" ref="V4128" si="14088">SUM(V4124:V4127)/6</f>
        <v>7.0004916146316305E-4</v>
      </c>
      <c r="W4128">
        <f>SUM(W4124:W4127)/6</f>
        <v>3.165097609943044E-2</v>
      </c>
    </row>
    <row r="4130" spans="5:23" x14ac:dyDescent="0.25">
      <c r="E4130">
        <f>E4123+0.01</f>
        <v>5.8699999999999193</v>
      </c>
      <c r="F4130">
        <v>0.01</v>
      </c>
      <c r="G4130">
        <v>0</v>
      </c>
      <c r="I4130">
        <f>T4128</f>
        <v>2.0375273874566808E-3</v>
      </c>
      <c r="J4130">
        <f t="shared" ref="J4130" si="14089">U4128</f>
        <v>3.6698572168160208E-4</v>
      </c>
      <c r="K4130">
        <f t="shared" ref="K4130" si="14090">V4128</f>
        <v>7.0004916146316305E-4</v>
      </c>
      <c r="L4130">
        <f t="shared" ref="L4130" si="14091">W4128</f>
        <v>3.165097609943044E-2</v>
      </c>
      <c r="T4130">
        <f>T4128</f>
        <v>2.0375273874566808E-3</v>
      </c>
      <c r="U4130">
        <f t="shared" ref="U4130:W4130" si="14092">U4128</f>
        <v>3.6698572168160208E-4</v>
      </c>
      <c r="V4130">
        <f t="shared" si="14092"/>
        <v>7.0004916146316305E-4</v>
      </c>
      <c r="W4130">
        <f t="shared" si="14092"/>
        <v>3.165097609943044E-2</v>
      </c>
    </row>
    <row r="4131" spans="5:23" x14ac:dyDescent="0.25">
      <c r="I4131">
        <f>T4128</f>
        <v>2.0375273874566808E-3</v>
      </c>
      <c r="J4131">
        <f t="shared" ref="J4131" si="14093">U4128</f>
        <v>3.6698572168160208E-4</v>
      </c>
      <c r="K4131">
        <f t="shared" ref="K4131" si="14094">V4128</f>
        <v>7.0004916146316305E-4</v>
      </c>
      <c r="L4131">
        <f t="shared" ref="L4131" si="14095">W4128</f>
        <v>3.165097609943044E-2</v>
      </c>
      <c r="N4131">
        <f>(0.01*(L4131+10))/(EXP((L4131+10)/10))</f>
        <v>3.6787760237578404E-2</v>
      </c>
      <c r="O4131">
        <f xml:space="preserve"> (0.125*EXP(L4131/80))</f>
        <v>0.12504946443449536</v>
      </c>
      <c r="P4131">
        <f>(0.1*(L4131+25))/(EXP((L4131+25)/10))</f>
        <v>0.20482299180534455</v>
      </c>
      <c r="Q4131">
        <f>(0.125*EXP(L4131/18))</f>
        <v>0.12521999180387747</v>
      </c>
      <c r="R4131">
        <f>0.07 * EXP(L4131/20)</f>
        <v>7.0110866118731546E-2</v>
      </c>
      <c r="S4131">
        <f>(1/(EXP((L4131+30)/10)+1))</f>
        <v>4.7283089288563854E-2</v>
      </c>
      <c r="T4131">
        <f>(P4131*(1-T4130) - Q4131*T4130)*$F$21</f>
        <v>2.0415052018720285E-3</v>
      </c>
      <c r="U4131">
        <f>(N4131*(1-U4130) - O4131*U4130)*$F$21</f>
        <v>3.6728368286887179E-4</v>
      </c>
      <c r="V4131">
        <f>(R4131*(1-V4130) - S4131*V4130)*$F$21</f>
        <v>7.002868457868783E-4</v>
      </c>
      <c r="W4131">
        <f>$F$21*(W4130+E4130*(G4130-($E$9*U4130^4*(W4130-$E$3) + $E$11*T4130^3*V4130*(W4130-$E$5) + $E$13*(W4130-$E$7))) /$E$15)</f>
        <v>0.18642514107550759</v>
      </c>
    </row>
    <row r="4132" spans="5:23" x14ac:dyDescent="0.25">
      <c r="I4132">
        <f>I4131 + 0.5*$F$28</f>
        <v>7.0375273874566813E-3</v>
      </c>
      <c r="J4132">
        <f t="shared" ref="J4132" si="14096">J4131 + 0.5*$F$28</f>
        <v>5.366985721681602E-3</v>
      </c>
      <c r="K4132">
        <f t="shared" ref="K4132" si="14097">K4131 + 0.5*$F$28</f>
        <v>5.7000491614631627E-3</v>
      </c>
      <c r="L4132">
        <f t="shared" ref="L4132" si="14098">L4131 + 0.5*$F$28</f>
        <v>3.6650976099430438E-2</v>
      </c>
      <c r="N4132">
        <f t="shared" ref="N4132:N4134" si="14099">(0.01*(L4132+10))/(EXP((L4132+10)/10))</f>
        <v>3.6787697634910646E-2</v>
      </c>
      <c r="O4132">
        <f t="shared" ref="O4132:O4134" si="14100" xml:space="preserve"> (0.125*EXP(L4132/80))</f>
        <v>0.12505728027026483</v>
      </c>
      <c r="P4132">
        <f t="shared" ref="P4132:P4134" si="14101">(0.1*(L4132+25))/(EXP((L4132+25)/10))</f>
        <v>0.20476149825791937</v>
      </c>
      <c r="Q4132">
        <f t="shared" ref="Q4132:Q4134" si="14102">(0.125*EXP(L4132/18))</f>
        <v>0.12525477996639964</v>
      </c>
      <c r="R4132">
        <f t="shared" ref="R4132:R4134" si="14103">0.07 * EXP(L4132/20)</f>
        <v>7.0128396026408399E-2</v>
      </c>
      <c r="S4132">
        <f t="shared" ref="S4132:S4134" si="14104">(1/(EXP((L4132+30)/10)+1))</f>
        <v>4.7260570686930937E-2</v>
      </c>
      <c r="T4132">
        <f>(P4132*(1-T4131) - Q4132*T4131)*$F$21*2</f>
        <v>4.081755366184439E-3</v>
      </c>
      <c r="U4132">
        <f>(N4132*(1-U4131) - O4132*U4131)*$F$21*2</f>
        <v>7.3456509230743607E-4</v>
      </c>
      <c r="V4132">
        <f>(R4132*(1-V4131) - S4132*V4131)*$F$21*2</f>
        <v>1.4009238015435708E-3</v>
      </c>
      <c r="W4132">
        <f>$F$21*(W4131+E4131*(G4131-($E$9*U4131^4*(W4131-$E$3) + $E$11*T4131^3*V4131*(W4131-$E$5) + $E$13*(W4131-$E$7))) /$E$15)*2</f>
        <v>3.7285028215101519E-3</v>
      </c>
    </row>
    <row r="4133" spans="5:23" x14ac:dyDescent="0.25">
      <c r="I4133">
        <f>I4131 + 0.5*$F$28</f>
        <v>7.0375273874566813E-3</v>
      </c>
      <c r="J4133">
        <f t="shared" ref="J4133:L4133" si="14105">J4131 + 0.5*$F$28</f>
        <v>5.366985721681602E-3</v>
      </c>
      <c r="K4133">
        <f t="shared" si="14105"/>
        <v>5.7000491614631627E-3</v>
      </c>
      <c r="L4133">
        <f t="shared" si="14105"/>
        <v>3.6650976099430438E-2</v>
      </c>
      <c r="N4133">
        <f t="shared" si="14099"/>
        <v>3.6787697634910646E-2</v>
      </c>
      <c r="O4133">
        <f t="shared" si="14100"/>
        <v>0.12505728027026483</v>
      </c>
      <c r="P4133">
        <f t="shared" si="14101"/>
        <v>0.20476149825791937</v>
      </c>
      <c r="Q4133">
        <f t="shared" si="14102"/>
        <v>0.12525477996639964</v>
      </c>
      <c r="R4133">
        <f t="shared" si="14103"/>
        <v>7.0128396026408399E-2</v>
      </c>
      <c r="S4133">
        <f t="shared" si="14104"/>
        <v>4.7260570686930937E-2</v>
      </c>
      <c r="T4133">
        <f>(P4133*(1-T4132) - Q4133*T4132)*$F$21*2</f>
        <v>4.0682890508669809E-3</v>
      </c>
      <c r="U4133">
        <f>(N4133*(1-U4132) - O4133*U4132)*$F$21*2</f>
        <v>7.3337623927552473E-4</v>
      </c>
      <c r="V4133">
        <f>(R4133*(1-V4132) - S4133*V4132)*$F$21*2</f>
        <v>1.3992788605780215E-3</v>
      </c>
      <c r="W4133">
        <f>$F$21*(W4132+E4132*(G4132-($E$9*U4132^4*(W4132-$E$3) + $E$11*T4132^3*V4132*(W4132-$E$5) + $E$13*(W4132-$E$7))) /$E$15)*2</f>
        <v>7.4570056430203039E-5</v>
      </c>
    </row>
    <row r="4134" spans="5:23" x14ac:dyDescent="0.25">
      <c r="I4134">
        <f>I4131 + $F$28</f>
        <v>1.2037527387456681E-2</v>
      </c>
      <c r="J4134">
        <f t="shared" ref="J4134:L4134" si="14106">J4131 + $F$28</f>
        <v>1.0366985721681602E-2</v>
      </c>
      <c r="K4134">
        <f t="shared" si="14106"/>
        <v>1.0700049161463164E-2</v>
      </c>
      <c r="L4134">
        <f t="shared" si="14106"/>
        <v>4.1650976099430442E-2</v>
      </c>
      <c r="N4134">
        <f t="shared" si="14099"/>
        <v>3.6787625902486971E-2</v>
      </c>
      <c r="O4134">
        <f t="shared" si="14100"/>
        <v>0.12506509659453932</v>
      </c>
      <c r="P4134">
        <f t="shared" si="14101"/>
        <v>0.20470001500851823</v>
      </c>
      <c r="Q4134">
        <f t="shared" si="14102"/>
        <v>0.12528957779364255</v>
      </c>
      <c r="R4134">
        <f t="shared" si="14103"/>
        <v>7.014593031711E-2</v>
      </c>
      <c r="S4134">
        <f t="shared" si="14104"/>
        <v>4.7238062278049331E-2</v>
      </c>
      <c r="T4134">
        <f t="shared" ref="T4134" si="14107">(P4134*(1-T4133) - Q4134*T4133)*$F$21</f>
        <v>2.0335752196122114E-3</v>
      </c>
      <c r="U4134">
        <f t="shared" ref="U4134" si="14108">(N4134*(1-U4133) - O4134*U4133)*$F$21</f>
        <v>3.66689269615456E-4</v>
      </c>
      <c r="V4134">
        <f t="shared" ref="V4134" si="14109">(R4134*(1-V4133) - S4134*V4133)*$F$21</f>
        <v>6.9981677377701351E-4</v>
      </c>
      <c r="W4134">
        <f t="shared" ref="W4134" si="14110">$F$21*(W4133+E4133*(G4133-($E$9*U4133^4*(W4133-$E$3) + $E$11*T4133^3*V4133*(W4133-$E$5) + $E$13*(W4133-$E$7))) /$E$15)</f>
        <v>7.457005643020304E-7</v>
      </c>
    </row>
    <row r="4135" spans="5:23" x14ac:dyDescent="0.25">
      <c r="T4135">
        <f>SUM(T4131:T4134)/6</f>
        <v>2.0375208064226098E-3</v>
      </c>
      <c r="U4135">
        <f t="shared" ref="U4135" si="14111">SUM(U4131:U4134)/6</f>
        <v>3.6698571401121475E-4</v>
      </c>
      <c r="V4135">
        <f t="shared" ref="V4135" si="14112">SUM(V4131:V4134)/6</f>
        <v>7.0005104694758063E-4</v>
      </c>
      <c r="W4135">
        <f>SUM(W4131:W4134)/6</f>
        <v>3.1704826609002042E-2</v>
      </c>
    </row>
    <row r="4137" spans="5:23" x14ac:dyDescent="0.25">
      <c r="E4137">
        <f>E4130+0.01</f>
        <v>5.8799999999999191</v>
      </c>
      <c r="F4137">
        <v>0.01</v>
      </c>
      <c r="G4137">
        <v>0</v>
      </c>
      <c r="I4137">
        <f>T4135</f>
        <v>2.0375208064226098E-3</v>
      </c>
      <c r="J4137">
        <f t="shared" ref="J4137" si="14113">U4135</f>
        <v>3.6698571401121475E-4</v>
      </c>
      <c r="K4137">
        <f t="shared" ref="K4137" si="14114">V4135</f>
        <v>7.0005104694758063E-4</v>
      </c>
      <c r="L4137">
        <f t="shared" ref="L4137" si="14115">W4135</f>
        <v>3.1704826609002042E-2</v>
      </c>
      <c r="T4137">
        <f>T4135</f>
        <v>2.0375208064226098E-3</v>
      </c>
      <c r="U4137">
        <f t="shared" ref="U4137:W4137" si="14116">U4135</f>
        <v>3.6698571401121475E-4</v>
      </c>
      <c r="V4137">
        <f t="shared" si="14116"/>
        <v>7.0005104694758063E-4</v>
      </c>
      <c r="W4137">
        <f t="shared" si="14116"/>
        <v>3.1704826609002042E-2</v>
      </c>
    </row>
    <row r="4138" spans="5:23" x14ac:dyDescent="0.25">
      <c r="I4138">
        <f>T4135</f>
        <v>2.0375208064226098E-3</v>
      </c>
      <c r="J4138">
        <f t="shared" ref="J4138" si="14117">U4135</f>
        <v>3.6698571401121475E-4</v>
      </c>
      <c r="K4138">
        <f t="shared" ref="K4138" si="14118">V4135</f>
        <v>7.0005104694758063E-4</v>
      </c>
      <c r="L4138">
        <f t="shared" ref="L4138" si="14119">W4135</f>
        <v>3.1704826609002042E-2</v>
      </c>
      <c r="N4138">
        <f>(0.01*(L4138+10))/(EXP((L4138+10)/10))</f>
        <v>3.6787759612008308E-2</v>
      </c>
      <c r="O4138">
        <f xml:space="preserve"> (0.125*EXP(L4138/80))</f>
        <v>0.12504954860924095</v>
      </c>
      <c r="P4138">
        <f>(0.1*(L4138+25))/(EXP((L4138+25)/10))</f>
        <v>0.20482232945873161</v>
      </c>
      <c r="Q4138">
        <f>(0.125*EXP(L4138/18))</f>
        <v>0.12522036642445825</v>
      </c>
      <c r="R4138">
        <f>0.07 * EXP(L4138/20)</f>
        <v>7.0111054894279046E-2</v>
      </c>
      <c r="S4138">
        <f>(1/(EXP((L4138+30)/10)+1))</f>
        <v>4.7282846706617476E-2</v>
      </c>
      <c r="T4138">
        <f>(P4138*(1-T4137) - Q4138*T4137)*$F$21</f>
        <v>2.0414986059886183E-3</v>
      </c>
      <c r="U4138">
        <f>(N4138*(1-U4137) - O4138*U4137)*$F$21</f>
        <v>3.6728367631897081E-4</v>
      </c>
      <c r="V4138">
        <f>(R4138*(1-V4137) - S4138*V4137)*$F$21</f>
        <v>7.0028873170558086E-4</v>
      </c>
      <c r="W4138">
        <f>$F$21*(W4137+E4137*(G4137-($E$9*U4137^4*(W4137-$E$3) + $E$11*T4137^3*V4137*(W4137-$E$5) + $E$13*(W4137-$E$7))) /$E$15)</f>
        <v>0.18674178013681822</v>
      </c>
    </row>
    <row r="4139" spans="5:23" x14ac:dyDescent="0.25">
      <c r="I4139">
        <f>I4138 + 0.5*$F$28</f>
        <v>7.0375208064226095E-3</v>
      </c>
      <c r="J4139">
        <f t="shared" ref="J4139" si="14120">J4138 + 0.5*$F$28</f>
        <v>5.3669857140112151E-3</v>
      </c>
      <c r="K4139">
        <f t="shared" ref="K4139" si="14121">K4138 + 0.5*$F$28</f>
        <v>5.7000510469475806E-3</v>
      </c>
      <c r="L4139">
        <f t="shared" ref="L4139" si="14122">L4138 + 0.5*$F$28</f>
        <v>3.6704826609002039E-2</v>
      </c>
      <c r="N4139">
        <f t="shared" ref="N4139:N4141" si="14123">(0.01*(L4139+10))/(EXP((L4139+10)/10))</f>
        <v>3.6787696910963417E-2</v>
      </c>
      <c r="O4139">
        <f t="shared" ref="O4139:O4141" si="14124" xml:space="preserve"> (0.125*EXP(L4139/80))</f>
        <v>0.12505736445027152</v>
      </c>
      <c r="P4139">
        <f t="shared" ref="P4139:P4141" si="14125">(0.1*(L4139+25))/(EXP((L4139+25)/10))</f>
        <v>0.20476083602219008</v>
      </c>
      <c r="Q4139">
        <f t="shared" ref="Q4139:Q4141" si="14126">(0.125*EXP(L4139/18))</f>
        <v>0.12525515469105614</v>
      </c>
      <c r="R4139">
        <f t="shared" ref="R4139:R4141" si="14127">0.07 * EXP(L4139/20)</f>
        <v>7.012858484915567E-2</v>
      </c>
      <c r="S4139">
        <f t="shared" ref="S4139:S4141" si="14128">(1/(EXP((L4139+30)/10)+1))</f>
        <v>4.7260328214783397E-2</v>
      </c>
      <c r="T4139">
        <f>(P4139*(1-T4138) - Q4139*T4138)*$F$21*2</f>
        <v>4.0817421767439009E-3</v>
      </c>
      <c r="U4139">
        <f>(N4139*(1-U4138) - O4139*U4138)*$F$21*2</f>
        <v>7.3456507723665193E-4</v>
      </c>
      <c r="V4139">
        <f>(R4139*(1-V4138) - S4139*V4138)*$F$21*2</f>
        <v>1.4009275743221967E-3</v>
      </c>
      <c r="W4139">
        <f>$F$21*(W4138+E4138*(G4138-($E$9*U4138^4*(W4138-$E$3) + $E$11*T4138^3*V4138*(W4138-$E$5) + $E$13*(W4138-$E$7))) /$E$15)*2</f>
        <v>3.7348356027363644E-3</v>
      </c>
    </row>
    <row r="4140" spans="5:23" x14ac:dyDescent="0.25">
      <c r="I4140">
        <f>I4138 + 0.5*$F$28</f>
        <v>7.0375208064226095E-3</v>
      </c>
      <c r="J4140">
        <f t="shared" ref="J4140:L4140" si="14129">J4138 + 0.5*$F$28</f>
        <v>5.3669857140112151E-3</v>
      </c>
      <c r="K4140">
        <f t="shared" si="14129"/>
        <v>5.7000510469475806E-3</v>
      </c>
      <c r="L4140">
        <f t="shared" si="14129"/>
        <v>3.6704826609002039E-2</v>
      </c>
      <c r="N4140">
        <f t="shared" si="14123"/>
        <v>3.6787696910963417E-2</v>
      </c>
      <c r="O4140">
        <f t="shared" si="14124"/>
        <v>0.12505736445027152</v>
      </c>
      <c r="P4140">
        <f t="shared" si="14125"/>
        <v>0.20476083602219008</v>
      </c>
      <c r="Q4140">
        <f t="shared" si="14126"/>
        <v>0.12525515469105614</v>
      </c>
      <c r="R4140">
        <f t="shared" si="14127"/>
        <v>7.012858484915567E-2</v>
      </c>
      <c r="S4140">
        <f t="shared" si="14128"/>
        <v>4.7260328214783397E-2</v>
      </c>
      <c r="T4140">
        <f>(P4140*(1-T4139) - Q4140*T4139)*$F$21*2</f>
        <v>4.0682759166779173E-3</v>
      </c>
      <c r="U4140">
        <f>(N4140*(1-U4139) - O4140*U4139)*$F$21*2</f>
        <v>7.3337622361928465E-4</v>
      </c>
      <c r="V4140">
        <f>(R4140*(1-V4139) - S4140*V4139)*$F$21*2</f>
        <v>1.3992826296784938E-3</v>
      </c>
      <c r="W4140">
        <f>$F$21*(W4139+E4139*(G4139-($E$9*U4139^4*(W4139-$E$3) + $E$11*T4139^3*V4139*(W4139-$E$5) + $E$13*(W4139-$E$7))) /$E$15)*2</f>
        <v>7.4696712054727292E-5</v>
      </c>
    </row>
    <row r="4141" spans="5:23" x14ac:dyDescent="0.25">
      <c r="I4141">
        <f>I4138 + $F$28</f>
        <v>1.203752080642261E-2</v>
      </c>
      <c r="J4141">
        <f t="shared" ref="J4141:L4141" si="14130">J4138 + $F$28</f>
        <v>1.0366985714011215E-2</v>
      </c>
      <c r="K4141">
        <f t="shared" si="14130"/>
        <v>1.0700051046947582E-2</v>
      </c>
      <c r="L4141">
        <f t="shared" si="14130"/>
        <v>4.1704826609002044E-2</v>
      </c>
      <c r="N4141">
        <f t="shared" si="14123"/>
        <v>3.6787625080261115E-2</v>
      </c>
      <c r="O4141">
        <f t="shared" si="14124"/>
        <v>0.12506518077980741</v>
      </c>
      <c r="P4141">
        <f t="shared" si="14125"/>
        <v>0.20469935288372723</v>
      </c>
      <c r="Q4141">
        <f t="shared" si="14126"/>
        <v>0.12528995262240369</v>
      </c>
      <c r="R4141">
        <f t="shared" si="14127"/>
        <v>7.0146119187068867E-2</v>
      </c>
      <c r="S4141">
        <f t="shared" si="14128"/>
        <v>4.7237819915656384E-2</v>
      </c>
      <c r="T4141">
        <f t="shared" ref="T4141" si="14131">(P4141*(1-T4140) - Q4141*T4140)*$F$21</f>
        <v>2.033568653393754E-3</v>
      </c>
      <c r="U4141">
        <f t="shared" ref="U4141" si="14132">(N4141*(1-U4140) - O4141*U4140)*$F$21</f>
        <v>3.666892608071728E-4</v>
      </c>
      <c r="V4141">
        <f t="shared" ref="V4141" si="14133">(R4141*(1-V4140) - S4141*V4140)*$F$21</f>
        <v>6.9981865880079186E-4</v>
      </c>
      <c r="W4141">
        <f t="shared" ref="W4141" si="14134">$F$21*(W4140+E4140*(G4140-($E$9*U4140^4*(W4140-$E$3) + $E$11*T4140^3*V4140*(W4140-$E$5) + $E$13*(W4140-$E$7))) /$E$15)</f>
        <v>7.4696712054727292E-7</v>
      </c>
    </row>
    <row r="4142" spans="5:23" x14ac:dyDescent="0.25">
      <c r="T4142">
        <f>SUM(T4138:T4141)/6</f>
        <v>2.0375142254673651E-3</v>
      </c>
      <c r="U4142">
        <f t="shared" ref="U4142" si="14135">SUM(U4138:U4141)/6</f>
        <v>3.6698570633034665E-4</v>
      </c>
      <c r="V4142">
        <f t="shared" ref="V4142" si="14136">SUM(V4138:V4141)/6</f>
        <v>7.0005293241784394E-4</v>
      </c>
      <c r="W4142">
        <f>SUM(W4138:W4141)/6</f>
        <v>3.1758676569788306E-2</v>
      </c>
    </row>
    <row r="4144" spans="5:23" x14ac:dyDescent="0.25">
      <c r="E4144">
        <f>E4137+0.01</f>
        <v>5.8899999999999189</v>
      </c>
      <c r="F4144">
        <v>0.01</v>
      </c>
      <c r="G4144">
        <v>0</v>
      </c>
      <c r="I4144">
        <f>T4142</f>
        <v>2.0375142254673651E-3</v>
      </c>
      <c r="J4144">
        <f t="shared" ref="J4144" si="14137">U4142</f>
        <v>3.6698570633034665E-4</v>
      </c>
      <c r="K4144">
        <f t="shared" ref="K4144" si="14138">V4142</f>
        <v>7.0005293241784394E-4</v>
      </c>
      <c r="L4144">
        <f t="shared" ref="L4144" si="14139">W4142</f>
        <v>3.1758676569788306E-2</v>
      </c>
      <c r="T4144">
        <f>T4142</f>
        <v>2.0375142254673651E-3</v>
      </c>
      <c r="U4144">
        <f t="shared" ref="U4144:W4144" si="14140">U4142</f>
        <v>3.6698570633034665E-4</v>
      </c>
      <c r="V4144">
        <f t="shared" si="14140"/>
        <v>7.0005293241784394E-4</v>
      </c>
      <c r="W4144">
        <f t="shared" si="14140"/>
        <v>3.1758676569788306E-2</v>
      </c>
    </row>
    <row r="4145" spans="5:23" x14ac:dyDescent="0.25">
      <c r="I4145">
        <f>T4142</f>
        <v>2.0375142254673651E-3</v>
      </c>
      <c r="J4145">
        <f t="shared" ref="J4145" si="14141">U4142</f>
        <v>3.6698570633034665E-4</v>
      </c>
      <c r="K4145">
        <f t="shared" ref="K4145" si="14142">V4142</f>
        <v>7.0005293241784394E-4</v>
      </c>
      <c r="L4145">
        <f t="shared" ref="L4145" si="14143">W4142</f>
        <v>3.1758676569788306E-2</v>
      </c>
      <c r="N4145">
        <f>(0.01*(L4145+10))/(EXP((L4145+10)/10))</f>
        <v>3.6787758985384542E-2</v>
      </c>
      <c r="O4145">
        <f xml:space="preserve"> (0.125*EXP(L4145/80))</f>
        <v>0.1250496327831854</v>
      </c>
      <c r="P4145">
        <f>(0.1*(L4145+25))/(EXP((L4145+25)/10))</f>
        <v>0.20482166712006233</v>
      </c>
      <c r="Q4145">
        <f>(0.125*EXP(L4145/18))</f>
        <v>0.12522074104234202</v>
      </c>
      <c r="R4145">
        <f>0.07 * EXP(L4145/20)</f>
        <v>7.0111243668411025E-2</v>
      </c>
      <c r="S4145">
        <f>(1/(EXP((L4145+30)/10)+1))</f>
        <v>4.7282604128325967E-2</v>
      </c>
      <c r="T4145">
        <f>(P4145*(1-T4144) - Q4145*T4144)*$F$21</f>
        <v>2.0414920101842395E-3</v>
      </c>
      <c r="U4145">
        <f>(N4145*(1-U4144) - O4145*U4144)*$F$21</f>
        <v>3.6728366975855692E-4</v>
      </c>
      <c r="V4145">
        <f>(R4145*(1-V4144) - S4145*V4144)*$F$21</f>
        <v>7.0029061761013101E-4</v>
      </c>
      <c r="W4145">
        <f>$F$21*(W4144+E4144*(G4144-($E$9*U4144^4*(W4144-$E$3) + $E$11*T4144^3*V4144*(W4144-$E$5) + $E$13*(W4144-$E$7))) /$E$15)</f>
        <v>0.18705841597130726</v>
      </c>
    </row>
    <row r="4146" spans="5:23" x14ac:dyDescent="0.25">
      <c r="I4146">
        <f>I4145 + 0.5*$F$28</f>
        <v>7.0375142254673652E-3</v>
      </c>
      <c r="J4146">
        <f t="shared" ref="J4146" si="14144">J4145 + 0.5*$F$28</f>
        <v>5.366985706330347E-3</v>
      </c>
      <c r="K4146">
        <f t="shared" ref="K4146" si="14145">K4145 + 0.5*$F$28</f>
        <v>5.700052932417844E-3</v>
      </c>
      <c r="L4146">
        <f t="shared" ref="L4146" si="14146">L4145 + 0.5*$F$28</f>
        <v>3.6758676569788304E-2</v>
      </c>
      <c r="N4146">
        <f t="shared" ref="N4146:N4148" si="14147">(0.01*(L4146+10))/(EXP((L4146+10)/10))</f>
        <v>3.6787696185964579E-2</v>
      </c>
      <c r="O4146">
        <f t="shared" ref="O4146:O4148" si="14148" xml:space="preserve"> (0.125*EXP(L4146/80))</f>
        <v>0.12505744862947699</v>
      </c>
      <c r="P4146">
        <f t="shared" ref="P4146:P4148" si="14149">(0.1*(L4146+25))/(EXP((L4146+25)/10))</f>
        <v>0.204760173794404</v>
      </c>
      <c r="Q4146">
        <f t="shared" ref="Q4146:Q4148" si="14150">(0.125*EXP(L4146/18))</f>
        <v>0.1252555294130149</v>
      </c>
      <c r="R4146">
        <f t="shared" ref="R4146:R4148" si="14151">0.07 * EXP(L4146/20)</f>
        <v>7.0128773670487074E-2</v>
      </c>
      <c r="S4146">
        <f t="shared" ref="S4146:S4148" si="14152">(1/(EXP((L4146+30)/10)+1))</f>
        <v>4.7260085746289142E-2</v>
      </c>
      <c r="T4146">
        <f>(P4146*(1-T4145) - Q4146*T4145)*$F$21*2</f>
        <v>4.0817289874614145E-3</v>
      </c>
      <c r="U4146">
        <f>(N4146*(1-U4145) - O4146*U4145)*$F$21*2</f>
        <v>7.3456506214488327E-4</v>
      </c>
      <c r="V4146">
        <f>(R4146*(1-V4145) - S4146*V4145)*$F$21*2</f>
        <v>1.4009313470725109E-3</v>
      </c>
      <c r="W4146">
        <f>$F$21*(W4145+E4145*(G4145-($E$9*U4145^4*(W4145-$E$3) + $E$11*T4145^3*V4145*(W4145-$E$5) + $E$13*(W4145-$E$7))) /$E$15)*2</f>
        <v>3.7411683194261453E-3</v>
      </c>
    </row>
    <row r="4147" spans="5:23" x14ac:dyDescent="0.25">
      <c r="I4147">
        <f>I4145 + 0.5*$F$28</f>
        <v>7.0375142254673652E-3</v>
      </c>
      <c r="J4147">
        <f t="shared" ref="J4147:L4147" si="14153">J4145 + 0.5*$F$28</f>
        <v>5.366985706330347E-3</v>
      </c>
      <c r="K4147">
        <f t="shared" si="14153"/>
        <v>5.700052932417844E-3</v>
      </c>
      <c r="L4147">
        <f t="shared" si="14153"/>
        <v>3.6758676569788304E-2</v>
      </c>
      <c r="N4147">
        <f t="shared" si="14147"/>
        <v>3.6787696185964579E-2</v>
      </c>
      <c r="O4147">
        <f t="shared" si="14148"/>
        <v>0.12505744862947699</v>
      </c>
      <c r="P4147">
        <f t="shared" si="14149"/>
        <v>0.204760173794404</v>
      </c>
      <c r="Q4147">
        <f t="shared" si="14150"/>
        <v>0.1252555294130149</v>
      </c>
      <c r="R4147">
        <f t="shared" si="14151"/>
        <v>7.0128773670487074E-2</v>
      </c>
      <c r="S4147">
        <f t="shared" si="14152"/>
        <v>4.7260085746289142E-2</v>
      </c>
      <c r="T4147">
        <f>(P4147*(1-T4146) - Q4147*T4146)*$F$21*2</f>
        <v>4.0682627826460968E-3</v>
      </c>
      <c r="U4147">
        <f>(N4147*(1-U4146) - O4147*U4146)*$F$21*2</f>
        <v>7.3337620794210743E-4</v>
      </c>
      <c r="V4147">
        <f>(R4147*(1-V4146) - S4147*V4146)*$F$21*2</f>
        <v>1.3992863987506603E-3</v>
      </c>
      <c r="W4147">
        <f>$F$21*(W4146+E4146*(G4146-($E$9*U4146^4*(W4146-$E$3) + $E$11*T4146^3*V4146*(W4146-$E$5) + $E$13*(W4146-$E$7))) /$E$15)*2</f>
        <v>7.4823366388522913E-5</v>
      </c>
    </row>
    <row r="4148" spans="5:23" x14ac:dyDescent="0.25">
      <c r="I4148">
        <f>I4145 + $F$28</f>
        <v>1.2037514225467366E-2</v>
      </c>
      <c r="J4148">
        <f t="shared" ref="J4148:L4148" si="14154">J4145 + $F$28</f>
        <v>1.0366985706330347E-2</v>
      </c>
      <c r="K4148">
        <f t="shared" si="14154"/>
        <v>1.0700052932417844E-2</v>
      </c>
      <c r="L4148">
        <f t="shared" si="14154"/>
        <v>4.1758676569788308E-2</v>
      </c>
      <c r="N4148">
        <f t="shared" si="14147"/>
        <v>3.6787624256985729E-2</v>
      </c>
      <c r="O4148">
        <f t="shared" si="14148"/>
        <v>0.12506526496427425</v>
      </c>
      <c r="P4148">
        <f t="shared" si="14149"/>
        <v>0.2046986907668791</v>
      </c>
      <c r="Q4148">
        <f t="shared" si="14150"/>
        <v>0.12529032744846635</v>
      </c>
      <c r="R4148">
        <f t="shared" si="14151"/>
        <v>7.014630805561152E-2</v>
      </c>
      <c r="S4148">
        <f t="shared" si="14152"/>
        <v>4.723757755691517E-2</v>
      </c>
      <c r="T4148">
        <f t="shared" ref="T4148" si="14155">(P4148*(1-T4147) - Q4148*T4147)*$F$21</f>
        <v>2.0335620872539172E-3</v>
      </c>
      <c r="U4148">
        <f t="shared" ref="U4148" si="14156">(N4148*(1-U4147) - O4148*U4147)*$F$21</f>
        <v>3.6668925198844168E-4</v>
      </c>
      <c r="V4148">
        <f t="shared" ref="V4148" si="14157">(R4148*(1-V4147) - S4148*V4147)*$F$21</f>
        <v>6.998205438104141E-4</v>
      </c>
      <c r="W4148">
        <f t="shared" ref="W4148" si="14158">$F$21*(W4147+E4147*(G4147-($E$9*U4147^4*(W4147-$E$3) + $E$11*T4147^3*V4147*(W4147-$E$5) + $E$13*(W4147-$E$7))) /$E$15)</f>
        <v>7.4823366388522918E-7</v>
      </c>
    </row>
    <row r="4149" spans="5:23" x14ac:dyDescent="0.25">
      <c r="T4149">
        <f>SUM(T4145:T4148)/6</f>
        <v>2.0375076445909445E-3</v>
      </c>
      <c r="U4149">
        <f t="shared" ref="U4149" si="14159">SUM(U4145:U4148)/6</f>
        <v>3.6698569863899823E-4</v>
      </c>
      <c r="V4149">
        <f t="shared" ref="V4149" si="14160">SUM(V4145:V4148)/6</f>
        <v>7.0005481787395257E-4</v>
      </c>
      <c r="W4149">
        <f>SUM(W4145:W4148)/6</f>
        <v>3.1812525981797637E-2</v>
      </c>
    </row>
    <row r="4151" spans="5:23" x14ac:dyDescent="0.25">
      <c r="E4151">
        <f>E4144+0.01</f>
        <v>5.8999999999999186</v>
      </c>
      <c r="F4151">
        <v>0.01</v>
      </c>
      <c r="G4151">
        <v>0</v>
      </c>
      <c r="I4151">
        <f>T4149</f>
        <v>2.0375076445909445E-3</v>
      </c>
      <c r="J4151">
        <f t="shared" ref="J4151" si="14161">U4149</f>
        <v>3.6698569863899823E-4</v>
      </c>
      <c r="K4151">
        <f t="shared" ref="K4151" si="14162">V4149</f>
        <v>7.0005481787395257E-4</v>
      </c>
      <c r="L4151">
        <f t="shared" ref="L4151" si="14163">W4149</f>
        <v>3.1812525981797637E-2</v>
      </c>
      <c r="T4151">
        <f>T4149</f>
        <v>2.0375076445909445E-3</v>
      </c>
      <c r="U4151">
        <f t="shared" ref="U4151:W4151" si="14164">U4149</f>
        <v>3.6698569863899823E-4</v>
      </c>
      <c r="V4151">
        <f t="shared" si="14164"/>
        <v>7.0005481787395257E-4</v>
      </c>
      <c r="W4151">
        <f t="shared" si="14164"/>
        <v>3.1812525981797637E-2</v>
      </c>
    </row>
    <row r="4152" spans="5:23" x14ac:dyDescent="0.25">
      <c r="I4152">
        <f>T4149</f>
        <v>2.0375076445909445E-3</v>
      </c>
      <c r="J4152">
        <f t="shared" ref="J4152" si="14165">U4149</f>
        <v>3.6698569863899823E-4</v>
      </c>
      <c r="K4152">
        <f t="shared" ref="K4152" si="14166">V4149</f>
        <v>7.0005481787395257E-4</v>
      </c>
      <c r="L4152">
        <f t="shared" ref="L4152" si="14167">W4149</f>
        <v>3.1812525981797637E-2</v>
      </c>
      <c r="N4152">
        <f>(0.01*(L4152+10))/(EXP((L4152+10)/10))</f>
        <v>3.6787758357707152E-2</v>
      </c>
      <c r="O4152">
        <f xml:space="preserve"> (0.125*EXP(L4152/80))</f>
        <v>0.12504971695632869</v>
      </c>
      <c r="P4152">
        <f>(0.1*(L4152+25))/(EXP((L4152+25)/10))</f>
        <v>0.20482100478933687</v>
      </c>
      <c r="Q4152">
        <f>(0.125*EXP(L4152/18))</f>
        <v>0.12522111565752886</v>
      </c>
      <c r="R4152">
        <f>0.07 * EXP(L4152/20)</f>
        <v>7.0111432441127483E-2</v>
      </c>
      <c r="S4152">
        <f>(1/(EXP((L4152+30)/10)+1))</f>
        <v>4.728236155368927E-2</v>
      </c>
      <c r="T4152">
        <f>(P4152*(1-T4151) - Q4152*T4151)*$F$21</f>
        <v>2.0414854144588939E-3</v>
      </c>
      <c r="U4152">
        <f>(N4152*(1-U4151) - O4152*U4151)*$F$21</f>
        <v>3.6728366318763056E-4</v>
      </c>
      <c r="V4152">
        <f>(R4152*(1-V4151) - S4152*V4151)*$F$21</f>
        <v>7.0029250350052907E-4</v>
      </c>
      <c r="W4152">
        <f>$F$21*(W4151+E4151*(G4151-($E$9*U4151^4*(W4151-$E$3) + $E$11*T4151^3*V4151*(W4151-$E$5) + $E$13*(W4151-$E$7))) /$E$15)</f>
        <v>0.18737504857902423</v>
      </c>
    </row>
    <row r="4153" spans="5:23" x14ac:dyDescent="0.25">
      <c r="I4153">
        <f>I4152 + 0.5*$F$28</f>
        <v>7.037507644590945E-3</v>
      </c>
      <c r="J4153">
        <f t="shared" ref="J4153" si="14168">J4152 + 0.5*$F$28</f>
        <v>5.3669856986389985E-3</v>
      </c>
      <c r="K4153">
        <f t="shared" ref="K4153" si="14169">K4152 + 0.5*$F$28</f>
        <v>5.700054817873953E-3</v>
      </c>
      <c r="L4153">
        <f t="shared" ref="L4153" si="14170">L4152 + 0.5*$F$28</f>
        <v>3.6812525981797635E-2</v>
      </c>
      <c r="N4153">
        <f t="shared" ref="N4153:N4155" si="14171">(0.01*(L4153+10))/(EXP((L4153+10)/10))</f>
        <v>3.6787695459914185E-2</v>
      </c>
      <c r="O4153">
        <f t="shared" ref="O4153:O4155" si="14172" xml:space="preserve"> (0.125*EXP(L4153/80))</f>
        <v>0.12505753280788129</v>
      </c>
      <c r="P4153">
        <f t="shared" ref="P4153:P4155" si="14173">(0.1*(L4153+25))/(EXP((L4153+25)/10))</f>
        <v>0.20475951157456115</v>
      </c>
      <c r="Q4153">
        <f t="shared" ref="Q4153:Q4155" si="14174">(0.125*EXP(L4153/18))</f>
        <v>0.12525590413227597</v>
      </c>
      <c r="R4153">
        <f t="shared" ref="R4153:R4155" si="14175">0.07 * EXP(L4153/20)</f>
        <v>7.0128962490402624E-2</v>
      </c>
      <c r="S4153">
        <f t="shared" ref="S4153:S4155" si="14176">(1/(EXP((L4153+30)/10)+1))</f>
        <v>4.7259843281448111E-2</v>
      </c>
      <c r="T4153">
        <f>(P4153*(1-T4152) - Q4153*T4152)*$F$21*2</f>
        <v>4.0817157983369804E-3</v>
      </c>
      <c r="U4153">
        <f>(N4153*(1-U4152) - O4153*U4152)*$F$21*2</f>
        <v>7.3456504703213108E-4</v>
      </c>
      <c r="V4153">
        <f>(R4153*(1-V4152) - S4153*V4152)*$F$21*2</f>
        <v>1.4009351197945144E-3</v>
      </c>
      <c r="W4153">
        <f>$F$21*(W4152+E4152*(G4152-($E$9*U4152^4*(W4152-$E$3) + $E$11*T4152^3*V4152*(W4152-$E$5) + $E$13*(W4152-$E$7))) /$E$15)*2</f>
        <v>3.7475009715804849E-3</v>
      </c>
    </row>
    <row r="4154" spans="5:23" x14ac:dyDescent="0.25">
      <c r="I4154">
        <f>I4152 + 0.5*$F$28</f>
        <v>7.037507644590945E-3</v>
      </c>
      <c r="J4154">
        <f t="shared" ref="J4154:L4154" si="14177">J4152 + 0.5*$F$28</f>
        <v>5.3669856986389985E-3</v>
      </c>
      <c r="K4154">
        <f t="shared" si="14177"/>
        <v>5.700054817873953E-3</v>
      </c>
      <c r="L4154">
        <f t="shared" si="14177"/>
        <v>3.6812525981797635E-2</v>
      </c>
      <c r="N4154">
        <f t="shared" si="14171"/>
        <v>3.6787695459914185E-2</v>
      </c>
      <c r="O4154">
        <f t="shared" si="14172"/>
        <v>0.12505753280788129</v>
      </c>
      <c r="P4154">
        <f t="shared" si="14173"/>
        <v>0.20475951157456115</v>
      </c>
      <c r="Q4154">
        <f t="shared" si="14174"/>
        <v>0.12525590413227597</v>
      </c>
      <c r="R4154">
        <f t="shared" si="14175"/>
        <v>7.0128962490402624E-2</v>
      </c>
      <c r="S4154">
        <f t="shared" si="14176"/>
        <v>4.7259843281448111E-2</v>
      </c>
      <c r="T4154">
        <f>(P4154*(1-T4153) - Q4154*T4153)*$F$21*2</f>
        <v>4.0682496487715169E-3</v>
      </c>
      <c r="U4154">
        <f>(N4154*(1-U4153) - O4154*U4153)*$F$21*2</f>
        <v>7.3337619224399448E-4</v>
      </c>
      <c r="V4154">
        <f>(R4154*(1-V4153) - S4154*V4153)*$F$21*2</f>
        <v>1.3992901677945221E-3</v>
      </c>
      <c r="W4154">
        <f>$F$21*(W4153+E4153*(G4153-($E$9*U4153^4*(W4153-$E$3) + $E$11*T4153^3*V4153*(W4153-$E$5) + $E$13*(W4153-$E$7))) /$E$15)*2</f>
        <v>7.4950019431609702E-5</v>
      </c>
    </row>
    <row r="4155" spans="5:23" x14ac:dyDescent="0.25">
      <c r="I4155">
        <f>I4152 + $F$28</f>
        <v>1.2037507644590944E-2</v>
      </c>
      <c r="J4155">
        <f t="shared" ref="J4155:L4155" si="14178">J4152 + $F$28</f>
        <v>1.0366985698638998E-2</v>
      </c>
      <c r="K4155">
        <f t="shared" si="14178"/>
        <v>1.0700054817873953E-2</v>
      </c>
      <c r="L4155">
        <f t="shared" si="14178"/>
        <v>4.1812525981797639E-2</v>
      </c>
      <c r="N4155">
        <f t="shared" si="14171"/>
        <v>3.6787623432660836E-2</v>
      </c>
      <c r="O4155">
        <f t="shared" si="14172"/>
        <v>0.12506534914793985</v>
      </c>
      <c r="P4155">
        <f t="shared" si="14173"/>
        <v>0.20469802865797351</v>
      </c>
      <c r="Q4155">
        <f t="shared" si="14174"/>
        <v>0.12529070227183056</v>
      </c>
      <c r="R4155">
        <f t="shared" si="14175"/>
        <v>7.014649692273793E-2</v>
      </c>
      <c r="S4155">
        <f t="shared" si="14176"/>
        <v>4.7237335201825555E-2</v>
      </c>
      <c r="T4155">
        <f t="shared" ref="T4155" si="14179">(P4155*(1-T4154) - Q4155*T4154)*$F$21</f>
        <v>2.0335555211926978E-3</v>
      </c>
      <c r="U4155">
        <f t="shared" ref="U4155" si="14180">(N4155*(1-U4154) - O4155*U4154)*$F$21</f>
        <v>3.6668924315926297E-4</v>
      </c>
      <c r="V4155">
        <f t="shared" ref="V4155" si="14181">(R4155*(1-V4154) - S4155*V4154)*$F$21</f>
        <v>6.9982242880587992E-4</v>
      </c>
      <c r="W4155">
        <f t="shared" ref="W4155" si="14182">$F$21*(W4154+E4154*(G4154-($E$9*U4154^4*(W4154-$E$3) + $E$11*T4154^3*V4154*(W4154-$E$5) + $E$13*(W4154-$E$7))) /$E$15)</f>
        <v>7.4950019431609708E-7</v>
      </c>
    </row>
    <row r="4156" spans="5:23" x14ac:dyDescent="0.25">
      <c r="T4156">
        <f>SUM(T4152:T4155)/6</f>
        <v>2.0375010637933484E-3</v>
      </c>
      <c r="U4156">
        <f t="shared" ref="U4156" si="14183">SUM(U4152:U4155)/6</f>
        <v>3.6698569093716985E-4</v>
      </c>
      <c r="V4156">
        <f t="shared" ref="V4156" si="14184">SUM(V4152:V4155)/6</f>
        <v>7.0005670331590747E-4</v>
      </c>
      <c r="W4156">
        <f>SUM(W4152:W4155)/6</f>
        <v>3.1866374845038445E-2</v>
      </c>
    </row>
    <row r="4158" spans="5:23" x14ac:dyDescent="0.25">
      <c r="E4158">
        <f>E4151+0.01</f>
        <v>5.9099999999999184</v>
      </c>
      <c r="F4158">
        <v>0.01</v>
      </c>
      <c r="G4158">
        <v>0</v>
      </c>
      <c r="I4158">
        <f>T4156</f>
        <v>2.0375010637933484E-3</v>
      </c>
      <c r="J4158">
        <f t="shared" ref="J4158" si="14185">U4156</f>
        <v>3.6698569093716985E-4</v>
      </c>
      <c r="K4158">
        <f t="shared" ref="K4158" si="14186">V4156</f>
        <v>7.0005670331590747E-4</v>
      </c>
      <c r="L4158">
        <f t="shared" ref="L4158" si="14187">W4156</f>
        <v>3.1866374845038445E-2</v>
      </c>
      <c r="T4158">
        <f>T4156</f>
        <v>2.0375010637933484E-3</v>
      </c>
      <c r="U4158">
        <f t="shared" ref="U4158:W4158" si="14188">U4156</f>
        <v>3.6698569093716985E-4</v>
      </c>
      <c r="V4158">
        <f t="shared" si="14188"/>
        <v>7.0005670331590747E-4</v>
      </c>
      <c r="W4158">
        <f t="shared" si="14188"/>
        <v>3.1866374845038445E-2</v>
      </c>
    </row>
    <row r="4159" spans="5:23" x14ac:dyDescent="0.25">
      <c r="I4159">
        <f>T4156</f>
        <v>2.0375010637933484E-3</v>
      </c>
      <c r="J4159">
        <f t="shared" ref="J4159" si="14189">U4156</f>
        <v>3.6698569093716985E-4</v>
      </c>
      <c r="K4159">
        <f t="shared" ref="K4159" si="14190">V4156</f>
        <v>7.0005670331590747E-4</v>
      </c>
      <c r="L4159">
        <f t="shared" ref="L4159" si="14191">W4156</f>
        <v>3.1866374845038445E-2</v>
      </c>
      <c r="N4159">
        <f>(0.01*(L4159+10))/(EXP((L4159+10)/10))</f>
        <v>3.6787757728976182E-2</v>
      </c>
      <c r="O4159">
        <f xml:space="preserve"> (0.125*EXP(L4159/80))</f>
        <v>0.12504980112867084</v>
      </c>
      <c r="P4159">
        <f>(0.1*(L4159+25))/(EXP((L4159+25)/10))</f>
        <v>0.20482034246655489</v>
      </c>
      <c r="Q4159">
        <f>(0.125*EXP(L4159/18))</f>
        <v>0.12522149027001875</v>
      </c>
      <c r="R4159">
        <f>0.07 * EXP(L4159/20)</f>
        <v>7.0111621212428477E-2</v>
      </c>
      <c r="S4159">
        <f>(1/(EXP((L4159+30)/10)+1))</f>
        <v>4.7282118982707316E-2</v>
      </c>
      <c r="T4159">
        <f>(P4159*(1-T4158) - Q4159*T4158)*$F$21</f>
        <v>2.0414788188125787E-3</v>
      </c>
      <c r="U4159">
        <f>(N4159*(1-U4158) - O4159*U4158)*$F$21</f>
        <v>3.6728365660619226E-4</v>
      </c>
      <c r="V4159">
        <f>(R4159*(1-V4158) - S4159*V4158)*$F$21</f>
        <v>7.0029438937677547E-4</v>
      </c>
      <c r="W4159">
        <f>$F$21*(W4158+E4158*(G4158-($E$9*U4158^4*(W4158-$E$3) + $E$11*T4158^3*V4158*(W4158-$E$5) + $E$13*(W4158-$E$7))) /$E$15)</f>
        <v>0.18769167796001829</v>
      </c>
    </row>
    <row r="4160" spans="5:23" x14ac:dyDescent="0.25">
      <c r="I4160">
        <f>I4159 + 0.5*$F$28</f>
        <v>7.0375010637933489E-3</v>
      </c>
      <c r="J4160">
        <f t="shared" ref="J4160" si="14192">J4159 + 0.5*$F$28</f>
        <v>5.3669856909371698E-3</v>
      </c>
      <c r="K4160">
        <f t="shared" ref="K4160" si="14193">K4159 + 0.5*$F$28</f>
        <v>5.7000567033159075E-3</v>
      </c>
      <c r="L4160">
        <f t="shared" ref="L4160" si="14194">L4159 + 0.5*$F$28</f>
        <v>3.6866374845038442E-2</v>
      </c>
      <c r="N4160">
        <f t="shared" ref="N4160:N4162" si="14195">(0.01*(L4160+10))/(EXP((L4160+10)/10))</f>
        <v>3.6787694732812279E-2</v>
      </c>
      <c r="O4160">
        <f t="shared" ref="O4160:O4162" si="14196" xml:space="preserve"> (0.125*EXP(L4160/80))</f>
        <v>0.12505761698548437</v>
      </c>
      <c r="P4160">
        <f t="shared" ref="P4160:P4162" si="14197">(0.1*(L4160+25))/(EXP((L4160+25)/10))</f>
        <v>0.20475884936266134</v>
      </c>
      <c r="Q4160">
        <f t="shared" ref="Q4160:Q4162" si="14198">(0.125*EXP(L4160/18))</f>
        <v>0.12525627884883933</v>
      </c>
      <c r="R4160">
        <f t="shared" ref="R4160:R4162" si="14199">0.07 * EXP(L4160/20)</f>
        <v>7.0129151308902335E-2</v>
      </c>
      <c r="S4160">
        <f t="shared" ref="S4160:S4162" si="14200">(1/(EXP((L4160+30)/10)+1))</f>
        <v>4.7259600820260227E-2</v>
      </c>
      <c r="T4160">
        <f>(P4160*(1-T4159) - Q4160*T4159)*$F$21*2</f>
        <v>4.0817026093705969E-3</v>
      </c>
      <c r="U4160">
        <f>(N4160*(1-U4159) - O4160*U4159)*$F$21*2</f>
        <v>7.3456503189839621E-4</v>
      </c>
      <c r="V4160">
        <f>(R4160*(1-V4159) - S4160*V4159)*$F$21*2</f>
        <v>1.4009388924882066E-3</v>
      </c>
      <c r="W4160">
        <f>$F$21*(W4159+E4159*(G4159-($E$9*U4159^4*(W4159-$E$3) + $E$11*T4159^3*V4159*(W4159-$E$5) + $E$13*(W4159-$E$7))) /$E$15)*2</f>
        <v>3.753833559200366E-3</v>
      </c>
    </row>
    <row r="4161" spans="5:23" x14ac:dyDescent="0.25">
      <c r="I4161">
        <f>I4159 + 0.5*$F$28</f>
        <v>7.0375010637933489E-3</v>
      </c>
      <c r="J4161">
        <f t="shared" ref="J4161:L4161" si="14201">J4159 + 0.5*$F$28</f>
        <v>5.3669856909371698E-3</v>
      </c>
      <c r="K4161">
        <f t="shared" si="14201"/>
        <v>5.7000567033159075E-3</v>
      </c>
      <c r="L4161">
        <f t="shared" si="14201"/>
        <v>3.6866374845038442E-2</v>
      </c>
      <c r="N4161">
        <f t="shared" si="14195"/>
        <v>3.6787694732812279E-2</v>
      </c>
      <c r="O4161">
        <f t="shared" si="14196"/>
        <v>0.12505761698548437</v>
      </c>
      <c r="P4161">
        <f t="shared" si="14197"/>
        <v>0.20475884936266134</v>
      </c>
      <c r="Q4161">
        <f t="shared" si="14198"/>
        <v>0.12525627884883933</v>
      </c>
      <c r="R4161">
        <f t="shared" si="14199"/>
        <v>7.0129151308902335E-2</v>
      </c>
      <c r="S4161">
        <f t="shared" si="14200"/>
        <v>4.7259600820260227E-2</v>
      </c>
      <c r="T4161">
        <f>(P4161*(1-T4160) - Q4161*T4160)*$F$21*2</f>
        <v>4.068236515054174E-3</v>
      </c>
      <c r="U4161">
        <f>(N4161*(1-U4160) - O4161*U4160)*$F$21*2</f>
        <v>7.3337617652494656E-4</v>
      </c>
      <c r="V4161">
        <f>(R4161*(1-V4160) - S4161*V4160)*$F$21*2</f>
        <v>1.3992939368100788E-3</v>
      </c>
      <c r="W4161">
        <f>$F$21*(W4160+E4160*(G4160-($E$9*U4160^4*(W4160-$E$3) + $E$11*T4160^3*V4160*(W4160-$E$5) + $E$13*(W4160-$E$7))) /$E$15)*2</f>
        <v>7.5076671184007323E-5</v>
      </c>
    </row>
    <row r="4162" spans="5:23" x14ac:dyDescent="0.25">
      <c r="I4162">
        <f>I4159 + $F$28</f>
        <v>1.2037501063793348E-2</v>
      </c>
      <c r="J4162">
        <f t="shared" ref="J4162:L4162" si="14202">J4159 + $F$28</f>
        <v>1.0366985690937171E-2</v>
      </c>
      <c r="K4162">
        <f t="shared" si="14202"/>
        <v>1.0700056703315908E-2</v>
      </c>
      <c r="L4162">
        <f t="shared" si="14202"/>
        <v>4.1866374845038447E-2</v>
      </c>
      <c r="N4162">
        <f t="shared" si="14195"/>
        <v>3.6787622607286491E-2</v>
      </c>
      <c r="O4162">
        <f t="shared" si="14196"/>
        <v>0.12506543333080422</v>
      </c>
      <c r="P4162">
        <f t="shared" si="14197"/>
        <v>0.20469736655701037</v>
      </c>
      <c r="Q4162">
        <f t="shared" si="14198"/>
        <v>0.12529107709249632</v>
      </c>
      <c r="R4162">
        <f t="shared" si="14199"/>
        <v>7.0146685788448168E-2</v>
      </c>
      <c r="S4162">
        <f t="shared" si="14200"/>
        <v>4.7237092850387484E-2</v>
      </c>
      <c r="T4162">
        <f t="shared" ref="T4162" si="14203">(P4162*(1-T4161) - Q4162*T4161)*$F$21</f>
        <v>2.0335489552100955E-3</v>
      </c>
      <c r="U4162">
        <f t="shared" ref="U4162" si="14204">(N4162*(1-U4161) - O4162*U4161)*$F$21</f>
        <v>3.6668923431963738E-4</v>
      </c>
      <c r="V4162">
        <f t="shared" ref="V4162" si="14205">(R4162*(1-V4161) - S4162*V4161)*$F$21</f>
        <v>6.9982431378718996E-4</v>
      </c>
      <c r="W4162">
        <f t="shared" ref="W4162" si="14206">$F$21*(W4161+E4161*(G4161-($E$9*U4161^4*(W4161-$E$3) + $E$11*T4161^3*V4161*(W4161-$E$5) + $E$13*(W4161-$E$7))) /$E$15)</f>
        <v>7.5076671184007322E-7</v>
      </c>
    </row>
    <row r="4163" spans="5:23" x14ac:dyDescent="0.25">
      <c r="T4163">
        <f>SUM(T4159:T4162)/6</f>
        <v>2.0374944830745742E-3</v>
      </c>
      <c r="U4163">
        <f t="shared" ref="U4163" si="14207">SUM(U4159:U4162)/6</f>
        <v>3.6698568322486206E-4</v>
      </c>
      <c r="V4163">
        <f t="shared" ref="V4163" si="14208">SUM(V4159:V4162)/6</f>
        <v>7.0005858874370834E-4</v>
      </c>
      <c r="W4163">
        <f>SUM(W4159:W4162)/6</f>
        <v>3.1920223159519083E-2</v>
      </c>
    </row>
    <row r="4165" spans="5:23" x14ac:dyDescent="0.25">
      <c r="E4165">
        <f>E4158+0.01</f>
        <v>5.9199999999999182</v>
      </c>
      <c r="F4165">
        <v>0.01</v>
      </c>
      <c r="G4165">
        <v>0</v>
      </c>
      <c r="I4165">
        <f>T4163</f>
        <v>2.0374944830745742E-3</v>
      </c>
      <c r="J4165">
        <f t="shared" ref="J4165" si="14209">U4163</f>
        <v>3.6698568322486206E-4</v>
      </c>
      <c r="K4165">
        <f t="shared" ref="K4165" si="14210">V4163</f>
        <v>7.0005858874370834E-4</v>
      </c>
      <c r="L4165">
        <f t="shared" ref="L4165" si="14211">W4163</f>
        <v>3.1920223159519083E-2</v>
      </c>
      <c r="T4165">
        <f>T4163</f>
        <v>2.0374944830745742E-3</v>
      </c>
      <c r="U4165">
        <f t="shared" ref="U4165:W4165" si="14212">U4163</f>
        <v>3.6698568322486206E-4</v>
      </c>
      <c r="V4165">
        <f t="shared" si="14212"/>
        <v>7.0005858874370834E-4</v>
      </c>
      <c r="W4165">
        <f t="shared" si="14212"/>
        <v>3.1920223159519083E-2</v>
      </c>
    </row>
    <row r="4166" spans="5:23" x14ac:dyDescent="0.25">
      <c r="I4166">
        <f>T4163</f>
        <v>2.0374944830745742E-3</v>
      </c>
      <c r="J4166">
        <f t="shared" ref="J4166" si="14213">U4163</f>
        <v>3.6698568322486206E-4</v>
      </c>
      <c r="K4166">
        <f t="shared" ref="K4166" si="14214">V4163</f>
        <v>7.0005858874370834E-4</v>
      </c>
      <c r="L4166">
        <f t="shared" ref="L4166" si="14215">W4163</f>
        <v>3.1920223159519083E-2</v>
      </c>
      <c r="N4166">
        <f>(0.01*(L4166+10))/(EXP((L4166+10)/10))</f>
        <v>3.6787757099191687E-2</v>
      </c>
      <c r="O4166">
        <f xml:space="preserve"> (0.125*EXP(L4166/80))</f>
        <v>0.12504988530021188</v>
      </c>
      <c r="P4166">
        <f>(0.1*(L4166+25))/(EXP((L4166+25)/10))</f>
        <v>0.20481968015171634</v>
      </c>
      <c r="Q4166">
        <f>(0.125*EXP(L4166/18))</f>
        <v>0.12522186487981174</v>
      </c>
      <c r="R4166">
        <f>0.07 * EXP(L4166/20)</f>
        <v>7.0111809982313977E-2</v>
      </c>
      <c r="S4166">
        <f>(1/(EXP((L4166+30)/10)+1))</f>
        <v>4.7281876415380002E-2</v>
      </c>
      <c r="T4166">
        <f>(P4166*(1-T4165) - Q4166*T4165)*$F$21</f>
        <v>2.0414722232452919E-3</v>
      </c>
      <c r="U4166">
        <f>(N4166*(1-U4165) - O4166*U4165)*$F$21</f>
        <v>3.6728365001424234E-4</v>
      </c>
      <c r="V4166">
        <f>(R4166*(1-V4165) - S4166*V4165)*$F$21</f>
        <v>7.0029627523886988E-4</v>
      </c>
      <c r="W4166">
        <f>$F$21*(W4165+E4165*(G4165-($E$9*U4165^4*(W4165-$E$3) + $E$11*T4165^3*V4165*(W4165-$E$5) + $E$13*(W4165-$E$7))) /$E$15)</f>
        <v>0.18800830411433878</v>
      </c>
    </row>
    <row r="4167" spans="5:23" x14ac:dyDescent="0.25">
      <c r="I4167">
        <f>I4166 + 0.5*$F$28</f>
        <v>7.0374944830745743E-3</v>
      </c>
      <c r="J4167">
        <f t="shared" ref="J4167" si="14216">J4166 + 0.5*$F$28</f>
        <v>5.3669856832248624E-3</v>
      </c>
      <c r="K4167">
        <f t="shared" ref="K4167" si="14217">K4166 + 0.5*$F$28</f>
        <v>5.7000585887437083E-3</v>
      </c>
      <c r="L4167">
        <f t="shared" ref="L4167" si="14218">L4166 + 0.5*$F$28</f>
        <v>3.6920223159519081E-2</v>
      </c>
      <c r="N4167">
        <f t="shared" ref="N4167:N4169" si="14219">(0.01*(L4167+10))/(EXP((L4167+10)/10))</f>
        <v>3.6787694004658901E-2</v>
      </c>
      <c r="O4167">
        <f t="shared" ref="O4167:O4169" si="14220" xml:space="preserve"> (0.125*EXP(L4167/80))</f>
        <v>0.12505770116228629</v>
      </c>
      <c r="P4167">
        <f t="shared" ref="P4167:P4169" si="14221">(0.1*(L4167+25))/(EXP((L4167+25)/10))</f>
        <v>0.20475818715870442</v>
      </c>
      <c r="Q4167">
        <f t="shared" ref="Q4167:Q4169" si="14222">(0.125*EXP(L4167/18))</f>
        <v>0.12525665356270507</v>
      </c>
      <c r="R4167">
        <f t="shared" ref="R4167:R4169" si="14223">0.07 * EXP(L4167/20)</f>
        <v>7.012934012598622E-2</v>
      </c>
      <c r="S4167">
        <f t="shared" ref="S4167:S4169" si="14224">(1/(EXP((L4167+30)/10)+1))</f>
        <v>4.7259358362725407E-2</v>
      </c>
      <c r="T4167">
        <f>(P4167*(1-T4166) - Q4167*T4166)*$F$21*2</f>
        <v>4.0816894205622598E-3</v>
      </c>
      <c r="U4167">
        <f>(N4167*(1-U4166) - O4167*U4166)*$F$21*2</f>
        <v>7.3456501674367986E-4</v>
      </c>
      <c r="V4167">
        <f>(R4167*(1-V4166) - S4167*V4166)*$F$21*2</f>
        <v>1.400942665153589E-3</v>
      </c>
      <c r="W4167">
        <f>$F$21*(W4166+E4166*(G4166-($E$9*U4166^4*(W4166-$E$3) + $E$11*T4166^3*V4166*(W4166-$E$5) + $E$13*(W4166-$E$7))) /$E$15)*2</f>
        <v>3.7601660822867756E-3</v>
      </c>
    </row>
    <row r="4168" spans="5:23" x14ac:dyDescent="0.25">
      <c r="I4168">
        <f>I4166 + 0.5*$F$28</f>
        <v>7.0374944830745743E-3</v>
      </c>
      <c r="J4168">
        <f t="shared" ref="J4168:L4168" si="14225">J4166 + 0.5*$F$28</f>
        <v>5.3669856832248624E-3</v>
      </c>
      <c r="K4168">
        <f t="shared" si="14225"/>
        <v>5.7000585887437083E-3</v>
      </c>
      <c r="L4168">
        <f t="shared" si="14225"/>
        <v>3.6920223159519081E-2</v>
      </c>
      <c r="N4168">
        <f t="shared" si="14219"/>
        <v>3.6787694004658901E-2</v>
      </c>
      <c r="O4168">
        <f t="shared" si="14220"/>
        <v>0.12505770116228629</v>
      </c>
      <c r="P4168">
        <f t="shared" si="14221"/>
        <v>0.20475818715870442</v>
      </c>
      <c r="Q4168">
        <f t="shared" si="14222"/>
        <v>0.12525665356270507</v>
      </c>
      <c r="R4168">
        <f t="shared" si="14223"/>
        <v>7.012934012598622E-2</v>
      </c>
      <c r="S4168">
        <f t="shared" si="14224"/>
        <v>4.7259358362725407E-2</v>
      </c>
      <c r="T4168">
        <f>(P4168*(1-T4167) - Q4168*T4167)*$F$21*2</f>
        <v>4.0682233814940665E-3</v>
      </c>
      <c r="U4168">
        <f>(N4168*(1-U4167) - O4168*U4167)*$F$21*2</f>
        <v>7.3337616078496411E-4</v>
      </c>
      <c r="V4168">
        <f>(R4168*(1-V4167) - S4168*V4167)*$F$21*2</f>
        <v>1.3992977057973308E-3</v>
      </c>
      <c r="W4168">
        <f>$F$21*(W4167+E4167*(G4167-($E$9*U4167^4*(W4167-$E$3) + $E$11*T4167^3*V4167*(W4167-$E$5) + $E$13*(W4167-$E$7))) /$E$15)*2</f>
        <v>7.5203321645735509E-5</v>
      </c>
    </row>
    <row r="4169" spans="5:23" x14ac:dyDescent="0.25">
      <c r="I4169">
        <f>I4166 + $F$28</f>
        <v>1.2037494483074574E-2</v>
      </c>
      <c r="J4169">
        <f t="shared" ref="J4169:L4169" si="14226">J4166 + $F$28</f>
        <v>1.0366985683224863E-2</v>
      </c>
      <c r="K4169">
        <f t="shared" si="14226"/>
        <v>1.0700058588743708E-2</v>
      </c>
      <c r="L4169">
        <f t="shared" si="14226"/>
        <v>4.1920223159519085E-2</v>
      </c>
      <c r="N4169">
        <f t="shared" si="14219"/>
        <v>3.6787621780862735E-2</v>
      </c>
      <c r="O4169">
        <f t="shared" si="14220"/>
        <v>0.12506551751286735</v>
      </c>
      <c r="P4169">
        <f t="shared" si="14221"/>
        <v>0.20469670446398966</v>
      </c>
      <c r="Q4169">
        <f t="shared" si="14222"/>
        <v>0.1252914519104637</v>
      </c>
      <c r="R4169">
        <f t="shared" si="14223"/>
        <v>7.0146874652742233E-2</v>
      </c>
      <c r="S4169">
        <f t="shared" si="14224"/>
        <v>4.7236850502600888E-2</v>
      </c>
      <c r="T4169">
        <f t="shared" ref="T4169" si="14227">(P4169*(1-T4168) - Q4169*T4168)*$F$21</f>
        <v>2.0335423893061101E-3</v>
      </c>
      <c r="U4169">
        <f t="shared" ref="U4169" si="14228">(N4169*(1-U4168) - O4169*U4168)*$F$21</f>
        <v>3.6668922546956507E-4</v>
      </c>
      <c r="V4169">
        <f t="shared" ref="V4169" si="14229">(R4169*(1-V4168) - S4169*V4168)*$F$21</f>
        <v>6.9982619875434433E-4</v>
      </c>
      <c r="W4169">
        <f t="shared" ref="W4169" si="14230">$F$21*(W4168+E4168*(G4168-($E$9*U4168^4*(W4168-$E$3) + $E$11*T4168^3*V4168*(W4168-$E$5) + $E$13*(W4168-$E$7))) /$E$15)</f>
        <v>7.5203321645735508E-7</v>
      </c>
    </row>
    <row r="4170" spans="5:23" x14ac:dyDescent="0.25">
      <c r="T4170">
        <f>SUM(T4166:T4169)/6</f>
        <v>2.0374879024346215E-3</v>
      </c>
      <c r="U4170">
        <f t="shared" ref="U4170" si="14231">SUM(U4166:U4169)/6</f>
        <v>3.6698567550207524E-4</v>
      </c>
      <c r="V4170">
        <f t="shared" ref="V4170" si="14232">SUM(V4166:V4169)/6</f>
        <v>7.0006047415735559E-4</v>
      </c>
      <c r="W4170">
        <f>SUM(W4166:W4169)/6</f>
        <v>3.1974070925247955E-2</v>
      </c>
    </row>
    <row r="4172" spans="5:23" x14ac:dyDescent="0.25">
      <c r="E4172">
        <f>E4165+0.01</f>
        <v>5.929999999999918</v>
      </c>
      <c r="F4172">
        <v>0.01</v>
      </c>
      <c r="G4172">
        <v>0</v>
      </c>
      <c r="I4172">
        <f>T4170</f>
        <v>2.0374879024346215E-3</v>
      </c>
      <c r="J4172">
        <f t="shared" ref="J4172" si="14233">U4170</f>
        <v>3.6698567550207524E-4</v>
      </c>
      <c r="K4172">
        <f t="shared" ref="K4172" si="14234">V4170</f>
        <v>7.0006047415735559E-4</v>
      </c>
      <c r="L4172">
        <f t="shared" ref="L4172" si="14235">W4170</f>
        <v>3.1974070925247955E-2</v>
      </c>
      <c r="T4172">
        <f>T4170</f>
        <v>2.0374879024346215E-3</v>
      </c>
      <c r="U4172">
        <f t="shared" ref="U4172:W4172" si="14236">U4170</f>
        <v>3.6698567550207524E-4</v>
      </c>
      <c r="V4172">
        <f t="shared" si="14236"/>
        <v>7.0006047415735559E-4</v>
      </c>
      <c r="W4172">
        <f t="shared" si="14236"/>
        <v>3.1974070925247955E-2</v>
      </c>
    </row>
    <row r="4173" spans="5:23" x14ac:dyDescent="0.25">
      <c r="I4173">
        <f>T4170</f>
        <v>2.0374879024346215E-3</v>
      </c>
      <c r="J4173">
        <f t="shared" ref="J4173" si="14237">U4170</f>
        <v>3.6698567550207524E-4</v>
      </c>
      <c r="K4173">
        <f t="shared" ref="K4173" si="14238">V4170</f>
        <v>7.0006047415735559E-4</v>
      </c>
      <c r="L4173">
        <f t="shared" ref="L4173" si="14239">W4170</f>
        <v>3.1974070925247955E-2</v>
      </c>
      <c r="N4173">
        <f>(0.01*(L4173+10))/(EXP((L4173+10)/10))</f>
        <v>3.6787756468353701E-2</v>
      </c>
      <c r="O4173">
        <f xml:space="preserve"> (0.125*EXP(L4173/80))</f>
        <v>0.12504996947095182</v>
      </c>
      <c r="P4173">
        <f>(0.1*(L4173+25))/(EXP((L4173+25)/10))</f>
        <v>0.20481901784482118</v>
      </c>
      <c r="Q4173">
        <f>(0.125*EXP(L4173/18))</f>
        <v>0.12522223948690786</v>
      </c>
      <c r="R4173">
        <f>0.07 * EXP(L4173/20)</f>
        <v>7.0111998750784041E-2</v>
      </c>
      <c r="S4173">
        <f>(1/(EXP((L4173+30)/10)+1))</f>
        <v>4.7281633851707291E-2</v>
      </c>
      <c r="T4173">
        <f>(P4173*(1-T4172) - Q4173*T4172)*$F$21</f>
        <v>2.0414656277570344E-3</v>
      </c>
      <c r="U4173">
        <f>(N4173*(1-U4172) - O4173*U4172)*$F$21</f>
        <v>3.6728364341178147E-4</v>
      </c>
      <c r="V4173">
        <f>(R4173*(1-V4172) - S4173*V4172)*$F$21</f>
        <v>7.0029816108681286E-4</v>
      </c>
      <c r="W4173">
        <f>$F$21*(W4172+E4172*(G4172-($E$9*U4172^4*(W4172-$E$3) + $E$11*T4172^3*V4172*(W4172-$E$5) + $E$13*(W4172-$E$7))) /$E$15)</f>
        <v>0.18832492704203507</v>
      </c>
    </row>
    <row r="4174" spans="5:23" x14ac:dyDescent="0.25">
      <c r="I4174">
        <f>I4173 + 0.5*$F$28</f>
        <v>7.0374879024346221E-3</v>
      </c>
      <c r="J4174">
        <f t="shared" ref="J4174" si="14240">J4173 + 0.5*$F$28</f>
        <v>5.3669856755020756E-3</v>
      </c>
      <c r="K4174">
        <f t="shared" ref="K4174" si="14241">K4173 + 0.5*$F$28</f>
        <v>5.7000604741573556E-3</v>
      </c>
      <c r="L4174">
        <f t="shared" ref="L4174" si="14242">L4173 + 0.5*$F$28</f>
        <v>3.6974070925247952E-2</v>
      </c>
      <c r="N4174">
        <f t="shared" ref="N4174:N4176" si="14243">(0.01*(L4174+10))/(EXP((L4174+10)/10))</f>
        <v>3.67876932754541E-2</v>
      </c>
      <c r="O4174">
        <f t="shared" ref="O4174:O4176" si="14244" xml:space="preserve"> (0.125*EXP(L4174/80))</f>
        <v>0.12505778533828707</v>
      </c>
      <c r="P4174">
        <f t="shared" ref="P4174:P4176" si="14245">(0.1*(L4174+25))/(EXP((L4174+25)/10))</f>
        <v>0.20475752496269015</v>
      </c>
      <c r="Q4174">
        <f t="shared" ref="Q4174:Q4176" si="14246">(0.125*EXP(L4174/18))</f>
        <v>0.12525702827387317</v>
      </c>
      <c r="R4174">
        <f t="shared" ref="R4174:R4176" si="14247">0.07 * EXP(L4174/20)</f>
        <v>7.0129528941654293E-2</v>
      </c>
      <c r="S4174">
        <f t="shared" ref="S4174:S4176" si="14248">(1/(EXP((L4174+30)/10)+1))</f>
        <v>4.7259115908843539E-2</v>
      </c>
      <c r="T4174">
        <f>(P4174*(1-T4173) - Q4174*T4173)*$F$21*2</f>
        <v>4.0816762319119621E-3</v>
      </c>
      <c r="U4174">
        <f>(N4174*(1-U4173) - O4174*U4173)*$F$21*2</f>
        <v>7.3456500156798246E-4</v>
      </c>
      <c r="V4174">
        <f>(R4174*(1-V4173) - S4174*V4173)*$F$21*2</f>
        <v>1.4009464377906602E-3</v>
      </c>
      <c r="W4174">
        <f>$F$21*(W4173+E4173*(G4173-($E$9*U4173^4*(W4173-$E$3) + $E$11*T4173^3*V4173*(W4173-$E$5) + $E$13*(W4173-$E$7))) /$E$15)*2</f>
        <v>3.7664985408407017E-3</v>
      </c>
    </row>
    <row r="4175" spans="5:23" x14ac:dyDescent="0.25">
      <c r="I4175">
        <f>I4173 + 0.5*$F$28</f>
        <v>7.0374879024346221E-3</v>
      </c>
      <c r="J4175">
        <f t="shared" ref="J4175:L4175" si="14249">J4173 + 0.5*$F$28</f>
        <v>5.3669856755020756E-3</v>
      </c>
      <c r="K4175">
        <f t="shared" si="14249"/>
        <v>5.7000604741573556E-3</v>
      </c>
      <c r="L4175">
        <f t="shared" si="14249"/>
        <v>3.6974070925247952E-2</v>
      </c>
      <c r="N4175">
        <f t="shared" si="14243"/>
        <v>3.67876932754541E-2</v>
      </c>
      <c r="O4175">
        <f t="shared" si="14244"/>
        <v>0.12505778533828707</v>
      </c>
      <c r="P4175">
        <f t="shared" si="14245"/>
        <v>0.20475752496269015</v>
      </c>
      <c r="Q4175">
        <f t="shared" si="14246"/>
        <v>0.12525702827387317</v>
      </c>
      <c r="R4175">
        <f t="shared" si="14247"/>
        <v>7.0129528941654293E-2</v>
      </c>
      <c r="S4175">
        <f t="shared" si="14248"/>
        <v>4.7259115908843539E-2</v>
      </c>
      <c r="T4175">
        <f>(P4175*(1-T4174) - Q4175*T4174)*$F$21*2</f>
        <v>4.0682102480911883E-3</v>
      </c>
      <c r="U4175">
        <f>(N4175*(1-U4174) - O4175*U4174)*$F$21*2</f>
        <v>7.3337614502404854E-4</v>
      </c>
      <c r="V4175">
        <f>(R4175*(1-V4174) - S4175*V4174)*$F$21*2</f>
        <v>1.3993014747562785E-3</v>
      </c>
      <c r="W4175">
        <f>$F$21*(W4174+E4174*(G4174-($E$9*U4174^4*(W4174-$E$3) + $E$11*T4174^3*V4174*(W4174-$E$5) + $E$13*(W4174-$E$7))) /$E$15)*2</f>
        <v>7.5329970816814034E-5</v>
      </c>
    </row>
    <row r="4176" spans="5:23" x14ac:dyDescent="0.25">
      <c r="I4176">
        <f>I4173 + $F$28</f>
        <v>1.2037487902434621E-2</v>
      </c>
      <c r="J4176">
        <f t="shared" ref="J4176:L4176" si="14250">J4173 + $F$28</f>
        <v>1.0366985675502075E-2</v>
      </c>
      <c r="K4176">
        <f t="shared" si="14250"/>
        <v>1.0700060474157357E-2</v>
      </c>
      <c r="L4176">
        <f t="shared" si="14250"/>
        <v>4.1974070925247957E-2</v>
      </c>
      <c r="N4176">
        <f t="shared" si="14243"/>
        <v>3.6787620953389624E-2</v>
      </c>
      <c r="O4176">
        <f t="shared" si="14244"/>
        <v>0.12506560169412928</v>
      </c>
      <c r="P4176">
        <f t="shared" si="14245"/>
        <v>0.20469604237891109</v>
      </c>
      <c r="Q4176">
        <f t="shared" si="14246"/>
        <v>0.12529182672573269</v>
      </c>
      <c r="R4176">
        <f t="shared" si="14247"/>
        <v>7.0147063515620126E-2</v>
      </c>
      <c r="S4176">
        <f t="shared" si="14248"/>
        <v>4.7236608158465671E-2</v>
      </c>
      <c r="T4176">
        <f t="shared" ref="T4176" si="14251">(P4176*(1-T4175) - Q4176*T4175)*$F$21</f>
        <v>2.033535823480738E-3</v>
      </c>
      <c r="U4176">
        <f t="shared" ref="U4176" si="14252">(N4176*(1-U4175) - O4176*U4175)*$F$21</f>
        <v>3.6668921660904663E-4</v>
      </c>
      <c r="V4176">
        <f t="shared" ref="V4176" si="14253">(R4176*(1-V4175) - S4176*V4175)*$F$21</f>
        <v>6.998280837073427E-4</v>
      </c>
      <c r="W4176">
        <f t="shared" ref="W4176" si="14254">$F$21*(W4175+E4175*(G4175-($E$9*U4175^4*(W4175-$E$3) + $E$11*T4175^3*V4175*(W4175-$E$5) + $E$13*(W4175-$E$7))) /$E$15)</f>
        <v>7.5329970816814033E-7</v>
      </c>
    </row>
    <row r="4177" spans="5:23" x14ac:dyDescent="0.25">
      <c r="T4177">
        <f>SUM(T4173:T4176)/6</f>
        <v>2.0374813218734869E-3</v>
      </c>
      <c r="U4177">
        <f t="shared" ref="U4177" si="14255">SUM(U4173:U4176)/6</f>
        <v>3.6698566776880988E-4</v>
      </c>
      <c r="V4177">
        <f t="shared" ref="V4177" si="14256">SUM(V4173:V4176)/6</f>
        <v>7.0006235955684913E-4</v>
      </c>
      <c r="W4177">
        <f>SUM(W4173:W4176)/6</f>
        <v>3.2027918142233457E-2</v>
      </c>
    </row>
    <row r="4179" spans="5:23" x14ac:dyDescent="0.25">
      <c r="E4179">
        <f>E4172+0.01</f>
        <v>5.9399999999999178</v>
      </c>
      <c r="F4179">
        <v>0.01</v>
      </c>
      <c r="G4179">
        <v>0</v>
      </c>
      <c r="I4179">
        <f>T4177</f>
        <v>2.0374813218734869E-3</v>
      </c>
      <c r="J4179">
        <f t="shared" ref="J4179" si="14257">U4177</f>
        <v>3.6698566776880988E-4</v>
      </c>
      <c r="K4179">
        <f t="shared" ref="K4179" si="14258">V4177</f>
        <v>7.0006235955684913E-4</v>
      </c>
      <c r="L4179">
        <f t="shared" ref="L4179" si="14259">W4177</f>
        <v>3.2027918142233457E-2</v>
      </c>
      <c r="T4179">
        <f>T4177</f>
        <v>2.0374813218734869E-3</v>
      </c>
      <c r="U4179">
        <f t="shared" ref="U4179:W4179" si="14260">U4177</f>
        <v>3.6698566776880988E-4</v>
      </c>
      <c r="V4179">
        <f t="shared" si="14260"/>
        <v>7.0006235955684913E-4</v>
      </c>
      <c r="W4179">
        <f t="shared" si="14260"/>
        <v>3.2027918142233457E-2</v>
      </c>
    </row>
    <row r="4180" spans="5:23" x14ac:dyDescent="0.25">
      <c r="I4180">
        <f>T4177</f>
        <v>2.0374813218734869E-3</v>
      </c>
      <c r="J4180">
        <f t="shared" ref="J4180" si="14261">U4177</f>
        <v>3.6698566776880988E-4</v>
      </c>
      <c r="K4180">
        <f t="shared" ref="K4180" si="14262">V4177</f>
        <v>7.0006235955684913E-4</v>
      </c>
      <c r="L4180">
        <f t="shared" ref="L4180" si="14263">W4177</f>
        <v>3.2027918142233457E-2</v>
      </c>
      <c r="N4180">
        <f>(0.01*(L4180+10))/(EXP((L4180+10)/10))</f>
        <v>3.6787755836462252E-2</v>
      </c>
      <c r="O4180">
        <f xml:space="preserve"> (0.125*EXP(L4180/80))</f>
        <v>0.12505005364089064</v>
      </c>
      <c r="P4180">
        <f>(0.1*(L4180+25))/(EXP((L4180+25)/10))</f>
        <v>0.20481835554586908</v>
      </c>
      <c r="Q4180">
        <f>(0.125*EXP(L4180/18))</f>
        <v>0.12522261409130711</v>
      </c>
      <c r="R4180">
        <f>0.07 * EXP(L4180/20)</f>
        <v>7.0112187517838653E-2</v>
      </c>
      <c r="S4180">
        <f>(1/(EXP((L4180+30)/10)+1))</f>
        <v>4.7281391291689047E-2</v>
      </c>
      <c r="T4180">
        <f>(P4180*(1-T4179) - Q4180*T4179)*$F$21</f>
        <v>2.0414590323478031E-3</v>
      </c>
      <c r="U4180">
        <f>(N4180*(1-U4179) - O4180*U4179)*$F$21</f>
        <v>3.6728363679880963E-4</v>
      </c>
      <c r="V4180">
        <f>(R4180*(1-V4179) - S4180*V4179)*$F$21</f>
        <v>7.0030004692060428E-4</v>
      </c>
      <c r="W4180">
        <f>$F$21*(W4179+E4179*(G4179-($E$9*U4179^4*(W4179-$E$3) + $E$11*T4179^3*V4179*(W4179-$E$5) + $E$13*(W4179-$E$7))) /$E$15)</f>
        <v>0.18864154674315647</v>
      </c>
    </row>
    <row r="4181" spans="5:23" x14ac:dyDescent="0.25">
      <c r="I4181">
        <f>I4180 + 0.5*$F$28</f>
        <v>7.037481321873487E-3</v>
      </c>
      <c r="J4181">
        <f t="shared" ref="J4181" si="14264">J4180 + 0.5*$F$28</f>
        <v>5.3669856677688102E-3</v>
      </c>
      <c r="K4181">
        <f t="shared" ref="K4181" si="14265">K4180 + 0.5*$F$28</f>
        <v>5.7000623595568492E-3</v>
      </c>
      <c r="L4181">
        <f t="shared" ref="L4181" si="14266">L4180 + 0.5*$F$28</f>
        <v>3.7027918142233454E-2</v>
      </c>
      <c r="N4181">
        <f t="shared" ref="N4181:N4183" si="14267">(0.01*(L4181+10))/(EXP((L4181+10)/10))</f>
        <v>3.6787692545197918E-2</v>
      </c>
      <c r="O4181">
        <f t="shared" ref="O4181:O4183" si="14268" xml:space="preserve"> (0.125*EXP(L4181/80))</f>
        <v>0.12505786951348669</v>
      </c>
      <c r="P4181">
        <f t="shared" ref="P4181:P4183" si="14269">(0.1*(L4181+25))/(EXP((L4181+25)/10))</f>
        <v>0.20475686277461866</v>
      </c>
      <c r="Q4181">
        <f t="shared" ref="Q4181:Q4183" si="14270">(0.125*EXP(L4181/18))</f>
        <v>0.12525740298234364</v>
      </c>
      <c r="R4181">
        <f t="shared" ref="R4181:R4183" si="14271">0.07 * EXP(L4181/20)</f>
        <v>7.0129717755906568E-2</v>
      </c>
      <c r="S4181">
        <f t="shared" ref="S4181:S4183" si="14272">(1/(EXP((L4181+30)/10)+1))</f>
        <v>4.7258873458614604E-2</v>
      </c>
      <c r="T4181">
        <f>(P4181*(1-T4180) - Q4181*T4180)*$F$21*2</f>
        <v>4.0816630434197098E-3</v>
      </c>
      <c r="U4181">
        <f>(N4181*(1-U4180) - O4181*U4180)*$F$21*2</f>
        <v>7.3456498637130511E-4</v>
      </c>
      <c r="V4181">
        <f>(R4181*(1-V4180) - S4181*V4180)*$F$21*2</f>
        <v>1.4009502103994218E-3</v>
      </c>
      <c r="W4181">
        <f>$F$21*(W4180+E4180*(G4180-($E$9*U4180^4*(W4180-$E$3) + $E$11*T4180^3*V4180*(W4180-$E$5) + $E$13*(W4180-$E$7))) /$E$15)*2</f>
        <v>3.7728309348631296E-3</v>
      </c>
    </row>
    <row r="4182" spans="5:23" x14ac:dyDescent="0.25">
      <c r="I4182">
        <f>I4180 + 0.5*$F$28</f>
        <v>7.037481321873487E-3</v>
      </c>
      <c r="J4182">
        <f t="shared" ref="J4182:L4182" si="14273">J4180 + 0.5*$F$28</f>
        <v>5.3669856677688102E-3</v>
      </c>
      <c r="K4182">
        <f t="shared" si="14273"/>
        <v>5.7000623595568492E-3</v>
      </c>
      <c r="L4182">
        <f t="shared" si="14273"/>
        <v>3.7027918142233454E-2</v>
      </c>
      <c r="N4182">
        <f t="shared" si="14267"/>
        <v>3.6787692545197918E-2</v>
      </c>
      <c r="O4182">
        <f t="shared" si="14268"/>
        <v>0.12505786951348669</v>
      </c>
      <c r="P4182">
        <f t="shared" si="14269"/>
        <v>0.20475686277461866</v>
      </c>
      <c r="Q4182">
        <f t="shared" si="14270"/>
        <v>0.12525740298234364</v>
      </c>
      <c r="R4182">
        <f t="shared" si="14271"/>
        <v>7.0129717755906568E-2</v>
      </c>
      <c r="S4182">
        <f t="shared" si="14272"/>
        <v>4.7258873458614604E-2</v>
      </c>
      <c r="T4182">
        <f>(P4182*(1-T4181) - Q4182*T4181)*$F$21*2</f>
        <v>4.0681971148455436E-3</v>
      </c>
      <c r="U4182">
        <f>(N4182*(1-U4181) - O4182*U4181)*$F$21*2</f>
        <v>7.3337612924220059E-4</v>
      </c>
      <c r="V4182">
        <f>(R4182*(1-V4181) - S4182*V4181)*$F$21*2</f>
        <v>1.399305243686922E-3</v>
      </c>
      <c r="W4182">
        <f>$F$21*(W4181+E4181*(G4181-($E$9*U4181^4*(W4181-$E$3) + $E$11*T4181^3*V4181*(W4181-$E$5) + $E$13*(W4181-$E$7))) /$E$15)*2</f>
        <v>7.5456618697262588E-5</v>
      </c>
    </row>
    <row r="4183" spans="5:23" x14ac:dyDescent="0.25">
      <c r="I4183">
        <f>I4180 + $F$28</f>
        <v>1.2037481321873487E-2</v>
      </c>
      <c r="J4183">
        <f t="shared" ref="J4183:L4183" si="14274">J4180 + $F$28</f>
        <v>1.0366985667768809E-2</v>
      </c>
      <c r="K4183">
        <f t="shared" si="14274"/>
        <v>1.0700062359556849E-2</v>
      </c>
      <c r="L4183">
        <f t="shared" si="14274"/>
        <v>4.2027918142233459E-2</v>
      </c>
      <c r="N4183">
        <f t="shared" si="14267"/>
        <v>3.6787620124867186E-2</v>
      </c>
      <c r="O4183">
        <f t="shared" si="14268"/>
        <v>0.12506568587459002</v>
      </c>
      <c r="P4183">
        <f t="shared" si="14269"/>
        <v>0.20469538030177473</v>
      </c>
      <c r="Q4183">
        <f t="shared" si="14270"/>
        <v>0.12529220153830331</v>
      </c>
      <c r="R4183">
        <f t="shared" si="14271"/>
        <v>7.0147252377081859E-2</v>
      </c>
      <c r="S4183">
        <f t="shared" si="14272"/>
        <v>4.7236365817981775E-2</v>
      </c>
      <c r="T4183">
        <f t="shared" ref="T4183" si="14275">(P4183*(1-T4182) - Q4183*T4182)*$F$21</f>
        <v>2.0335292577339805E-3</v>
      </c>
      <c r="U4183">
        <f t="shared" ref="U4183" si="14276">(N4183*(1-U4182) - O4183*U4182)*$F$21</f>
        <v>3.666892077380825E-4</v>
      </c>
      <c r="V4183">
        <f t="shared" ref="V4183" si="14277">(R4183*(1-V4182) - S4183*V4182)*$F$21</f>
        <v>6.9982996864618563E-4</v>
      </c>
      <c r="W4183">
        <f t="shared" ref="W4183" si="14278">$F$21*(W4182+E4182*(G4182-($E$9*U4182^4*(W4182-$E$3) + $E$11*T4182^3*V4182*(W4182-$E$5) + $E$13*(W4182-$E$7))) /$E$15)</f>
        <v>7.5456618697262591E-7</v>
      </c>
    </row>
    <row r="4184" spans="5:23" x14ac:dyDescent="0.25">
      <c r="T4184">
        <f>SUM(T4180:T4183)/6</f>
        <v>2.0374747413911729E-3</v>
      </c>
      <c r="U4184">
        <f t="shared" ref="U4184" si="14279">SUM(U4180:U4183)/6</f>
        <v>3.6698566002506635E-4</v>
      </c>
      <c r="V4184">
        <f t="shared" ref="V4184" si="14280">SUM(V4180:V4183)/6</f>
        <v>7.0006424494218906E-4</v>
      </c>
      <c r="W4184">
        <f>SUM(W4180:W4183)/6</f>
        <v>3.2081764810483977E-2</v>
      </c>
    </row>
    <row r="4186" spans="5:23" x14ac:dyDescent="0.25">
      <c r="E4186">
        <f>E4179+0.01</f>
        <v>5.9499999999999176</v>
      </c>
      <c r="F4186">
        <v>0.01</v>
      </c>
      <c r="G4186">
        <v>0</v>
      </c>
      <c r="I4186">
        <f>T4184</f>
        <v>2.0374747413911729E-3</v>
      </c>
      <c r="J4186">
        <f t="shared" ref="J4186" si="14281">U4184</f>
        <v>3.6698566002506635E-4</v>
      </c>
      <c r="K4186">
        <f t="shared" ref="K4186" si="14282">V4184</f>
        <v>7.0006424494218906E-4</v>
      </c>
      <c r="L4186">
        <f t="shared" ref="L4186" si="14283">W4184</f>
        <v>3.2081764810483977E-2</v>
      </c>
      <c r="T4186">
        <f>T4184</f>
        <v>2.0374747413911729E-3</v>
      </c>
      <c r="U4186">
        <f t="shared" ref="U4186:W4186" si="14284">U4184</f>
        <v>3.6698566002506635E-4</v>
      </c>
      <c r="V4186">
        <f t="shared" si="14284"/>
        <v>7.0006424494218906E-4</v>
      </c>
      <c r="W4186">
        <f t="shared" si="14284"/>
        <v>3.2081764810483977E-2</v>
      </c>
    </row>
    <row r="4187" spans="5:23" x14ac:dyDescent="0.25">
      <c r="I4187">
        <f>T4184</f>
        <v>2.0374747413911729E-3</v>
      </c>
      <c r="J4187">
        <f t="shared" ref="J4187" si="14285">U4184</f>
        <v>3.6698566002506635E-4</v>
      </c>
      <c r="K4187">
        <f t="shared" ref="K4187" si="14286">V4184</f>
        <v>7.0006424494218906E-4</v>
      </c>
      <c r="L4187">
        <f t="shared" ref="L4187" si="14287">W4184</f>
        <v>3.2081764810483977E-2</v>
      </c>
      <c r="N4187">
        <f>(0.01*(L4187+10))/(EXP((L4187+10)/10))</f>
        <v>3.6787755203517424E-2</v>
      </c>
      <c r="O4187">
        <f xml:space="preserve"> (0.125*EXP(L4187/80))</f>
        <v>0.12505013781002838</v>
      </c>
      <c r="P4187">
        <f>(0.1*(L4187+25))/(EXP((L4187+25)/10))</f>
        <v>0.2048176932548601</v>
      </c>
      <c r="Q4187">
        <f>(0.125*EXP(L4187/18))</f>
        <v>0.12522298869300955</v>
      </c>
      <c r="R4187">
        <f>0.07 * EXP(L4187/20)</f>
        <v>7.0112376283477842E-2</v>
      </c>
      <c r="S4187">
        <f>(1/(EXP((L4187+30)/10)+1))</f>
        <v>4.7281148735325233E-2</v>
      </c>
      <c r="T4187">
        <f>(P4187*(1-T4186) - Q4187*T4186)*$F$21</f>
        <v>2.0414524370175983E-3</v>
      </c>
      <c r="U4187">
        <f>(N4187*(1-U4186) - O4187*U4186)*$F$21</f>
        <v>3.6728363017532781E-4</v>
      </c>
      <c r="V4187">
        <f>(R4187*(1-V4186) - S4187*V4186)*$F$21</f>
        <v>7.003019327402446E-4</v>
      </c>
      <c r="W4187">
        <f>$F$21*(W4186+E4186*(G4186-($E$9*U4186^4*(W4186-$E$3) + $E$11*T4186^3*V4186*(W4186-$E$5) + $E$13*(W4186-$E$7))) /$E$15)</f>
        <v>0.1889581632177523</v>
      </c>
    </row>
    <row r="4188" spans="5:23" x14ac:dyDescent="0.25">
      <c r="I4188">
        <f>I4187 + 0.5*$F$28</f>
        <v>7.0374747413911726E-3</v>
      </c>
      <c r="J4188">
        <f t="shared" ref="J4188" si="14288">J4187 + 0.5*$F$28</f>
        <v>5.3669856600250662E-3</v>
      </c>
      <c r="K4188">
        <f t="shared" ref="K4188" si="14289">K4187 + 0.5*$F$28</f>
        <v>5.7000642449421893E-3</v>
      </c>
      <c r="L4188">
        <f t="shared" ref="L4188" si="14290">L4187 + 0.5*$F$28</f>
        <v>3.7081764810483975E-2</v>
      </c>
      <c r="N4188">
        <f t="shared" ref="N4188:N4190" si="14291">(0.01*(L4188+10))/(EXP((L4188+10)/10))</f>
        <v>3.678769181389039E-2</v>
      </c>
      <c r="O4188">
        <f t="shared" ref="O4188:O4190" si="14292" xml:space="preserve"> (0.125*EXP(L4188/80))</f>
        <v>0.12505795368788516</v>
      </c>
      <c r="P4188">
        <f t="shared" ref="P4188:P4190" si="14293">(0.1*(L4188+25))/(EXP((L4188+25)/10))</f>
        <v>0.20475620059448948</v>
      </c>
      <c r="Q4188">
        <f t="shared" ref="Q4188:Q4190" si="14294">(0.125*EXP(L4188/18))</f>
        <v>0.12525777768811658</v>
      </c>
      <c r="R4188">
        <f t="shared" ref="R4188:R4190" si="14295">0.07 * EXP(L4188/20)</f>
        <v>7.0129906568743072E-2</v>
      </c>
      <c r="S4188">
        <f t="shared" ref="S4188:S4190" si="14296">(1/(EXP((L4188+30)/10)+1))</f>
        <v>4.7258631012038463E-2</v>
      </c>
      <c r="T4188">
        <f>(P4188*(1-T4187) - Q4188*T4187)*$F$21*2</f>
        <v>4.0816498550854917E-3</v>
      </c>
      <c r="U4188">
        <f>(N4188*(1-U4187) - O4188*U4187)*$F$21*2</f>
        <v>7.3456497115364854E-4</v>
      </c>
      <c r="V4188">
        <f>(R4188*(1-V4187) - S4188*V4187)*$F$21*2</f>
        <v>1.4009539829798741E-3</v>
      </c>
      <c r="W4188">
        <f>$F$21*(W4187+E4187*(G4187-($E$9*U4187^4*(W4187-$E$3) + $E$11*T4187^3*V4187*(W4187-$E$5) + $E$13*(W4187-$E$7))) /$E$15)*2</f>
        <v>3.779163264355046E-3</v>
      </c>
    </row>
    <row r="4189" spans="5:23" x14ac:dyDescent="0.25">
      <c r="I4189">
        <f>I4187 + 0.5*$F$28</f>
        <v>7.0374747413911726E-3</v>
      </c>
      <c r="J4189">
        <f t="shared" ref="J4189:L4189" si="14297">J4187 + 0.5*$F$28</f>
        <v>5.3669856600250662E-3</v>
      </c>
      <c r="K4189">
        <f t="shared" si="14297"/>
        <v>5.7000642449421893E-3</v>
      </c>
      <c r="L4189">
        <f t="shared" si="14297"/>
        <v>3.7081764810483975E-2</v>
      </c>
      <c r="N4189">
        <f t="shared" si="14291"/>
        <v>3.678769181389039E-2</v>
      </c>
      <c r="O4189">
        <f t="shared" si="14292"/>
        <v>0.12505795368788516</v>
      </c>
      <c r="P4189">
        <f t="shared" si="14293"/>
        <v>0.20475620059448948</v>
      </c>
      <c r="Q4189">
        <f t="shared" si="14294"/>
        <v>0.12525777768811658</v>
      </c>
      <c r="R4189">
        <f t="shared" si="14295"/>
        <v>7.0129906568743072E-2</v>
      </c>
      <c r="S4189">
        <f t="shared" si="14296"/>
        <v>4.7258631012038463E-2</v>
      </c>
      <c r="T4189">
        <f>(P4189*(1-T4188) - Q4189*T4188)*$F$21*2</f>
        <v>4.0681839817571222E-3</v>
      </c>
      <c r="U4189">
        <f>(N4189*(1-U4188) - O4189*U4188)*$F$21*2</f>
        <v>7.3337611343942072E-4</v>
      </c>
      <c r="V4189">
        <f>(R4189*(1-V4188) - S4189*V4188)*$F$21*2</f>
        <v>1.3993090125892619E-3</v>
      </c>
      <c r="W4189">
        <f>$F$21*(W4188+E4188*(G4188-($E$9*U4188^4*(W4188-$E$3) + $E$11*T4188^3*V4188*(W4188-$E$5) + $E$13*(W4188-$E$7))) /$E$15)*2</f>
        <v>7.5583265287100919E-5</v>
      </c>
    </row>
    <row r="4190" spans="5:23" x14ac:dyDescent="0.25">
      <c r="I4190">
        <f>I4187 + $F$28</f>
        <v>1.2037474741391174E-2</v>
      </c>
      <c r="J4190">
        <f t="shared" ref="J4190:L4190" si="14298">J4187 + $F$28</f>
        <v>1.0366985660025066E-2</v>
      </c>
      <c r="K4190">
        <f t="shared" si="14298"/>
        <v>1.0700064244942189E-2</v>
      </c>
      <c r="L4190">
        <f t="shared" si="14298"/>
        <v>4.2081764810483979E-2</v>
      </c>
      <c r="N4190">
        <f t="shared" si="14291"/>
        <v>3.6787619295295476E-2</v>
      </c>
      <c r="O4190">
        <f t="shared" si="14292"/>
        <v>0.12506577005424954</v>
      </c>
      <c r="P4190">
        <f t="shared" si="14293"/>
        <v>0.20469471823258026</v>
      </c>
      <c r="Q4190">
        <f t="shared" si="14294"/>
        <v>0.12529257634817564</v>
      </c>
      <c r="R4190">
        <f t="shared" si="14295"/>
        <v>7.0147441237127475E-2</v>
      </c>
      <c r="S4190">
        <f t="shared" si="14296"/>
        <v>4.7236123481149105E-2</v>
      </c>
      <c r="T4190">
        <f t="shared" ref="T4190" si="14299">(P4190*(1-T4189) - Q4190*T4189)*$F$21</f>
        <v>2.0335226920658346E-3</v>
      </c>
      <c r="U4190">
        <f t="shared" ref="U4190" si="14300">(N4190*(1-U4189) - O4190*U4189)*$F$21</f>
        <v>3.6668919885667311E-4</v>
      </c>
      <c r="V4190">
        <f t="shared" ref="V4190" si="14301">(R4190*(1-V4189) - S4190*V4189)*$F$21</f>
        <v>6.9983185357087353E-4</v>
      </c>
      <c r="W4190">
        <f t="shared" ref="W4190" si="14302">$F$21*(W4189+E4189*(G4189-($E$9*U4189^4*(W4189-$E$3) + $E$11*T4189^3*V4189*(W4189-$E$5) + $E$13*(W4189-$E$7))) /$E$15)</f>
        <v>7.5583265287100917E-7</v>
      </c>
    </row>
    <row r="4191" spans="5:23" x14ac:dyDescent="0.25">
      <c r="T4191">
        <f>SUM(T4187:T4190)/6</f>
        <v>2.0374681609876748E-3</v>
      </c>
      <c r="U4191">
        <f t="shared" ref="U4191" si="14303">SUM(U4187:U4190)/6</f>
        <v>3.6698565227084504E-4</v>
      </c>
      <c r="V4191">
        <f t="shared" ref="V4191" si="14304">SUM(V4187:V4190)/6</f>
        <v>7.000661303133756E-4</v>
      </c>
      <c r="W4191">
        <f>SUM(W4187:W4190)/6</f>
        <v>3.2135610930007885E-2</v>
      </c>
    </row>
    <row r="4193" spans="5:23" x14ac:dyDescent="0.25">
      <c r="E4193">
        <f>E4186+0.01</f>
        <v>5.9599999999999174</v>
      </c>
      <c r="F4193">
        <v>0.01</v>
      </c>
      <c r="G4193">
        <v>0</v>
      </c>
      <c r="I4193">
        <f>T4191</f>
        <v>2.0374681609876748E-3</v>
      </c>
      <c r="J4193">
        <f t="shared" ref="J4193" si="14305">U4191</f>
        <v>3.6698565227084504E-4</v>
      </c>
      <c r="K4193">
        <f t="shared" ref="K4193" si="14306">V4191</f>
        <v>7.000661303133756E-4</v>
      </c>
      <c r="L4193">
        <f t="shared" ref="L4193" si="14307">W4191</f>
        <v>3.2135610930007885E-2</v>
      </c>
      <c r="T4193">
        <f>T4191</f>
        <v>2.0374681609876748E-3</v>
      </c>
      <c r="U4193">
        <f t="shared" ref="U4193:W4193" si="14308">U4191</f>
        <v>3.6698565227084504E-4</v>
      </c>
      <c r="V4193">
        <f t="shared" si="14308"/>
        <v>7.000661303133756E-4</v>
      </c>
      <c r="W4193">
        <f t="shared" si="14308"/>
        <v>3.2135610930007885E-2</v>
      </c>
    </row>
    <row r="4194" spans="5:23" x14ac:dyDescent="0.25">
      <c r="I4194">
        <f>T4191</f>
        <v>2.0374681609876748E-3</v>
      </c>
      <c r="J4194">
        <f t="shared" ref="J4194" si="14309">U4191</f>
        <v>3.6698565227084504E-4</v>
      </c>
      <c r="K4194">
        <f t="shared" ref="K4194" si="14310">V4191</f>
        <v>7.000661303133756E-4</v>
      </c>
      <c r="L4194">
        <f t="shared" ref="L4194" si="14311">W4191</f>
        <v>3.2135610930007885E-2</v>
      </c>
      <c r="N4194">
        <f>(0.01*(L4194+10))/(EXP((L4194+10)/10))</f>
        <v>3.6787754569519222E-2</v>
      </c>
      <c r="O4194">
        <f xml:space="preserve"> (0.125*EXP(L4194/80))</f>
        <v>0.12505022197836504</v>
      </c>
      <c r="P4194">
        <f>(0.1*(L4194+25))/(EXP((L4194+25)/10))</f>
        <v>0.20481703097179388</v>
      </c>
      <c r="Q4194">
        <f>(0.125*EXP(L4194/18))</f>
        <v>0.12522336329201519</v>
      </c>
      <c r="R4194">
        <f>0.07 * EXP(L4194/20)</f>
        <v>7.0112565047701622E-2</v>
      </c>
      <c r="S4194">
        <f>(1/(EXP((L4194+30)/10)+1))</f>
        <v>4.7280906182615746E-2</v>
      </c>
      <c r="T4194">
        <f>(P4194*(1-T4193) - Q4194*T4193)*$F$21</f>
        <v>2.0414458417664155E-3</v>
      </c>
      <c r="U4194">
        <f>(N4194*(1-U4193) - O4194*U4193)*$F$21</f>
        <v>3.6728362354133601E-4</v>
      </c>
      <c r="V4194">
        <f>(R4194*(1-V4193) - S4194*V4193)*$F$21</f>
        <v>7.0030381854573357E-4</v>
      </c>
      <c r="W4194">
        <f>$F$21*(W4193+E4193*(G4193-($E$9*U4193^4*(W4193-$E$3) + $E$11*T4193^3*V4193*(W4193-$E$5) + $E$13*(W4193-$E$7))) /$E$15)</f>
        <v>0.18927477646587185</v>
      </c>
    </row>
    <row r="4195" spans="5:23" x14ac:dyDescent="0.25">
      <c r="I4195">
        <f>I4194 + 0.5*$F$28</f>
        <v>7.0374681609876744E-3</v>
      </c>
      <c r="J4195">
        <f t="shared" ref="J4195" si="14312">J4194 + 0.5*$F$28</f>
        <v>5.3669856522708453E-3</v>
      </c>
      <c r="K4195">
        <f t="shared" ref="K4195" si="14313">K4194 + 0.5*$F$28</f>
        <v>5.7000661303133757E-3</v>
      </c>
      <c r="L4195">
        <f t="shared" ref="L4195" si="14314">L4194 + 0.5*$F$28</f>
        <v>3.7135610930007883E-2</v>
      </c>
      <c r="N4195">
        <f t="shared" ref="N4195:N4197" si="14315">(0.01*(L4195+10))/(EXP((L4195+10)/10))</f>
        <v>3.6787691081531564E-2</v>
      </c>
      <c r="O4195">
        <f t="shared" ref="O4195:O4197" si="14316" xml:space="preserve"> (0.125*EXP(L4195/80))</f>
        <v>0.12505803786148251</v>
      </c>
      <c r="P4195">
        <f t="shared" ref="P4195:P4197" si="14317">(0.1*(L4195+25))/(EXP((L4195+25)/10))</f>
        <v>0.20475553842230279</v>
      </c>
      <c r="Q4195">
        <f t="shared" ref="Q4195:Q4197" si="14318">(0.125*EXP(L4195/18))</f>
        <v>0.12525815239119195</v>
      </c>
      <c r="R4195">
        <f t="shared" ref="R4195:R4197" si="14319">0.07 * EXP(L4195/20)</f>
        <v>7.0130095380163807E-2</v>
      </c>
      <c r="S4195">
        <f t="shared" ref="S4195:S4197" si="14320">(1/(EXP((L4195+30)/10)+1))</f>
        <v>4.725838856911508E-2</v>
      </c>
      <c r="T4195">
        <f>(P4195*(1-T4194) - Q4195*T4194)*$F$21*2</f>
        <v>4.0816366669093112E-3</v>
      </c>
      <c r="U4195">
        <f>(N4195*(1-U4194) - O4195*U4194)*$F$21*2</f>
        <v>7.3456495591501375E-4</v>
      </c>
      <c r="V4195">
        <f>(R4195*(1-V4194) - S4195*V4194)*$F$21*2</f>
        <v>1.4009577555320165E-3</v>
      </c>
      <c r="W4195">
        <f>$F$21*(W4194+E4194*(G4194-($E$9*U4194^4*(W4194-$E$3) + $E$11*T4194^3*V4194*(W4194-$E$5) + $E$13*(W4194-$E$7))) /$E$15)*2</f>
        <v>3.7854955293174369E-3</v>
      </c>
    </row>
    <row r="4196" spans="5:23" x14ac:dyDescent="0.25">
      <c r="I4196">
        <f>I4194 + 0.5*$F$28</f>
        <v>7.0374681609876744E-3</v>
      </c>
      <c r="J4196">
        <f t="shared" ref="J4196:L4196" si="14321">J4194 + 0.5*$F$28</f>
        <v>5.3669856522708453E-3</v>
      </c>
      <c r="K4196">
        <f t="shared" si="14321"/>
        <v>5.7000661303133757E-3</v>
      </c>
      <c r="L4196">
        <f t="shared" si="14321"/>
        <v>3.7135610930007883E-2</v>
      </c>
      <c r="N4196">
        <f t="shared" si="14315"/>
        <v>3.6787691081531564E-2</v>
      </c>
      <c r="O4196">
        <f t="shared" si="14316"/>
        <v>0.12505803786148251</v>
      </c>
      <c r="P4196">
        <f t="shared" si="14317"/>
        <v>0.20475553842230279</v>
      </c>
      <c r="Q4196">
        <f t="shared" si="14318"/>
        <v>0.12525815239119195</v>
      </c>
      <c r="R4196">
        <f t="shared" si="14319"/>
        <v>7.0130095380163807E-2</v>
      </c>
      <c r="S4196">
        <f t="shared" si="14320"/>
        <v>4.725838856911508E-2</v>
      </c>
      <c r="T4196">
        <f>(P4196*(1-T4195) - Q4196*T4195)*$F$21*2</f>
        <v>4.0681708488259274E-3</v>
      </c>
      <c r="U4196">
        <f>(N4196*(1-U4195) - O4196*U4195)*$F$21*2</f>
        <v>7.333760976157101E-4</v>
      </c>
      <c r="V4196">
        <f>(R4196*(1-V4195) - S4196*V4195)*$F$21*2</f>
        <v>1.3993127814632984E-3</v>
      </c>
      <c r="W4196">
        <f>$F$21*(W4195+E4195*(G4195-($E$9*U4195^4*(W4195-$E$3) + $E$11*T4195^3*V4195*(W4195-$E$5) + $E$13*(W4195-$E$7))) /$E$15)*2</f>
        <v>7.5709910586348745E-5</v>
      </c>
    </row>
    <row r="4197" spans="5:23" x14ac:dyDescent="0.25">
      <c r="I4197">
        <f>I4194 + $F$28</f>
        <v>1.2037468160987675E-2</v>
      </c>
      <c r="J4197">
        <f t="shared" ref="J4197:L4197" si="14322">J4194 + $F$28</f>
        <v>1.0366985652270845E-2</v>
      </c>
      <c r="K4197">
        <f t="shared" si="14322"/>
        <v>1.0700066130313376E-2</v>
      </c>
      <c r="L4197">
        <f t="shared" si="14322"/>
        <v>4.2135610930007887E-2</v>
      </c>
      <c r="N4197">
        <f t="shared" si="14315"/>
        <v>3.6787618464674522E-2</v>
      </c>
      <c r="O4197">
        <f t="shared" si="14316"/>
        <v>0.12506585423310793</v>
      </c>
      <c r="P4197">
        <f t="shared" si="14317"/>
        <v>0.20469405617132758</v>
      </c>
      <c r="Q4197">
        <f t="shared" si="14318"/>
        <v>0.12529295115534966</v>
      </c>
      <c r="R4197">
        <f t="shared" si="14319"/>
        <v>7.014763009575696E-2</v>
      </c>
      <c r="S4197">
        <f t="shared" si="14320"/>
        <v>4.7235881147967576E-2</v>
      </c>
      <c r="T4197">
        <f t="shared" ref="T4197" si="14323">(P4197*(1-T4196) - Q4197*T4196)*$F$21</f>
        <v>2.033516126476299E-3</v>
      </c>
      <c r="U4197">
        <f t="shared" ref="U4197" si="14324">(N4197*(1-U4196) - O4197*U4196)*$F$21</f>
        <v>3.6668918996481874E-4</v>
      </c>
      <c r="V4197">
        <f t="shared" ref="V4197" si="14325">(R4197*(1-V4196) - S4197*V4196)*$F$21</f>
        <v>6.9983373848140577E-4</v>
      </c>
      <c r="W4197">
        <f t="shared" ref="W4197" si="14326">$F$21*(W4196+E4196*(G4196-($E$9*U4196^4*(W4196-$E$3) + $E$11*T4196^3*V4196*(W4196-$E$5) + $E$13*(W4196-$E$7))) /$E$15)</f>
        <v>7.5709910586348747E-7</v>
      </c>
    </row>
    <row r="4198" spans="5:23" x14ac:dyDescent="0.25">
      <c r="T4198">
        <f>SUM(T4194:T4197)/6</f>
        <v>2.037461580662992E-3</v>
      </c>
      <c r="U4198">
        <f t="shared" ref="U4198" si="14327">SUM(U4194:U4197)/6</f>
        <v>3.6698564450614643E-4</v>
      </c>
      <c r="V4198">
        <f t="shared" ref="V4198" si="14328">SUM(V4194:V4197)/6</f>
        <v>7.0006801567040896E-4</v>
      </c>
      <c r="W4198">
        <f>SUM(W4194:W4197)/6</f>
        <v>3.2189456500813576E-2</v>
      </c>
    </row>
    <row r="4200" spans="5:23" x14ac:dyDescent="0.25">
      <c r="E4200">
        <f>E4193+0.01</f>
        <v>5.9699999999999172</v>
      </c>
      <c r="F4200">
        <v>0.01</v>
      </c>
      <c r="G4200">
        <v>0</v>
      </c>
      <c r="I4200">
        <f>T4198</f>
        <v>2.037461580662992E-3</v>
      </c>
      <c r="J4200">
        <f t="shared" ref="J4200" si="14329">U4198</f>
        <v>3.6698564450614643E-4</v>
      </c>
      <c r="K4200">
        <f t="shared" ref="K4200" si="14330">V4198</f>
        <v>7.0006801567040896E-4</v>
      </c>
      <c r="L4200">
        <f t="shared" ref="L4200" si="14331">W4198</f>
        <v>3.2189456500813576E-2</v>
      </c>
      <c r="T4200">
        <f>T4198</f>
        <v>2.037461580662992E-3</v>
      </c>
      <c r="U4200">
        <f t="shared" ref="U4200:W4200" si="14332">U4198</f>
        <v>3.6698564450614643E-4</v>
      </c>
      <c r="V4200">
        <f t="shared" si="14332"/>
        <v>7.0006801567040896E-4</v>
      </c>
      <c r="W4200">
        <f t="shared" si="14332"/>
        <v>3.2189456500813576E-2</v>
      </c>
    </row>
    <row r="4201" spans="5:23" x14ac:dyDescent="0.25">
      <c r="I4201">
        <f>T4198</f>
        <v>2.037461580662992E-3</v>
      </c>
      <c r="J4201">
        <f t="shared" ref="J4201" si="14333">U4198</f>
        <v>3.6698564450614643E-4</v>
      </c>
      <c r="K4201">
        <f t="shared" ref="K4201" si="14334">V4198</f>
        <v>7.0006801567040896E-4</v>
      </c>
      <c r="L4201">
        <f t="shared" ref="L4201" si="14335">W4198</f>
        <v>3.2189456500813576E-2</v>
      </c>
      <c r="N4201">
        <f>(0.01*(L4201+10))/(EXP((L4201+10)/10))</f>
        <v>3.6787753934467704E-2</v>
      </c>
      <c r="O4201">
        <f xml:space="preserve"> (0.125*EXP(L4201/80))</f>
        <v>0.12505030614590065</v>
      </c>
      <c r="P4201">
        <f>(0.1*(L4201+25))/(EXP((L4201+25)/10))</f>
        <v>0.20481636869667055</v>
      </c>
      <c r="Q4201">
        <f>(0.125*EXP(L4201/18))</f>
        <v>0.12522373788832408</v>
      </c>
      <c r="R4201">
        <f>0.07 * EXP(L4201/20)</f>
        <v>7.0112753810510006E-2</v>
      </c>
      <c r="S4201">
        <f>(1/(EXP((L4201+30)/10)+1))</f>
        <v>4.7280663633560545E-2</v>
      </c>
      <c r="T4201">
        <f>(P4201*(1-T4200) - Q4201*T4200)*$F$21</f>
        <v>2.0414392465942571E-3</v>
      </c>
      <c r="U4201">
        <f>(N4201*(1-U4200) - O4201*U4200)*$F$21</f>
        <v>3.6728361689683487E-4</v>
      </c>
      <c r="V4201">
        <f>(R4201*(1-V4200) - S4201*V4200)*$F$21</f>
        <v>7.0030570433707155E-4</v>
      </c>
      <c r="W4201">
        <f>$F$21*(W4200+E4200*(G4200-($E$9*U4200^4*(W4200-$E$3) + $E$11*T4200^3*V4200*(W4200-$E$5) + $E$13*(W4200-$E$7))) /$E$15)</f>
        <v>0.18959138648756446</v>
      </c>
    </row>
    <row r="4202" spans="5:23" x14ac:dyDescent="0.25">
      <c r="I4202">
        <f>I4201 + 0.5*$F$28</f>
        <v>7.0374615806629917E-3</v>
      </c>
      <c r="J4202">
        <f t="shared" ref="J4202" si="14336">J4201 + 0.5*$F$28</f>
        <v>5.3669856445061467E-3</v>
      </c>
      <c r="K4202">
        <f t="shared" ref="K4202" si="14337">K4201 + 0.5*$F$28</f>
        <v>5.7000680156704094E-3</v>
      </c>
      <c r="L4202">
        <f t="shared" ref="L4202" si="14338">L4201 + 0.5*$F$28</f>
        <v>3.7189456500813574E-2</v>
      </c>
      <c r="N4202">
        <f t="shared" ref="N4202:N4204" si="14339">(0.01*(L4202+10))/(EXP((L4202+10)/10))</f>
        <v>3.6787690348121495E-2</v>
      </c>
      <c r="O4202">
        <f t="shared" ref="O4202:O4204" si="14340" xml:space="preserve"> (0.125*EXP(L4202/80))</f>
        <v>0.12505812203427874</v>
      </c>
      <c r="P4202">
        <f t="shared" ref="P4202:P4204" si="14341">(0.1*(L4202+25))/(EXP((L4202+25)/10))</f>
        <v>0.20475487625805835</v>
      </c>
      <c r="Q4202">
        <f t="shared" ref="Q4202:Q4204" si="14342">(0.125*EXP(L4202/18))</f>
        <v>0.12525852709156982</v>
      </c>
      <c r="R4202">
        <f t="shared" ref="R4202:R4204" si="14343">0.07 * EXP(L4202/20)</f>
        <v>7.0130284190168785E-2</v>
      </c>
      <c r="S4202">
        <f t="shared" ref="S4202:S4204" si="14344">(1/(EXP((L4202+30)/10)+1))</f>
        <v>4.7258146129844372E-2</v>
      </c>
      <c r="T4202">
        <f>(P4202*(1-T4201) - Q4202*T4201)*$F$21*2</f>
        <v>4.0816234788911658E-3</v>
      </c>
      <c r="U4202">
        <f>(N4202*(1-U4201) - O4202*U4201)*$F$21*2</f>
        <v>7.3456494065540171E-4</v>
      </c>
      <c r="V4202">
        <f>(R4202*(1-V4201) - S4202*V4201)*$F$21*2</f>
        <v>1.40096152805585E-3</v>
      </c>
      <c r="W4202">
        <f>$F$21*(W4201+E4201*(G4201-($E$9*U4201^4*(W4201-$E$3) + $E$11*T4201^3*V4201*(W4201-$E$5) + $E$13*(W4201-$E$7))) /$E$15)*2</f>
        <v>3.7918277297512891E-3</v>
      </c>
    </row>
    <row r="4203" spans="5:23" x14ac:dyDescent="0.25">
      <c r="I4203">
        <f>I4201 + 0.5*$F$28</f>
        <v>7.0374615806629917E-3</v>
      </c>
      <c r="J4203">
        <f t="shared" ref="J4203:L4203" si="14345">J4201 + 0.5*$F$28</f>
        <v>5.3669856445061467E-3</v>
      </c>
      <c r="K4203">
        <f t="shared" si="14345"/>
        <v>5.7000680156704094E-3</v>
      </c>
      <c r="L4203">
        <f t="shared" si="14345"/>
        <v>3.7189456500813574E-2</v>
      </c>
      <c r="N4203">
        <f t="shared" si="14339"/>
        <v>3.6787690348121495E-2</v>
      </c>
      <c r="O4203">
        <f t="shared" si="14340"/>
        <v>0.12505812203427874</v>
      </c>
      <c r="P4203">
        <f t="shared" si="14341"/>
        <v>0.20475487625805835</v>
      </c>
      <c r="Q4203">
        <f t="shared" si="14342"/>
        <v>0.12525852709156982</v>
      </c>
      <c r="R4203">
        <f t="shared" si="14343"/>
        <v>7.0130284190168785E-2</v>
      </c>
      <c r="S4203">
        <f t="shared" si="14344"/>
        <v>4.7258146129844372E-2</v>
      </c>
      <c r="T4203">
        <f>(P4203*(1-T4202) - Q4203*T4202)*$F$21*2</f>
        <v>4.0681577160519549E-3</v>
      </c>
      <c r="U4203">
        <f>(N4203*(1-U4202) - O4203*U4202)*$F$21*2</f>
        <v>7.3337608177106994E-4</v>
      </c>
      <c r="V4203">
        <f>(R4203*(1-V4202) - S4203*V4202)*$F$21*2</f>
        <v>1.3993165503090317E-3</v>
      </c>
      <c r="W4203">
        <f>$F$21*(W4202+E4202*(G4202-($E$9*U4202^4*(W4202-$E$3) + $E$11*T4202^3*V4202*(W4202-$E$5) + $E$13*(W4202-$E$7))) /$E$15)*2</f>
        <v>7.5836554595025784E-5</v>
      </c>
    </row>
    <row r="4204" spans="5:23" x14ac:dyDescent="0.25">
      <c r="I4204">
        <f>I4201 + $F$28</f>
        <v>1.2037461580662993E-2</v>
      </c>
      <c r="J4204">
        <f t="shared" ref="J4204:L4204" si="14346">J4201 + $F$28</f>
        <v>1.0366985644506147E-2</v>
      </c>
      <c r="K4204">
        <f t="shared" si="14346"/>
        <v>1.0700068015670409E-2</v>
      </c>
      <c r="L4204">
        <f t="shared" si="14346"/>
        <v>4.2189456500813578E-2</v>
      </c>
      <c r="N4204">
        <f t="shared" si="14339"/>
        <v>3.6787617633004394E-2</v>
      </c>
      <c r="O4204">
        <f t="shared" si="14340"/>
        <v>0.12506593841116512</v>
      </c>
      <c r="P4204">
        <f t="shared" si="14341"/>
        <v>0.20469339411801646</v>
      </c>
      <c r="Q4204">
        <f t="shared" si="14342"/>
        <v>0.12529332595982542</v>
      </c>
      <c r="R4204">
        <f t="shared" si="14343"/>
        <v>7.0147818952970356E-2</v>
      </c>
      <c r="S4204">
        <f t="shared" si="14344"/>
        <v>4.7235638818437085E-2</v>
      </c>
      <c r="T4204">
        <f t="shared" ref="T4204" si="14347">(P4204*(1-T4203) - Q4204*T4203)*$F$21</f>
        <v>2.0335095609653711E-3</v>
      </c>
      <c r="U4204">
        <f t="shared" ref="U4204" si="14348">(N4204*(1-U4203) - O4204*U4203)*$F$21</f>
        <v>3.6668918106252002E-4</v>
      </c>
      <c r="V4204">
        <f t="shared" ref="V4204" si="14349">(R4204*(1-V4203) - S4204*V4203)*$F$21</f>
        <v>6.998356233777832E-4</v>
      </c>
      <c r="W4204">
        <f t="shared" ref="W4204" si="14350">$F$21*(W4203+E4203*(G4203-($E$9*U4203^4*(W4203-$E$3) + $E$11*T4203^3*V4203*(W4203-$E$5) + $E$13*(W4203-$E$7))) /$E$15)</f>
        <v>7.5836554595025785E-7</v>
      </c>
    </row>
    <row r="4205" spans="5:23" x14ac:dyDescent="0.25">
      <c r="T4205">
        <f>SUM(T4201:T4204)/6</f>
        <v>2.0374550004171248E-3</v>
      </c>
      <c r="U4205">
        <f t="shared" ref="U4205" si="14351">SUM(U4201:U4204)/6</f>
        <v>3.6698563673097107E-4</v>
      </c>
      <c r="V4205">
        <f t="shared" ref="V4205" si="14352">SUM(V4201:V4204)/6</f>
        <v>7.0006990101328936E-4</v>
      </c>
      <c r="W4205">
        <f>SUM(W4201:W4204)/6</f>
        <v>3.2243301522909454E-2</v>
      </c>
    </row>
    <row r="4207" spans="5:23" x14ac:dyDescent="0.25">
      <c r="E4207">
        <f>E4200+0.01</f>
        <v>5.9799999999999169</v>
      </c>
      <c r="F4207">
        <v>0.01</v>
      </c>
      <c r="G4207">
        <v>0</v>
      </c>
      <c r="I4207">
        <f>T4205</f>
        <v>2.0374550004171248E-3</v>
      </c>
      <c r="J4207">
        <f t="shared" ref="J4207" si="14353">U4205</f>
        <v>3.6698563673097107E-4</v>
      </c>
      <c r="K4207">
        <f t="shared" ref="K4207" si="14354">V4205</f>
        <v>7.0006990101328936E-4</v>
      </c>
      <c r="L4207">
        <f t="shared" ref="L4207" si="14355">W4205</f>
        <v>3.2243301522909454E-2</v>
      </c>
      <c r="T4207">
        <f>T4205</f>
        <v>2.0374550004171248E-3</v>
      </c>
      <c r="U4207">
        <f t="shared" ref="U4207:W4207" si="14356">U4205</f>
        <v>3.6698563673097107E-4</v>
      </c>
      <c r="V4207">
        <f t="shared" si="14356"/>
        <v>7.0006990101328936E-4</v>
      </c>
      <c r="W4207">
        <f t="shared" si="14356"/>
        <v>3.2243301522909454E-2</v>
      </c>
    </row>
    <row r="4208" spans="5:23" x14ac:dyDescent="0.25">
      <c r="I4208">
        <f>T4205</f>
        <v>2.0374550004171248E-3</v>
      </c>
      <c r="J4208">
        <f t="shared" ref="J4208" si="14357">U4205</f>
        <v>3.6698563673097107E-4</v>
      </c>
      <c r="K4208">
        <f t="shared" ref="K4208" si="14358">V4205</f>
        <v>7.0006990101328936E-4</v>
      </c>
      <c r="L4208">
        <f t="shared" ref="L4208" si="14359">W4205</f>
        <v>3.2243301522909454E-2</v>
      </c>
      <c r="N4208">
        <f>(0.01*(L4208+10))/(EXP((L4208+10)/10))</f>
        <v>3.6787753298362917E-2</v>
      </c>
      <c r="O4208">
        <f xml:space="preserve"> (0.125*EXP(L4208/80))</f>
        <v>0.12505039031263521</v>
      </c>
      <c r="P4208">
        <f>(0.1*(L4208+25))/(EXP((L4208+25)/10))</f>
        <v>0.20481570642948976</v>
      </c>
      <c r="Q4208">
        <f>(0.125*EXP(L4208/18))</f>
        <v>0.12522411248193624</v>
      </c>
      <c r="R4208">
        <f>0.07 * EXP(L4208/20)</f>
        <v>7.0112942571903009E-2</v>
      </c>
      <c r="S4208">
        <f>(1/(EXP((L4208+30)/10)+1))</f>
        <v>4.728042108815949E-2</v>
      </c>
      <c r="T4208">
        <f>(P4208*(1-T4207) - Q4208*T4207)*$F$21</f>
        <v>2.0414326515011193E-3</v>
      </c>
      <c r="U4208">
        <f>(N4208*(1-U4207) - O4208*U4207)*$F$21</f>
        <v>3.6728361024182478E-4</v>
      </c>
      <c r="V4208">
        <f>(R4208*(1-V4207) - S4208*V4207)*$F$21</f>
        <v>7.0030759011425884E-4</v>
      </c>
      <c r="W4208">
        <f>$F$21*(W4207+E4207*(G4207-($E$9*U4207^4*(W4207-$E$3) + $E$11*T4207^3*V4207*(W4207-$E$5) + $E$13*(W4207-$E$7))) /$E$15)</f>
        <v>0.18990799328287949</v>
      </c>
    </row>
    <row r="4209" spans="5:23" x14ac:dyDescent="0.25">
      <c r="I4209">
        <f>I4208 + 0.5*$F$28</f>
        <v>7.0374550004171244E-3</v>
      </c>
      <c r="J4209">
        <f t="shared" ref="J4209" si="14360">J4208 + 0.5*$F$28</f>
        <v>5.3669856367309712E-3</v>
      </c>
      <c r="K4209">
        <f t="shared" ref="K4209" si="14361">K4208 + 0.5*$F$28</f>
        <v>5.7000699010132895E-3</v>
      </c>
      <c r="L4209">
        <f t="shared" ref="L4209" si="14362">L4208 + 0.5*$F$28</f>
        <v>3.7243301522909451E-2</v>
      </c>
      <c r="N4209">
        <f t="shared" ref="N4209:N4211" si="14363">(0.01*(L4209+10))/(EXP((L4209+10)/10))</f>
        <v>3.6787689613660218E-2</v>
      </c>
      <c r="O4209">
        <f t="shared" ref="O4209:O4211" si="14364" xml:space="preserve"> (0.125*EXP(L4209/80))</f>
        <v>0.12505820620627386</v>
      </c>
      <c r="P4209">
        <f t="shared" ref="P4209:P4211" si="14365">(0.1*(L4209+25))/(EXP((L4209+25)/10))</f>
        <v>0.2047542141017559</v>
      </c>
      <c r="Q4209">
        <f t="shared" ref="Q4209:Q4211" si="14366">(0.125*EXP(L4209/18))</f>
        <v>0.1252589017892502</v>
      </c>
      <c r="R4209">
        <f t="shared" ref="R4209:R4211" si="14367">0.07 * EXP(L4209/20)</f>
        <v>7.0130472998758034E-2</v>
      </c>
      <c r="S4209">
        <f t="shared" ref="S4209:S4211" si="14368">(1/(EXP((L4209+30)/10)+1))</f>
        <v>4.7257903694226215E-2</v>
      </c>
      <c r="T4209">
        <f>(P4209*(1-T4208) - Q4209*T4208)*$F$21*2</f>
        <v>4.0816102910310476E-3</v>
      </c>
      <c r="U4209">
        <f>(N4209*(1-U4208) - O4209*U4208)*$F$21*2</f>
        <v>7.3456492537481296E-4</v>
      </c>
      <c r="V4209">
        <f>(R4209*(1-V4208) - S4209*V4208)*$F$21*2</f>
        <v>1.4009653005513747E-3</v>
      </c>
      <c r="W4209">
        <f>$F$21*(W4208+E4208*(G4208-($E$9*U4208^4*(W4208-$E$3) + $E$11*T4208^3*V4208*(W4208-$E$5) + $E$13*(W4208-$E$7))) /$E$15)*2</f>
        <v>3.7981598656575901E-3</v>
      </c>
    </row>
    <row r="4210" spans="5:23" x14ac:dyDescent="0.25">
      <c r="I4210">
        <f>I4208 + 0.5*$F$28</f>
        <v>7.0374550004171244E-3</v>
      </c>
      <c r="J4210">
        <f t="shared" ref="J4210:L4210" si="14369">J4208 + 0.5*$F$28</f>
        <v>5.3669856367309712E-3</v>
      </c>
      <c r="K4210">
        <f t="shared" si="14369"/>
        <v>5.7000699010132895E-3</v>
      </c>
      <c r="L4210">
        <f t="shared" si="14369"/>
        <v>3.7243301522909451E-2</v>
      </c>
      <c r="N4210">
        <f t="shared" si="14363"/>
        <v>3.6787689613660218E-2</v>
      </c>
      <c r="O4210">
        <f t="shared" si="14364"/>
        <v>0.12505820620627386</v>
      </c>
      <c r="P4210">
        <f t="shared" si="14365"/>
        <v>0.2047542141017559</v>
      </c>
      <c r="Q4210">
        <f t="shared" si="14366"/>
        <v>0.1252589017892502</v>
      </c>
      <c r="R4210">
        <f t="shared" si="14367"/>
        <v>7.0130472998758034E-2</v>
      </c>
      <c r="S4210">
        <f t="shared" si="14368"/>
        <v>4.7257903694226215E-2</v>
      </c>
      <c r="T4210">
        <f>(P4210*(1-T4209) - Q4210*T4209)*$F$21*2</f>
        <v>4.0681445834351987E-3</v>
      </c>
      <c r="U4210">
        <f>(N4210*(1-U4209) - O4210*U4209)*$F$21*2</f>
        <v>7.3337606590550067E-4</v>
      </c>
      <c r="V4210">
        <f>(R4210*(1-V4209) - S4210*V4209)*$F$21*2</f>
        <v>1.3993203191264621E-3</v>
      </c>
      <c r="W4210">
        <f>$F$21*(W4209+E4209*(G4209-($E$9*U4209^4*(W4209-$E$3) + $E$11*T4209^3*V4209*(W4209-$E$5) + $E$13*(W4209-$E$7))) /$E$15)*2</f>
        <v>7.5963197313151797E-5</v>
      </c>
    </row>
    <row r="4211" spans="5:23" x14ac:dyDescent="0.25">
      <c r="I4211">
        <f>I4208 + $F$28</f>
        <v>1.2037455000417125E-2</v>
      </c>
      <c r="J4211">
        <f t="shared" ref="J4211:L4211" si="14370">J4208 + $F$28</f>
        <v>1.036698563673097E-2</v>
      </c>
      <c r="K4211">
        <f t="shared" si="14370"/>
        <v>1.070006990101329E-2</v>
      </c>
      <c r="L4211">
        <f t="shared" si="14370"/>
        <v>4.2243301522909456E-2</v>
      </c>
      <c r="N4211">
        <f t="shared" si="14363"/>
        <v>3.678761680028509E-2</v>
      </c>
      <c r="O4211">
        <f t="shared" si="14364"/>
        <v>0.12506602258842114</v>
      </c>
      <c r="P4211">
        <f t="shared" si="14365"/>
        <v>0.20469273207264702</v>
      </c>
      <c r="Q4211">
        <f t="shared" si="14366"/>
        <v>0.12529370076160296</v>
      </c>
      <c r="R4211">
        <f t="shared" si="14367"/>
        <v>7.0148007808767648E-2</v>
      </c>
      <c r="S4211">
        <f t="shared" si="14368"/>
        <v>4.7235396492557619E-2</v>
      </c>
      <c r="T4211">
        <f t="shared" ref="T4211" si="14371">(P4211*(1-T4210) - Q4211*T4210)*$F$21</f>
        <v>2.0335029955330527E-3</v>
      </c>
      <c r="U4211">
        <f t="shared" ref="U4211" si="14372">(N4211*(1-U4210) - O4211*U4210)*$F$21</f>
        <v>3.6668917214977719E-4</v>
      </c>
      <c r="V4211">
        <f t="shared" ref="V4211" si="14373">(R4211*(1-V4210) - S4211*V4210)*$F$21</f>
        <v>6.9983750826000573E-4</v>
      </c>
      <c r="W4211">
        <f t="shared" ref="W4211" si="14374">$F$21*(W4210+E4210*(G4210-($E$9*U4210^4*(W4210-$E$3) + $E$11*T4210^3*V4210*(W4210-$E$5) + $E$13*(W4210-$E$7))) /$E$15)</f>
        <v>7.59631973131518E-7</v>
      </c>
    </row>
    <row r="4212" spans="5:23" x14ac:dyDescent="0.25">
      <c r="T4212">
        <f>SUM(T4208:T4211)/6</f>
        <v>2.0374484202500698E-3</v>
      </c>
      <c r="U4212">
        <f t="shared" ref="U4212" si="14375">SUM(U4208:U4211)/6</f>
        <v>3.6698562894531923E-4</v>
      </c>
      <c r="V4212">
        <f t="shared" ref="V4212" si="14376">SUM(V4208:V4211)/6</f>
        <v>7.0007178634201703E-4</v>
      </c>
      <c r="W4212">
        <f>SUM(W4208:W4211)/6</f>
        <v>3.2297145996303893E-2</v>
      </c>
    </row>
    <row r="4214" spans="5:23" x14ac:dyDescent="0.25">
      <c r="E4214">
        <f>E4207+0.01</f>
        <v>5.9899999999999167</v>
      </c>
      <c r="F4214">
        <v>0.01</v>
      </c>
      <c r="G4214">
        <v>0</v>
      </c>
      <c r="I4214">
        <f>T4212</f>
        <v>2.0374484202500698E-3</v>
      </c>
      <c r="J4214">
        <f t="shared" ref="J4214" si="14377">U4212</f>
        <v>3.6698562894531923E-4</v>
      </c>
      <c r="K4214">
        <f t="shared" ref="K4214" si="14378">V4212</f>
        <v>7.0007178634201703E-4</v>
      </c>
      <c r="L4214">
        <f t="shared" ref="L4214" si="14379">W4212</f>
        <v>3.2297145996303893E-2</v>
      </c>
      <c r="T4214">
        <f>T4212</f>
        <v>2.0374484202500698E-3</v>
      </c>
      <c r="U4214">
        <f t="shared" ref="U4214:W4214" si="14380">U4212</f>
        <v>3.6698562894531923E-4</v>
      </c>
      <c r="V4214">
        <f t="shared" si="14380"/>
        <v>7.0007178634201703E-4</v>
      </c>
      <c r="W4214">
        <f t="shared" si="14380"/>
        <v>3.2297145996303893E-2</v>
      </c>
    </row>
    <row r="4215" spans="5:23" x14ac:dyDescent="0.25">
      <c r="I4215">
        <f>T4212</f>
        <v>2.0374484202500698E-3</v>
      </c>
      <c r="J4215">
        <f t="shared" ref="J4215" si="14381">U4212</f>
        <v>3.6698562894531923E-4</v>
      </c>
      <c r="K4215">
        <f t="shared" ref="K4215" si="14382">V4212</f>
        <v>7.0007178634201703E-4</v>
      </c>
      <c r="L4215">
        <f t="shared" ref="L4215" si="14383">W4212</f>
        <v>3.2297145996303893E-2</v>
      </c>
      <c r="N4215">
        <f>(0.01*(L4215+10))/(EXP((L4215+10)/10))</f>
        <v>3.6787752661204903E-2</v>
      </c>
      <c r="O4215">
        <f xml:space="preserve"> (0.125*EXP(L4215/80))</f>
        <v>0.12505047447856871</v>
      </c>
      <c r="P4215">
        <f>(0.1*(L4215+25))/(EXP((L4215+25)/10))</f>
        <v>0.20481504417025156</v>
      </c>
      <c r="Q4215">
        <f>(0.125*EXP(L4215/18))</f>
        <v>0.12522448707285166</v>
      </c>
      <c r="R4215">
        <f>0.07 * EXP(L4215/20)</f>
        <v>7.0113131331880643E-2</v>
      </c>
      <c r="S4215">
        <f>(1/(EXP((L4215+30)/10)+1))</f>
        <v>4.7280178546412567E-2</v>
      </c>
      <c r="T4215">
        <f>(P4215*(1-T4214) - Q4215*T4214)*$F$21</f>
        <v>2.0414260564870024E-3</v>
      </c>
      <c r="U4215">
        <f>(N4215*(1-U4214) - O4215*U4214)*$F$21</f>
        <v>3.6728360357630616E-4</v>
      </c>
      <c r="V4215">
        <f>(R4215*(1-V4214) - S4215*V4214)*$F$21</f>
        <v>7.0030947587729545E-4</v>
      </c>
      <c r="W4215">
        <f>$F$21*(W4214+E4214*(G4214-($E$9*U4214^4*(W4214-$E$3) + $E$11*T4214^3*V4214*(W4214-$E$5) + $E$13*(W4214-$E$7))) /$E$15)</f>
        <v>0.19022459685186616</v>
      </c>
    </row>
    <row r="4216" spans="5:23" x14ac:dyDescent="0.25">
      <c r="I4216">
        <f>I4215 + 0.5*$F$28</f>
        <v>7.03744842025007E-3</v>
      </c>
      <c r="J4216">
        <f t="shared" ref="J4216" si="14384">J4215 + 0.5*$F$28</f>
        <v>5.3669856289453189E-3</v>
      </c>
      <c r="K4216">
        <f t="shared" ref="K4216" si="14385">K4215 + 0.5*$F$28</f>
        <v>5.7000717863420168E-3</v>
      </c>
      <c r="L4216">
        <f t="shared" ref="L4216" si="14386">L4215 + 0.5*$F$28</f>
        <v>3.729714599630389E-2</v>
      </c>
      <c r="N4216">
        <f t="shared" ref="N4216:N4218" si="14387">(0.01*(L4216+10))/(EXP((L4216+10)/10))</f>
        <v>3.6787688878147762E-2</v>
      </c>
      <c r="O4216">
        <f t="shared" ref="O4216:O4218" si="14388" xml:space="preserve"> (0.125*EXP(L4216/80))</f>
        <v>0.12505829037746791</v>
      </c>
      <c r="P4216">
        <f t="shared" ref="P4216:P4218" si="14389">(0.1*(L4216+25))/(EXP((L4216+25)/10))</f>
        <v>0.20475355195339542</v>
      </c>
      <c r="Q4216">
        <f t="shared" ref="Q4216:Q4218" si="14390">(0.125*EXP(L4216/18))</f>
        <v>0.1252592764842331</v>
      </c>
      <c r="R4216">
        <f t="shared" ref="R4216:R4218" si="14391">0.07 * EXP(L4216/20)</f>
        <v>7.0130661805931568E-2</v>
      </c>
      <c r="S4216">
        <f t="shared" ref="S4216:S4218" si="14392">(1/(EXP((L4216+30)/10)+1))</f>
        <v>4.7257661262260581E-2</v>
      </c>
      <c r="T4216">
        <f>(P4216*(1-T4215) - Q4216*T4215)*$F$21*2</f>
        <v>4.0815971033289575E-3</v>
      </c>
      <c r="U4216">
        <f>(N4216*(1-U4215) - O4216*U4215)*$F$21*2</f>
        <v>7.3456491007324847E-4</v>
      </c>
      <c r="V4216">
        <f>(R4216*(1-V4215) - S4216*V4215)*$F$21*2</f>
        <v>1.4009690730185913E-3</v>
      </c>
      <c r="W4216">
        <f>$F$21*(W4215+E4215*(G4215-($E$9*U4215^4*(W4215-$E$3) + $E$11*T4215^3*V4215*(W4215-$E$5) + $E$13*(W4215-$E$7))) /$E$15)*2</f>
        <v>3.8044919370373233E-3</v>
      </c>
    </row>
    <row r="4217" spans="5:23" x14ac:dyDescent="0.25">
      <c r="I4217">
        <f>I4215 + 0.5*$F$28</f>
        <v>7.03744842025007E-3</v>
      </c>
      <c r="J4217">
        <f t="shared" ref="J4217:L4217" si="14393">J4215 + 0.5*$F$28</f>
        <v>5.3669856289453189E-3</v>
      </c>
      <c r="K4217">
        <f t="shared" si="14393"/>
        <v>5.7000717863420168E-3</v>
      </c>
      <c r="L4217">
        <f t="shared" si="14393"/>
        <v>3.729714599630389E-2</v>
      </c>
      <c r="N4217">
        <f t="shared" si="14387"/>
        <v>3.6787688878147762E-2</v>
      </c>
      <c r="O4217">
        <f t="shared" si="14388"/>
        <v>0.12505829037746791</v>
      </c>
      <c r="P4217">
        <f t="shared" si="14389"/>
        <v>0.20475355195339542</v>
      </c>
      <c r="Q4217">
        <f t="shared" si="14390"/>
        <v>0.1252592764842331</v>
      </c>
      <c r="R4217">
        <f t="shared" si="14391"/>
        <v>7.0130661805931568E-2</v>
      </c>
      <c r="S4217">
        <f t="shared" si="14392"/>
        <v>4.7257661262260581E-2</v>
      </c>
      <c r="T4217">
        <f>(P4217*(1-T4216) - Q4217*T4216)*$F$21*2</f>
        <v>4.0681314509756605E-3</v>
      </c>
      <c r="U4217">
        <f>(N4217*(1-U4216) - O4217*U4216)*$F$21*2</f>
        <v>7.3337605001900282E-4</v>
      </c>
      <c r="V4217">
        <f>(R4217*(1-V4216) - S4217*V4216)*$F$21*2</f>
        <v>1.3993240879155906E-3</v>
      </c>
      <c r="W4217">
        <f>$F$21*(W4216+E4216*(G4216-($E$9*U4216^4*(W4216-$E$3) + $E$11*T4216^3*V4216*(W4216-$E$5) + $E$13*(W4216-$E$7))) /$E$15)*2</f>
        <v>7.6089838740746462E-5</v>
      </c>
    </row>
    <row r="4218" spans="5:23" x14ac:dyDescent="0.25">
      <c r="I4218">
        <f>I4215 + $F$28</f>
        <v>1.203744842025007E-2</v>
      </c>
      <c r="J4218">
        <f t="shared" ref="J4218:L4218" si="14394">J4215 + $F$28</f>
        <v>1.036698562894532E-2</v>
      </c>
      <c r="K4218">
        <f t="shared" si="14394"/>
        <v>1.0700071786342018E-2</v>
      </c>
      <c r="L4218">
        <f t="shared" si="14394"/>
        <v>4.2297145996303895E-2</v>
      </c>
      <c r="N4218">
        <f t="shared" si="14387"/>
        <v>3.6787615966516703E-2</v>
      </c>
      <c r="O4218">
        <f t="shared" si="14388"/>
        <v>0.12506610676487606</v>
      </c>
      <c r="P4218">
        <f t="shared" si="14389"/>
        <v>0.20469207003521894</v>
      </c>
      <c r="Q4218">
        <f t="shared" si="14390"/>
        <v>0.12529407556068226</v>
      </c>
      <c r="R4218">
        <f t="shared" si="14391"/>
        <v>7.0148196663148879E-2</v>
      </c>
      <c r="S4218">
        <f t="shared" si="14392"/>
        <v>4.7235154170329051E-2</v>
      </c>
      <c r="T4218">
        <f t="shared" ref="T4218" si="14395">(P4218*(1-T4217) - Q4218*T4217)*$F$21</f>
        <v>2.0334964301793406E-3</v>
      </c>
      <c r="U4218">
        <f t="shared" ref="U4218" si="14396">(N4218*(1-U4217) - O4218*U4217)*$F$21</f>
        <v>3.6668916322659084E-4</v>
      </c>
      <c r="V4218">
        <f t="shared" ref="V4218" si="14397">(R4218*(1-V4217) - S4218*V4217)*$F$21</f>
        <v>6.9983939312807356E-4</v>
      </c>
      <c r="W4218">
        <f t="shared" ref="W4218" si="14398">$F$21*(W4217+E4217*(G4217-($E$9*U4217^4*(W4217-$E$3) + $E$11*T4217^3*V4217*(W4217-$E$5) + $E$13*(W4217-$E$7))) /$E$15)</f>
        <v>7.6089838740746463E-7</v>
      </c>
    </row>
    <row r="4219" spans="5:23" x14ac:dyDescent="0.25">
      <c r="T4219">
        <f>SUM(T4215:T4218)/6</f>
        <v>2.0374418401618269E-3</v>
      </c>
      <c r="U4219">
        <f t="shared" ref="U4219" si="14399">SUM(U4215:U4218)/6</f>
        <v>3.6698562114919139E-4</v>
      </c>
      <c r="V4219">
        <f t="shared" ref="V4219" si="14400">SUM(V4215:V4218)/6</f>
        <v>7.0007367165659184E-4</v>
      </c>
      <c r="W4219">
        <f>SUM(W4215:W4218)/6</f>
        <v>3.2350989921005276E-2</v>
      </c>
    </row>
    <row r="4221" spans="5:23" x14ac:dyDescent="0.25">
      <c r="E4221">
        <f>E4214+0.01</f>
        <v>5.9999999999999165</v>
      </c>
      <c r="F4221">
        <v>0.01</v>
      </c>
      <c r="G4221">
        <v>0</v>
      </c>
      <c r="I4221">
        <f>T4219</f>
        <v>2.0374418401618269E-3</v>
      </c>
      <c r="J4221">
        <f t="shared" ref="J4221" si="14401">U4219</f>
        <v>3.6698562114919139E-4</v>
      </c>
      <c r="K4221">
        <f t="shared" ref="K4221" si="14402">V4219</f>
        <v>7.0007367165659184E-4</v>
      </c>
      <c r="L4221">
        <f t="shared" ref="L4221" si="14403">W4219</f>
        <v>3.2350989921005276E-2</v>
      </c>
      <c r="T4221">
        <f>T4219</f>
        <v>2.0374418401618269E-3</v>
      </c>
      <c r="U4221">
        <f t="shared" ref="U4221:W4221" si="14404">U4219</f>
        <v>3.6698562114919139E-4</v>
      </c>
      <c r="V4221">
        <f t="shared" si="14404"/>
        <v>7.0007367165659184E-4</v>
      </c>
      <c r="W4221">
        <f t="shared" si="14404"/>
        <v>3.2350989921005276E-2</v>
      </c>
    </row>
    <row r="4222" spans="5:23" x14ac:dyDescent="0.25">
      <c r="I4222">
        <f>T4219</f>
        <v>2.0374418401618269E-3</v>
      </c>
      <c r="J4222">
        <f t="shared" ref="J4222" si="14405">U4219</f>
        <v>3.6698562114919139E-4</v>
      </c>
      <c r="K4222">
        <f t="shared" ref="K4222" si="14406">V4219</f>
        <v>7.0007367165659184E-4</v>
      </c>
      <c r="L4222">
        <f t="shared" ref="L4222" si="14407">W4219</f>
        <v>3.2350989921005276E-2</v>
      </c>
      <c r="N4222">
        <f>(0.01*(L4222+10))/(EXP((L4222+10)/10))</f>
        <v>3.6787752022993704E-2</v>
      </c>
      <c r="O4222">
        <f xml:space="preserve"> (0.125*EXP(L4222/80))</f>
        <v>0.12505055864370115</v>
      </c>
      <c r="P4222">
        <f>(0.1*(L4222+25))/(EXP((L4222+25)/10))</f>
        <v>0.20481438191895562</v>
      </c>
      <c r="Q4222">
        <f>(0.125*EXP(L4222/18))</f>
        <v>0.12522486166107039</v>
      </c>
      <c r="R4222">
        <f>0.07 * EXP(L4222/20)</f>
        <v>7.0113320090442938E-2</v>
      </c>
      <c r="S4222">
        <f>(1/(EXP((L4222+30)/10)+1))</f>
        <v>4.7279936008319631E-2</v>
      </c>
      <c r="T4222">
        <f>(P4222*(1-T4221) - Q4222*T4221)*$F$21</f>
        <v>2.0414194615519031E-3</v>
      </c>
      <c r="U4222">
        <f>(N4222*(1-U4221) - O4222*U4221)*$F$21</f>
        <v>3.6728359690027946E-4</v>
      </c>
      <c r="V4222">
        <f>(R4222*(1-V4221) - S4222*V4221)*$F$21</f>
        <v>7.0031136162618148E-4</v>
      </c>
      <c r="W4222">
        <f>$F$21*(W4221+E4221*(G4221-($E$9*U4221^4*(W4221-$E$3) + $E$11*T4221^3*V4221*(W4221-$E$5) + $E$13*(W4221-$E$7))) /$E$15)</f>
        <v>0.19054119719457394</v>
      </c>
    </row>
    <row r="4223" spans="5:23" x14ac:dyDescent="0.25">
      <c r="I4223">
        <f>I4222 + 0.5*$F$28</f>
        <v>7.0374418401618274E-3</v>
      </c>
      <c r="J4223">
        <f t="shared" ref="J4223" si="14408">J4222 + 0.5*$F$28</f>
        <v>5.3669856211491914E-3</v>
      </c>
      <c r="K4223">
        <f t="shared" ref="K4223" si="14409">K4222 + 0.5*$F$28</f>
        <v>5.7000736716565923E-3</v>
      </c>
      <c r="L4223">
        <f t="shared" ref="L4223" si="14410">L4222 + 0.5*$F$28</f>
        <v>3.7350989921005273E-2</v>
      </c>
      <c r="N4223">
        <f t="shared" ref="N4223:N4225" si="14411">(0.01*(L4223+10))/(EXP((L4223+10)/10))</f>
        <v>3.6787688141584195E-2</v>
      </c>
      <c r="O4223">
        <f t="shared" ref="O4223:O4225" si="14412" xml:space="preserve"> (0.125*EXP(L4223/80))</f>
        <v>0.12505837454786087</v>
      </c>
      <c r="P4223">
        <f t="shared" ref="P4223:P4225" si="14413">(0.1*(L4223+25))/(EXP((L4223+25)/10))</f>
        <v>0.20475288981297673</v>
      </c>
      <c r="Q4223">
        <f t="shared" ref="Q4223:Q4225" si="14414">(0.125*EXP(L4223/18))</f>
        <v>0.12525965117651858</v>
      </c>
      <c r="R4223">
        <f t="shared" ref="R4223:R4225" si="14415">0.07 * EXP(L4223/20)</f>
        <v>7.0130850611689402E-2</v>
      </c>
      <c r="S4223">
        <f t="shared" ref="S4223:S4225" si="14416">(1/(EXP((L4223+30)/10)+1))</f>
        <v>4.7257418833947379E-2</v>
      </c>
      <c r="T4223">
        <f>(P4223*(1-T4222) - Q4223*T4222)*$F$21*2</f>
        <v>4.0815839157848912E-3</v>
      </c>
      <c r="U4223">
        <f>(N4223*(1-U4222) - O4223*U4222)*$F$21*2</f>
        <v>7.3456489475070934E-4</v>
      </c>
      <c r="V4223">
        <f>(R4223*(1-V4222) - S4223*V4222)*$F$21*2</f>
        <v>1.4009728454574997E-3</v>
      </c>
      <c r="W4223">
        <f>$F$21*(W4222+E4222*(G4222-($E$9*U4222^4*(W4222-$E$3) + $E$11*T4222^3*V4222*(W4222-$E$5) + $E$13*(W4222-$E$7))) /$E$15)*2</f>
        <v>3.8108239438914789E-3</v>
      </c>
    </row>
    <row r="4224" spans="5:23" x14ac:dyDescent="0.25">
      <c r="I4224">
        <f>I4222 + 0.5*$F$28</f>
        <v>7.0374418401618274E-3</v>
      </c>
      <c r="J4224">
        <f t="shared" ref="J4224:L4224" si="14417">J4222 + 0.5*$F$28</f>
        <v>5.3669856211491914E-3</v>
      </c>
      <c r="K4224">
        <f t="shared" si="14417"/>
        <v>5.7000736716565923E-3</v>
      </c>
      <c r="L4224">
        <f t="shared" si="14417"/>
        <v>3.7350989921005273E-2</v>
      </c>
      <c r="N4224">
        <f t="shared" si="14411"/>
        <v>3.6787688141584195E-2</v>
      </c>
      <c r="O4224">
        <f t="shared" si="14412"/>
        <v>0.12505837454786087</v>
      </c>
      <c r="P4224">
        <f t="shared" si="14413"/>
        <v>0.20475288981297673</v>
      </c>
      <c r="Q4224">
        <f t="shared" si="14414"/>
        <v>0.12525965117651858</v>
      </c>
      <c r="R4224">
        <f t="shared" si="14415"/>
        <v>7.0130850611689402E-2</v>
      </c>
      <c r="S4224">
        <f t="shared" si="14416"/>
        <v>4.7257418833947379E-2</v>
      </c>
      <c r="T4224">
        <f>(P4224*(1-T4223) - Q4224*T4223)*$F$21*2</f>
        <v>4.0681183186733342E-3</v>
      </c>
      <c r="U4224">
        <f>(N4224*(1-U4223) - O4224*U4223)*$F$21*2</f>
        <v>7.3337603411157803E-4</v>
      </c>
      <c r="V4224">
        <f>(R4224*(1-V4223) - S4224*V4223)*$F$21*2</f>
        <v>1.3993278566764163E-3</v>
      </c>
      <c r="W4224">
        <f>$F$21*(W4223+E4223*(G4223-($E$9*U4223^4*(W4223-$E$3) + $E$11*T4223^3*V4223*(W4223-$E$5) + $E$13*(W4223-$E$7))) /$E$15)*2</f>
        <v>7.6216478877829579E-5</v>
      </c>
    </row>
    <row r="4225" spans="5:23" x14ac:dyDescent="0.25">
      <c r="I4225">
        <f>I4222 + $F$28</f>
        <v>1.2037441840161827E-2</v>
      </c>
      <c r="J4225">
        <f t="shared" ref="J4225:L4225" si="14418">J4222 + $F$28</f>
        <v>1.0366985621149192E-2</v>
      </c>
      <c r="K4225">
        <f t="shared" si="14418"/>
        <v>1.0700073671656592E-2</v>
      </c>
      <c r="L4225">
        <f t="shared" si="14418"/>
        <v>4.2350989921005278E-2</v>
      </c>
      <c r="N4225">
        <f t="shared" si="14411"/>
        <v>3.6787615131699258E-2</v>
      </c>
      <c r="O4225">
        <f t="shared" si="14412"/>
        <v>0.12506619094052981</v>
      </c>
      <c r="P4225">
        <f t="shared" si="14413"/>
        <v>0.20469140800573227</v>
      </c>
      <c r="Q4225">
        <f t="shared" si="14414"/>
        <v>0.12529445035706338</v>
      </c>
      <c r="R4225">
        <f t="shared" si="14415"/>
        <v>7.0148385516114034E-2</v>
      </c>
      <c r="S4225">
        <f t="shared" si="14416"/>
        <v>4.7234911851751347E-2</v>
      </c>
      <c r="T4225">
        <f t="shared" ref="T4225" si="14419">(P4225*(1-T4224) - Q4225*T4224)*$F$21</f>
        <v>2.0334898649042345E-3</v>
      </c>
      <c r="U4225">
        <f t="shared" ref="U4225" si="14420">(N4225*(1-U4224) - O4225*U4224)*$F$21</f>
        <v>3.6668915429296145E-4</v>
      </c>
      <c r="V4225">
        <f t="shared" ref="V4225" si="14421">(R4225*(1-V4224) - S4225*V4224)*$F$21</f>
        <v>6.9984127798198659E-4</v>
      </c>
      <c r="W4225">
        <f t="shared" ref="W4225" si="14422">$F$21*(W4224+E4224*(G4224-($E$9*U4224^4*(W4224-$E$3) + $E$11*T4224^3*V4224*(W4224-$E$5) + $E$13*(W4224-$E$7))) /$E$15)</f>
        <v>7.6216478877829585E-7</v>
      </c>
    </row>
    <row r="4226" spans="5:23" x14ac:dyDescent="0.25">
      <c r="T4226">
        <f>SUM(T4222:T4225)/6</f>
        <v>2.0374352601523938E-3</v>
      </c>
      <c r="U4226">
        <f t="shared" ref="U4226" si="14423">SUM(U4222:U4225)/6</f>
        <v>3.669856133425881E-4</v>
      </c>
      <c r="V4226">
        <f t="shared" ref="V4226" si="14424">SUM(V4222:V4225)/6</f>
        <v>7.0007555695701402E-4</v>
      </c>
      <c r="W4226">
        <f>SUM(W4222:W4225)/6</f>
        <v>3.2404833297022005E-2</v>
      </c>
    </row>
    <row r="4228" spans="5:23" x14ac:dyDescent="0.25">
      <c r="E4228">
        <f>E4221+0.01</f>
        <v>6.0099999999999163</v>
      </c>
      <c r="F4228">
        <v>0.01</v>
      </c>
      <c r="G4228">
        <v>0</v>
      </c>
      <c r="I4228">
        <f>T4226</f>
        <v>2.0374352601523938E-3</v>
      </c>
      <c r="J4228">
        <f t="shared" ref="J4228" si="14425">U4226</f>
        <v>3.669856133425881E-4</v>
      </c>
      <c r="K4228">
        <f t="shared" ref="K4228" si="14426">V4226</f>
        <v>7.0007555695701402E-4</v>
      </c>
      <c r="L4228">
        <f t="shared" ref="L4228" si="14427">W4226</f>
        <v>3.2404833297022005E-2</v>
      </c>
      <c r="T4228">
        <f>T4226</f>
        <v>2.0374352601523938E-3</v>
      </c>
      <c r="U4228">
        <f t="shared" ref="U4228:W4228" si="14428">U4226</f>
        <v>3.669856133425881E-4</v>
      </c>
      <c r="V4228">
        <f t="shared" si="14428"/>
        <v>7.0007555695701402E-4</v>
      </c>
      <c r="W4228">
        <f t="shared" si="14428"/>
        <v>3.2404833297022005E-2</v>
      </c>
    </row>
    <row r="4229" spans="5:23" x14ac:dyDescent="0.25">
      <c r="I4229">
        <f>T4226</f>
        <v>2.0374352601523938E-3</v>
      </c>
      <c r="J4229">
        <f t="shared" ref="J4229" si="14429">U4226</f>
        <v>3.669856133425881E-4</v>
      </c>
      <c r="K4229">
        <f t="shared" ref="K4229" si="14430">V4226</f>
        <v>7.0007555695701402E-4</v>
      </c>
      <c r="L4229">
        <f t="shared" ref="L4229" si="14431">W4226</f>
        <v>3.2404833297022005E-2</v>
      </c>
      <c r="N4229">
        <f>(0.01*(L4229+10))/(EXP((L4229+10)/10))</f>
        <v>3.6787751383729361E-2</v>
      </c>
      <c r="O4229">
        <f xml:space="preserve"> (0.125*EXP(L4229/80))</f>
        <v>0.1250506428080326</v>
      </c>
      <c r="P4229">
        <f>(0.1*(L4229+25))/(EXP((L4229+25)/10))</f>
        <v>0.204813719675602</v>
      </c>
      <c r="Q4229">
        <f>(0.125*EXP(L4229/18))</f>
        <v>0.12522523624659249</v>
      </c>
      <c r="R4229">
        <f>0.07 * EXP(L4229/20)</f>
        <v>7.0113508847589892E-2</v>
      </c>
      <c r="S4229">
        <f>(1/(EXP((L4229+30)/10)+1))</f>
        <v>4.7279693473880668E-2</v>
      </c>
      <c r="T4229">
        <f>(P4229*(1-T4228) - Q4229*T4228)*$F$21</f>
        <v>2.0414128666958221E-3</v>
      </c>
      <c r="U4229">
        <f>(N4229*(1-U4228) - O4229*U4228)*$F$21</f>
        <v>3.6728359021374516E-4</v>
      </c>
      <c r="V4229">
        <f>(R4229*(1-V4228) - S4229*V4228)*$F$21</f>
        <v>7.0031324736091727E-4</v>
      </c>
      <c r="W4229">
        <f>$F$21*(W4228+E4228*(G4228-($E$9*U4228^4*(W4228-$E$3) + $E$11*T4228^3*V4228*(W4228-$E$5) + $E$13*(W4228-$E$7))) /$E$15)</f>
        <v>0.19085779431105196</v>
      </c>
    </row>
    <row r="4230" spans="5:23" x14ac:dyDescent="0.25">
      <c r="I4230">
        <f>I4229 + 0.5*$F$28</f>
        <v>7.0374352601523943E-3</v>
      </c>
      <c r="J4230">
        <f t="shared" ref="J4230" si="14432">J4229 + 0.5*$F$28</f>
        <v>5.366985613342588E-3</v>
      </c>
      <c r="K4230">
        <f t="shared" ref="K4230" si="14433">K4229 + 0.5*$F$28</f>
        <v>5.7000755569570141E-3</v>
      </c>
      <c r="L4230">
        <f t="shared" ref="L4230" si="14434">L4229 + 0.5*$F$28</f>
        <v>3.7404833297022003E-2</v>
      </c>
      <c r="N4230">
        <f t="shared" ref="N4230:N4232" si="14435">(0.01*(L4230+10))/(EXP((L4230+10)/10))</f>
        <v>3.6787687403969552E-2</v>
      </c>
      <c r="O4230">
        <f t="shared" ref="O4230:O4232" si="14436" xml:space="preserve"> (0.125*EXP(L4230/80))</f>
        <v>0.12505845871745275</v>
      </c>
      <c r="P4230">
        <f t="shared" ref="P4230:P4232" si="14437">(0.1*(L4230+25))/(EXP((L4230+25)/10))</f>
        <v>0.2047522276804998</v>
      </c>
      <c r="Q4230">
        <f t="shared" ref="Q4230:Q4232" si="14438">(0.125*EXP(L4230/18))</f>
        <v>0.12526002586610666</v>
      </c>
      <c r="R4230">
        <f t="shared" ref="R4230:R4232" si="14439">0.07 * EXP(L4230/20)</f>
        <v>7.0131039416031535E-2</v>
      </c>
      <c r="S4230">
        <f t="shared" ref="S4230:S4232" si="14440">(1/(EXP((L4230+30)/10)+1))</f>
        <v>4.7257176409286526E-2</v>
      </c>
      <c r="T4230">
        <f>(P4230*(1-T4229) - Q4230*T4229)*$F$21*2</f>
        <v>4.0815707283988504E-3</v>
      </c>
      <c r="U4230">
        <f>(N4230*(1-U4229) - O4230*U4229)*$F$21*2</f>
        <v>7.3456487940719631E-4</v>
      </c>
      <c r="V4230">
        <f>(R4230*(1-V4229) - S4230*V4229)*$F$21*2</f>
        <v>1.4009766178681002E-3</v>
      </c>
      <c r="W4230">
        <f>$F$21*(W4229+E4229*(G4229-($E$9*U4229^4*(W4229-$E$3) + $E$11*T4229^3*V4229*(W4229-$E$5) + $E$13*(W4229-$E$7))) /$E$15)*2</f>
        <v>3.8171558862210393E-3</v>
      </c>
    </row>
    <row r="4231" spans="5:23" x14ac:dyDescent="0.25">
      <c r="I4231">
        <f>I4229 + 0.5*$F$28</f>
        <v>7.0374352601523943E-3</v>
      </c>
      <c r="J4231">
        <f t="shared" ref="J4231:L4231" si="14441">J4229 + 0.5*$F$28</f>
        <v>5.366985613342588E-3</v>
      </c>
      <c r="K4231">
        <f t="shared" si="14441"/>
        <v>5.7000755569570141E-3</v>
      </c>
      <c r="L4231">
        <f t="shared" si="14441"/>
        <v>3.7404833297022003E-2</v>
      </c>
      <c r="N4231">
        <f t="shared" si="14435"/>
        <v>3.6787687403969552E-2</v>
      </c>
      <c r="O4231">
        <f t="shared" si="14436"/>
        <v>0.12505845871745275</v>
      </c>
      <c r="P4231">
        <f t="shared" si="14437"/>
        <v>0.2047522276804998</v>
      </c>
      <c r="Q4231">
        <f t="shared" si="14438"/>
        <v>0.12526002586610666</v>
      </c>
      <c r="R4231">
        <f t="shared" si="14439"/>
        <v>7.0131039416031535E-2</v>
      </c>
      <c r="S4231">
        <f t="shared" si="14440"/>
        <v>4.7257176409286526E-2</v>
      </c>
      <c r="T4231">
        <f>(P4231*(1-T4230) - Q4231*T4230)*$F$21*2</f>
        <v>4.0681051865282206E-3</v>
      </c>
      <c r="U4231">
        <f>(N4231*(1-U4230) - O4231*U4230)*$F$21*2</f>
        <v>7.3337601818322705E-4</v>
      </c>
      <c r="V4231">
        <f>(R4231*(1-V4230) - S4231*V4230)*$F$21*2</f>
        <v>1.3993316254089403E-3</v>
      </c>
      <c r="W4231">
        <f>$F$21*(W4230+E4230*(G4230-($E$9*U4230^4*(W4230-$E$3) + $E$11*T4230^3*V4230*(W4230-$E$5) + $E$13*(W4230-$E$7))) /$E$15)*2</f>
        <v>7.6343117724420785E-5</v>
      </c>
    </row>
    <row r="4232" spans="5:23" x14ac:dyDescent="0.25">
      <c r="I4232">
        <f>I4229 + $F$28</f>
        <v>1.2037435260152394E-2</v>
      </c>
      <c r="J4232">
        <f t="shared" ref="J4232:L4232" si="14442">J4229 + $F$28</f>
        <v>1.0366985613342589E-2</v>
      </c>
      <c r="K4232">
        <f t="shared" si="14442"/>
        <v>1.0700075556957015E-2</v>
      </c>
      <c r="L4232">
        <f t="shared" si="14442"/>
        <v>4.2404833297022007E-2</v>
      </c>
      <c r="N4232">
        <f t="shared" si="14435"/>
        <v>3.6787614295832785E-2</v>
      </c>
      <c r="O4232">
        <f t="shared" si="14436"/>
        <v>0.12506627511538249</v>
      </c>
      <c r="P4232">
        <f t="shared" si="14437"/>
        <v>0.2046907459841866</v>
      </c>
      <c r="Q4232">
        <f t="shared" si="14438"/>
        <v>0.12529482515074636</v>
      </c>
      <c r="R4232">
        <f t="shared" si="14439"/>
        <v>7.0148574367663169E-2</v>
      </c>
      <c r="S4232">
        <f t="shared" si="14440"/>
        <v>4.7234669536824349E-2</v>
      </c>
      <c r="T4232">
        <f t="shared" ref="T4232" si="14443">(P4232*(1-T4231) - Q4232*T4231)*$F$21</f>
        <v>2.0334832997077313E-3</v>
      </c>
      <c r="U4232">
        <f t="shared" ref="U4232" si="14444">(N4232*(1-U4231) - O4232*U4231)*$F$21</f>
        <v>3.6668914534888924E-4</v>
      </c>
      <c r="V4232">
        <f t="shared" ref="V4232" si="14445">(R4232*(1-V4231) - S4232*V4231)*$F$21</f>
        <v>6.9984316282174525E-4</v>
      </c>
      <c r="W4232">
        <f t="shared" ref="W4232" si="14446">$F$21*(W4231+E4231*(G4231-($E$9*U4231^4*(W4231-$E$3) + $E$11*T4231^3*V4231*(W4231-$E$5) + $E$13*(W4231-$E$7))) /$E$15)</f>
        <v>7.6343117724420784E-7</v>
      </c>
    </row>
    <row r="4233" spans="5:23" x14ac:dyDescent="0.25">
      <c r="T4233">
        <f>SUM(T4229:T4232)/6</f>
        <v>2.0374286802217708E-3</v>
      </c>
      <c r="U4233">
        <f t="shared" ref="U4233" si="14447">SUM(U4229:U4232)/6</f>
        <v>3.6698560552550957E-4</v>
      </c>
      <c r="V4233">
        <f t="shared" ref="V4233" si="14448">SUM(V4229:V4232)/6</f>
        <v>7.0007744224328389E-4</v>
      </c>
      <c r="W4233">
        <f>SUM(W4229:W4232)/6</f>
        <v>3.2458676124362443E-2</v>
      </c>
    </row>
    <row r="4235" spans="5:23" x14ac:dyDescent="0.25">
      <c r="E4235">
        <f>E4228+0.01</f>
        <v>6.0199999999999161</v>
      </c>
      <c r="F4235">
        <v>0.01</v>
      </c>
      <c r="G4235">
        <v>0</v>
      </c>
      <c r="I4235">
        <f>T4233</f>
        <v>2.0374286802217708E-3</v>
      </c>
      <c r="J4235">
        <f t="shared" ref="J4235" si="14449">U4233</f>
        <v>3.6698560552550957E-4</v>
      </c>
      <c r="K4235">
        <f t="shared" ref="K4235" si="14450">V4233</f>
        <v>7.0007744224328389E-4</v>
      </c>
      <c r="L4235">
        <f t="shared" ref="L4235" si="14451">W4233</f>
        <v>3.2458676124362443E-2</v>
      </c>
      <c r="T4235">
        <f>T4233</f>
        <v>2.0374286802217708E-3</v>
      </c>
      <c r="U4235">
        <f t="shared" ref="U4235:W4235" si="14452">U4233</f>
        <v>3.6698560552550957E-4</v>
      </c>
      <c r="V4235">
        <f t="shared" si="14452"/>
        <v>7.0007744224328389E-4</v>
      </c>
      <c r="W4235">
        <f t="shared" si="14452"/>
        <v>3.2458676124362443E-2</v>
      </c>
    </row>
    <row r="4236" spans="5:23" x14ac:dyDescent="0.25">
      <c r="I4236">
        <f>T4233</f>
        <v>2.0374286802217708E-3</v>
      </c>
      <c r="J4236">
        <f t="shared" ref="J4236" si="14453">U4233</f>
        <v>3.6698560552550957E-4</v>
      </c>
      <c r="K4236">
        <f t="shared" ref="K4236" si="14454">V4233</f>
        <v>7.0007744224328389E-4</v>
      </c>
      <c r="L4236">
        <f t="shared" ref="L4236" si="14455">W4233</f>
        <v>3.2458676124362443E-2</v>
      </c>
      <c r="N4236">
        <f>(0.01*(L4236+10))/(EXP((L4236+10)/10))</f>
        <v>3.6787750743411923E-2</v>
      </c>
      <c r="O4236">
        <f xml:space="preserve"> (0.125*EXP(L4236/80))</f>
        <v>0.12505072697156305</v>
      </c>
      <c r="P4236">
        <f>(0.1*(L4236+25))/(EXP((L4236+25)/10))</f>
        <v>0.20481305744019049</v>
      </c>
      <c r="Q4236">
        <f>(0.125*EXP(L4236/18))</f>
        <v>0.12522561082941794</v>
      </c>
      <c r="R4236">
        <f>0.07 * EXP(L4236/20)</f>
        <v>7.011369760332152E-2</v>
      </c>
      <c r="S4236">
        <f>(1/(EXP((L4236+30)/10)+1))</f>
        <v>4.7279450943095561E-2</v>
      </c>
      <c r="T4236">
        <f>(P4236*(1-T4235) - Q4236*T4235)*$F$21</f>
        <v>2.0414062719187579E-3</v>
      </c>
      <c r="U4236">
        <f>(N4236*(1-U4235) - O4236*U4235)*$F$21</f>
        <v>3.6728358351670369E-4</v>
      </c>
      <c r="V4236">
        <f>(R4236*(1-V4235) - S4236*V4235)*$F$21</f>
        <v>7.003151330815026E-4</v>
      </c>
      <c r="W4236">
        <f>$F$21*(W4235+E4235*(G4235-($E$9*U4235^4*(W4235-$E$3) + $E$11*T4235^3*V4235*(W4235-$E$5) + $E$13*(W4235-$E$7))) /$E$15)</f>
        <v>0.19117438820134969</v>
      </c>
    </row>
    <row r="4237" spans="5:23" x14ac:dyDescent="0.25">
      <c r="I4237">
        <f>I4236 + 0.5*$F$28</f>
        <v>7.0374286802217714E-3</v>
      </c>
      <c r="J4237">
        <f t="shared" ref="J4237" si="14456">J4236 + 0.5*$F$28</f>
        <v>5.3669856055255094E-3</v>
      </c>
      <c r="K4237">
        <f t="shared" ref="K4237" si="14457">K4236 + 0.5*$F$28</f>
        <v>5.7000774422432841E-3</v>
      </c>
      <c r="L4237">
        <f t="shared" ref="L4237" si="14458">L4236 + 0.5*$F$28</f>
        <v>3.745867612436244E-2</v>
      </c>
      <c r="N4237">
        <f t="shared" ref="N4237:N4239" si="14459">(0.01*(L4237+10))/(EXP((L4237+10)/10))</f>
        <v>3.6787686665303874E-2</v>
      </c>
      <c r="O4237">
        <f t="shared" ref="O4237:O4239" si="14460" xml:space="preserve"> (0.125*EXP(L4237/80))</f>
        <v>0.12505854288624357</v>
      </c>
      <c r="P4237">
        <f t="shared" ref="P4237:P4239" si="14461">(0.1*(L4237+25))/(EXP((L4237+25)/10))</f>
        <v>0.20475156555596438</v>
      </c>
      <c r="Q4237">
        <f t="shared" ref="Q4237:Q4239" si="14462">(0.125*EXP(L4237/18))</f>
        <v>0.12526040055299736</v>
      </c>
      <c r="R4237">
        <f t="shared" ref="R4237:R4239" si="14463">0.07 * EXP(L4237/20)</f>
        <v>7.0131228218958008E-2</v>
      </c>
      <c r="S4237">
        <f t="shared" ref="S4237:S4239" si="14464">(1/(EXP((L4237+30)/10)+1))</f>
        <v>4.7256933988277926E-2</v>
      </c>
      <c r="T4237">
        <f>(P4237*(1-T4236) - Q4237*T4236)*$F$21*2</f>
        <v>4.0815575411708264E-3</v>
      </c>
      <c r="U4237">
        <f>(N4237*(1-U4236) - O4237*U4236)*$F$21*2</f>
        <v>7.3456486404271037E-4</v>
      </c>
      <c r="V4237">
        <f>(R4237*(1-V4236) - S4237*V4236)*$F$21*2</f>
        <v>1.4009803902503932E-3</v>
      </c>
      <c r="W4237">
        <f>$F$21*(W4236+E4236*(G4236-($E$9*U4236^4*(W4236-$E$3) + $E$11*T4236^3*V4236*(W4236-$E$5) + $E$13*(W4236-$E$7))) /$E$15)*2</f>
        <v>3.823487764026994E-3</v>
      </c>
    </row>
    <row r="4238" spans="5:23" x14ac:dyDescent="0.25">
      <c r="I4238">
        <f>I4236 + 0.5*$F$28</f>
        <v>7.0374286802217714E-3</v>
      </c>
      <c r="J4238">
        <f t="shared" ref="J4238:L4238" si="14465">J4236 + 0.5*$F$28</f>
        <v>5.3669856055255094E-3</v>
      </c>
      <c r="K4238">
        <f t="shared" si="14465"/>
        <v>5.7000774422432841E-3</v>
      </c>
      <c r="L4238">
        <f t="shared" si="14465"/>
        <v>3.745867612436244E-2</v>
      </c>
      <c r="N4238">
        <f t="shared" si="14459"/>
        <v>3.6787686665303874E-2</v>
      </c>
      <c r="O4238">
        <f t="shared" si="14460"/>
        <v>0.12505854288624357</v>
      </c>
      <c r="P4238">
        <f t="shared" si="14461"/>
        <v>0.20475156555596438</v>
      </c>
      <c r="Q4238">
        <f t="shared" si="14462"/>
        <v>0.12526040055299736</v>
      </c>
      <c r="R4238">
        <f t="shared" si="14463"/>
        <v>7.0131228218958008E-2</v>
      </c>
      <c r="S4238">
        <f t="shared" si="14464"/>
        <v>4.7256933988277926E-2</v>
      </c>
      <c r="T4238">
        <f>(P4238*(1-T4237) - Q4238*T4237)*$F$21*2</f>
        <v>4.0680920545403156E-3</v>
      </c>
      <c r="U4238">
        <f>(N4238*(1-U4237) - O4238*U4237)*$F$21*2</f>
        <v>7.3337600223395043E-4</v>
      </c>
      <c r="V4238">
        <f>(R4238*(1-V4237) - S4238*V4237)*$F$21*2</f>
        <v>1.3993353941131625E-3</v>
      </c>
      <c r="W4238">
        <f>$F$21*(W4237+E4237*(G4237-($E$9*U4237^4*(W4237-$E$3) + $E$11*T4237^3*V4237*(W4237-$E$5) + $E$13*(W4237-$E$7))) /$E$15)*2</f>
        <v>7.6469755280539882E-5</v>
      </c>
    </row>
    <row r="4239" spans="5:23" x14ac:dyDescent="0.25">
      <c r="I4239">
        <f>I4236 + $F$28</f>
        <v>1.2037428680221771E-2</v>
      </c>
      <c r="J4239">
        <f t="shared" ref="J4239:L4239" si="14466">J4236 + $F$28</f>
        <v>1.036698560552551E-2</v>
      </c>
      <c r="K4239">
        <f t="shared" si="14466"/>
        <v>1.0700077442243284E-2</v>
      </c>
      <c r="L4239">
        <f t="shared" si="14466"/>
        <v>4.2458676124362445E-2</v>
      </c>
      <c r="N4239">
        <f t="shared" si="14459"/>
        <v>3.6787613458917352E-2</v>
      </c>
      <c r="O4239">
        <f t="shared" si="14460"/>
        <v>0.12506635928943402</v>
      </c>
      <c r="P4239">
        <f t="shared" si="14461"/>
        <v>0.20469008397058197</v>
      </c>
      <c r="Q4239">
        <f t="shared" si="14462"/>
        <v>0.12529519994173119</v>
      </c>
      <c r="R4239">
        <f t="shared" si="14463"/>
        <v>7.014876321779627E-2</v>
      </c>
      <c r="S4239">
        <f t="shared" si="14464"/>
        <v>4.7234427225548055E-2</v>
      </c>
      <c r="T4239">
        <f t="shared" ref="T4239" si="14467">(P4239*(1-T4238) - Q4239*T4238)*$F$21</f>
        <v>2.0334767345898306E-3</v>
      </c>
      <c r="U4239">
        <f t="shared" ref="U4239" si="14468">(N4239*(1-U4238) - O4239*U4238)*$F$21</f>
        <v>3.6668913639437481E-4</v>
      </c>
      <c r="V4239">
        <f t="shared" ref="V4239" si="14469">(R4239*(1-V4238) - S4239*V4238)*$F$21</f>
        <v>6.9984504764734976E-4</v>
      </c>
      <c r="W4239">
        <f t="shared" ref="W4239" si="14470">$F$21*(W4238+E4238*(G4238-($E$9*U4238^4*(W4238-$E$3) + $E$11*T4238^3*V4238*(W4238-$E$5) + $E$13*(W4238-$E$7))) /$E$15)</f>
        <v>7.6469755280539882E-7</v>
      </c>
    </row>
    <row r="4240" spans="5:23" x14ac:dyDescent="0.25">
      <c r="T4240">
        <f>SUM(T4236:T4239)/6</f>
        <v>2.0374221003699551E-3</v>
      </c>
      <c r="U4240">
        <f t="shared" ref="U4240" si="14471">SUM(U4236:U4239)/6</f>
        <v>3.6698559769795651E-4</v>
      </c>
      <c r="V4240">
        <f t="shared" ref="V4240" si="14472">SUM(V4236:V4239)/6</f>
        <v>7.0007932751540124E-4</v>
      </c>
      <c r="W4240">
        <f>SUM(W4236:W4239)/6</f>
        <v>3.2512518403035005E-2</v>
      </c>
    </row>
    <row r="4242" spans="5:23" x14ac:dyDescent="0.25">
      <c r="E4242">
        <f>E4235+0.01</f>
        <v>6.0299999999999159</v>
      </c>
      <c r="F4242">
        <v>0.01</v>
      </c>
      <c r="G4242">
        <v>0</v>
      </c>
      <c r="I4242">
        <f>T4240</f>
        <v>2.0374221003699551E-3</v>
      </c>
      <c r="J4242">
        <f t="shared" ref="J4242" si="14473">U4240</f>
        <v>3.6698559769795651E-4</v>
      </c>
      <c r="K4242">
        <f t="shared" ref="K4242" si="14474">V4240</f>
        <v>7.0007932751540124E-4</v>
      </c>
      <c r="L4242">
        <f t="shared" ref="L4242" si="14475">W4240</f>
        <v>3.2512518403035005E-2</v>
      </c>
      <c r="T4242">
        <f>T4240</f>
        <v>2.0374221003699551E-3</v>
      </c>
      <c r="U4242">
        <f t="shared" ref="U4242:W4242" si="14476">U4240</f>
        <v>3.6698559769795651E-4</v>
      </c>
      <c r="V4242">
        <f t="shared" si="14476"/>
        <v>7.0007932751540124E-4</v>
      </c>
      <c r="W4242">
        <f t="shared" si="14476"/>
        <v>3.2512518403035005E-2</v>
      </c>
    </row>
    <row r="4243" spans="5:23" x14ac:dyDescent="0.25">
      <c r="I4243">
        <f>T4240</f>
        <v>2.0374221003699551E-3</v>
      </c>
      <c r="J4243">
        <f t="shared" ref="J4243" si="14477">U4240</f>
        <v>3.6698559769795651E-4</v>
      </c>
      <c r="K4243">
        <f t="shared" ref="K4243" si="14478">V4240</f>
        <v>7.0007932751540124E-4</v>
      </c>
      <c r="L4243">
        <f t="shared" ref="L4243" si="14479">W4240</f>
        <v>3.2512518403035005E-2</v>
      </c>
      <c r="N4243">
        <f>(0.01*(L4243+10))/(EXP((L4243+10)/10))</f>
        <v>3.6787750102041446E-2</v>
      </c>
      <c r="O4243">
        <f xml:space="preserve"> (0.125*EXP(L4243/80))</f>
        <v>0.12505081113429251</v>
      </c>
      <c r="P4243">
        <f>(0.1*(L4243+25))/(EXP((L4243+25)/10))</f>
        <v>0.20481239521272093</v>
      </c>
      <c r="Q4243">
        <f>(0.125*EXP(L4243/18))</f>
        <v>0.1252259854095468</v>
      </c>
      <c r="R4243">
        <f>0.07 * EXP(L4243/20)</f>
        <v>7.011388635763785E-2</v>
      </c>
      <c r="S4243">
        <f>(1/(EXP((L4243+30)/10)+1))</f>
        <v>4.7279208415964238E-2</v>
      </c>
      <c r="T4243">
        <f>(P4243*(1-T4242) - Q4243*T4242)*$F$21</f>
        <v>2.0413996772207081E-3</v>
      </c>
      <c r="U4243">
        <f>(N4243*(1-U4242) - O4243*U4242)*$F$21</f>
        <v>3.6728357680915549E-4</v>
      </c>
      <c r="V4243">
        <f>(R4243*(1-V4242) - S4243*V4242)*$F$21</f>
        <v>7.00317018787938E-4</v>
      </c>
      <c r="W4243">
        <f>$F$21*(W4242+E4242*(G4242-($E$9*U4242^4*(W4242-$E$3) + $E$11*T4242^3*V4242*(W4242-$E$5) + $E$13*(W4242-$E$7))) /$E$15)</f>
        <v>0.1914909788655163</v>
      </c>
    </row>
    <row r="4244" spans="5:23" x14ac:dyDescent="0.25">
      <c r="I4244">
        <f>I4243 + 0.5*$F$28</f>
        <v>7.0374221003699552E-3</v>
      </c>
      <c r="J4244">
        <f t="shared" ref="J4244" si="14480">J4243 + 0.5*$F$28</f>
        <v>5.3669855976979566E-3</v>
      </c>
      <c r="K4244">
        <f t="shared" ref="K4244" si="14481">K4243 + 0.5*$F$28</f>
        <v>5.7000793275154013E-3</v>
      </c>
      <c r="L4244">
        <f t="shared" ref="L4244" si="14482">L4243 + 0.5*$F$28</f>
        <v>3.7512518403035003E-2</v>
      </c>
      <c r="N4244">
        <f t="shared" ref="N4244:N4246" si="14483">(0.01*(L4244+10))/(EXP((L4244+10)/10))</f>
        <v>3.6787685925587198E-2</v>
      </c>
      <c r="O4244">
        <f t="shared" ref="O4244:O4246" si="14484" xml:space="preserve"> (0.125*EXP(L4244/80))</f>
        <v>0.12505862705423335</v>
      </c>
      <c r="P4244">
        <f t="shared" ref="P4244:P4246" si="14485">(0.1*(L4244+25))/(EXP((L4244+25)/10))</f>
        <v>0.20475090343937041</v>
      </c>
      <c r="Q4244">
        <f t="shared" ref="Q4244:Q4246" si="14486">(0.125*EXP(L4244/18))</f>
        <v>0.1252607752371907</v>
      </c>
      <c r="R4244">
        <f t="shared" ref="R4244:R4246" si="14487">0.07 * EXP(L4244/20)</f>
        <v>7.0131417020468809E-2</v>
      </c>
      <c r="S4244">
        <f t="shared" ref="S4244:S4246" si="14488">(1/(EXP((L4244+30)/10)+1))</f>
        <v>4.7256691570921529E-2</v>
      </c>
      <c r="T4244">
        <f>(P4244*(1-T4243) - Q4244*T4243)*$F$21*2</f>
        <v>4.081544354100821E-3</v>
      </c>
      <c r="U4244">
        <f>(N4244*(1-U4243) - O4244*U4243)*$F$21*2</f>
        <v>7.3456484865725194E-4</v>
      </c>
      <c r="V4244">
        <f>(R4244*(1-V4243) - S4244*V4243)*$F$21*2</f>
        <v>1.4009841626043786E-3</v>
      </c>
      <c r="W4244">
        <f>$F$21*(W4243+E4243*(G4243-($E$9*U4243^4*(W4243-$E$3) + $E$11*T4243^3*V4243*(W4243-$E$5) + $E$13*(W4243-$E$7))) /$E$15)*2</f>
        <v>3.8298195773103262E-3</v>
      </c>
    </row>
    <row r="4245" spans="5:23" x14ac:dyDescent="0.25">
      <c r="I4245">
        <f>I4243 + 0.5*$F$28</f>
        <v>7.0374221003699552E-3</v>
      </c>
      <c r="J4245">
        <f t="shared" ref="J4245:L4245" si="14489">J4243 + 0.5*$F$28</f>
        <v>5.3669855976979566E-3</v>
      </c>
      <c r="K4245">
        <f t="shared" si="14489"/>
        <v>5.7000793275154013E-3</v>
      </c>
      <c r="L4245">
        <f t="shared" si="14489"/>
        <v>3.7512518403035003E-2</v>
      </c>
      <c r="N4245">
        <f t="shared" si="14483"/>
        <v>3.6787685925587198E-2</v>
      </c>
      <c r="O4245">
        <f t="shared" si="14484"/>
        <v>0.12505862705423335</v>
      </c>
      <c r="P4245">
        <f t="shared" si="14485"/>
        <v>0.20475090343937041</v>
      </c>
      <c r="Q4245">
        <f t="shared" si="14486"/>
        <v>0.1252607752371907</v>
      </c>
      <c r="R4245">
        <f t="shared" si="14487"/>
        <v>7.0131417020468809E-2</v>
      </c>
      <c r="S4245">
        <f t="shared" si="14488"/>
        <v>4.7256691570921529E-2</v>
      </c>
      <c r="T4245">
        <f>(P4245*(1-T4244) - Q4245*T4244)*$F$21*2</f>
        <v>4.0680789227096155E-3</v>
      </c>
      <c r="U4245">
        <f>(N4245*(1-U4244) - O4245*U4244)*$F$21*2</f>
        <v>7.3337598626374892E-4</v>
      </c>
      <c r="V4245">
        <f>(R4245*(1-V4244) - S4245*V4244)*$F$21*2</f>
        <v>1.399339162789084E-3</v>
      </c>
      <c r="W4245">
        <f>$F$21*(W4244+E4244*(G4244-($E$9*U4244^4*(W4244-$E$3) + $E$11*T4244^3*V4244*(W4244-$E$5) + $E$13*(W4244-$E$7))) /$E$15)*2</f>
        <v>7.6596391546206532E-5</v>
      </c>
    </row>
    <row r="4246" spans="5:23" x14ac:dyDescent="0.25">
      <c r="I4246">
        <f>I4243 + $F$28</f>
        <v>1.2037422100369954E-2</v>
      </c>
      <c r="J4246">
        <f t="shared" ref="J4246:L4246" si="14490">J4243 + $F$28</f>
        <v>1.0366985597697958E-2</v>
      </c>
      <c r="K4246">
        <f t="shared" si="14490"/>
        <v>1.0700079327515401E-2</v>
      </c>
      <c r="L4246">
        <f t="shared" si="14490"/>
        <v>4.2512518403035007E-2</v>
      </c>
      <c r="N4246">
        <f t="shared" si="14483"/>
        <v>3.6787612620952988E-2</v>
      </c>
      <c r="O4246">
        <f t="shared" si="14484"/>
        <v>0.12506644346268445</v>
      </c>
      <c r="P4246">
        <f t="shared" si="14485"/>
        <v>0.20468942196491818</v>
      </c>
      <c r="Q4246">
        <f t="shared" si="14486"/>
        <v>0.12529557473001793</v>
      </c>
      <c r="R4246">
        <f t="shared" si="14487"/>
        <v>7.0148952066513365E-2</v>
      </c>
      <c r="S4246">
        <f t="shared" si="14488"/>
        <v>4.7234184917922334E-2</v>
      </c>
      <c r="T4246">
        <f t="shared" ref="T4246" si="14491">(P4246*(1-T4245) - Q4246*T4245)*$F$21</f>
        <v>2.0334701695505311E-3</v>
      </c>
      <c r="U4246">
        <f t="shared" ref="U4246" si="14492">(N4246*(1-U4245) - O4246*U4245)*$F$21</f>
        <v>3.6668912742941865E-4</v>
      </c>
      <c r="V4246">
        <f t="shared" ref="V4246" si="14493">(R4246*(1-V4245) - S4246*V4245)*$F$21</f>
        <v>6.9984693245880012E-4</v>
      </c>
      <c r="W4246">
        <f t="shared" ref="W4246" si="14494">$F$21*(W4245+E4245*(G4245-($E$9*U4245^4*(W4245-$E$3) + $E$11*T4245^3*V4245*(W4245-$E$5) + $E$13*(W4245-$E$7))) /$E$15)</f>
        <v>7.6596391546206539E-7</v>
      </c>
    </row>
    <row r="4247" spans="5:23" x14ac:dyDescent="0.25">
      <c r="T4247">
        <f>SUM(T4243:T4246)/6</f>
        <v>2.0374155205969456E-3</v>
      </c>
      <c r="U4247">
        <f t="shared" ref="U4247" si="14495">SUM(U4243:U4246)/6</f>
        <v>3.6698558985992914E-4</v>
      </c>
      <c r="V4247">
        <f t="shared" ref="V4247" si="14496">SUM(V4243:V4246)/6</f>
        <v>7.0008121277336671E-4</v>
      </c>
      <c r="W4247">
        <f>SUM(W4243:W4246)/6</f>
        <v>3.2566360133048047E-2</v>
      </c>
    </row>
    <row r="4249" spans="5:23" x14ac:dyDescent="0.25">
      <c r="E4249">
        <f>E4242+0.01</f>
        <v>6.0399999999999157</v>
      </c>
      <c r="F4249">
        <v>0.01</v>
      </c>
      <c r="G4249">
        <v>0</v>
      </c>
      <c r="I4249">
        <f>T4247</f>
        <v>2.0374155205969456E-3</v>
      </c>
      <c r="J4249">
        <f t="shared" ref="J4249" si="14497">U4247</f>
        <v>3.6698558985992914E-4</v>
      </c>
      <c r="K4249">
        <f t="shared" ref="K4249" si="14498">V4247</f>
        <v>7.0008121277336671E-4</v>
      </c>
      <c r="L4249">
        <f t="shared" ref="L4249" si="14499">W4247</f>
        <v>3.2566360133048047E-2</v>
      </c>
      <c r="T4249">
        <f>T4247</f>
        <v>2.0374155205969456E-3</v>
      </c>
      <c r="U4249">
        <f t="shared" ref="U4249:W4249" si="14500">U4247</f>
        <v>3.6698558985992914E-4</v>
      </c>
      <c r="V4249">
        <f t="shared" si="14500"/>
        <v>7.0008121277336671E-4</v>
      </c>
      <c r="W4249">
        <f t="shared" si="14500"/>
        <v>3.2566360133048047E-2</v>
      </c>
    </row>
    <row r="4250" spans="5:23" x14ac:dyDescent="0.25">
      <c r="I4250">
        <f>T4247</f>
        <v>2.0374155205969456E-3</v>
      </c>
      <c r="J4250">
        <f t="shared" ref="J4250" si="14501">U4247</f>
        <v>3.6698558985992914E-4</v>
      </c>
      <c r="K4250">
        <f t="shared" ref="K4250" si="14502">V4247</f>
        <v>7.0008121277336671E-4</v>
      </c>
      <c r="L4250">
        <f t="shared" ref="L4250" si="14503">W4247</f>
        <v>3.2566360133048047E-2</v>
      </c>
      <c r="N4250">
        <f>(0.01*(L4250+10))/(EXP((L4250+10)/10))</f>
        <v>3.6787749459617936E-2</v>
      </c>
      <c r="O4250">
        <f xml:space="preserve"> (0.125*EXP(L4250/80))</f>
        <v>0.12505089529622096</v>
      </c>
      <c r="P4250">
        <f>(0.1*(L4250+25))/(EXP((L4250+25)/10))</f>
        <v>0.20481173299319308</v>
      </c>
      <c r="Q4250">
        <f>(0.125*EXP(L4250/18))</f>
        <v>0.12522635998697906</v>
      </c>
      <c r="R4250">
        <f>0.07 * EXP(L4250/20)</f>
        <v>7.0114075110538895E-2</v>
      </c>
      <c r="S4250">
        <f>(1/(EXP((L4250+30)/10)+1))</f>
        <v>4.7278965892486605E-2</v>
      </c>
      <c r="T4250">
        <f>(P4250*(1-T4249) - Q4250*T4249)*$F$21</f>
        <v>2.0413930826016706E-3</v>
      </c>
      <c r="U4250">
        <f>(N4250*(1-U4249) - O4250*U4249)*$F$21</f>
        <v>3.6728357009110083E-4</v>
      </c>
      <c r="V4250">
        <f>(R4250*(1-V4249) - S4250*V4249)*$F$21</f>
        <v>7.0031890448022337E-4</v>
      </c>
      <c r="W4250">
        <f>$F$21*(W4249+E4249*(G4249-($E$9*U4249^4*(W4249-$E$3) + $E$11*T4249^3*V4249*(W4249-$E$5) + $E$13*(W4249-$E$7))) /$E$15)</f>
        <v>0.19180756630360121</v>
      </c>
    </row>
    <row r="4251" spans="5:23" x14ac:dyDescent="0.25">
      <c r="I4251">
        <f>I4250 + 0.5*$F$28</f>
        <v>7.0374155205969458E-3</v>
      </c>
      <c r="J4251">
        <f t="shared" ref="J4251" si="14504">J4250 + 0.5*$F$28</f>
        <v>5.3669855898599295E-3</v>
      </c>
      <c r="K4251">
        <f t="shared" ref="K4251" si="14505">K4250 + 0.5*$F$28</f>
        <v>5.7000812127733667E-3</v>
      </c>
      <c r="L4251">
        <f t="shared" ref="L4251" si="14506">L4250 + 0.5*$F$28</f>
        <v>3.7566360133048045E-2</v>
      </c>
      <c r="N4251">
        <f t="shared" ref="N4251:N4253" si="14507">(0.01*(L4251+10))/(EXP((L4251+10)/10))</f>
        <v>3.6787685184819591E-2</v>
      </c>
      <c r="O4251">
        <f t="shared" ref="O4251:O4253" si="14508" xml:space="preserve"> (0.125*EXP(L4251/80))</f>
        <v>0.12505871122142209</v>
      </c>
      <c r="P4251">
        <f t="shared" ref="P4251:P4253" si="14509">(0.1*(L4251+25))/(EXP((L4251+25)/10))</f>
        <v>0.20475024133071776</v>
      </c>
      <c r="Q4251">
        <f t="shared" ref="Q4251:Q4253" si="14510">(0.125*EXP(L4251/18))</f>
        <v>0.1252611499186867</v>
      </c>
      <c r="R4251">
        <f t="shared" ref="R4251:R4253" si="14511">0.07 * EXP(L4251/20)</f>
        <v>7.0131605820563978E-2</v>
      </c>
      <c r="S4251">
        <f t="shared" ref="S4251:S4253" si="14512">(1/(EXP((L4251+30)/10)+1))</f>
        <v>4.7256449157217245E-2</v>
      </c>
      <c r="T4251">
        <f>(P4251*(1-T4250) - Q4251*T4250)*$F$21*2</f>
        <v>4.0815311671888298E-3</v>
      </c>
      <c r="U4251">
        <f>(N4251*(1-U4250) - O4251*U4250)*$F$21*2</f>
        <v>7.3456483325082256E-4</v>
      </c>
      <c r="V4251">
        <f>(R4251*(1-V4250) - S4251*V4250)*$F$21*2</f>
        <v>1.4009879349300574E-3</v>
      </c>
      <c r="W4251">
        <f>$F$21*(W4250+E4250*(G4250-($E$9*U4250^4*(W4250-$E$3) + $E$11*T4250^3*V4250*(W4250-$E$5) + $E$13*(W4250-$E$7))) /$E$15)*2</f>
        <v>3.8361513260720243E-3</v>
      </c>
    </row>
    <row r="4252" spans="5:23" x14ac:dyDescent="0.25">
      <c r="I4252">
        <f>I4250 + 0.5*$F$28</f>
        <v>7.0374155205969458E-3</v>
      </c>
      <c r="J4252">
        <f t="shared" ref="J4252:L4252" si="14513">J4250 + 0.5*$F$28</f>
        <v>5.3669855898599295E-3</v>
      </c>
      <c r="K4252">
        <f t="shared" si="14513"/>
        <v>5.7000812127733667E-3</v>
      </c>
      <c r="L4252">
        <f t="shared" si="14513"/>
        <v>3.7566360133048045E-2</v>
      </c>
      <c r="N4252">
        <f t="shared" si="14507"/>
        <v>3.6787685184819591E-2</v>
      </c>
      <c r="O4252">
        <f t="shared" si="14508"/>
        <v>0.12505871122142209</v>
      </c>
      <c r="P4252">
        <f t="shared" si="14509"/>
        <v>0.20475024133071776</v>
      </c>
      <c r="Q4252">
        <f t="shared" si="14510"/>
        <v>0.1252611499186867</v>
      </c>
      <c r="R4252">
        <f t="shared" si="14511"/>
        <v>7.0131605820563978E-2</v>
      </c>
      <c r="S4252">
        <f t="shared" si="14512"/>
        <v>4.7256449157217245E-2</v>
      </c>
      <c r="T4252">
        <f>(P4252*(1-T4251) - Q4252*T4251)*$F$21*2</f>
        <v>4.0680657910361195E-3</v>
      </c>
      <c r="U4252">
        <f>(N4252*(1-U4251) - O4252*U4251)*$F$21*2</f>
        <v>7.3337597027262394E-4</v>
      </c>
      <c r="V4252">
        <f>(R4252*(1-V4251) - S4252*V4251)*$F$21*2</f>
        <v>1.3993429314367041E-3</v>
      </c>
      <c r="W4252">
        <f>$F$21*(W4251+E4251*(G4251-($E$9*U4251^4*(W4251-$E$3) + $E$11*T4251^3*V4251*(W4251-$E$5) + $E$13*(W4251-$E$7))) /$E$15)*2</f>
        <v>7.6723026521440484E-5</v>
      </c>
    </row>
    <row r="4253" spans="5:23" x14ac:dyDescent="0.25">
      <c r="I4253">
        <f>I4250 + $F$28</f>
        <v>1.2037415520596947E-2</v>
      </c>
      <c r="J4253">
        <f t="shared" ref="J4253:L4253" si="14514">J4250 + $F$28</f>
        <v>1.0366985589859929E-2</v>
      </c>
      <c r="K4253">
        <f t="shared" si="14514"/>
        <v>1.0700081212773367E-2</v>
      </c>
      <c r="L4253">
        <f t="shared" si="14514"/>
        <v>4.2566360133048049E-2</v>
      </c>
      <c r="N4253">
        <f t="shared" si="14507"/>
        <v>3.678761178193974E-2</v>
      </c>
      <c r="O4253">
        <f t="shared" si="14508"/>
        <v>0.12506652763513382</v>
      </c>
      <c r="P4253">
        <f t="shared" si="14509"/>
        <v>0.20468875996719521</v>
      </c>
      <c r="Q4253">
        <f t="shared" si="14510"/>
        <v>0.1252959495156066</v>
      </c>
      <c r="R4253">
        <f t="shared" si="14511"/>
        <v>7.0149140913814453E-2</v>
      </c>
      <c r="S4253">
        <f t="shared" si="14512"/>
        <v>4.7233942613947151E-2</v>
      </c>
      <c r="T4253">
        <f t="shared" ref="T4253" si="14515">(P4253*(1-T4252) - Q4253*T4252)*$F$21</f>
        <v>2.0334636045898323E-3</v>
      </c>
      <c r="U4253">
        <f t="shared" ref="U4253" si="14516">(N4253*(1-U4252) - O4253*U4252)*$F$21</f>
        <v>3.6668911845402102E-4</v>
      </c>
      <c r="V4253">
        <f t="shared" ref="V4253" si="14517">(R4253*(1-V4252) - S4253*V4252)*$F$21</f>
        <v>6.9984881725609633E-4</v>
      </c>
      <c r="W4253">
        <f t="shared" ref="W4253" si="14518">$F$21*(W4252+E4252*(G4252-($E$9*U4252^4*(W4252-$E$3) + $E$11*T4252^3*V4252*(W4252-$E$5) + $E$13*(W4252-$E$7))) /$E$15)</f>
        <v>7.6723026521440482E-7</v>
      </c>
    </row>
    <row r="4254" spans="5:23" x14ac:dyDescent="0.25">
      <c r="T4254">
        <f>SUM(T4250:T4253)/6</f>
        <v>2.0374089409027421E-3</v>
      </c>
      <c r="U4254">
        <f t="shared" ref="U4254" si="14519">SUM(U4250:U4253)/6</f>
        <v>3.66985582011428E-4</v>
      </c>
      <c r="V4254">
        <f t="shared" ref="V4254" si="14520">SUM(V4250:V4253)/6</f>
        <v>7.000830980171802E-4</v>
      </c>
      <c r="W4254">
        <f>SUM(W4250:W4253)/6</f>
        <v>3.2620201314409979E-2</v>
      </c>
    </row>
    <row r="4256" spans="5:23" x14ac:dyDescent="0.25">
      <c r="E4256">
        <f>E4249+0.01</f>
        <v>6.0499999999999154</v>
      </c>
      <c r="F4256">
        <v>0.01</v>
      </c>
      <c r="G4256">
        <v>0</v>
      </c>
      <c r="I4256">
        <f>T4254</f>
        <v>2.0374089409027421E-3</v>
      </c>
      <c r="J4256">
        <f t="shared" ref="J4256" si="14521">U4254</f>
        <v>3.66985582011428E-4</v>
      </c>
      <c r="K4256">
        <f t="shared" ref="K4256" si="14522">V4254</f>
        <v>7.000830980171802E-4</v>
      </c>
      <c r="L4256">
        <f t="shared" ref="L4256" si="14523">W4254</f>
        <v>3.2620201314409979E-2</v>
      </c>
      <c r="T4256">
        <f>T4254</f>
        <v>2.0374089409027421E-3</v>
      </c>
      <c r="U4256">
        <f t="shared" ref="U4256:W4256" si="14524">U4254</f>
        <v>3.66985582011428E-4</v>
      </c>
      <c r="V4256">
        <f t="shared" si="14524"/>
        <v>7.000830980171802E-4</v>
      </c>
      <c r="W4256">
        <f t="shared" si="14524"/>
        <v>3.2620201314409979E-2</v>
      </c>
    </row>
    <row r="4257" spans="5:23" x14ac:dyDescent="0.25">
      <c r="I4257">
        <f>T4254</f>
        <v>2.0374089409027421E-3</v>
      </c>
      <c r="J4257">
        <f t="shared" ref="J4257" si="14525">U4254</f>
        <v>3.66985582011428E-4</v>
      </c>
      <c r="K4257">
        <f t="shared" ref="K4257" si="14526">V4254</f>
        <v>7.000830980171802E-4</v>
      </c>
      <c r="L4257">
        <f t="shared" ref="L4257" si="14527">W4254</f>
        <v>3.2620201314409979E-2</v>
      </c>
      <c r="N4257">
        <f>(0.01*(L4257+10))/(EXP((L4257+10)/10))</f>
        <v>3.6787748816141469E-2</v>
      </c>
      <c r="O4257">
        <f xml:space="preserve"> (0.125*EXP(L4257/80))</f>
        <v>0.12505097945734844</v>
      </c>
      <c r="P4257">
        <f>(0.1*(L4257+25))/(EXP((L4257+25)/10))</f>
        <v>0.20481107078160707</v>
      </c>
      <c r="Q4257">
        <f>(0.125*EXP(L4257/18))</f>
        <v>0.12522673456171479</v>
      </c>
      <c r="R4257">
        <f>0.07 * EXP(L4257/20)</f>
        <v>7.011426386202467E-2</v>
      </c>
      <c r="S4257">
        <f>(1/(EXP((L4257+30)/10)+1))</f>
        <v>4.7278723372662639E-2</v>
      </c>
      <c r="T4257">
        <f>(P4257*(1-T4256) - Q4257*T4256)*$F$21</f>
        <v>2.0413864880616467E-3</v>
      </c>
      <c r="U4257">
        <f>(N4257*(1-U4256) - O4257*U4256)*$F$21</f>
        <v>3.6728356336254036E-4</v>
      </c>
      <c r="V4257">
        <f>(R4257*(1-V4256) - S4257*V4256)*$F$21</f>
        <v>7.0032079015835914E-4</v>
      </c>
      <c r="W4257">
        <f>$F$21*(W4256+E4256*(G4256-($E$9*U4256^4*(W4256-$E$3) + $E$11*T4256^3*V4256*(W4256-$E$5) + $E$13*(W4256-$E$7))) /$E$15)</f>
        <v>0.19212415051565368</v>
      </c>
    </row>
    <row r="4258" spans="5:23" x14ac:dyDescent="0.25">
      <c r="I4258">
        <f>I4257 + 0.5*$F$28</f>
        <v>7.0374089409027422E-3</v>
      </c>
      <c r="J4258">
        <f t="shared" ref="J4258" si="14528">J4257 + 0.5*$F$28</f>
        <v>5.3669855820114281E-3</v>
      </c>
      <c r="K4258">
        <f t="shared" ref="K4258" si="14529">K4257 + 0.5*$F$28</f>
        <v>5.7000830980171802E-3</v>
      </c>
      <c r="L4258">
        <f t="shared" ref="L4258" si="14530">L4257 + 0.5*$F$28</f>
        <v>3.7620201314409976E-2</v>
      </c>
      <c r="N4258">
        <f t="shared" ref="N4258:N4260" si="14531">(0.01*(L4258+10))/(EXP((L4258+10)/10))</f>
        <v>3.6787684443001067E-2</v>
      </c>
      <c r="O4258">
        <f t="shared" ref="O4258:O4260" si="14532" xml:space="preserve"> (0.125*EXP(L4258/80))</f>
        <v>0.12505879538780981</v>
      </c>
      <c r="P4258">
        <f t="shared" ref="P4258:P4260" si="14533">(0.1*(L4258+25))/(EXP((L4258+25)/10))</f>
        <v>0.20474957923000622</v>
      </c>
      <c r="Q4258">
        <f t="shared" ref="Q4258:Q4260" si="14534">(0.125*EXP(L4258/18))</f>
        <v>0.12526152459748544</v>
      </c>
      <c r="R4258">
        <f t="shared" ref="R4258:R4260" si="14535">0.07 * EXP(L4258/20)</f>
        <v>7.0131794619243515E-2</v>
      </c>
      <c r="S4258">
        <f t="shared" ref="S4258:S4260" si="14536">(1/(EXP((L4258+30)/10)+1))</f>
        <v>4.7256206747164985E-2</v>
      </c>
      <c r="T4258">
        <f>(P4258*(1-T4257) - Q4258*T4257)*$F$21*2</f>
        <v>4.0815179804348494E-3</v>
      </c>
      <c r="U4258">
        <f>(N4258*(1-U4257) - O4258*U4257)*$F$21*2</f>
        <v>7.3456481782342242E-4</v>
      </c>
      <c r="V4258">
        <f>(R4258*(1-V4257) - S4258*V4257)*$F$21*2</f>
        <v>1.4009917072274295E-3</v>
      </c>
      <c r="W4258">
        <f>$F$21*(W4257+E4257*(G4257-($E$9*U4257^4*(W4257-$E$3) + $E$11*T4257^3*V4257*(W4257-$E$5) + $E$13*(W4257-$E$7))) /$E$15)*2</f>
        <v>3.8424830103130736E-3</v>
      </c>
    </row>
    <row r="4259" spans="5:23" x14ac:dyDescent="0.25">
      <c r="I4259">
        <f>I4257 + 0.5*$F$28</f>
        <v>7.0374089409027422E-3</v>
      </c>
      <c r="J4259">
        <f t="shared" ref="J4259:L4259" si="14537">J4257 + 0.5*$F$28</f>
        <v>5.3669855820114281E-3</v>
      </c>
      <c r="K4259">
        <f t="shared" si="14537"/>
        <v>5.7000830980171802E-3</v>
      </c>
      <c r="L4259">
        <f t="shared" si="14537"/>
        <v>3.7620201314409976E-2</v>
      </c>
      <c r="N4259">
        <f t="shared" si="14531"/>
        <v>3.6787684443001067E-2</v>
      </c>
      <c r="O4259">
        <f t="shared" si="14532"/>
        <v>0.12505879538780981</v>
      </c>
      <c r="P4259">
        <f t="shared" si="14533"/>
        <v>0.20474957923000622</v>
      </c>
      <c r="Q4259">
        <f t="shared" si="14534"/>
        <v>0.12526152459748544</v>
      </c>
      <c r="R4259">
        <f t="shared" si="14535"/>
        <v>7.0131794619243515E-2</v>
      </c>
      <c r="S4259">
        <f t="shared" si="14536"/>
        <v>4.7256206747164985E-2</v>
      </c>
      <c r="T4259">
        <f>(P4259*(1-T4258) - Q4259*T4258)*$F$21*2</f>
        <v>4.0680526595198233E-3</v>
      </c>
      <c r="U4259">
        <f>(N4259*(1-U4258) - O4259*U4258)*$F$21*2</f>
        <v>7.333759542605757E-4</v>
      </c>
      <c r="V4259">
        <f>(R4259*(1-V4258) - S4259*V4258)*$F$21*2</f>
        <v>1.3993467000560234E-3</v>
      </c>
      <c r="W4259">
        <f>$F$21*(W4258+E4258*(G4258-($E$9*U4258^4*(W4258-$E$3) + $E$11*T4258^3*V4258*(W4258-$E$5) + $E$13*(W4258-$E$7))) /$E$15)*2</f>
        <v>7.6849660206261468E-5</v>
      </c>
    </row>
    <row r="4260" spans="5:23" x14ac:dyDescent="0.25">
      <c r="I4260">
        <f>I4257 + $F$28</f>
        <v>1.2037408940902742E-2</v>
      </c>
      <c r="J4260">
        <f t="shared" ref="J4260:L4260" si="14538">J4257 + $F$28</f>
        <v>1.0366985582011427E-2</v>
      </c>
      <c r="K4260">
        <f t="shared" si="14538"/>
        <v>1.070008309801718E-2</v>
      </c>
      <c r="L4260">
        <f t="shared" si="14538"/>
        <v>4.2620201314409981E-2</v>
      </c>
      <c r="N4260">
        <f t="shared" si="14531"/>
        <v>3.6787610941877644E-2</v>
      </c>
      <c r="O4260">
        <f t="shared" si="14532"/>
        <v>0.12506661180678211</v>
      </c>
      <c r="P4260">
        <f t="shared" si="14533"/>
        <v>0.20468809797741283</v>
      </c>
      <c r="Q4260">
        <f t="shared" si="14534"/>
        <v>0.12529632429849721</v>
      </c>
      <c r="R4260">
        <f t="shared" si="14535"/>
        <v>7.0149329759699564E-2</v>
      </c>
      <c r="S4260">
        <f t="shared" si="14536"/>
        <v>4.7233700313622395E-2</v>
      </c>
      <c r="T4260">
        <f t="shared" ref="T4260" si="14539">(P4260*(1-T4259) - Q4260*T4259)*$F$21</f>
        <v>2.0334570397077321E-3</v>
      </c>
      <c r="U4260">
        <f t="shared" ref="U4260" si="14540">(N4260*(1-U4259) - O4260*U4259)*$F$21</f>
        <v>3.6668910946818242E-4</v>
      </c>
      <c r="V4260">
        <f t="shared" ref="V4260" si="14541">(R4260*(1-V4259) - S4260*V4259)*$F$21</f>
        <v>6.9985070203923893E-4</v>
      </c>
      <c r="W4260">
        <f t="shared" ref="W4260" si="14542">$F$21*(W4259+E4259*(G4259-($E$9*U4259^4*(W4259-$E$3) + $E$11*T4259^3*V4259*(W4259-$E$5) + $E$13*(W4259-$E$7))) /$E$15)</f>
        <v>7.6849660206261468E-7</v>
      </c>
    </row>
    <row r="4261" spans="5:23" x14ac:dyDescent="0.25">
      <c r="T4261">
        <f>SUM(T4257:T4260)/6</f>
        <v>2.0374023612873423E-3</v>
      </c>
      <c r="U4261">
        <f t="shared" ref="U4261" si="14543">SUM(U4257:U4260)/6</f>
        <v>3.6698557415245346E-4</v>
      </c>
      <c r="V4261">
        <f t="shared" ref="V4261" si="14544">SUM(V4257:V4260)/6</f>
        <v>7.0008498324684171E-4</v>
      </c>
      <c r="W4261">
        <f>SUM(W4257:W4260)/6</f>
        <v>3.2674041947129175E-2</v>
      </c>
    </row>
    <row r="4263" spans="5:23" x14ac:dyDescent="0.25">
      <c r="E4263">
        <f>E4256+0.01</f>
        <v>6.0599999999999152</v>
      </c>
      <c r="F4263">
        <v>0.01</v>
      </c>
      <c r="G4263">
        <v>0</v>
      </c>
      <c r="I4263">
        <f>T4261</f>
        <v>2.0374023612873423E-3</v>
      </c>
      <c r="J4263">
        <f t="shared" ref="J4263" si="14545">U4261</f>
        <v>3.6698557415245346E-4</v>
      </c>
      <c r="K4263">
        <f t="shared" ref="K4263" si="14546">V4261</f>
        <v>7.0008498324684171E-4</v>
      </c>
      <c r="L4263">
        <f t="shared" ref="L4263" si="14547">W4261</f>
        <v>3.2674041947129175E-2</v>
      </c>
      <c r="T4263">
        <f>T4261</f>
        <v>2.0374023612873423E-3</v>
      </c>
      <c r="U4263">
        <f t="shared" ref="U4263:W4263" si="14548">U4261</f>
        <v>3.6698557415245346E-4</v>
      </c>
      <c r="V4263">
        <f t="shared" si="14548"/>
        <v>7.0008498324684171E-4</v>
      </c>
      <c r="W4263">
        <f t="shared" si="14548"/>
        <v>3.2674041947129175E-2</v>
      </c>
    </row>
    <row r="4264" spans="5:23" x14ac:dyDescent="0.25">
      <c r="I4264">
        <f>T4261</f>
        <v>2.0374023612873423E-3</v>
      </c>
      <c r="J4264">
        <f t="shared" ref="J4264" si="14549">U4261</f>
        <v>3.6698557415245346E-4</v>
      </c>
      <c r="K4264">
        <f t="shared" ref="K4264" si="14550">V4261</f>
        <v>7.0008498324684171E-4</v>
      </c>
      <c r="L4264">
        <f t="shared" ref="L4264" si="14551">W4261</f>
        <v>3.2674041947129175E-2</v>
      </c>
      <c r="N4264">
        <f>(0.01*(L4264+10))/(EXP((L4264+10)/10))</f>
        <v>3.6787748171612088E-2</v>
      </c>
      <c r="O4264">
        <f xml:space="preserve"> (0.125*EXP(L4264/80))</f>
        <v>0.12505106361767496</v>
      </c>
      <c r="P4264">
        <f>(0.1*(L4264+25))/(EXP((L4264+25)/10))</f>
        <v>0.20481040857796254</v>
      </c>
      <c r="Q4264">
        <f>(0.125*EXP(L4264/18))</f>
        <v>0.12522710913375401</v>
      </c>
      <c r="R4264">
        <f>0.07 * EXP(L4264/20)</f>
        <v>7.0114452612095174E-2</v>
      </c>
      <c r="S4264">
        <f>(1/(EXP((L4264+30)/10)+1))</f>
        <v>4.727848085649218E-2</v>
      </c>
      <c r="T4264">
        <f>(P4264*(1-T4263) - Q4264*T4263)*$F$21</f>
        <v>2.041379893600633E-3</v>
      </c>
      <c r="U4264">
        <f>(N4264*(1-U4263) - O4264*U4263)*$F$21</f>
        <v>3.6728355662347446E-4</v>
      </c>
      <c r="V4264">
        <f>(R4264*(1-V4263) - S4264*V4263)*$F$21</f>
        <v>7.0032267582234521E-4</v>
      </c>
      <c r="W4264">
        <f>$F$21*(W4263+E4263*(G4263-($E$9*U4263^4*(W4263-$E$3) + $E$11*T4263^3*V4263*(W4263-$E$5) + $E$13*(W4263-$E$7))) /$E$15)</f>
        <v>0.19244073150172308</v>
      </c>
    </row>
    <row r="4265" spans="5:23" x14ac:dyDescent="0.25">
      <c r="I4265">
        <f>I4264 + 0.5*$F$28</f>
        <v>7.037402361287342E-3</v>
      </c>
      <c r="J4265">
        <f t="shared" ref="J4265" si="14552">J4264 + 0.5*$F$28</f>
        <v>5.3669855741524533E-3</v>
      </c>
      <c r="K4265">
        <f t="shared" ref="K4265" si="14553">K4264 + 0.5*$F$28</f>
        <v>5.7000849832468418E-3</v>
      </c>
      <c r="L4265">
        <f t="shared" ref="L4265" si="14554">L4264 + 0.5*$F$28</f>
        <v>3.7674041947129172E-2</v>
      </c>
      <c r="N4265">
        <f t="shared" ref="N4265:N4267" si="14555">(0.01*(L4265+10))/(EXP((L4265+10)/10))</f>
        <v>3.6787683700131697E-2</v>
      </c>
      <c r="O4265">
        <f t="shared" ref="O4265:O4267" si="14556" xml:space="preserve"> (0.125*EXP(L4265/80))</f>
        <v>0.12505887955339651</v>
      </c>
      <c r="P4265">
        <f t="shared" ref="P4265:P4267" si="14557">(0.1*(L4265+25))/(EXP((L4265+25)/10))</f>
        <v>0.20474891713723575</v>
      </c>
      <c r="Q4265">
        <f t="shared" ref="Q4265:Q4267" si="14558">(0.125*EXP(L4265/18))</f>
        <v>0.12526189927358689</v>
      </c>
      <c r="R4265">
        <f t="shared" ref="R4265:R4267" si="14559">0.07 * EXP(L4265/20)</f>
        <v>7.0131983416507435E-2</v>
      </c>
      <c r="S4265">
        <f t="shared" ref="S4265:S4267" si="14560">(1/(EXP((L4265+30)/10)+1))</f>
        <v>4.7255964340764692E-2</v>
      </c>
      <c r="T4265">
        <f>(P4265*(1-T4264) - Q4265*T4264)*$F$21*2</f>
        <v>4.0815047938388797E-3</v>
      </c>
      <c r="U4265">
        <f>(N4265*(1-U4264) - O4265*U4264)*$F$21*2</f>
        <v>7.3456480237505317E-4</v>
      </c>
      <c r="V4265">
        <f>(R4265*(1-V4264) - S4265*V4264)*$F$21*2</f>
        <v>1.4009954794964954E-3</v>
      </c>
      <c r="W4265">
        <f>$F$21*(W4264+E4264*(G4264-($E$9*U4264^4*(W4264-$E$3) + $E$11*T4264^3*V4264*(W4264-$E$5) + $E$13*(W4264-$E$7))) /$E$15)*2</f>
        <v>3.8488146300344615E-3</v>
      </c>
    </row>
    <row r="4266" spans="5:23" x14ac:dyDescent="0.25">
      <c r="I4266">
        <f>I4264 + 0.5*$F$28</f>
        <v>7.037402361287342E-3</v>
      </c>
      <c r="J4266">
        <f t="shared" ref="J4266:L4266" si="14561">J4264 + 0.5*$F$28</f>
        <v>5.3669855741524533E-3</v>
      </c>
      <c r="K4266">
        <f t="shared" si="14561"/>
        <v>5.7000849832468418E-3</v>
      </c>
      <c r="L4266">
        <f t="shared" si="14561"/>
        <v>3.7674041947129172E-2</v>
      </c>
      <c r="N4266">
        <f t="shared" si="14555"/>
        <v>3.6787683700131697E-2</v>
      </c>
      <c r="O4266">
        <f t="shared" si="14556"/>
        <v>0.12505887955339651</v>
      </c>
      <c r="P4266">
        <f t="shared" si="14557"/>
        <v>0.20474891713723575</v>
      </c>
      <c r="Q4266">
        <f t="shared" si="14558"/>
        <v>0.12526189927358689</v>
      </c>
      <c r="R4266">
        <f t="shared" si="14559"/>
        <v>7.0131983416507435E-2</v>
      </c>
      <c r="S4266">
        <f t="shared" si="14560"/>
        <v>4.7255964340764692E-2</v>
      </c>
      <c r="T4266">
        <f>(P4266*(1-T4265) - Q4266*T4265)*$F$21*2</f>
        <v>4.0680395281607259E-3</v>
      </c>
      <c r="U4266">
        <f>(N4266*(1-U4265) - O4266*U4265)*$F$21*2</f>
        <v>7.3337593822760561E-4</v>
      </c>
      <c r="V4266">
        <f>(R4266*(1-V4265) - S4266*V4265)*$F$21*2</f>
        <v>1.3993504686470423E-3</v>
      </c>
      <c r="W4266">
        <f>$F$21*(W4265+E4265*(G4265-($E$9*U4265^4*(W4265-$E$3) + $E$11*T4265^3*V4265*(W4265-$E$5) + $E$13*(W4265-$E$7))) /$E$15)*2</f>
        <v>7.6976292600689232E-5</v>
      </c>
    </row>
    <row r="4267" spans="5:23" x14ac:dyDescent="0.25">
      <c r="I4267">
        <f>I4264 + $F$28</f>
        <v>1.2037402361287343E-2</v>
      </c>
      <c r="J4267">
        <f t="shared" ref="J4267:L4267" si="14562">J4264 + $F$28</f>
        <v>1.0366985574152453E-2</v>
      </c>
      <c r="K4267">
        <f t="shared" si="14562"/>
        <v>1.0700084983246842E-2</v>
      </c>
      <c r="L4267">
        <f t="shared" si="14562"/>
        <v>4.2674041947129177E-2</v>
      </c>
      <c r="N4267">
        <f t="shared" si="14555"/>
        <v>3.6787610100766754E-2</v>
      </c>
      <c r="O4267">
        <f t="shared" si="14556"/>
        <v>0.12506669597762932</v>
      </c>
      <c r="P4267">
        <f t="shared" si="14557"/>
        <v>0.20468743599557099</v>
      </c>
      <c r="Q4267">
        <f t="shared" si="14558"/>
        <v>0.12529669907868982</v>
      </c>
      <c r="R4267">
        <f t="shared" si="14559"/>
        <v>7.0149518604168695E-2</v>
      </c>
      <c r="S4267">
        <f t="shared" si="14560"/>
        <v>4.7233458016948004E-2</v>
      </c>
      <c r="T4267">
        <f t="shared" ref="T4267" si="14563">(P4267*(1-T4266) - Q4267*T4266)*$F$21</f>
        <v>2.0334504749042297E-3</v>
      </c>
      <c r="U4267">
        <f t="shared" ref="U4267" si="14564">(N4267*(1-U4266) - O4267*U4266)*$F$21</f>
        <v>3.6668910047190332E-4</v>
      </c>
      <c r="V4267">
        <f t="shared" ref="V4267" si="14565">(R4267*(1-V4266) - S4267*V4266)*$F$21</f>
        <v>6.998525868082276E-4</v>
      </c>
      <c r="W4267">
        <f t="shared" ref="W4267" si="14566">$F$21*(W4266+E4266*(G4266-($E$9*U4266^4*(W4266-$E$3) + $E$11*T4266^3*V4266*(W4266-$E$5) + $E$13*(W4266-$E$7))) /$E$15)</f>
        <v>7.6976292600689231E-7</v>
      </c>
    </row>
    <row r="4268" spans="5:23" x14ac:dyDescent="0.25">
      <c r="T4268">
        <f>SUM(T4264:T4267)/6</f>
        <v>2.0373957817507449E-3</v>
      </c>
      <c r="U4268">
        <f t="shared" ref="U4268" si="14567">SUM(U4264:U4267)/6</f>
        <v>3.6698556628300612E-4</v>
      </c>
      <c r="V4268">
        <f t="shared" ref="V4268" si="14568">SUM(V4264:V4267)/6</f>
        <v>7.0008686846235178E-4</v>
      </c>
      <c r="W4268">
        <f>SUM(W4264:W4267)/6</f>
        <v>3.2727882031214045E-2</v>
      </c>
    </row>
    <row r="4270" spans="5:23" x14ac:dyDescent="0.25">
      <c r="E4270">
        <f>E4263+0.01</f>
        <v>6.069999999999915</v>
      </c>
      <c r="F4270">
        <v>0.01</v>
      </c>
      <c r="G4270">
        <v>0</v>
      </c>
      <c r="I4270">
        <f>T4268</f>
        <v>2.0373957817507449E-3</v>
      </c>
      <c r="J4270">
        <f t="shared" ref="J4270" si="14569">U4268</f>
        <v>3.6698556628300612E-4</v>
      </c>
      <c r="K4270">
        <f t="shared" ref="K4270" si="14570">V4268</f>
        <v>7.0008686846235178E-4</v>
      </c>
      <c r="L4270">
        <f t="shared" ref="L4270" si="14571">W4268</f>
        <v>3.2727882031214045E-2</v>
      </c>
      <c r="T4270">
        <f>T4268</f>
        <v>2.0373957817507449E-3</v>
      </c>
      <c r="U4270">
        <f t="shared" ref="U4270:W4270" si="14572">U4268</f>
        <v>3.6698556628300612E-4</v>
      </c>
      <c r="V4270">
        <f t="shared" si="14572"/>
        <v>7.0008686846235178E-4</v>
      </c>
      <c r="W4270">
        <f t="shared" si="14572"/>
        <v>3.2727882031214045E-2</v>
      </c>
    </row>
    <row r="4271" spans="5:23" x14ac:dyDescent="0.25">
      <c r="I4271">
        <f>T4268</f>
        <v>2.0373957817507449E-3</v>
      </c>
      <c r="J4271">
        <f t="shared" ref="J4271" si="14573">U4268</f>
        <v>3.6698556628300612E-4</v>
      </c>
      <c r="K4271">
        <f t="shared" ref="K4271" si="14574">V4268</f>
        <v>7.0008686846235178E-4</v>
      </c>
      <c r="L4271">
        <f t="shared" ref="L4271" si="14575">W4268</f>
        <v>3.2727882031214045E-2</v>
      </c>
      <c r="N4271">
        <f>(0.01*(L4271+10))/(EXP((L4271+10)/10))</f>
        <v>3.678774752602982E-2</v>
      </c>
      <c r="O4271">
        <f xml:space="preserve"> (0.125*EXP(L4271/80))</f>
        <v>0.12505114777720053</v>
      </c>
      <c r="P4271">
        <f>(0.1*(L4271+25))/(EXP((L4271+25)/10))</f>
        <v>0.20480974638225946</v>
      </c>
      <c r="Q4271">
        <f>(0.125*EXP(L4271/18))</f>
        <v>0.12522748370309672</v>
      </c>
      <c r="R4271">
        <f>0.07 * EXP(L4271/20)</f>
        <v>7.0114641360750435E-2</v>
      </c>
      <c r="S4271">
        <f>(1/(EXP((L4271+30)/10)+1))</f>
        <v>4.7278238343975203E-2</v>
      </c>
      <c r="T4271">
        <f>(P4271*(1-T4270) - Q4271*T4270)*$F$21</f>
        <v>2.0413732992186286E-3</v>
      </c>
      <c r="U4271">
        <f>(N4271*(1-U4270) - O4271*U4270)*$F$21</f>
        <v>3.672835498739035E-4</v>
      </c>
      <c r="V4271">
        <f>(R4271*(1-V4270) - S4271*V4270)*$F$21</f>
        <v>7.003245614721819E-4</v>
      </c>
      <c r="W4271">
        <f>$F$21*(W4270+E4270*(G4270-($E$9*U4270^4*(W4270-$E$3) + $E$11*T4270^3*V4270*(W4270-$E$5) + $E$13*(W4270-$E$7))) /$E$15)</f>
        <v>0.19275730926185866</v>
      </c>
    </row>
    <row r="4272" spans="5:23" x14ac:dyDescent="0.25">
      <c r="I4272">
        <f>I4271 + 0.5*$F$28</f>
        <v>7.037395781750745E-3</v>
      </c>
      <c r="J4272">
        <f t="shared" ref="J4272" si="14576">J4271 + 0.5*$F$28</f>
        <v>5.3669855662830061E-3</v>
      </c>
      <c r="K4272">
        <f t="shared" ref="K4272" si="14577">K4271 + 0.5*$F$28</f>
        <v>5.7000868684623516E-3</v>
      </c>
      <c r="L4272">
        <f t="shared" ref="L4272" si="14578">L4271 + 0.5*$F$28</f>
        <v>3.7727882031214043E-2</v>
      </c>
      <c r="N4272">
        <f t="shared" ref="N4272:N4274" si="14579">(0.01*(L4272+10))/(EXP((L4272+10)/10))</f>
        <v>3.6787682956211501E-2</v>
      </c>
      <c r="O4272">
        <f t="shared" ref="O4272:O4274" si="14580" xml:space="preserve"> (0.125*EXP(L4272/80))</f>
        <v>0.12505896371818223</v>
      </c>
      <c r="P4272">
        <f t="shared" ref="P4272:P4274" si="14581">(0.1*(L4272+25))/(EXP((L4272+25)/10))</f>
        <v>0.20474825505240613</v>
      </c>
      <c r="Q4272">
        <f t="shared" ref="Q4272:Q4274" si="14582">(0.125*EXP(L4272/18))</f>
        <v>0.12526227394699108</v>
      </c>
      <c r="R4272">
        <f t="shared" ref="R4272:R4274" si="14583">0.07 * EXP(L4272/20)</f>
        <v>7.0132172212355778E-2</v>
      </c>
      <c r="S4272">
        <f t="shared" ref="S4272:S4274" si="14584">(1/(EXP((L4272+30)/10)+1))</f>
        <v>4.7255721938016262E-2</v>
      </c>
      <c r="T4272">
        <f>(P4272*(1-T4271) - Q4272*T4271)*$F$21*2</f>
        <v>4.0814916074009147E-3</v>
      </c>
      <c r="U4272">
        <f>(N4272*(1-U4271) - O4272*U4271)*$F$21*2</f>
        <v>7.3456478690571479E-4</v>
      </c>
      <c r="V4272">
        <f>(R4272*(1-V4271) - S4272*V4271)*$F$21*2</f>
        <v>1.4009992517372556E-3</v>
      </c>
      <c r="W4272">
        <f>$F$21*(W4271+E4271*(G4271-($E$9*U4271^4*(W4271-$E$3) + $E$11*T4271^3*V4271*(W4271-$E$5) + $E$13*(W4271-$E$7))) /$E$15)*2</f>
        <v>3.8551461852371735E-3</v>
      </c>
    </row>
    <row r="4273" spans="5:23" x14ac:dyDescent="0.25">
      <c r="I4273">
        <f>I4271 + 0.5*$F$28</f>
        <v>7.037395781750745E-3</v>
      </c>
      <c r="J4273">
        <f t="shared" ref="J4273:L4273" si="14585">J4271 + 0.5*$F$28</f>
        <v>5.3669855662830061E-3</v>
      </c>
      <c r="K4273">
        <f t="shared" si="14585"/>
        <v>5.7000868684623516E-3</v>
      </c>
      <c r="L4273">
        <f t="shared" si="14585"/>
        <v>3.7727882031214043E-2</v>
      </c>
      <c r="N4273">
        <f t="shared" si="14579"/>
        <v>3.6787682956211501E-2</v>
      </c>
      <c r="O4273">
        <f t="shared" si="14580"/>
        <v>0.12505896371818223</v>
      </c>
      <c r="P4273">
        <f t="shared" si="14581"/>
        <v>0.20474825505240613</v>
      </c>
      <c r="Q4273">
        <f t="shared" si="14582"/>
        <v>0.12526227394699108</v>
      </c>
      <c r="R4273">
        <f t="shared" si="14583"/>
        <v>7.0132172212355778E-2</v>
      </c>
      <c r="S4273">
        <f t="shared" si="14584"/>
        <v>4.7255721938016262E-2</v>
      </c>
      <c r="T4273">
        <f>(P4273*(1-T4272) - Q4273*T4272)*$F$21*2</f>
        <v>4.0680263969588223E-3</v>
      </c>
      <c r="U4273">
        <f>(N4273*(1-U4272) - O4273*U4272)*$F$21*2</f>
        <v>7.3337592217371454E-4</v>
      </c>
      <c r="V4273">
        <f>(R4273*(1-V4272) - S4273*V4272)*$F$21*2</f>
        <v>1.399354237209762E-3</v>
      </c>
      <c r="W4273">
        <f>$F$21*(W4272+E4272*(G4272-($E$9*U4272^4*(W4272-$E$3) + $E$11*T4272^3*V4272*(W4272-$E$5) + $E$13*(W4272-$E$7))) /$E$15)*2</f>
        <v>7.7102923704743467E-5</v>
      </c>
    </row>
    <row r="4274" spans="5:23" x14ac:dyDescent="0.25">
      <c r="I4274">
        <f>I4271 + $F$28</f>
        <v>1.2037395781750745E-2</v>
      </c>
      <c r="J4274">
        <f t="shared" ref="J4274:L4274" si="14586">J4271 + $F$28</f>
        <v>1.0366985566283007E-2</v>
      </c>
      <c r="K4274">
        <f t="shared" si="14586"/>
        <v>1.0700086868462352E-2</v>
      </c>
      <c r="L4274">
        <f t="shared" si="14586"/>
        <v>4.2727882031214047E-2</v>
      </c>
      <c r="N4274">
        <f t="shared" si="14579"/>
        <v>3.67876092586071E-2</v>
      </c>
      <c r="O4274">
        <f t="shared" si="14580"/>
        <v>0.1250667801476755</v>
      </c>
      <c r="P4274">
        <f t="shared" si="14581"/>
        <v>0.20468677402166935</v>
      </c>
      <c r="Q4274">
        <f t="shared" si="14582"/>
        <v>0.12529707385618444</v>
      </c>
      <c r="R4274">
        <f t="shared" si="14583"/>
        <v>7.014970744722189E-2</v>
      </c>
      <c r="S4274">
        <f t="shared" si="14584"/>
        <v>4.7233215723923867E-2</v>
      </c>
      <c r="T4274">
        <f t="shared" ref="T4274" si="14587">(P4274*(1-T4273) - Q4274*T4273)*$F$21</f>
        <v>2.0334439101793219E-3</v>
      </c>
      <c r="U4274">
        <f t="shared" ref="U4274" si="14588">(N4274*(1-U4273) - O4274*U4273)*$F$21</f>
        <v>3.6668909146518402E-4</v>
      </c>
      <c r="V4274">
        <f t="shared" ref="V4274" si="14589">(R4274*(1-V4273) - S4274*V4273)*$F$21</f>
        <v>6.9985447156306277E-4</v>
      </c>
      <c r="W4274">
        <f t="shared" ref="W4274" si="14590">$F$21*(W4273+E4273*(G4273-($E$9*U4273^4*(W4273-$E$3) + $E$11*T4273^3*V4273*(W4273-$E$5) + $E$13*(W4273-$E$7))) /$E$15)</f>
        <v>7.7102923704743467E-7</v>
      </c>
    </row>
    <row r="4275" spans="5:23" x14ac:dyDescent="0.25">
      <c r="T4275">
        <f>SUM(T4271:T4274)/6</f>
        <v>2.0373892022929481E-3</v>
      </c>
      <c r="U4275">
        <f t="shared" ref="U4275" si="14591">SUM(U4271:U4274)/6</f>
        <v>3.6698555840308615E-4</v>
      </c>
      <c r="V4275">
        <f t="shared" ref="V4275" si="14592">SUM(V4271:V4274)/6</f>
        <v>7.0008875366371051E-4</v>
      </c>
      <c r="W4275">
        <f>SUM(W4271:W4274)/6</f>
        <v>3.2781721566672938E-2</v>
      </c>
    </row>
    <row r="4277" spans="5:23" x14ac:dyDescent="0.25">
      <c r="E4277">
        <f>E4270+0.01</f>
        <v>6.0799999999999148</v>
      </c>
      <c r="F4277">
        <v>0.01</v>
      </c>
      <c r="G4277">
        <v>0</v>
      </c>
      <c r="I4277">
        <f>T4275</f>
        <v>2.0373892022929481E-3</v>
      </c>
      <c r="J4277">
        <f t="shared" ref="J4277" si="14593">U4275</f>
        <v>3.6698555840308615E-4</v>
      </c>
      <c r="K4277">
        <f t="shared" ref="K4277" si="14594">V4275</f>
        <v>7.0008875366371051E-4</v>
      </c>
      <c r="L4277">
        <f t="shared" ref="L4277" si="14595">W4275</f>
        <v>3.2781721566672938E-2</v>
      </c>
      <c r="T4277">
        <f>T4275</f>
        <v>2.0373892022929481E-3</v>
      </c>
      <c r="U4277">
        <f t="shared" ref="U4277:W4277" si="14596">U4275</f>
        <v>3.6698555840308615E-4</v>
      </c>
      <c r="V4277">
        <f t="shared" si="14596"/>
        <v>7.0008875366371051E-4</v>
      </c>
      <c r="W4277">
        <f t="shared" si="14596"/>
        <v>3.2781721566672938E-2</v>
      </c>
    </row>
    <row r="4278" spans="5:23" x14ac:dyDescent="0.25">
      <c r="I4278">
        <f>T4275</f>
        <v>2.0373892022929481E-3</v>
      </c>
      <c r="J4278">
        <f t="shared" ref="J4278" si="14597">U4275</f>
        <v>3.6698555840308615E-4</v>
      </c>
      <c r="K4278">
        <f t="shared" ref="K4278" si="14598">V4275</f>
        <v>7.0008875366371051E-4</v>
      </c>
      <c r="L4278">
        <f t="shared" ref="L4278" si="14599">W4275</f>
        <v>3.2781721566672938E-2</v>
      </c>
      <c r="N4278">
        <f>(0.01*(L4278+10))/(EXP((L4278+10)/10))</f>
        <v>3.6787746879394727E-2</v>
      </c>
      <c r="O4278">
        <f xml:space="preserve"> (0.125*EXP(L4278/80))</f>
        <v>0.12505123193592518</v>
      </c>
      <c r="P4278">
        <f>(0.1*(L4278+25))/(EXP((L4278+25)/10))</f>
        <v>0.20480908419449775</v>
      </c>
      <c r="Q4278">
        <f>(0.125*EXP(L4278/18))</f>
        <v>0.12522785826974298</v>
      </c>
      <c r="R4278">
        <f>0.07 * EXP(L4278/20)</f>
        <v>7.0114830107990467E-2</v>
      </c>
      <c r="S4278">
        <f>(1/(EXP((L4278+30)/10)+1))</f>
        <v>4.7277995835111629E-2</v>
      </c>
      <c r="T4278">
        <f>(P4278*(1-T4277) - Q4278*T4277)*$F$21</f>
        <v>2.0413667049156334E-3</v>
      </c>
      <c r="U4278">
        <f>(N4278*(1-U4277) - O4278*U4277)*$F$21</f>
        <v>3.6728354311382799E-4</v>
      </c>
      <c r="V4278">
        <f>(R4278*(1-V4277) - S4278*V4277)*$F$21</f>
        <v>7.003264471078691E-4</v>
      </c>
      <c r="W4278">
        <f>$F$21*(W4277+E4277*(G4277-($E$9*U4277^4*(W4277-$E$3) + $E$11*T4277^3*V4277*(W4277-$E$5) + $E$13*(W4277-$E$7))) /$E$15)</f>
        <v>0.19307388379610976</v>
      </c>
    </row>
    <row r="4279" spans="5:23" x14ac:dyDescent="0.25">
      <c r="I4279">
        <f>I4278 + 0.5*$F$28</f>
        <v>7.0373892022929478E-3</v>
      </c>
      <c r="J4279">
        <f t="shared" ref="J4279" si="14600">J4278 + 0.5*$F$28</f>
        <v>5.3669855584030863E-3</v>
      </c>
      <c r="K4279">
        <f t="shared" ref="K4279" si="14601">K4278 + 0.5*$F$28</f>
        <v>5.7000887536637103E-3</v>
      </c>
      <c r="L4279">
        <f t="shared" ref="L4279" si="14602">L4278 + 0.5*$F$28</f>
        <v>3.7781721566672935E-2</v>
      </c>
      <c r="N4279">
        <f t="shared" ref="N4279:N4281" si="14603">(0.01*(L4279+10))/(EXP((L4279+10)/10))</f>
        <v>3.6787682211240534E-2</v>
      </c>
      <c r="O4279">
        <f t="shared" ref="O4279:O4281" si="14604" xml:space="preserve"> (0.125*EXP(L4279/80))</f>
        <v>0.12505904788216693</v>
      </c>
      <c r="P4279">
        <f t="shared" ref="P4279:P4281" si="14605">(0.1*(L4279+25))/(EXP((L4279+25)/10))</f>
        <v>0.20474759297551723</v>
      </c>
      <c r="Q4279">
        <f t="shared" ref="Q4279:Q4281" si="14606">(0.125*EXP(L4279/18))</f>
        <v>0.12526264861769806</v>
      </c>
      <c r="R4279">
        <f t="shared" ref="R4279:R4281" si="14607">0.07 * EXP(L4279/20)</f>
        <v>7.0132361006788518E-2</v>
      </c>
      <c r="S4279">
        <f t="shared" ref="S4279:S4281" si="14608">(1/(EXP((L4279+30)/10)+1))</f>
        <v>4.7255479538919613E-2</v>
      </c>
      <c r="T4279">
        <f>(P4279*(1-T4278) - Q4279*T4278)*$F$21*2</f>
        <v>4.0814784211209536E-3</v>
      </c>
      <c r="U4279">
        <f>(N4279*(1-U4278) - O4279*U4278)*$F$21*2</f>
        <v>7.3456477141540882E-4</v>
      </c>
      <c r="V4279">
        <f>(R4279*(1-V4278) - S4279*V4278)*$F$21*2</f>
        <v>1.4010030239497097E-3</v>
      </c>
      <c r="W4279">
        <f>$F$21*(W4278+E4278*(G4278-($E$9*U4278^4*(W4278-$E$3) + $E$11*T4278^3*V4278*(W4278-$E$5) + $E$13*(W4278-$E$7))) /$E$15)*2</f>
        <v>3.8614776759221953E-3</v>
      </c>
    </row>
    <row r="4280" spans="5:23" x14ac:dyDescent="0.25">
      <c r="I4280">
        <f>I4278 + 0.5*$F$28</f>
        <v>7.0373892022929478E-3</v>
      </c>
      <c r="J4280">
        <f t="shared" ref="J4280:L4280" si="14609">J4278 + 0.5*$F$28</f>
        <v>5.3669855584030863E-3</v>
      </c>
      <c r="K4280">
        <f t="shared" si="14609"/>
        <v>5.7000887536637103E-3</v>
      </c>
      <c r="L4280">
        <f t="shared" si="14609"/>
        <v>3.7781721566672935E-2</v>
      </c>
      <c r="N4280">
        <f t="shared" si="14603"/>
        <v>3.6787682211240534E-2</v>
      </c>
      <c r="O4280">
        <f t="shared" si="14604"/>
        <v>0.12505904788216693</v>
      </c>
      <c r="P4280">
        <f t="shared" si="14605"/>
        <v>0.20474759297551723</v>
      </c>
      <c r="Q4280">
        <f t="shared" si="14606"/>
        <v>0.12526264861769806</v>
      </c>
      <c r="R4280">
        <f t="shared" si="14607"/>
        <v>7.0132361006788518E-2</v>
      </c>
      <c r="S4280">
        <f t="shared" si="14608"/>
        <v>4.7255479538919613E-2</v>
      </c>
      <c r="T4280">
        <f>(P4280*(1-T4279) - Q4280*T4279)*$F$21*2</f>
        <v>4.0680132659141124E-3</v>
      </c>
      <c r="U4280">
        <f>(N4280*(1-U4279) - O4280*U4279)*$F$21*2</f>
        <v>7.333759060989027E-4</v>
      </c>
      <c r="V4280">
        <f>(R4280*(1-V4279) - S4280*V4279)*$F$21*2</f>
        <v>1.399358005744181E-3</v>
      </c>
      <c r="W4280">
        <f>$F$21*(W4279+E4279*(G4279-($E$9*U4279^4*(W4279-$E$3) + $E$11*T4279^3*V4279*(W4279-$E$5) + $E$13*(W4279-$E$7))) /$E$15)*2</f>
        <v>7.7229553518443905E-5</v>
      </c>
    </row>
    <row r="4281" spans="5:23" x14ac:dyDescent="0.25">
      <c r="I4281">
        <f>I4278 + $F$28</f>
        <v>1.2037389202292949E-2</v>
      </c>
      <c r="J4281">
        <f t="shared" ref="J4281:L4281" si="14610">J4278 + $F$28</f>
        <v>1.0366985558403086E-2</v>
      </c>
      <c r="K4281">
        <f t="shared" si="14610"/>
        <v>1.0700088753663711E-2</v>
      </c>
      <c r="L4281">
        <f t="shared" si="14610"/>
        <v>4.2781721566672939E-2</v>
      </c>
      <c r="N4281">
        <f t="shared" si="14603"/>
        <v>3.6787608415398743E-2</v>
      </c>
      <c r="O4281">
        <f t="shared" si="14604"/>
        <v>0.12506686431692063</v>
      </c>
      <c r="P4281">
        <f t="shared" si="14605"/>
        <v>0.20468611205570805</v>
      </c>
      <c r="Q4281">
        <f t="shared" si="14606"/>
        <v>0.12529744863098108</v>
      </c>
      <c r="R4281">
        <f t="shared" si="14607"/>
        <v>7.0149896288859148E-2</v>
      </c>
      <c r="S4281">
        <f t="shared" si="14608"/>
        <v>4.7232973434549963E-2</v>
      </c>
      <c r="T4281">
        <f t="shared" ref="T4281" si="14611">(P4281*(1-T4280) - Q4281*T4280)*$F$21</f>
        <v>2.0334373455330101E-3</v>
      </c>
      <c r="U4281">
        <f t="shared" ref="U4281" si="14612">(N4281*(1-U4280) - O4281*U4280)*$F$21</f>
        <v>3.666890824480252E-4</v>
      </c>
      <c r="V4281">
        <f t="shared" ref="V4281" si="14613">(R4281*(1-V4280) - S4281*V4280)*$F$21</f>
        <v>6.9985635630374465E-4</v>
      </c>
      <c r="W4281">
        <f t="shared" ref="W4281" si="14614">$F$21*(W4280+E4280*(G4280-($E$9*U4280^4*(W4280-$E$3) + $E$11*T4280^3*V4280*(W4280-$E$5) + $E$13*(W4280-$E$7))) /$E$15)</f>
        <v>7.722955351844391E-7</v>
      </c>
    </row>
    <row r="4282" spans="5:23" x14ac:dyDescent="0.25">
      <c r="T4282">
        <f>SUM(T4278:T4281)/6</f>
        <v>2.0373826229139517E-3</v>
      </c>
      <c r="U4282">
        <f t="shared" ref="U4282" si="14615">SUM(U4278:U4281)/6</f>
        <v>3.6698555051269409E-4</v>
      </c>
      <c r="V4282">
        <f t="shared" ref="V4282" si="14616">SUM(V4278:V4281)/6</f>
        <v>7.0009063885091737E-4</v>
      </c>
      <c r="W4282">
        <f>SUM(W4278:W4281)/6</f>
        <v>3.2835560553514262E-2</v>
      </c>
    </row>
    <row r="4284" spans="5:23" x14ac:dyDescent="0.25">
      <c r="E4284">
        <f>E4277+0.01</f>
        <v>6.0899999999999146</v>
      </c>
      <c r="F4284">
        <v>0.01</v>
      </c>
      <c r="G4284">
        <v>0</v>
      </c>
      <c r="I4284">
        <f>T4282</f>
        <v>2.0373826229139517E-3</v>
      </c>
      <c r="J4284">
        <f t="shared" ref="J4284" si="14617">U4282</f>
        <v>3.6698555051269409E-4</v>
      </c>
      <c r="K4284">
        <f t="shared" ref="K4284" si="14618">V4282</f>
        <v>7.0009063885091737E-4</v>
      </c>
      <c r="L4284">
        <f t="shared" ref="L4284" si="14619">W4282</f>
        <v>3.2835560553514262E-2</v>
      </c>
      <c r="T4284">
        <f>T4282</f>
        <v>2.0373826229139517E-3</v>
      </c>
      <c r="U4284">
        <f t="shared" ref="U4284:W4284" si="14620">U4282</f>
        <v>3.6698555051269409E-4</v>
      </c>
      <c r="V4284">
        <f t="shared" si="14620"/>
        <v>7.0009063885091737E-4</v>
      </c>
      <c r="W4284">
        <f t="shared" si="14620"/>
        <v>3.2835560553514262E-2</v>
      </c>
    </row>
    <row r="4285" spans="5:23" x14ac:dyDescent="0.25">
      <c r="I4285">
        <f>T4282</f>
        <v>2.0373826229139517E-3</v>
      </c>
      <c r="J4285">
        <f t="shared" ref="J4285" si="14621">U4282</f>
        <v>3.6698555051269409E-4</v>
      </c>
      <c r="K4285">
        <f t="shared" ref="K4285" si="14622">V4282</f>
        <v>7.0009063885091737E-4</v>
      </c>
      <c r="L4285">
        <f t="shared" ref="L4285" si="14623">W4282</f>
        <v>3.2835560553514262E-2</v>
      </c>
      <c r="N4285">
        <f>(0.01*(L4285+10))/(EXP((L4285+10)/10))</f>
        <v>3.678774623170683E-2</v>
      </c>
      <c r="O4285">
        <f xml:space="preserve"> (0.125*EXP(L4285/80))</f>
        <v>0.12505131609384887</v>
      </c>
      <c r="P4285">
        <f>(0.1*(L4285+25))/(EXP((L4285+25)/10))</f>
        <v>0.20480842201467703</v>
      </c>
      <c r="Q4285">
        <f>(0.125*EXP(L4285/18))</f>
        <v>0.12522823283369278</v>
      </c>
      <c r="R4285">
        <f>0.07 * EXP(L4285/20)</f>
        <v>7.0115018853815297E-2</v>
      </c>
      <c r="S4285">
        <f>(1/(EXP((L4285+30)/10)+1))</f>
        <v>4.727775332990132E-2</v>
      </c>
      <c r="T4285">
        <f>(P4285*(1-T4284) - Q4285*T4284)*$F$21</f>
        <v>2.0413601106916428E-3</v>
      </c>
      <c r="U4285">
        <f>(N4285*(1-U4284) - O4285*U4284)*$F$21</f>
        <v>3.6728353634324828E-4</v>
      </c>
      <c r="V4285">
        <f>(R4285*(1-V4284) - S4285*V4284)*$F$21</f>
        <v>7.0032833272940713E-4</v>
      </c>
      <c r="W4285">
        <f>$F$21*(W4284+E4284*(G4284-($E$9*U4284^4*(W4284-$E$3) + $E$11*T4284^3*V4284*(W4284-$E$5) + $E$13*(W4284-$E$7))) /$E$15)</f>
        <v>0.19339045510452568</v>
      </c>
    </row>
    <row r="4286" spans="5:23" x14ac:dyDescent="0.25">
      <c r="I4286">
        <f>I4285 + 0.5*$F$28</f>
        <v>7.0373826229139513E-3</v>
      </c>
      <c r="J4286">
        <f t="shared" ref="J4286" si="14624">J4285 + 0.5*$F$28</f>
        <v>5.3669855505126939E-3</v>
      </c>
      <c r="K4286">
        <f t="shared" ref="K4286" si="14625">K4285 + 0.5*$F$28</f>
        <v>5.7000906388509172E-3</v>
      </c>
      <c r="L4286">
        <f t="shared" ref="L4286" si="14626">L4285 + 0.5*$F$28</f>
        <v>3.7835560553514259E-2</v>
      </c>
      <c r="N4286">
        <f t="shared" ref="N4286:N4288" si="14627">(0.01*(L4286+10))/(EXP((L4286+10)/10))</f>
        <v>3.6787681465218838E-2</v>
      </c>
      <c r="O4286">
        <f t="shared" ref="O4286:O4288" si="14628" xml:space="preserve"> (0.125*EXP(L4286/80))</f>
        <v>0.12505913204535068</v>
      </c>
      <c r="P4286">
        <f t="shared" ref="P4286:P4288" si="14629">(0.1*(L4286+25))/(EXP((L4286+25)/10))</f>
        <v>0.20474693090656895</v>
      </c>
      <c r="Q4286">
        <f t="shared" ref="Q4286:Q4288" si="14630">(0.125*EXP(L4286/18))</f>
        <v>0.12526302328570788</v>
      </c>
      <c r="R4286">
        <f t="shared" ref="R4286:R4288" si="14631">0.07 * EXP(L4286/20)</f>
        <v>7.0132549799805696E-2</v>
      </c>
      <c r="S4286">
        <f t="shared" ref="S4286:S4288" si="14632">(1/(EXP((L4286+30)/10)+1))</f>
        <v>4.7255237143474689E-2</v>
      </c>
      <c r="T4286">
        <f>(P4286*(1-T4285) - Q4286*T4285)*$F$21*2</f>
        <v>4.0814652349989936E-3</v>
      </c>
      <c r="U4286">
        <f>(N4286*(1-U4285) - O4286*U4285)*$F$21*2</f>
        <v>7.3456475590413578E-4</v>
      </c>
      <c r="V4286">
        <f>(R4286*(1-V4285) - S4286*V4285)*$F$21*2</f>
        <v>1.4010067961338583E-3</v>
      </c>
      <c r="W4286">
        <f>$F$21*(W4285+E4285*(G4285-($E$9*U4285^4*(W4285-$E$3) + $E$11*T4285^3*V4285*(W4285-$E$5) + $E$13*(W4285-$E$7))) /$E$15)*2</f>
        <v>3.8678091020905138E-3</v>
      </c>
    </row>
    <row r="4287" spans="5:23" x14ac:dyDescent="0.25">
      <c r="I4287">
        <f>I4285 + 0.5*$F$28</f>
        <v>7.0373826229139513E-3</v>
      </c>
      <c r="J4287">
        <f t="shared" ref="J4287:L4287" si="14633">J4285 + 0.5*$F$28</f>
        <v>5.3669855505126939E-3</v>
      </c>
      <c r="K4287">
        <f t="shared" si="14633"/>
        <v>5.7000906388509172E-3</v>
      </c>
      <c r="L4287">
        <f t="shared" si="14633"/>
        <v>3.7835560553514259E-2</v>
      </c>
      <c r="N4287">
        <f t="shared" si="14627"/>
        <v>3.6787681465218838E-2</v>
      </c>
      <c r="O4287">
        <f t="shared" si="14628"/>
        <v>0.12505913204535068</v>
      </c>
      <c r="P4287">
        <f t="shared" si="14629"/>
        <v>0.20474693090656895</v>
      </c>
      <c r="Q4287">
        <f t="shared" si="14630"/>
        <v>0.12526302328570788</v>
      </c>
      <c r="R4287">
        <f t="shared" si="14631"/>
        <v>7.0132549799805696E-2</v>
      </c>
      <c r="S4287">
        <f t="shared" si="14632"/>
        <v>4.7255237143474689E-2</v>
      </c>
      <c r="T4287">
        <f>(P4287*(1-T4286) - Q4287*T4286)*$F$21*2</f>
        <v>4.0680001350265919E-3</v>
      </c>
      <c r="U4287">
        <f>(N4287*(1-U4286) - O4287*U4286)*$F$21*2</f>
        <v>7.3337589000317172E-4</v>
      </c>
      <c r="V4287">
        <f>(R4287*(1-V4286) - S4287*V4286)*$F$21*2</f>
        <v>1.3993617742503012E-3</v>
      </c>
      <c r="W4287">
        <f>$F$21*(W4286+E4286*(G4286-($E$9*U4286^4*(W4286-$E$3) + $E$11*T4286^3*V4286*(W4286-$E$5) + $E$13*(W4286-$E$7))) /$E$15)*2</f>
        <v>7.7356182041810279E-5</v>
      </c>
    </row>
    <row r="4288" spans="5:23" x14ac:dyDescent="0.25">
      <c r="I4288">
        <f>I4285 + $F$28</f>
        <v>1.2037382622913952E-2</v>
      </c>
      <c r="J4288">
        <f t="shared" ref="J4288:L4288" si="14634">J4285 + $F$28</f>
        <v>1.0366985550512695E-2</v>
      </c>
      <c r="K4288">
        <f t="shared" si="14634"/>
        <v>1.0700090638850917E-2</v>
      </c>
      <c r="L4288">
        <f t="shared" si="14634"/>
        <v>4.2835560553514264E-2</v>
      </c>
      <c r="N4288">
        <f t="shared" si="14627"/>
        <v>3.6787607571141717E-2</v>
      </c>
      <c r="O4288">
        <f t="shared" si="14628"/>
        <v>0.12506694848536473</v>
      </c>
      <c r="P4288">
        <f t="shared" si="14629"/>
        <v>0.20468545009768688</v>
      </c>
      <c r="Q4288">
        <f t="shared" si="14630"/>
        <v>0.12529782340307979</v>
      </c>
      <c r="R4288">
        <f t="shared" si="14631"/>
        <v>7.0150085129080483E-2</v>
      </c>
      <c r="S4288">
        <f t="shared" si="14632"/>
        <v>4.7232731148826188E-2</v>
      </c>
      <c r="T4288">
        <f t="shared" ref="T4288" si="14635">(P4288*(1-T4287) - Q4288*T4287)*$F$21</f>
        <v>2.0334307809652926E-3</v>
      </c>
      <c r="U4288">
        <f t="shared" ref="U4288" si="14636">(N4288*(1-U4287) - O4288*U4287)*$F$21</f>
        <v>3.6668907342042703E-4</v>
      </c>
      <c r="V4288">
        <f t="shared" ref="V4288" si="14637">(R4288*(1-V4287) - S4288*V4287)*$F$21</f>
        <v>6.9985824103027336E-4</v>
      </c>
      <c r="W4288">
        <f t="shared" ref="W4288" si="14638">$F$21*(W4287+E4287*(G4287-($E$9*U4287^4*(W4287-$E$3) + $E$11*T4287^3*V4287*(W4287-$E$5) + $E$13*(W4287-$E$7))) /$E$15)</f>
        <v>7.7356182041810275E-7</v>
      </c>
    </row>
    <row r="4289" spans="5:23" x14ac:dyDescent="0.25">
      <c r="T4289">
        <f>SUM(T4285:T4288)/6</f>
        <v>2.0373760436137533E-3</v>
      </c>
      <c r="U4289">
        <f t="shared" ref="U4289" si="14639">SUM(U4285:U4288)/6</f>
        <v>3.6698554261183048E-4</v>
      </c>
      <c r="V4289">
        <f t="shared" ref="V4289" si="14640">SUM(V4285:V4288)/6</f>
        <v>7.0009252402397333E-4</v>
      </c>
      <c r="W4289">
        <f>SUM(W4285:W4288)/6</f>
        <v>3.2889398991746401E-2</v>
      </c>
    </row>
    <row r="4291" spans="5:23" x14ac:dyDescent="0.25">
      <c r="E4291">
        <f>E4284+0.01</f>
        <v>6.0999999999999144</v>
      </c>
      <c r="F4291">
        <v>0.01</v>
      </c>
      <c r="G4291">
        <v>0</v>
      </c>
      <c r="I4291">
        <f>T4289</f>
        <v>2.0373760436137533E-3</v>
      </c>
      <c r="J4291">
        <f t="shared" ref="J4291" si="14641">U4289</f>
        <v>3.6698554261183048E-4</v>
      </c>
      <c r="K4291">
        <f t="shared" ref="K4291" si="14642">V4289</f>
        <v>7.0009252402397333E-4</v>
      </c>
      <c r="L4291">
        <f t="shared" ref="L4291" si="14643">W4289</f>
        <v>3.2889398991746401E-2</v>
      </c>
      <c r="T4291">
        <f>T4289</f>
        <v>2.0373760436137533E-3</v>
      </c>
      <c r="U4291">
        <f t="shared" ref="U4291:W4291" si="14644">U4289</f>
        <v>3.6698554261183048E-4</v>
      </c>
      <c r="V4291">
        <f t="shared" si="14644"/>
        <v>7.0009252402397333E-4</v>
      </c>
      <c r="W4291">
        <f t="shared" si="14644"/>
        <v>3.2889398991746401E-2</v>
      </c>
    </row>
    <row r="4292" spans="5:23" x14ac:dyDescent="0.25">
      <c r="I4292">
        <f>T4289</f>
        <v>2.0373760436137533E-3</v>
      </c>
      <c r="J4292">
        <f t="shared" ref="J4292" si="14645">U4289</f>
        <v>3.6698554261183048E-4</v>
      </c>
      <c r="K4292">
        <f t="shared" ref="K4292" si="14646">V4289</f>
        <v>7.0009252402397333E-4</v>
      </c>
      <c r="L4292">
        <f t="shared" ref="L4292" si="14647">W4289</f>
        <v>3.2889398991746401E-2</v>
      </c>
      <c r="N4292">
        <f>(0.01*(L4292+10))/(EXP((L4292+10)/10))</f>
        <v>3.6787745582966193E-2</v>
      </c>
      <c r="O4292">
        <f xml:space="preserve"> (0.125*EXP(L4292/80))</f>
        <v>0.12505140025097167</v>
      </c>
      <c r="P4292">
        <f>(0.1*(L4292+25))/(EXP((L4292+25)/10))</f>
        <v>0.20480775984279753</v>
      </c>
      <c r="Q4292">
        <f>(0.125*EXP(L4292/18))</f>
        <v>0.12522860739494618</v>
      </c>
      <c r="R4292">
        <f>0.07 * EXP(L4292/20)</f>
        <v>7.0115207598224927E-2</v>
      </c>
      <c r="S4292">
        <f>(1/(EXP((L4292+30)/10)+1))</f>
        <v>4.7277510828344298E-2</v>
      </c>
      <c r="T4292">
        <f>(P4292*(1-T4291) - Q4292*T4291)*$F$21</f>
        <v>2.0413535165466606E-3</v>
      </c>
      <c r="U4292">
        <f>(N4292*(1-U4291) - O4292*U4291)*$F$21</f>
        <v>3.6728352956216489E-4</v>
      </c>
      <c r="V4292">
        <f>(R4292*(1-V4291) - S4292*V4291)*$F$21</f>
        <v>7.0033021833679644E-4</v>
      </c>
      <c r="W4292">
        <f>$F$21*(W4291+E4291*(G4291-($E$9*U4291^4*(W4291-$E$3) + $E$11*T4291^3*V4291*(W4291-$E$5) + $E$13*(W4291-$E$7))) /$E$15)</f>
        <v>0.19370702318715569</v>
      </c>
    </row>
    <row r="4293" spans="5:23" x14ac:dyDescent="0.25">
      <c r="I4293">
        <f>I4292 + 0.5*$F$28</f>
        <v>7.0373760436137529E-3</v>
      </c>
      <c r="J4293">
        <f t="shared" ref="J4293" si="14648">J4292 + 0.5*$F$28</f>
        <v>5.3669855426118308E-3</v>
      </c>
      <c r="K4293">
        <f t="shared" ref="K4293" si="14649">K4292 + 0.5*$F$28</f>
        <v>5.7000925240239739E-3</v>
      </c>
      <c r="L4293">
        <f t="shared" ref="L4293" si="14650">L4292 + 0.5*$F$28</f>
        <v>3.7889398991746398E-2</v>
      </c>
      <c r="N4293">
        <f t="shared" ref="N4293:N4295" si="14651">(0.01*(L4293+10))/(EXP((L4293+10)/10))</f>
        <v>3.6787680718146462E-2</v>
      </c>
      <c r="O4293">
        <f t="shared" ref="O4293:O4295" si="14652" xml:space="preserve"> (0.125*EXP(L4293/80))</f>
        <v>0.12505921620773344</v>
      </c>
      <c r="P4293">
        <f t="shared" ref="P4293:P4295" si="14653">(0.1*(L4293+25))/(EXP((L4293+25)/10))</f>
        <v>0.20474626884556124</v>
      </c>
      <c r="Q4293">
        <f t="shared" ref="Q4293:Q4295" si="14654">(0.125*EXP(L4293/18))</f>
        <v>0.12526339795102054</v>
      </c>
      <c r="R4293">
        <f t="shared" ref="R4293:R4295" si="14655">0.07 * EXP(L4293/20)</f>
        <v>7.0132738591407326E-2</v>
      </c>
      <c r="S4293">
        <f t="shared" ref="S4293:S4295" si="14656">(1/(EXP((L4293+30)/10)+1))</f>
        <v>4.7254994751681399E-2</v>
      </c>
      <c r="T4293">
        <f>(P4293*(1-T4292) - Q4293*T4292)*$F$21*2</f>
        <v>4.0814520490350323E-3</v>
      </c>
      <c r="U4293">
        <f>(N4293*(1-U4292) - O4293*U4292)*$F$21*2</f>
        <v>7.3456474037189687E-4</v>
      </c>
      <c r="V4293">
        <f>(R4293*(1-V4292) - S4293*V4292)*$F$21*2</f>
        <v>1.4010105682897018E-3</v>
      </c>
      <c r="W4293">
        <f>$F$21*(W4292+E4292*(G4292-($E$9*U4292^4*(W4292-$E$3) + $E$11*T4292^3*V4292*(W4292-$E$5) + $E$13*(W4292-$E$7))) /$E$15)*2</f>
        <v>3.8741404637431137E-3</v>
      </c>
    </row>
    <row r="4294" spans="5:23" x14ac:dyDescent="0.25">
      <c r="I4294">
        <f>I4292 + 0.5*$F$28</f>
        <v>7.0373760436137529E-3</v>
      </c>
      <c r="J4294">
        <f t="shared" ref="J4294:L4294" si="14657">J4292 + 0.5*$F$28</f>
        <v>5.3669855426118308E-3</v>
      </c>
      <c r="K4294">
        <f t="shared" si="14657"/>
        <v>5.7000925240239739E-3</v>
      </c>
      <c r="L4294">
        <f t="shared" si="14657"/>
        <v>3.7889398991746398E-2</v>
      </c>
      <c r="N4294">
        <f t="shared" si="14651"/>
        <v>3.6787680718146462E-2</v>
      </c>
      <c r="O4294">
        <f t="shared" si="14652"/>
        <v>0.12505921620773344</v>
      </c>
      <c r="P4294">
        <f t="shared" si="14653"/>
        <v>0.20474626884556124</v>
      </c>
      <c r="Q4294">
        <f t="shared" si="14654"/>
        <v>0.12526339795102054</v>
      </c>
      <c r="R4294">
        <f t="shared" si="14655"/>
        <v>7.0132738591407326E-2</v>
      </c>
      <c r="S4294">
        <f t="shared" si="14656"/>
        <v>4.7254994751681399E-2</v>
      </c>
      <c r="T4294">
        <f>(P4294*(1-T4293) - Q4294*T4293)*$F$21*2</f>
        <v>4.0679870042962599E-3</v>
      </c>
      <c r="U4294">
        <f>(N4294*(1-U4293) - O4294*U4293)*$F$21*2</f>
        <v>7.3337587388652204E-4</v>
      </c>
      <c r="V4294">
        <f>(R4294*(1-V4293) - S4294*V4293)*$F$21*2</f>
        <v>1.3993655427281218E-3</v>
      </c>
      <c r="W4294">
        <f>$F$21*(W4293+E4293*(G4293-($E$9*U4293^4*(W4293-$E$3) + $E$11*T4293^3*V4293*(W4293-$E$5) + $E$13*(W4293-$E$7))) /$E$15)*2</f>
        <v>7.748280927486228E-5</v>
      </c>
    </row>
    <row r="4295" spans="5:23" x14ac:dyDescent="0.25">
      <c r="I4295">
        <f>I4292 + $F$28</f>
        <v>1.2037376043613754E-2</v>
      </c>
      <c r="J4295">
        <f t="shared" ref="J4295:L4295" si="14658">J4292 + $F$28</f>
        <v>1.0366985542611831E-2</v>
      </c>
      <c r="K4295">
        <f t="shared" si="14658"/>
        <v>1.0700092524023973E-2</v>
      </c>
      <c r="L4295">
        <f t="shared" si="14658"/>
        <v>4.2889398991746402E-2</v>
      </c>
      <c r="N4295">
        <f t="shared" si="14651"/>
        <v>3.6787606725836072E-2</v>
      </c>
      <c r="O4295">
        <f t="shared" si="14652"/>
        <v>0.12506703265300781</v>
      </c>
      <c r="P4295">
        <f t="shared" si="14653"/>
        <v>0.20468478814760549</v>
      </c>
      <c r="Q4295">
        <f t="shared" si="14654"/>
        <v>0.12529819817248058</v>
      </c>
      <c r="R4295">
        <f t="shared" si="14655"/>
        <v>7.0150273967885909E-2</v>
      </c>
      <c r="S4295">
        <f t="shared" si="14656"/>
        <v>4.7232488866752409E-2</v>
      </c>
      <c r="T4295">
        <f t="shared" ref="T4295" si="14659">(P4295*(1-T4294) - Q4295*T4294)*$F$21</f>
        <v>2.0334242164761654E-3</v>
      </c>
      <c r="U4295">
        <f t="shared" ref="U4295" si="14660">(N4295*(1-U4294) - O4295*U4294)*$F$21</f>
        <v>3.6668906438239022E-4</v>
      </c>
      <c r="V4295">
        <f t="shared" ref="V4295" si="14661">(R4295*(1-V4294) - S4295*V4294)*$F$21</f>
        <v>6.99860125742649E-4</v>
      </c>
      <c r="W4295">
        <f t="shared" ref="W4295" si="14662">$F$21*(W4294+E4294*(G4294-($E$9*U4294^4*(W4294-$E$3) + $E$11*T4294^3*V4294*(W4294-$E$5) + $E$13*(W4294-$E$7))) /$E$15)</f>
        <v>7.7482809274862278E-7</v>
      </c>
    </row>
    <row r="4296" spans="5:23" x14ac:dyDescent="0.25">
      <c r="T4296">
        <f>SUM(T4292:T4295)/6</f>
        <v>2.0373694643923529E-3</v>
      </c>
      <c r="U4296">
        <f t="shared" ref="U4296" si="14663">SUM(U4292:U4295)/6</f>
        <v>3.669855347004957E-4</v>
      </c>
      <c r="V4296">
        <f t="shared" ref="V4296" si="14664">SUM(V4292:V4295)/6</f>
        <v>7.0009440918287818E-4</v>
      </c>
      <c r="W4296">
        <f>SUM(W4292:W4295)/6</f>
        <v>3.2943236881377735E-2</v>
      </c>
    </row>
    <row r="4298" spans="5:23" x14ac:dyDescent="0.25">
      <c r="E4298">
        <f>E4291+0.01</f>
        <v>6.1099999999999142</v>
      </c>
      <c r="F4298">
        <v>0.01</v>
      </c>
      <c r="G4298">
        <v>0</v>
      </c>
      <c r="I4298">
        <f>T4296</f>
        <v>2.0373694643923529E-3</v>
      </c>
      <c r="J4298">
        <f t="shared" ref="J4298" si="14665">U4296</f>
        <v>3.669855347004957E-4</v>
      </c>
      <c r="K4298">
        <f t="shared" ref="K4298" si="14666">V4296</f>
        <v>7.0009440918287818E-4</v>
      </c>
      <c r="L4298">
        <f t="shared" ref="L4298" si="14667">W4296</f>
        <v>3.2943236881377735E-2</v>
      </c>
      <c r="T4298">
        <f>T4296</f>
        <v>2.0373694643923529E-3</v>
      </c>
      <c r="U4298">
        <f t="shared" ref="U4298:W4298" si="14668">U4296</f>
        <v>3.669855347004957E-4</v>
      </c>
      <c r="V4298">
        <f t="shared" si="14668"/>
        <v>7.0009440918287818E-4</v>
      </c>
      <c r="W4298">
        <f t="shared" si="14668"/>
        <v>3.2943236881377735E-2</v>
      </c>
    </row>
    <row r="4299" spans="5:23" x14ac:dyDescent="0.25">
      <c r="I4299">
        <f>T4296</f>
        <v>2.0373694643923529E-3</v>
      </c>
      <c r="J4299">
        <f t="shared" ref="J4299" si="14669">U4296</f>
        <v>3.669855347004957E-4</v>
      </c>
      <c r="K4299">
        <f t="shared" ref="K4299" si="14670">V4296</f>
        <v>7.0009440918287818E-4</v>
      </c>
      <c r="L4299">
        <f t="shared" ref="L4299" si="14671">W4296</f>
        <v>3.2943236881377735E-2</v>
      </c>
      <c r="N4299">
        <f>(0.01*(L4299+10))/(EXP((L4299+10)/10))</f>
        <v>3.6787744933172849E-2</v>
      </c>
      <c r="O4299">
        <f xml:space="preserve"> (0.125*EXP(L4299/80))</f>
        <v>0.12505148440729352</v>
      </c>
      <c r="P4299">
        <f>(0.1*(L4299+25))/(EXP((L4299+25)/10))</f>
        <v>0.20480709767885888</v>
      </c>
      <c r="Q4299">
        <f>(0.125*EXP(L4299/18))</f>
        <v>0.12522898195350321</v>
      </c>
      <c r="R4299">
        <f>0.07 * EXP(L4299/20)</f>
        <v>7.0115396341219369E-2</v>
      </c>
      <c r="S4299">
        <f>(1/(EXP((L4299+30)/10)+1))</f>
        <v>4.7277268330440402E-2</v>
      </c>
      <c r="T4299">
        <f>(P4299*(1-T4298) - Q4299*T4298)*$F$21</f>
        <v>2.0413469224806811E-3</v>
      </c>
      <c r="U4299">
        <f>(N4299*(1-U4298) - O4299*U4298)*$F$21</f>
        <v>3.6728352277057822E-4</v>
      </c>
      <c r="V4299">
        <f>(R4299*(1-V4298) - S4299*V4298)*$F$21</f>
        <v>7.0033210393003668E-4</v>
      </c>
      <c r="W4299">
        <f>$F$21*(W4298+E4298*(G4298-($E$9*U4298^4*(W4298-$E$3) + $E$11*T4298^3*V4298*(W4298-$E$5) + $E$13*(W4298-$E$7))) /$E$15)</f>
        <v>0.19402358804404912</v>
      </c>
    </row>
    <row r="4300" spans="5:23" x14ac:dyDescent="0.25">
      <c r="I4300">
        <f>I4299 + 0.5*$F$28</f>
        <v>7.0373694643923526E-3</v>
      </c>
      <c r="J4300">
        <f t="shared" ref="J4300" si="14672">J4299 + 0.5*$F$28</f>
        <v>5.366985534700496E-3</v>
      </c>
      <c r="K4300">
        <f t="shared" ref="K4300" si="14673">K4299 + 0.5*$F$28</f>
        <v>5.7000944091828779E-3</v>
      </c>
      <c r="L4300">
        <f t="shared" ref="L4300" si="14674">L4299 + 0.5*$F$28</f>
        <v>3.7943236881377733E-2</v>
      </c>
      <c r="N4300">
        <f t="shared" ref="N4300:N4302" si="14675">(0.01*(L4300+10))/(EXP((L4300+10)/10))</f>
        <v>3.6787679970023447E-2</v>
      </c>
      <c r="O4300">
        <f t="shared" ref="O4300:O4302" si="14676" xml:space="preserve"> (0.125*EXP(L4300/80))</f>
        <v>0.12505930036931526</v>
      </c>
      <c r="P4300">
        <f t="shared" ref="P4300:P4302" si="14677">(0.1*(L4300+25))/(EXP((L4300+25)/10))</f>
        <v>0.20474560679249384</v>
      </c>
      <c r="Q4300">
        <f t="shared" ref="Q4300:Q4302" si="14678">(0.125*EXP(L4300/18))</f>
        <v>0.12526377261363605</v>
      </c>
      <c r="R4300">
        <f t="shared" ref="R4300:R4302" si="14679">0.07 * EXP(L4300/20)</f>
        <v>7.0132927381593421E-2</v>
      </c>
      <c r="S4300">
        <f t="shared" ref="S4300:S4302" si="14680">(1/(EXP((L4300+30)/10)+1))</f>
        <v>4.7254752363539675E-2</v>
      </c>
      <c r="T4300">
        <f>(P4300*(1-T4299) - Q4300*T4299)*$F$21*2</f>
        <v>4.0814388632290678E-3</v>
      </c>
      <c r="U4300">
        <f>(N4300*(1-U4299) - O4300*U4299)*$F$21*2</f>
        <v>7.3456472481869264E-4</v>
      </c>
      <c r="V4300">
        <f>(R4300*(1-V4299) - S4300*V4299)*$F$21*2</f>
        <v>1.401014340417241E-3</v>
      </c>
      <c r="W4300">
        <f>$F$21*(W4299+E4299*(G4299-($E$9*U4299^4*(W4299-$E$3) + $E$11*T4299^3*V4299*(W4299-$E$5) + $E$13*(W4299-$E$7))) /$E$15)*2</f>
        <v>3.8804717608809827E-3</v>
      </c>
    </row>
    <row r="4301" spans="5:23" x14ac:dyDescent="0.25">
      <c r="I4301">
        <f>I4299 + 0.5*$F$28</f>
        <v>7.0373694643923526E-3</v>
      </c>
      <c r="J4301">
        <f t="shared" ref="J4301:L4301" si="14681">J4299 + 0.5*$F$28</f>
        <v>5.366985534700496E-3</v>
      </c>
      <c r="K4301">
        <f t="shared" si="14681"/>
        <v>5.7000944091828779E-3</v>
      </c>
      <c r="L4301">
        <f t="shared" si="14681"/>
        <v>3.7943236881377733E-2</v>
      </c>
      <c r="N4301">
        <f t="shared" si="14675"/>
        <v>3.6787679970023447E-2</v>
      </c>
      <c r="O4301">
        <f t="shared" si="14676"/>
        <v>0.12505930036931526</v>
      </c>
      <c r="P4301">
        <f t="shared" si="14677"/>
        <v>0.20474560679249384</v>
      </c>
      <c r="Q4301">
        <f t="shared" si="14678"/>
        <v>0.12526377261363605</v>
      </c>
      <c r="R4301">
        <f t="shared" si="14679"/>
        <v>7.0132927381593421E-2</v>
      </c>
      <c r="S4301">
        <f t="shared" si="14680"/>
        <v>4.7254752363539675E-2</v>
      </c>
      <c r="T4301">
        <f>(P4301*(1-T4300) - Q4301*T4300)*$F$21*2</f>
        <v>4.0679738737231111E-3</v>
      </c>
      <c r="U4301">
        <f>(N4301*(1-U4300) - O4301*U4300)*$F$21*2</f>
        <v>7.3337585774895496E-4</v>
      </c>
      <c r="V4301">
        <f>(R4301*(1-V4300) - S4301*V4300)*$F$21*2</f>
        <v>1.3993693111776437E-3</v>
      </c>
      <c r="W4301">
        <f>$F$21*(W4300+E4300*(G4300-($E$9*U4300^4*(W4300-$E$3) + $E$11*T4300^3*V4300*(W4300-$E$5) + $E$13*(W4300-$E$7))) /$E$15)*2</f>
        <v>7.7609435217619656E-5</v>
      </c>
    </row>
    <row r="4302" spans="5:23" x14ac:dyDescent="0.25">
      <c r="I4302">
        <f>I4299 + $F$28</f>
        <v>1.2037369464392354E-2</v>
      </c>
      <c r="J4302">
        <f t="shared" ref="J4302:L4302" si="14682">J4299 + $F$28</f>
        <v>1.0366985534700496E-2</v>
      </c>
      <c r="K4302">
        <f t="shared" si="14682"/>
        <v>1.0700094409182879E-2</v>
      </c>
      <c r="L4302">
        <f t="shared" si="14682"/>
        <v>4.2943236881377737E-2</v>
      </c>
      <c r="N4302">
        <f t="shared" si="14675"/>
        <v>3.6787605879481843E-2</v>
      </c>
      <c r="O4302">
        <f t="shared" si="14676"/>
        <v>0.12506711681984989</v>
      </c>
      <c r="P4302">
        <f t="shared" si="14677"/>
        <v>0.204684126205464</v>
      </c>
      <c r="Q4302">
        <f t="shared" si="14678"/>
        <v>0.12529857293918351</v>
      </c>
      <c r="R4302">
        <f t="shared" si="14679"/>
        <v>7.015046280527544E-2</v>
      </c>
      <c r="S4302">
        <f t="shared" si="14680"/>
        <v>4.7232246588328627E-2</v>
      </c>
      <c r="T4302">
        <f t="shared" ref="T4302" si="14683">(P4302*(1-T4301) - Q4302*T4301)*$F$21</f>
        <v>2.033417652065629E-3</v>
      </c>
      <c r="U4302">
        <f t="shared" ref="U4302" si="14684">(N4302*(1-U4301) - O4302*U4301)*$F$21</f>
        <v>3.6668905533391498E-4</v>
      </c>
      <c r="V4302">
        <f t="shared" ref="V4302" si="14685">(R4302*(1-V4301) - S4302*V4301)*$F$21</f>
        <v>6.9986201044087146E-4</v>
      </c>
      <c r="W4302">
        <f t="shared" ref="W4302" si="14686">$F$21*(W4301+E4301*(G4301-($E$9*U4301^4*(W4301-$E$3) + $E$11*T4301^3*V4301*(W4301-$E$5) + $E$13*(W4301-$E$7))) /$E$15)</f>
        <v>7.7609435217619653E-7</v>
      </c>
    </row>
    <row r="4303" spans="5:23" x14ac:dyDescent="0.25">
      <c r="T4303">
        <f>SUM(T4299:T4302)/6</f>
        <v>2.0373628852497481E-3</v>
      </c>
      <c r="U4303">
        <f t="shared" ref="U4303" si="14687">SUM(U4299:U4302)/6</f>
        <v>3.6698552677869012E-4</v>
      </c>
      <c r="V4303">
        <f t="shared" ref="V4303" si="14688">SUM(V4299:V4302)/6</f>
        <v>7.0009629432763213E-4</v>
      </c>
      <c r="W4303">
        <f>SUM(W4299:W4302)/6</f>
        <v>3.2997074222416649E-2</v>
      </c>
    </row>
    <row r="4305" spans="5:23" x14ac:dyDescent="0.25">
      <c r="E4305">
        <f>E4298+0.01</f>
        <v>6.119999999999914</v>
      </c>
      <c r="F4305">
        <v>0.01</v>
      </c>
      <c r="G4305">
        <v>0</v>
      </c>
      <c r="I4305">
        <f>T4303</f>
        <v>2.0373628852497481E-3</v>
      </c>
      <c r="J4305">
        <f t="shared" ref="J4305" si="14689">U4303</f>
        <v>3.6698552677869012E-4</v>
      </c>
      <c r="K4305">
        <f t="shared" ref="K4305" si="14690">V4303</f>
        <v>7.0009629432763213E-4</v>
      </c>
      <c r="L4305">
        <f t="shared" ref="L4305" si="14691">W4303</f>
        <v>3.2997074222416649E-2</v>
      </c>
      <c r="T4305">
        <f>T4303</f>
        <v>2.0373628852497481E-3</v>
      </c>
      <c r="U4305">
        <f t="shared" ref="U4305:W4305" si="14692">U4303</f>
        <v>3.6698552677869012E-4</v>
      </c>
      <c r="V4305">
        <f t="shared" si="14692"/>
        <v>7.0009629432763213E-4</v>
      </c>
      <c r="W4305">
        <f t="shared" si="14692"/>
        <v>3.2997074222416649E-2</v>
      </c>
    </row>
    <row r="4306" spans="5:23" x14ac:dyDescent="0.25">
      <c r="I4306">
        <f>T4303</f>
        <v>2.0373628852497481E-3</v>
      </c>
      <c r="J4306">
        <f t="shared" ref="J4306" si="14693">U4303</f>
        <v>3.6698552677869012E-4</v>
      </c>
      <c r="K4306">
        <f t="shared" ref="K4306" si="14694">V4303</f>
        <v>7.0009629432763213E-4</v>
      </c>
      <c r="L4306">
        <f t="shared" ref="L4306" si="14695">W4303</f>
        <v>3.2997074222416649E-2</v>
      </c>
      <c r="N4306">
        <f>(0.01*(L4306+10))/(EXP((L4306+10)/10))</f>
        <v>3.6787744282326854E-2</v>
      </c>
      <c r="O4306">
        <f xml:space="preserve"> (0.125*EXP(L4306/80))</f>
        <v>0.12505156856281452</v>
      </c>
      <c r="P4306">
        <f>(0.1*(L4306+25))/(EXP((L4306+25)/10))</f>
        <v>0.20480643552286085</v>
      </c>
      <c r="Q4306">
        <f>(0.125*EXP(L4306/18))</f>
        <v>0.12522935650936387</v>
      </c>
      <c r="R4306">
        <f>0.07 * EXP(L4306/20)</f>
        <v>7.0115585082798665E-2</v>
      </c>
      <c r="S4306">
        <f>(1/(EXP((L4306+30)/10)+1))</f>
        <v>4.7277025836189569E-2</v>
      </c>
      <c r="T4306">
        <f>(P4306*(1-T4305) - Q4306*T4305)*$F$21</f>
        <v>2.041340328493704E-3</v>
      </c>
      <c r="U4306">
        <f>(N4306*(1-U4305) - O4306*U4305)*$F$21</f>
        <v>3.6728351596848884E-4</v>
      </c>
      <c r="V4306">
        <f>(R4306*(1-V4305) - S4306*V4305)*$F$21</f>
        <v>7.0033398950912831E-4</v>
      </c>
      <c r="W4306">
        <f>$F$21*(W4305+E4305*(G4305-($E$9*U4305^4*(W4305-$E$3) + $E$11*T4305^3*V4305*(W4305-$E$5) + $E$13*(W4305-$E$7))) /$E$15)</f>
        <v>0.19434014967525534</v>
      </c>
    </row>
    <row r="4307" spans="5:23" x14ac:dyDescent="0.25">
      <c r="I4307">
        <f>I4306 + 0.5*$F$28</f>
        <v>7.0373628852497486E-3</v>
      </c>
      <c r="J4307">
        <f t="shared" ref="J4307" si="14696">J4306 + 0.5*$F$28</f>
        <v>5.3669855267786904E-3</v>
      </c>
      <c r="K4307">
        <f t="shared" ref="K4307" si="14697">K4306 + 0.5*$F$28</f>
        <v>5.7000962943276326E-3</v>
      </c>
      <c r="L4307">
        <f t="shared" ref="L4307" si="14698">L4306 + 0.5*$F$28</f>
        <v>3.7997074222416646E-2</v>
      </c>
      <c r="N4307">
        <f t="shared" ref="N4307:N4309" si="14699">(0.01*(L4307+10))/(EXP((L4307+10)/10))</f>
        <v>3.6787679220849828E-2</v>
      </c>
      <c r="O4307">
        <f t="shared" ref="O4307:O4309" si="14700" xml:space="preserve"> (0.125*EXP(L4307/80))</f>
        <v>0.12505938453009613</v>
      </c>
      <c r="P4307">
        <f t="shared" ref="P4307:P4309" si="14701">(0.1*(L4307+25))/(EXP((L4307+25)/10))</f>
        <v>0.20474494474736665</v>
      </c>
      <c r="Q4307">
        <f t="shared" ref="Q4307:Q4309" si="14702">(0.125*EXP(L4307/18))</f>
        <v>0.12526414727355445</v>
      </c>
      <c r="R4307">
        <f t="shared" ref="R4307:R4309" si="14703">0.07 * EXP(L4307/20)</f>
        <v>7.0133116170363996E-2</v>
      </c>
      <c r="S4307">
        <f t="shared" ref="S4307:S4309" si="14704">(1/(EXP((L4307+30)/10)+1))</f>
        <v>4.7254509979049432E-2</v>
      </c>
      <c r="T4307">
        <f>(P4307*(1-T4306) - Q4307*T4306)*$F$21*2</f>
        <v>4.081425677581095E-3</v>
      </c>
      <c r="U4307">
        <f>(N4307*(1-U4306) - O4307*U4306)*$F$21*2</f>
        <v>7.3456470924452406E-4</v>
      </c>
      <c r="V4307">
        <f>(R4307*(1-V4306) - S4307*V4306)*$F$21*2</f>
        <v>1.4010181125164755E-3</v>
      </c>
      <c r="W4307">
        <f>$F$21*(W4306+E4306*(G4306-($E$9*U4306^4*(W4306-$E$3) + $E$11*T4306^3*V4306*(W4306-$E$5) + $E$13*(W4306-$E$7))) /$E$15)*2</f>
        <v>3.8868029935051067E-3</v>
      </c>
    </row>
    <row r="4308" spans="5:23" x14ac:dyDescent="0.25">
      <c r="I4308">
        <f>I4306 + 0.5*$F$28</f>
        <v>7.0373628852497486E-3</v>
      </c>
      <c r="J4308">
        <f t="shared" ref="J4308:L4308" si="14705">J4306 + 0.5*$F$28</f>
        <v>5.3669855267786904E-3</v>
      </c>
      <c r="K4308">
        <f t="shared" si="14705"/>
        <v>5.7000962943276326E-3</v>
      </c>
      <c r="L4308">
        <f t="shared" si="14705"/>
        <v>3.7997074222416646E-2</v>
      </c>
      <c r="N4308">
        <f t="shared" si="14699"/>
        <v>3.6787679220849828E-2</v>
      </c>
      <c r="O4308">
        <f t="shared" si="14700"/>
        <v>0.12505938453009613</v>
      </c>
      <c r="P4308">
        <f t="shared" si="14701"/>
        <v>0.20474494474736665</v>
      </c>
      <c r="Q4308">
        <f t="shared" si="14702"/>
        <v>0.12526414727355445</v>
      </c>
      <c r="R4308">
        <f t="shared" si="14703"/>
        <v>7.0133116170363996E-2</v>
      </c>
      <c r="S4308">
        <f t="shared" si="14704"/>
        <v>4.7254509979049432E-2</v>
      </c>
      <c r="T4308">
        <f>(P4308*(1-T4307) - Q4308*T4307)*$F$21*2</f>
        <v>4.0679607433071448E-3</v>
      </c>
      <c r="U4308">
        <f>(N4308*(1-U4307) - O4308*U4307)*$F$21*2</f>
        <v>7.3337584159047068E-4</v>
      </c>
      <c r="V4308">
        <f>(R4308*(1-V4307) - S4308*V4307)*$F$21*2</f>
        <v>1.3993730795988672E-3</v>
      </c>
      <c r="W4308">
        <f>$F$21*(W4307+E4307*(G4307-($E$9*U4307^4*(W4307-$E$3) + $E$11*T4307^3*V4307*(W4307-$E$5) + $E$13*(W4307-$E$7))) /$E$15)*2</f>
        <v>7.7736059870102137E-5</v>
      </c>
    </row>
    <row r="4309" spans="5:23" x14ac:dyDescent="0.25">
      <c r="I4309">
        <f>I4306 + $F$28</f>
        <v>1.2037362885249748E-2</v>
      </c>
      <c r="J4309">
        <f t="shared" ref="J4309:L4309" si="14706">J4306 + $F$28</f>
        <v>1.0366985526778691E-2</v>
      </c>
      <c r="K4309">
        <f t="shared" si="14706"/>
        <v>1.0700096294327633E-2</v>
      </c>
      <c r="L4309">
        <f t="shared" si="14706"/>
        <v>4.2997074222416651E-2</v>
      </c>
      <c r="N4309">
        <f t="shared" si="14699"/>
        <v>3.6787605032079077E-2</v>
      </c>
      <c r="O4309">
        <f t="shared" si="14700"/>
        <v>0.12506720098589097</v>
      </c>
      <c r="P4309">
        <f t="shared" si="14701"/>
        <v>0.20468346427126216</v>
      </c>
      <c r="Q4309">
        <f t="shared" si="14702"/>
        <v>0.12529894770318856</v>
      </c>
      <c r="R4309">
        <f t="shared" si="14703"/>
        <v>7.0150651641249118E-2</v>
      </c>
      <c r="S4309">
        <f t="shared" si="14704"/>
        <v>4.7232004313554718E-2</v>
      </c>
      <c r="T4309">
        <f t="shared" ref="T4309" si="14707">(P4309*(1-T4308) - Q4309*T4308)*$F$21</f>
        <v>2.0334110877336829E-3</v>
      </c>
      <c r="U4309">
        <f t="shared" ref="U4309" si="14708">(N4309*(1-U4308) - O4309*U4308)*$F$21</f>
        <v>3.6668904627500185E-4</v>
      </c>
      <c r="V4309">
        <f t="shared" ref="V4309" si="14709">(R4309*(1-V4308) - S4309*V4308)*$F$21</f>
        <v>6.998638951249414E-4</v>
      </c>
      <c r="W4309">
        <f t="shared" ref="W4309" si="14710">$F$21*(W4308+E4308*(G4308-($E$9*U4308^4*(W4308-$E$3) + $E$11*T4308^3*V4308*(W4308-$E$5) + $E$13*(W4308-$E$7))) /$E$15)</f>
        <v>7.7736059870102137E-7</v>
      </c>
    </row>
    <row r="4310" spans="5:23" x14ac:dyDescent="0.25">
      <c r="T4310">
        <f>SUM(T4306:T4309)/6</f>
        <v>2.0373563061859379E-3</v>
      </c>
      <c r="U4310">
        <f t="shared" ref="U4310" si="14711">SUM(U4306:U4309)/6</f>
        <v>3.6698551884641425E-4</v>
      </c>
      <c r="V4310">
        <f t="shared" ref="V4310" si="14712">SUM(V4306:V4309)/6</f>
        <v>7.000981794582354E-4</v>
      </c>
      <c r="W4310">
        <f>SUM(W4306:W4309)/6</f>
        <v>3.3050911014871544E-2</v>
      </c>
    </row>
    <row r="4312" spans="5:23" x14ac:dyDescent="0.25">
      <c r="E4312">
        <f>E4305+0.01</f>
        <v>6.1299999999999137</v>
      </c>
      <c r="F4312">
        <v>0.01</v>
      </c>
      <c r="G4312">
        <v>0</v>
      </c>
      <c r="I4312">
        <f>T4310</f>
        <v>2.0373563061859379E-3</v>
      </c>
      <c r="J4312">
        <f t="shared" ref="J4312" si="14713">U4310</f>
        <v>3.6698551884641425E-4</v>
      </c>
      <c r="K4312">
        <f t="shared" ref="K4312" si="14714">V4310</f>
        <v>7.000981794582354E-4</v>
      </c>
      <c r="L4312">
        <f t="shared" ref="L4312" si="14715">W4310</f>
        <v>3.3050911014871544E-2</v>
      </c>
      <c r="T4312">
        <f>T4310</f>
        <v>2.0373563061859379E-3</v>
      </c>
      <c r="U4312">
        <f t="shared" ref="U4312:W4312" si="14716">U4310</f>
        <v>3.6698551884641425E-4</v>
      </c>
      <c r="V4312">
        <f t="shared" si="14716"/>
        <v>7.000981794582354E-4</v>
      </c>
      <c r="W4312">
        <f t="shared" si="14716"/>
        <v>3.3050911014871544E-2</v>
      </c>
    </row>
    <row r="4313" spans="5:23" x14ac:dyDescent="0.25">
      <c r="I4313">
        <f>T4310</f>
        <v>2.0373563061859379E-3</v>
      </c>
      <c r="J4313">
        <f t="shared" ref="J4313" si="14717">U4310</f>
        <v>3.6698551884641425E-4</v>
      </c>
      <c r="K4313">
        <f t="shared" ref="K4313" si="14718">V4310</f>
        <v>7.000981794582354E-4</v>
      </c>
      <c r="L4313">
        <f t="shared" ref="L4313" si="14719">W4310</f>
        <v>3.3050911014871544E-2</v>
      </c>
      <c r="N4313">
        <f>(0.01*(L4313+10))/(EXP((L4313+10)/10))</f>
        <v>3.6787743630428235E-2</v>
      </c>
      <c r="O4313">
        <f xml:space="preserve"> (0.125*EXP(L4313/80))</f>
        <v>0.12505165271753463</v>
      </c>
      <c r="P4313">
        <f>(0.1*(L4313+25))/(EXP((L4313+25)/10))</f>
        <v>0.20480577337480357</v>
      </c>
      <c r="Q4313">
        <f>(0.125*EXP(L4313/18))</f>
        <v>0.12522973106252819</v>
      </c>
      <c r="R4313">
        <f>0.07 * EXP(L4313/20)</f>
        <v>7.0115773822962774E-2</v>
      </c>
      <c r="S4313">
        <f>(1/(EXP((L4313+30)/10)+1))</f>
        <v>4.7276783345591745E-2</v>
      </c>
      <c r="T4313">
        <f>(P4313*(1-T4312) - Q4313*T4312)*$F$21</f>
        <v>2.0413337345857293E-3</v>
      </c>
      <c r="U4313">
        <f>(N4313*(1-U4312) - O4313*U4312)*$F$21</f>
        <v>3.672835091558969E-4</v>
      </c>
      <c r="V4313">
        <f>(R4313*(1-V4312) - S4313*V4312)*$F$21</f>
        <v>7.0033587507407121E-4</v>
      </c>
      <c r="W4313">
        <f>$F$21*(W4312+E4312*(G4312-($E$9*U4312^4*(W4312-$E$3) + $E$11*T4312^3*V4312*(W4312-$E$5) + $E$13*(W4312-$E$7))) /$E$15)</f>
        <v>0.19465670808082355</v>
      </c>
    </row>
    <row r="4314" spans="5:23" x14ac:dyDescent="0.25">
      <c r="I4314">
        <f>I4313 + 0.5*$F$28</f>
        <v>7.0373563061859375E-3</v>
      </c>
      <c r="J4314">
        <f t="shared" ref="J4314" si="14720">J4313 + 0.5*$F$28</f>
        <v>5.3669855188464141E-3</v>
      </c>
      <c r="K4314">
        <f t="shared" ref="K4314" si="14721">K4313 + 0.5*$F$28</f>
        <v>5.7000981794582354E-3</v>
      </c>
      <c r="L4314">
        <f t="shared" ref="L4314" si="14722">L4313 + 0.5*$F$28</f>
        <v>3.8050911014871541E-2</v>
      </c>
      <c r="N4314">
        <f t="shared" ref="N4314:N4316" si="14723">(0.01*(L4314+10))/(EXP((L4314+10)/10))</f>
        <v>3.6787678470625668E-2</v>
      </c>
      <c r="O4314">
        <f t="shared" ref="O4314:O4316" si="14724" xml:space="preserve"> (0.125*EXP(L4314/80))</f>
        <v>0.12505946869007606</v>
      </c>
      <c r="P4314">
        <f t="shared" ref="P4314:P4316" si="14725">(0.1*(L4314+25))/(EXP((L4314+25)/10))</f>
        <v>0.20474428271017953</v>
      </c>
      <c r="Q4314">
        <f t="shared" ref="Q4314:Q4316" si="14726">(0.125*EXP(L4314/18))</f>
        <v>0.12526452193077578</v>
      </c>
      <c r="R4314">
        <f t="shared" ref="R4314:R4316" si="14727">0.07 * EXP(L4314/20)</f>
        <v>7.013330495771905E-2</v>
      </c>
      <c r="S4314">
        <f t="shared" ref="S4314:S4316" si="14728">(1/(EXP((L4314+30)/10)+1))</f>
        <v>4.7254267598210581E-2</v>
      </c>
      <c r="T4314">
        <f>(P4314*(1-T4313) - Q4314*T4313)*$F$21*2</f>
        <v>4.0814124920911131E-3</v>
      </c>
      <c r="U4314">
        <f>(N4314*(1-U4313) - O4314*U4313)*$F$21*2</f>
        <v>7.3456469364939221E-4</v>
      </c>
      <c r="V4314">
        <f>(R4314*(1-V4313) - S4314*V4313)*$F$21*2</f>
        <v>1.4010218845874054E-3</v>
      </c>
      <c r="W4314">
        <f>$F$21*(W4313+E4313*(G4313-($E$9*U4313^4*(W4313-$E$3) + $E$11*T4313^3*V4313*(W4313-$E$5) + $E$13*(W4313-$E$7))) /$E$15)*2</f>
        <v>3.893134161616471E-3</v>
      </c>
    </row>
    <row r="4315" spans="5:23" x14ac:dyDescent="0.25">
      <c r="I4315">
        <f>I4313 + 0.5*$F$28</f>
        <v>7.0373563061859375E-3</v>
      </c>
      <c r="J4315">
        <f t="shared" ref="J4315:L4315" si="14729">J4313 + 0.5*$F$28</f>
        <v>5.3669855188464141E-3</v>
      </c>
      <c r="K4315">
        <f t="shared" si="14729"/>
        <v>5.7000981794582354E-3</v>
      </c>
      <c r="L4315">
        <f t="shared" si="14729"/>
        <v>3.8050911014871541E-2</v>
      </c>
      <c r="N4315">
        <f t="shared" si="14723"/>
        <v>3.6787678470625668E-2</v>
      </c>
      <c r="O4315">
        <f t="shared" si="14724"/>
        <v>0.12505946869007606</v>
      </c>
      <c r="P4315">
        <f t="shared" si="14725"/>
        <v>0.20474428271017953</v>
      </c>
      <c r="Q4315">
        <f t="shared" si="14726"/>
        <v>0.12526452193077578</v>
      </c>
      <c r="R4315">
        <f t="shared" si="14727"/>
        <v>7.013330495771905E-2</v>
      </c>
      <c r="S4315">
        <f t="shared" si="14728"/>
        <v>4.7254267598210581E-2</v>
      </c>
      <c r="T4315">
        <f>(P4315*(1-T4314) - Q4315*T4314)*$F$21*2</f>
        <v>4.0679476130483574E-3</v>
      </c>
      <c r="U4315">
        <f>(N4315*(1-U4314) - O4315*U4314)*$F$21*2</f>
        <v>7.3337582541107074E-4</v>
      </c>
      <c r="V4315">
        <f>(R4315*(1-V4314) - S4315*V4314)*$F$21*2</f>
        <v>1.3993768479917924E-3</v>
      </c>
      <c r="W4315">
        <f>$F$21*(W4314+E4314*(G4314-($E$9*U4314^4*(W4314-$E$3) + $E$11*T4314^3*V4314*(W4314-$E$5) + $E$13*(W4314-$E$7))) /$E$15)*2</f>
        <v>7.7862683232329417E-5</v>
      </c>
    </row>
    <row r="4316" spans="5:23" x14ac:dyDescent="0.25">
      <c r="I4316">
        <f>I4313 + $F$28</f>
        <v>1.2037356306185939E-2</v>
      </c>
      <c r="J4316">
        <f t="shared" ref="J4316:L4316" si="14730">J4313 + $F$28</f>
        <v>1.0366985518846414E-2</v>
      </c>
      <c r="K4316">
        <f t="shared" si="14730"/>
        <v>1.0700098179458236E-2</v>
      </c>
      <c r="L4316">
        <f t="shared" si="14730"/>
        <v>4.3050911014871546E-2</v>
      </c>
      <c r="N4316">
        <f t="shared" si="14723"/>
        <v>3.678760418362783E-2</v>
      </c>
      <c r="O4316">
        <f t="shared" si="14724"/>
        <v>0.12506728515113105</v>
      </c>
      <c r="P4316">
        <f t="shared" si="14725"/>
        <v>0.20468280234499997</v>
      </c>
      <c r="Q4316">
        <f t="shared" si="14726"/>
        <v>0.12529932246449579</v>
      </c>
      <c r="R4316">
        <f t="shared" si="14727"/>
        <v>7.0150840475806928E-2</v>
      </c>
      <c r="S4316">
        <f t="shared" si="14728"/>
        <v>4.7231762042430646E-2</v>
      </c>
      <c r="T4316">
        <f t="shared" ref="T4316" si="14731">(P4316*(1-T4315) - Q4316*T4315)*$F$21</f>
        <v>2.0334045234803254E-3</v>
      </c>
      <c r="U4316">
        <f t="shared" ref="U4316" si="14732">(N4316*(1-U4315) - O4316*U4315)*$F$21</f>
        <v>3.6668903720565133E-4</v>
      </c>
      <c r="V4316">
        <f t="shared" ref="V4316" si="14733">(R4316*(1-V4315) - S4316*V4315)*$F$21</f>
        <v>6.9986577979485893E-4</v>
      </c>
      <c r="W4316">
        <f t="shared" ref="W4316" si="14734">$F$21*(W4315+E4315*(G4315-($E$9*U4315^4*(W4315-$E$3) + $E$11*T4315^3*V4315*(W4315-$E$5) + $E$13*(W4315-$E$7))) /$E$15)</f>
        <v>7.7862683232329424E-7</v>
      </c>
    </row>
    <row r="4317" spans="5:23" x14ac:dyDescent="0.25">
      <c r="T4317">
        <f>SUM(T4313:T4316)/6</f>
        <v>2.0373497272009209E-3</v>
      </c>
      <c r="U4317">
        <f t="shared" ref="U4317" si="14735">SUM(U4313:U4316)/6</f>
        <v>3.6698551090366856E-4</v>
      </c>
      <c r="V4317">
        <f t="shared" ref="V4317" si="14736">SUM(V4313:V4316)/6</f>
        <v>7.0010006457468799E-4</v>
      </c>
      <c r="W4317">
        <f>SUM(W4313:W4316)/6</f>
        <v>3.3104747258750775E-2</v>
      </c>
    </row>
    <row r="4319" spans="5:23" x14ac:dyDescent="0.25">
      <c r="E4319">
        <f>E4312+0.01</f>
        <v>6.1399999999999135</v>
      </c>
      <c r="F4319">
        <v>0.01</v>
      </c>
      <c r="G4319">
        <v>0</v>
      </c>
      <c r="I4319">
        <f>T4317</f>
        <v>2.0373497272009209E-3</v>
      </c>
      <c r="J4319">
        <f t="shared" ref="J4319" si="14737">U4317</f>
        <v>3.6698551090366856E-4</v>
      </c>
      <c r="K4319">
        <f t="shared" ref="K4319" si="14738">V4317</f>
        <v>7.0010006457468799E-4</v>
      </c>
      <c r="L4319">
        <f t="shared" ref="L4319" si="14739">W4317</f>
        <v>3.3104747258750775E-2</v>
      </c>
      <c r="T4319">
        <f>T4317</f>
        <v>2.0373497272009209E-3</v>
      </c>
      <c r="U4319">
        <f t="shared" ref="U4319:W4319" si="14740">U4317</f>
        <v>3.6698551090366856E-4</v>
      </c>
      <c r="V4319">
        <f t="shared" si="14740"/>
        <v>7.0010006457468799E-4</v>
      </c>
      <c r="W4319">
        <f t="shared" si="14740"/>
        <v>3.3104747258750775E-2</v>
      </c>
    </row>
    <row r="4320" spans="5:23" x14ac:dyDescent="0.25">
      <c r="I4320">
        <f>T4317</f>
        <v>2.0373497272009209E-3</v>
      </c>
      <c r="J4320">
        <f t="shared" ref="J4320" si="14741">U4317</f>
        <v>3.6698551090366856E-4</v>
      </c>
      <c r="K4320">
        <f t="shared" ref="K4320" si="14742">V4317</f>
        <v>7.0010006457468799E-4</v>
      </c>
      <c r="L4320">
        <f t="shared" ref="L4320" si="14743">W4317</f>
        <v>3.3104747258750775E-2</v>
      </c>
      <c r="N4320">
        <f>(0.01*(L4320+10))/(EXP((L4320+10)/10))</f>
        <v>3.6787742977477049E-2</v>
      </c>
      <c r="O4320">
        <f xml:space="preserve"> (0.125*EXP(L4320/80))</f>
        <v>0.12505173687145385</v>
      </c>
      <c r="P4320">
        <f>(0.1*(L4320+25))/(EXP((L4320+25)/10))</f>
        <v>0.20480511123468681</v>
      </c>
      <c r="Q4320">
        <f>(0.125*EXP(L4320/18))</f>
        <v>0.12523010561299625</v>
      </c>
      <c r="R4320">
        <f>0.07 * EXP(L4320/20)</f>
        <v>7.0115962561711764E-2</v>
      </c>
      <c r="S4320">
        <f>(1/(EXP((L4320+30)/10)+1))</f>
        <v>4.7276540858646847E-2</v>
      </c>
      <c r="T4320">
        <f>(P4320*(1-T4319) - Q4320*T4319)*$F$21</f>
        <v>2.0413271407567547E-3</v>
      </c>
      <c r="U4320">
        <f>(N4320*(1-U4319) - O4320*U4319)*$F$21</f>
        <v>3.6728350233280305E-4</v>
      </c>
      <c r="V4320">
        <f>(R4320*(1-V4319) - S4320*V4319)*$F$21</f>
        <v>7.0033776062486592E-4</v>
      </c>
      <c r="W4320">
        <f>$F$21*(W4319+E4319*(G4319-($E$9*U4319^4*(W4319-$E$3) + $E$11*T4319^3*V4319*(W4319-$E$5) + $E$13*(W4319-$E$7))) /$E$15)</f>
        <v>0.19497326326080308</v>
      </c>
    </row>
    <row r="4321" spans="5:23" x14ac:dyDescent="0.25">
      <c r="I4321">
        <f>I4320 + 0.5*$F$28</f>
        <v>7.037349727200921E-3</v>
      </c>
      <c r="J4321">
        <f t="shared" ref="J4321" si="14744">J4320 + 0.5*$F$28</f>
        <v>5.3669855109036687E-3</v>
      </c>
      <c r="K4321">
        <f t="shared" ref="K4321" si="14745">K4320 + 0.5*$F$28</f>
        <v>5.7001000645746881E-3</v>
      </c>
      <c r="L4321">
        <f t="shared" ref="L4321" si="14746">L4320 + 0.5*$F$28</f>
        <v>3.8104747258750772E-2</v>
      </c>
      <c r="N4321">
        <f t="shared" ref="N4321:N4323" si="14747">(0.01*(L4321+10))/(EXP((L4321+10)/10))</f>
        <v>3.6787677719350986E-2</v>
      </c>
      <c r="O4321">
        <f t="shared" ref="O4321:O4323" si="14748" xml:space="preserve"> (0.125*EXP(L4321/80))</f>
        <v>0.12505955284925507</v>
      </c>
      <c r="P4321">
        <f t="shared" ref="P4321:P4323" si="14749">(0.1*(L4321+25))/(EXP((L4321+25)/10))</f>
        <v>0.20474362068093238</v>
      </c>
      <c r="Q4321">
        <f t="shared" ref="Q4321:Q4323" si="14750">(0.125*EXP(L4321/18))</f>
        <v>0.12526489658530007</v>
      </c>
      <c r="R4321">
        <f t="shared" ref="R4321:R4323" si="14751">0.07 * EXP(L4321/20)</f>
        <v>7.0133493743658626E-2</v>
      </c>
      <c r="S4321">
        <f t="shared" ref="S4321:S4323" si="14752">(1/(EXP((L4321+30)/10)+1))</f>
        <v>4.7254025221023045E-2</v>
      </c>
      <c r="T4321">
        <f>(P4321*(1-T4320) - Q4321*T4320)*$F$21*2</f>
        <v>4.0813993067591184E-3</v>
      </c>
      <c r="U4321">
        <f>(N4321*(1-U4320) - O4321*U4320)*$F$21*2</f>
        <v>7.3456467803329764E-4</v>
      </c>
      <c r="V4321">
        <f>(R4321*(1-V4320) - S4321*V4320)*$F$21*2</f>
        <v>1.401025656630032E-3</v>
      </c>
      <c r="W4321">
        <f>$F$21*(W4320+E4320*(G4320-($E$9*U4320^4*(W4320-$E$3) + $E$11*T4320^3*V4320*(W4320-$E$5) + $E$13*(W4320-$E$7))) /$E$15)*2</f>
        <v>3.8994652652160617E-3</v>
      </c>
    </row>
    <row r="4322" spans="5:23" x14ac:dyDescent="0.25">
      <c r="I4322">
        <f>I4320 + 0.5*$F$28</f>
        <v>7.037349727200921E-3</v>
      </c>
      <c r="J4322">
        <f t="shared" ref="J4322:L4322" si="14753">J4320 + 0.5*$F$28</f>
        <v>5.3669855109036687E-3</v>
      </c>
      <c r="K4322">
        <f t="shared" si="14753"/>
        <v>5.7001000645746881E-3</v>
      </c>
      <c r="L4322">
        <f t="shared" si="14753"/>
        <v>3.8104747258750772E-2</v>
      </c>
      <c r="N4322">
        <f t="shared" si="14747"/>
        <v>3.6787677719350986E-2</v>
      </c>
      <c r="O4322">
        <f t="shared" si="14748"/>
        <v>0.12505955284925507</v>
      </c>
      <c r="P4322">
        <f t="shared" si="14749"/>
        <v>0.20474362068093238</v>
      </c>
      <c r="Q4322">
        <f t="shared" si="14750"/>
        <v>0.12526489658530007</v>
      </c>
      <c r="R4322">
        <f t="shared" si="14751"/>
        <v>7.0133493743658626E-2</v>
      </c>
      <c r="S4322">
        <f t="shared" si="14752"/>
        <v>4.7254025221023045E-2</v>
      </c>
      <c r="T4322">
        <f>(P4322*(1-T4321) - Q4322*T4321)*$F$21*2</f>
        <v>4.0679344829467482E-3</v>
      </c>
      <c r="U4322">
        <f>(N4322*(1-U4321) - O4322*U4321)*$F$21*2</f>
        <v>7.3337580921075567E-4</v>
      </c>
      <c r="V4322">
        <f>(R4322*(1-V4321) - S4322*V4321)*$F$21*2</f>
        <v>1.3993806163564192E-3</v>
      </c>
      <c r="W4322">
        <f>$F$21*(W4321+E4321*(G4321-($E$9*U4321^4*(W4321-$E$3) + $E$11*T4321^3*V4321*(W4321-$E$5) + $E$13*(W4321-$E$7))) /$E$15)*2</f>
        <v>7.7989305304321241E-5</v>
      </c>
    </row>
    <row r="4323" spans="5:23" x14ac:dyDescent="0.25">
      <c r="I4323">
        <f>I4320 + $F$28</f>
        <v>1.203734972720092E-2</v>
      </c>
      <c r="J4323">
        <f t="shared" ref="J4323:L4323" si="14754">J4320 + $F$28</f>
        <v>1.0366985510903669E-2</v>
      </c>
      <c r="K4323">
        <f t="shared" si="14754"/>
        <v>1.0700100064574688E-2</v>
      </c>
      <c r="L4323">
        <f t="shared" si="14754"/>
        <v>4.3104747258750777E-2</v>
      </c>
      <c r="N4323">
        <f t="shared" si="14747"/>
        <v>3.6787603334128116E-2</v>
      </c>
      <c r="O4323">
        <f t="shared" si="14748"/>
        <v>0.12506736931557019</v>
      </c>
      <c r="P4323">
        <f t="shared" si="14749"/>
        <v>0.20468214042667701</v>
      </c>
      <c r="Q4323">
        <f t="shared" si="14750"/>
        <v>0.12529969722310524</v>
      </c>
      <c r="R4323">
        <f t="shared" si="14751"/>
        <v>7.0151029308948884E-2</v>
      </c>
      <c r="S4323">
        <f t="shared" si="14752"/>
        <v>4.7231519774956238E-2</v>
      </c>
      <c r="T4323">
        <f t="shared" ref="T4323" si="14755">(P4323*(1-T4322) - Q4323*T4322)*$F$21</f>
        <v>2.0333979593055536E-3</v>
      </c>
      <c r="U4323">
        <f t="shared" ref="U4323" si="14756">(N4323*(1-U4322) - O4323*U4322)*$F$21</f>
        <v>3.6668902812586363E-4</v>
      </c>
      <c r="V4323">
        <f t="shared" ref="V4323" si="14757">(R4323*(1-V4322) - S4323*V4322)*$F$21</f>
        <v>6.9986766445062371E-4</v>
      </c>
      <c r="W4323">
        <f t="shared" ref="W4323" si="14758">$F$21*(W4322+E4322*(G4322-($E$9*U4322^4*(W4322-$E$3) + $E$11*T4322^3*V4322*(W4322-$E$5) + $E$13*(W4322-$E$7))) /$E$15)</f>
        <v>7.7989305304321238E-7</v>
      </c>
    </row>
    <row r="4324" spans="5:23" x14ac:dyDescent="0.25">
      <c r="T4324">
        <f>SUM(T4320:T4323)/6</f>
        <v>2.037343148294696E-3</v>
      </c>
      <c r="U4324">
        <f t="shared" ref="U4324" si="14759">SUM(U4320:U4323)/6</f>
        <v>3.6698550295045327E-4</v>
      </c>
      <c r="V4324">
        <f t="shared" ref="V4324" si="14760">SUM(V4320:V4323)/6</f>
        <v>7.0010194967699011E-4</v>
      </c>
      <c r="W4324">
        <f>SUM(W4320:W4323)/6</f>
        <v>3.3158582954062751E-2</v>
      </c>
    </row>
    <row r="4326" spans="5:23" x14ac:dyDescent="0.25">
      <c r="E4326">
        <f>E4319+0.01</f>
        <v>6.1499999999999133</v>
      </c>
      <c r="F4326">
        <v>0.01</v>
      </c>
      <c r="G4326">
        <v>0</v>
      </c>
      <c r="I4326">
        <f>T4324</f>
        <v>2.037343148294696E-3</v>
      </c>
      <c r="J4326">
        <f t="shared" ref="J4326" si="14761">U4324</f>
        <v>3.6698550295045327E-4</v>
      </c>
      <c r="K4326">
        <f t="shared" ref="K4326" si="14762">V4324</f>
        <v>7.0010194967699011E-4</v>
      </c>
      <c r="L4326">
        <f t="shared" ref="L4326" si="14763">W4324</f>
        <v>3.3158582954062751E-2</v>
      </c>
      <c r="T4326">
        <f>T4324</f>
        <v>2.037343148294696E-3</v>
      </c>
      <c r="U4326">
        <f t="shared" ref="U4326:W4326" si="14764">U4324</f>
        <v>3.6698550295045327E-4</v>
      </c>
      <c r="V4326">
        <f t="shared" si="14764"/>
        <v>7.0010194967699011E-4</v>
      </c>
      <c r="W4326">
        <f t="shared" si="14764"/>
        <v>3.3158582954062751E-2</v>
      </c>
    </row>
    <row r="4327" spans="5:23" x14ac:dyDescent="0.25">
      <c r="I4327">
        <f>T4324</f>
        <v>2.037343148294696E-3</v>
      </c>
      <c r="J4327">
        <f t="shared" ref="J4327" si="14765">U4324</f>
        <v>3.6698550295045327E-4</v>
      </c>
      <c r="K4327">
        <f t="shared" ref="K4327" si="14766">V4324</f>
        <v>7.0010194967699011E-4</v>
      </c>
      <c r="L4327">
        <f t="shared" ref="L4327" si="14767">W4324</f>
        <v>3.3158582954062751E-2</v>
      </c>
      <c r="N4327">
        <f>(0.01*(L4327+10))/(EXP((L4327+10)/10))</f>
        <v>3.6787742323473323E-2</v>
      </c>
      <c r="O4327">
        <f xml:space="preserve"> (0.125*EXP(L4327/80))</f>
        <v>0.12505182102457221</v>
      </c>
      <c r="P4327">
        <f>(0.1*(L4327+25))/(EXP((L4327+25)/10))</f>
        <v>0.20480444910251042</v>
      </c>
      <c r="Q4327">
        <f>(0.125*EXP(L4327/18))</f>
        <v>0.12523048016076799</v>
      </c>
      <c r="R4327">
        <f>0.07 * EXP(L4327/20)</f>
        <v>7.0116151299045637E-2</v>
      </c>
      <c r="S4327">
        <f>(1/(EXP((L4327+30)/10)+1))</f>
        <v>4.7276298375354776E-2</v>
      </c>
      <c r="T4327">
        <f>(P4327*(1-T4326) - Q4327*T4326)*$F$21</f>
        <v>2.0413205470067794E-3</v>
      </c>
      <c r="U4327">
        <f>(N4327*(1-U4326) - O4327*U4326)*$F$21</f>
        <v>3.6728349549920762E-4</v>
      </c>
      <c r="V4327">
        <f>(R4327*(1-V4326) - S4327*V4326)*$F$21</f>
        <v>7.0033964616151234E-4</v>
      </c>
      <c r="W4327">
        <f>$F$21*(W4326+E4326*(G4326-($E$9*U4326^4*(W4326-$E$3) + $E$11*T4326^3*V4326*(W4326-$E$5) + $E$13*(W4326-$E$7))) /$E$15)</f>
        <v>0.19528981521524327</v>
      </c>
    </row>
    <row r="4328" spans="5:23" x14ac:dyDescent="0.25">
      <c r="I4328">
        <f>I4327 + 0.5*$F$28</f>
        <v>7.0373431482946957E-3</v>
      </c>
      <c r="J4328">
        <f t="shared" ref="J4328" si="14768">J4327 + 0.5*$F$28</f>
        <v>5.3669855029504533E-3</v>
      </c>
      <c r="K4328">
        <f t="shared" ref="K4328" si="14769">K4327 + 0.5*$F$28</f>
        <v>5.7001019496769906E-3</v>
      </c>
      <c r="L4328">
        <f t="shared" ref="L4328" si="14770">L4327 + 0.5*$F$28</f>
        <v>3.8158582954062749E-2</v>
      </c>
      <c r="N4328">
        <f t="shared" ref="N4328:N4330" si="14771">(0.01*(L4328+10))/(EXP((L4328+10)/10))</f>
        <v>3.678767696702584E-2</v>
      </c>
      <c r="O4328">
        <f t="shared" ref="O4328:O4330" si="14772" xml:space="preserve"> (0.125*EXP(L4328/80))</f>
        <v>0.1250596370076332</v>
      </c>
      <c r="P4328">
        <f t="shared" ref="P4328:P4330" si="14773">(0.1*(L4328+25))/(EXP((L4328+25)/10))</f>
        <v>0.20474295865962508</v>
      </c>
      <c r="Q4328">
        <f t="shared" ref="Q4328:Q4330" si="14774">(0.125*EXP(L4328/18))</f>
        <v>0.12526527123712733</v>
      </c>
      <c r="R4328">
        <f t="shared" ref="R4328:R4330" si="14775">0.07 * EXP(L4328/20)</f>
        <v>7.0133682528182736E-2</v>
      </c>
      <c r="S4328">
        <f t="shared" ref="S4328:S4330" si="14776">(1/(EXP((L4328+30)/10)+1))</f>
        <v>4.7253782847486762E-2</v>
      </c>
      <c r="T4328">
        <f>(P4328*(1-T4327) - Q4328*T4327)*$F$21*2</f>
        <v>4.0813861215851103E-3</v>
      </c>
      <c r="U4328">
        <f>(N4328*(1-U4327) - O4328*U4327)*$F$21*2</f>
        <v>7.3456466239624142E-4</v>
      </c>
      <c r="V4328">
        <f>(R4328*(1-V4327) - S4328*V4327)*$F$21*2</f>
        <v>1.4010294286443549E-3</v>
      </c>
      <c r="W4328">
        <f>$F$21*(W4327+E4327*(G4327-($E$9*U4327^4*(W4327-$E$3) + $E$11*T4327^3*V4327*(W4327-$E$5) + $E$13*(W4327-$E$7))) /$E$15)*2</f>
        <v>3.9057963043048656E-3</v>
      </c>
    </row>
    <row r="4329" spans="5:23" x14ac:dyDescent="0.25">
      <c r="I4329">
        <f>I4327 + 0.5*$F$28</f>
        <v>7.0373431482946957E-3</v>
      </c>
      <c r="J4329">
        <f t="shared" ref="J4329:L4329" si="14777">J4327 + 0.5*$F$28</f>
        <v>5.3669855029504533E-3</v>
      </c>
      <c r="K4329">
        <f t="shared" si="14777"/>
        <v>5.7001019496769906E-3</v>
      </c>
      <c r="L4329">
        <f t="shared" si="14777"/>
        <v>3.8158582954062749E-2</v>
      </c>
      <c r="N4329">
        <f t="shared" si="14771"/>
        <v>3.678767696702584E-2</v>
      </c>
      <c r="O4329">
        <f t="shared" si="14772"/>
        <v>0.1250596370076332</v>
      </c>
      <c r="P4329">
        <f t="shared" si="14773"/>
        <v>0.20474295865962508</v>
      </c>
      <c r="Q4329">
        <f t="shared" si="14774"/>
        <v>0.12526527123712733</v>
      </c>
      <c r="R4329">
        <f t="shared" si="14775"/>
        <v>7.0133682528182736E-2</v>
      </c>
      <c r="S4329">
        <f t="shared" si="14776"/>
        <v>4.7253782847486762E-2</v>
      </c>
      <c r="T4329">
        <f>(P4329*(1-T4328) - Q4329*T4328)*$F$21*2</f>
        <v>4.0679213530023118E-3</v>
      </c>
      <c r="U4329">
        <f>(N4329*(1-U4328) - O4329*U4328)*$F$21*2</f>
        <v>7.3337579298952613E-4</v>
      </c>
      <c r="V4329">
        <f>(R4329*(1-V4328) - S4329*V4328)*$F$21*2</f>
        <v>1.3993843846927491E-3</v>
      </c>
      <c r="W4329">
        <f>$F$21*(W4328+E4328*(G4328-($E$9*U4328^4*(W4328-$E$3) + $E$11*T4328^3*V4328*(W4328-$E$5) + $E$13*(W4328-$E$7))) /$E$15)*2</f>
        <v>7.8115926086097314E-5</v>
      </c>
    </row>
    <row r="4330" spans="5:23" x14ac:dyDescent="0.25">
      <c r="I4330">
        <f>I4327 + $F$28</f>
        <v>1.2037343148294697E-2</v>
      </c>
      <c r="J4330">
        <f t="shared" ref="J4330:L4330" si="14778">J4327 + $F$28</f>
        <v>1.0366985502950454E-2</v>
      </c>
      <c r="K4330">
        <f t="shared" si="14778"/>
        <v>1.070010194967699E-2</v>
      </c>
      <c r="L4330">
        <f t="shared" si="14778"/>
        <v>4.3158582954062753E-2</v>
      </c>
      <c r="N4330">
        <f t="shared" si="14771"/>
        <v>3.6787602483580012E-2</v>
      </c>
      <c r="O4330">
        <f t="shared" si="14772"/>
        <v>0.12506745347920836</v>
      </c>
      <c r="P4330">
        <f t="shared" si="14773"/>
        <v>0.20468147851629345</v>
      </c>
      <c r="Q4330">
        <f t="shared" si="14774"/>
        <v>0.12530007197901691</v>
      </c>
      <c r="R4330">
        <f t="shared" si="14775"/>
        <v>7.0151218140675015E-2</v>
      </c>
      <c r="S4330">
        <f t="shared" si="14776"/>
        <v>4.7231277511131521E-2</v>
      </c>
      <c r="T4330">
        <f t="shared" ref="T4330" si="14779">(P4330*(1-T4329) - Q4330*T4329)*$F$21</f>
        <v>2.0333913952093677E-3</v>
      </c>
      <c r="U4330">
        <f t="shared" ref="U4330" si="14780">(N4330*(1-U4329) - O4330*U4329)*$F$21</f>
        <v>3.6668901903563934E-4</v>
      </c>
      <c r="V4330">
        <f t="shared" ref="V4330" si="14781">(R4330*(1-V4329) - S4330*V4329)*$F$21</f>
        <v>6.9986954909223619E-4</v>
      </c>
      <c r="W4330">
        <f t="shared" ref="W4330" si="14782">$F$21*(W4329+E4329*(G4329-($E$9*U4329^4*(W4329-$E$3) + $E$11*T4329^3*V4329*(W4329-$E$5) + $E$13*(W4329-$E$7))) /$E$15)</f>
        <v>7.8115926086097315E-7</v>
      </c>
    </row>
    <row r="4331" spans="5:23" x14ac:dyDescent="0.25">
      <c r="T4331">
        <f>SUM(T4327:T4330)/6</f>
        <v>2.0373365694672618E-3</v>
      </c>
      <c r="U4331">
        <f t="shared" ref="U4331" si="14783">SUM(U4327:U4330)/6</f>
        <v>3.6698549498676909E-4</v>
      </c>
      <c r="V4331">
        <f t="shared" ref="V4331" si="14784">SUM(V4327:V4330)/6</f>
        <v>7.0010383476514209E-4</v>
      </c>
      <c r="W4331">
        <f>SUM(W4327:W4330)/6</f>
        <v>3.3212418100815849E-2</v>
      </c>
    </row>
    <row r="4333" spans="5:23" x14ac:dyDescent="0.25">
      <c r="E4333">
        <f>E4326+0.01</f>
        <v>6.1599999999999131</v>
      </c>
      <c r="F4333">
        <v>0.01</v>
      </c>
      <c r="G4333">
        <v>0</v>
      </c>
      <c r="I4333">
        <f>T4331</f>
        <v>2.0373365694672618E-3</v>
      </c>
      <c r="J4333">
        <f t="shared" ref="J4333" si="14785">U4331</f>
        <v>3.6698549498676909E-4</v>
      </c>
      <c r="K4333">
        <f t="shared" ref="K4333" si="14786">V4331</f>
        <v>7.0010383476514209E-4</v>
      </c>
      <c r="L4333">
        <f t="shared" ref="L4333" si="14787">W4331</f>
        <v>3.3212418100815849E-2</v>
      </c>
      <c r="T4333">
        <f>T4331</f>
        <v>2.0373365694672618E-3</v>
      </c>
      <c r="U4333">
        <f t="shared" ref="U4333:W4333" si="14788">U4331</f>
        <v>3.6698549498676909E-4</v>
      </c>
      <c r="V4333">
        <f t="shared" si="14788"/>
        <v>7.0010383476514209E-4</v>
      </c>
      <c r="W4333">
        <f t="shared" si="14788"/>
        <v>3.3212418100815849E-2</v>
      </c>
    </row>
    <row r="4334" spans="5:23" x14ac:dyDescent="0.25">
      <c r="I4334">
        <f>T4331</f>
        <v>2.0373365694672618E-3</v>
      </c>
      <c r="J4334">
        <f t="shared" ref="J4334" si="14789">U4331</f>
        <v>3.6698549498676909E-4</v>
      </c>
      <c r="K4334">
        <f t="shared" ref="K4334" si="14790">V4331</f>
        <v>7.0010383476514209E-4</v>
      </c>
      <c r="L4334">
        <f t="shared" ref="L4334" si="14791">W4331</f>
        <v>3.3212418100815849E-2</v>
      </c>
      <c r="N4334">
        <f>(0.01*(L4334+10))/(EXP((L4334+10)/10))</f>
        <v>3.6787741668417126E-2</v>
      </c>
      <c r="O4334">
        <f xml:space="preserve"> (0.125*EXP(L4334/80))</f>
        <v>0.12505190517688974</v>
      </c>
      <c r="P4334">
        <f>(0.1*(L4334+25))/(EXP((L4334+25)/10))</f>
        <v>0.20480378697827412</v>
      </c>
      <c r="Q4334">
        <f>(0.125*EXP(L4334/18))</f>
        <v>0.1252308547058435</v>
      </c>
      <c r="R4334">
        <f>0.07 * EXP(L4334/20)</f>
        <v>7.0116340034964406E-2</v>
      </c>
      <c r="S4334">
        <f>(1/(EXP((L4334+30)/10)+1))</f>
        <v>4.7276055895715437E-2</v>
      </c>
      <c r="T4334">
        <f>(P4334*(1-T4333) - Q4334*T4333)*$F$21</f>
        <v>2.0413139533358004E-3</v>
      </c>
      <c r="U4334">
        <f>(N4334*(1-U4333) - O4334*U4333)*$F$21</f>
        <v>3.6728348865511115E-4</v>
      </c>
      <c r="V4334">
        <f>(R4334*(1-V4333) - S4334*V4333)*$F$21</f>
        <v>7.0034153168401078E-4</v>
      </c>
      <c r="W4334">
        <f>$F$21*(W4333+E4333*(G4333-($E$9*U4333^4*(W4333-$E$3) + $E$11*T4333^3*V4333*(W4333-$E$5) + $E$13*(W4333-$E$7))) /$E$15)</f>
        <v>0.19560636394419345</v>
      </c>
    </row>
    <row r="4335" spans="5:23" x14ac:dyDescent="0.25">
      <c r="I4335">
        <f>I4334 + 0.5*$F$28</f>
        <v>7.0373365694672615E-3</v>
      </c>
      <c r="J4335">
        <f t="shared" ref="J4335" si="14792">J4334 + 0.5*$F$28</f>
        <v>5.3669854949867689E-3</v>
      </c>
      <c r="K4335">
        <f t="shared" ref="K4335" si="14793">K4334 + 0.5*$F$28</f>
        <v>5.7001038347651422E-3</v>
      </c>
      <c r="L4335">
        <f t="shared" ref="L4335" si="14794">L4334 + 0.5*$F$28</f>
        <v>3.8212418100815847E-2</v>
      </c>
      <c r="N4335">
        <f t="shared" ref="N4335:N4337" si="14795">(0.01*(L4335+10))/(EXP((L4335+10)/10))</f>
        <v>3.6787676213650276E-2</v>
      </c>
      <c r="O4335">
        <f t="shared" ref="O4335:O4337" si="14796" xml:space="preserve"> (0.125*EXP(L4335/80))</f>
        <v>0.12505972116521039</v>
      </c>
      <c r="P4335">
        <f t="shared" ref="P4335:P4337" si="14797">(0.1*(L4335+25))/(EXP((L4335+25)/10))</f>
        <v>0.20474229664625745</v>
      </c>
      <c r="Q4335">
        <f t="shared" ref="Q4335:Q4337" si="14798">(0.125*EXP(L4335/18))</f>
        <v>0.12526564588625758</v>
      </c>
      <c r="R4335">
        <f t="shared" ref="R4335:R4337" si="14799">0.07 * EXP(L4335/20)</f>
        <v>7.0133871311291382E-2</v>
      </c>
      <c r="S4335">
        <f t="shared" ref="S4335:S4337" si="14800">(1/(EXP((L4335+30)/10)+1))</f>
        <v>4.7253540477601635E-2</v>
      </c>
      <c r="T4335">
        <f>(P4335*(1-T4334) - Q4335*T4334)*$F$21*2</f>
        <v>4.0813729365690842E-3</v>
      </c>
      <c r="U4335">
        <f>(N4335*(1-U4334) - O4335*U4334)*$F$21*2</f>
        <v>7.3456464673822444E-4</v>
      </c>
      <c r="V4335">
        <f>(R4335*(1-V4334) - S4335*V4334)*$F$21*2</f>
        <v>1.4010332006303746E-3</v>
      </c>
      <c r="W4335">
        <f>$F$21*(W4334+E4334*(G4334-($E$9*U4334^4*(W4334-$E$3) + $E$11*T4334^3*V4334*(W4334-$E$5) + $E$13*(W4334-$E$7))) /$E$15)*2</f>
        <v>3.9121272788838687E-3</v>
      </c>
    </row>
    <row r="4336" spans="5:23" x14ac:dyDescent="0.25">
      <c r="I4336">
        <f>I4334 + 0.5*$F$28</f>
        <v>7.0373365694672615E-3</v>
      </c>
      <c r="J4336">
        <f t="shared" ref="J4336:L4336" si="14801">J4334 + 0.5*$F$28</f>
        <v>5.3669854949867689E-3</v>
      </c>
      <c r="K4336">
        <f t="shared" si="14801"/>
        <v>5.7001038347651422E-3</v>
      </c>
      <c r="L4336">
        <f t="shared" si="14801"/>
        <v>3.8212418100815847E-2</v>
      </c>
      <c r="N4336">
        <f t="shared" si="14795"/>
        <v>3.6787676213650276E-2</v>
      </c>
      <c r="O4336">
        <f t="shared" si="14796"/>
        <v>0.12505972116521039</v>
      </c>
      <c r="P4336">
        <f t="shared" si="14797"/>
        <v>0.20474229664625745</v>
      </c>
      <c r="Q4336">
        <f t="shared" si="14798"/>
        <v>0.12526564588625758</v>
      </c>
      <c r="R4336">
        <f t="shared" si="14799"/>
        <v>7.0133871311291382E-2</v>
      </c>
      <c r="S4336">
        <f t="shared" si="14800"/>
        <v>4.7253540477601635E-2</v>
      </c>
      <c r="T4336">
        <f>(P4336*(1-T4335) - Q4336*T4335)*$F$21*2</f>
        <v>4.0679082232150483E-3</v>
      </c>
      <c r="U4336">
        <f>(N4336*(1-U4335) - O4336*U4335)*$F$21*2</f>
        <v>7.333757767473834E-4</v>
      </c>
      <c r="V4336">
        <f>(R4336*(1-V4335) - S4336*V4335)*$F$21*2</f>
        <v>1.3993881530007816E-3</v>
      </c>
      <c r="W4336">
        <f>$F$21*(W4335+E4335*(G4335-($E$9*U4335^4*(W4335-$E$3) + $E$11*T4335^3*V4335*(W4335-$E$5) + $E$13*(W4335-$E$7))) /$E$15)*2</f>
        <v>7.8242545577677383E-5</v>
      </c>
    </row>
    <row r="4337" spans="5:23" x14ac:dyDescent="0.25">
      <c r="I4337">
        <f>I4334 + $F$28</f>
        <v>1.2037336569467262E-2</v>
      </c>
      <c r="J4337">
        <f t="shared" ref="J4337:L4337" si="14802">J4334 + $F$28</f>
        <v>1.0366985494986769E-2</v>
      </c>
      <c r="K4337">
        <f t="shared" si="14802"/>
        <v>1.0700103834765141E-2</v>
      </c>
      <c r="L4337">
        <f t="shared" si="14802"/>
        <v>4.3212418100815851E-2</v>
      </c>
      <c r="N4337">
        <f t="shared" si="14795"/>
        <v>3.6787601631983538E-2</v>
      </c>
      <c r="O4337">
        <f t="shared" si="14796"/>
        <v>0.12506753764204559</v>
      </c>
      <c r="P4337">
        <f t="shared" si="14797"/>
        <v>0.20468081661384907</v>
      </c>
      <c r="Q4337">
        <f t="shared" si="14798"/>
        <v>0.12530044673223084</v>
      </c>
      <c r="R4337">
        <f t="shared" si="14799"/>
        <v>7.0151406970985319E-2</v>
      </c>
      <c r="S4337">
        <f t="shared" si="14800"/>
        <v>4.7231035250956378E-2</v>
      </c>
      <c r="T4337">
        <f t="shared" ref="T4337" si="14803">(P4337*(1-T4336) - Q4337*T4336)*$F$21</f>
        <v>2.0333848311917669E-3</v>
      </c>
      <c r="U4337">
        <f t="shared" ref="U4337" si="14804">(N4337*(1-U4336) - O4337*U4336)*$F$21</f>
        <v>3.6668900993497896E-4</v>
      </c>
      <c r="V4337">
        <f t="shared" ref="V4337" si="14805">(R4337*(1-V4336) - S4337*V4336)*$F$21</f>
        <v>6.9987143371969625E-4</v>
      </c>
      <c r="W4337">
        <f t="shared" ref="W4337" si="14806">$F$21*(W4336+E4336*(G4336-($E$9*U4336^4*(W4336-$E$3) + $E$11*T4336^3*V4336*(W4336-$E$5) + $E$13*(W4336-$E$7))) /$E$15)</f>
        <v>7.8242545577677382E-7</v>
      </c>
    </row>
    <row r="4338" spans="5:23" x14ac:dyDescent="0.25">
      <c r="T4338">
        <f>SUM(T4334:T4337)/6</f>
        <v>2.037329990718617E-3</v>
      </c>
      <c r="U4338">
        <f t="shared" ref="U4338" si="14807">SUM(U4334:U4337)/6</f>
        <v>3.6698548701261628E-4</v>
      </c>
      <c r="V4338">
        <f t="shared" ref="V4338" si="14808">SUM(V4334:V4337)/6</f>
        <v>7.0010571983914382E-4</v>
      </c>
      <c r="W4338">
        <f>SUM(W4334:W4337)/6</f>
        <v>3.3266252699018464E-2</v>
      </c>
    </row>
    <row r="4340" spans="5:23" x14ac:dyDescent="0.25">
      <c r="E4340">
        <f>E4333+0.01</f>
        <v>6.1699999999999129</v>
      </c>
      <c r="F4340">
        <v>0.01</v>
      </c>
      <c r="G4340">
        <v>0</v>
      </c>
      <c r="I4340">
        <f>T4338</f>
        <v>2.037329990718617E-3</v>
      </c>
      <c r="J4340">
        <f t="shared" ref="J4340" si="14809">U4338</f>
        <v>3.6698548701261628E-4</v>
      </c>
      <c r="K4340">
        <f t="shared" ref="K4340" si="14810">V4338</f>
        <v>7.0010571983914382E-4</v>
      </c>
      <c r="L4340">
        <f t="shared" ref="L4340" si="14811">W4338</f>
        <v>3.3266252699018464E-2</v>
      </c>
      <c r="T4340">
        <f>T4338</f>
        <v>2.037329990718617E-3</v>
      </c>
      <c r="U4340">
        <f t="shared" ref="U4340:W4340" si="14812">U4338</f>
        <v>3.6698548701261628E-4</v>
      </c>
      <c r="V4340">
        <f t="shared" si="14812"/>
        <v>7.0010571983914382E-4</v>
      </c>
      <c r="W4340">
        <f t="shared" si="14812"/>
        <v>3.3266252699018464E-2</v>
      </c>
    </row>
    <row r="4341" spans="5:23" x14ac:dyDescent="0.25">
      <c r="I4341">
        <f>T4338</f>
        <v>2.037329990718617E-3</v>
      </c>
      <c r="J4341">
        <f t="shared" ref="J4341" si="14813">U4338</f>
        <v>3.6698548701261628E-4</v>
      </c>
      <c r="K4341">
        <f t="shared" ref="K4341" si="14814">V4338</f>
        <v>7.0010571983914382E-4</v>
      </c>
      <c r="L4341">
        <f t="shared" ref="L4341" si="14815">W4338</f>
        <v>3.3266252699018464E-2</v>
      </c>
      <c r="N4341">
        <f>(0.01*(L4341+10))/(EXP((L4341+10)/10))</f>
        <v>3.6787741012308486E-2</v>
      </c>
      <c r="O4341">
        <f xml:space="preserve"> (0.125*EXP(L4341/80))</f>
        <v>0.12505198932840644</v>
      </c>
      <c r="P4341">
        <f>(0.1*(L4341+25))/(EXP((L4341+25)/10))</f>
        <v>0.20480312486197802</v>
      </c>
      <c r="Q4341">
        <f>(0.125*EXP(L4341/18))</f>
        <v>0.1252312292482228</v>
      </c>
      <c r="R4341">
        <f>0.07 * EXP(L4341/20)</f>
        <v>7.011652876946807E-2</v>
      </c>
      <c r="S4341">
        <f>(1/(EXP((L4341+30)/10)+1))</f>
        <v>4.7275813419728793E-2</v>
      </c>
      <c r="T4341">
        <f>(P4341*(1-T4340) - Q4341*T4340)*$F$21</f>
        <v>2.0413073597438185E-3</v>
      </c>
      <c r="U4341">
        <f>(N4341*(1-U4340) - O4341*U4340)*$F$21</f>
        <v>3.6728348180051413E-4</v>
      </c>
      <c r="V4341">
        <f>(R4341*(1-V4340) - S4341*V4340)*$F$21</f>
        <v>7.0034341719236103E-4</v>
      </c>
      <c r="W4341">
        <f>$F$21*(W4340+E4340*(G4340-($E$9*U4340^4*(W4340-$E$3) + $E$11*T4340^3*V4340*(W4340-$E$5) + $E$13*(W4340-$E$7))) /$E$15)</f>
        <v>0.19592290944770274</v>
      </c>
    </row>
    <row r="4342" spans="5:23" x14ac:dyDescent="0.25">
      <c r="I4342">
        <f>I4341 + 0.5*$F$28</f>
        <v>7.0373299907186167E-3</v>
      </c>
      <c r="J4342">
        <f t="shared" ref="J4342" si="14816">J4341 + 0.5*$F$28</f>
        <v>5.3669854870126163E-3</v>
      </c>
      <c r="K4342">
        <f t="shared" ref="K4342" si="14817">K4341 + 0.5*$F$28</f>
        <v>5.7001057198391436E-3</v>
      </c>
      <c r="L4342">
        <f t="shared" ref="L4342" si="14818">L4341 + 0.5*$F$28</f>
        <v>3.8266252699018462E-2</v>
      </c>
      <c r="N4342">
        <f t="shared" ref="N4342:N4344" si="14819">(0.01*(L4342+10))/(EXP((L4342+10)/10))</f>
        <v>3.6787675459224331E-2</v>
      </c>
      <c r="O4342">
        <f t="shared" ref="O4342:O4344" si="14820" xml:space="preserve"> (0.125*EXP(L4342/80))</f>
        <v>0.12505980532198671</v>
      </c>
      <c r="P4342">
        <f t="shared" ref="P4342:P4344" si="14821">(0.1*(L4342+25))/(EXP((L4342+25)/10))</f>
        <v>0.2047416346408294</v>
      </c>
      <c r="Q4342">
        <f t="shared" ref="Q4342:Q4344" si="14822">(0.125*EXP(L4342/18))</f>
        <v>0.1252660205326909</v>
      </c>
      <c r="R4342">
        <f t="shared" ref="R4342:R4344" si="14823">0.07 * EXP(L4342/20)</f>
        <v>7.0134060092984576E-2</v>
      </c>
      <c r="S4342">
        <f t="shared" ref="S4342:S4344" si="14824">(1/(EXP((L4342+30)/10)+1))</f>
        <v>4.7253298111367595E-2</v>
      </c>
      <c r="T4342">
        <f>(P4342*(1-T4341) - Q4342*T4341)*$F$21*2</f>
        <v>4.0813597517110377E-3</v>
      </c>
      <c r="U4342">
        <f>(N4342*(1-U4341) - O4342*U4341)*$F$21*2</f>
        <v>7.3456463105924744E-4</v>
      </c>
      <c r="V4342">
        <f>(R4342*(1-V4341) - S4342*V4341)*$F$21*2</f>
        <v>1.401036972588091E-3</v>
      </c>
      <c r="W4342">
        <f>$F$21*(W4341+E4341*(G4341-($E$9*U4341^4*(W4341-$E$3) + $E$11*T4341^3*V4341*(W4341-$E$5) + $E$13*(W4341-$E$7))) /$E$15)*2</f>
        <v>3.9184581889540552E-3</v>
      </c>
    </row>
    <row r="4343" spans="5:23" x14ac:dyDescent="0.25">
      <c r="I4343">
        <f>I4341 + 0.5*$F$28</f>
        <v>7.0373299907186167E-3</v>
      </c>
      <c r="J4343">
        <f t="shared" ref="J4343:L4343" si="14825">J4341 + 0.5*$F$28</f>
        <v>5.3669854870126163E-3</v>
      </c>
      <c r="K4343">
        <f t="shared" si="14825"/>
        <v>5.7001057198391436E-3</v>
      </c>
      <c r="L4343">
        <f t="shared" si="14825"/>
        <v>3.8266252699018462E-2</v>
      </c>
      <c r="N4343">
        <f t="shared" si="14819"/>
        <v>3.6787675459224331E-2</v>
      </c>
      <c r="O4343">
        <f t="shared" si="14820"/>
        <v>0.12505980532198671</v>
      </c>
      <c r="P4343">
        <f t="shared" si="14821"/>
        <v>0.2047416346408294</v>
      </c>
      <c r="Q4343">
        <f t="shared" si="14822"/>
        <v>0.1252660205326909</v>
      </c>
      <c r="R4343">
        <f t="shared" si="14823"/>
        <v>7.0134060092984576E-2</v>
      </c>
      <c r="S4343">
        <f t="shared" si="14824"/>
        <v>4.7253298111367595E-2</v>
      </c>
      <c r="T4343">
        <f>(P4343*(1-T4342) - Q4343*T4342)*$F$21*2</f>
        <v>4.0678950935849525E-3</v>
      </c>
      <c r="U4343">
        <f>(N4343*(1-U4342) - O4343*U4342)*$F$21*2</f>
        <v>7.3337576048432827E-4</v>
      </c>
      <c r="V4343">
        <f>(R4343*(1-V4342) - S4343*V4342)*$F$21*2</f>
        <v>1.3993919212805168E-3</v>
      </c>
      <c r="W4343">
        <f>$F$21*(W4342+E4342*(G4342-($E$9*U4342^4*(W4342-$E$3) + $E$11*T4342^3*V4342*(W4342-$E$5) + $E$13*(W4342-$E$7))) /$E$15)*2</f>
        <v>7.8369163779081112E-5</v>
      </c>
    </row>
    <row r="4344" spans="5:23" x14ac:dyDescent="0.25">
      <c r="I4344">
        <f>I4341 + $F$28</f>
        <v>1.2037329990718618E-2</v>
      </c>
      <c r="J4344">
        <f t="shared" ref="J4344:L4344" si="14826">J4341 + $F$28</f>
        <v>1.0366985487012616E-2</v>
      </c>
      <c r="K4344">
        <f t="shared" si="14826"/>
        <v>1.0700105719839145E-2</v>
      </c>
      <c r="L4344">
        <f t="shared" si="14826"/>
        <v>4.3266252699018466E-2</v>
      </c>
      <c r="N4344">
        <f t="shared" si="14819"/>
        <v>3.6787600779338743E-2</v>
      </c>
      <c r="O4344">
        <f t="shared" si="14820"/>
        <v>0.12506762180408185</v>
      </c>
      <c r="P4344">
        <f t="shared" si="14821"/>
        <v>0.20468015471934362</v>
      </c>
      <c r="Q4344">
        <f t="shared" si="14822"/>
        <v>0.12530082148274704</v>
      </c>
      <c r="R4344">
        <f t="shared" si="14823"/>
        <v>7.015159579987984E-2</v>
      </c>
      <c r="S4344">
        <f t="shared" si="14824"/>
        <v>4.7230792994430698E-2</v>
      </c>
      <c r="T4344">
        <f t="shared" ref="T4344" si="14827">(P4344*(1-T4343) - Q4344*T4343)*$F$21</f>
        <v>2.0333782672527475E-3</v>
      </c>
      <c r="U4344">
        <f t="shared" ref="U4344" si="14828">(N4344*(1-U4343) - O4344*U4343)*$F$21</f>
        <v>3.666890008238827E-4</v>
      </c>
      <c r="V4344">
        <f t="shared" ref="V4344" si="14829">(R4344*(1-V4343) - S4344*V4343)*$F$21</f>
        <v>6.9987331833300476E-4</v>
      </c>
      <c r="W4344">
        <f t="shared" ref="W4344" si="14830">$F$21*(W4343+E4343*(G4343-($E$9*U4343^4*(W4343-$E$3) + $E$11*T4343^3*V4343*(W4343-$E$5) + $E$13*(W4343-$E$7))) /$E$15)</f>
        <v>7.8369163779081109E-7</v>
      </c>
    </row>
    <row r="4345" spans="5:23" x14ac:dyDescent="0.25">
      <c r="T4345">
        <f>SUM(T4341:T4344)/6</f>
        <v>2.037323412048759E-3</v>
      </c>
      <c r="U4345">
        <f t="shared" ref="U4345" si="14831">SUM(U4341:U4344)/6</f>
        <v>3.669854790279954E-4</v>
      </c>
      <c r="V4345">
        <f t="shared" ref="V4345" si="14832">SUM(V4341:V4344)/6</f>
        <v>7.0010760489899564E-4</v>
      </c>
      <c r="W4345">
        <f>SUM(W4341:W4344)/6</f>
        <v>3.3320086748678944E-2</v>
      </c>
    </row>
    <row r="4347" spans="5:23" x14ac:dyDescent="0.25">
      <c r="E4347">
        <f>E4340+0.01</f>
        <v>6.1799999999999127</v>
      </c>
      <c r="F4347">
        <v>0.01</v>
      </c>
      <c r="G4347">
        <v>0</v>
      </c>
      <c r="I4347">
        <f>T4345</f>
        <v>2.037323412048759E-3</v>
      </c>
      <c r="J4347">
        <f t="shared" ref="J4347" si="14833">U4345</f>
        <v>3.669854790279954E-4</v>
      </c>
      <c r="K4347">
        <f t="shared" ref="K4347" si="14834">V4345</f>
        <v>7.0010760489899564E-4</v>
      </c>
      <c r="L4347">
        <f t="shared" ref="L4347" si="14835">W4345</f>
        <v>3.3320086748678944E-2</v>
      </c>
      <c r="T4347">
        <f>T4345</f>
        <v>2.037323412048759E-3</v>
      </c>
      <c r="U4347">
        <f t="shared" ref="U4347:W4347" si="14836">U4345</f>
        <v>3.669854790279954E-4</v>
      </c>
      <c r="V4347">
        <f t="shared" si="14836"/>
        <v>7.0010760489899564E-4</v>
      </c>
      <c r="W4347">
        <f t="shared" si="14836"/>
        <v>3.3320086748678944E-2</v>
      </c>
    </row>
    <row r="4348" spans="5:23" x14ac:dyDescent="0.25">
      <c r="I4348">
        <f>T4345</f>
        <v>2.037323412048759E-3</v>
      </c>
      <c r="J4348">
        <f t="shared" ref="J4348" si="14837">U4345</f>
        <v>3.669854790279954E-4</v>
      </c>
      <c r="K4348">
        <f t="shared" ref="K4348" si="14838">V4345</f>
        <v>7.0010760489899564E-4</v>
      </c>
      <c r="L4348">
        <f t="shared" ref="L4348" si="14839">W4345</f>
        <v>3.3320086748678944E-2</v>
      </c>
      <c r="N4348">
        <f>(0.01*(L4348+10))/(EXP((L4348+10)/10))</f>
        <v>3.6787740355147439E-2</v>
      </c>
      <c r="O4348">
        <f xml:space="preserve"> (0.125*EXP(L4348/80))</f>
        <v>0.12505207347912228</v>
      </c>
      <c r="P4348">
        <f>(0.1*(L4348+25))/(EXP((L4348+25)/10))</f>
        <v>0.20480246275362191</v>
      </c>
      <c r="Q4348">
        <f>(0.125*EXP(L4348/18))</f>
        <v>0.1252316037879059</v>
      </c>
      <c r="R4348">
        <f>0.07 * EXP(L4348/20)</f>
        <v>7.0116717502556672E-2</v>
      </c>
      <c r="S4348">
        <f>(1/(EXP((L4348+30)/10)+1))</f>
        <v>4.727557094739477E-2</v>
      </c>
      <c r="T4348">
        <f>(P4348*(1-T4347) - Q4348*T4347)*$F$21</f>
        <v>2.0413007662308321E-3</v>
      </c>
      <c r="U4348">
        <f>(N4348*(1-U4347) - O4348*U4347)*$F$21</f>
        <v>3.6728347493541666E-4</v>
      </c>
      <c r="V4348">
        <f>(R4348*(1-V4347) - S4348*V4347)*$F$21</f>
        <v>7.0034530268656375E-4</v>
      </c>
      <c r="W4348">
        <f>$F$21*(W4347+E4347*(G4347-($E$9*U4347^4*(W4347-$E$3) + $E$11*T4347^3*V4347*(W4347-$E$5) + $E$13*(W4347-$E$7))) /$E$15)</f>
        <v>0.19623945172582058</v>
      </c>
    </row>
    <row r="4349" spans="5:23" x14ac:dyDescent="0.25">
      <c r="I4349">
        <f>I4348 + 0.5*$F$28</f>
        <v>7.0373234120487595E-3</v>
      </c>
      <c r="J4349">
        <f t="shared" ref="J4349" si="14840">J4348 + 0.5*$F$28</f>
        <v>5.3669854790279956E-3</v>
      </c>
      <c r="K4349">
        <f t="shared" ref="K4349" si="14841">K4348 + 0.5*$F$28</f>
        <v>5.7001076048989957E-3</v>
      </c>
      <c r="L4349">
        <f t="shared" ref="L4349" si="14842">L4348 + 0.5*$F$28</f>
        <v>3.8320086748678941E-2</v>
      </c>
      <c r="N4349">
        <f t="shared" ref="N4349:N4351" si="14843">(0.01*(L4349+10))/(EXP((L4349+10)/10))</f>
        <v>3.6787674703748052E-2</v>
      </c>
      <c r="O4349">
        <f t="shared" ref="O4349:O4351" si="14844" xml:space="preserve"> (0.125*EXP(L4349/80))</f>
        <v>0.12505988947796215</v>
      </c>
      <c r="P4349">
        <f t="shared" ref="P4349:P4351" si="14845">(0.1*(L4349+25))/(EXP((L4349+25)/10))</f>
        <v>0.20474097264334074</v>
      </c>
      <c r="Q4349">
        <f t="shared" ref="Q4349:Q4351" si="14846">(0.125*EXP(L4349/18))</f>
        <v>0.12526639517642724</v>
      </c>
      <c r="R4349">
        <f t="shared" ref="R4349:R4351" si="14847">0.07 * EXP(L4349/20)</f>
        <v>7.0134248873262334E-2</v>
      </c>
      <c r="S4349">
        <f t="shared" ref="S4349:S4351" si="14848">(1/(EXP((L4349+30)/10)+1))</f>
        <v>4.725305574878455E-2</v>
      </c>
      <c r="T4349">
        <f>(P4349*(1-T4348) - Q4349*T4348)*$F$21*2</f>
        <v>4.0813465670109681E-3</v>
      </c>
      <c r="U4349">
        <f>(N4349*(1-U4348) - O4349*U4348)*$F$21*2</f>
        <v>7.3456461535931119E-4</v>
      </c>
      <c r="V4349">
        <f>(R4349*(1-V4348) - S4349*V4348)*$F$21*2</f>
        <v>1.4010407445175046E-3</v>
      </c>
      <c r="W4349">
        <f>$F$21*(W4348+E4348*(G4348-($E$9*U4348^4*(W4348-$E$3) + $E$11*T4348^3*V4348*(W4348-$E$5) + $E$13*(W4348-$E$7))) /$E$15)*2</f>
        <v>3.924789034516412E-3</v>
      </c>
    </row>
    <row r="4350" spans="5:23" x14ac:dyDescent="0.25">
      <c r="I4350">
        <f>I4348 + 0.5*$F$28</f>
        <v>7.0373234120487595E-3</v>
      </c>
      <c r="J4350">
        <f t="shared" ref="J4350:L4350" si="14849">J4348 + 0.5*$F$28</f>
        <v>5.3669854790279956E-3</v>
      </c>
      <c r="K4350">
        <f t="shared" si="14849"/>
        <v>5.7001076048989957E-3</v>
      </c>
      <c r="L4350">
        <f t="shared" si="14849"/>
        <v>3.8320086748678941E-2</v>
      </c>
      <c r="N4350">
        <f t="shared" si="14843"/>
        <v>3.6787674703748052E-2</v>
      </c>
      <c r="O4350">
        <f t="shared" si="14844"/>
        <v>0.12505988947796215</v>
      </c>
      <c r="P4350">
        <f t="shared" si="14845"/>
        <v>0.20474097264334074</v>
      </c>
      <c r="Q4350">
        <f t="shared" si="14846"/>
        <v>0.12526639517642724</v>
      </c>
      <c r="R4350">
        <f t="shared" si="14847"/>
        <v>7.0134248873262334E-2</v>
      </c>
      <c r="S4350">
        <f t="shared" si="14848"/>
        <v>4.725305574878455E-2</v>
      </c>
      <c r="T4350">
        <f>(P4350*(1-T4349) - Q4350*T4349)*$F$21*2</f>
        <v>4.0678819641120243E-3</v>
      </c>
      <c r="U4350">
        <f>(N4350*(1-U4349) - O4350*U4349)*$F$21*2</f>
        <v>7.3337574420036147E-4</v>
      </c>
      <c r="V4350">
        <f>(R4350*(1-V4349) - S4350*V4349)*$F$21*2</f>
        <v>1.3993956895319551E-3</v>
      </c>
      <c r="W4350">
        <f>$F$21*(W4349+E4349*(G4349-($E$9*U4349^4*(W4349-$E$3) + $E$11*T4349^3*V4349*(W4349-$E$5) + $E$13*(W4349-$E$7))) /$E$15)*2</f>
        <v>7.8495780690328247E-5</v>
      </c>
    </row>
    <row r="4351" spans="5:23" x14ac:dyDescent="0.25">
      <c r="I4351">
        <f>I4348 + $F$28</f>
        <v>1.2037323412048759E-2</v>
      </c>
      <c r="J4351">
        <f t="shared" ref="J4351:L4351" si="14850">J4348 + $F$28</f>
        <v>1.0366985479027995E-2</v>
      </c>
      <c r="K4351">
        <f t="shared" si="14850"/>
        <v>1.0700107604898996E-2</v>
      </c>
      <c r="L4351">
        <f t="shared" si="14850"/>
        <v>4.3320086748678946E-2</v>
      </c>
      <c r="N4351">
        <f t="shared" si="14843"/>
        <v>3.6787599925645675E-2</v>
      </c>
      <c r="O4351">
        <f t="shared" si="14844"/>
        <v>0.12506770596531722</v>
      </c>
      <c r="P4351">
        <f t="shared" si="14845"/>
        <v>0.20467949283277712</v>
      </c>
      <c r="Q4351">
        <f t="shared" si="14846"/>
        <v>0.12530119623056554</v>
      </c>
      <c r="R4351">
        <f t="shared" si="14847"/>
        <v>7.0151784627358577E-2</v>
      </c>
      <c r="S4351">
        <f t="shared" si="14848"/>
        <v>4.7230550741554446E-2</v>
      </c>
      <c r="T4351">
        <f t="shared" ref="T4351" si="14851">(P4351*(1-T4350) - Q4351*T4350)*$F$21</f>
        <v>2.0333717033923109E-3</v>
      </c>
      <c r="U4351">
        <f t="shared" ref="U4351" si="14852">(N4351*(1-U4350) - O4351*U4350)*$F$21</f>
        <v>3.6668899170235109E-4</v>
      </c>
      <c r="V4351">
        <f t="shared" ref="V4351" si="14853">(R4351*(1-V4350) - S4351*V4350)*$F$21</f>
        <v>6.9987520293216129E-4</v>
      </c>
      <c r="W4351">
        <f t="shared" ref="W4351" si="14854">$F$21*(W4350+E4350*(G4350-($E$9*U4350^4*(W4350-$E$3) + $E$11*T4350^3*V4350*(W4350-$E$5) + $E$13*(W4350-$E$7))) /$E$15)</f>
        <v>7.8495780690328244E-7</v>
      </c>
    </row>
    <row r="4352" spans="5:23" x14ac:dyDescent="0.25">
      <c r="T4352">
        <f>SUM(T4348:T4351)/6</f>
        <v>2.0373168334576895E-3</v>
      </c>
      <c r="U4352">
        <f t="shared" ref="U4352" si="14855">SUM(U4348:U4351)/6</f>
        <v>3.6698547103290675E-4</v>
      </c>
      <c r="V4352">
        <f t="shared" ref="V4352" si="14856">SUM(V4348:V4351)/6</f>
        <v>7.0010948994469753E-4</v>
      </c>
      <c r="W4352">
        <f>SUM(W4348:W4351)/6</f>
        <v>3.3373920249805698E-2</v>
      </c>
    </row>
    <row r="4354" spans="5:23" x14ac:dyDescent="0.25">
      <c r="E4354">
        <f>E4347+0.01</f>
        <v>6.1899999999999125</v>
      </c>
      <c r="F4354">
        <v>0.01</v>
      </c>
      <c r="G4354">
        <v>0</v>
      </c>
      <c r="I4354">
        <f>T4352</f>
        <v>2.0373168334576895E-3</v>
      </c>
      <c r="J4354">
        <f t="shared" ref="J4354" si="14857">U4352</f>
        <v>3.6698547103290675E-4</v>
      </c>
      <c r="K4354">
        <f t="shared" ref="K4354" si="14858">V4352</f>
        <v>7.0010948994469753E-4</v>
      </c>
      <c r="L4354">
        <f t="shared" ref="L4354" si="14859">W4352</f>
        <v>3.3373920249805698E-2</v>
      </c>
      <c r="T4354">
        <f>T4352</f>
        <v>2.0373168334576895E-3</v>
      </c>
      <c r="U4354">
        <f t="shared" ref="U4354:W4354" si="14860">U4352</f>
        <v>3.6698547103290675E-4</v>
      </c>
      <c r="V4354">
        <f t="shared" si="14860"/>
        <v>7.0010948994469753E-4</v>
      </c>
      <c r="W4354">
        <f t="shared" si="14860"/>
        <v>3.3373920249805698E-2</v>
      </c>
    </row>
    <row r="4355" spans="5:23" x14ac:dyDescent="0.25">
      <c r="I4355">
        <f>T4352</f>
        <v>2.0373168334576895E-3</v>
      </c>
      <c r="J4355">
        <f t="shared" ref="J4355" si="14861">U4352</f>
        <v>3.6698547103290675E-4</v>
      </c>
      <c r="K4355">
        <f t="shared" ref="K4355" si="14862">V4352</f>
        <v>7.0010948994469753E-4</v>
      </c>
      <c r="L4355">
        <f t="shared" ref="L4355" si="14863">W4352</f>
        <v>3.3373920249805698E-2</v>
      </c>
      <c r="N4355">
        <f>(0.01*(L4355+10))/(EXP((L4355+10)/10))</f>
        <v>3.6787739696934045E-2</v>
      </c>
      <c r="O4355">
        <f xml:space="preserve"> (0.125*EXP(L4355/80))</f>
        <v>0.12505215762903735</v>
      </c>
      <c r="P4355">
        <f>(0.1*(L4355+25))/(EXP((L4355+25)/10))</f>
        <v>0.20480180065320558</v>
      </c>
      <c r="Q4355">
        <f>(0.125*EXP(L4355/18))</f>
        <v>0.12523197832489286</v>
      </c>
      <c r="R4355">
        <f>0.07 * EXP(L4355/20)</f>
        <v>7.0116906234230197E-2</v>
      </c>
      <c r="S4355">
        <f>(1/(EXP((L4355+30)/10)+1))</f>
        <v>4.7275328478713241E-2</v>
      </c>
      <c r="T4355">
        <f>(P4355*(1-T4354) - Q4355*T4354)*$F$21</f>
        <v>2.0412941727968388E-3</v>
      </c>
      <c r="U4355">
        <f>(N4355*(1-U4354) - O4355*U4354)*$F$21</f>
        <v>3.6728346805981957E-4</v>
      </c>
      <c r="V4355">
        <f>(R4355*(1-V4354) - S4355*V4354)*$F$21</f>
        <v>7.003471881666185E-4</v>
      </c>
      <c r="W4355">
        <f>$F$21*(W4354+E4354*(G4354-($E$9*U4354^4*(W4354-$E$3) + $E$11*T4354^3*V4354*(W4354-$E$5) + $E$13*(W4354-$E$7))) /$E$15)</f>
        <v>0.19655599077859628</v>
      </c>
    </row>
    <row r="4356" spans="5:23" x14ac:dyDescent="0.25">
      <c r="I4356">
        <f>I4355 + 0.5*$F$28</f>
        <v>7.0373168334576901E-3</v>
      </c>
      <c r="J4356">
        <f t="shared" ref="J4356" si="14864">J4355 + 0.5*$F$28</f>
        <v>5.3669854710329066E-3</v>
      </c>
      <c r="K4356">
        <f t="shared" ref="K4356" si="14865">K4355 + 0.5*$F$28</f>
        <v>5.7001094899446977E-3</v>
      </c>
      <c r="L4356">
        <f t="shared" ref="L4356" si="14866">L4355 + 0.5*$F$28</f>
        <v>3.8373920249805696E-2</v>
      </c>
      <c r="N4356">
        <f t="shared" ref="N4356:N4358" si="14867">(0.01*(L4356+10))/(EXP((L4356+10)/10))</f>
        <v>3.6787673947221468E-2</v>
      </c>
      <c r="O4356">
        <f t="shared" ref="O4356:O4358" si="14868" xml:space="preserve"> (0.125*EXP(L4356/80))</f>
        <v>0.12505997363313673</v>
      </c>
      <c r="P4356">
        <f t="shared" ref="P4356:P4358" si="14869">(0.1*(L4356+25))/(EXP((L4356+25)/10))</f>
        <v>0.20474031065379136</v>
      </c>
      <c r="Q4356">
        <f t="shared" ref="Q4356:Q4358" si="14870">(0.125*EXP(L4356/18))</f>
        <v>0.12526676981746668</v>
      </c>
      <c r="R4356">
        <f t="shared" ref="R4356:R4358" si="14871">0.07 * EXP(L4356/20)</f>
        <v>7.0134437652124695E-2</v>
      </c>
      <c r="S4356">
        <f t="shared" ref="S4356:S4358" si="14872">(1/(EXP((L4356+30)/10)+1))</f>
        <v>4.7252813389852426E-2</v>
      </c>
      <c r="T4356">
        <f>(P4356*(1-T4355) - Q4356*T4355)*$F$21*2</f>
        <v>4.0813333824688738E-3</v>
      </c>
      <c r="U4356">
        <f>(N4356*(1-U4355) - O4356*U4355)*$F$21*2</f>
        <v>7.3456459963841666E-4</v>
      </c>
      <c r="V4356">
        <f>(R4356*(1-V4355) - S4356*V4355)*$F$21*2</f>
        <v>1.4010445164186166E-3</v>
      </c>
      <c r="W4356">
        <f>$F$21*(W4355+E4355*(G4355-($E$9*U4355^4*(W4355-$E$3) + $E$11*T4355^3*V4355*(W4355-$E$5) + $E$13*(W4355-$E$7))) /$E$15)*2</f>
        <v>3.9311198155719254E-3</v>
      </c>
    </row>
    <row r="4357" spans="5:23" x14ac:dyDescent="0.25">
      <c r="I4357">
        <f>I4355 + 0.5*$F$28</f>
        <v>7.0373168334576901E-3</v>
      </c>
      <c r="J4357">
        <f t="shared" ref="J4357:L4357" si="14873">J4355 + 0.5*$F$28</f>
        <v>5.3669854710329066E-3</v>
      </c>
      <c r="K4357">
        <f t="shared" si="14873"/>
        <v>5.7001094899446977E-3</v>
      </c>
      <c r="L4357">
        <f t="shared" si="14873"/>
        <v>3.8373920249805696E-2</v>
      </c>
      <c r="N4357">
        <f t="shared" si="14867"/>
        <v>3.6787673947221468E-2</v>
      </c>
      <c r="O4357">
        <f t="shared" si="14868"/>
        <v>0.12505997363313673</v>
      </c>
      <c r="P4357">
        <f t="shared" si="14869"/>
        <v>0.20474031065379136</v>
      </c>
      <c r="Q4357">
        <f t="shared" si="14870"/>
        <v>0.12526676981746668</v>
      </c>
      <c r="R4357">
        <f t="shared" si="14871"/>
        <v>7.0134437652124695E-2</v>
      </c>
      <c r="S4357">
        <f t="shared" si="14872"/>
        <v>4.7252813389852426E-2</v>
      </c>
      <c r="T4357">
        <f>(P4357*(1-T4356) - Q4357*T4356)*$F$21*2</f>
        <v>4.0678688347962587E-3</v>
      </c>
      <c r="U4357">
        <f>(N4357*(1-U4356) - O4357*U4356)*$F$21*2</f>
        <v>7.3337572789548367E-4</v>
      </c>
      <c r="V4357">
        <f>(R4357*(1-V4356) - S4357*V4356)*$F$21*2</f>
        <v>1.3993994577550975E-3</v>
      </c>
      <c r="W4357">
        <f>$F$21*(W4356+E4356*(G4356-($E$9*U4356^4*(W4356-$E$3) + $E$11*T4356^3*V4356*(W4356-$E$5) + $E$13*(W4356-$E$7))) /$E$15)*2</f>
        <v>7.8622396311438508E-5</v>
      </c>
    </row>
    <row r="4358" spans="5:23" x14ac:dyDescent="0.25">
      <c r="I4358">
        <f>I4355 + $F$28</f>
        <v>1.2037316833457689E-2</v>
      </c>
      <c r="J4358">
        <f t="shared" ref="J4358:L4358" si="14874">J4355 + $F$28</f>
        <v>1.0366985471032908E-2</v>
      </c>
      <c r="K4358">
        <f t="shared" si="14874"/>
        <v>1.0700109489944697E-2</v>
      </c>
      <c r="L4358">
        <f t="shared" si="14874"/>
        <v>4.33739202498057E-2</v>
      </c>
      <c r="N4358">
        <f t="shared" si="14867"/>
        <v>3.6787599070904391E-2</v>
      </c>
      <c r="O4358">
        <f t="shared" si="14868"/>
        <v>0.12506779012575164</v>
      </c>
      <c r="P4358">
        <f t="shared" si="14869"/>
        <v>0.20467883095414929</v>
      </c>
      <c r="Q4358">
        <f t="shared" si="14870"/>
        <v>0.12530157097568639</v>
      </c>
      <c r="R4358">
        <f t="shared" si="14871"/>
        <v>7.0151973453421543E-2</v>
      </c>
      <c r="S4358">
        <f t="shared" si="14872"/>
        <v>4.7230308492327518E-2</v>
      </c>
      <c r="T4358">
        <f t="shared" ref="T4358" si="14875">(P4358*(1-T4357) - Q4358*T4357)*$F$21</f>
        <v>2.0333651396104539E-3</v>
      </c>
      <c r="U4358">
        <f t="shared" ref="U4358" si="14876">(N4358*(1-U4357) - O4358*U4357)*$F$21</f>
        <v>3.6668898257038492E-4</v>
      </c>
      <c r="V4358">
        <f t="shared" ref="V4358" si="14877">(R4358*(1-V4357) - S4358*V4357)*$F$21</f>
        <v>6.9987708751716605E-4</v>
      </c>
      <c r="W4358">
        <f t="shared" ref="W4358" si="14878">$F$21*(W4357+E4357*(G4357-($E$9*U4357^4*(W4357-$E$3) + $E$11*T4357^3*V4357*(W4357-$E$5) + $E$13*(W4357-$E$7))) /$E$15)</f>
        <v>7.8622396311438511E-7</v>
      </c>
    </row>
    <row r="4359" spans="5:23" x14ac:dyDescent="0.25">
      <c r="T4359">
        <f>SUM(T4355:T4358)/6</f>
        <v>2.0373102549454043E-3</v>
      </c>
      <c r="U4359">
        <f t="shared" ref="U4359" si="14879">SUM(U4355:U4358)/6</f>
        <v>3.6698546302735079E-4</v>
      </c>
      <c r="V4359">
        <f t="shared" ref="V4359" si="14880">SUM(V4355:V4358)/6</f>
        <v>7.0011137497624982E-4</v>
      </c>
      <c r="W4359">
        <f>SUM(W4355:W4358)/6</f>
        <v>3.3427753202407123E-2</v>
      </c>
    </row>
    <row r="4361" spans="5:23" x14ac:dyDescent="0.25">
      <c r="E4361">
        <f>E4354+0.01</f>
        <v>6.1999999999999122</v>
      </c>
      <c r="F4361">
        <v>0.01</v>
      </c>
      <c r="G4361">
        <v>0</v>
      </c>
      <c r="I4361">
        <f>T4359</f>
        <v>2.0373102549454043E-3</v>
      </c>
      <c r="J4361">
        <f t="shared" ref="J4361" si="14881">U4359</f>
        <v>3.6698546302735079E-4</v>
      </c>
      <c r="K4361">
        <f t="shared" ref="K4361" si="14882">V4359</f>
        <v>7.0011137497624982E-4</v>
      </c>
      <c r="L4361">
        <f t="shared" ref="L4361" si="14883">W4359</f>
        <v>3.3427753202407123E-2</v>
      </c>
      <c r="T4361">
        <f>T4359</f>
        <v>2.0373102549454043E-3</v>
      </c>
      <c r="U4361">
        <f t="shared" ref="U4361:W4361" si="14884">U4359</f>
        <v>3.6698546302735079E-4</v>
      </c>
      <c r="V4361">
        <f t="shared" si="14884"/>
        <v>7.0011137497624982E-4</v>
      </c>
      <c r="W4361">
        <f t="shared" si="14884"/>
        <v>3.3427753202407123E-2</v>
      </c>
    </row>
    <row r="4362" spans="5:23" x14ac:dyDescent="0.25">
      <c r="I4362">
        <f>T4359</f>
        <v>2.0373102549454043E-3</v>
      </c>
      <c r="J4362">
        <f t="shared" ref="J4362" si="14885">U4359</f>
        <v>3.6698546302735079E-4</v>
      </c>
      <c r="K4362">
        <f t="shared" ref="K4362" si="14886">V4359</f>
        <v>7.0011137497624982E-4</v>
      </c>
      <c r="L4362">
        <f t="shared" ref="L4362" si="14887">W4359</f>
        <v>3.3427753202407123E-2</v>
      </c>
      <c r="N4362">
        <f>(0.01*(L4362+10))/(EXP((L4362+10)/10))</f>
        <v>3.6787739037668341E-2</v>
      </c>
      <c r="O4362">
        <f xml:space="preserve"> (0.125*EXP(L4362/80))</f>
        <v>0.12505224177815158</v>
      </c>
      <c r="P4362">
        <f>(0.1*(L4362+25))/(EXP((L4362+25)/10))</f>
        <v>0.20480113856072896</v>
      </c>
      <c r="Q4362">
        <f>(0.125*EXP(L4362/18))</f>
        <v>0.12523235285918366</v>
      </c>
      <c r="R4362">
        <f>0.07 * EXP(L4362/20)</f>
        <v>7.0117094964488702E-2</v>
      </c>
      <c r="S4362">
        <f>(1/(EXP((L4362+30)/10)+1))</f>
        <v>4.7275086013684152E-2</v>
      </c>
      <c r="T4362">
        <f>(P4362*(1-T4361) - Q4362*T4361)*$F$21</f>
        <v>2.0412875794418375E-3</v>
      </c>
      <c r="U4362">
        <f>(N4362*(1-U4361) - O4362*U4361)*$F$21</f>
        <v>3.6728346117372311E-4</v>
      </c>
      <c r="V4362">
        <f>(R4362*(1-V4361) - S4362*V4361)*$F$21</f>
        <v>7.0034907363252614E-4</v>
      </c>
      <c r="W4362">
        <f>$F$21*(W4361+E4361*(G4361-($E$9*U4361^4*(W4361-$E$3) + $E$11*T4361^3*V4361*(W4361-$E$5) + $E$13*(W4361-$E$7))) /$E$15)</f>
        <v>0.19687252660607912</v>
      </c>
    </row>
    <row r="4363" spans="5:23" x14ac:dyDescent="0.25">
      <c r="I4363">
        <f>I4362 + 0.5*$F$28</f>
        <v>7.0373102549454048E-3</v>
      </c>
      <c r="J4363">
        <f t="shared" ref="J4363" si="14888">J4362 + 0.5*$F$28</f>
        <v>5.3669854630273512E-3</v>
      </c>
      <c r="K4363">
        <f t="shared" ref="K4363" si="14889">K4362 + 0.5*$F$28</f>
        <v>5.7001113749762496E-3</v>
      </c>
      <c r="L4363">
        <f t="shared" ref="L4363" si="14890">L4362 + 0.5*$F$28</f>
        <v>3.8427753202407121E-2</v>
      </c>
      <c r="N4363">
        <f t="shared" ref="N4363:N4365" si="14891">(0.01*(L4363+10))/(EXP((L4363+10)/10))</f>
        <v>3.6787673189644647E-2</v>
      </c>
      <c r="O4363">
        <f t="shared" ref="O4363:O4365" si="14892" xml:space="preserve"> (0.125*EXP(L4363/80))</f>
        <v>0.12506005778751045</v>
      </c>
      <c r="P4363">
        <f t="shared" ref="P4363:P4365" si="14893">(0.1*(L4363+25))/(EXP((L4363+25)/10))</f>
        <v>0.2047396486721812</v>
      </c>
      <c r="Q4363">
        <f t="shared" ref="Q4363:Q4365" si="14894">(0.125*EXP(L4363/18))</f>
        <v>0.12526714445580925</v>
      </c>
      <c r="R4363">
        <f t="shared" ref="R4363:R4365" si="14895">0.07 * EXP(L4363/20)</f>
        <v>7.0134626429571648E-2</v>
      </c>
      <c r="S4363">
        <f t="shared" ref="S4363:S4365" si="14896">(1/(EXP((L4363+30)/10)+1))</f>
        <v>4.7252571034571186E-2</v>
      </c>
      <c r="T4363">
        <f>(P4363*(1-T4362) - Q4363*T4362)*$F$21*2</f>
        <v>4.081320198084752E-3</v>
      </c>
      <c r="U4363">
        <f>(N4363*(1-U4362) - O4363*U4362)*$F$21*2</f>
        <v>7.3456458389656494E-4</v>
      </c>
      <c r="V4363">
        <f>(R4363*(1-V4362) - S4363*V4362)*$F$21*2</f>
        <v>1.4010482882914263E-3</v>
      </c>
      <c r="W4363">
        <f>$F$21*(W4362+E4362*(G4362-($E$9*U4362^4*(W4362-$E$3) + $E$11*T4362^3*V4362*(W4362-$E$5) + $E$13*(W4362-$E$7))) /$E$15)*2</f>
        <v>3.9374505321215824E-3</v>
      </c>
    </row>
    <row r="4364" spans="5:23" x14ac:dyDescent="0.25">
      <c r="I4364">
        <f>I4362 + 0.5*$F$28</f>
        <v>7.0373102549454048E-3</v>
      </c>
      <c r="J4364">
        <f t="shared" ref="J4364:L4364" si="14897">J4362 + 0.5*$F$28</f>
        <v>5.3669854630273512E-3</v>
      </c>
      <c r="K4364">
        <f t="shared" si="14897"/>
        <v>5.7001113749762496E-3</v>
      </c>
      <c r="L4364">
        <f t="shared" si="14897"/>
        <v>3.8427753202407121E-2</v>
      </c>
      <c r="N4364">
        <f t="shared" si="14891"/>
        <v>3.6787673189644647E-2</v>
      </c>
      <c r="O4364">
        <f t="shared" si="14892"/>
        <v>0.12506005778751045</v>
      </c>
      <c r="P4364">
        <f t="shared" si="14893"/>
        <v>0.2047396486721812</v>
      </c>
      <c r="Q4364">
        <f t="shared" si="14894"/>
        <v>0.12526714445580925</v>
      </c>
      <c r="R4364">
        <f t="shared" si="14895"/>
        <v>7.0134626429571648E-2</v>
      </c>
      <c r="S4364">
        <f t="shared" si="14896"/>
        <v>4.7252571034571186E-2</v>
      </c>
      <c r="T4364">
        <f>(P4364*(1-T4363) - Q4364*T4363)*$F$21*2</f>
        <v>4.0678557056376555E-3</v>
      </c>
      <c r="U4364">
        <f>(N4364*(1-U4363) - O4364*U4363)*$F$21*2</f>
        <v>7.3337571156969626E-4</v>
      </c>
      <c r="V4364">
        <f>(R4364*(1-V4363) - S4364*V4363)*$F$21*2</f>
        <v>1.3994032259499435E-3</v>
      </c>
      <c r="W4364">
        <f>$F$21*(W4363+E4363*(G4363-($E$9*U4363^4*(W4363-$E$3) + $E$11*T4363^3*V4363*(W4363-$E$5) + $E$13*(W4363-$E$7))) /$E$15)*2</f>
        <v>7.8749010642431653E-5</v>
      </c>
    </row>
    <row r="4365" spans="5:23" x14ac:dyDescent="0.25">
      <c r="I4365">
        <f>I4362 + $F$28</f>
        <v>1.2037310254945404E-2</v>
      </c>
      <c r="J4365">
        <f t="shared" ref="J4365:L4365" si="14898">J4362 + $F$28</f>
        <v>1.0366985463027351E-2</v>
      </c>
      <c r="K4365">
        <f t="shared" si="14898"/>
        <v>1.070011137497625E-2</v>
      </c>
      <c r="L4365">
        <f t="shared" si="14898"/>
        <v>4.3427753202407125E-2</v>
      </c>
      <c r="N4365">
        <f t="shared" si="14891"/>
        <v>3.6787598215114896E-2</v>
      </c>
      <c r="O4365">
        <f t="shared" si="14892"/>
        <v>0.12506787428538518</v>
      </c>
      <c r="P4365">
        <f t="shared" si="14893"/>
        <v>0.20467816908346009</v>
      </c>
      <c r="Q4365">
        <f t="shared" si="14894"/>
        <v>0.12530194571810963</v>
      </c>
      <c r="R4365">
        <f t="shared" si="14895"/>
        <v>7.0152162278068766E-2</v>
      </c>
      <c r="S4365">
        <f t="shared" si="14896"/>
        <v>4.7230066246749844E-2</v>
      </c>
      <c r="T4365">
        <f t="shared" ref="T4365" si="14899">(P4365*(1-T4364) - Q4365*T4364)*$F$21</f>
        <v>2.0333585759071755E-3</v>
      </c>
      <c r="U4365">
        <f t="shared" ref="U4365" si="14900">(N4365*(1-U4364) - O4365*U4364)*$F$21</f>
        <v>3.6668897342798394E-4</v>
      </c>
      <c r="V4365">
        <f t="shared" ref="V4365" si="14901">(R4365*(1-V4364) - S4365*V4364)*$F$21</f>
        <v>6.9987897208801948E-4</v>
      </c>
      <c r="W4365">
        <f t="shared" ref="W4365" si="14902">$F$21*(W4364+E4364*(G4364-($E$9*U4364^4*(W4364-$E$3) + $E$11*T4364^3*V4364*(W4364-$E$5) + $E$13*(W4364-$E$7))) /$E$15)</f>
        <v>7.8749010642431658E-7</v>
      </c>
    </row>
    <row r="4366" spans="5:23" x14ac:dyDescent="0.25">
      <c r="T4366">
        <f>SUM(T4362:T4365)/6</f>
        <v>2.0373036765119032E-3</v>
      </c>
      <c r="U4366">
        <f t="shared" ref="U4366" si="14903">SUM(U4362:U4365)/6</f>
        <v>3.6698545501132805E-4</v>
      </c>
      <c r="V4366">
        <f t="shared" ref="V4366" si="14904">SUM(V4362:V4365)/6</f>
        <v>7.0011325999365251E-4</v>
      </c>
      <c r="W4366">
        <f>SUM(W4362:W4365)/6</f>
        <v>3.3481585606491594E-2</v>
      </c>
    </row>
    <row r="4368" spans="5:23" x14ac:dyDescent="0.25">
      <c r="E4368">
        <f>E4361+0.01</f>
        <v>6.209999999999912</v>
      </c>
      <c r="F4368">
        <v>0.01</v>
      </c>
      <c r="G4368">
        <v>0</v>
      </c>
      <c r="I4368">
        <f>T4366</f>
        <v>2.0373036765119032E-3</v>
      </c>
      <c r="J4368">
        <f t="shared" ref="J4368" si="14905">U4366</f>
        <v>3.6698545501132805E-4</v>
      </c>
      <c r="K4368">
        <f t="shared" ref="K4368" si="14906">V4366</f>
        <v>7.0011325999365251E-4</v>
      </c>
      <c r="L4368">
        <f t="shared" ref="L4368" si="14907">W4366</f>
        <v>3.3481585606491594E-2</v>
      </c>
      <c r="T4368">
        <f>T4366</f>
        <v>2.0373036765119032E-3</v>
      </c>
      <c r="U4368">
        <f t="shared" ref="U4368:W4368" si="14908">U4366</f>
        <v>3.6698545501132805E-4</v>
      </c>
      <c r="V4368">
        <f t="shared" si="14908"/>
        <v>7.0011325999365251E-4</v>
      </c>
      <c r="W4368">
        <f t="shared" si="14908"/>
        <v>3.3481585606491594E-2</v>
      </c>
    </row>
    <row r="4369" spans="5:23" x14ac:dyDescent="0.25">
      <c r="I4369">
        <f>T4366</f>
        <v>2.0373036765119032E-3</v>
      </c>
      <c r="J4369">
        <f t="shared" ref="J4369" si="14909">U4366</f>
        <v>3.6698545501132805E-4</v>
      </c>
      <c r="K4369">
        <f t="shared" ref="K4369" si="14910">V4366</f>
        <v>7.0011325999365251E-4</v>
      </c>
      <c r="L4369">
        <f t="shared" ref="L4369" si="14911">W4366</f>
        <v>3.3481585606491594E-2</v>
      </c>
      <c r="N4369">
        <f>(0.01*(L4369+10))/(EXP((L4369+10)/10))</f>
        <v>3.6787738377350367E-2</v>
      </c>
      <c r="O4369">
        <f xml:space="preserve"> (0.125*EXP(L4369/80))</f>
        <v>0.12505232592646504</v>
      </c>
      <c r="P4369">
        <f>(0.1*(L4369+25))/(EXP((L4369+25)/10))</f>
        <v>0.20480047647619201</v>
      </c>
      <c r="Q4369">
        <f>(0.125*EXP(L4369/18))</f>
        <v>0.12523272739077834</v>
      </c>
      <c r="R4369">
        <f>0.07 * EXP(L4369/20)</f>
        <v>7.0117283693332158E-2</v>
      </c>
      <c r="S4369">
        <f>(1/(EXP((L4369+30)/10)+1))</f>
        <v>4.7274843552307454E-2</v>
      </c>
      <c r="T4369">
        <f>(P4369*(1-T4368) - Q4369*T4368)*$F$21</f>
        <v>2.0412809861658286E-3</v>
      </c>
      <c r="U4369">
        <f>(N4369*(1-U4368) - O4369*U4368)*$F$21</f>
        <v>3.6728345427712762E-4</v>
      </c>
      <c r="V4369">
        <f>(R4369*(1-V4368) - S4369*V4368)*$F$21</f>
        <v>7.0035095908428636E-4</v>
      </c>
      <c r="W4369">
        <f>$F$21*(W4368+E4368*(G4368-($E$9*U4368^4*(W4368-$E$3) + $E$11*T4368^3*V4368*(W4368-$E$5) + $E$13*(W4368-$E$7))) /$E$15)</f>
        <v>0.19718905920831842</v>
      </c>
    </row>
    <row r="4370" spans="5:23" x14ac:dyDescent="0.25">
      <c r="I4370">
        <f>I4369 + 0.5*$F$28</f>
        <v>7.0373036765119037E-3</v>
      </c>
      <c r="J4370">
        <f t="shared" ref="J4370" si="14912">J4369 + 0.5*$F$28</f>
        <v>5.3669854550113284E-3</v>
      </c>
      <c r="K4370">
        <f t="shared" ref="K4370" si="14913">K4369 + 0.5*$F$28</f>
        <v>5.7001132599936531E-3</v>
      </c>
      <c r="L4370">
        <f t="shared" ref="L4370" si="14914">L4369 + 0.5*$F$28</f>
        <v>3.8481585606491592E-2</v>
      </c>
      <c r="N4370">
        <f t="shared" ref="N4370:N4372" si="14915">(0.01*(L4370+10))/(EXP((L4370+10)/10))</f>
        <v>3.6787672431017632E-2</v>
      </c>
      <c r="O4370">
        <f t="shared" ref="O4370:O4372" si="14916" xml:space="preserve"> (0.125*EXP(L4370/80))</f>
        <v>0.12506014194108334</v>
      </c>
      <c r="P4370">
        <f t="shared" ref="P4370:P4372" si="14917">(0.1*(L4370+25))/(EXP((L4370+25)/10))</f>
        <v>0.20473898669851001</v>
      </c>
      <c r="Q4370">
        <f t="shared" ref="Q4370:Q4372" si="14918">(0.125*EXP(L4370/18))</f>
        <v>0.12526751909145495</v>
      </c>
      <c r="R4370">
        <f t="shared" ref="R4370:R4372" si="14919">0.07 * EXP(L4370/20)</f>
        <v>7.0134815205603218E-2</v>
      </c>
      <c r="S4370">
        <f t="shared" ref="S4370:S4372" si="14920">(1/(EXP((L4370+30)/10)+1))</f>
        <v>4.7252328682940679E-2</v>
      </c>
      <c r="T4370">
        <f>(P4370*(1-T4369) - Q4370*T4369)*$F$21*2</f>
        <v>4.0813070138585985E-3</v>
      </c>
      <c r="U4370">
        <f>(N4370*(1-U4369) - O4370*U4369)*$F$21*2</f>
        <v>7.3456456813375678E-4</v>
      </c>
      <c r="V4370">
        <f>(R4370*(1-V4369) - S4370*V4369)*$F$21*2</f>
        <v>1.4010520601359345E-3</v>
      </c>
      <c r="W4370">
        <f>$F$21*(W4369+E4369*(G4369-($E$9*U4369^4*(W4369-$E$3) + $E$11*T4369^3*V4369*(W4369-$E$5) + $E$13*(W4369-$E$7))) /$E$15)*2</f>
        <v>3.9437811841663683E-3</v>
      </c>
    </row>
    <row r="4371" spans="5:23" x14ac:dyDescent="0.25">
      <c r="I4371">
        <f>I4369 + 0.5*$F$28</f>
        <v>7.0373036765119037E-3</v>
      </c>
      <c r="J4371">
        <f t="shared" ref="J4371:L4371" si="14921">J4369 + 0.5*$F$28</f>
        <v>5.3669854550113284E-3</v>
      </c>
      <c r="K4371">
        <f t="shared" si="14921"/>
        <v>5.7001132599936531E-3</v>
      </c>
      <c r="L4371">
        <f t="shared" si="14921"/>
        <v>3.8481585606491592E-2</v>
      </c>
      <c r="N4371">
        <f t="shared" si="14915"/>
        <v>3.6787672431017632E-2</v>
      </c>
      <c r="O4371">
        <f t="shared" si="14916"/>
        <v>0.12506014194108334</v>
      </c>
      <c r="P4371">
        <f t="shared" si="14917"/>
        <v>0.20473898669851001</v>
      </c>
      <c r="Q4371">
        <f t="shared" si="14918"/>
        <v>0.12526751909145495</v>
      </c>
      <c r="R4371">
        <f t="shared" si="14919"/>
        <v>7.0134815205603218E-2</v>
      </c>
      <c r="S4371">
        <f t="shared" si="14920"/>
        <v>4.7252328682940679E-2</v>
      </c>
      <c r="T4371">
        <f>(P4371*(1-T4370) - Q4371*T4370)*$F$21*2</f>
        <v>4.0678425766362096E-3</v>
      </c>
      <c r="U4371">
        <f>(N4371*(1-U4370) - O4371*U4370)*$F$21*2</f>
        <v>7.3337569522299991E-4</v>
      </c>
      <c r="V4371">
        <f>(R4371*(1-V4370) - S4371*V4370)*$F$21*2</f>
        <v>1.3994069941164939E-3</v>
      </c>
      <c r="W4371">
        <f>$F$21*(W4370+E4370*(G4370-($E$9*U4370^4*(W4370-$E$3) + $E$11*T4370^3*V4370*(W4370-$E$5) + $E$13*(W4370-$E$7))) /$E$15)*2</f>
        <v>7.8875623683327361E-5</v>
      </c>
    </row>
    <row r="4372" spans="5:23" x14ac:dyDescent="0.25">
      <c r="I4372">
        <f>I4369 + $F$28</f>
        <v>1.2037303676511903E-2</v>
      </c>
      <c r="J4372">
        <f t="shared" ref="J4372:L4372" si="14922">J4369 + $F$28</f>
        <v>1.0366985455011328E-2</v>
      </c>
      <c r="K4372">
        <f t="shared" si="14922"/>
        <v>1.0700113259993652E-2</v>
      </c>
      <c r="L4372">
        <f t="shared" si="14922"/>
        <v>4.3481585606491596E-2</v>
      </c>
      <c r="N4372">
        <f t="shared" si="14915"/>
        <v>3.6787597358277267E-2</v>
      </c>
      <c r="O4372">
        <f t="shared" si="14916"/>
        <v>0.12506795844421784</v>
      </c>
      <c r="P4372">
        <f t="shared" si="14917"/>
        <v>0.20467750722070938</v>
      </c>
      <c r="Q4372">
        <f t="shared" si="14918"/>
        <v>0.12530232045783524</v>
      </c>
      <c r="R4372">
        <f t="shared" si="14919"/>
        <v>7.0152351101300248E-2</v>
      </c>
      <c r="S4372">
        <f t="shared" si="14920"/>
        <v>4.7229824004821334E-2</v>
      </c>
      <c r="T4372">
        <f t="shared" ref="T4372" si="14923">(P4372*(1-T4371) - Q4372*T4371)*$F$21</f>
        <v>2.0333520122824754E-3</v>
      </c>
      <c r="U4372">
        <f t="shared" ref="U4372" si="14924">(N4372*(1-U4371) - O4372*U4371)*$F$21</f>
        <v>3.6668896427514904E-4</v>
      </c>
      <c r="V4372">
        <f t="shared" ref="V4372" si="14925">(R4372*(1-V4371) - S4372*V4371)*$F$21</f>
        <v>6.9988085664472136E-4</v>
      </c>
      <c r="W4372">
        <f t="shared" ref="W4372" si="14926">$F$21*(W4371+E4371*(G4371-($E$9*U4371^4*(W4371-$E$3) + $E$11*T4371^3*V4371*(W4371-$E$5) + $E$13*(W4371-$E$7))) /$E$15)</f>
        <v>7.8875623683327367E-7</v>
      </c>
    </row>
    <row r="4373" spans="5:23" x14ac:dyDescent="0.25">
      <c r="T4373">
        <f>SUM(T4369:T4372)/6</f>
        <v>2.0372970981571855E-3</v>
      </c>
      <c r="U4373">
        <f t="shared" ref="U4373" si="14927">SUM(U4369:U4372)/6</f>
        <v>3.6698544698483891E-4</v>
      </c>
      <c r="V4373">
        <f t="shared" ref="V4373" si="14928">SUM(V4369:V4372)/6</f>
        <v>7.0011514499690594E-4</v>
      </c>
      <c r="W4373">
        <f>SUM(W4369:W4372)/6</f>
        <v>3.3535417462067486E-2</v>
      </c>
    </row>
    <row r="4375" spans="5:23" x14ac:dyDescent="0.25">
      <c r="E4375">
        <f>E4368+0.01</f>
        <v>6.2199999999999118</v>
      </c>
      <c r="F4375">
        <v>0.01</v>
      </c>
      <c r="G4375">
        <v>0</v>
      </c>
      <c r="I4375">
        <f>T4373</f>
        <v>2.0372970981571855E-3</v>
      </c>
      <c r="J4375">
        <f t="shared" ref="J4375" si="14929">U4373</f>
        <v>3.6698544698483891E-4</v>
      </c>
      <c r="K4375">
        <f t="shared" ref="K4375" si="14930">V4373</f>
        <v>7.0011514499690594E-4</v>
      </c>
      <c r="L4375">
        <f t="shared" ref="L4375" si="14931">W4373</f>
        <v>3.3535417462067486E-2</v>
      </c>
      <c r="T4375">
        <f>T4373</f>
        <v>2.0372970981571855E-3</v>
      </c>
      <c r="U4375">
        <f t="shared" ref="U4375:W4375" si="14932">U4373</f>
        <v>3.6698544698483891E-4</v>
      </c>
      <c r="V4375">
        <f t="shared" si="14932"/>
        <v>7.0011514499690594E-4</v>
      </c>
      <c r="W4375">
        <f t="shared" si="14932"/>
        <v>3.3535417462067486E-2</v>
      </c>
    </row>
    <row r="4376" spans="5:23" x14ac:dyDescent="0.25">
      <c r="I4376">
        <f>T4373</f>
        <v>2.0372970981571855E-3</v>
      </c>
      <c r="J4376">
        <f t="shared" ref="J4376" si="14933">U4373</f>
        <v>3.6698544698483891E-4</v>
      </c>
      <c r="K4376">
        <f t="shared" ref="K4376" si="14934">V4373</f>
        <v>7.0011514499690594E-4</v>
      </c>
      <c r="L4376">
        <f t="shared" ref="L4376" si="14935">W4373</f>
        <v>3.3535417462067486E-2</v>
      </c>
      <c r="N4376">
        <f>(0.01*(L4376+10))/(EXP((L4376+10)/10))</f>
        <v>3.6787737715980179E-2</v>
      </c>
      <c r="O4376">
        <f xml:space="preserve"> (0.125*EXP(L4376/80))</f>
        <v>0.12505241007397769</v>
      </c>
      <c r="P4376">
        <f>(0.1*(L4376+25))/(EXP((L4376+25)/10))</f>
        <v>0.20479981439959435</v>
      </c>
      <c r="Q4376">
        <f>(0.125*EXP(L4376/18))</f>
        <v>0.12523310191967696</v>
      </c>
      <c r="R4376">
        <f>0.07 * EXP(L4376/20)</f>
        <v>7.0117472420760607E-2</v>
      </c>
      <c r="S4376">
        <f>(1/(EXP((L4376+30)/10)+1))</f>
        <v>4.7274601094583014E-2</v>
      </c>
      <c r="T4376">
        <f>(P4376*(1-T4375) - Q4376*T4375)*$F$21</f>
        <v>2.0412743929688073E-3</v>
      </c>
      <c r="U4376">
        <f>(N4376*(1-U4375) - O4376*U4375)*$F$21</f>
        <v>3.6728344737003391E-4</v>
      </c>
      <c r="V4376">
        <f>(R4376*(1-V4375) - S4376*V4375)*$F$21</f>
        <v>7.0035284452189914E-4</v>
      </c>
      <c r="W4376">
        <f>$F$21*(W4375+E4375*(G4375-($E$9*U4375^4*(W4375-$E$3) + $E$11*T4375^3*V4375*(W4375-$E$5) + $E$13*(W4375-$E$7))) /$E$15)</f>
        <v>0.19750558858536338</v>
      </c>
    </row>
    <row r="4377" spans="5:23" x14ac:dyDescent="0.25">
      <c r="I4377">
        <f>I4376 + 0.5*$F$28</f>
        <v>7.0372970981571852E-3</v>
      </c>
      <c r="J4377">
        <f t="shared" ref="J4377" si="14936">J4376 + 0.5*$F$28</f>
        <v>5.3669854469848392E-3</v>
      </c>
      <c r="K4377">
        <f t="shared" ref="K4377" si="14937">K4376 + 0.5*$F$28</f>
        <v>5.7001151449969064E-3</v>
      </c>
      <c r="L4377">
        <f t="shared" ref="L4377" si="14938">L4376 + 0.5*$F$28</f>
        <v>3.8535417462067484E-2</v>
      </c>
      <c r="N4377">
        <f t="shared" ref="N4377:N4379" si="14939">(0.01*(L4377+10))/(EXP((L4377+10)/10))</f>
        <v>3.6787671671340436E-2</v>
      </c>
      <c r="O4377">
        <f t="shared" ref="O4377:O4379" si="14940" xml:space="preserve"> (0.125*EXP(L4377/80))</f>
        <v>0.12506022609385539</v>
      </c>
      <c r="P4377">
        <f t="shared" ref="P4377:P4379" si="14941">(0.1*(L4377+25))/(EXP((L4377+25)/10))</f>
        <v>0.2047383247327777</v>
      </c>
      <c r="Q4377">
        <f t="shared" ref="Q4377:Q4379" si="14942">(0.125*EXP(L4377/18))</f>
        <v>0.12526789372440381</v>
      </c>
      <c r="R4377">
        <f t="shared" ref="R4377:R4379" si="14943">0.07 * EXP(L4377/20)</f>
        <v>7.0135003980219407E-2</v>
      </c>
      <c r="S4377">
        <f t="shared" ref="S4377:S4379" si="14944">(1/(EXP((L4377+30)/10)+1))</f>
        <v>4.7252086334960863E-2</v>
      </c>
      <c r="T4377">
        <f>(P4377*(1-T4376) - Q4377*T4376)*$F$21*2</f>
        <v>4.0812938297904115E-3</v>
      </c>
      <c r="U4377">
        <f>(N4377*(1-U4376) - O4377*U4376)*$F$21*2</f>
        <v>7.3456455234999273E-4</v>
      </c>
      <c r="V4377">
        <f>(R4377*(1-V4376) - S4377*V4376)*$F$21*2</f>
        <v>1.4010558319521404E-3</v>
      </c>
      <c r="W4377">
        <f>$F$21*(W4376+E4376*(G4376-($E$9*U4376^4*(W4376-$E$3) + $E$11*T4376^3*V4376*(W4376-$E$5) + $E$13*(W4376-$E$7))) /$E$15)*2</f>
        <v>3.9501117717072676E-3</v>
      </c>
    </row>
    <row r="4378" spans="5:23" x14ac:dyDescent="0.25">
      <c r="I4378">
        <f>I4376 + 0.5*$F$28</f>
        <v>7.0372970981571852E-3</v>
      </c>
      <c r="J4378">
        <f t="shared" ref="J4378:L4378" si="14945">J4376 + 0.5*$F$28</f>
        <v>5.3669854469848392E-3</v>
      </c>
      <c r="K4378">
        <f t="shared" si="14945"/>
        <v>5.7001151449969064E-3</v>
      </c>
      <c r="L4378">
        <f t="shared" si="14945"/>
        <v>3.8535417462067484E-2</v>
      </c>
      <c r="N4378">
        <f t="shared" si="14939"/>
        <v>3.6787671671340436E-2</v>
      </c>
      <c r="O4378">
        <f t="shared" si="14940"/>
        <v>0.12506022609385539</v>
      </c>
      <c r="P4378">
        <f t="shared" si="14941"/>
        <v>0.2047383247327777</v>
      </c>
      <c r="Q4378">
        <f t="shared" si="14942"/>
        <v>0.12526789372440381</v>
      </c>
      <c r="R4378">
        <f t="shared" si="14943"/>
        <v>7.0135003980219407E-2</v>
      </c>
      <c r="S4378">
        <f t="shared" si="14944"/>
        <v>4.7252086334960863E-2</v>
      </c>
      <c r="T4378">
        <f>(P4378*(1-T4377) - Q4378*T4377)*$F$21*2</f>
        <v>4.0678294477919184E-3</v>
      </c>
      <c r="U4378">
        <f>(N4378*(1-U4377) - O4378*U4377)*$F$21*2</f>
        <v>7.3337567885539516E-4</v>
      </c>
      <c r="V4378">
        <f>(R4378*(1-V4377) - S4378*V4377)*$F$21*2</f>
        <v>1.3994107622547487E-3</v>
      </c>
      <c r="W4378">
        <f>$F$21*(W4377+E4377*(G4377-($E$9*U4377^4*(W4377-$E$3) + $E$11*T4377^3*V4377*(W4377-$E$5) + $E$13*(W4377-$E$7))) /$E$15)*2</f>
        <v>7.9002235434145351E-5</v>
      </c>
    </row>
    <row r="4379" spans="5:23" x14ac:dyDescent="0.25">
      <c r="I4379">
        <f>I4376 + $F$28</f>
        <v>1.2037297098157186E-2</v>
      </c>
      <c r="J4379">
        <f t="shared" ref="J4379:L4379" si="14946">J4376 + $F$28</f>
        <v>1.0366985446984838E-2</v>
      </c>
      <c r="K4379">
        <f t="shared" si="14946"/>
        <v>1.0700115144996906E-2</v>
      </c>
      <c r="L4379">
        <f t="shared" si="14946"/>
        <v>4.3535417462067488E-2</v>
      </c>
      <c r="N4379">
        <f t="shared" si="14939"/>
        <v>3.678759650039154E-2</v>
      </c>
      <c r="O4379">
        <f t="shared" si="14940"/>
        <v>0.1250680426022496</v>
      </c>
      <c r="P4379">
        <f t="shared" si="14941"/>
        <v>0.20467684536589706</v>
      </c>
      <c r="Q4379">
        <f t="shared" si="14942"/>
        <v>0.12530269519486328</v>
      </c>
      <c r="R4379">
        <f t="shared" si="14943"/>
        <v>7.0152539923116E-2</v>
      </c>
      <c r="S4379">
        <f t="shared" si="14944"/>
        <v>4.7229581766541948E-2</v>
      </c>
      <c r="T4379">
        <f t="shared" ref="T4379" si="14947">(P4379*(1-T4378) - Q4379*T4378)*$F$21</f>
        <v>2.0333454487363517E-3</v>
      </c>
      <c r="U4379">
        <f t="shared" ref="U4379" si="14948">(N4379*(1-U4378) - O4379*U4378)*$F$21</f>
        <v>3.6668895511188064E-4</v>
      </c>
      <c r="V4379">
        <f t="shared" ref="V4379" si="14949">(R4379*(1-V4378) - S4379*V4378)*$F$21</f>
        <v>6.9988274118727202E-4</v>
      </c>
      <c r="W4379">
        <f t="shared" ref="W4379" si="14950">$F$21*(W4378+E4378*(G4378-($E$9*U4378^4*(W4378-$E$3) + $E$11*T4378^3*V4378*(W4378-$E$5) + $E$13*(W4378-$E$7))) /$E$15)</f>
        <v>7.9002235434145353E-7</v>
      </c>
    </row>
    <row r="4380" spans="5:23" x14ac:dyDescent="0.25">
      <c r="T4380">
        <f>SUM(T4376:T4379)/6</f>
        <v>2.0372905198812481E-3</v>
      </c>
      <c r="U4380">
        <f t="shared" ref="U4380" si="14951">SUM(U4376:U4379)/6</f>
        <v>3.6698543894788375E-4</v>
      </c>
      <c r="V4380">
        <f t="shared" ref="V4380" si="14952">SUM(V4376:V4379)/6</f>
        <v>7.0011702998600998E-4</v>
      </c>
      <c r="W4380">
        <f>SUM(W4376:W4379)/6</f>
        <v>3.3589248769143189E-2</v>
      </c>
    </row>
    <row r="4382" spans="5:23" x14ac:dyDescent="0.25">
      <c r="E4382">
        <f>E4375+0.01</f>
        <v>6.2299999999999116</v>
      </c>
      <c r="F4382">
        <v>0.01</v>
      </c>
      <c r="G4382">
        <v>0</v>
      </c>
      <c r="I4382">
        <f>T4380</f>
        <v>2.0372905198812481E-3</v>
      </c>
      <c r="J4382">
        <f t="shared" ref="J4382" si="14953">U4380</f>
        <v>3.6698543894788375E-4</v>
      </c>
      <c r="K4382">
        <f t="shared" ref="K4382" si="14954">V4380</f>
        <v>7.0011702998600998E-4</v>
      </c>
      <c r="L4382">
        <f t="shared" ref="L4382" si="14955">W4380</f>
        <v>3.3589248769143189E-2</v>
      </c>
      <c r="T4382">
        <f>T4380</f>
        <v>2.0372905198812481E-3</v>
      </c>
      <c r="U4382">
        <f t="shared" ref="U4382:W4382" si="14956">U4380</f>
        <v>3.6698543894788375E-4</v>
      </c>
      <c r="V4382">
        <f t="shared" si="14956"/>
        <v>7.0011702998600998E-4</v>
      </c>
      <c r="W4382">
        <f t="shared" si="14956"/>
        <v>3.3589248769143189E-2</v>
      </c>
    </row>
    <row r="4383" spans="5:23" x14ac:dyDescent="0.25">
      <c r="I4383">
        <f>T4380</f>
        <v>2.0372905198812481E-3</v>
      </c>
      <c r="J4383">
        <f t="shared" ref="J4383" si="14957">U4380</f>
        <v>3.6698543894788375E-4</v>
      </c>
      <c r="K4383">
        <f t="shared" ref="K4383" si="14958">V4380</f>
        <v>7.0011702998600998E-4</v>
      </c>
      <c r="L4383">
        <f t="shared" ref="L4383" si="14959">W4380</f>
        <v>3.3589248769143189E-2</v>
      </c>
      <c r="N4383">
        <f>(0.01*(L4383+10))/(EXP((L4383+10)/10))</f>
        <v>3.6787737053557791E-2</v>
      </c>
      <c r="O4383">
        <f xml:space="preserve"> (0.125*EXP(L4383/80))</f>
        <v>0.12505249422068959</v>
      </c>
      <c r="P4383">
        <f>(0.1*(L4383+25))/(EXP((L4383+25)/10))</f>
        <v>0.20479915233093607</v>
      </c>
      <c r="Q4383">
        <f>(0.125*EXP(L4383/18))</f>
        <v>0.12523347644587951</v>
      </c>
      <c r="R4383">
        <f>0.07 * EXP(L4383/20)</f>
        <v>7.0117661146774049E-2</v>
      </c>
      <c r="S4383">
        <f>(1/(EXP((L4383+30)/10)+1))</f>
        <v>4.7274358640510786E-2</v>
      </c>
      <c r="T4383">
        <f>(P4383*(1-T4382) - Q4383*T4382)*$F$21</f>
        <v>2.0412677998507757E-3</v>
      </c>
      <c r="U4383">
        <f>(N4383*(1-U4382) - O4383*U4382)*$F$21</f>
        <v>3.6728344045244187E-4</v>
      </c>
      <c r="V4383">
        <f>(R4383*(1-V4382) - S4383*V4382)*$F$21</f>
        <v>7.0035472994536526E-4</v>
      </c>
      <c r="W4383">
        <f>$F$21*(W4382+E4382*(G4382-($E$9*U4382^4*(W4382-$E$3) + $E$11*T4382^3*V4382*(W4382-$E$5) + $E$13*(W4382-$E$7))) /$E$15)</f>
        <v>0.19782211473726333</v>
      </c>
    </row>
    <row r="4384" spans="5:23" x14ac:dyDescent="0.25">
      <c r="I4384">
        <f>I4383 + 0.5*$F$28</f>
        <v>7.0372905198812482E-3</v>
      </c>
      <c r="J4384">
        <f t="shared" ref="J4384" si="14960">J4383 + 0.5*$F$28</f>
        <v>5.3669854389478836E-3</v>
      </c>
      <c r="K4384">
        <f t="shared" ref="K4384" si="14961">K4383 + 0.5*$F$28</f>
        <v>5.7001170299860104E-3</v>
      </c>
      <c r="L4384">
        <f t="shared" ref="L4384" si="14962">L4383 + 0.5*$F$28</f>
        <v>3.8589248769143186E-2</v>
      </c>
      <c r="N4384">
        <f t="shared" ref="N4384:N4386" si="14963">(0.01*(L4384+10))/(EXP((L4384+10)/10))</f>
        <v>3.6787670910613142E-2</v>
      </c>
      <c r="O4384">
        <f t="shared" ref="O4384:O4386" si="14964" xml:space="preserve"> (0.125*EXP(L4384/80))</f>
        <v>0.12506031024582664</v>
      </c>
      <c r="P4384">
        <f t="shared" ref="P4384:P4386" si="14965">(0.1*(L4384+25))/(EXP((L4384+25)/10))</f>
        <v>0.2047376627749842</v>
      </c>
      <c r="Q4384">
        <f t="shared" ref="Q4384:Q4386" si="14966">(0.125*EXP(L4384/18))</f>
        <v>0.12526826835465588</v>
      </c>
      <c r="R4384">
        <f t="shared" ref="R4384:R4386" si="14967">0.07 * EXP(L4384/20)</f>
        <v>7.013519275342027E-2</v>
      </c>
      <c r="S4384">
        <f t="shared" ref="S4384:S4386" si="14968">(1/(EXP((L4384+30)/10)+1))</f>
        <v>4.7251843990631669E-2</v>
      </c>
      <c r="T4384">
        <f>(P4384*(1-T4383) - Q4384*T4383)*$F$21*2</f>
        <v>4.0812806458801901E-3</v>
      </c>
      <c r="U4384">
        <f>(N4384*(1-U4383) - O4384*U4383)*$F$21*2</f>
        <v>7.3456453654527451E-4</v>
      </c>
      <c r="V4384">
        <f>(R4384*(1-V4383) - S4384*V4383)*$F$21*2</f>
        <v>1.4010596037400461E-3</v>
      </c>
      <c r="W4384">
        <f>$F$21*(W4383+E4383*(G4383-($E$9*U4383^4*(W4383-$E$3) + $E$11*T4383^3*V4383*(W4383-$E$5) + $E$13*(W4383-$E$7))) /$E$15)*2</f>
        <v>3.9564422947452665E-3</v>
      </c>
    </row>
    <row r="4385" spans="5:23" x14ac:dyDescent="0.25">
      <c r="I4385">
        <f>I4383 + 0.5*$F$28</f>
        <v>7.0372905198812482E-3</v>
      </c>
      <c r="J4385">
        <f t="shared" ref="J4385:L4385" si="14969">J4383 + 0.5*$F$28</f>
        <v>5.3669854389478836E-3</v>
      </c>
      <c r="K4385">
        <f t="shared" si="14969"/>
        <v>5.7001170299860104E-3</v>
      </c>
      <c r="L4385">
        <f t="shared" si="14969"/>
        <v>3.8589248769143186E-2</v>
      </c>
      <c r="N4385">
        <f t="shared" si="14963"/>
        <v>3.6787670910613142E-2</v>
      </c>
      <c r="O4385">
        <f t="shared" si="14964"/>
        <v>0.12506031024582664</v>
      </c>
      <c r="P4385">
        <f t="shared" si="14965"/>
        <v>0.2047376627749842</v>
      </c>
      <c r="Q4385">
        <f t="shared" si="14966"/>
        <v>0.12526826835465588</v>
      </c>
      <c r="R4385">
        <f t="shared" si="14967"/>
        <v>7.013519275342027E-2</v>
      </c>
      <c r="S4385">
        <f t="shared" si="14968"/>
        <v>4.7251843990631669E-2</v>
      </c>
      <c r="T4385">
        <f>(P4385*(1-T4384) - Q4385*T4384)*$F$21*2</f>
        <v>4.0678163191047827E-3</v>
      </c>
      <c r="U4385">
        <f>(N4385*(1-U4384) - O4385*U4384)*$F$21*2</f>
        <v>7.3337566246688363E-4</v>
      </c>
      <c r="V4385">
        <f>(R4385*(1-V4384) - S4385*V4384)*$F$21*2</f>
        <v>1.3994145303647084E-3</v>
      </c>
      <c r="W4385">
        <f>$F$21*(W4384+E4384*(G4384-($E$9*U4384^4*(W4384-$E$3) + $E$11*T4384^3*V4384*(W4384-$E$5) + $E$13*(W4384-$E$7))) /$E$15)*2</f>
        <v>7.9128845894905329E-5</v>
      </c>
    </row>
    <row r="4386" spans="5:23" x14ac:dyDescent="0.25">
      <c r="I4386">
        <f>I4383 + $F$28</f>
        <v>1.2037290519881248E-2</v>
      </c>
      <c r="J4386">
        <f t="shared" ref="J4386:L4386" si="14970">J4383 + $F$28</f>
        <v>1.0366985438947884E-2</v>
      </c>
      <c r="K4386">
        <f t="shared" si="14970"/>
        <v>1.0700117029986011E-2</v>
      </c>
      <c r="L4386">
        <f t="shared" si="14970"/>
        <v>4.3589248769143191E-2</v>
      </c>
      <c r="N4386">
        <f t="shared" si="14963"/>
        <v>3.6787595641457754E-2</v>
      </c>
      <c r="O4386">
        <f t="shared" si="14964"/>
        <v>0.12506812675948051</v>
      </c>
      <c r="P4386">
        <f t="shared" si="14965"/>
        <v>0.20467618351902286</v>
      </c>
      <c r="Q4386">
        <f t="shared" si="14966"/>
        <v>0.12530306992919377</v>
      </c>
      <c r="R4386">
        <f t="shared" si="14967"/>
        <v>7.0152728743516052E-2</v>
      </c>
      <c r="S4386">
        <f t="shared" si="14968"/>
        <v>4.7229339531911538E-2</v>
      </c>
      <c r="T4386">
        <f t="shared" ref="T4386" si="14971">(P4386*(1-T4385) - Q4386*T4385)*$F$21</f>
        <v>2.0333388852688018E-3</v>
      </c>
      <c r="U4386">
        <f t="shared" ref="U4386" si="14972">(N4386*(1-U4385) - O4386*U4385)*$F$21</f>
        <v>3.6668894593817907E-4</v>
      </c>
      <c r="V4386">
        <f t="shared" ref="V4386" si="14973">(R4386*(1-V4385) - S4386*V4385)*$F$21</f>
        <v>6.9988462571567145E-4</v>
      </c>
      <c r="W4386">
        <f t="shared" ref="W4386" si="14974">$F$21*(W4385+E4385*(G4385-($E$9*U4385^4*(W4385-$E$3) + $E$11*T4385^3*V4385*(W4385-$E$5) + $E$13*(W4385-$E$7))) /$E$15)</f>
        <v>7.9128845894905331E-7</v>
      </c>
    </row>
    <row r="4387" spans="5:23" x14ac:dyDescent="0.25">
      <c r="T4387">
        <f>SUM(T4383:T4386)/6</f>
        <v>2.0372839416840918E-3</v>
      </c>
      <c r="U4387">
        <f t="shared" ref="U4387" si="14975">SUM(U4383:U4386)/6</f>
        <v>3.6698543090046316E-4</v>
      </c>
      <c r="V4387">
        <f t="shared" ref="V4387" si="14976">SUM(V4383:V4386)/6</f>
        <v>7.0011891496096518E-4</v>
      </c>
      <c r="W4387">
        <f>SUM(W4383:W4386)/6</f>
        <v>3.364307952772707E-2</v>
      </c>
    </row>
    <row r="4389" spans="5:23" x14ac:dyDescent="0.25">
      <c r="E4389">
        <f>E4382+0.01</f>
        <v>6.2399999999999114</v>
      </c>
      <c r="F4389">
        <v>0.01</v>
      </c>
      <c r="G4389">
        <v>0</v>
      </c>
      <c r="I4389">
        <f>T4387</f>
        <v>2.0372839416840918E-3</v>
      </c>
      <c r="J4389">
        <f t="shared" ref="J4389" si="14977">U4387</f>
        <v>3.6698543090046316E-4</v>
      </c>
      <c r="K4389">
        <f t="shared" ref="K4389" si="14978">V4387</f>
        <v>7.0011891496096518E-4</v>
      </c>
      <c r="L4389">
        <f t="shared" ref="L4389" si="14979">W4387</f>
        <v>3.364307952772707E-2</v>
      </c>
      <c r="T4389">
        <f>T4387</f>
        <v>2.0372839416840918E-3</v>
      </c>
      <c r="U4389">
        <f t="shared" ref="U4389:W4389" si="14980">U4387</f>
        <v>3.6698543090046316E-4</v>
      </c>
      <c r="V4389">
        <f t="shared" si="14980"/>
        <v>7.0011891496096518E-4</v>
      </c>
      <c r="W4389">
        <f t="shared" si="14980"/>
        <v>3.364307952772707E-2</v>
      </c>
    </row>
    <row r="4390" spans="5:23" x14ac:dyDescent="0.25">
      <c r="I4390">
        <f>T4387</f>
        <v>2.0372839416840918E-3</v>
      </c>
      <c r="J4390">
        <f t="shared" ref="J4390" si="14981">U4387</f>
        <v>3.6698543090046316E-4</v>
      </c>
      <c r="K4390">
        <f t="shared" ref="K4390" si="14982">V4387</f>
        <v>7.0011891496096518E-4</v>
      </c>
      <c r="L4390">
        <f t="shared" ref="L4390" si="14983">W4387</f>
        <v>3.364307952772707E-2</v>
      </c>
      <c r="N4390">
        <f>(0.01*(L4390+10))/(EXP((L4390+10)/10))</f>
        <v>3.6787736390083287E-2</v>
      </c>
      <c r="O4390">
        <f xml:space="preserve"> (0.125*EXP(L4390/80))</f>
        <v>0.12505257836660075</v>
      </c>
      <c r="P4390">
        <f>(0.1*(L4390+25))/(EXP((L4390+25)/10))</f>
        <v>0.20479849027021682</v>
      </c>
      <c r="Q4390">
        <f>(0.125*EXP(L4390/18))</f>
        <v>0.12523385096938605</v>
      </c>
      <c r="R4390">
        <f>0.07 * EXP(L4390/20)</f>
        <v>7.0117849871372512E-2</v>
      </c>
      <c r="S4390">
        <f>(1/(EXP((L4390+30)/10)+1))</f>
        <v>4.7274116190090663E-2</v>
      </c>
      <c r="T4390">
        <f>(P4390*(1-T4389) - Q4390*T4389)*$F$21</f>
        <v>2.0412612068117296E-3</v>
      </c>
      <c r="U4390">
        <f>(N4390*(1-U4389) - O4390*U4389)*$F$21</f>
        <v>3.6728343352435247E-4</v>
      </c>
      <c r="V4390">
        <f>(R4390*(1-V4389) - S4390*V4389)*$F$21</f>
        <v>7.0035661535468438E-4</v>
      </c>
      <c r="W4390">
        <f>$F$21*(W4389+E4389*(G4389-($E$9*U4389^4*(W4389-$E$3) + $E$11*T4389^3*V4389*(W4389-$E$5) + $E$13*(W4389-$E$7))) /$E$15)</f>
        <v>0.19813863766406761</v>
      </c>
    </row>
    <row r="4391" spans="5:23" x14ac:dyDescent="0.25">
      <c r="I4391">
        <f>I4390 + 0.5*$F$28</f>
        <v>7.0372839416840919E-3</v>
      </c>
      <c r="J4391">
        <f t="shared" ref="J4391" si="14984">J4390 + 0.5*$F$28</f>
        <v>5.3669854309004632E-3</v>
      </c>
      <c r="K4391">
        <f t="shared" ref="K4391" si="14985">K4390 + 0.5*$F$28</f>
        <v>5.7001189149609652E-3</v>
      </c>
      <c r="L4391">
        <f t="shared" ref="L4391" si="14986">L4390 + 0.5*$F$28</f>
        <v>3.8643079527727067E-2</v>
      </c>
      <c r="N4391">
        <f t="shared" ref="N4391:N4393" si="14987">(0.01*(L4391+10))/(EXP((L4391+10)/10))</f>
        <v>3.6787670148835758E-2</v>
      </c>
      <c r="O4391">
        <f t="shared" ref="O4391:O4393" si="14988" xml:space="preserve"> (0.125*EXP(L4391/80))</f>
        <v>0.12506039439699707</v>
      </c>
      <c r="P4391">
        <f t="shared" ref="P4391:P4393" si="14989">(0.1*(L4391+25))/(EXP((L4391+25)/10))</f>
        <v>0.20473700082512927</v>
      </c>
      <c r="Q4391">
        <f t="shared" ref="Q4391:Q4393" si="14990">(0.125*EXP(L4391/18))</f>
        <v>0.12526864298221119</v>
      </c>
      <c r="R4391">
        <f t="shared" ref="R4391:R4393" si="14991">0.07 * EXP(L4391/20)</f>
        <v>7.0135381525205778E-2</v>
      </c>
      <c r="S4391">
        <f t="shared" ref="S4391:S4393" si="14992">(1/(EXP((L4391+30)/10)+1))</f>
        <v>4.7251601649952998E-2</v>
      </c>
      <c r="T4391">
        <f>(P4391*(1-T4390) - Q4391*T4390)*$F$21*2</f>
        <v>4.0812674621279292E-3</v>
      </c>
      <c r="U4391">
        <f>(N4391*(1-U4390) - O4391*U4390)*$F$21*2</f>
        <v>7.3456452071960182E-4</v>
      </c>
      <c r="V4391">
        <f>(R4391*(1-V4390) - S4391*V4390)*$F$21*2</f>
        <v>1.4010633754996504E-3</v>
      </c>
      <c r="W4391">
        <f>$F$21*(W4390+E4390*(G4390-($E$9*U4390^4*(W4390-$E$3) + $E$11*T4390^3*V4390*(W4390-$E$5) + $E$13*(W4390-$E$7))) /$E$15)*2</f>
        <v>3.962772753281352E-3</v>
      </c>
    </row>
    <row r="4392" spans="5:23" x14ac:dyDescent="0.25">
      <c r="I4392">
        <f>I4390 + 0.5*$F$28</f>
        <v>7.0372839416840919E-3</v>
      </c>
      <c r="J4392">
        <f t="shared" ref="J4392:L4392" si="14993">J4390 + 0.5*$F$28</f>
        <v>5.3669854309004632E-3</v>
      </c>
      <c r="K4392">
        <f t="shared" si="14993"/>
        <v>5.7001189149609652E-3</v>
      </c>
      <c r="L4392">
        <f t="shared" si="14993"/>
        <v>3.8643079527727067E-2</v>
      </c>
      <c r="N4392">
        <f t="shared" si="14987"/>
        <v>3.6787670148835758E-2</v>
      </c>
      <c r="O4392">
        <f t="shared" si="14988"/>
        <v>0.12506039439699707</v>
      </c>
      <c r="P4392">
        <f t="shared" si="14989"/>
        <v>0.20473700082512927</v>
      </c>
      <c r="Q4392">
        <f t="shared" si="14990"/>
        <v>0.12526864298221119</v>
      </c>
      <c r="R4392">
        <f t="shared" si="14991"/>
        <v>7.0135381525205778E-2</v>
      </c>
      <c r="S4392">
        <f t="shared" si="14992"/>
        <v>4.7251601649952998E-2</v>
      </c>
      <c r="T4392">
        <f>(P4392*(1-T4391) - Q4392*T4391)*$F$21*2</f>
        <v>4.0678031905747956E-3</v>
      </c>
      <c r="U4392">
        <f>(N4392*(1-U4391) - O4392*U4391)*$F$21*2</f>
        <v>7.3337564605746499E-4</v>
      </c>
      <c r="V4392">
        <f>(R4392*(1-V4391) - S4392*V4391)*$F$21*2</f>
        <v>1.3994182984463734E-3</v>
      </c>
      <c r="W4392">
        <f>$F$21*(W4391+E4391*(G4391-($E$9*U4391^4*(W4391-$E$3) + $E$11*T4391^3*V4391*(W4391-$E$5) + $E$13*(W4391-$E$7))) /$E$15)*2</f>
        <v>7.9255455065627039E-5</v>
      </c>
    </row>
    <row r="4393" spans="5:23" x14ac:dyDescent="0.25">
      <c r="I4393">
        <f>I4390 + $F$28</f>
        <v>1.2037283941684091E-2</v>
      </c>
      <c r="J4393">
        <f t="shared" ref="J4393:L4393" si="14994">J4390 + $F$28</f>
        <v>1.0366985430900463E-2</v>
      </c>
      <c r="K4393">
        <f t="shared" si="14994"/>
        <v>1.0700118914960966E-2</v>
      </c>
      <c r="L4393">
        <f t="shared" si="14994"/>
        <v>4.3643079527727072E-2</v>
      </c>
      <c r="N4393">
        <f t="shared" si="14987"/>
        <v>3.6787594781475946E-2</v>
      </c>
      <c r="O4393">
        <f t="shared" si="14988"/>
        <v>0.12506821091591055</v>
      </c>
      <c r="P4393">
        <f t="shared" si="14989"/>
        <v>0.2046755216800869</v>
      </c>
      <c r="Q4393">
        <f t="shared" si="14990"/>
        <v>0.12530344466082671</v>
      </c>
      <c r="R4393">
        <f t="shared" si="14991"/>
        <v>7.0152917562500403E-2</v>
      </c>
      <c r="S4393">
        <f t="shared" si="14992"/>
        <v>4.7229097300930105E-2</v>
      </c>
      <c r="T4393">
        <f t="shared" ref="T4393" si="14995">(P4393*(1-T4392) - Q4393*T4392)*$F$21</f>
        <v>2.0333323218798276E-3</v>
      </c>
      <c r="U4393">
        <f t="shared" ref="U4393" si="14996">(N4393*(1-U4392) - O4393*U4392)*$F$21</f>
        <v>3.6668893675404472E-4</v>
      </c>
      <c r="V4393">
        <f t="shared" ref="V4393" si="14997">(R4393*(1-V4392) - S4393*V4392)*$F$21</f>
        <v>6.998865102299201E-4</v>
      </c>
      <c r="W4393">
        <f t="shared" ref="W4393" si="14998">$F$21*(W4392+E4392*(G4392-($E$9*U4392^4*(W4392-$E$3) + $E$11*T4392^3*V4392*(W4392-$E$5) + $E$13*(W4392-$E$7))) /$E$15)</f>
        <v>7.9255455065627046E-7</v>
      </c>
    </row>
    <row r="4394" spans="5:23" x14ac:dyDescent="0.25">
      <c r="T4394">
        <f>SUM(T4390:T4393)/6</f>
        <v>2.0372773635657137E-3</v>
      </c>
      <c r="U4394">
        <f t="shared" ref="U4394" si="14999">SUM(U4390:U4393)/6</f>
        <v>3.6698542284257732E-4</v>
      </c>
      <c r="V4394">
        <f t="shared" ref="V4394" si="15000">SUM(V4390:V4393)/6</f>
        <v>7.0012079992177133E-4</v>
      </c>
      <c r="W4394">
        <f>SUM(W4390:W4393)/6</f>
        <v>3.3696909737827539E-2</v>
      </c>
    </row>
    <row r="4396" spans="5:23" x14ac:dyDescent="0.25">
      <c r="E4396">
        <f>E4389+0.01</f>
        <v>6.2499999999999112</v>
      </c>
      <c r="F4396">
        <v>0.01</v>
      </c>
      <c r="G4396">
        <v>0</v>
      </c>
      <c r="I4396">
        <f>T4394</f>
        <v>2.0372773635657137E-3</v>
      </c>
      <c r="J4396">
        <f t="shared" ref="J4396" si="15001">U4394</f>
        <v>3.6698542284257732E-4</v>
      </c>
      <c r="K4396">
        <f t="shared" ref="K4396" si="15002">V4394</f>
        <v>7.0012079992177133E-4</v>
      </c>
      <c r="L4396">
        <f t="shared" ref="L4396" si="15003">W4394</f>
        <v>3.3696909737827539E-2</v>
      </c>
      <c r="T4396">
        <f>T4394</f>
        <v>2.0372773635657137E-3</v>
      </c>
      <c r="U4396">
        <f t="shared" ref="U4396:W4396" si="15004">U4394</f>
        <v>3.6698542284257732E-4</v>
      </c>
      <c r="V4396">
        <f t="shared" si="15004"/>
        <v>7.0012079992177133E-4</v>
      </c>
      <c r="W4396">
        <f t="shared" si="15004"/>
        <v>3.3696909737827539E-2</v>
      </c>
    </row>
    <row r="4397" spans="5:23" x14ac:dyDescent="0.25">
      <c r="I4397">
        <f>T4394</f>
        <v>2.0372773635657137E-3</v>
      </c>
      <c r="J4397">
        <f t="shared" ref="J4397" si="15005">U4394</f>
        <v>3.6698542284257732E-4</v>
      </c>
      <c r="K4397">
        <f t="shared" ref="K4397" si="15006">V4394</f>
        <v>7.0012079992177133E-4</v>
      </c>
      <c r="L4397">
        <f t="shared" ref="L4397" si="15007">W4394</f>
        <v>3.3696909737827539E-2</v>
      </c>
      <c r="N4397">
        <f>(0.01*(L4397+10))/(EXP((L4397+10)/10))</f>
        <v>3.6787735725556679E-2</v>
      </c>
      <c r="O4397">
        <f xml:space="preserve"> (0.125*EXP(L4397/80))</f>
        <v>0.12505266251171115</v>
      </c>
      <c r="P4397">
        <f>(0.1*(L4397+25))/(EXP((L4397+25)/10))</f>
        <v>0.20479782821743672</v>
      </c>
      <c r="Q4397">
        <f>(0.125*EXP(L4397/18))</f>
        <v>0.12523422549019658</v>
      </c>
      <c r="R4397">
        <f>0.07 * EXP(L4397/20)</f>
        <v>7.0118038594555995E-2</v>
      </c>
      <c r="S4397">
        <f>(1/(EXP((L4397+30)/10)+1))</f>
        <v>4.7273873743322613E-2</v>
      </c>
      <c r="T4397">
        <f>(P4397*(1-T4396) - Q4397*T4396)*$F$21</f>
        <v>2.0412546138516706E-3</v>
      </c>
      <c r="U4397">
        <f>(N4397*(1-U4396) - O4397*U4396)*$F$21</f>
        <v>3.6728342658576567E-4</v>
      </c>
      <c r="V4397">
        <f>(R4397*(1-V4396) - S4397*V4396)*$F$21</f>
        <v>7.003585007498565E-4</v>
      </c>
      <c r="W4397">
        <f>$F$21*(W4396+E4396*(G4396-($E$9*U4396^4*(W4396-$E$3) + $E$11*T4396^3*V4396*(W4396-$E$5) + $E$13*(W4396-$E$7))) /$E$15)</f>
        <v>0.19845515736582545</v>
      </c>
    </row>
    <row r="4398" spans="5:23" x14ac:dyDescent="0.25">
      <c r="I4398">
        <f>I4397 + 0.5*$F$28</f>
        <v>7.0372773635657138E-3</v>
      </c>
      <c r="J4398">
        <f t="shared" ref="J4398" si="15008">J4397 + 0.5*$F$28</f>
        <v>5.3669854228425773E-3</v>
      </c>
      <c r="K4398">
        <f t="shared" ref="K4398" si="15009">K4397 + 0.5*$F$28</f>
        <v>5.7001207999217715E-3</v>
      </c>
      <c r="L4398">
        <f t="shared" ref="L4398" si="15010">L4397 + 0.5*$F$28</f>
        <v>3.8696909737827537E-2</v>
      </c>
      <c r="N4398">
        <f t="shared" ref="N4398:N4400" si="15011">(0.01*(L4398+10))/(EXP((L4398+10)/10))</f>
        <v>3.6787669386008352E-2</v>
      </c>
      <c r="O4398">
        <f t="shared" ref="O4398:O4400" si="15012" xml:space="preserve"> (0.125*EXP(L4398/80))</f>
        <v>0.12506047854736668</v>
      </c>
      <c r="P4398">
        <f t="shared" ref="P4398:P4400" si="15013">(0.1*(L4398+25))/(EXP((L4398+25)/10))</f>
        <v>0.20473633888321294</v>
      </c>
      <c r="Q4398">
        <f t="shared" ref="Q4398:Q4400" si="15014">(0.125*EXP(L4398/18))</f>
        <v>0.12526901760706971</v>
      </c>
      <c r="R4398">
        <f t="shared" ref="R4398:R4400" si="15015">0.07 * EXP(L4398/20)</f>
        <v>7.0135570295575961E-2</v>
      </c>
      <c r="S4398">
        <f t="shared" ref="S4398:S4400" si="15016">(1/(EXP((L4398+30)/10)+1))</f>
        <v>4.725135931292479E-2</v>
      </c>
      <c r="T4398">
        <f>(P4398*(1-T4397) - Q4398*T4397)*$F$21*2</f>
        <v>4.0812542785336279E-3</v>
      </c>
      <c r="U4398">
        <f>(N4398*(1-U4397) - O4398*U4397)*$F$21*2</f>
        <v>7.3456450487297659E-4</v>
      </c>
      <c r="V4398">
        <f>(R4398*(1-V4397) - S4398*V4397)*$F$21*2</f>
        <v>1.4010671472309544E-3</v>
      </c>
      <c r="W4398">
        <f>$F$21*(W4397+E4397*(G4397-($E$9*U4397^4*(W4397-$E$3) + $E$11*T4397^3*V4397*(W4397-$E$5) + $E$13*(W4397-$E$7))) /$E$15)*2</f>
        <v>3.9691031473165087E-3</v>
      </c>
    </row>
    <row r="4399" spans="5:23" x14ac:dyDescent="0.25">
      <c r="I4399">
        <f>I4397 + 0.5*$F$28</f>
        <v>7.0372773635657138E-3</v>
      </c>
      <c r="J4399">
        <f t="shared" ref="J4399:L4399" si="15017">J4397 + 0.5*$F$28</f>
        <v>5.3669854228425773E-3</v>
      </c>
      <c r="K4399">
        <f t="shared" si="15017"/>
        <v>5.7001207999217715E-3</v>
      </c>
      <c r="L4399">
        <f t="shared" si="15017"/>
        <v>3.8696909737827537E-2</v>
      </c>
      <c r="N4399">
        <f t="shared" si="15011"/>
        <v>3.6787669386008352E-2</v>
      </c>
      <c r="O4399">
        <f t="shared" si="15012"/>
        <v>0.12506047854736668</v>
      </c>
      <c r="P4399">
        <f t="shared" si="15013"/>
        <v>0.20473633888321294</v>
      </c>
      <c r="Q4399">
        <f t="shared" si="15014"/>
        <v>0.12526901760706971</v>
      </c>
      <c r="R4399">
        <f t="shared" si="15015"/>
        <v>7.0135570295575961E-2</v>
      </c>
      <c r="S4399">
        <f t="shared" si="15016"/>
        <v>4.725135931292479E-2</v>
      </c>
      <c r="T4399">
        <f>(P4399*(1-T4398) - Q4399*T4398)*$F$21*2</f>
        <v>4.0677900622019588E-3</v>
      </c>
      <c r="U4399">
        <f>(N4399*(1-U4398) - O4399*U4398)*$F$21*2</f>
        <v>7.3337562962714131E-4</v>
      </c>
      <c r="V4399">
        <f>(R4399*(1-V4398) - S4399*V4398)*$F$21*2</f>
        <v>1.3994220664997436E-3</v>
      </c>
      <c r="W4399">
        <f>$F$21*(W4398+E4398*(G4398-($E$9*U4398^4*(W4398-$E$3) + $E$11*T4398^3*V4398*(W4398-$E$5) + $E$13*(W4398-$E$7))) /$E$15)*2</f>
        <v>7.9382062946330175E-5</v>
      </c>
    </row>
    <row r="4400" spans="5:23" x14ac:dyDescent="0.25">
      <c r="I4400">
        <f>I4397 + $F$28</f>
        <v>1.2037277363565715E-2</v>
      </c>
      <c r="J4400">
        <f t="shared" ref="J4400:L4400" si="15018">J4397 + $F$28</f>
        <v>1.0366985422842577E-2</v>
      </c>
      <c r="K4400">
        <f t="shared" si="15018"/>
        <v>1.0700120799921772E-2</v>
      </c>
      <c r="L4400">
        <f t="shared" si="15018"/>
        <v>4.3696909737827541E-2</v>
      </c>
      <c r="N4400">
        <f t="shared" si="15011"/>
        <v>3.6787593920446178E-2</v>
      </c>
      <c r="O4400">
        <f t="shared" si="15012"/>
        <v>0.12506829507153974</v>
      </c>
      <c r="P4400">
        <f t="shared" si="15013"/>
        <v>0.20467485984908873</v>
      </c>
      <c r="Q4400">
        <f t="shared" si="15014"/>
        <v>0.12530381938976218</v>
      </c>
      <c r="R4400">
        <f t="shared" si="15015"/>
        <v>7.015310638006908E-2</v>
      </c>
      <c r="S4400">
        <f t="shared" si="15016"/>
        <v>4.7228855073597503E-2</v>
      </c>
      <c r="T4400">
        <f t="shared" ref="T4400" si="15019">(P4400*(1-T4399) - Q4400*T4399)*$F$21</f>
        <v>2.0333257585694242E-3</v>
      </c>
      <c r="U4400">
        <f t="shared" ref="U4400" si="15020">(N4400*(1-U4399) - O4400*U4399)*$F$21</f>
        <v>3.6668892755947822E-4</v>
      </c>
      <c r="V4400">
        <f t="shared" ref="V4400" si="15021">(R4400*(1-V4399) - S4400*V4399)*$F$21</f>
        <v>6.9988839473001806E-4</v>
      </c>
      <c r="W4400">
        <f t="shared" ref="W4400" si="15022">$F$21*(W4399+E4399*(G4399-($E$9*U4399^4*(W4399-$E$3) + $E$11*T4399^3*V4399*(W4399-$E$5) + $E$13*(W4399-$E$7))) /$E$15)</f>
        <v>7.9382062946330172E-7</v>
      </c>
    </row>
    <row r="4401" spans="5:23" x14ac:dyDescent="0.25">
      <c r="T4401">
        <f>SUM(T4397:T4400)/6</f>
        <v>2.0372707855261137E-3</v>
      </c>
      <c r="U4401">
        <f t="shared" ref="U4401" si="15023">SUM(U4397:U4400)/6</f>
        <v>3.6698541477422691E-4</v>
      </c>
      <c r="V4401">
        <f t="shared" ref="V4401" si="15024">SUM(V4397:V4400)/6</f>
        <v>7.0012268486842886E-4</v>
      </c>
      <c r="W4401">
        <f>SUM(W4397:W4400)/6</f>
        <v>3.3750739399452959E-2</v>
      </c>
    </row>
    <row r="4403" spans="5:23" x14ac:dyDescent="0.25">
      <c r="E4403">
        <f>E4396+0.01</f>
        <v>6.259999999999911</v>
      </c>
      <c r="F4403">
        <v>0.01</v>
      </c>
      <c r="G4403">
        <v>0</v>
      </c>
      <c r="I4403">
        <f>T4401</f>
        <v>2.0372707855261137E-3</v>
      </c>
      <c r="J4403">
        <f t="shared" ref="J4403" si="15025">U4401</f>
        <v>3.6698541477422691E-4</v>
      </c>
      <c r="K4403">
        <f t="shared" ref="K4403" si="15026">V4401</f>
        <v>7.0012268486842886E-4</v>
      </c>
      <c r="L4403">
        <f t="shared" ref="L4403" si="15027">W4401</f>
        <v>3.3750739399452959E-2</v>
      </c>
      <c r="T4403">
        <f>T4401</f>
        <v>2.0372707855261137E-3</v>
      </c>
      <c r="U4403">
        <f t="shared" ref="U4403:W4403" si="15028">U4401</f>
        <v>3.6698541477422691E-4</v>
      </c>
      <c r="V4403">
        <f t="shared" si="15028"/>
        <v>7.0012268486842886E-4</v>
      </c>
      <c r="W4403">
        <f t="shared" si="15028"/>
        <v>3.3750739399452959E-2</v>
      </c>
    </row>
    <row r="4404" spans="5:23" x14ac:dyDescent="0.25">
      <c r="I4404">
        <f>T4401</f>
        <v>2.0372707855261137E-3</v>
      </c>
      <c r="J4404">
        <f t="shared" ref="J4404" si="15029">U4401</f>
        <v>3.6698541477422691E-4</v>
      </c>
      <c r="K4404">
        <f t="shared" ref="K4404" si="15030">V4401</f>
        <v>7.0012268486842886E-4</v>
      </c>
      <c r="L4404">
        <f t="shared" ref="L4404" si="15031">W4401</f>
        <v>3.3750739399452959E-2</v>
      </c>
      <c r="N4404">
        <f>(0.01*(L4404+10))/(EXP((L4404+10)/10))</f>
        <v>3.6787735059978038E-2</v>
      </c>
      <c r="O4404">
        <f xml:space="preserve"> (0.125*EXP(L4404/80))</f>
        <v>0.12505274665602081</v>
      </c>
      <c r="P4404">
        <f>(0.1*(L4404+25))/(EXP((L4404+25)/10))</f>
        <v>0.20479716617259555</v>
      </c>
      <c r="Q4404">
        <f>(0.125*EXP(L4404/18))</f>
        <v>0.12523460000831116</v>
      </c>
      <c r="R4404">
        <f>0.07 * EXP(L4404/20)</f>
        <v>7.0118227316324555E-2</v>
      </c>
      <c r="S4404">
        <f>(1/(EXP((L4404+30)/10)+1))</f>
        <v>4.7273631300206537E-2</v>
      </c>
      <c r="T4404">
        <f>(P4404*(1-T4403) - Q4404*T4403)*$F$21</f>
        <v>2.0412480209705962E-3</v>
      </c>
      <c r="U4404">
        <f>(N4404*(1-U4403) - O4404*U4403)*$F$21</f>
        <v>3.6728341963668232E-4</v>
      </c>
      <c r="V4404">
        <f>(R4404*(1-V4403) - S4404*V4403)*$F$21</f>
        <v>7.0036038613088261E-4</v>
      </c>
      <c r="W4404">
        <f>$F$21*(W4403+E4403*(G4403-($E$9*U4403^4*(W4403-$E$3) + $E$11*T4403^3*V4403*(W4403-$E$5) + $E$13*(W4403-$E$7))) /$E$15)</f>
        <v>0.19877167384258612</v>
      </c>
    </row>
    <row r="4405" spans="5:23" x14ac:dyDescent="0.25">
      <c r="I4405">
        <f>I4404 + 0.5*$F$28</f>
        <v>7.0372707855261138E-3</v>
      </c>
      <c r="J4405">
        <f t="shared" ref="J4405" si="15032">J4404 + 0.5*$F$28</f>
        <v>5.3669854147742266E-3</v>
      </c>
      <c r="K4405">
        <f t="shared" ref="K4405" si="15033">K4404 + 0.5*$F$28</f>
        <v>5.7001226848684286E-3</v>
      </c>
      <c r="L4405">
        <f t="shared" ref="L4405" si="15034">L4404 + 0.5*$F$28</f>
        <v>3.8750739399452956E-2</v>
      </c>
      <c r="N4405">
        <f t="shared" ref="N4405:N4407" si="15035">(0.01*(L4405+10))/(EXP((L4405+10)/10))</f>
        <v>3.678766862213096E-2</v>
      </c>
      <c r="O4405">
        <f t="shared" ref="O4405:O4407" si="15036" xml:space="preserve"> (0.125*EXP(L4405/80))</f>
        <v>0.12506056269693555</v>
      </c>
      <c r="P4405">
        <f t="shared" ref="P4405:P4407" si="15037">(0.1*(L4405+25))/(EXP((L4405+25)/10))</f>
        <v>0.20473567694923478</v>
      </c>
      <c r="Q4405">
        <f t="shared" ref="Q4405:Q4407" si="15038">(0.125*EXP(L4405/18))</f>
        <v>0.12526939222923156</v>
      </c>
      <c r="R4405">
        <f t="shared" ref="R4405:R4407" si="15039">0.07 * EXP(L4405/20)</f>
        <v>7.0135759064530845E-2</v>
      </c>
      <c r="S4405">
        <f t="shared" ref="S4405:S4407" si="15040">(1/(EXP((L4405+30)/10)+1))</f>
        <v>4.7251116979546925E-2</v>
      </c>
      <c r="T4405">
        <f>(P4405*(1-T4404) - Q4405*T4404)*$F$21*2</f>
        <v>4.0812410950972792E-3</v>
      </c>
      <c r="U4405">
        <f>(N4405*(1-U4404) - O4405*U4404)*$F$21*2</f>
        <v>7.3456448900539883E-4</v>
      </c>
      <c r="V4405">
        <f>(R4405*(1-V4404) - S4405*V4404)*$F$21*2</f>
        <v>1.4010709189339581E-3</v>
      </c>
      <c r="W4405">
        <f>$F$21*(W4404+E4404*(G4404-($E$9*U4404^4*(W4404-$E$3) + $E$11*T4404^3*V4404*(W4404-$E$5) + $E$13*(W4404-$E$7))) /$E$15)*2</f>
        <v>3.9754334768517226E-3</v>
      </c>
    </row>
    <row r="4406" spans="5:23" x14ac:dyDescent="0.25">
      <c r="I4406">
        <f>I4404 + 0.5*$F$28</f>
        <v>7.0372707855261138E-3</v>
      </c>
      <c r="J4406">
        <f t="shared" ref="J4406:L4406" si="15041">J4404 + 0.5*$F$28</f>
        <v>5.3669854147742266E-3</v>
      </c>
      <c r="K4406">
        <f t="shared" si="15041"/>
        <v>5.7001226848684286E-3</v>
      </c>
      <c r="L4406">
        <f t="shared" si="15041"/>
        <v>3.8750739399452956E-2</v>
      </c>
      <c r="N4406">
        <f t="shared" si="15035"/>
        <v>3.678766862213096E-2</v>
      </c>
      <c r="O4406">
        <f t="shared" si="15036"/>
        <v>0.12506056269693555</v>
      </c>
      <c r="P4406">
        <f t="shared" si="15037"/>
        <v>0.20473567694923478</v>
      </c>
      <c r="Q4406">
        <f t="shared" si="15038"/>
        <v>0.12526939222923156</v>
      </c>
      <c r="R4406">
        <f t="shared" si="15039"/>
        <v>7.0135759064530845E-2</v>
      </c>
      <c r="S4406">
        <f t="shared" si="15040"/>
        <v>4.7251116979546925E-2</v>
      </c>
      <c r="T4406">
        <f>(P4406*(1-T4405) - Q4406*T4405)*$F$21*2</f>
        <v>4.0677769339862637E-3</v>
      </c>
      <c r="U4406">
        <f>(N4406*(1-U4405) - O4406*U4405)*$F$21*2</f>
        <v>7.333756131759128E-4</v>
      </c>
      <c r="V4406">
        <f>(R4406*(1-V4405) - S4406*V4405)*$F$21*2</f>
        <v>1.3994258345248196E-3</v>
      </c>
      <c r="W4406">
        <f>$F$21*(W4405+E4405*(G4405-($E$9*U4405^4*(W4405-$E$3) + $E$11*T4405^3*V4405*(W4405-$E$5) + $E$13*(W4405-$E$7))) /$E$15)*2</f>
        <v>7.9508669537034455E-5</v>
      </c>
    </row>
    <row r="4407" spans="5:23" x14ac:dyDescent="0.25">
      <c r="I4407">
        <f>I4404 + $F$28</f>
        <v>1.2037270785526114E-2</v>
      </c>
      <c r="J4407">
        <f t="shared" ref="J4407:L4407" si="15042">J4404 + $F$28</f>
        <v>1.0366985414774228E-2</v>
      </c>
      <c r="K4407">
        <f t="shared" si="15042"/>
        <v>1.0700122684868429E-2</v>
      </c>
      <c r="L4407">
        <f t="shared" si="15042"/>
        <v>4.3750739399452961E-2</v>
      </c>
      <c r="N4407">
        <f t="shared" si="15035"/>
        <v>3.6787593058368477E-2</v>
      </c>
      <c r="O4407">
        <f t="shared" si="15036"/>
        <v>0.1250683792263681</v>
      </c>
      <c r="P4407">
        <f t="shared" si="15037"/>
        <v>0.2046741980260284</v>
      </c>
      <c r="Q4407">
        <f t="shared" si="15038"/>
        <v>0.12530419411600016</v>
      </c>
      <c r="R4407">
        <f t="shared" si="15039"/>
        <v>7.0153295196222112E-2</v>
      </c>
      <c r="S4407">
        <f t="shared" si="15040"/>
        <v>4.7228612849913691E-2</v>
      </c>
      <c r="T4407">
        <f t="shared" ref="T4407" si="15043">(P4407*(1-T4406) - Q4407*T4406)*$F$21</f>
        <v>2.0333191953375916E-3</v>
      </c>
      <c r="U4407">
        <f t="shared" ref="U4407" si="15044">(N4407*(1-U4406) - O4407*U4406)*$F$21</f>
        <v>3.6668891835447975E-4</v>
      </c>
      <c r="V4407">
        <f t="shared" ref="V4407" si="15045">(R4407*(1-V4406) - S4407*V4406)*$F$21</f>
        <v>6.9989027921596534E-4</v>
      </c>
      <c r="W4407">
        <f t="shared" ref="W4407" si="15046">$F$21*(W4406+E4406*(G4406-($E$9*U4406^4*(W4406-$E$3) + $E$11*T4406^3*V4406*(W4406-$E$5) + $E$13*(W4406-$E$7))) /$E$15)</f>
        <v>7.9508669537034455E-7</v>
      </c>
    </row>
    <row r="4408" spans="5:23" x14ac:dyDescent="0.25">
      <c r="T4408">
        <f>SUM(T4404:T4407)/6</f>
        <v>2.0372642075652887E-3</v>
      </c>
      <c r="U4408">
        <f t="shared" ref="U4408" si="15047">SUM(U4404:U4407)/6</f>
        <v>3.6698540669541233E-4</v>
      </c>
      <c r="V4408">
        <f t="shared" ref="V4408" si="15048">SUM(V4404:V4407)/6</f>
        <v>7.0012456980093755E-4</v>
      </c>
      <c r="W4408">
        <f>SUM(W4404:W4407)/6</f>
        <v>3.380456851261171E-2</v>
      </c>
    </row>
    <row r="4410" spans="5:23" x14ac:dyDescent="0.25">
      <c r="E4410">
        <f>E4403+0.01</f>
        <v>6.2699999999999108</v>
      </c>
      <c r="F4410">
        <v>0.01</v>
      </c>
      <c r="G4410">
        <v>0</v>
      </c>
      <c r="I4410">
        <f>T4408</f>
        <v>2.0372642075652887E-3</v>
      </c>
      <c r="J4410">
        <f t="shared" ref="J4410" si="15049">U4408</f>
        <v>3.6698540669541233E-4</v>
      </c>
      <c r="K4410">
        <f t="shared" ref="K4410" si="15050">V4408</f>
        <v>7.0012456980093755E-4</v>
      </c>
      <c r="L4410">
        <f t="shared" ref="L4410" si="15051">W4408</f>
        <v>3.380456851261171E-2</v>
      </c>
      <c r="T4410">
        <f>T4408</f>
        <v>2.0372642075652887E-3</v>
      </c>
      <c r="U4410">
        <f t="shared" ref="U4410:W4410" si="15052">U4408</f>
        <v>3.6698540669541233E-4</v>
      </c>
      <c r="V4410">
        <f t="shared" si="15052"/>
        <v>7.0012456980093755E-4</v>
      </c>
      <c r="W4410">
        <f t="shared" si="15052"/>
        <v>3.380456851261171E-2</v>
      </c>
    </row>
    <row r="4411" spans="5:23" x14ac:dyDescent="0.25">
      <c r="I4411">
        <f>T4408</f>
        <v>2.0372642075652887E-3</v>
      </c>
      <c r="J4411">
        <f t="shared" ref="J4411" si="15053">U4408</f>
        <v>3.6698540669541233E-4</v>
      </c>
      <c r="K4411">
        <f t="shared" ref="K4411" si="15054">V4408</f>
        <v>7.0012456980093755E-4</v>
      </c>
      <c r="L4411">
        <f t="shared" ref="L4411" si="15055">W4408</f>
        <v>3.380456851261171E-2</v>
      </c>
      <c r="N4411">
        <f>(0.01*(L4411+10))/(EXP((L4411+10)/10))</f>
        <v>3.6787734393347378E-2</v>
      </c>
      <c r="O4411">
        <f xml:space="preserve"> (0.125*EXP(L4411/80))</f>
        <v>0.12505283079952975</v>
      </c>
      <c r="P4411">
        <f>(0.1*(L4411+25))/(EXP((L4411+25)/10))</f>
        <v>0.204796504135693</v>
      </c>
      <c r="Q4411">
        <f>(0.125*EXP(L4411/18))</f>
        <v>0.12523497452372978</v>
      </c>
      <c r="R4411">
        <f>0.07 * EXP(L4411/20)</f>
        <v>7.0118416036678149E-2</v>
      </c>
      <c r="S4411">
        <f>(1/(EXP((L4411+30)/10)+1))</f>
        <v>4.7273388860742317E-2</v>
      </c>
      <c r="T4411">
        <f>(P4411*(1-T4410) - Q4411*T4410)*$F$21</f>
        <v>2.0412414281685033E-3</v>
      </c>
      <c r="U4411">
        <f>(N4411*(1-U4410) - O4411*U4410)*$F$21</f>
        <v>3.6728341267710255E-4</v>
      </c>
      <c r="V4411">
        <f>(R4411*(1-V4410) - S4411*V4410)*$F$21</f>
        <v>7.0036227149776183E-4</v>
      </c>
      <c r="W4411">
        <f>$F$21*(W4410+E4410*(G4410-($E$9*U4410^4*(W4410-$E$3) + $E$11*T4410^3*V4410*(W4410-$E$5) + $E$13*(W4410-$E$7))) /$E$15)</f>
        <v>0.19908818709439907</v>
      </c>
    </row>
    <row r="4412" spans="5:23" x14ac:dyDescent="0.25">
      <c r="I4412">
        <f>I4411 + 0.5*$F$28</f>
        <v>7.0372642075652893E-3</v>
      </c>
      <c r="J4412">
        <f t="shared" ref="J4412" si="15056">J4411 + 0.5*$F$28</f>
        <v>5.3669854066954121E-3</v>
      </c>
      <c r="K4412">
        <f t="shared" ref="K4412" si="15057">K4411 + 0.5*$F$28</f>
        <v>5.7001245698009373E-3</v>
      </c>
      <c r="L4412">
        <f t="shared" ref="L4412" si="15058">L4411 + 0.5*$F$28</f>
        <v>3.8804568512611708E-2</v>
      </c>
      <c r="N4412">
        <f t="shared" ref="N4412:N4414" si="15059">(0.01*(L4412+10))/(EXP((L4412+10)/10))</f>
        <v>3.6787667857203624E-2</v>
      </c>
      <c r="O4412">
        <f t="shared" ref="O4412:O4414" si="15060" xml:space="preserve"> (0.125*EXP(L4412/80))</f>
        <v>0.12506064684570362</v>
      </c>
      <c r="P4412">
        <f t="shared" ref="P4412:P4414" si="15061">(0.1*(L4412+25))/(EXP((L4412+25)/10))</f>
        <v>0.20473501502319505</v>
      </c>
      <c r="Q4412">
        <f t="shared" ref="Q4412:Q4414" si="15062">(0.125*EXP(L4412/18))</f>
        <v>0.12526976684869667</v>
      </c>
      <c r="R4412">
        <f t="shared" ref="R4412:R4414" si="15063">0.07 * EXP(L4412/20)</f>
        <v>7.0135947832070444E-2</v>
      </c>
      <c r="S4412">
        <f t="shared" ref="S4412:S4414" si="15064">(1/(EXP((L4412+30)/10)+1))</f>
        <v>4.7250874649819405E-2</v>
      </c>
      <c r="T4412">
        <f>(P4412*(1-T4411) - Q4412*T4411)*$F$21*2</f>
        <v>4.0812279118188893E-3</v>
      </c>
      <c r="U4412">
        <f>(N4412*(1-U4411) - O4412*U4411)*$F$21*2</f>
        <v>7.3456447311687006E-4</v>
      </c>
      <c r="V4412">
        <f>(R4412*(1-V4411) - S4412*V4411)*$F$21*2</f>
        <v>1.4010746906086627E-3</v>
      </c>
      <c r="W4412">
        <f>$F$21*(W4411+E4411*(G4411-($E$9*U4411^4*(W4411-$E$3) + $E$11*T4411^3*V4411*(W4411-$E$5) + $E$13*(W4411-$E$7))) /$E$15)*2</f>
        <v>3.9817637418879817E-3</v>
      </c>
    </row>
    <row r="4413" spans="5:23" x14ac:dyDescent="0.25">
      <c r="I4413">
        <f>I4411 + 0.5*$F$28</f>
        <v>7.0372642075652893E-3</v>
      </c>
      <c r="J4413">
        <f t="shared" ref="J4413:L4413" si="15065">J4411 + 0.5*$F$28</f>
        <v>5.3669854066954121E-3</v>
      </c>
      <c r="K4413">
        <f t="shared" si="15065"/>
        <v>5.7001245698009373E-3</v>
      </c>
      <c r="L4413">
        <f t="shared" si="15065"/>
        <v>3.8804568512611708E-2</v>
      </c>
      <c r="N4413">
        <f t="shared" si="15059"/>
        <v>3.6787667857203624E-2</v>
      </c>
      <c r="O4413">
        <f t="shared" si="15060"/>
        <v>0.12506064684570362</v>
      </c>
      <c r="P4413">
        <f t="shared" si="15061"/>
        <v>0.20473501502319505</v>
      </c>
      <c r="Q4413">
        <f t="shared" si="15062"/>
        <v>0.12526976684869667</v>
      </c>
      <c r="R4413">
        <f t="shared" si="15063"/>
        <v>7.0135947832070444E-2</v>
      </c>
      <c r="S4413">
        <f t="shared" si="15064"/>
        <v>4.7250874649819405E-2</v>
      </c>
      <c r="T4413">
        <f>(P4413*(1-T4412) - Q4413*T4412)*$F$21*2</f>
        <v>4.0677638059277163E-3</v>
      </c>
      <c r="U4413">
        <f>(N4413*(1-U4412) - O4413*U4412)*$F$21*2</f>
        <v>7.3337559670378066E-4</v>
      </c>
      <c r="V4413">
        <f>(R4413*(1-V4412) - S4413*V4412)*$F$21*2</f>
        <v>1.3994296025216018E-3</v>
      </c>
      <c r="W4413">
        <f>$F$21*(W4412+E4412*(G4412-($E$9*U4412^4*(W4412-$E$3) + $E$11*T4412^3*V4412*(W4412-$E$5) + $E$13*(W4412-$E$7))) /$E$15)*2</f>
        <v>7.9635274837759639E-5</v>
      </c>
    </row>
    <row r="4414" spans="5:23" x14ac:dyDescent="0.25">
      <c r="I4414">
        <f>I4411 + $F$28</f>
        <v>1.2037264207565289E-2</v>
      </c>
      <c r="J4414">
        <f t="shared" ref="J4414:L4414" si="15066">J4411 + $F$28</f>
        <v>1.0366985406695412E-2</v>
      </c>
      <c r="K4414">
        <f t="shared" si="15066"/>
        <v>1.0700124569800937E-2</v>
      </c>
      <c r="L4414">
        <f t="shared" si="15066"/>
        <v>4.3804568512611712E-2</v>
      </c>
      <c r="N4414">
        <f t="shared" si="15059"/>
        <v>3.6787592195242906E-2</v>
      </c>
      <c r="O4414">
        <f t="shared" si="15060"/>
        <v>0.12506846338039565</v>
      </c>
      <c r="P4414">
        <f t="shared" si="15061"/>
        <v>0.20467353621090581</v>
      </c>
      <c r="Q4414">
        <f t="shared" si="15062"/>
        <v>0.12530456883954072</v>
      </c>
      <c r="R4414">
        <f t="shared" si="15063"/>
        <v>7.0153484010959472E-2</v>
      </c>
      <c r="S4414">
        <f t="shared" si="15064"/>
        <v>4.7228370629878579E-2</v>
      </c>
      <c r="T4414">
        <f t="shared" ref="T4414" si="15067">(P4414*(1-T4413) - Q4414*T4413)*$F$21</f>
        <v>2.0333126321843299E-3</v>
      </c>
      <c r="U4414">
        <f t="shared" ref="U4414" si="15068">(N4414*(1-U4413) - O4414*U4413)*$F$21</f>
        <v>3.6668890913904996E-4</v>
      </c>
      <c r="V4414">
        <f t="shared" ref="V4414" si="15069">(R4414*(1-V4413) - S4414*V4413)*$F$21</f>
        <v>6.9989216368776194E-4</v>
      </c>
      <c r="W4414">
        <f t="shared" ref="W4414" si="15070">$F$21*(W4413+E4413*(G4413-($E$9*U4413^4*(W4413-$E$3) + $E$11*T4413^3*V4413*(W4413-$E$5) + $E$13*(W4413-$E$7))) /$E$15)</f>
        <v>7.9635274837759641E-7</v>
      </c>
    </row>
    <row r="4415" spans="5:23" x14ac:dyDescent="0.25">
      <c r="T4415">
        <f>SUM(T4411:T4414)/6</f>
        <v>2.0372576296832398E-3</v>
      </c>
      <c r="U4415">
        <f t="shared" ref="U4415" si="15071">SUM(U4411:U4414)/6</f>
        <v>3.6698539860613384E-4</v>
      </c>
      <c r="V4415">
        <f t="shared" ref="V4415" si="15072">SUM(V4411:V4414)/6</f>
        <v>7.0012645471929805E-4</v>
      </c>
      <c r="W4415">
        <f>SUM(W4411:W4414)/6</f>
        <v>3.3858397077312204E-2</v>
      </c>
    </row>
    <row r="4417" spans="5:23" x14ac:dyDescent="0.25">
      <c r="E4417">
        <f>E4410+0.01</f>
        <v>6.2799999999999105</v>
      </c>
      <c r="F4417">
        <v>0.01</v>
      </c>
      <c r="G4417">
        <v>0</v>
      </c>
      <c r="I4417">
        <f>T4415</f>
        <v>2.0372576296832398E-3</v>
      </c>
      <c r="J4417">
        <f t="shared" ref="J4417" si="15073">U4415</f>
        <v>3.6698539860613384E-4</v>
      </c>
      <c r="K4417">
        <f t="shared" ref="K4417" si="15074">V4415</f>
        <v>7.0012645471929805E-4</v>
      </c>
      <c r="L4417">
        <f t="shared" ref="L4417" si="15075">W4415</f>
        <v>3.3858397077312204E-2</v>
      </c>
      <c r="T4417">
        <f>T4415</f>
        <v>2.0372576296832398E-3</v>
      </c>
      <c r="U4417">
        <f t="shared" ref="U4417:W4417" si="15076">U4415</f>
        <v>3.6698539860613384E-4</v>
      </c>
      <c r="V4417">
        <f t="shared" si="15076"/>
        <v>7.0012645471929805E-4</v>
      </c>
      <c r="W4417">
        <f t="shared" si="15076"/>
        <v>3.3858397077312204E-2</v>
      </c>
    </row>
    <row r="4418" spans="5:23" x14ac:dyDescent="0.25">
      <c r="I4418">
        <f>T4415</f>
        <v>2.0372576296832398E-3</v>
      </c>
      <c r="J4418">
        <f t="shared" ref="J4418" si="15077">U4415</f>
        <v>3.6698539860613384E-4</v>
      </c>
      <c r="K4418">
        <f t="shared" ref="K4418" si="15078">V4415</f>
        <v>7.0012645471929805E-4</v>
      </c>
      <c r="L4418">
        <f t="shared" ref="L4418" si="15079">W4415</f>
        <v>3.3858397077312204E-2</v>
      </c>
      <c r="N4418">
        <f>(0.01*(L4418+10))/(EXP((L4418+10)/10))</f>
        <v>3.6787733725664774E-2</v>
      </c>
      <c r="O4418">
        <f xml:space="preserve"> (0.125*EXP(L4418/80))</f>
        <v>0.12505291494223797</v>
      </c>
      <c r="P4418">
        <f>(0.1*(L4418+25))/(EXP((L4418+25)/10))</f>
        <v>0.20479584210672916</v>
      </c>
      <c r="Q4418">
        <f>(0.125*EXP(L4418/18))</f>
        <v>0.12523534903645248</v>
      </c>
      <c r="R4418">
        <f>0.07 * EXP(L4418/20)</f>
        <v>7.0118604755616834E-2</v>
      </c>
      <c r="S4418">
        <f>(1/(EXP((L4418+30)/10)+1))</f>
        <v>4.7273146424929906E-2</v>
      </c>
      <c r="T4418">
        <f>(P4418*(1-T4417) - Q4418*T4417)*$F$21</f>
        <v>2.0412348354453928E-3</v>
      </c>
      <c r="U4418">
        <f>(N4418*(1-U4417) - O4418*U4417)*$F$21</f>
        <v>3.6728340570702704E-4</v>
      </c>
      <c r="V4418">
        <f>(R4418*(1-V4417) - S4418*V4417)*$F$21</f>
        <v>7.0036415685049514E-4</v>
      </c>
      <c r="W4418">
        <f>$F$21*(W4417+E4417*(G4417-($E$9*U4417^4*(W4417-$E$3) + $E$11*T4417^3*V4417*(W4417-$E$5) + $E$13*(W4417-$E$7))) /$E$15)</f>
        <v>0.19940469712131348</v>
      </c>
    </row>
    <row r="4419" spans="5:23" x14ac:dyDescent="0.25">
      <c r="I4419">
        <f>I4418 + 0.5*$F$28</f>
        <v>7.0372576296832395E-3</v>
      </c>
      <c r="J4419">
        <f t="shared" ref="J4419" si="15080">J4418 + 0.5*$F$28</f>
        <v>5.3669853986061337E-3</v>
      </c>
      <c r="K4419">
        <f t="shared" ref="K4419" si="15081">K4418 + 0.5*$F$28</f>
        <v>5.7001264547192985E-3</v>
      </c>
      <c r="L4419">
        <f t="shared" ref="L4419" si="15082">L4418 + 0.5*$F$28</f>
        <v>3.8858397077312201E-2</v>
      </c>
      <c r="N4419">
        <f t="shared" ref="N4419:N4421" si="15083">(0.01*(L4419+10))/(EXP((L4419+10)/10))</f>
        <v>3.6787667091226391E-2</v>
      </c>
      <c r="O4419">
        <f t="shared" ref="O4419:O4421" si="15084" xml:space="preserve"> (0.125*EXP(L4419/80))</f>
        <v>0.12506073099367093</v>
      </c>
      <c r="P4419">
        <f t="shared" ref="P4419:P4421" si="15085">(0.1*(L4419+25))/(EXP((L4419+25)/10))</f>
        <v>0.20473435310509325</v>
      </c>
      <c r="Q4419">
        <f t="shared" ref="Q4419:Q4421" si="15086">(0.125*EXP(L4419/18))</f>
        <v>0.12527014146546514</v>
      </c>
      <c r="R4419">
        <f t="shared" ref="R4419:R4421" si="15087">0.07 * EXP(L4419/20)</f>
        <v>7.0136136598194745E-2</v>
      </c>
      <c r="S4419">
        <f t="shared" ref="S4419:S4421" si="15088">(1/(EXP((L4419+30)/10)+1))</f>
        <v>4.7250632323742048E-2</v>
      </c>
      <c r="T4419">
        <f>(P4419*(1-T4418) - Q4419*T4418)*$F$21*2</f>
        <v>4.0812147286984459E-3</v>
      </c>
      <c r="U4419">
        <f>(N4419*(1-U4418) - O4419*U4418)*$F$21*2</f>
        <v>7.3456445720739092E-4</v>
      </c>
      <c r="V4419">
        <f>(R4419*(1-V4418) - S4419*V4418)*$F$21*2</f>
        <v>1.4010784622550667E-3</v>
      </c>
      <c r="W4419">
        <f>$F$21*(W4418+E4418*(G4418-($E$9*U4418^4*(W4418-$E$3) + $E$11*T4418^3*V4418*(W4418-$E$5) + $E$13*(W4418-$E$7))) /$E$15)*2</f>
        <v>3.9880939424262697E-3</v>
      </c>
    </row>
    <row r="4420" spans="5:23" x14ac:dyDescent="0.25">
      <c r="I4420">
        <f>I4418 + 0.5*$F$28</f>
        <v>7.0372576296832395E-3</v>
      </c>
      <c r="J4420">
        <f t="shared" ref="J4420:L4420" si="15089">J4418 + 0.5*$F$28</f>
        <v>5.3669853986061337E-3</v>
      </c>
      <c r="K4420">
        <f t="shared" si="15089"/>
        <v>5.7001264547192985E-3</v>
      </c>
      <c r="L4420">
        <f t="shared" si="15089"/>
        <v>3.8858397077312201E-2</v>
      </c>
      <c r="N4420">
        <f t="shared" si="15083"/>
        <v>3.6787667091226391E-2</v>
      </c>
      <c r="O4420">
        <f t="shared" si="15084"/>
        <v>0.12506073099367093</v>
      </c>
      <c r="P4420">
        <f t="shared" si="15085"/>
        <v>0.20473435310509325</v>
      </c>
      <c r="Q4420">
        <f t="shared" si="15086"/>
        <v>0.12527014146546514</v>
      </c>
      <c r="R4420">
        <f t="shared" si="15087"/>
        <v>7.0136136598194745E-2</v>
      </c>
      <c r="S4420">
        <f t="shared" si="15088"/>
        <v>4.7250632323742048E-2</v>
      </c>
      <c r="T4420">
        <f>(P4420*(1-T4419) - Q4420*T4419)*$F$21*2</f>
        <v>4.0677506780263037E-3</v>
      </c>
      <c r="U4420">
        <f>(N4420*(1-U4419) - O4420*U4419)*$F$21*2</f>
        <v>7.3337558021074542E-4</v>
      </c>
      <c r="V4420">
        <f>(R4420*(1-V4419) - S4420*V4419)*$F$21*2</f>
        <v>1.3994333704900903E-3</v>
      </c>
      <c r="W4420">
        <f>$F$21*(W4419+E4419*(G4419-($E$9*U4419^4*(W4419-$E$3) + $E$11*T4419^3*V4419*(W4419-$E$5) + $E$13*(W4419-$E$7))) /$E$15)*2</f>
        <v>7.9761878848525391E-5</v>
      </c>
    </row>
    <row r="4421" spans="5:23" x14ac:dyDescent="0.25">
      <c r="I4421">
        <f>I4418 + $F$28</f>
        <v>1.203725762968324E-2</v>
      </c>
      <c r="J4421">
        <f t="shared" ref="J4421:L4421" si="15090">J4418 + $F$28</f>
        <v>1.0366985398606135E-2</v>
      </c>
      <c r="K4421">
        <f t="shared" si="15090"/>
        <v>1.0700126454719298E-2</v>
      </c>
      <c r="L4421">
        <f t="shared" si="15090"/>
        <v>4.3858397077312206E-2</v>
      </c>
      <c r="N4421">
        <f t="shared" si="15083"/>
        <v>3.6787591331069479E-2</v>
      </c>
      <c r="O4421">
        <f t="shared" si="15084"/>
        <v>0.12506854753362237</v>
      </c>
      <c r="P4421">
        <f t="shared" si="15085"/>
        <v>0.20467287440372076</v>
      </c>
      <c r="Q4421">
        <f t="shared" si="15086"/>
        <v>0.12530494356038385</v>
      </c>
      <c r="R4421">
        <f t="shared" si="15087"/>
        <v>7.0153672824281213E-2</v>
      </c>
      <c r="S4421">
        <f t="shared" si="15088"/>
        <v>4.7228128413492089E-2</v>
      </c>
      <c r="T4421">
        <f t="shared" ref="T4421" si="15091">(P4421*(1-T4420) - Q4421*T4420)*$F$21</f>
        <v>2.0333060691096359E-3</v>
      </c>
      <c r="U4421">
        <f t="shared" ref="U4421" si="15092">(N4421*(1-U4420) - O4421*U4420)*$F$21</f>
        <v>3.666888999131891E-4</v>
      </c>
      <c r="V4421">
        <f t="shared" ref="V4421" si="15093">(R4421*(1-V4420) - S4421*V4420)*$F$21</f>
        <v>6.9989404814540829E-4</v>
      </c>
      <c r="W4421">
        <f t="shared" ref="W4421" si="15094">$F$21*(W4420+E4420*(G4420-($E$9*U4420^4*(W4420-$E$3) + $E$11*T4420^3*V4420*(W4420-$E$5) + $E$13*(W4420-$E$7))) /$E$15)</f>
        <v>7.9761878848525391E-7</v>
      </c>
    </row>
    <row r="4422" spans="5:23" x14ac:dyDescent="0.25">
      <c r="T4422">
        <f>SUM(T4418:T4421)/6</f>
        <v>2.0372510518799629E-3</v>
      </c>
      <c r="U4422">
        <f t="shared" ref="U4422" si="15095">SUM(U4418:U4421)/6</f>
        <v>3.6698539050639204E-4</v>
      </c>
      <c r="V4422">
        <f t="shared" ref="V4422" si="15096">SUM(V4418:V4421)/6</f>
        <v>7.0012833962351014E-4</v>
      </c>
      <c r="W4422">
        <f>SUM(W4418:W4421)/6</f>
        <v>3.3912225093562794E-2</v>
      </c>
    </row>
    <row r="4424" spans="5:23" x14ac:dyDescent="0.25">
      <c r="E4424">
        <f>E4417+0.01</f>
        <v>6.2899999999999103</v>
      </c>
      <c r="F4424">
        <v>0.01</v>
      </c>
      <c r="G4424">
        <v>0</v>
      </c>
      <c r="I4424">
        <f>T4422</f>
        <v>2.0372510518799629E-3</v>
      </c>
      <c r="J4424">
        <f t="shared" ref="J4424" si="15097">U4422</f>
        <v>3.6698539050639204E-4</v>
      </c>
      <c r="K4424">
        <f t="shared" ref="K4424" si="15098">V4422</f>
        <v>7.0012833962351014E-4</v>
      </c>
      <c r="L4424">
        <f t="shared" ref="L4424" si="15099">W4422</f>
        <v>3.3912225093562794E-2</v>
      </c>
      <c r="T4424">
        <f>T4422</f>
        <v>2.0372510518799629E-3</v>
      </c>
      <c r="U4424">
        <f t="shared" ref="U4424:W4424" si="15100">U4422</f>
        <v>3.6698539050639204E-4</v>
      </c>
      <c r="V4424">
        <f t="shared" si="15100"/>
        <v>7.0012833962351014E-4</v>
      </c>
      <c r="W4424">
        <f t="shared" si="15100"/>
        <v>3.3912225093562794E-2</v>
      </c>
    </row>
    <row r="4425" spans="5:23" x14ac:dyDescent="0.25">
      <c r="I4425">
        <f>T4422</f>
        <v>2.0372510518799629E-3</v>
      </c>
      <c r="J4425">
        <f t="shared" ref="J4425" si="15101">U4422</f>
        <v>3.6698539050639204E-4</v>
      </c>
      <c r="K4425">
        <f t="shared" ref="K4425" si="15102">V4422</f>
        <v>7.0012833962351014E-4</v>
      </c>
      <c r="L4425">
        <f t="shared" ref="L4425" si="15103">W4422</f>
        <v>3.3912225093562794E-2</v>
      </c>
      <c r="N4425">
        <f>(0.01*(L4425+10))/(EXP((L4425+10)/10))</f>
        <v>3.6787733056930234E-2</v>
      </c>
      <c r="O4425">
        <f xml:space="preserve"> (0.125*EXP(L4425/80))</f>
        <v>0.12505299908414549</v>
      </c>
      <c r="P4425">
        <f>(0.1*(L4425+25))/(EXP((L4425+25)/10))</f>
        <v>0.20479518008570383</v>
      </c>
      <c r="Q4425">
        <f>(0.125*EXP(L4425/18))</f>
        <v>0.1252357235464793</v>
      </c>
      <c r="R4425">
        <f>0.07 * EXP(L4425/20)</f>
        <v>7.0118793473140595E-2</v>
      </c>
      <c r="S4425">
        <f>(1/(EXP((L4425+30)/10)+1))</f>
        <v>4.7272903992769254E-2</v>
      </c>
      <c r="T4425">
        <f>(P4425*(1-T4424) - Q4425*T4424)*$F$21</f>
        <v>2.0412282428012626E-3</v>
      </c>
      <c r="U4425">
        <f>(N4425*(1-U4424) - O4425*U4424)*$F$21</f>
        <v>3.6728339872645603E-4</v>
      </c>
      <c r="V4425">
        <f>(R4425*(1-V4424) - S4425*V4424)*$F$21</f>
        <v>7.0036604218908199E-4</v>
      </c>
      <c r="W4425">
        <f>$F$21*(W4424+E4424*(G4424-($E$9*U4424^4*(W4424-$E$3) + $E$11*T4424^3*V4424*(W4424-$E$5) + $E$13*(W4424-$E$7))) /$E$15)</f>
        <v>0.1997212039233785</v>
      </c>
    </row>
    <row r="4426" spans="5:23" x14ac:dyDescent="0.25">
      <c r="I4426">
        <f>I4425 + 0.5*$F$28</f>
        <v>7.0372510518799634E-3</v>
      </c>
      <c r="J4426">
        <f t="shared" ref="J4426" si="15104">J4425 + 0.5*$F$28</f>
        <v>5.3669853905063923E-3</v>
      </c>
      <c r="K4426">
        <f t="shared" ref="K4426" si="15105">K4425 + 0.5*$F$28</f>
        <v>5.7001283396235104E-3</v>
      </c>
      <c r="L4426">
        <f t="shared" ref="L4426" si="15106">L4425 + 0.5*$F$28</f>
        <v>3.8912225093562791E-2</v>
      </c>
      <c r="N4426">
        <f t="shared" ref="N4426:N4428" si="15107">(0.01*(L4426+10))/(EXP((L4426+10)/10))</f>
        <v>3.6787666324199296E-2</v>
      </c>
      <c r="O4426">
        <f t="shared" ref="O4426:O4428" si="15108" xml:space="preserve"> (0.125*EXP(L4426/80))</f>
        <v>0.1250608151408375</v>
      </c>
      <c r="P4426">
        <f t="shared" ref="P4426:P4428" si="15109">(0.1*(L4426+25))/(EXP((L4426+25)/10))</f>
        <v>0.20473369119492948</v>
      </c>
      <c r="Q4426">
        <f t="shared" ref="Q4426:Q4428" si="15110">(0.125*EXP(L4426/18))</f>
        <v>0.12527051607953696</v>
      </c>
      <c r="R4426">
        <f t="shared" ref="R4426:R4428" si="15111">0.07 * EXP(L4426/20)</f>
        <v>7.013632536290379E-2</v>
      </c>
      <c r="S4426">
        <f t="shared" ref="S4426:S4428" si="15112">(1/(EXP((L4426+30)/10)+1))</f>
        <v>4.7250390001314861E-2</v>
      </c>
      <c r="T4426">
        <f>(P4426*(1-T4425) - Q4426*T4425)*$F$21*2</f>
        <v>4.0812015457359517E-3</v>
      </c>
      <c r="U4426">
        <f>(N4426*(1-U4425) - O4426*U4425)*$F$21*2</f>
        <v>7.3456444127696196E-4</v>
      </c>
      <c r="V4426">
        <f>(R4426*(1-V4425) - S4426*V4425)*$F$21*2</f>
        <v>1.4010822338731716E-3</v>
      </c>
      <c r="W4426">
        <f>$F$21*(W4425+E4425*(G4425-($E$9*U4425^4*(W4425-$E$3) + $E$11*T4425^3*V4425*(W4425-$E$5) + $E$13*(W4425-$E$7))) /$E$15)*2</f>
        <v>3.99442407846757E-3</v>
      </c>
    </row>
    <row r="4427" spans="5:23" x14ac:dyDescent="0.25">
      <c r="I4427">
        <f>I4425 + 0.5*$F$28</f>
        <v>7.0372510518799634E-3</v>
      </c>
      <c r="J4427">
        <f t="shared" ref="J4427:L4427" si="15113">J4425 + 0.5*$F$28</f>
        <v>5.3669853905063923E-3</v>
      </c>
      <c r="K4427">
        <f t="shared" si="15113"/>
        <v>5.7001283396235104E-3</v>
      </c>
      <c r="L4427">
        <f t="shared" si="15113"/>
        <v>3.8912225093562791E-2</v>
      </c>
      <c r="N4427">
        <f t="shared" si="15107"/>
        <v>3.6787666324199296E-2</v>
      </c>
      <c r="O4427">
        <f t="shared" si="15108"/>
        <v>0.1250608151408375</v>
      </c>
      <c r="P4427">
        <f t="shared" si="15109"/>
        <v>0.20473369119492948</v>
      </c>
      <c r="Q4427">
        <f t="shared" si="15110"/>
        <v>0.12527051607953696</v>
      </c>
      <c r="R4427">
        <f t="shared" si="15111"/>
        <v>7.013632536290379E-2</v>
      </c>
      <c r="S4427">
        <f t="shared" si="15112"/>
        <v>4.7250390001314861E-2</v>
      </c>
      <c r="T4427">
        <f>(P4427*(1-T4426) - Q4427*T4426)*$F$21*2</f>
        <v>4.067737550282031E-3</v>
      </c>
      <c r="U4427">
        <f>(N4427*(1-U4426) - O4427*U4426)*$F$21*2</f>
        <v>7.3337556369680828E-4</v>
      </c>
      <c r="V4427">
        <f>(R4427*(1-V4426) - S4427*V4426)*$F$21*2</f>
        <v>1.3994371384302852E-3</v>
      </c>
      <c r="W4427">
        <f>$F$21*(W4426+E4426*(G4426-($E$9*U4426^4*(W4426-$E$3) + $E$11*T4426^3*V4426*(W4426-$E$5) + $E$13*(W4426-$E$7))) /$E$15)*2</f>
        <v>7.9888481569351404E-5</v>
      </c>
    </row>
    <row r="4428" spans="5:23" x14ac:dyDescent="0.25">
      <c r="I4428">
        <f>I4425 + $F$28</f>
        <v>1.2037251051879963E-2</v>
      </c>
      <c r="J4428">
        <f t="shared" ref="J4428:L4428" si="15114">J4425 + $F$28</f>
        <v>1.0366985390506392E-2</v>
      </c>
      <c r="K4428">
        <f t="shared" si="15114"/>
        <v>1.070012833962351E-2</v>
      </c>
      <c r="L4428">
        <f t="shared" si="15114"/>
        <v>4.3912225093562796E-2</v>
      </c>
      <c r="N4428">
        <f t="shared" si="15107"/>
        <v>3.6787590465848272E-2</v>
      </c>
      <c r="O4428">
        <f t="shared" si="15108"/>
        <v>0.12506863168604829</v>
      </c>
      <c r="P4428">
        <f t="shared" si="15109"/>
        <v>0.20467221260447307</v>
      </c>
      <c r="Q4428">
        <f t="shared" si="15110"/>
        <v>0.12530531827852959</v>
      </c>
      <c r="R4428">
        <f t="shared" si="15111"/>
        <v>7.0153861636187337E-2</v>
      </c>
      <c r="S4428">
        <f t="shared" si="15112"/>
        <v>4.7227886200754125E-2</v>
      </c>
      <c r="T4428">
        <f t="shared" ref="T4428" si="15115">(P4428*(1-T4427) - Q4428*T4427)*$F$21</f>
        <v>2.0332995061135097E-3</v>
      </c>
      <c r="U4428">
        <f t="shared" ref="U4428" si="15116">(N4428*(1-U4427) - O4428*U4427)*$F$21</f>
        <v>3.666888906768979E-4</v>
      </c>
      <c r="V4428">
        <f t="shared" ref="V4428" si="15117">(R4428*(1-V4427) - S4428*V4427)*$F$21</f>
        <v>6.998959325889045E-4</v>
      </c>
      <c r="W4428">
        <f t="shared" ref="W4428" si="15118">$F$21*(W4427+E4427*(G4427-($E$9*U4427^4*(W4427-$E$3) + $E$11*T4427^3*V4427*(W4427-$E$5) + $E$13*(W4427-$E$7))) /$E$15)</f>
        <v>7.9888481569351401E-7</v>
      </c>
    </row>
    <row r="4429" spans="5:23" x14ac:dyDescent="0.25">
      <c r="T4429">
        <f>SUM(T4425:T4428)/6</f>
        <v>2.0372444741554589E-3</v>
      </c>
      <c r="U4429">
        <f t="shared" ref="U4429" si="15119">SUM(U4425:U4428)/6</f>
        <v>3.6698538239618737E-4</v>
      </c>
      <c r="V4429">
        <f t="shared" ref="V4429" si="15120">SUM(V4425:V4428)/6</f>
        <v>7.0013022451357384E-4</v>
      </c>
      <c r="W4429">
        <f>SUM(W4425:W4428)/6</f>
        <v>3.3966052561371848E-2</v>
      </c>
    </row>
    <row r="4431" spans="5:23" x14ac:dyDescent="0.25">
      <c r="E4431">
        <f>E4424+0.01</f>
        <v>6.2999999999999101</v>
      </c>
      <c r="F4431">
        <v>0.01</v>
      </c>
      <c r="G4431">
        <v>0</v>
      </c>
      <c r="I4431">
        <f>T4429</f>
        <v>2.0372444741554589E-3</v>
      </c>
      <c r="J4431">
        <f t="shared" ref="J4431" si="15121">U4429</f>
        <v>3.6698538239618737E-4</v>
      </c>
      <c r="K4431">
        <f t="shared" ref="K4431" si="15122">V4429</f>
        <v>7.0013022451357384E-4</v>
      </c>
      <c r="L4431">
        <f t="shared" ref="L4431" si="15123">W4429</f>
        <v>3.3966052561371848E-2</v>
      </c>
      <c r="T4431">
        <f>T4429</f>
        <v>2.0372444741554589E-3</v>
      </c>
      <c r="U4431">
        <f t="shared" ref="U4431:W4431" si="15124">U4429</f>
        <v>3.6698538239618737E-4</v>
      </c>
      <c r="V4431">
        <f t="shared" si="15124"/>
        <v>7.0013022451357384E-4</v>
      </c>
      <c r="W4431">
        <f t="shared" si="15124"/>
        <v>3.3966052561371848E-2</v>
      </c>
    </row>
    <row r="4432" spans="5:23" x14ac:dyDescent="0.25">
      <c r="I4432">
        <f>T4429</f>
        <v>2.0372444741554589E-3</v>
      </c>
      <c r="J4432">
        <f t="shared" ref="J4432" si="15125">U4429</f>
        <v>3.6698538239618737E-4</v>
      </c>
      <c r="K4432">
        <f t="shared" ref="K4432" si="15126">V4429</f>
        <v>7.0013022451357384E-4</v>
      </c>
      <c r="L4432">
        <f t="shared" ref="L4432" si="15127">W4429</f>
        <v>3.3966052561371848E-2</v>
      </c>
      <c r="N4432">
        <f>(0.01*(L4432+10))/(EXP((L4432+10)/10))</f>
        <v>3.6787732387143834E-2</v>
      </c>
      <c r="O4432">
        <f xml:space="preserve"> (0.125*EXP(L4432/80))</f>
        <v>0.12505308322525235</v>
      </c>
      <c r="P4432">
        <f>(0.1*(L4432+25))/(EXP((L4432+25)/10))</f>
        <v>0.20479451807261689</v>
      </c>
      <c r="Q4432">
        <f>(0.125*EXP(L4432/18))</f>
        <v>0.12523609805381025</v>
      </c>
      <c r="R4432">
        <f>0.07 * EXP(L4432/20)</f>
        <v>7.0118982189249474E-2</v>
      </c>
      <c r="S4432">
        <f>(1/(EXP((L4432+30)/10)+1))</f>
        <v>4.7272661564260243E-2</v>
      </c>
      <c r="T4432">
        <f>(P4432*(1-T4431) - Q4432*T4431)*$F$21</f>
        <v>2.0412216502361121E-3</v>
      </c>
      <c r="U4432">
        <f>(N4432*(1-U4431) - O4432*U4431)*$F$21</f>
        <v>3.672833917353901E-4</v>
      </c>
      <c r="V4432">
        <f>(R4432*(1-V4431) - S4432*V4431)*$F$21</f>
        <v>7.0036792751352315E-4</v>
      </c>
      <c r="W4432">
        <f>$F$21*(W4431+E4431*(G4431-($E$9*U4431^4*(W4431-$E$3) + $E$11*T4431^3*V4431*(W4431-$E$5) + $E$13*(W4431-$E$7))) /$E$15)</f>
        <v>0.20003770750064362</v>
      </c>
    </row>
    <row r="4433" spans="5:23" x14ac:dyDescent="0.25">
      <c r="I4433">
        <f>I4432 + 0.5*$F$28</f>
        <v>7.0372444741554595E-3</v>
      </c>
      <c r="J4433">
        <f t="shared" ref="J4433" si="15128">J4432 + 0.5*$F$28</f>
        <v>5.3669853823961871E-3</v>
      </c>
      <c r="K4433">
        <f t="shared" ref="K4433" si="15129">K4432 + 0.5*$F$28</f>
        <v>5.7001302245135738E-3</v>
      </c>
      <c r="L4433">
        <f t="shared" ref="L4433" si="15130">L4432 + 0.5*$F$28</f>
        <v>3.8966052561371846E-2</v>
      </c>
      <c r="N4433">
        <f t="shared" ref="N4433:N4435" si="15131">(0.01*(L4433+10))/(EXP((L4433+10)/10))</f>
        <v>3.6787665556122388E-2</v>
      </c>
      <c r="O4433">
        <f t="shared" ref="O4433:O4435" si="15132" xml:space="preserve"> (0.125*EXP(L4433/80))</f>
        <v>0.12506089928720332</v>
      </c>
      <c r="P4433">
        <f t="shared" ref="P4433:P4435" si="15133">(0.1*(L4433+25))/(EXP((L4433+25)/10))</f>
        <v>0.20473302929270354</v>
      </c>
      <c r="Q4433">
        <f t="shared" ref="Q4433:Q4435" si="15134">(0.125*EXP(L4433/18))</f>
        <v>0.12527089069091218</v>
      </c>
      <c r="R4433">
        <f t="shared" ref="R4433:R4435" si="15135">0.07 * EXP(L4433/20)</f>
        <v>7.0136514126197591E-2</v>
      </c>
      <c r="S4433">
        <f t="shared" ref="S4433:S4435" si="15136">(1/(EXP((L4433+30)/10)+1))</f>
        <v>4.725014768253772E-2</v>
      </c>
      <c r="T4433">
        <f>(P4433*(1-T4432) - Q4433*T4432)*$F$21*2</f>
        <v>4.081188362931404E-3</v>
      </c>
      <c r="U4433">
        <f>(N4433*(1-U4432) - O4433*U4432)*$F$21*2</f>
        <v>7.3456442532558437E-4</v>
      </c>
      <c r="V4433">
        <f>(R4433*(1-V4432) - S4433*V4432)*$F$21*2</f>
        <v>1.4010860054629777E-3</v>
      </c>
      <c r="W4433">
        <f>$F$21*(W4432+E4432*(G4432-($E$9*U4432^4*(W4432-$E$3) + $E$11*T4432^3*V4432*(W4432-$E$5) + $E$13*(W4432-$E$7))) /$E$15)*2</f>
        <v>4.0007541500128724E-3</v>
      </c>
    </row>
    <row r="4434" spans="5:23" x14ac:dyDescent="0.25">
      <c r="I4434">
        <f>I4432 + 0.5*$F$28</f>
        <v>7.0372444741554595E-3</v>
      </c>
      <c r="J4434">
        <f t="shared" ref="J4434:L4434" si="15137">J4432 + 0.5*$F$28</f>
        <v>5.3669853823961871E-3</v>
      </c>
      <c r="K4434">
        <f t="shared" si="15137"/>
        <v>5.7001302245135738E-3</v>
      </c>
      <c r="L4434">
        <f t="shared" si="15137"/>
        <v>3.8966052561371846E-2</v>
      </c>
      <c r="N4434">
        <f t="shared" si="15131"/>
        <v>3.6787665556122388E-2</v>
      </c>
      <c r="O4434">
        <f t="shared" si="15132"/>
        <v>0.12506089928720332</v>
      </c>
      <c r="P4434">
        <f t="shared" si="15133"/>
        <v>0.20473302929270354</v>
      </c>
      <c r="Q4434">
        <f t="shared" si="15134"/>
        <v>0.12527089069091218</v>
      </c>
      <c r="R4434">
        <f t="shared" si="15135"/>
        <v>7.0136514126197591E-2</v>
      </c>
      <c r="S4434">
        <f t="shared" si="15136"/>
        <v>4.725014768253772E-2</v>
      </c>
      <c r="T4434">
        <f>(P4434*(1-T4433) - Q4434*T4433)*$F$21*2</f>
        <v>4.0677244226948938E-3</v>
      </c>
      <c r="U4434">
        <f>(N4434*(1-U4433) - O4434*U4433)*$F$21*2</f>
        <v>7.3337554716196946E-4</v>
      </c>
      <c r="V4434">
        <f>(R4434*(1-V4433) - S4434*V4433)*$F$21*2</f>
        <v>1.3994409063421873E-3</v>
      </c>
      <c r="W4434">
        <f>$F$21*(W4433+E4433*(G4433-($E$9*U4433^4*(W4433-$E$3) + $E$11*T4433^3*V4433*(W4433-$E$5) + $E$13*(W4433-$E$7))) /$E$15)*2</f>
        <v>8.001508300025745E-5</v>
      </c>
    </row>
    <row r="4435" spans="5:23" x14ac:dyDescent="0.25">
      <c r="I4435">
        <f>I4432 + $F$28</f>
        <v>1.2037244474155459E-2</v>
      </c>
      <c r="J4435">
        <f t="shared" ref="J4435:L4435" si="15138">J4432 + $F$28</f>
        <v>1.0366985382396188E-2</v>
      </c>
      <c r="K4435">
        <f t="shared" si="15138"/>
        <v>1.0700130224513575E-2</v>
      </c>
      <c r="L4435">
        <f t="shared" si="15138"/>
        <v>4.396605256137185E-2</v>
      </c>
      <c r="N4435">
        <f t="shared" si="15131"/>
        <v>3.6787589599579312E-2</v>
      </c>
      <c r="O4435">
        <f t="shared" si="15132"/>
        <v>0.12506871583767343</v>
      </c>
      <c r="P4435">
        <f t="shared" si="15133"/>
        <v>0.20467155081316263</v>
      </c>
      <c r="Q4435">
        <f t="shared" si="15134"/>
        <v>0.12530569299397798</v>
      </c>
      <c r="R4435">
        <f t="shared" si="15135"/>
        <v>7.0154050446677871E-2</v>
      </c>
      <c r="S4435">
        <f t="shared" si="15136"/>
        <v>4.7227643991664625E-2</v>
      </c>
      <c r="T4435">
        <f t="shared" ref="T4435" si="15139">(P4435*(1-T4434) - Q4435*T4434)*$F$21</f>
        <v>2.0332929431959479E-3</v>
      </c>
      <c r="U4435">
        <f t="shared" ref="U4435" si="15140">(N4435*(1-U4434) - O4435*U4434)*$F$21</f>
        <v>3.6668888143017651E-4</v>
      </c>
      <c r="V4435">
        <f t="shared" ref="V4435" si="15141">(R4435*(1-V4434) - S4435*V4434)*$F$21</f>
        <v>6.9989781701825101E-4</v>
      </c>
      <c r="W4435">
        <f t="shared" ref="W4435" si="15142">$F$21*(W4434+E4434*(G4434-($E$9*U4434^4*(W4434-$E$3) + $E$11*T4434^3*V4434*(W4434-$E$5) + $E$13*(W4434-$E$7))) /$E$15)</f>
        <v>8.0015083000257447E-7</v>
      </c>
    </row>
    <row r="4436" spans="5:23" x14ac:dyDescent="0.25">
      <c r="T4436">
        <f>SUM(T4432:T4435)/6</f>
        <v>2.0372378965097262E-3</v>
      </c>
      <c r="U4436">
        <f t="shared" ref="U4436" si="15143">SUM(U4432:U4435)/6</f>
        <v>3.6698537427552009E-4</v>
      </c>
      <c r="V4436">
        <f t="shared" ref="V4436" si="15144">SUM(V4432:V4435)/6</f>
        <v>7.0013210938948999E-4</v>
      </c>
      <c r="W4436">
        <f>SUM(W4432:W4435)/6</f>
        <v>3.4019879480747792E-2</v>
      </c>
    </row>
    <row r="4438" spans="5:23" x14ac:dyDescent="0.25">
      <c r="E4438">
        <f>E4431+0.01</f>
        <v>6.3099999999999099</v>
      </c>
      <c r="F4438">
        <v>0.01</v>
      </c>
      <c r="G4438">
        <v>0</v>
      </c>
      <c r="I4438">
        <f>T4436</f>
        <v>2.0372378965097262E-3</v>
      </c>
      <c r="J4438">
        <f t="shared" ref="J4438" si="15145">U4436</f>
        <v>3.6698537427552009E-4</v>
      </c>
      <c r="K4438">
        <f t="shared" ref="K4438" si="15146">V4436</f>
        <v>7.0013210938948999E-4</v>
      </c>
      <c r="L4438">
        <f t="shared" ref="L4438" si="15147">W4436</f>
        <v>3.4019879480747792E-2</v>
      </c>
      <c r="T4438">
        <f>T4436</f>
        <v>2.0372378965097262E-3</v>
      </c>
      <c r="U4438">
        <f t="shared" ref="U4438:W4438" si="15148">U4436</f>
        <v>3.6698537427552009E-4</v>
      </c>
      <c r="V4438">
        <f t="shared" si="15148"/>
        <v>7.0013210938948999E-4</v>
      </c>
      <c r="W4438">
        <f t="shared" si="15148"/>
        <v>3.4019879480747792E-2</v>
      </c>
    </row>
    <row r="4439" spans="5:23" x14ac:dyDescent="0.25">
      <c r="I4439">
        <f>T4436</f>
        <v>2.0372378965097262E-3</v>
      </c>
      <c r="J4439">
        <f t="shared" ref="J4439" si="15149">U4436</f>
        <v>3.6698537427552009E-4</v>
      </c>
      <c r="K4439">
        <f t="shared" ref="K4439" si="15150">V4436</f>
        <v>7.0013210938948999E-4</v>
      </c>
      <c r="L4439">
        <f t="shared" ref="L4439" si="15151">W4436</f>
        <v>3.4019879480747792E-2</v>
      </c>
      <c r="N4439">
        <f>(0.01*(L4439+10))/(EXP((L4439+10)/10))</f>
        <v>3.6787731716305595E-2</v>
      </c>
      <c r="O4439">
        <f xml:space="preserve"> (0.125*EXP(L4439/80))</f>
        <v>0.12505316736555849</v>
      </c>
      <c r="P4439">
        <f>(0.1*(L4439+25))/(EXP((L4439+25)/10))</f>
        <v>0.20479385606746819</v>
      </c>
      <c r="Q4439">
        <f>(0.125*EXP(L4439/18))</f>
        <v>0.12523647255844536</v>
      </c>
      <c r="R4439">
        <f>0.07 * EXP(L4439/20)</f>
        <v>7.0119170903943484E-2</v>
      </c>
      <c r="S4439">
        <f>(1/(EXP((L4439+30)/10)+1))</f>
        <v>4.7272419139402805E-2</v>
      </c>
      <c r="T4439">
        <f>(P4439*(1-T4438) - Q4439*T4438)*$F$21</f>
        <v>2.0412150577499392E-3</v>
      </c>
      <c r="U4439">
        <f>(N4439*(1-U4438) - O4439*U4438)*$F$21</f>
        <v>3.6728338473382953E-4</v>
      </c>
      <c r="V4439">
        <f>(R4439*(1-V4438) - S4439*V4438)*$F$21</f>
        <v>7.0036981282381851E-4</v>
      </c>
      <c r="W4439">
        <f>$F$21*(W4438+E4438*(G4438-($E$9*U4438^4*(W4438-$E$3) + $E$11*T4438^3*V4438*(W4438-$E$5) + $E$13*(W4438-$E$7))) /$E$15)</f>
        <v>0.20035420785315808</v>
      </c>
    </row>
    <row r="4440" spans="5:23" x14ac:dyDescent="0.25">
      <c r="I4440">
        <f>I4439 + 0.5*$F$28</f>
        <v>7.0372378965097258E-3</v>
      </c>
      <c r="J4440">
        <f t="shared" ref="J4440" si="15152">J4439 + 0.5*$F$28</f>
        <v>5.3669853742755198E-3</v>
      </c>
      <c r="K4440">
        <f t="shared" ref="K4440" si="15153">K4439 + 0.5*$F$28</f>
        <v>5.7001321093894898E-3</v>
      </c>
      <c r="L4440">
        <f t="shared" ref="L4440" si="15154">L4439 + 0.5*$F$28</f>
        <v>3.9019879480747789E-2</v>
      </c>
      <c r="N4440">
        <f t="shared" ref="N4440:N4442" si="15155">(0.01*(L4440+10))/(EXP((L4440+10)/10))</f>
        <v>3.6787664786995723E-2</v>
      </c>
      <c r="O4440">
        <f t="shared" ref="O4440:O4442" si="15156" xml:space="preserve"> (0.125*EXP(L4440/80))</f>
        <v>0.12506098343276842</v>
      </c>
      <c r="P4440">
        <f t="shared" ref="P4440:P4442" si="15157">(0.1*(L4440+25))/(EXP((L4440+25)/10))</f>
        <v>0.20473236739841522</v>
      </c>
      <c r="Q4440">
        <f t="shared" ref="Q4440:Q4442" si="15158">(0.125*EXP(L4440/18))</f>
        <v>0.12527126529959082</v>
      </c>
      <c r="R4440">
        <f t="shared" ref="R4440:R4442" si="15159">0.07 * EXP(L4440/20)</f>
        <v>7.0136702888076163E-2</v>
      </c>
      <c r="S4440">
        <f t="shared" ref="S4440:S4442" si="15160">(1/(EXP((L4440+30)/10)+1))</f>
        <v>4.7249905367410541E-2</v>
      </c>
      <c r="T4440">
        <f>(P4440*(1-T4439) - Q4440*T4439)*$F$21*2</f>
        <v>4.0811751802847978E-3</v>
      </c>
      <c r="U4440">
        <f>(N4440*(1-U4439) - O4440*U4439)*$F$21*2</f>
        <v>7.3456440935325946E-4</v>
      </c>
      <c r="V4440">
        <f>(R4440*(1-V4439) - S4440*V4439)*$F$21*2</f>
        <v>1.4010897770244848E-3</v>
      </c>
      <c r="W4440">
        <f>$F$21*(W4439+E4439*(G4439-($E$9*U4439^4*(W4439-$E$3) + $E$11*T4439^3*V4439*(W4439-$E$5) + $E$13*(W4439-$E$7))) /$E$15)*2</f>
        <v>4.0070841570631613E-3</v>
      </c>
    </row>
    <row r="4441" spans="5:23" x14ac:dyDescent="0.25">
      <c r="I4441">
        <f>I4439 + 0.5*$F$28</f>
        <v>7.0372378965097258E-3</v>
      </c>
      <c r="J4441">
        <f t="shared" ref="J4441:L4441" si="15161">J4439 + 0.5*$F$28</f>
        <v>5.3669853742755198E-3</v>
      </c>
      <c r="K4441">
        <f t="shared" si="15161"/>
        <v>5.7001321093894898E-3</v>
      </c>
      <c r="L4441">
        <f t="shared" si="15161"/>
        <v>3.9019879480747789E-2</v>
      </c>
      <c r="N4441">
        <f t="shared" si="15155"/>
        <v>3.6787664786995723E-2</v>
      </c>
      <c r="O4441">
        <f t="shared" si="15156"/>
        <v>0.12506098343276842</v>
      </c>
      <c r="P4441">
        <f t="shared" si="15157"/>
        <v>0.20473236739841522</v>
      </c>
      <c r="Q4441">
        <f t="shared" si="15158"/>
        <v>0.12527126529959082</v>
      </c>
      <c r="R4441">
        <f t="shared" si="15159"/>
        <v>7.0136702888076163E-2</v>
      </c>
      <c r="S4441">
        <f t="shared" si="15160"/>
        <v>4.7249905367410541E-2</v>
      </c>
      <c r="T4441">
        <f>(P4441*(1-T4440) - Q4441*T4440)*$F$21*2</f>
        <v>4.0677112952648854E-3</v>
      </c>
      <c r="U4441">
        <f>(N4441*(1-U4440) - O4441*U4440)*$F$21*2</f>
        <v>7.3337553060623091E-4</v>
      </c>
      <c r="V4441">
        <f>(R4441*(1-V4440) - S4441*V4440)*$F$21*2</f>
        <v>1.3994446742257966E-3</v>
      </c>
      <c r="W4441">
        <f>$F$21*(W4440+E4440*(G4440-($E$9*U4440^4*(W4440-$E$3) + $E$11*T4440^3*V4440*(W4440-$E$5) + $E$13*(W4440-$E$7))) /$E$15)*2</f>
        <v>8.0141683141263221E-5</v>
      </c>
    </row>
    <row r="4442" spans="5:23" x14ac:dyDescent="0.25">
      <c r="I4442">
        <f>I4439 + $F$28</f>
        <v>1.2037237896509727E-2</v>
      </c>
      <c r="J4442">
        <f t="shared" ref="J4442:L4442" si="15162">J4439 + $F$28</f>
        <v>1.0366985374275521E-2</v>
      </c>
      <c r="K4442">
        <f t="shared" si="15162"/>
        <v>1.070013210938949E-2</v>
      </c>
      <c r="L4442">
        <f t="shared" si="15162"/>
        <v>4.4019879480747794E-2</v>
      </c>
      <c r="N4442">
        <f t="shared" si="15155"/>
        <v>3.6787588732262629E-2</v>
      </c>
      <c r="O4442">
        <f t="shared" si="15156"/>
        <v>0.12506879998849779</v>
      </c>
      <c r="P4442">
        <f t="shared" si="15157"/>
        <v>0.20467088902978953</v>
      </c>
      <c r="Q4442">
        <f t="shared" si="15158"/>
        <v>0.12530606770672903</v>
      </c>
      <c r="R4442">
        <f t="shared" si="15159"/>
        <v>7.0154239255752815E-2</v>
      </c>
      <c r="S4442">
        <f t="shared" si="15160"/>
        <v>4.7227401786223547E-2</v>
      </c>
      <c r="T4442">
        <f t="shared" ref="T4442" si="15163">(P4442*(1-T4441) - Q4442*T4441)*$F$21</f>
        <v>2.033286380356953E-3</v>
      </c>
      <c r="U4442">
        <f t="shared" ref="U4442" si="15164">(N4442*(1-U4441) - O4442*U4441)*$F$21</f>
        <v>3.6668887217302537E-4</v>
      </c>
      <c r="V4442">
        <f t="shared" ref="V4442" si="15165">(R4442*(1-V4441) - S4442*V4441)*$F$21</f>
        <v>6.9989970143344738E-4</v>
      </c>
      <c r="W4442">
        <f t="shared" ref="W4442" si="15166">$F$21*(W4441+E4441*(G4441-($E$9*U4441^4*(W4441-$E$3) + $E$11*T4441^3*V4441*(W4441-$E$5) + $E$13*(W4441-$E$7))) /$E$15)</f>
        <v>8.0141683141263224E-7</v>
      </c>
    </row>
    <row r="4443" spans="5:23" x14ac:dyDescent="0.25">
      <c r="T4443">
        <f>SUM(T4439:T4442)/6</f>
        <v>2.0372313189427628E-3</v>
      </c>
      <c r="U4443">
        <f t="shared" ref="U4443" si="15167">SUM(U4439:U4442)/6</f>
        <v>3.6698536614439086E-4</v>
      </c>
      <c r="V4443">
        <f t="shared" ref="V4443" si="15168">SUM(V4439:V4442)/6</f>
        <v>7.0013399425125796E-4</v>
      </c>
      <c r="W4443">
        <f>SUM(W4439:W4442)/6</f>
        <v>3.4073705851698992E-2</v>
      </c>
    </row>
    <row r="4445" spans="5:23" x14ac:dyDescent="0.25">
      <c r="E4445">
        <f>E4438+0.01</f>
        <v>6.3199999999999097</v>
      </c>
      <c r="F4445">
        <v>0.01</v>
      </c>
      <c r="G4445">
        <v>0</v>
      </c>
      <c r="I4445">
        <f>T4443</f>
        <v>2.0372313189427628E-3</v>
      </c>
      <c r="J4445">
        <f t="shared" ref="J4445" si="15169">U4443</f>
        <v>3.6698536614439086E-4</v>
      </c>
      <c r="K4445">
        <f t="shared" ref="K4445" si="15170">V4443</f>
        <v>7.0013399425125796E-4</v>
      </c>
      <c r="L4445">
        <f t="shared" ref="L4445" si="15171">W4443</f>
        <v>3.4073705851698992E-2</v>
      </c>
      <c r="T4445">
        <f>T4443</f>
        <v>2.0372313189427628E-3</v>
      </c>
      <c r="U4445">
        <f t="shared" ref="U4445:W4445" si="15172">U4443</f>
        <v>3.6698536614439086E-4</v>
      </c>
      <c r="V4445">
        <f t="shared" si="15172"/>
        <v>7.0013399425125796E-4</v>
      </c>
      <c r="W4445">
        <f t="shared" si="15172"/>
        <v>3.4073705851698992E-2</v>
      </c>
    </row>
    <row r="4446" spans="5:23" x14ac:dyDescent="0.25">
      <c r="I4446">
        <f>T4443</f>
        <v>2.0372313189427628E-3</v>
      </c>
      <c r="J4446">
        <f t="shared" ref="J4446" si="15173">U4443</f>
        <v>3.6698536614439086E-4</v>
      </c>
      <c r="K4446">
        <f t="shared" ref="K4446" si="15174">V4443</f>
        <v>7.0013399425125796E-4</v>
      </c>
      <c r="L4446">
        <f t="shared" ref="L4446" si="15175">W4443</f>
        <v>3.4073705851698992E-2</v>
      </c>
      <c r="N4446">
        <f>(0.01*(L4446+10))/(EXP((L4446+10)/10))</f>
        <v>3.6787731044415579E-2</v>
      </c>
      <c r="O4446">
        <f xml:space="preserve"> (0.125*EXP(L4446/80))</f>
        <v>0.12505325150506399</v>
      </c>
      <c r="P4446">
        <f>(0.1*(L4446+25))/(EXP((L4446+25)/10))</f>
        <v>0.20479319407025756</v>
      </c>
      <c r="Q4446">
        <f>(0.125*EXP(L4446/18))</f>
        <v>0.12523684706038468</v>
      </c>
      <c r="R4446">
        <f>0.07 * EXP(L4446/20)</f>
        <v>7.0119359617222612E-2</v>
      </c>
      <c r="S4446">
        <f>(1/(EXP((L4446+30)/10)+1))</f>
        <v>4.7272176718196848E-2</v>
      </c>
      <c r="T4446">
        <f>(P4446*(1-T4445) - Q4446*T4445)*$F$21</f>
        <v>2.0412084653427427E-3</v>
      </c>
      <c r="U4446">
        <f>(N4446*(1-U4445) - O4446*U4445)*$F$21</f>
        <v>3.6728337772177491E-4</v>
      </c>
      <c r="V4446">
        <f>(R4446*(1-V4445) - S4446*V4445)*$F$21</f>
        <v>7.0037169811996796E-4</v>
      </c>
      <c r="W4446">
        <f>$F$21*(W4445+E4445*(G4445-($E$9*U4445^4*(W4445-$E$3) + $E$11*T4445^3*V4445*(W4445-$E$5) + $E$13*(W4445-$E$7))) /$E$15)</f>
        <v>0.20067070498097114</v>
      </c>
    </row>
    <row r="4447" spans="5:23" x14ac:dyDescent="0.25">
      <c r="I4447">
        <f>I4446 + 0.5*$F$28</f>
        <v>7.0372313189427625E-3</v>
      </c>
      <c r="J4447">
        <f t="shared" ref="J4447" si="15176">J4446 + 0.5*$F$28</f>
        <v>5.3669853661443912E-3</v>
      </c>
      <c r="K4447">
        <f t="shared" ref="K4447" si="15177">K4446 + 0.5*$F$28</f>
        <v>5.7001339942512582E-3</v>
      </c>
      <c r="L4447">
        <f t="shared" ref="L4447" si="15178">L4446 + 0.5*$F$28</f>
        <v>3.9073705851698989E-2</v>
      </c>
      <c r="N4447">
        <f t="shared" ref="N4447:N4449" si="15179">(0.01*(L4447+10))/(EXP((L4447+10)/10))</f>
        <v>3.6787664016819328E-2</v>
      </c>
      <c r="O4447">
        <f t="shared" ref="O4447:O4449" si="15180" xml:space="preserve"> (0.125*EXP(L4447/80))</f>
        <v>0.1250610675775328</v>
      </c>
      <c r="P4447">
        <f t="shared" ref="P4447:P4449" si="15181">(0.1*(L4447+25))/(EXP((L4447+25)/10))</f>
        <v>0.20473170551206449</v>
      </c>
      <c r="Q4447">
        <f t="shared" ref="Q4447:Q4449" si="15182">(0.125*EXP(L4447/18))</f>
        <v>0.12527163990557288</v>
      </c>
      <c r="R4447">
        <f t="shared" ref="R4447:R4449" si="15183">0.07 * EXP(L4447/20)</f>
        <v>7.0136891648539521E-2</v>
      </c>
      <c r="S4447">
        <f t="shared" ref="S4447:S4449" si="15184">(1/(EXP((L4447+30)/10)+1))</f>
        <v>4.7249663055933276E-2</v>
      </c>
      <c r="T4447">
        <f>(P4447*(1-T4446) - Q4447*T4446)*$F$21*2</f>
        <v>4.081161997796132E-3</v>
      </c>
      <c r="U4447">
        <f>(N4447*(1-U4446) - O4447*U4446)*$F$21*2</f>
        <v>7.3456439335998743E-4</v>
      </c>
      <c r="V4447">
        <f>(R4447*(1-V4446) - S4447*V4446)*$F$21*2</f>
        <v>1.401093548557694E-3</v>
      </c>
      <c r="W4447">
        <f>$F$21*(W4446+E4446*(G4446-($E$9*U4446^4*(W4446-$E$3) + $E$11*T4446^3*V4446*(W4446-$E$5) + $E$13*(W4446-$E$7))) /$E$15)*2</f>
        <v>4.0134140996194228E-3</v>
      </c>
    </row>
    <row r="4448" spans="5:23" x14ac:dyDescent="0.25">
      <c r="I4448">
        <f>I4446 + 0.5*$F$28</f>
        <v>7.0372313189427625E-3</v>
      </c>
      <c r="J4448">
        <f t="shared" ref="J4448:L4448" si="15185">J4446 + 0.5*$F$28</f>
        <v>5.3669853661443912E-3</v>
      </c>
      <c r="K4448">
        <f t="shared" si="15185"/>
        <v>5.7001339942512582E-3</v>
      </c>
      <c r="L4448">
        <f t="shared" si="15185"/>
        <v>3.9073705851698989E-2</v>
      </c>
      <c r="N4448">
        <f t="shared" si="15179"/>
        <v>3.6787664016819328E-2</v>
      </c>
      <c r="O4448">
        <f t="shared" si="15180"/>
        <v>0.1250610675775328</v>
      </c>
      <c r="P4448">
        <f t="shared" si="15181"/>
        <v>0.20473170551206449</v>
      </c>
      <c r="Q4448">
        <f t="shared" si="15182"/>
        <v>0.12527163990557288</v>
      </c>
      <c r="R4448">
        <f t="shared" si="15183"/>
        <v>7.0136891648539521E-2</v>
      </c>
      <c r="S4448">
        <f t="shared" si="15184"/>
        <v>4.7249663055933276E-2</v>
      </c>
      <c r="T4448">
        <f>(P4448*(1-T4447) - Q4448*T4447)*$F$21*2</f>
        <v>4.067698167992009E-3</v>
      </c>
      <c r="U4448">
        <f>(N4448*(1-U4447) - O4448*U4447)*$F$21*2</f>
        <v>7.3337551402959285E-4</v>
      </c>
      <c r="V4448">
        <f>(R4448*(1-V4447) - S4448*V4447)*$F$21*2</f>
        <v>1.3994484420811134E-3</v>
      </c>
      <c r="W4448">
        <f>$F$21*(W4447+E4447*(G4447-($E$9*U4447^4*(W4447-$E$3) + $E$11*T4447^3*V4447*(W4447-$E$5) + $E$13*(W4447-$E$7))) /$E$15)*2</f>
        <v>8.0268281992388463E-5</v>
      </c>
    </row>
    <row r="4449" spans="5:23" x14ac:dyDescent="0.25">
      <c r="I4449">
        <f>I4446 + $F$28</f>
        <v>1.2037231318942763E-2</v>
      </c>
      <c r="J4449">
        <f t="shared" ref="J4449:L4449" si="15186">J4446 + $F$28</f>
        <v>1.0366985366144391E-2</v>
      </c>
      <c r="K4449">
        <f t="shared" si="15186"/>
        <v>1.0700133994251258E-2</v>
      </c>
      <c r="L4449">
        <f t="shared" si="15186"/>
        <v>4.4073705851698994E-2</v>
      </c>
      <c r="N4449">
        <f t="shared" si="15179"/>
        <v>3.678758786389829E-2</v>
      </c>
      <c r="O4449">
        <f t="shared" si="15180"/>
        <v>0.12506888413852138</v>
      </c>
      <c r="P4449">
        <f t="shared" si="15181"/>
        <v>0.2046702272543533</v>
      </c>
      <c r="Q4449">
        <f t="shared" si="15182"/>
        <v>0.12530644241678277</v>
      </c>
      <c r="R4449">
        <f t="shared" si="15183"/>
        <v>7.0154428063412169E-2</v>
      </c>
      <c r="S4449">
        <f t="shared" si="15184"/>
        <v>4.7227159584430738E-2</v>
      </c>
      <c r="T4449">
        <f t="shared" ref="T4449" si="15187">(P4449*(1-T4448) - Q4449*T4448)*$F$21</f>
        <v>2.0332798175965194E-3</v>
      </c>
      <c r="U4449">
        <f t="shared" ref="U4449" si="15188">(N4449*(1-U4448) - O4449*U4448)*$F$21</f>
        <v>3.6668886290544496E-4</v>
      </c>
      <c r="V4449">
        <f t="shared" ref="V4449" si="15189">(R4449*(1-V4448) - S4449*V4448)*$F$21</f>
        <v>6.9990158583449393E-4</v>
      </c>
      <c r="W4449">
        <f t="shared" ref="W4449" si="15190">$F$21*(W4448+E4448*(G4448-($E$9*U4448^4*(W4448-$E$3) + $E$11*T4448^3*V4448*(W4448-$E$5) + $E$13*(W4448-$E$7))) /$E$15)</f>
        <v>8.0268281992388466E-7</v>
      </c>
    </row>
    <row r="4450" spans="5:23" x14ac:dyDescent="0.25">
      <c r="T4450">
        <f>SUM(T4446:T4449)/6</f>
        <v>2.0372247414545673E-3</v>
      </c>
      <c r="U4450">
        <f t="shared" ref="U4450" si="15191">SUM(U4446:U4449)/6</f>
        <v>3.669853580028E-4</v>
      </c>
      <c r="V4450">
        <f t="shared" ref="V4450" si="15192">SUM(V4446:V4449)/6</f>
        <v>7.0013587909887817E-4</v>
      </c>
      <c r="W4450">
        <f>SUM(W4446:W4449)/6</f>
        <v>3.4127531674233817E-2</v>
      </c>
    </row>
    <row r="4452" spans="5:23" x14ac:dyDescent="0.25">
      <c r="E4452">
        <f>E4445+0.01</f>
        <v>6.3299999999999095</v>
      </c>
      <c r="F4452">
        <v>0.01</v>
      </c>
      <c r="G4452">
        <v>0</v>
      </c>
      <c r="I4452">
        <f>T4450</f>
        <v>2.0372247414545673E-3</v>
      </c>
      <c r="J4452">
        <f t="shared" ref="J4452" si="15193">U4450</f>
        <v>3.669853580028E-4</v>
      </c>
      <c r="K4452">
        <f t="shared" ref="K4452" si="15194">V4450</f>
        <v>7.0013587909887817E-4</v>
      </c>
      <c r="L4452">
        <f t="shared" ref="L4452" si="15195">W4450</f>
        <v>3.4127531674233817E-2</v>
      </c>
      <c r="T4452">
        <f>T4450</f>
        <v>2.0372247414545673E-3</v>
      </c>
      <c r="U4452">
        <f t="shared" ref="U4452:W4452" si="15196">U4450</f>
        <v>3.669853580028E-4</v>
      </c>
      <c r="V4452">
        <f t="shared" si="15196"/>
        <v>7.0013587909887817E-4</v>
      </c>
      <c r="W4452">
        <f t="shared" si="15196"/>
        <v>3.4127531674233817E-2</v>
      </c>
    </row>
    <row r="4453" spans="5:23" x14ac:dyDescent="0.25">
      <c r="I4453">
        <f>T4450</f>
        <v>2.0372247414545673E-3</v>
      </c>
      <c r="J4453">
        <f t="shared" ref="J4453" si="15197">U4450</f>
        <v>3.669853580028E-4</v>
      </c>
      <c r="K4453">
        <f t="shared" ref="K4453" si="15198">V4450</f>
        <v>7.0013587909887817E-4</v>
      </c>
      <c r="L4453">
        <f t="shared" ref="L4453" si="15199">W4450</f>
        <v>3.4127531674233817E-2</v>
      </c>
      <c r="N4453">
        <f>(0.01*(L4453+10))/(EXP((L4453+10)/10))</f>
        <v>3.6787730371473815E-2</v>
      </c>
      <c r="O4453">
        <f xml:space="preserve"> (0.125*EXP(L4453/80))</f>
        <v>0.12505333564376883</v>
      </c>
      <c r="P4453">
        <f>(0.1*(L4453+25))/(EXP((L4453+25)/10))</f>
        <v>0.20479253208098486</v>
      </c>
      <c r="Q4453">
        <f>(0.125*EXP(L4453/18))</f>
        <v>0.12523722155962821</v>
      </c>
      <c r="R4453">
        <f>0.07 * EXP(L4453/20)</f>
        <v>7.01195483290869E-2</v>
      </c>
      <c r="S4453">
        <f>(1/(EXP((L4453+30)/10)+1))</f>
        <v>4.7271934300642304E-2</v>
      </c>
      <c r="T4453">
        <f>(P4453*(1-T4452) - Q4453*T4452)*$F$21</f>
        <v>2.0412018730145208E-3</v>
      </c>
      <c r="U4453">
        <f>(N4453*(1-U4452) - O4453*U4452)*$F$21</f>
        <v>3.6728337069922656E-4</v>
      </c>
      <c r="V4453">
        <f>(R4453*(1-V4452) - S4453*V4452)*$F$21</f>
        <v>7.0037358340197214E-4</v>
      </c>
      <c r="W4453">
        <f>$F$21*(W4452+E4452*(G4452-($E$9*U4452^4*(W4452-$E$3) + $E$11*T4452^3*V4452*(W4452-$E$5) + $E$13*(W4452-$E$7))) /$E$15)</f>
        <v>0.20098719888413205</v>
      </c>
    </row>
    <row r="4454" spans="5:23" x14ac:dyDescent="0.25">
      <c r="I4454">
        <f>I4453 + 0.5*$F$28</f>
        <v>7.0372247414545678E-3</v>
      </c>
      <c r="J4454">
        <f t="shared" ref="J4454" si="15200">J4453 + 0.5*$F$28</f>
        <v>5.3669853580028005E-3</v>
      </c>
      <c r="K4454">
        <f t="shared" ref="K4454" si="15201">K4453 + 0.5*$F$28</f>
        <v>5.7001358790988782E-3</v>
      </c>
      <c r="L4454">
        <f t="shared" ref="L4454" si="15202">L4453 + 0.5*$F$28</f>
        <v>3.9127531674233815E-2</v>
      </c>
      <c r="N4454">
        <f t="shared" ref="N4454:N4456" si="15203">(0.01*(L4454+10))/(EXP((L4454+10)/10))</f>
        <v>3.6787663245593259E-2</v>
      </c>
      <c r="O4454">
        <f t="shared" ref="O4454:O4456" si="15204" xml:space="preserve"> (0.125*EXP(L4454/80))</f>
        <v>0.12506115172149646</v>
      </c>
      <c r="P4454">
        <f t="shared" ref="P4454:P4456" si="15205">(0.1*(L4454+25))/(EXP((L4454+25)/10))</f>
        <v>0.20473104363365119</v>
      </c>
      <c r="Q4454">
        <f t="shared" ref="Q4454:Q4456" si="15206">(0.125*EXP(L4454/18))</f>
        <v>0.12527201450885844</v>
      </c>
      <c r="R4454">
        <f t="shared" ref="R4454:R4456" si="15207">0.07 * EXP(L4454/20)</f>
        <v>7.0137080407587676E-2</v>
      </c>
      <c r="S4454">
        <f t="shared" ref="S4454:S4456" si="15208">(1/(EXP((L4454+30)/10)+1))</f>
        <v>4.7249420748105841E-2</v>
      </c>
      <c r="T4454">
        <f>(P4454*(1-T4453) - Q4454*T4453)*$F$21*2</f>
        <v>4.0811488154654033E-3</v>
      </c>
      <c r="U4454">
        <f>(N4454*(1-U4453) - O4454*U4453)*$F$21*2</f>
        <v>7.3456437734576937E-4</v>
      </c>
      <c r="V4454">
        <f>(R4454*(1-V4453) - S4454*V4453)*$F$21*2</f>
        <v>1.4010973200626049E-3</v>
      </c>
      <c r="W4454">
        <f>$F$21*(W4453+E4453*(G4453-($E$9*U4453^4*(W4453-$E$3) + $E$11*T4453^3*V4453*(W4453-$E$5) + $E$13*(W4453-$E$7))) /$E$15)*2</f>
        <v>4.0197439776826407E-3</v>
      </c>
    </row>
    <row r="4455" spans="5:23" x14ac:dyDescent="0.25">
      <c r="I4455">
        <f>I4453 + 0.5*$F$28</f>
        <v>7.0372247414545678E-3</v>
      </c>
      <c r="J4455">
        <f t="shared" ref="J4455:L4455" si="15209">J4453 + 0.5*$F$28</f>
        <v>5.3669853580028005E-3</v>
      </c>
      <c r="K4455">
        <f t="shared" si="15209"/>
        <v>5.7001358790988782E-3</v>
      </c>
      <c r="L4455">
        <f t="shared" si="15209"/>
        <v>3.9127531674233815E-2</v>
      </c>
      <c r="N4455">
        <f t="shared" si="15203"/>
        <v>3.6787663245593259E-2</v>
      </c>
      <c r="O4455">
        <f t="shared" si="15204"/>
        <v>0.12506115172149646</v>
      </c>
      <c r="P4455">
        <f t="shared" si="15205"/>
        <v>0.20473104363365119</v>
      </c>
      <c r="Q4455">
        <f t="shared" si="15206"/>
        <v>0.12527201450885844</v>
      </c>
      <c r="R4455">
        <f t="shared" si="15207"/>
        <v>7.0137080407587676E-2</v>
      </c>
      <c r="S4455">
        <f t="shared" si="15208"/>
        <v>4.7249420748105841E-2</v>
      </c>
      <c r="T4455">
        <f>(P4455*(1-T4454) - Q4455*T4454)*$F$21*2</f>
        <v>4.0676850408762587E-3</v>
      </c>
      <c r="U4455">
        <f>(N4455*(1-U4454) - O4455*U4454)*$F$21*2</f>
        <v>7.3337549743205614E-4</v>
      </c>
      <c r="V4455">
        <f>(R4455*(1-V4454) - S4455*V4454)*$F$21*2</f>
        <v>1.399452209908138E-3</v>
      </c>
      <c r="W4455">
        <f>$F$21*(W4454+E4454*(G4454-($E$9*U4454^4*(W4454-$E$3) + $E$11*T4454^3*V4454*(W4454-$E$5) + $E$13*(W4454-$E$7))) /$E$15)*2</f>
        <v>8.0394879553652814E-5</v>
      </c>
    </row>
    <row r="4456" spans="5:23" x14ac:dyDescent="0.25">
      <c r="I4456">
        <f>I4453 + $F$28</f>
        <v>1.2037224741454567E-2</v>
      </c>
      <c r="J4456">
        <f t="shared" ref="J4456:L4456" si="15210">J4453 + $F$28</f>
        <v>1.03669853580028E-2</v>
      </c>
      <c r="K4456">
        <f t="shared" si="15210"/>
        <v>1.0700135879098878E-2</v>
      </c>
      <c r="L4456">
        <f t="shared" si="15210"/>
        <v>4.4127531674233819E-2</v>
      </c>
      <c r="N4456">
        <f t="shared" si="15203"/>
        <v>3.6787586994486331E-2</v>
      </c>
      <c r="O4456">
        <f t="shared" si="15204"/>
        <v>0.12506896828774422</v>
      </c>
      <c r="P4456">
        <f t="shared" si="15205"/>
        <v>0.20466956548685394</v>
      </c>
      <c r="Q4456">
        <f t="shared" si="15206"/>
        <v>0.12530681712413924</v>
      </c>
      <c r="R4456">
        <f t="shared" si="15207"/>
        <v>7.0154616869656003E-2</v>
      </c>
      <c r="S4456">
        <f t="shared" si="15208"/>
        <v>4.7226917386286163E-2</v>
      </c>
      <c r="T4456">
        <f t="shared" ref="T4456" si="15211">(P4456*(1-T4455) - Q4456*T4455)*$F$21</f>
        <v>2.0332732549146475E-3</v>
      </c>
      <c r="U4456">
        <f t="shared" ref="U4456" si="15212">(N4456*(1-U4455) - O4456*U4455)*$F$21</f>
        <v>3.6668885362743593E-4</v>
      </c>
      <c r="V4456">
        <f t="shared" ref="V4456" si="15213">(R4456*(1-V4455) - S4456*V4455)*$F$21</f>
        <v>6.9990347022139121E-4</v>
      </c>
      <c r="W4456">
        <f t="shared" ref="W4456" si="15214">$F$21*(W4455+E4455*(G4455-($E$9*U4455^4*(W4455-$E$3) + $E$11*T4455^3*V4455*(W4455-$E$5) + $E$13*(W4455-$E$7))) /$E$15)</f>
        <v>8.0394879553652816E-7</v>
      </c>
    </row>
    <row r="4457" spans="5:23" x14ac:dyDescent="0.25">
      <c r="T4457">
        <f>SUM(T4453:T4456)/6</f>
        <v>2.0372181640451385E-3</v>
      </c>
      <c r="U4457">
        <f t="shared" ref="U4457" si="15215">SUM(U4453:U4456)/6</f>
        <v>3.6698534985074799E-4</v>
      </c>
      <c r="V4457">
        <f t="shared" ref="V4457" si="15216">SUM(V4453:V4456)/6</f>
        <v>7.0013776393235095E-4</v>
      </c>
      <c r="W4457">
        <f>SUM(W4453:W4456)/6</f>
        <v>3.418135694836065E-2</v>
      </c>
    </row>
    <row r="4459" spans="5:23" x14ac:dyDescent="0.25">
      <c r="E4459">
        <f>E4452+0.01</f>
        <v>6.3399999999999093</v>
      </c>
      <c r="F4459">
        <v>0.01</v>
      </c>
      <c r="G4459">
        <v>0</v>
      </c>
      <c r="I4459">
        <f>T4457</f>
        <v>2.0372181640451385E-3</v>
      </c>
      <c r="J4459">
        <f t="shared" ref="J4459" si="15217">U4457</f>
        <v>3.6698534985074799E-4</v>
      </c>
      <c r="K4459">
        <f t="shared" ref="K4459" si="15218">V4457</f>
        <v>7.0013776393235095E-4</v>
      </c>
      <c r="L4459">
        <f t="shared" ref="L4459" si="15219">W4457</f>
        <v>3.418135694836065E-2</v>
      </c>
      <c r="T4459">
        <f>T4457</f>
        <v>2.0372181640451385E-3</v>
      </c>
      <c r="U4459">
        <f t="shared" ref="U4459:W4459" si="15220">U4457</f>
        <v>3.6698534985074799E-4</v>
      </c>
      <c r="V4459">
        <f t="shared" si="15220"/>
        <v>7.0013776393235095E-4</v>
      </c>
      <c r="W4459">
        <f t="shared" si="15220"/>
        <v>3.418135694836065E-2</v>
      </c>
    </row>
    <row r="4460" spans="5:23" x14ac:dyDescent="0.25">
      <c r="I4460">
        <f>T4457</f>
        <v>2.0372181640451385E-3</v>
      </c>
      <c r="J4460">
        <f t="shared" ref="J4460" si="15221">U4457</f>
        <v>3.6698534985074799E-4</v>
      </c>
      <c r="K4460">
        <f t="shared" ref="K4460" si="15222">V4457</f>
        <v>7.0013776393235095E-4</v>
      </c>
      <c r="L4460">
        <f t="shared" ref="L4460" si="15223">W4457</f>
        <v>3.418135694836065E-2</v>
      </c>
      <c r="N4460">
        <f>(0.01*(L4460+10))/(EXP((L4460+10)/10))</f>
        <v>3.6787729697480349E-2</v>
      </c>
      <c r="O4460">
        <f xml:space="preserve"> (0.125*EXP(L4460/80))</f>
        <v>0.12505341978167303</v>
      </c>
      <c r="P4460">
        <f>(0.1*(L4460+25))/(EXP((L4460+25)/10))</f>
        <v>0.20479187009965008</v>
      </c>
      <c r="Q4460">
        <f>(0.125*EXP(L4460/18))</f>
        <v>0.12523759605617599</v>
      </c>
      <c r="R4460">
        <f>0.07 * EXP(L4460/20)</f>
        <v>7.0119737039536362E-2</v>
      </c>
      <c r="S4460">
        <f>(1/(EXP((L4460+30)/10)+1))</f>
        <v>4.7271691886739124E-2</v>
      </c>
      <c r="T4460">
        <f>(P4460*(1-T4459) - Q4460*T4459)*$F$21</f>
        <v>2.041195280765273E-3</v>
      </c>
      <c r="U4460">
        <f>(N4460*(1-U4459) - O4460*U4459)*$F$21</f>
        <v>3.6728336366618493E-4</v>
      </c>
      <c r="V4460">
        <f>(R4460*(1-V4459) - S4460*V4459)*$F$21</f>
        <v>7.0037546866983107E-4</v>
      </c>
      <c r="W4460">
        <f>$F$21*(W4459+E4459*(G4459-($E$9*U4459^4*(W4459-$E$3) + $E$11*T4459^3*V4459*(W4459-$E$5) + $E$13*(W4459-$E$7))) /$E$15)</f>
        <v>0.2013036895626901</v>
      </c>
    </row>
    <row r="4461" spans="5:23" x14ac:dyDescent="0.25">
      <c r="I4461">
        <f>I4460 + 0.5*$F$28</f>
        <v>7.0372181640451382E-3</v>
      </c>
      <c r="J4461">
        <f t="shared" ref="J4461" si="15224">J4460 + 0.5*$F$28</f>
        <v>5.3669853498507485E-3</v>
      </c>
      <c r="K4461">
        <f t="shared" ref="K4461" si="15225">K4460 + 0.5*$F$28</f>
        <v>5.7001377639323506E-3</v>
      </c>
      <c r="L4461">
        <f t="shared" ref="L4461" si="15226">L4460 + 0.5*$F$28</f>
        <v>3.9181356948360647E-2</v>
      </c>
      <c r="N4461">
        <f t="shared" ref="N4461:N4463" si="15227">(0.01*(L4461+10))/(EXP((L4461+10)/10))</f>
        <v>3.6787662473317544E-2</v>
      </c>
      <c r="O4461">
        <f t="shared" ref="O4461:O4463" si="15228" xml:space="preserve"> (0.125*EXP(L4461/80))</f>
        <v>0.12506123586465945</v>
      </c>
      <c r="P4461">
        <f t="shared" ref="P4461:P4463" si="15229">(0.1*(L4461+25))/(EXP((L4461+25)/10))</f>
        <v>0.20473038176317515</v>
      </c>
      <c r="Q4461">
        <f t="shared" ref="Q4461:Q4463" si="15230">(0.125*EXP(L4461/18))</f>
        <v>0.12527238910944749</v>
      </c>
      <c r="R4461">
        <f t="shared" ref="R4461:R4463" si="15231">0.07 * EXP(L4461/20)</f>
        <v>7.0137269165220631E-2</v>
      </c>
      <c r="S4461">
        <f t="shared" ref="S4461:S4463" si="15232">(1/(EXP((L4461+30)/10)+1))</f>
        <v>4.7249178443928112E-2</v>
      </c>
      <c r="T4461">
        <f>(P4461*(1-T4460) - Q4461*T4460)*$F$21*2</f>
        <v>4.0811356332926098E-3</v>
      </c>
      <c r="U4461">
        <f>(N4461*(1-U4460) - O4461*U4460)*$F$21*2</f>
        <v>7.3456436131060605E-4</v>
      </c>
      <c r="V4461">
        <f>(R4461*(1-V4460) - S4461*V4460)*$F$21*2</f>
        <v>1.4011010915392177E-3</v>
      </c>
      <c r="W4461">
        <f>$F$21*(W4460+E4460*(G4460-($E$9*U4460^4*(W4460-$E$3) + $E$11*T4460^3*V4460*(W4460-$E$5) + $E$13*(W4460-$E$7))) /$E$15)*2</f>
        <v>4.0260737912538019E-3</v>
      </c>
    </row>
    <row r="4462" spans="5:23" x14ac:dyDescent="0.25">
      <c r="I4462">
        <f>I4460 + 0.5*$F$28</f>
        <v>7.0372181640451382E-3</v>
      </c>
      <c r="J4462">
        <f t="shared" ref="J4462:L4462" si="15233">J4460 + 0.5*$F$28</f>
        <v>5.3669853498507485E-3</v>
      </c>
      <c r="K4462">
        <f t="shared" si="15233"/>
        <v>5.7001377639323506E-3</v>
      </c>
      <c r="L4462">
        <f t="shared" si="15233"/>
        <v>3.9181356948360647E-2</v>
      </c>
      <c r="N4462">
        <f t="shared" si="15227"/>
        <v>3.6787662473317544E-2</v>
      </c>
      <c r="O4462">
        <f t="shared" si="15228"/>
        <v>0.12506123586465945</v>
      </c>
      <c r="P4462">
        <f t="shared" si="15229"/>
        <v>0.20473038176317515</v>
      </c>
      <c r="Q4462">
        <f t="shared" si="15230"/>
        <v>0.12527238910944749</v>
      </c>
      <c r="R4462">
        <f t="shared" si="15231"/>
        <v>7.0137269165220631E-2</v>
      </c>
      <c r="S4462">
        <f t="shared" si="15232"/>
        <v>4.7249178443928112E-2</v>
      </c>
      <c r="T4462">
        <f>(P4462*(1-T4461) - Q4462*T4461)*$F$21*2</f>
        <v>4.0676719139176318E-3</v>
      </c>
      <c r="U4462">
        <f>(N4462*(1-U4461) - O4462*U4461)*$F$21*2</f>
        <v>7.3337548081362175E-4</v>
      </c>
      <c r="V4462">
        <f>(R4462*(1-V4461) - S4462*V4461)*$F$21*2</f>
        <v>1.3994559777068707E-3</v>
      </c>
      <c r="W4462">
        <f>$F$21*(W4461+E4461*(G4461-($E$9*U4461^4*(W4461-$E$3) + $E$11*T4461^3*V4461*(W4461-$E$5) + $E$13*(W4461-$E$7))) /$E$15)*2</f>
        <v>8.0521475825076034E-5</v>
      </c>
    </row>
    <row r="4463" spans="5:23" x14ac:dyDescent="0.25">
      <c r="I4463">
        <f>I4460 + $F$28</f>
        <v>1.2037218164045139E-2</v>
      </c>
      <c r="J4463">
        <f t="shared" ref="J4463:L4463" si="15234">J4460 + $F$28</f>
        <v>1.0366985349850748E-2</v>
      </c>
      <c r="K4463">
        <f t="shared" si="15234"/>
        <v>1.0700137763932352E-2</v>
      </c>
      <c r="L4463">
        <f t="shared" si="15234"/>
        <v>4.4181356948360652E-2</v>
      </c>
      <c r="N4463">
        <f t="shared" si="15227"/>
        <v>3.6787586124026793E-2</v>
      </c>
      <c r="O4463">
        <f t="shared" si="15228"/>
        <v>0.12506905243616631</v>
      </c>
      <c r="P4463">
        <f t="shared" si="15229"/>
        <v>0.2046689037272913</v>
      </c>
      <c r="Q4463">
        <f t="shared" si="15230"/>
        <v>0.12530719182879846</v>
      </c>
      <c r="R4463">
        <f t="shared" si="15231"/>
        <v>7.0154805674484261E-2</v>
      </c>
      <c r="S4463">
        <f t="shared" si="15232"/>
        <v>4.722667519178974E-2</v>
      </c>
      <c r="T4463">
        <f t="shared" ref="T4463" si="15235">(P4463*(1-T4462) - Q4463*T4462)*$F$21</f>
        <v>2.033266692311336E-3</v>
      </c>
      <c r="U4463">
        <f t="shared" ref="U4463" si="15236">(N4463*(1-U4462) - O4463*U4462)*$F$21</f>
        <v>3.6668884433899835E-4</v>
      </c>
      <c r="V4463">
        <f t="shared" ref="V4463" si="15237">(R4463*(1-V4462) - S4463*V4462)*$F$21</f>
        <v>6.9990535459413857E-4</v>
      </c>
      <c r="W4463">
        <f t="shared" ref="W4463" si="15238">$F$21*(W4462+E4462*(G4462-($E$9*U4462^4*(W4462-$E$3) + $E$11*T4462^3*V4462*(W4462-$E$5) + $E$13*(W4462-$E$7))) /$E$15)</f>
        <v>8.0521475825076039E-7</v>
      </c>
    </row>
    <row r="4464" spans="5:23" x14ac:dyDescent="0.25">
      <c r="T4464">
        <f>SUM(T4460:T4463)/6</f>
        <v>2.0372115867144749E-3</v>
      </c>
      <c r="U4464">
        <f t="shared" ref="U4464" si="15239">SUM(U4460:U4463)/6</f>
        <v>3.6698534168823523E-4</v>
      </c>
      <c r="V4464">
        <f t="shared" ref="V4464" si="15240">SUM(V4460:V4463)/6</f>
        <v>7.0013964875167631E-4</v>
      </c>
      <c r="W4464">
        <f>SUM(W4460:W4463)/6</f>
        <v>3.4235181674087872E-2</v>
      </c>
    </row>
    <row r="4466" spans="5:23" x14ac:dyDescent="0.25">
      <c r="E4466">
        <f>E4459+0.01</f>
        <v>6.3499999999999091</v>
      </c>
      <c r="F4466">
        <v>0.01</v>
      </c>
      <c r="G4466">
        <v>0</v>
      </c>
      <c r="I4466">
        <f>T4464</f>
        <v>2.0372115867144749E-3</v>
      </c>
      <c r="J4466">
        <f t="shared" ref="J4466" si="15241">U4464</f>
        <v>3.6698534168823523E-4</v>
      </c>
      <c r="K4466">
        <f t="shared" ref="K4466" si="15242">V4464</f>
        <v>7.0013964875167631E-4</v>
      </c>
      <c r="L4466">
        <f t="shared" ref="L4466" si="15243">W4464</f>
        <v>3.4235181674087872E-2</v>
      </c>
      <c r="T4466">
        <f>T4464</f>
        <v>2.0372115867144749E-3</v>
      </c>
      <c r="U4466">
        <f t="shared" ref="U4466:W4466" si="15244">U4464</f>
        <v>3.6698534168823523E-4</v>
      </c>
      <c r="V4466">
        <f t="shared" si="15244"/>
        <v>7.0013964875167631E-4</v>
      </c>
      <c r="W4466">
        <f t="shared" si="15244"/>
        <v>3.4235181674087872E-2</v>
      </c>
    </row>
    <row r="4467" spans="5:23" x14ac:dyDescent="0.25">
      <c r="I4467">
        <f>T4464</f>
        <v>2.0372115867144749E-3</v>
      </c>
      <c r="J4467">
        <f t="shared" ref="J4467" si="15245">U4464</f>
        <v>3.6698534168823523E-4</v>
      </c>
      <c r="K4467">
        <f t="shared" ref="K4467" si="15246">V4464</f>
        <v>7.0013964875167631E-4</v>
      </c>
      <c r="L4467">
        <f t="shared" ref="L4467" si="15247">W4464</f>
        <v>3.4235181674087872E-2</v>
      </c>
      <c r="N4467">
        <f>(0.01*(L4467+10))/(EXP((L4467+10)/10))</f>
        <v>3.6787729022435239E-2</v>
      </c>
      <c r="O4467">
        <f xml:space="preserve"> (0.125*EXP(L4467/80))</f>
        <v>0.12505350391877662</v>
      </c>
      <c r="P4467">
        <f>(0.1*(L4467+25))/(EXP((L4467+25)/10))</f>
        <v>0.2047912081262529</v>
      </c>
      <c r="Q4467">
        <f>(0.125*EXP(L4467/18))</f>
        <v>0.12523797055002803</v>
      </c>
      <c r="R4467">
        <f>0.07 * EXP(L4467/20)</f>
        <v>7.0119925748570996E-2</v>
      </c>
      <c r="S4467">
        <f>(1/(EXP((L4467+30)/10)+1))</f>
        <v>4.7271449476487169E-2</v>
      </c>
      <c r="T4467">
        <f>(P4467*(1-T4466) - Q4467*T4466)*$F$21</f>
        <v>2.0411886885949972E-3</v>
      </c>
      <c r="U4467">
        <f>(N4467*(1-U4466) - O4467*U4466)*$F$21</f>
        <v>3.6728335662265072E-4</v>
      </c>
      <c r="V4467">
        <f>(R4467*(1-V4466) - S4467*V4466)*$F$21</f>
        <v>7.0037735392354463E-4</v>
      </c>
      <c r="W4467">
        <f>$F$21*(W4466+E4466*(G4466-($E$9*U4466^4*(W4466-$E$3) + $E$11*T4466^3*V4466*(W4466-$E$5) + $E$13*(W4466-$E$7))) /$E$15)</f>
        <v>0.20162017701669463</v>
      </c>
    </row>
    <row r="4468" spans="5:23" x14ac:dyDescent="0.25">
      <c r="I4468">
        <f>I4467 + 0.5*$F$28</f>
        <v>7.0372115867144754E-3</v>
      </c>
      <c r="J4468">
        <f t="shared" ref="J4468" si="15248">J4467 + 0.5*$F$28</f>
        <v>5.3669853416882353E-3</v>
      </c>
      <c r="K4468">
        <f t="shared" ref="K4468" si="15249">K4467 + 0.5*$F$28</f>
        <v>5.7001396487516764E-3</v>
      </c>
      <c r="L4468">
        <f t="shared" ref="L4468" si="15250">L4467 + 0.5*$F$28</f>
        <v>3.923518167408787E-2</v>
      </c>
      <c r="N4468">
        <f t="shared" ref="N4468:N4470" si="15251">(0.01*(L4468+10))/(EXP((L4468+10)/10))</f>
        <v>3.6787661699992244E-2</v>
      </c>
      <c r="O4468">
        <f t="shared" ref="O4468:O4470" si="15252" xml:space="preserve"> (0.125*EXP(L4468/80))</f>
        <v>0.12506132000702175</v>
      </c>
      <c r="P4468">
        <f t="shared" ref="P4468:P4470" si="15253">(0.1*(L4468+25))/(EXP((L4468+25)/10))</f>
        <v>0.20472971990063635</v>
      </c>
      <c r="Q4468">
        <f t="shared" ref="Q4468:Q4470" si="15254">(0.125*EXP(L4468/18))</f>
        <v>0.12527276370734006</v>
      </c>
      <c r="R4468">
        <f t="shared" ref="R4468:R4470" si="15255">0.07 * EXP(L4468/20)</f>
        <v>7.0137457921438426E-2</v>
      </c>
      <c r="S4468">
        <f t="shared" ref="S4468:S4470" si="15256">(1/(EXP((L4468+30)/10)+1))</f>
        <v>4.7248936143400075E-2</v>
      </c>
      <c r="T4468">
        <f>(P4468*(1-T4467) - Q4468*T4467)*$F$21*2</f>
        <v>4.0811224512777491E-3</v>
      </c>
      <c r="U4468">
        <f>(N4468*(1-U4467) - O4468*U4467)*$F$21*2</f>
        <v>7.3456434525449865E-4</v>
      </c>
      <c r="V4468">
        <f>(R4468*(1-V4467) - S4468*V4467)*$F$21*2</f>
        <v>1.4011048629875335E-3</v>
      </c>
      <c r="W4468">
        <f>$F$21*(W4467+E4467*(G4467-($E$9*U4467^4*(W4467-$E$3) + $E$11*T4467^3*V4467*(W4467-$E$5) + $E$13*(W4467-$E$7))) /$E$15)*2</f>
        <v>4.0324035403338926E-3</v>
      </c>
    </row>
    <row r="4469" spans="5:23" x14ac:dyDescent="0.25">
      <c r="I4469">
        <f>I4467 + 0.5*$F$28</f>
        <v>7.0372115867144754E-3</v>
      </c>
      <c r="J4469">
        <f t="shared" ref="J4469:L4469" si="15257">J4467 + 0.5*$F$28</f>
        <v>5.3669853416882353E-3</v>
      </c>
      <c r="K4469">
        <f t="shared" si="15257"/>
        <v>5.7001396487516764E-3</v>
      </c>
      <c r="L4469">
        <f t="shared" si="15257"/>
        <v>3.923518167408787E-2</v>
      </c>
      <c r="N4469">
        <f t="shared" si="15251"/>
        <v>3.6787661699992244E-2</v>
      </c>
      <c r="O4469">
        <f t="shared" si="15252"/>
        <v>0.12506132000702175</v>
      </c>
      <c r="P4469">
        <f t="shared" si="15253"/>
        <v>0.20472971990063635</v>
      </c>
      <c r="Q4469">
        <f t="shared" si="15254"/>
        <v>0.12527276370734006</v>
      </c>
      <c r="R4469">
        <f t="shared" si="15255"/>
        <v>7.0137457921438426E-2</v>
      </c>
      <c r="S4469">
        <f t="shared" si="15256"/>
        <v>4.7248936143400075E-2</v>
      </c>
      <c r="T4469">
        <f>(P4469*(1-T4468) - Q4469*T4468)*$F$21*2</f>
        <v>4.0676587871161284E-3</v>
      </c>
      <c r="U4469">
        <f>(N4469*(1-U4468) - O4469*U4468)*$F$21*2</f>
        <v>7.3337546417429045E-4</v>
      </c>
      <c r="V4469">
        <f>(R4469*(1-V4468) - S4469*V4468)*$F$21*2</f>
        <v>1.3994597454773123E-3</v>
      </c>
      <c r="W4469">
        <f>$F$21*(W4468+E4468*(G4468-($E$9*U4468^4*(W4468-$E$3) + $E$11*T4468^3*V4468*(W4468-$E$5) + $E$13*(W4468-$E$7))) /$E$15)*2</f>
        <v>8.0648070806677854E-5</v>
      </c>
    </row>
    <row r="4470" spans="5:23" x14ac:dyDescent="0.25">
      <c r="I4470">
        <f>I4467 + $F$28</f>
        <v>1.2037211586714475E-2</v>
      </c>
      <c r="J4470">
        <f t="shared" ref="J4470:L4470" si="15258">J4467 + $F$28</f>
        <v>1.0366985341688235E-2</v>
      </c>
      <c r="K4470">
        <f t="shared" si="15258"/>
        <v>1.0700139648751677E-2</v>
      </c>
      <c r="L4470">
        <f t="shared" si="15258"/>
        <v>4.4235181674087874E-2</v>
      </c>
      <c r="N4470">
        <f t="shared" si="15251"/>
        <v>3.6787585252519718E-2</v>
      </c>
      <c r="O4470">
        <f t="shared" si="15252"/>
        <v>0.12506913658378765</v>
      </c>
      <c r="P4470">
        <f t="shared" si="15253"/>
        <v>0.2046682419756653</v>
      </c>
      <c r="Q4470">
        <f t="shared" si="15254"/>
        <v>0.12530756653076044</v>
      </c>
      <c r="R4470">
        <f t="shared" si="15255"/>
        <v>7.0154994477897012E-2</v>
      </c>
      <c r="S4470">
        <f t="shared" si="15256"/>
        <v>4.722643300094137E-2</v>
      </c>
      <c r="T4470">
        <f t="shared" ref="T4470" si="15259">(P4470*(1-T4469) - Q4470*T4469)*$F$21</f>
        <v>2.0332601297865841E-3</v>
      </c>
      <c r="U4470">
        <f t="shared" ref="U4470" si="15260">(N4470*(1-U4469) - O4470*U4469)*$F$21</f>
        <v>3.666888350401329E-4</v>
      </c>
      <c r="V4470">
        <f t="shared" ref="V4470" si="15261">(R4470*(1-V4469) - S4470*V4469)*$F$21</f>
        <v>6.999072389527372E-4</v>
      </c>
      <c r="W4470">
        <f t="shared" ref="W4470" si="15262">$F$21*(W4469+E4469*(G4469-($E$9*U4469^4*(W4469-$E$3) + $E$11*T4469^3*V4469*(W4469-$E$5) + $E$13*(W4469-$E$7))) /$E$15)</f>
        <v>8.0648070806677852E-7</v>
      </c>
    </row>
    <row r="4471" spans="5:23" x14ac:dyDescent="0.25">
      <c r="T4471">
        <f>SUM(T4467:T4470)/6</f>
        <v>2.0372050094625764E-3</v>
      </c>
      <c r="U4471">
        <f t="shared" ref="U4471" si="15263">SUM(U4467:U4470)/6</f>
        <v>3.6698533351526208E-4</v>
      </c>
      <c r="V4471">
        <f t="shared" ref="V4471" si="15264">SUM(V4467:V4470)/6</f>
        <v>7.0014153355685456E-4</v>
      </c>
      <c r="W4471">
        <f>SUM(W4467:W4470)/6</f>
        <v>3.428900585142388E-2</v>
      </c>
    </row>
    <row r="4473" spans="5:23" x14ac:dyDescent="0.25">
      <c r="E4473">
        <f>E4466+0.01</f>
        <v>6.3599999999999088</v>
      </c>
      <c r="F4473">
        <v>0.01</v>
      </c>
      <c r="G4473">
        <v>0</v>
      </c>
      <c r="I4473">
        <f>T4471</f>
        <v>2.0372050094625764E-3</v>
      </c>
      <c r="J4473">
        <f t="shared" ref="J4473" si="15265">U4471</f>
        <v>3.6698533351526208E-4</v>
      </c>
      <c r="K4473">
        <f t="shared" ref="K4473" si="15266">V4471</f>
        <v>7.0014153355685456E-4</v>
      </c>
      <c r="L4473">
        <f t="shared" ref="L4473" si="15267">W4471</f>
        <v>3.428900585142388E-2</v>
      </c>
      <c r="T4473">
        <f>T4471</f>
        <v>2.0372050094625764E-3</v>
      </c>
      <c r="U4473">
        <f t="shared" ref="U4473:W4473" si="15268">U4471</f>
        <v>3.6698533351526208E-4</v>
      </c>
      <c r="V4473">
        <f t="shared" si="15268"/>
        <v>7.0014153355685456E-4</v>
      </c>
      <c r="W4473">
        <f t="shared" si="15268"/>
        <v>3.428900585142388E-2</v>
      </c>
    </row>
    <row r="4474" spans="5:23" x14ac:dyDescent="0.25">
      <c r="I4474">
        <f>T4471</f>
        <v>2.0372050094625764E-3</v>
      </c>
      <c r="J4474">
        <f t="shared" ref="J4474" si="15269">U4471</f>
        <v>3.6698533351526208E-4</v>
      </c>
      <c r="K4474">
        <f t="shared" ref="K4474" si="15270">V4471</f>
        <v>7.0014153355685456E-4</v>
      </c>
      <c r="L4474">
        <f t="shared" ref="L4474" si="15271">W4471</f>
        <v>3.428900585142388E-2</v>
      </c>
      <c r="N4474">
        <f>(0.01*(L4474+10))/(EXP((L4474+10)/10))</f>
        <v>3.6787728346338512E-2</v>
      </c>
      <c r="O4474">
        <f xml:space="preserve"> (0.125*EXP(L4474/80))</f>
        <v>0.12505358805507955</v>
      </c>
      <c r="P4474">
        <f>(0.1*(L4474+25))/(EXP((L4474+25)/10))</f>
        <v>0.20479054616079329</v>
      </c>
      <c r="Q4474">
        <f>(0.125*EXP(L4474/18))</f>
        <v>0.12523834504118439</v>
      </c>
      <c r="R4474">
        <f>0.07 * EXP(L4474/20)</f>
        <v>7.0120114456190846E-2</v>
      </c>
      <c r="S4474">
        <f>(1/(EXP((L4474+30)/10)+1))</f>
        <v>4.7271207069886398E-2</v>
      </c>
      <c r="T4474">
        <f>(P4474*(1-T4473) - Q4474*T4473)*$F$21</f>
        <v>2.0411820965036925E-3</v>
      </c>
      <c r="U4474">
        <f>(N4474*(1-U4473) - O4474*U4473)*$F$21</f>
        <v>3.6728334956862382E-4</v>
      </c>
      <c r="V4474">
        <f>(R4474*(1-V4473) - S4474*V4473)*$F$21</f>
        <v>7.0037923916311303E-4</v>
      </c>
      <c r="W4474">
        <f>$F$21*(W4473+E4473*(G4473-($E$9*U4473^4*(W4473-$E$3) + $E$11*T4473^3*V4473*(W4473-$E$5) + $E$13*(W4473-$E$7))) /$E$15)</f>
        <v>0.20193666124619486</v>
      </c>
    </row>
    <row r="4475" spans="5:23" x14ac:dyDescent="0.25">
      <c r="I4475">
        <f>I4474 + 0.5*$F$28</f>
        <v>7.0372050094625761E-3</v>
      </c>
      <c r="J4475">
        <f t="shared" ref="J4475" si="15272">J4474 + 0.5*$F$28</f>
        <v>5.3669853335152617E-3</v>
      </c>
      <c r="K4475">
        <f t="shared" ref="K4475" si="15273">K4474 + 0.5*$F$28</f>
        <v>5.7001415335568547E-3</v>
      </c>
      <c r="L4475">
        <f t="shared" ref="L4475" si="15274">L4474 + 0.5*$F$28</f>
        <v>3.9289005851423878E-2</v>
      </c>
      <c r="N4475">
        <f t="shared" ref="N4475:N4477" si="15275">(0.01*(L4475+10))/(EXP((L4475+10)/10))</f>
        <v>3.6787660925617381E-2</v>
      </c>
      <c r="O4475">
        <f t="shared" ref="O4475:O4477" si="15276" xml:space="preserve"> (0.125*EXP(L4475/80))</f>
        <v>0.12506140414858338</v>
      </c>
      <c r="P4475">
        <f t="shared" ref="P4475:P4477" si="15277">(0.1*(L4475+25))/(EXP((L4475+25)/10))</f>
        <v>0.20472905804603458</v>
      </c>
      <c r="Q4475">
        <f t="shared" ref="Q4475:Q4477" si="15278">(0.125*EXP(L4475/18))</f>
        <v>0.1252731383025362</v>
      </c>
      <c r="R4475">
        <f t="shared" ref="R4475:R4477" si="15279">0.07 * EXP(L4475/20)</f>
        <v>7.0137646676241075E-2</v>
      </c>
      <c r="S4475">
        <f t="shared" ref="S4475:S4477" si="15280">(1/(EXP((L4475+30)/10)+1))</f>
        <v>4.7248693846521632E-2</v>
      </c>
      <c r="T4475">
        <f>(P4475*(1-T4474) - Q4475*T4474)*$F$21*2</f>
        <v>4.0811092694208193E-3</v>
      </c>
      <c r="U4475">
        <f>(N4475*(1-U4474) - O4475*U4474)*$F$21*2</f>
        <v>7.3456432917744761E-4</v>
      </c>
      <c r="V4475">
        <f>(R4475*(1-V4474) - S4475*V4474)*$F$21*2</f>
        <v>1.401108634407552E-3</v>
      </c>
      <c r="W4475">
        <f>$F$21*(W4474+E4474*(G4474-($E$9*U4474^4*(W4474-$E$3) + $E$11*T4474^3*V4474*(W4474-$E$5) + $E$13*(W4474-$E$7))) /$E$15)*2</f>
        <v>4.0387332249238973E-3</v>
      </c>
    </row>
    <row r="4476" spans="5:23" x14ac:dyDescent="0.25">
      <c r="I4476">
        <f>I4474 + 0.5*$F$28</f>
        <v>7.0372050094625761E-3</v>
      </c>
      <c r="J4476">
        <f t="shared" ref="J4476:L4476" si="15281">J4474 + 0.5*$F$28</f>
        <v>5.3669853335152617E-3</v>
      </c>
      <c r="K4476">
        <f t="shared" si="15281"/>
        <v>5.7001415335568547E-3</v>
      </c>
      <c r="L4476">
        <f t="shared" si="15281"/>
        <v>3.9289005851423878E-2</v>
      </c>
      <c r="N4476">
        <f t="shared" si="15275"/>
        <v>3.6787660925617381E-2</v>
      </c>
      <c r="O4476">
        <f t="shared" si="15276"/>
        <v>0.12506140414858338</v>
      </c>
      <c r="P4476">
        <f t="shared" si="15277"/>
        <v>0.20472905804603458</v>
      </c>
      <c r="Q4476">
        <f t="shared" si="15278"/>
        <v>0.1252731383025362</v>
      </c>
      <c r="R4476">
        <f t="shared" si="15279"/>
        <v>7.0137646676241075E-2</v>
      </c>
      <c r="S4476">
        <f t="shared" si="15280"/>
        <v>4.7248693846521632E-2</v>
      </c>
      <c r="T4476">
        <f>(P4476*(1-T4475) - Q4476*T4475)*$F$21*2</f>
        <v>4.0676456604717441E-3</v>
      </c>
      <c r="U4476">
        <f>(N4476*(1-U4475) - O4476*U4475)*$F$21*2</f>
        <v>7.33375447514063E-4</v>
      </c>
      <c r="V4476">
        <f>(R4476*(1-V4475) - S4476*V4475)*$F$21*2</f>
        <v>1.3994635132194625E-3</v>
      </c>
      <c r="W4476">
        <f>$F$21*(W4475+E4475*(G4475-($E$9*U4475^4*(W4475-$E$3) + $E$11*T4475^3*V4475*(W4475-$E$5) + $E$13*(W4475-$E$7))) /$E$15)*2</f>
        <v>8.0774664498477954E-5</v>
      </c>
    </row>
    <row r="4477" spans="5:23" x14ac:dyDescent="0.25">
      <c r="I4477">
        <f>I4474 + $F$28</f>
        <v>1.2037205009462577E-2</v>
      </c>
      <c r="J4477">
        <f t="shared" ref="J4477:L4477" si="15282">J4474 + $F$28</f>
        <v>1.0366985333515263E-2</v>
      </c>
      <c r="K4477">
        <f t="shared" si="15282"/>
        <v>1.0700141533556855E-2</v>
      </c>
      <c r="L4477">
        <f t="shared" si="15282"/>
        <v>4.4289005851423882E-2</v>
      </c>
      <c r="N4477">
        <f t="shared" si="15275"/>
        <v>3.6787584379965162E-2</v>
      </c>
      <c r="O4477">
        <f t="shared" si="15276"/>
        <v>0.1250692207306083</v>
      </c>
      <c r="P4477">
        <f t="shared" si="15277"/>
        <v>0.20466758023197587</v>
      </c>
      <c r="Q4477">
        <f t="shared" si="15278"/>
        <v>0.12530794123002525</v>
      </c>
      <c r="R4477">
        <f t="shared" si="15279"/>
        <v>7.015518327989427E-2</v>
      </c>
      <c r="S4477">
        <f t="shared" si="15280"/>
        <v>4.722619081374102E-2</v>
      </c>
      <c r="T4477">
        <f t="shared" ref="T4477" si="15283">(P4477*(1-T4476) - Q4477*T4476)*$F$21</f>
        <v>2.0332535673403904E-3</v>
      </c>
      <c r="U4477">
        <f t="shared" ref="U4477" si="15284">(N4477*(1-U4476) - O4477*U4476)*$F$21</f>
        <v>3.6668882573083998E-4</v>
      </c>
      <c r="V4477">
        <f t="shared" ref="V4477" si="15285">(R4477*(1-V4476) - S4477*V4476)*$F$21</f>
        <v>6.9990912329718656E-4</v>
      </c>
      <c r="W4477">
        <f t="shared" ref="W4477" si="15286">$F$21*(W4476+E4476*(G4476-($E$9*U4476^4*(W4476-$E$3) + $E$11*T4476^3*V4476*(W4476-$E$5) + $E$13*(W4476-$E$7))) /$E$15)</f>
        <v>8.0774664498477958E-7</v>
      </c>
    </row>
    <row r="4478" spans="5:23" x14ac:dyDescent="0.25">
      <c r="T4478">
        <f>SUM(T4474:T4477)/6</f>
        <v>2.0371984322894413E-3</v>
      </c>
      <c r="U4478">
        <f t="shared" ref="U4478" si="15287">SUM(U4474:U4477)/6</f>
        <v>3.6698532533182903E-4</v>
      </c>
      <c r="V4478">
        <f t="shared" ref="V4478" si="15288">SUM(V4474:V4477)/6</f>
        <v>7.001434183478856E-4</v>
      </c>
      <c r="W4478">
        <f>SUM(W4474:W4477)/6</f>
        <v>3.4342829480377042E-2</v>
      </c>
    </row>
    <row r="4480" spans="5:23" x14ac:dyDescent="0.25">
      <c r="E4480">
        <f>E4473+0.01</f>
        <v>6.3699999999999086</v>
      </c>
      <c r="F4480">
        <v>0.01</v>
      </c>
      <c r="G4480">
        <v>0</v>
      </c>
      <c r="I4480">
        <f>T4478</f>
        <v>2.0371984322894413E-3</v>
      </c>
      <c r="J4480">
        <f t="shared" ref="J4480" si="15289">U4478</f>
        <v>3.6698532533182903E-4</v>
      </c>
      <c r="K4480">
        <f t="shared" ref="K4480" si="15290">V4478</f>
        <v>7.001434183478856E-4</v>
      </c>
      <c r="L4480">
        <f t="shared" ref="L4480" si="15291">W4478</f>
        <v>3.4342829480377042E-2</v>
      </c>
      <c r="T4480">
        <f>T4478</f>
        <v>2.0371984322894413E-3</v>
      </c>
      <c r="U4480">
        <f t="shared" ref="U4480:W4480" si="15292">U4478</f>
        <v>3.6698532533182903E-4</v>
      </c>
      <c r="V4480">
        <f t="shared" si="15292"/>
        <v>7.001434183478856E-4</v>
      </c>
      <c r="W4480">
        <f t="shared" si="15292"/>
        <v>3.4342829480377042E-2</v>
      </c>
    </row>
    <row r="4481" spans="5:23" x14ac:dyDescent="0.25">
      <c r="I4481">
        <f>T4478</f>
        <v>2.0371984322894413E-3</v>
      </c>
      <c r="J4481">
        <f t="shared" ref="J4481" si="15293">U4478</f>
        <v>3.6698532533182903E-4</v>
      </c>
      <c r="K4481">
        <f t="shared" ref="K4481" si="15294">V4478</f>
        <v>7.001434183478856E-4</v>
      </c>
      <c r="L4481">
        <f t="shared" ref="L4481" si="15295">W4478</f>
        <v>3.4342829480377042E-2</v>
      </c>
      <c r="N4481">
        <f>(0.01*(L4481+10))/(EXP((L4481+10)/10))</f>
        <v>3.6787727669190216E-2</v>
      </c>
      <c r="O4481">
        <f xml:space="preserve"> (0.125*EXP(L4481/80))</f>
        <v>0.12505367219058189</v>
      </c>
      <c r="P4481">
        <f>(0.1*(L4481+25))/(EXP((L4481+25)/10))</f>
        <v>0.20478988420327113</v>
      </c>
      <c r="Q4481">
        <f>(0.125*EXP(L4481/18))</f>
        <v>0.12523871952964508</v>
      </c>
      <c r="R4481">
        <f>0.07 * EXP(L4481/20)</f>
        <v>7.0120303162395897E-2</v>
      </c>
      <c r="S4481">
        <f>(1/(EXP((L4481+30)/10)+1))</f>
        <v>4.7270964666936727E-2</v>
      </c>
      <c r="T4481">
        <f>(P4481*(1-T4480) - Q4481*T4480)*$F$21</f>
        <v>2.0411755044913577E-3</v>
      </c>
      <c r="U4481">
        <f>(N4481*(1-U4480) - O4481*U4480)*$F$21</f>
        <v>3.6728334250410514E-4</v>
      </c>
      <c r="V4481">
        <f>(R4481*(1-V4480) - S4481*V4480)*$F$21</f>
        <v>7.0038112438853672E-4</v>
      </c>
      <c r="W4481">
        <f>$F$21*(W4480+E4480*(G4480-($E$9*U4480^4*(W4480-$E$3) + $E$11*T4480^3*V4480*(W4480-$E$5) + $E$13*(W4480-$E$7))) /$E$15)</f>
        <v>0.20225314225124011</v>
      </c>
    </row>
    <row r="4482" spans="5:23" x14ac:dyDescent="0.25">
      <c r="I4482">
        <f>I4481 + 0.5*$F$28</f>
        <v>7.0371984322894418E-3</v>
      </c>
      <c r="J4482">
        <f t="shared" ref="J4482" si="15296">J4481 + 0.5*$F$28</f>
        <v>5.3669853253318295E-3</v>
      </c>
      <c r="K4482">
        <f t="shared" ref="K4482" si="15297">K4481 + 0.5*$F$28</f>
        <v>5.7001434183478854E-3</v>
      </c>
      <c r="L4482">
        <f t="shared" ref="L4482" si="15298">L4481 + 0.5*$F$28</f>
        <v>3.934282948037704E-2</v>
      </c>
      <c r="N4482">
        <f t="shared" ref="N4482:N4484" si="15299">(0.01*(L4482+10))/(EXP((L4482+10)/10))</f>
        <v>3.6787660150193018E-2</v>
      </c>
      <c r="O4482">
        <f t="shared" ref="O4482:O4484" si="15300" xml:space="preserve"> (0.125*EXP(L4482/80))</f>
        <v>0.12506148828934435</v>
      </c>
      <c r="P4482">
        <f t="shared" ref="P4482:P4484" si="15301">(0.1*(L4482+25))/(EXP((L4482+25)/10))</f>
        <v>0.20472839619936961</v>
      </c>
      <c r="Q4482">
        <f t="shared" ref="Q4482:Q4484" si="15302">(0.125*EXP(L4482/18))</f>
        <v>0.12527351289503588</v>
      </c>
      <c r="R4482">
        <f t="shared" ref="R4482:R4484" si="15303">0.07 * EXP(L4482/20)</f>
        <v>7.0137835429628578E-2</v>
      </c>
      <c r="S4482">
        <f t="shared" ref="S4482:S4484" si="15304">(1/(EXP((L4482+30)/10)+1))</f>
        <v>4.7248451553292672E-2</v>
      </c>
      <c r="T4482">
        <f>(P4482*(1-T4481) - Q4482*T4481)*$F$21*2</f>
        <v>4.0810960877218153E-3</v>
      </c>
      <c r="U4482">
        <f>(N4482*(1-U4481) - O4482*U4481)*$F$21*2</f>
        <v>7.3456431307945412E-4</v>
      </c>
      <c r="V4482">
        <f>(R4482*(1-V4481) - S4482*V4481)*$F$21*2</f>
        <v>1.4011124057992739E-3</v>
      </c>
      <c r="W4482">
        <f>$F$21*(W4481+E4481*(G4481-($E$9*U4481^4*(W4481-$E$3) + $E$11*T4481^3*V4481*(W4481-$E$5) + $E$13*(W4481-$E$7))) /$E$15)*2</f>
        <v>4.0450628450248022E-3</v>
      </c>
    </row>
    <row r="4483" spans="5:23" x14ac:dyDescent="0.25">
      <c r="I4483">
        <f>I4481 + 0.5*$F$28</f>
        <v>7.0371984322894418E-3</v>
      </c>
      <c r="J4483">
        <f t="shared" ref="J4483:L4483" si="15305">J4481 + 0.5*$F$28</f>
        <v>5.3669853253318295E-3</v>
      </c>
      <c r="K4483">
        <f t="shared" si="15305"/>
        <v>5.7001434183478854E-3</v>
      </c>
      <c r="L4483">
        <f t="shared" si="15305"/>
        <v>3.934282948037704E-2</v>
      </c>
      <c r="N4483">
        <f t="shared" si="15299"/>
        <v>3.6787660150193018E-2</v>
      </c>
      <c r="O4483">
        <f t="shared" si="15300"/>
        <v>0.12506148828934435</v>
      </c>
      <c r="P4483">
        <f t="shared" si="15301"/>
        <v>0.20472839619936961</v>
      </c>
      <c r="Q4483">
        <f t="shared" si="15302"/>
        <v>0.12527351289503588</v>
      </c>
      <c r="R4483">
        <f t="shared" si="15303"/>
        <v>7.0137835429628578E-2</v>
      </c>
      <c r="S4483">
        <f t="shared" si="15304"/>
        <v>4.7248451553292672E-2</v>
      </c>
      <c r="T4483">
        <f>(P4483*(1-T4482) - Q4483*T4482)*$F$21*2</f>
        <v>4.0676325339844745E-3</v>
      </c>
      <c r="U4483">
        <f>(N4483*(1-U4482) - O4483*U4482)*$F$21*2</f>
        <v>7.333754308329407E-4</v>
      </c>
      <c r="V4483">
        <f>(R4483*(1-V4482) - S4483*V4482)*$F$21*2</f>
        <v>1.3994672809333219E-3</v>
      </c>
      <c r="W4483">
        <f>$F$21*(W4482+E4482*(G4482-($E$9*U4482^4*(W4482-$E$3) + $E$11*T4482^3*V4482*(W4482-$E$5) + $E$13*(W4482-$E$7))) /$E$15)*2</f>
        <v>8.0901256900496051E-5</v>
      </c>
    </row>
    <row r="4484" spans="5:23" x14ac:dyDescent="0.25">
      <c r="I4484">
        <f>I4481 + $F$28</f>
        <v>1.2037198432289441E-2</v>
      </c>
      <c r="J4484">
        <f t="shared" ref="J4484:L4484" si="15306">J4481 + $F$28</f>
        <v>1.036698532533183E-2</v>
      </c>
      <c r="K4484">
        <f t="shared" si="15306"/>
        <v>1.0700143418347886E-2</v>
      </c>
      <c r="L4484">
        <f t="shared" si="15306"/>
        <v>4.4342829480377044E-2</v>
      </c>
      <c r="N4484">
        <f t="shared" si="15299"/>
        <v>3.6787583506363145E-2</v>
      </c>
      <c r="O4484">
        <f t="shared" si="15300"/>
        <v>0.12506930487662823</v>
      </c>
      <c r="P4484">
        <f t="shared" si="15301"/>
        <v>0.20466691849622273</v>
      </c>
      <c r="Q4484">
        <f t="shared" si="15302"/>
        <v>0.12530831592659289</v>
      </c>
      <c r="R4484">
        <f t="shared" si="15303"/>
        <v>7.0155372080476008E-2</v>
      </c>
      <c r="S4484">
        <f t="shared" si="15304"/>
        <v>4.7225948630188565E-2</v>
      </c>
      <c r="T4484">
        <f t="shared" ref="T4484" si="15307">(P4484*(1-T4483) - Q4484*T4483)*$F$21</f>
        <v>2.0332470049727533E-3</v>
      </c>
      <c r="U4484">
        <f t="shared" ref="U4484" si="15308">(N4484*(1-U4483) - O4484*U4483)*$F$21</f>
        <v>3.6668881641111986E-4</v>
      </c>
      <c r="V4484">
        <f t="shared" ref="V4484" si="15309">(R4484*(1-V4483) - S4484*V4483)*$F$21</f>
        <v>6.9991100762748697E-4</v>
      </c>
      <c r="W4484">
        <f t="shared" ref="W4484" si="15310">$F$21*(W4483+E4483*(G4483-($E$9*U4483^4*(W4483-$E$3) + $E$11*T4483^3*V4483*(W4483-$E$5) + $E$13*(W4483-$E$7))) /$E$15)</f>
        <v>8.0901256900496051E-7</v>
      </c>
    </row>
    <row r="4485" spans="5:23" x14ac:dyDescent="0.25">
      <c r="T4485">
        <f>SUM(T4481:T4484)/6</f>
        <v>2.0371918551950669E-3</v>
      </c>
      <c r="U4485">
        <f t="shared" ref="U4485" si="15311">SUM(U4481:U4484)/6</f>
        <v>3.6698531713793658E-4</v>
      </c>
      <c r="V4485">
        <f t="shared" ref="V4485" si="15312">SUM(V4481:V4484)/6</f>
        <v>7.0014530312476986E-4</v>
      </c>
      <c r="W4485">
        <f>SUM(W4481:W4484)/6</f>
        <v>3.4396652560955733E-2</v>
      </c>
    </row>
    <row r="4487" spans="5:23" x14ac:dyDescent="0.25">
      <c r="E4487">
        <f>E4480+0.01</f>
        <v>6.3799999999999084</v>
      </c>
      <c r="F4487">
        <v>0.01</v>
      </c>
      <c r="G4487">
        <v>0</v>
      </c>
      <c r="I4487">
        <f>T4485</f>
        <v>2.0371918551950669E-3</v>
      </c>
      <c r="J4487">
        <f t="shared" ref="J4487" si="15313">U4485</f>
        <v>3.6698531713793658E-4</v>
      </c>
      <c r="K4487">
        <f t="shared" ref="K4487" si="15314">V4485</f>
        <v>7.0014530312476986E-4</v>
      </c>
      <c r="L4487">
        <f t="shared" ref="L4487" si="15315">W4485</f>
        <v>3.4396652560955733E-2</v>
      </c>
      <c r="T4487">
        <f>T4485</f>
        <v>2.0371918551950669E-3</v>
      </c>
      <c r="U4487">
        <f t="shared" ref="U4487:W4487" si="15316">U4485</f>
        <v>3.6698531713793658E-4</v>
      </c>
      <c r="V4487">
        <f t="shared" si="15316"/>
        <v>7.0014530312476986E-4</v>
      </c>
      <c r="W4487">
        <f t="shared" si="15316"/>
        <v>3.4396652560955733E-2</v>
      </c>
    </row>
    <row r="4488" spans="5:23" x14ac:dyDescent="0.25">
      <c r="I4488">
        <f>T4485</f>
        <v>2.0371918551950669E-3</v>
      </c>
      <c r="J4488">
        <f t="shared" ref="J4488" si="15317">U4485</f>
        <v>3.6698531713793658E-4</v>
      </c>
      <c r="K4488">
        <f t="shared" ref="K4488" si="15318">V4485</f>
        <v>7.0014530312476986E-4</v>
      </c>
      <c r="L4488">
        <f t="shared" ref="L4488" si="15319">W4485</f>
        <v>3.4396652560955733E-2</v>
      </c>
      <c r="N4488">
        <f>(0.01*(L4488+10))/(EXP((L4488+10)/10))</f>
        <v>3.6787726990990401E-2</v>
      </c>
      <c r="O4488">
        <f xml:space="preserve"> (0.125*EXP(L4488/80))</f>
        <v>0.12505375632528362</v>
      </c>
      <c r="P4488">
        <f>(0.1*(L4488+25))/(EXP((L4488+25)/10))</f>
        <v>0.20478922225368629</v>
      </c>
      <c r="Q4488">
        <f>(0.125*EXP(L4488/18))</f>
        <v>0.12523909401541011</v>
      </c>
      <c r="R4488">
        <f>0.07 * EXP(L4488/20)</f>
        <v>7.0120491867186163E-2</v>
      </c>
      <c r="S4488">
        <f>(1/(EXP((L4488+30)/10)+1))</f>
        <v>4.7270722267638066E-2</v>
      </c>
      <c r="T4488">
        <f>(P4488*(1-T4487) - Q4488*T4487)*$F$21</f>
        <v>2.0411689125579917E-3</v>
      </c>
      <c r="U4488">
        <f>(N4488*(1-U4487) - O4488*U4487)*$F$21</f>
        <v>3.6728333542909497E-4</v>
      </c>
      <c r="V4488">
        <f>(R4488*(1-V4487) - S4488*V4487)*$F$21</f>
        <v>7.0038300959981547E-4</v>
      </c>
      <c r="W4488">
        <f>$F$21*(W4487+E4487*(G4487-($E$9*U4487^4*(W4487-$E$3) + $E$11*T4487^3*V4487*(W4487-$E$5) + $E$13*(W4487-$E$7))) /$E$15)</f>
        <v>0.20256962003187964</v>
      </c>
    </row>
    <row r="4489" spans="5:23" x14ac:dyDescent="0.25">
      <c r="I4489">
        <f>I4488 + 0.5*$F$28</f>
        <v>7.0371918551950675E-3</v>
      </c>
      <c r="J4489">
        <f t="shared" ref="J4489" si="15320">J4488 + 0.5*$F$28</f>
        <v>5.3669853171379369E-3</v>
      </c>
      <c r="K4489">
        <f t="shared" ref="K4489" si="15321">K4488 + 0.5*$F$28</f>
        <v>5.7001453031247703E-3</v>
      </c>
      <c r="L4489">
        <f t="shared" ref="L4489" si="15322">L4488 + 0.5*$F$28</f>
        <v>3.9396652560955731E-2</v>
      </c>
      <c r="N4489">
        <f t="shared" ref="N4489:N4491" si="15323">(0.01*(L4489+10))/(EXP((L4489+10)/10))</f>
        <v>3.6787659373719188E-2</v>
      </c>
      <c r="O4489">
        <f t="shared" ref="O4489:O4491" si="15324" xml:space="preserve"> (0.125*EXP(L4489/80))</f>
        <v>0.12506157242930466</v>
      </c>
      <c r="P4489">
        <f t="shared" ref="P4489:P4491" si="15325">(0.1*(L4489+25))/(EXP((L4489+25)/10))</f>
        <v>0.20472773436064146</v>
      </c>
      <c r="Q4489">
        <f t="shared" ref="Q4489:Q4491" si="15326">(0.125*EXP(L4489/18))</f>
        <v>0.12527388748483922</v>
      </c>
      <c r="R4489">
        <f t="shared" ref="R4489:R4491" si="15327">0.07 * EXP(L4489/20)</f>
        <v>7.013802418160095E-2</v>
      </c>
      <c r="S4489">
        <f t="shared" ref="S4489:S4491" si="15328">(1/(EXP((L4489+30)/10)+1))</f>
        <v>4.7248209263713141E-2</v>
      </c>
      <c r="T4489">
        <f>(P4489*(1-T4488) - Q4489*T4488)*$F$21*2</f>
        <v>4.0810829061807344E-3</v>
      </c>
      <c r="U4489">
        <f>(N4489*(1-U4488) - O4489*U4488)*$F$21*2</f>
        <v>7.3456429696051873E-4</v>
      </c>
      <c r="V4489">
        <f>(R4489*(1-V4488) - S4489*V4488)*$F$21*2</f>
        <v>1.4011161771626988E-3</v>
      </c>
      <c r="W4489">
        <f>$F$21*(W4488+E4488*(G4488-($E$9*U4488^4*(W4488-$E$3) + $E$11*T4488^3*V4488*(W4488-$E$5) + $E$13*(W4488-$E$7))) /$E$15)*2</f>
        <v>4.0513924006375926E-3</v>
      </c>
    </row>
    <row r="4490" spans="5:23" x14ac:dyDescent="0.25">
      <c r="I4490">
        <f>I4488 + 0.5*$F$28</f>
        <v>7.0371918551950675E-3</v>
      </c>
      <c r="J4490">
        <f t="shared" ref="J4490:L4490" si="15329">J4488 + 0.5*$F$28</f>
        <v>5.3669853171379369E-3</v>
      </c>
      <c r="K4490">
        <f t="shared" si="15329"/>
        <v>5.7001453031247703E-3</v>
      </c>
      <c r="L4490">
        <f t="shared" si="15329"/>
        <v>3.9396652560955731E-2</v>
      </c>
      <c r="N4490">
        <f t="shared" si="15323"/>
        <v>3.6787659373719188E-2</v>
      </c>
      <c r="O4490">
        <f t="shared" si="15324"/>
        <v>0.12506157242930466</v>
      </c>
      <c r="P4490">
        <f t="shared" si="15325"/>
        <v>0.20472773436064146</v>
      </c>
      <c r="Q4490">
        <f t="shared" si="15326"/>
        <v>0.12527388748483922</v>
      </c>
      <c r="R4490">
        <f t="shared" si="15327"/>
        <v>7.013802418160095E-2</v>
      </c>
      <c r="S4490">
        <f t="shared" si="15328"/>
        <v>4.7248209263713141E-2</v>
      </c>
      <c r="T4490">
        <f>(P4490*(1-T4489) - Q4490*T4489)*$F$21*2</f>
        <v>4.0676194076543189E-3</v>
      </c>
      <c r="U4490">
        <f>(N4490*(1-U4489) - O4490*U4489)*$F$21*2</f>
        <v>7.3337541413092398E-4</v>
      </c>
      <c r="V4490">
        <f>(R4490*(1-V4489) - S4490*V4489)*$F$21*2</f>
        <v>1.3994710486188906E-3</v>
      </c>
      <c r="W4490">
        <f>$F$21*(W4489+E4489*(G4489-($E$9*U4489^4*(W4489-$E$3) + $E$11*T4489^3*V4489*(W4489-$E$5) + $E$13*(W4489-$E$7))) /$E$15)*2</f>
        <v>8.1027848012751852E-5</v>
      </c>
    </row>
    <row r="4491" spans="5:23" x14ac:dyDescent="0.25">
      <c r="I4491">
        <f>I4488 + $F$28</f>
        <v>1.2037191855195067E-2</v>
      </c>
      <c r="J4491">
        <f t="shared" ref="J4491:L4491" si="15330">J4488 + $F$28</f>
        <v>1.0366985317137936E-2</v>
      </c>
      <c r="K4491">
        <f t="shared" si="15330"/>
        <v>1.070014530312477E-2</v>
      </c>
      <c r="L4491">
        <f t="shared" si="15330"/>
        <v>4.4396652560955735E-2</v>
      </c>
      <c r="N4491">
        <f t="shared" si="15323"/>
        <v>3.6787582631713729E-2</v>
      </c>
      <c r="O4491">
        <f t="shared" si="15324"/>
        <v>0.12506938902184747</v>
      </c>
      <c r="P4491">
        <f t="shared" si="15325"/>
        <v>0.20466625676840575</v>
      </c>
      <c r="Q4491">
        <f t="shared" si="15326"/>
        <v>0.12530869062046338</v>
      </c>
      <c r="R4491">
        <f t="shared" si="15327"/>
        <v>7.0155560879642281E-2</v>
      </c>
      <c r="S4491">
        <f t="shared" si="15328"/>
        <v>4.7225706450283941E-2</v>
      </c>
      <c r="T4491">
        <f t="shared" ref="T4491" si="15331">(P4491*(1-T4490) - Q4491*T4490)*$F$21</f>
        <v>2.0332404426836705E-3</v>
      </c>
      <c r="U4491">
        <f t="shared" ref="U4491" si="15332">(N4491*(1-U4490) - O4491*U4490)*$F$21</f>
        <v>3.6668880708097323E-4</v>
      </c>
      <c r="V4491">
        <f t="shared" ref="V4491" si="15333">(R4491*(1-V4490) - S4491*V4490)*$F$21</f>
        <v>6.9991289194363843E-4</v>
      </c>
      <c r="W4491">
        <f t="shared" ref="W4491" si="15334">$F$21*(W4490+E4490*(G4490-($E$9*U4490^4*(W4490-$E$3) + $E$11*T4490^3*V4490*(W4490-$E$5) + $E$13*(W4490-$E$7))) /$E$15)</f>
        <v>8.1027848012751855E-7</v>
      </c>
    </row>
    <row r="4492" spans="5:23" x14ac:dyDescent="0.25">
      <c r="T4492">
        <f>SUM(T4488:T4491)/6</f>
        <v>2.0371852781794525E-3</v>
      </c>
      <c r="U4492">
        <f t="shared" ref="U4492" si="15335">SUM(U4488:U4491)/6</f>
        <v>3.6698530893358516E-4</v>
      </c>
      <c r="V4492">
        <f t="shared" ref="V4492" si="15336">SUM(V4488:V4491)/6</f>
        <v>7.0014718788750712E-4</v>
      </c>
      <c r="W4492">
        <f>SUM(W4488:W4491)/6</f>
        <v>3.4450475093168349E-2</v>
      </c>
    </row>
    <row r="4494" spans="5:23" x14ac:dyDescent="0.25">
      <c r="E4494">
        <f>E4487+0.01</f>
        <v>6.3899999999999082</v>
      </c>
      <c r="F4494">
        <v>0.01</v>
      </c>
      <c r="G4494">
        <v>0</v>
      </c>
      <c r="I4494">
        <f>T4492</f>
        <v>2.0371852781794525E-3</v>
      </c>
      <c r="J4494">
        <f t="shared" ref="J4494" si="15337">U4492</f>
        <v>3.6698530893358516E-4</v>
      </c>
      <c r="K4494">
        <f t="shared" ref="K4494" si="15338">V4492</f>
        <v>7.0014718788750712E-4</v>
      </c>
      <c r="L4494">
        <f t="shared" ref="L4494" si="15339">W4492</f>
        <v>3.4450475093168349E-2</v>
      </c>
      <c r="T4494">
        <f>T4492</f>
        <v>2.0371852781794525E-3</v>
      </c>
      <c r="U4494">
        <f t="shared" ref="U4494:W4494" si="15340">U4492</f>
        <v>3.6698530893358516E-4</v>
      </c>
      <c r="V4494">
        <f t="shared" si="15340"/>
        <v>7.0014718788750712E-4</v>
      </c>
      <c r="W4494">
        <f t="shared" si="15340"/>
        <v>3.4450475093168349E-2</v>
      </c>
    </row>
    <row r="4495" spans="5:23" x14ac:dyDescent="0.25">
      <c r="I4495">
        <f>T4492</f>
        <v>2.0371852781794525E-3</v>
      </c>
      <c r="J4495">
        <f t="shared" ref="J4495" si="15341">U4492</f>
        <v>3.6698530893358516E-4</v>
      </c>
      <c r="K4495">
        <f t="shared" ref="K4495" si="15342">V4492</f>
        <v>7.0014718788750712E-4</v>
      </c>
      <c r="L4495">
        <f t="shared" ref="L4495" si="15343">W4492</f>
        <v>3.4450475093168349E-2</v>
      </c>
      <c r="N4495">
        <f>(0.01*(L4495+10))/(EXP((L4495+10)/10))</f>
        <v>3.6787726311739093E-2</v>
      </c>
      <c r="O4495">
        <f xml:space="preserve"> (0.125*EXP(L4495/80))</f>
        <v>0.12505384045918477</v>
      </c>
      <c r="P4495">
        <f>(0.1*(L4495+25))/(EXP((L4495+25)/10))</f>
        <v>0.2047885603120386</v>
      </c>
      <c r="Q4495">
        <f>(0.125*EXP(L4495/18))</f>
        <v>0.12523946849847956</v>
      </c>
      <c r="R4495">
        <f>0.07 * EXP(L4495/20)</f>
        <v>7.01206805705617E-2</v>
      </c>
      <c r="S4495">
        <f>(1/(EXP((L4495+30)/10)+1))</f>
        <v>4.7270479871990359E-2</v>
      </c>
      <c r="T4495">
        <f>(P4495*(1-T4494) - Q4495*T4494)*$F$21</f>
        <v>2.0411623207035922E-3</v>
      </c>
      <c r="U4495">
        <f>(N4495*(1-U4494) - O4495*U4494)*$F$21</f>
        <v>3.6728332834359378E-4</v>
      </c>
      <c r="V4495">
        <f>(R4495*(1-V4494) - S4495*V4494)*$F$21</f>
        <v>7.0038489479695004E-4</v>
      </c>
      <c r="W4495">
        <f>$F$21*(W4494+E4494*(G4494-($E$9*U4494^4*(W4494-$E$3) + $E$11*T4494^3*V4494*(W4494-$E$5) + $E$13*(W4494-$E$7))) /$E$15)</f>
        <v>0.20288609458816276</v>
      </c>
    </row>
    <row r="4496" spans="5:23" x14ac:dyDescent="0.25">
      <c r="I4496">
        <f>I4495 + 0.5*$F$28</f>
        <v>7.0371852781794531E-3</v>
      </c>
      <c r="J4496">
        <f t="shared" ref="J4496" si="15344">J4495 + 0.5*$F$28</f>
        <v>5.3669853089335856E-3</v>
      </c>
      <c r="K4496">
        <f t="shared" ref="K4496" si="15345">K4495 + 0.5*$F$28</f>
        <v>5.7001471878875068E-3</v>
      </c>
      <c r="L4496">
        <f t="shared" ref="L4496" si="15346">L4495 + 0.5*$F$28</f>
        <v>3.9450475093168347E-2</v>
      </c>
      <c r="N4496">
        <f t="shared" ref="N4496:N4498" si="15347">(0.01*(L4496+10))/(EXP((L4496+10)/10))</f>
        <v>3.6787658596195948E-2</v>
      </c>
      <c r="O4496">
        <f t="shared" ref="O4496:O4498" si="15348" xml:space="preserve"> (0.125*EXP(L4496/80))</f>
        <v>0.12506165656846435</v>
      </c>
      <c r="P4496">
        <f t="shared" ref="P4496:P4498" si="15349">(0.1*(L4496+25))/(EXP((L4496+25)/10))</f>
        <v>0.20472707252984992</v>
      </c>
      <c r="Q4496">
        <f t="shared" ref="Q4496:Q4498" si="15350">(0.125*EXP(L4496/18))</f>
        <v>0.12527426207194617</v>
      </c>
      <c r="R4496">
        <f t="shared" ref="R4496:R4498" si="15351">0.07 * EXP(L4496/20)</f>
        <v>7.0138212932158231E-2</v>
      </c>
      <c r="S4496">
        <f t="shared" ref="S4496:S4498" si="15352">(1/(EXP((L4496+30)/10)+1))</f>
        <v>4.7247966977782954E-2</v>
      </c>
      <c r="T4496">
        <f>(P4496*(1-T4495) - Q4496*T4495)*$F$21*2</f>
        <v>4.0810697247975767E-3</v>
      </c>
      <c r="U4496">
        <f>(N4496*(1-U4495) - O4496*U4495)*$F$21*2</f>
        <v>7.3456428082064283E-4</v>
      </c>
      <c r="V4496">
        <f>(R4496*(1-V4495) - S4496*V4495)*$F$21*2</f>
        <v>1.401119948497828E-3</v>
      </c>
      <c r="W4496">
        <f>$F$21*(W4495+E4495*(G4495-($E$9*U4495^4*(W4495-$E$3) + $E$11*T4495^3*V4495*(W4495-$E$5) + $E$13*(W4495-$E$7))) /$E$15)*2</f>
        <v>4.0577218917632555E-3</v>
      </c>
    </row>
    <row r="4497" spans="5:23" x14ac:dyDescent="0.25">
      <c r="I4497">
        <f>I4495 + 0.5*$F$28</f>
        <v>7.0371852781794531E-3</v>
      </c>
      <c r="J4497">
        <f t="shared" ref="J4497:L4497" si="15353">J4495 + 0.5*$F$28</f>
        <v>5.3669853089335856E-3</v>
      </c>
      <c r="K4497">
        <f t="shared" si="15353"/>
        <v>5.7001471878875068E-3</v>
      </c>
      <c r="L4497">
        <f t="shared" si="15353"/>
        <v>3.9450475093168347E-2</v>
      </c>
      <c r="N4497">
        <f t="shared" si="15347"/>
        <v>3.6787658596195948E-2</v>
      </c>
      <c r="O4497">
        <f t="shared" si="15348"/>
        <v>0.12506165656846435</v>
      </c>
      <c r="P4497">
        <f t="shared" si="15349"/>
        <v>0.20472707252984992</v>
      </c>
      <c r="Q4497">
        <f t="shared" si="15350"/>
        <v>0.12527426207194617</v>
      </c>
      <c r="R4497">
        <f t="shared" si="15351"/>
        <v>7.0138212932158231E-2</v>
      </c>
      <c r="S4497">
        <f t="shared" si="15352"/>
        <v>4.7247966977782954E-2</v>
      </c>
      <c r="T4497">
        <f>(P4497*(1-T4496) - Q4497*T4496)*$F$21*2</f>
        <v>4.0676062814812746E-3</v>
      </c>
      <c r="U4497">
        <f>(N4497*(1-U4496) - O4497*U4496)*$F$21*2</f>
        <v>7.3337539740801413E-4</v>
      </c>
      <c r="V4497">
        <f>(R4497*(1-V4496) - S4497*V4496)*$F$21*2</f>
        <v>1.3994748162761692E-3</v>
      </c>
      <c r="W4497">
        <f>$F$21*(W4496+E4496*(G4496-($E$9*U4496^4*(W4496-$E$3) + $E$11*T4496^3*V4496*(W4496-$E$5) + $E$13*(W4496-$E$7))) /$E$15)*2</f>
        <v>8.1154437835265116E-5</v>
      </c>
    </row>
    <row r="4498" spans="5:23" x14ac:dyDescent="0.25">
      <c r="I4498">
        <f>I4495 + $F$28</f>
        <v>1.2037185278179452E-2</v>
      </c>
      <c r="J4498">
        <f t="shared" ref="J4498:L4498" si="15354">J4495 + $F$28</f>
        <v>1.0366985308933586E-2</v>
      </c>
      <c r="K4498">
        <f t="shared" si="15354"/>
        <v>1.0700147187887508E-2</v>
      </c>
      <c r="L4498">
        <f t="shared" si="15354"/>
        <v>4.4450475093168351E-2</v>
      </c>
      <c r="N4498">
        <f t="shared" si="15347"/>
        <v>3.6787581756016964E-2</v>
      </c>
      <c r="O4498">
        <f t="shared" si="15348"/>
        <v>0.12506947316626602</v>
      </c>
      <c r="P4498">
        <f t="shared" si="15349"/>
        <v>0.20466559504852491</v>
      </c>
      <c r="Q4498">
        <f t="shared" si="15350"/>
        <v>0.12530906531163677</v>
      </c>
      <c r="R4498">
        <f t="shared" si="15351"/>
        <v>7.0155749677393076E-2</v>
      </c>
      <c r="S4498">
        <f t="shared" si="15352"/>
        <v>4.722546427402706E-2</v>
      </c>
      <c r="T4498">
        <f t="shared" ref="T4498" si="15355">(P4498*(1-T4497) - Q4498*T4497)*$F$21</f>
        <v>2.0332338804731429E-3</v>
      </c>
      <c r="U4498">
        <f t="shared" ref="U4498" si="15356">(N4498*(1-U4497) - O4498*U4497)*$F$21</f>
        <v>3.6668879774040048E-4</v>
      </c>
      <c r="V4498">
        <f t="shared" ref="V4498" si="15357">(R4498*(1-V4497) - S4498*V4497)*$F$21</f>
        <v>6.9991477624564149E-4</v>
      </c>
      <c r="W4498">
        <f t="shared" ref="W4498" si="15358">$F$21*(W4497+E4497*(G4497-($E$9*U4497^4*(W4497-$E$3) + $E$11*T4497^3*V4497*(W4497-$E$5) + $E$13*(W4497-$E$7))) /$E$15)</f>
        <v>8.1154437835265118E-7</v>
      </c>
    </row>
    <row r="4499" spans="5:23" x14ac:dyDescent="0.25">
      <c r="T4499">
        <f>SUM(T4495:T4498)/6</f>
        <v>2.037178701242598E-3</v>
      </c>
      <c r="U4499">
        <f t="shared" ref="U4499" si="15359">SUM(U4495:U4498)/6</f>
        <v>3.669853007187752E-4</v>
      </c>
      <c r="V4499">
        <f t="shared" ref="V4499" si="15360">SUM(V4495:V4498)/6</f>
        <v>7.0014907263609815E-4</v>
      </c>
      <c r="W4499">
        <f>SUM(W4495:W4498)/6</f>
        <v>3.4504297077023273E-2</v>
      </c>
    </row>
    <row r="4501" spans="5:23" x14ac:dyDescent="0.25">
      <c r="E4501">
        <f>E4494+0.01</f>
        <v>6.399999999999908</v>
      </c>
      <c r="F4501">
        <v>0.01</v>
      </c>
      <c r="G4501">
        <v>0</v>
      </c>
      <c r="I4501">
        <f>T4499</f>
        <v>2.037178701242598E-3</v>
      </c>
      <c r="J4501">
        <f t="shared" ref="J4501" si="15361">U4499</f>
        <v>3.669853007187752E-4</v>
      </c>
      <c r="K4501">
        <f t="shared" ref="K4501" si="15362">V4499</f>
        <v>7.0014907263609815E-4</v>
      </c>
      <c r="L4501">
        <f t="shared" ref="L4501" si="15363">W4499</f>
        <v>3.4504297077023273E-2</v>
      </c>
      <c r="T4501">
        <f>T4499</f>
        <v>2.037178701242598E-3</v>
      </c>
      <c r="U4501">
        <f t="shared" ref="U4501:W4501" si="15364">U4499</f>
        <v>3.669853007187752E-4</v>
      </c>
      <c r="V4501">
        <f t="shared" si="15364"/>
        <v>7.0014907263609815E-4</v>
      </c>
      <c r="W4501">
        <f t="shared" si="15364"/>
        <v>3.4504297077023273E-2</v>
      </c>
    </row>
    <row r="4502" spans="5:23" x14ac:dyDescent="0.25">
      <c r="I4502">
        <f>T4499</f>
        <v>2.037178701242598E-3</v>
      </c>
      <c r="J4502">
        <f t="shared" ref="J4502" si="15365">U4499</f>
        <v>3.669853007187752E-4</v>
      </c>
      <c r="K4502">
        <f t="shared" ref="K4502" si="15366">V4499</f>
        <v>7.0014907263609815E-4</v>
      </c>
      <c r="L4502">
        <f t="shared" ref="L4502" si="15367">W4499</f>
        <v>3.4504297077023273E-2</v>
      </c>
      <c r="N4502">
        <f>(0.01*(L4502+10))/(EXP((L4502+10)/10))</f>
        <v>3.6787725631436362E-2</v>
      </c>
      <c r="O4502">
        <f xml:space="preserve"> (0.125*EXP(L4502/80))</f>
        <v>0.12505392459228537</v>
      </c>
      <c r="P4502">
        <f>(0.1*(L4502+25))/(EXP((L4502+25)/10))</f>
        <v>0.20478789837832803</v>
      </c>
      <c r="Q4502">
        <f>(0.125*EXP(L4502/18))</f>
        <v>0.12523984297885341</v>
      </c>
      <c r="R4502">
        <f>0.07 * EXP(L4502/20)</f>
        <v>7.0120869272522493E-2</v>
      </c>
      <c r="S4502">
        <f>(1/(EXP((L4502+30)/10)+1))</f>
        <v>4.7270237479993524E-2</v>
      </c>
      <c r="T4502">
        <f>(P4502*(1-T4501) - Q4502*T4501)*$F$21</f>
        <v>2.0411557289281598E-3</v>
      </c>
      <c r="U4502">
        <f>(N4502*(1-U4501) - O4502*U4501)*$F$21</f>
        <v>3.6728332124760191E-4</v>
      </c>
      <c r="V4502">
        <f>(R4502*(1-V4501) - S4502*V4501)*$F$21</f>
        <v>7.0038677997994001E-4</v>
      </c>
      <c r="W4502">
        <f>$F$21*(W4501+E4501*(G4501-($E$9*U4501^4*(W4501-$E$3) + $E$11*T4501^3*V4501*(W4501-$E$5) + $E$13*(W4501-$E$7))) /$E$15)</f>
        <v>0.20320256592013866</v>
      </c>
    </row>
    <row r="4503" spans="5:23" x14ac:dyDescent="0.25">
      <c r="I4503">
        <f>I4502 + 0.5*$F$28</f>
        <v>7.0371787012425985E-3</v>
      </c>
      <c r="J4503">
        <f t="shared" ref="J4503" si="15368">J4502 + 0.5*$F$28</f>
        <v>5.3669853007187757E-3</v>
      </c>
      <c r="K4503">
        <f t="shared" ref="K4503" si="15369">K4502 + 0.5*$F$28</f>
        <v>5.7001490726360984E-3</v>
      </c>
      <c r="L4503">
        <f t="shared" ref="L4503" si="15370">L4502 + 0.5*$F$28</f>
        <v>3.950429707702327E-2</v>
      </c>
      <c r="N4503">
        <f t="shared" ref="N4503:N4505" si="15371">(0.01*(L4503+10))/(EXP((L4503+10)/10))</f>
        <v>3.6787657817623325E-2</v>
      </c>
      <c r="O4503">
        <f t="shared" ref="O4503:O4505" si="15372" xml:space="preserve"> (0.125*EXP(L4503/80))</f>
        <v>0.12506174070682341</v>
      </c>
      <c r="P4503">
        <f t="shared" ref="P4503:P4505" si="15373">(0.1*(L4503+25))/(EXP((L4503+25)/10))</f>
        <v>0.20472641070699479</v>
      </c>
      <c r="Q4503">
        <f t="shared" ref="Q4503:Q4505" si="15374">(0.125*EXP(L4503/18))</f>
        <v>0.12527463665635677</v>
      </c>
      <c r="R4503">
        <f t="shared" ref="R4503:R4505" si="15375">0.07 * EXP(L4503/20)</f>
        <v>7.0138401681300394E-2</v>
      </c>
      <c r="S4503">
        <f t="shared" ref="S4503:S4505" si="15376">(1/(EXP((L4503+30)/10)+1))</f>
        <v>4.7247724695502029E-2</v>
      </c>
      <c r="T4503">
        <f>(P4503*(1-T4502) - Q4503*T4502)*$F$21*2</f>
        <v>4.081056543572336E-3</v>
      </c>
      <c r="U4503">
        <f>(N4503*(1-U4502) - O4503*U4502)*$F$21*2</f>
        <v>7.3456426465982677E-4</v>
      </c>
      <c r="V4503">
        <f>(R4503*(1-V4502) - S4503*V4502)*$F$21*2</f>
        <v>1.4011237198046605E-3</v>
      </c>
      <c r="W4503">
        <f>$F$21*(W4502+E4502*(G4502-($E$9*U4502^4*(W4502-$E$3) + $E$11*T4502^3*V4502*(W4502-$E$5) + $E$13*(W4502-$E$7))) /$E$15)*2</f>
        <v>4.0640513184027737E-3</v>
      </c>
    </row>
    <row r="4504" spans="5:23" x14ac:dyDescent="0.25">
      <c r="I4504">
        <f>I4502 + 0.5*$F$28</f>
        <v>7.0371787012425985E-3</v>
      </c>
      <c r="J4504">
        <f t="shared" ref="J4504:L4504" si="15377">J4502 + 0.5*$F$28</f>
        <v>5.3669853007187757E-3</v>
      </c>
      <c r="K4504">
        <f t="shared" si="15377"/>
        <v>5.7001490726360984E-3</v>
      </c>
      <c r="L4504">
        <f t="shared" si="15377"/>
        <v>3.950429707702327E-2</v>
      </c>
      <c r="N4504">
        <f t="shared" si="15371"/>
        <v>3.6787657817623325E-2</v>
      </c>
      <c r="O4504">
        <f t="shared" si="15372"/>
        <v>0.12506174070682341</v>
      </c>
      <c r="P4504">
        <f t="shared" si="15373"/>
        <v>0.20472641070699479</v>
      </c>
      <c r="Q4504">
        <f t="shared" si="15374"/>
        <v>0.12527463665635677</v>
      </c>
      <c r="R4504">
        <f t="shared" si="15375"/>
        <v>7.0138401681300394E-2</v>
      </c>
      <c r="S4504">
        <f t="shared" si="15376"/>
        <v>4.7247724695502029E-2</v>
      </c>
      <c r="T4504">
        <f>(P4504*(1-T4503) - Q4504*T4503)*$F$21*2</f>
        <v>4.0675931554653363E-3</v>
      </c>
      <c r="U4504">
        <f>(N4504*(1-U4503) - O4504*U4503)*$F$21*2</f>
        <v>7.3337538066421161E-4</v>
      </c>
      <c r="V4504">
        <f>(R4504*(1-V4503) - S4504*V4503)*$F$21*2</f>
        <v>1.3994785839051577E-3</v>
      </c>
      <c r="W4504">
        <f>$F$21*(W4503+E4503*(G4503-($E$9*U4503^4*(W4503-$E$3) + $E$11*T4503^3*V4503*(W4503-$E$5) + $E$13*(W4503-$E$7))) /$E$15)*2</f>
        <v>8.1281026368055481E-5</v>
      </c>
    </row>
    <row r="4505" spans="5:23" x14ac:dyDescent="0.25">
      <c r="I4505">
        <f>I4502 + $F$28</f>
        <v>1.2037178701242598E-2</v>
      </c>
      <c r="J4505">
        <f t="shared" ref="J4505:L4505" si="15378">J4502 + $F$28</f>
        <v>1.0366985300718775E-2</v>
      </c>
      <c r="K4505">
        <f t="shared" si="15378"/>
        <v>1.0700149072636098E-2</v>
      </c>
      <c r="L4505">
        <f t="shared" si="15378"/>
        <v>4.4504297077023275E-2</v>
      </c>
      <c r="N4505">
        <f t="shared" si="15371"/>
        <v>3.678758087927287E-2</v>
      </c>
      <c r="O4505">
        <f t="shared" si="15372"/>
        <v>0.12506955730988389</v>
      </c>
      <c r="P4505">
        <f t="shared" si="15373"/>
        <v>0.20466493333658009</v>
      </c>
      <c r="Q4505">
        <f t="shared" si="15374"/>
        <v>0.12530944000011307</v>
      </c>
      <c r="R4505">
        <f t="shared" si="15375"/>
        <v>7.0155938473728433E-2</v>
      </c>
      <c r="S4505">
        <f t="shared" si="15376"/>
        <v>4.7225222101417878E-2</v>
      </c>
      <c r="T4505">
        <f t="shared" ref="T4505" si="15379">(P4505*(1-T4504) - Q4505*T4504)*$F$21</f>
        <v>2.033227318341168E-3</v>
      </c>
      <c r="U4505">
        <f t="shared" ref="U4505" si="15380">(N4505*(1-U4504) - O4505*U4504)*$F$21</f>
        <v>3.6668878838940177E-4</v>
      </c>
      <c r="V4505">
        <f t="shared" ref="V4505" si="15381">(R4505*(1-V4504) - S4505*V4504)*$F$21</f>
        <v>6.9991666053349582E-4</v>
      </c>
      <c r="W4505">
        <f t="shared" ref="W4505" si="15382">$F$21*(W4504+E4504*(G4504-($E$9*U4504^4*(W4504-$E$3) + $E$11*T4504^3*V4504*(W4504-$E$5) + $E$13*(W4504-$E$7))) /$E$15)</f>
        <v>8.128102636805548E-7</v>
      </c>
    </row>
    <row r="4506" spans="5:23" x14ac:dyDescent="0.25">
      <c r="T4506">
        <f>SUM(T4502:T4505)/6</f>
        <v>2.0371721243845E-3</v>
      </c>
      <c r="U4506">
        <f t="shared" ref="U4506" si="15383">SUM(U4502:U4505)/6</f>
        <v>3.6698529249350702E-4</v>
      </c>
      <c r="V4506">
        <f t="shared" ref="V4506" si="15384">SUM(V4502:V4505)/6</f>
        <v>7.001509573705423E-4</v>
      </c>
      <c r="W4506">
        <f>SUM(W4502:W4505)/6</f>
        <v>3.4558118512528858E-2</v>
      </c>
    </row>
    <row r="4508" spans="5:23" x14ac:dyDescent="0.25">
      <c r="E4508">
        <f>E4501+0.01</f>
        <v>6.4099999999999078</v>
      </c>
      <c r="F4508">
        <v>0.01</v>
      </c>
      <c r="G4508">
        <v>0</v>
      </c>
      <c r="I4508">
        <f>T4506</f>
        <v>2.0371721243845E-3</v>
      </c>
      <c r="J4508">
        <f t="shared" ref="J4508" si="15385">U4506</f>
        <v>3.6698529249350702E-4</v>
      </c>
      <c r="K4508">
        <f t="shared" ref="K4508" si="15386">V4506</f>
        <v>7.001509573705423E-4</v>
      </c>
      <c r="L4508">
        <f t="shared" ref="L4508" si="15387">W4506</f>
        <v>3.4558118512528858E-2</v>
      </c>
      <c r="T4508">
        <f>T4506</f>
        <v>2.0371721243845E-3</v>
      </c>
      <c r="U4508">
        <f t="shared" ref="U4508:W4508" si="15388">U4506</f>
        <v>3.6698529249350702E-4</v>
      </c>
      <c r="V4508">
        <f t="shared" si="15388"/>
        <v>7.001509573705423E-4</v>
      </c>
      <c r="W4508">
        <f t="shared" si="15388"/>
        <v>3.4558118512528858E-2</v>
      </c>
    </row>
    <row r="4509" spans="5:23" x14ac:dyDescent="0.25">
      <c r="I4509">
        <f>T4506</f>
        <v>2.0371721243845E-3</v>
      </c>
      <c r="J4509">
        <f t="shared" ref="J4509" si="15389">U4506</f>
        <v>3.6698529249350702E-4</v>
      </c>
      <c r="K4509">
        <f t="shared" ref="K4509" si="15390">V4506</f>
        <v>7.001509573705423E-4</v>
      </c>
      <c r="L4509">
        <f t="shared" ref="L4509" si="15391">W4506</f>
        <v>3.4558118512528858E-2</v>
      </c>
      <c r="N4509">
        <f>(0.01*(L4509+10))/(EXP((L4509+10)/10))</f>
        <v>3.6787724950082229E-2</v>
      </c>
      <c r="O4509">
        <f xml:space="preserve"> (0.125*EXP(L4509/80))</f>
        <v>0.12505400872458539</v>
      </c>
      <c r="P4509">
        <f>(0.1*(L4509+25))/(EXP((L4509+25)/10))</f>
        <v>0.20478723645255431</v>
      </c>
      <c r="Q4509">
        <f>(0.125*EXP(L4509/18))</f>
        <v>0.12524021745653169</v>
      </c>
      <c r="R4509">
        <f>0.07 * EXP(L4509/20)</f>
        <v>7.0121057973068543E-2</v>
      </c>
      <c r="S4509">
        <f>(1/(EXP((L4509+30)/10)+1))</f>
        <v>4.7269995091647463E-2</v>
      </c>
      <c r="T4509">
        <f>(P4509*(1-T4508) - Q4509*T4508)*$F$21</f>
        <v>2.0411491372316916E-3</v>
      </c>
      <c r="U4509">
        <f>(N4509*(1-U4508) - O4509*U4508)*$F$21</f>
        <v>3.6728331414111979E-4</v>
      </c>
      <c r="V4509">
        <f>(R4509*(1-V4508) - S4509*V4508)*$F$21</f>
        <v>7.0038866514878547E-4</v>
      </c>
      <c r="W4509">
        <f>$F$21*(W4508+E4508*(G4508-($E$9*U4508^4*(W4508-$E$3) + $E$11*T4508^3*V4508*(W4508-$E$5) + $E$13*(W4508-$E$7))) /$E$15)</f>
        <v>0.20351903402785668</v>
      </c>
    </row>
    <row r="4510" spans="5:23" x14ac:dyDescent="0.25">
      <c r="I4510">
        <f>I4509 + 0.5*$F$28</f>
        <v>7.0371721243845005E-3</v>
      </c>
      <c r="J4510">
        <f t="shared" ref="J4510" si="15392">J4509 + 0.5*$F$28</f>
        <v>5.3669852924935072E-3</v>
      </c>
      <c r="K4510">
        <f t="shared" ref="K4510" si="15393">K4509 + 0.5*$F$28</f>
        <v>5.7001509573705424E-3</v>
      </c>
      <c r="L4510">
        <f t="shared" ref="L4510" si="15394">L4509 + 0.5*$F$28</f>
        <v>3.9558118512528856E-2</v>
      </c>
      <c r="N4510">
        <f t="shared" ref="N4510:N4512" si="15395">(0.01*(L4510+10))/(EXP((L4510+10)/10))</f>
        <v>3.6787657038001374E-2</v>
      </c>
      <c r="O4510">
        <f t="shared" ref="O4510:O4512" si="15396" xml:space="preserve"> (0.125*EXP(L4510/80))</f>
        <v>0.12506182484438186</v>
      </c>
      <c r="P4510">
        <f t="shared" ref="P4510:P4512" si="15397">(0.1*(L4510+25))/(EXP((L4510+25)/10))</f>
        <v>0.20472574889207612</v>
      </c>
      <c r="Q4510">
        <f t="shared" ref="Q4510:Q4512" si="15398">(0.125*EXP(L4510/18))</f>
        <v>0.12527501123807108</v>
      </c>
      <c r="R4510">
        <f t="shared" ref="R4510:R4512" si="15399">0.07 * EXP(L4510/20)</f>
        <v>7.0138590429027495E-2</v>
      </c>
      <c r="S4510">
        <f t="shared" ref="S4510:S4512" si="15400">(1/(EXP((L4510+30)/10)+1))</f>
        <v>4.7247482416870303E-2</v>
      </c>
      <c r="T4510">
        <f>(P4510*(1-T4509) - Q4510*T4509)*$F$21*2</f>
        <v>4.0810433625050133E-3</v>
      </c>
      <c r="U4510">
        <f>(N4510*(1-U4509) - O4510*U4509)*$F$21*2</f>
        <v>7.3456424847807183E-4</v>
      </c>
      <c r="V4510">
        <f>(R4510*(1-V4509) - S4510*V4509)*$F$21*2</f>
        <v>1.401127491083198E-3</v>
      </c>
      <c r="W4510">
        <f>$F$21*(W4509+E4509*(G4509-($E$9*U4509^4*(W4509-$E$3) + $E$11*T4509^3*V4509*(W4509-$E$5) + $E$13*(W4509-$E$7))) /$E$15)*2</f>
        <v>4.0703806805571334E-3</v>
      </c>
    </row>
    <row r="4511" spans="5:23" x14ac:dyDescent="0.25">
      <c r="I4511">
        <f>I4509 + 0.5*$F$28</f>
        <v>7.0371721243845005E-3</v>
      </c>
      <c r="J4511">
        <f t="shared" ref="J4511:L4511" si="15401">J4509 + 0.5*$F$28</f>
        <v>5.3669852924935072E-3</v>
      </c>
      <c r="K4511">
        <f t="shared" si="15401"/>
        <v>5.7001509573705424E-3</v>
      </c>
      <c r="L4511">
        <f t="shared" si="15401"/>
        <v>3.9558118512528856E-2</v>
      </c>
      <c r="N4511">
        <f t="shared" si="15395"/>
        <v>3.6787657038001374E-2</v>
      </c>
      <c r="O4511">
        <f t="shared" si="15396"/>
        <v>0.12506182484438186</v>
      </c>
      <c r="P4511">
        <f t="shared" si="15397"/>
        <v>0.20472574889207612</v>
      </c>
      <c r="Q4511">
        <f t="shared" si="15398"/>
        <v>0.12527501123807108</v>
      </c>
      <c r="R4511">
        <f t="shared" si="15399"/>
        <v>7.0138590429027495E-2</v>
      </c>
      <c r="S4511">
        <f t="shared" si="15400"/>
        <v>4.7247482416870303E-2</v>
      </c>
      <c r="T4511">
        <f>(P4511*(1-T4510) - Q4511*T4510)*$F$21*2</f>
        <v>4.0675800296065077E-3</v>
      </c>
      <c r="U4511">
        <f>(N4511*(1-U4510) - O4511*U4510)*$F$21*2</f>
        <v>7.3337536389951748E-4</v>
      </c>
      <c r="V4511">
        <f>(R4511*(1-V4510) - S4511*V4510)*$F$21*2</f>
        <v>1.3994823515058564E-3</v>
      </c>
      <c r="W4511">
        <f>$F$21*(W4510+E4510*(G4510-($E$9*U4510^4*(W4510-$E$3) + $E$11*T4510^3*V4510*(W4510-$E$5) + $E$13*(W4510-$E$7))) /$E$15)*2</f>
        <v>8.1407613611142666E-5</v>
      </c>
    </row>
    <row r="4512" spans="5:23" x14ac:dyDescent="0.25">
      <c r="I4512">
        <f>I4509 + $F$28</f>
        <v>1.20371721243845E-2</v>
      </c>
      <c r="J4512">
        <f t="shared" ref="J4512:L4512" si="15402">J4509 + $F$28</f>
        <v>1.0366985292493507E-2</v>
      </c>
      <c r="K4512">
        <f t="shared" si="15402"/>
        <v>1.0700150957370543E-2</v>
      </c>
      <c r="L4512">
        <f t="shared" si="15402"/>
        <v>4.455811851252886E-2</v>
      </c>
      <c r="N4512">
        <f t="shared" si="15395"/>
        <v>3.678758000148151E-2</v>
      </c>
      <c r="O4512">
        <f t="shared" si="15396"/>
        <v>0.12506964145270111</v>
      </c>
      <c r="P4512">
        <f t="shared" si="15397"/>
        <v>0.20466427163257092</v>
      </c>
      <c r="Q4512">
        <f t="shared" si="15398"/>
        <v>0.12530981468589231</v>
      </c>
      <c r="R4512">
        <f t="shared" si="15399"/>
        <v>7.0156127268648366E-2</v>
      </c>
      <c r="S4512">
        <f t="shared" si="15400"/>
        <v>4.7224979932456272E-2</v>
      </c>
      <c r="T4512">
        <f t="shared" ref="T4512" si="15403">(P4512*(1-T4511) - Q4512*T4511)*$F$21</f>
        <v>2.033220756287743E-3</v>
      </c>
      <c r="U4512">
        <f t="shared" ref="U4512" si="15404">(N4512*(1-U4511) - O4512*U4511)*$F$21</f>
        <v>3.6668877902797787E-4</v>
      </c>
      <c r="V4512">
        <f t="shared" ref="V4512" si="15405">(R4512*(1-V4511) - S4512*V4511)*$F$21</f>
        <v>6.9991854480720207E-4</v>
      </c>
      <c r="W4512">
        <f t="shared" ref="W4512" si="15406">$F$21*(W4511+E4511*(G4511-($E$9*U4511^4*(W4511-$E$3) + $E$11*T4511^3*V4511*(W4511-$E$5) + $E$13*(W4511-$E$7))) /$E$15)</f>
        <v>8.1407613611142666E-7</v>
      </c>
    </row>
    <row r="4513" spans="5:23" x14ac:dyDescent="0.25">
      <c r="T4513">
        <f>SUM(T4509:T4512)/6</f>
        <v>2.0371655476051592E-3</v>
      </c>
      <c r="U4513">
        <f t="shared" ref="U4513" si="15407">SUM(U4509:U4512)/6</f>
        <v>3.6698528425778117E-4</v>
      </c>
      <c r="V4513">
        <f t="shared" ref="V4513" si="15408">SUM(V4509:V4512)/6</f>
        <v>7.001528420908402E-4</v>
      </c>
      <c r="W4513">
        <f>SUM(W4509:W4512)/6</f>
        <v>3.4611939399693509E-2</v>
      </c>
    </row>
    <row r="4515" spans="5:23" x14ac:dyDescent="0.25">
      <c r="E4515">
        <f>E4508+0.01</f>
        <v>6.4199999999999076</v>
      </c>
      <c r="F4515">
        <v>0.01</v>
      </c>
      <c r="G4515">
        <v>0</v>
      </c>
      <c r="I4515">
        <f>T4513</f>
        <v>2.0371655476051592E-3</v>
      </c>
      <c r="J4515">
        <f t="shared" ref="J4515" si="15409">U4513</f>
        <v>3.6698528425778117E-4</v>
      </c>
      <c r="K4515">
        <f t="shared" ref="K4515" si="15410">V4513</f>
        <v>7.001528420908402E-4</v>
      </c>
      <c r="L4515">
        <f t="shared" ref="L4515" si="15411">W4513</f>
        <v>3.4611939399693509E-2</v>
      </c>
      <c r="T4515">
        <f>T4513</f>
        <v>2.0371655476051592E-3</v>
      </c>
      <c r="U4515">
        <f t="shared" ref="U4515:W4515" si="15412">U4513</f>
        <v>3.6698528425778117E-4</v>
      </c>
      <c r="V4515">
        <f t="shared" si="15412"/>
        <v>7.001528420908402E-4</v>
      </c>
      <c r="W4515">
        <f t="shared" si="15412"/>
        <v>3.4611939399693509E-2</v>
      </c>
    </row>
    <row r="4516" spans="5:23" x14ac:dyDescent="0.25">
      <c r="I4516">
        <f>T4513</f>
        <v>2.0371655476051592E-3</v>
      </c>
      <c r="J4516">
        <f t="shared" ref="J4516" si="15413">U4513</f>
        <v>3.6698528425778117E-4</v>
      </c>
      <c r="K4516">
        <f t="shared" ref="K4516" si="15414">V4513</f>
        <v>7.001528420908402E-4</v>
      </c>
      <c r="L4516">
        <f t="shared" ref="L4516" si="15415">W4513</f>
        <v>3.4611939399693509E-2</v>
      </c>
      <c r="N4516">
        <f>(0.01*(L4516+10))/(EXP((L4516+10)/10))</f>
        <v>3.6787724267676757E-2</v>
      </c>
      <c r="O4516">
        <f xml:space="preserve"> (0.125*EXP(L4516/80))</f>
        <v>0.12505409285608485</v>
      </c>
      <c r="P4516">
        <f>(0.1*(L4516+25))/(EXP((L4516+25)/10))</f>
        <v>0.20478657453471732</v>
      </c>
      <c r="Q4516">
        <f>(0.125*EXP(L4516/18))</f>
        <v>0.12524059193151443</v>
      </c>
      <c r="R4516">
        <f>0.07 * EXP(L4516/20)</f>
        <v>7.0121246672199905E-2</v>
      </c>
      <c r="S4516">
        <f>(1/(EXP((L4516+30)/10)+1))</f>
        <v>4.7269752706952099E-2</v>
      </c>
      <c r="T4516">
        <f>(P4516*(1-T4515) - Q4516*T4515)*$F$21</f>
        <v>2.0411425456141859E-3</v>
      </c>
      <c r="U4516">
        <f>(N4516*(1-U4515) - O4516*U4515)*$F$21</f>
        <v>3.6728330702414795E-4</v>
      </c>
      <c r="V4516">
        <f>(R4516*(1-V4515) - S4516*V4515)*$F$21</f>
        <v>7.0039055030348709E-4</v>
      </c>
      <c r="W4516">
        <f>$F$21*(W4515+E4515*(G4515-($E$9*U4515^4*(W4515-$E$3) + $E$11*T4515^3*V4515*(W4515-$E$5) + $E$13*(W4515-$E$7))) /$E$15)</f>
        <v>0.20383549891136599</v>
      </c>
    </row>
    <row r="4517" spans="5:23" x14ac:dyDescent="0.25">
      <c r="I4517">
        <f>I4516 + 0.5*$F$28</f>
        <v>7.0371655476051589E-3</v>
      </c>
      <c r="J4517">
        <f t="shared" ref="J4517" si="15416">J4516 + 0.5*$F$28</f>
        <v>5.3669852842577817E-3</v>
      </c>
      <c r="K4517">
        <f t="shared" ref="K4517" si="15417">K4516 + 0.5*$F$28</f>
        <v>5.7001528420908406E-3</v>
      </c>
      <c r="L4517">
        <f t="shared" ref="L4517" si="15418">L4516 + 0.5*$F$28</f>
        <v>3.9611939399693506E-2</v>
      </c>
      <c r="N4517">
        <f t="shared" ref="N4517:N4519" si="15419">(0.01*(L4517+10))/(EXP((L4517+10)/10))</f>
        <v>3.6787656257330131E-2</v>
      </c>
      <c r="O4517">
        <f t="shared" ref="O4517:O4519" si="15420" xml:space="preserve"> (0.125*EXP(L4517/80))</f>
        <v>0.12506190898113972</v>
      </c>
      <c r="P4517">
        <f t="shared" ref="P4517:P4519" si="15421">(0.1*(L4517+25))/(EXP((L4517+25)/10))</f>
        <v>0.20472508708509365</v>
      </c>
      <c r="Q4517">
        <f t="shared" ref="Q4517:Q4519" si="15422">(0.125*EXP(L4517/18))</f>
        <v>0.12527538581708911</v>
      </c>
      <c r="R4517">
        <f t="shared" ref="R4517:R4519" si="15423">0.07 * EXP(L4517/20)</f>
        <v>7.0138779175339533E-2</v>
      </c>
      <c r="S4517">
        <f t="shared" ref="S4517:S4519" si="15424">(1/(EXP((L4517+30)/10)+1))</f>
        <v>4.7247240141887685E-2</v>
      </c>
      <c r="T4517">
        <f>(P4517*(1-T4516) - Q4517*T4516)*$F$21*2</f>
        <v>4.0810301815956043E-3</v>
      </c>
      <c r="U4517">
        <f>(N4517*(1-U4516) - O4517*U4516)*$F$21*2</f>
        <v>7.3456423227537845E-4</v>
      </c>
      <c r="V4517">
        <f>(R4517*(1-V4516) - S4517*V4516)*$F$21*2</f>
        <v>1.4011312623334398E-3</v>
      </c>
      <c r="W4517">
        <f>$F$21*(W4516+E4516*(G4516-($E$9*U4516^4*(W4516-$E$3) + $E$11*T4516^3*V4516*(W4516-$E$5) + $E$13*(W4516-$E$7))) /$E$15)*2</f>
        <v>4.0767099782273199E-3</v>
      </c>
    </row>
    <row r="4518" spans="5:23" x14ac:dyDescent="0.25">
      <c r="I4518">
        <f>I4516 + 0.5*$F$28</f>
        <v>7.0371655476051589E-3</v>
      </c>
      <c r="J4518">
        <f t="shared" ref="J4518:L4518" si="15425">J4516 + 0.5*$F$28</f>
        <v>5.3669852842577817E-3</v>
      </c>
      <c r="K4518">
        <f t="shared" si="15425"/>
        <v>5.7001528420908406E-3</v>
      </c>
      <c r="L4518">
        <f t="shared" si="15425"/>
        <v>3.9611939399693506E-2</v>
      </c>
      <c r="N4518">
        <f t="shared" si="15419"/>
        <v>3.6787656257330131E-2</v>
      </c>
      <c r="O4518">
        <f t="shared" si="15420"/>
        <v>0.12506190898113972</v>
      </c>
      <c r="P4518">
        <f t="shared" si="15421"/>
        <v>0.20472508708509365</v>
      </c>
      <c r="Q4518">
        <f t="shared" si="15422"/>
        <v>0.12527538581708911</v>
      </c>
      <c r="R4518">
        <f t="shared" si="15423"/>
        <v>7.0138779175339533E-2</v>
      </c>
      <c r="S4518">
        <f t="shared" si="15424"/>
        <v>4.7247240141887685E-2</v>
      </c>
      <c r="T4518">
        <f>(P4518*(1-T4517) - Q4518*T4517)*$F$21*2</f>
        <v>4.0675669039047808E-3</v>
      </c>
      <c r="U4518">
        <f>(N4518*(1-U4517) - O4518*U4517)*$F$21*2</f>
        <v>7.3337534711393263E-4</v>
      </c>
      <c r="V4518">
        <f>(R4518*(1-V4517) - S4518*V4517)*$F$21*2</f>
        <v>1.3994861190782656E-3</v>
      </c>
      <c r="W4518">
        <f>$F$21*(W4517+E4517*(G4517-($E$9*U4517^4*(W4517-$E$3) + $E$11*T4517^3*V4517*(W4517-$E$5) + $E$13*(W4517-$E$7))) /$E$15)*2</f>
        <v>8.1534199564546402E-5</v>
      </c>
    </row>
    <row r="4519" spans="5:23" x14ac:dyDescent="0.25">
      <c r="I4519">
        <f>I4516 + $F$28</f>
        <v>1.203716554760516E-2</v>
      </c>
      <c r="J4519">
        <f t="shared" ref="J4519:L4519" si="15426">J4516 + $F$28</f>
        <v>1.0366985284257781E-2</v>
      </c>
      <c r="K4519">
        <f t="shared" si="15426"/>
        <v>1.0700152842090841E-2</v>
      </c>
      <c r="L4519">
        <f t="shared" si="15426"/>
        <v>4.4611939399693511E-2</v>
      </c>
      <c r="N4519">
        <f t="shared" si="15419"/>
        <v>3.6787579122642917E-2</v>
      </c>
      <c r="O4519">
        <f t="shared" si="15420"/>
        <v>0.12506972559471766</v>
      </c>
      <c r="P4519">
        <f t="shared" si="15421"/>
        <v>0.20466360993649754</v>
      </c>
      <c r="Q4519">
        <f t="shared" si="15422"/>
        <v>0.12531018936897451</v>
      </c>
      <c r="R4519">
        <f t="shared" si="15423"/>
        <v>7.0156316062152876E-2</v>
      </c>
      <c r="S4519">
        <f t="shared" si="15424"/>
        <v>4.7224737767142179E-2</v>
      </c>
      <c r="T4519">
        <f t="shared" ref="T4519" si="15427">(P4519*(1-T4518) - Q4519*T4518)*$F$21</f>
        <v>2.0332141943128689E-3</v>
      </c>
      <c r="U4519">
        <f t="shared" ref="U4519" si="15428">(N4519*(1-U4518) - O4519*U4518)*$F$21</f>
        <v>3.6668876965612897E-4</v>
      </c>
      <c r="V4519">
        <f t="shared" ref="V4519" si="15429">(R4519*(1-V4518) - S4519*V4518)*$F$21</f>
        <v>6.9992042906676002E-4</v>
      </c>
      <c r="W4519">
        <f t="shared" ref="W4519" si="15430">$F$21*(W4518+E4518*(G4518-($E$9*U4518^4*(W4518-$E$3) + $E$11*T4518^3*V4518*(W4518-$E$5) + $E$13*(W4518-$E$7))) /$E$15)</f>
        <v>8.1534199564546402E-7</v>
      </c>
    </row>
    <row r="4520" spans="5:23" x14ac:dyDescent="0.25">
      <c r="T4520">
        <f>SUM(T4516:T4519)/6</f>
        <v>2.0371589709045732E-3</v>
      </c>
      <c r="U4520">
        <f t="shared" ref="U4520" si="15431">SUM(U4516:U4519)/6</f>
        <v>3.6698527601159808E-4</v>
      </c>
      <c r="V4520">
        <f t="shared" ref="V4520" si="15432">SUM(V4516:V4519)/6</f>
        <v>7.0015472679699209E-4</v>
      </c>
      <c r="W4520">
        <f>SUM(W4516:W4519)/6</f>
        <v>3.4665759738525585E-2</v>
      </c>
    </row>
    <row r="4522" spans="5:23" x14ac:dyDescent="0.25">
      <c r="E4522">
        <f>E4515+0.01</f>
        <v>6.4299999999999073</v>
      </c>
      <c r="F4522">
        <v>0.01</v>
      </c>
      <c r="G4522">
        <v>0</v>
      </c>
      <c r="I4522">
        <f>T4520</f>
        <v>2.0371589709045732E-3</v>
      </c>
      <c r="J4522">
        <f t="shared" ref="J4522" si="15433">U4520</f>
        <v>3.6698527601159808E-4</v>
      </c>
      <c r="K4522">
        <f t="shared" ref="K4522" si="15434">V4520</f>
        <v>7.0015472679699209E-4</v>
      </c>
      <c r="L4522">
        <f t="shared" ref="L4522" si="15435">W4520</f>
        <v>3.4665759738525585E-2</v>
      </c>
      <c r="T4522">
        <f>T4520</f>
        <v>2.0371589709045732E-3</v>
      </c>
      <c r="U4522">
        <f t="shared" ref="U4522:W4522" si="15436">U4520</f>
        <v>3.6698527601159808E-4</v>
      </c>
      <c r="V4522">
        <f t="shared" si="15436"/>
        <v>7.0015472679699209E-4</v>
      </c>
      <c r="W4522">
        <f t="shared" si="15436"/>
        <v>3.4665759738525585E-2</v>
      </c>
    </row>
    <row r="4523" spans="5:23" x14ac:dyDescent="0.25">
      <c r="I4523">
        <f>T4520</f>
        <v>2.0371589709045732E-3</v>
      </c>
      <c r="J4523">
        <f t="shared" ref="J4523" si="15437">U4520</f>
        <v>3.6698527601159808E-4</v>
      </c>
      <c r="K4523">
        <f t="shared" ref="K4523" si="15438">V4520</f>
        <v>7.0015472679699209E-4</v>
      </c>
      <c r="L4523">
        <f t="shared" ref="L4523" si="15439">W4520</f>
        <v>3.4665759738525585E-2</v>
      </c>
      <c r="N4523">
        <f>(0.01*(L4523+10))/(EXP((L4523+10)/10))</f>
        <v>3.6787723584219965E-2</v>
      </c>
      <c r="O4523">
        <f xml:space="preserve"> (0.125*EXP(L4523/80))</f>
        <v>0.12505417698678375</v>
      </c>
      <c r="P4523">
        <f>(0.1*(L4523+25))/(EXP((L4523+25)/10))</f>
        <v>0.20478591262481696</v>
      </c>
      <c r="Q4523">
        <f>(0.125*EXP(L4523/18))</f>
        <v>0.12524096640380167</v>
      </c>
      <c r="R4523">
        <f>0.07 * EXP(L4523/20)</f>
        <v>7.0121435369916552E-2</v>
      </c>
      <c r="S4523">
        <f>(1/(EXP((L4523+30)/10)+1))</f>
        <v>4.7269510325907343E-2</v>
      </c>
      <c r="T4523">
        <f>(P4523*(1-T4522) - Q4523*T4522)*$F$21</f>
        <v>2.0411359540756418E-3</v>
      </c>
      <c r="U4523">
        <f>(N4523*(1-U4522) - O4523*U4522)*$F$21</f>
        <v>3.6728329989668673E-4</v>
      </c>
      <c r="V4523">
        <f>(R4523*(1-V4522) - S4523*V4522)*$F$21</f>
        <v>7.0039243544404452E-4</v>
      </c>
      <c r="W4523">
        <f>$F$21*(W4522+E4522*(G4522-($E$9*U4522^4*(W4522-$E$3) + $E$11*T4522^3*V4522*(W4522-$E$5) + $E$13*(W4522-$E$7))) /$E$15)</f>
        <v>0.20415196057071611</v>
      </c>
    </row>
    <row r="4524" spans="5:23" x14ac:dyDescent="0.25">
      <c r="I4524">
        <f>I4523 + 0.5*$F$28</f>
        <v>7.0371589709045737E-3</v>
      </c>
      <c r="J4524">
        <f t="shared" ref="J4524" si="15440">J4523 + 0.5*$F$28</f>
        <v>5.3669852760115985E-3</v>
      </c>
      <c r="K4524">
        <f t="shared" ref="K4524" si="15441">K4523 + 0.5*$F$28</f>
        <v>5.7001547267969922E-3</v>
      </c>
      <c r="L4524">
        <f t="shared" ref="L4524" si="15442">L4523 + 0.5*$F$28</f>
        <v>3.9665759738525583E-2</v>
      </c>
      <c r="N4524">
        <f t="shared" ref="N4524:N4526" si="15443">(0.01*(L4524+10))/(EXP((L4524+10)/10))</f>
        <v>3.6787655475609644E-2</v>
      </c>
      <c r="O4524">
        <f t="shared" ref="O4524:O4526" si="15444" xml:space="preserve"> (0.125*EXP(L4524/80))</f>
        <v>0.12506199311709698</v>
      </c>
      <c r="P4524">
        <f t="shared" ref="P4524:P4526" si="15445">(0.1*(L4524+25))/(EXP((L4524+25)/10))</f>
        <v>0.20472442528604723</v>
      </c>
      <c r="Q4524">
        <f t="shared" ref="Q4524:Q4526" si="15446">(0.125*EXP(L4524/18))</f>
        <v>0.1252757603934109</v>
      </c>
      <c r="R4524">
        <f t="shared" ref="R4524:R4526" si="15447">0.07 * EXP(L4524/20)</f>
        <v>7.0138967920236509E-2</v>
      </c>
      <c r="S4524">
        <f t="shared" ref="S4524:S4526" si="15448">(1/(EXP((L4524+30)/10)+1))</f>
        <v>4.7246997870554086E-2</v>
      </c>
      <c r="T4524">
        <f>(P4524*(1-T4523) - Q4524*T4523)*$F$21*2</f>
        <v>4.0810170008441053E-3</v>
      </c>
      <c r="U4524">
        <f>(N4524*(1-U4523) - O4524*U4523)*$F$21*2</f>
        <v>7.3456421605174794E-4</v>
      </c>
      <c r="V4524">
        <f>(R4524*(1-V4523) - S4524*V4523)*$F$21*2</f>
        <v>1.4011350335553872E-3</v>
      </c>
      <c r="W4524">
        <f>$F$21*(W4523+E4523*(G4523-($E$9*U4523^4*(W4523-$E$3) + $E$11*T4523^3*V4523*(W4523-$E$5) + $E$13*(W4523-$E$7))) /$E$15)*2</f>
        <v>4.0830392114143219E-3</v>
      </c>
    </row>
    <row r="4525" spans="5:23" x14ac:dyDescent="0.25">
      <c r="I4525">
        <f>I4523 + 0.5*$F$28</f>
        <v>7.0371589709045737E-3</v>
      </c>
      <c r="J4525">
        <f t="shared" ref="J4525:L4525" si="15449">J4523 + 0.5*$F$28</f>
        <v>5.3669852760115985E-3</v>
      </c>
      <c r="K4525">
        <f t="shared" si="15449"/>
        <v>5.7001547267969922E-3</v>
      </c>
      <c r="L4525">
        <f t="shared" si="15449"/>
        <v>3.9665759738525583E-2</v>
      </c>
      <c r="N4525">
        <f t="shared" si="15443"/>
        <v>3.6787655475609644E-2</v>
      </c>
      <c r="O4525">
        <f t="shared" si="15444"/>
        <v>0.12506199311709698</v>
      </c>
      <c r="P4525">
        <f t="shared" si="15445"/>
        <v>0.20472442528604723</v>
      </c>
      <c r="Q4525">
        <f t="shared" si="15446"/>
        <v>0.1252757603934109</v>
      </c>
      <c r="R4525">
        <f t="shared" si="15447"/>
        <v>7.0138967920236509E-2</v>
      </c>
      <c r="S4525">
        <f t="shared" si="15448"/>
        <v>4.7246997870554086E-2</v>
      </c>
      <c r="T4525">
        <f>(P4525*(1-T4524) - Q4525*T4524)*$F$21*2</f>
        <v>4.067553778360153E-3</v>
      </c>
      <c r="U4525">
        <f>(N4525*(1-U4524) - O4525*U4524)*$F$21*2</f>
        <v>7.333753303074578E-4</v>
      </c>
      <c r="V4525">
        <f>(R4525*(1-V4524) - S4525*V4524)*$F$21*2</f>
        <v>1.3994898866223856E-3</v>
      </c>
      <c r="W4525">
        <f>$F$21*(W4524+E4524*(G4524-($E$9*U4524^4*(W4524-$E$3) + $E$11*T4524^3*V4524*(W4524-$E$5) + $E$13*(W4524-$E$7))) /$E$15)*2</f>
        <v>8.1660784228286437E-5</v>
      </c>
    </row>
    <row r="4526" spans="5:23" x14ac:dyDescent="0.25">
      <c r="I4526">
        <f>I4523 + $F$28</f>
        <v>1.2037158970904573E-2</v>
      </c>
      <c r="J4526">
        <f t="shared" ref="J4526:L4526" si="15450">J4523 + $F$28</f>
        <v>1.0366985276011598E-2</v>
      </c>
      <c r="K4526">
        <f t="shared" si="15450"/>
        <v>1.0700154726796992E-2</v>
      </c>
      <c r="L4526">
        <f t="shared" si="15450"/>
        <v>4.4665759738525587E-2</v>
      </c>
      <c r="N4526">
        <f t="shared" si="15443"/>
        <v>3.6787578242757135E-2</v>
      </c>
      <c r="O4526">
        <f t="shared" si="15444"/>
        <v>0.12506980973593357</v>
      </c>
      <c r="P4526">
        <f t="shared" si="15445"/>
        <v>0.20466294824835971</v>
      </c>
      <c r="Q4526">
        <f t="shared" si="15446"/>
        <v>0.1253105640493597</v>
      </c>
      <c r="R4526">
        <f t="shared" si="15447"/>
        <v>7.0156504854241977E-2</v>
      </c>
      <c r="S4526">
        <f t="shared" si="15448"/>
        <v>4.7224495605475543E-2</v>
      </c>
      <c r="T4526">
        <f t="shared" ref="T4526" si="15451">(P4526*(1-T4525) - Q4526*T4525)*$F$21</f>
        <v>2.0332076324165436E-3</v>
      </c>
      <c r="U4526">
        <f t="shared" ref="U4526" si="15452">(N4526*(1-U4525) - O4526*U4525)*$F$21</f>
        <v>3.6668876027385559E-4</v>
      </c>
      <c r="V4526">
        <f t="shared" ref="V4526" si="15453">(R4526*(1-V4525) - S4526*V4525)*$F$21</f>
        <v>6.9992231331216979E-4</v>
      </c>
      <c r="W4526">
        <f t="shared" ref="W4526" si="15454">$F$21*(W4525+E4525*(G4525-($E$9*U4525^4*(W4525-$E$3) + $E$11*T4525^3*V4525*(W4525-$E$5) + $E$13*(W4525-$E$7))) /$E$15)</f>
        <v>8.1660784228286433E-7</v>
      </c>
    </row>
    <row r="4527" spans="5:23" x14ac:dyDescent="0.25">
      <c r="T4527">
        <f>SUM(T4523:T4526)/6</f>
        <v>2.0371523942827405E-3</v>
      </c>
      <c r="U4527">
        <f t="shared" ref="U4527" si="15455">SUM(U4523:U4526)/6</f>
        <v>3.6698526775495797E-4</v>
      </c>
      <c r="V4527">
        <f t="shared" ref="V4527" si="15456">SUM(V4523:V4526)/6</f>
        <v>7.0015661148899785E-4</v>
      </c>
      <c r="W4527">
        <f>SUM(W4523:W4526)/6</f>
        <v>3.4719579529033498E-2</v>
      </c>
    </row>
    <row r="4529" spans="5:23" x14ac:dyDescent="0.25">
      <c r="E4529">
        <f>E4522+0.01</f>
        <v>6.4399999999999071</v>
      </c>
      <c r="F4529">
        <v>0.01</v>
      </c>
      <c r="G4529">
        <v>0</v>
      </c>
      <c r="I4529">
        <f>T4527</f>
        <v>2.0371523942827405E-3</v>
      </c>
      <c r="J4529">
        <f t="shared" ref="J4529" si="15457">U4527</f>
        <v>3.6698526775495797E-4</v>
      </c>
      <c r="K4529">
        <f t="shared" ref="K4529" si="15458">V4527</f>
        <v>7.0015661148899785E-4</v>
      </c>
      <c r="L4529">
        <f t="shared" ref="L4529" si="15459">W4527</f>
        <v>3.4719579529033498E-2</v>
      </c>
      <c r="T4529">
        <f>T4527</f>
        <v>2.0371523942827405E-3</v>
      </c>
      <c r="U4529">
        <f t="shared" ref="U4529:W4529" si="15460">U4527</f>
        <v>3.6698526775495797E-4</v>
      </c>
      <c r="V4529">
        <f t="shared" si="15460"/>
        <v>7.0015661148899785E-4</v>
      </c>
      <c r="W4529">
        <f t="shared" si="15460"/>
        <v>3.4719579529033498E-2</v>
      </c>
    </row>
    <row r="4530" spans="5:23" x14ac:dyDescent="0.25">
      <c r="I4530">
        <f>T4527</f>
        <v>2.0371523942827405E-3</v>
      </c>
      <c r="J4530">
        <f t="shared" ref="J4530" si="15461">U4527</f>
        <v>3.6698526775495797E-4</v>
      </c>
      <c r="K4530">
        <f t="shared" ref="K4530" si="15462">V4527</f>
        <v>7.0015661148899785E-4</v>
      </c>
      <c r="L4530">
        <f t="shared" ref="L4530" si="15463">W4527</f>
        <v>3.4719579529033498E-2</v>
      </c>
      <c r="N4530">
        <f>(0.01*(L4530+10))/(EXP((L4530+10)/10))</f>
        <v>3.6787722899711911E-2</v>
      </c>
      <c r="O4530">
        <f xml:space="preserve"> (0.125*EXP(L4530/80))</f>
        <v>0.12505426111668216</v>
      </c>
      <c r="P4530">
        <f>(0.1*(L4530+25))/(EXP((L4530+25)/10))</f>
        <v>0.20478525072285317</v>
      </c>
      <c r="Q4530">
        <f>(0.125*EXP(L4530/18))</f>
        <v>0.12524134087339345</v>
      </c>
      <c r="R4530">
        <f>0.07 * EXP(L4530/20)</f>
        <v>7.0121624066218524E-2</v>
      </c>
      <c r="S4530">
        <f>(1/(EXP((L4530+30)/10)+1))</f>
        <v>4.7269267948513168E-2</v>
      </c>
      <c r="T4530">
        <f>(P4530*(1-T4529) - Q4530*T4529)*$F$21</f>
        <v>2.0411293626160592E-3</v>
      </c>
      <c r="U4530">
        <f>(N4530*(1-U4529) - O4530*U4529)*$F$21</f>
        <v>3.6728329275873662E-4</v>
      </c>
      <c r="V4530">
        <f>(R4530*(1-V4529) - S4530*V4529)*$F$21</f>
        <v>7.0039432057045811E-4</v>
      </c>
      <c r="W4530">
        <f>$F$21*(W4529+E4529*(G4529-($E$9*U4529^4*(W4529-$E$3) + $E$11*T4529^3*V4529*(W4529-$E$5) + $E$13*(W4529-$E$7))) /$E$15)</f>
        <v>0.20446841900595605</v>
      </c>
    </row>
    <row r="4531" spans="5:23" x14ac:dyDescent="0.25">
      <c r="I4531">
        <f>I4530 + 0.5*$F$28</f>
        <v>7.0371523942827406E-3</v>
      </c>
      <c r="J4531">
        <f t="shared" ref="J4531" si="15464">J4530 + 0.5*$F$28</f>
        <v>5.3669852677549583E-3</v>
      </c>
      <c r="K4531">
        <f t="shared" ref="K4531" si="15465">K4530 + 0.5*$F$28</f>
        <v>5.700156611488998E-3</v>
      </c>
      <c r="L4531">
        <f t="shared" ref="L4531" si="15466">L4530 + 0.5*$F$28</f>
        <v>3.9719579529033495E-2</v>
      </c>
      <c r="N4531">
        <f t="shared" ref="N4531:N4533" si="15467">(0.01*(L4531+10))/(EXP((L4531+10)/10))</f>
        <v>3.6787654692839962E-2</v>
      </c>
      <c r="O4531">
        <f t="shared" ref="O4531:O4533" si="15468" xml:space="preserve"> (0.125*EXP(L4531/80))</f>
        <v>0.12506207725225366</v>
      </c>
      <c r="P4531">
        <f t="shared" ref="P4531:P4533" si="15469">(0.1*(L4531+25))/(EXP((L4531+25)/10))</f>
        <v>0.20472376349493679</v>
      </c>
      <c r="Q4531">
        <f t="shared" ref="Q4531:Q4533" si="15470">(0.125*EXP(L4531/18))</f>
        <v>0.12527613496703643</v>
      </c>
      <c r="R4531">
        <f t="shared" ref="R4531:R4533" si="15471">0.07 * EXP(L4531/20)</f>
        <v>7.0139156663718449E-2</v>
      </c>
      <c r="S4531">
        <f t="shared" ref="S4531:S4533" si="15472">(1/(EXP((L4531+30)/10)+1))</f>
        <v>4.7246755602869443E-2</v>
      </c>
      <c r="T4531">
        <f>(P4531*(1-T4530) - Q4531*T4530)*$F$21*2</f>
        <v>4.0810038202505148E-3</v>
      </c>
      <c r="U4531">
        <f>(N4531*(1-U4530) - O4531*U4530)*$F$21*2</f>
        <v>7.3456419980718105E-4</v>
      </c>
      <c r="V4531">
        <f>(R4531*(1-V4530) - S4531*V4530)*$F$21*2</f>
        <v>1.4011388047490392E-3</v>
      </c>
      <c r="W4531">
        <f>$F$21*(W4530+E4530*(G4530-($E$9*U4530^4*(W4530-$E$3) + $E$11*T4530^3*V4530*(W4530-$E$5) + $E$13*(W4530-$E$7))) /$E$15)*2</f>
        <v>4.0893683801191214E-3</v>
      </c>
    </row>
    <row r="4532" spans="5:23" x14ac:dyDescent="0.25">
      <c r="I4532">
        <f>I4530 + 0.5*$F$28</f>
        <v>7.0371523942827406E-3</v>
      </c>
      <c r="J4532">
        <f t="shared" ref="J4532:L4532" si="15473">J4530 + 0.5*$F$28</f>
        <v>5.3669852677549583E-3</v>
      </c>
      <c r="K4532">
        <f t="shared" si="15473"/>
        <v>5.700156611488998E-3</v>
      </c>
      <c r="L4532">
        <f t="shared" si="15473"/>
        <v>3.9719579529033495E-2</v>
      </c>
      <c r="N4532">
        <f t="shared" si="15467"/>
        <v>3.6787654692839962E-2</v>
      </c>
      <c r="O4532">
        <f t="shared" si="15468"/>
        <v>0.12506207725225366</v>
      </c>
      <c r="P4532">
        <f t="shared" si="15469"/>
        <v>0.20472376349493679</v>
      </c>
      <c r="Q4532">
        <f t="shared" si="15470"/>
        <v>0.12527613496703643</v>
      </c>
      <c r="R4532">
        <f t="shared" si="15471"/>
        <v>7.0139156663718449E-2</v>
      </c>
      <c r="S4532">
        <f t="shared" si="15472"/>
        <v>4.7246755602869443E-2</v>
      </c>
      <c r="T4532">
        <f>(P4532*(1-T4531) - Q4532*T4531)*$F$21*2</f>
        <v>4.0675406529726236E-3</v>
      </c>
      <c r="U4532">
        <f>(N4532*(1-U4531) - O4532*U4531)*$F$21*2</f>
        <v>7.3337531348009407E-4</v>
      </c>
      <c r="V4532">
        <f>(R4532*(1-V4531) - S4532*V4531)*$F$21*2</f>
        <v>1.3994936541382173E-3</v>
      </c>
      <c r="W4532">
        <f>$F$21*(W4531+E4531*(G4531-($E$9*U4531^4*(W4531-$E$3) + $E$11*T4531^3*V4531*(W4531-$E$5) + $E$13*(W4531-$E$7))) /$E$15)*2</f>
        <v>8.1787367602382434E-5</v>
      </c>
    </row>
    <row r="4533" spans="5:23" x14ac:dyDescent="0.25">
      <c r="I4533">
        <f>I4530 + $F$28</f>
        <v>1.2037152394282741E-2</v>
      </c>
      <c r="J4533">
        <f t="shared" ref="J4533:L4533" si="15474">J4530 + $F$28</f>
        <v>1.0366985267754958E-2</v>
      </c>
      <c r="K4533">
        <f t="shared" si="15474"/>
        <v>1.0700156611488997E-2</v>
      </c>
      <c r="L4533">
        <f t="shared" si="15474"/>
        <v>4.47195795290335E-2</v>
      </c>
      <c r="N4533">
        <f t="shared" si="15467"/>
        <v>3.6787577361824211E-2</v>
      </c>
      <c r="O4533">
        <f t="shared" si="15468"/>
        <v>0.12506989387634887</v>
      </c>
      <c r="P4533">
        <f t="shared" si="15469"/>
        <v>0.20466228656815727</v>
      </c>
      <c r="Q4533">
        <f t="shared" si="15470"/>
        <v>0.12531093872704793</v>
      </c>
      <c r="R4533">
        <f t="shared" si="15471"/>
        <v>7.0156693644915696E-2</v>
      </c>
      <c r="S4533">
        <f t="shared" si="15472"/>
        <v>4.7224253447456253E-2</v>
      </c>
      <c r="T4533">
        <f t="shared" ref="T4533" si="15475">(P4533*(1-T4532) - Q4533*T4532)*$F$21</f>
        <v>2.0332010705987657E-3</v>
      </c>
      <c r="U4533">
        <f t="shared" ref="U4533" si="15476">(N4533*(1-U4532) - O4533*U4532)*$F$21</f>
        <v>3.6668875088115825E-4</v>
      </c>
      <c r="V4533">
        <f t="shared" ref="V4533" si="15477">(R4533*(1-V4532) - S4533*V4532)*$F$21</f>
        <v>6.9992419754343191E-4</v>
      </c>
      <c r="W4533">
        <f t="shared" ref="W4533" si="15478">$F$21*(W4532+E4532*(G4532-($E$9*U4532^4*(W4532-$E$3) + $E$11*T4532^3*V4532*(W4532-$E$5) + $E$13*(W4532-$E$7))) /$E$15)</f>
        <v>8.1787367602382433E-7</v>
      </c>
    </row>
    <row r="4534" spans="5:23" x14ac:dyDescent="0.25">
      <c r="T4534">
        <f>SUM(T4530:T4533)/6</f>
        <v>2.0371458177396609E-3</v>
      </c>
      <c r="U4534">
        <f t="shared" ref="U4534" si="15479">SUM(U4530:U4533)/6</f>
        <v>3.6698525948786171E-4</v>
      </c>
      <c r="V4534">
        <f t="shared" ref="V4534" si="15480">SUM(V4530:V4533)/6</f>
        <v>7.001584961668578E-4</v>
      </c>
      <c r="W4534">
        <f>SUM(W4530:W4533)/6</f>
        <v>3.4773398771225601E-2</v>
      </c>
    </row>
    <row r="4536" spans="5:23" x14ac:dyDescent="0.25">
      <c r="E4536">
        <f>E4529+0.01</f>
        <v>6.4499999999999069</v>
      </c>
      <c r="F4536">
        <v>0.01</v>
      </c>
      <c r="G4536">
        <v>0</v>
      </c>
      <c r="I4536">
        <f>T4534</f>
        <v>2.0371458177396609E-3</v>
      </c>
      <c r="J4536">
        <f t="shared" ref="J4536" si="15481">U4534</f>
        <v>3.6698525948786171E-4</v>
      </c>
      <c r="K4536">
        <f t="shared" ref="K4536" si="15482">V4534</f>
        <v>7.001584961668578E-4</v>
      </c>
      <c r="L4536">
        <f t="shared" ref="L4536" si="15483">W4534</f>
        <v>3.4773398771225601E-2</v>
      </c>
      <c r="T4536">
        <f>T4534</f>
        <v>2.0371458177396609E-3</v>
      </c>
      <c r="U4536">
        <f t="shared" ref="U4536:W4536" si="15484">U4534</f>
        <v>3.6698525948786171E-4</v>
      </c>
      <c r="V4536">
        <f t="shared" si="15484"/>
        <v>7.001584961668578E-4</v>
      </c>
      <c r="W4536">
        <f t="shared" si="15484"/>
        <v>3.4773398771225601E-2</v>
      </c>
    </row>
    <row r="4537" spans="5:23" x14ac:dyDescent="0.25">
      <c r="I4537">
        <f>T4534</f>
        <v>2.0371458177396609E-3</v>
      </c>
      <c r="J4537">
        <f t="shared" ref="J4537" si="15485">U4534</f>
        <v>3.6698525948786171E-4</v>
      </c>
      <c r="K4537">
        <f t="shared" ref="K4537" si="15486">V4534</f>
        <v>7.001584961668578E-4</v>
      </c>
      <c r="L4537">
        <f t="shared" ref="L4537" si="15487">W4534</f>
        <v>3.4773398771225601E-2</v>
      </c>
      <c r="N4537">
        <f>(0.01*(L4537+10))/(EXP((L4537+10)/10))</f>
        <v>3.6787722214152656E-2</v>
      </c>
      <c r="O4537">
        <f xml:space="preserve"> (0.125*EXP(L4537/80))</f>
        <v>0.12505434524578005</v>
      </c>
      <c r="P4537">
        <f>(0.1*(L4537+25))/(EXP((L4537+25)/10))</f>
        <v>0.20478458882882561</v>
      </c>
      <c r="Q4537">
        <f>(0.125*EXP(L4537/18))</f>
        <v>0.12524171534028974</v>
      </c>
      <c r="R4537">
        <f>0.07 * EXP(L4537/20)</f>
        <v>7.0121812761105851E-2</v>
      </c>
      <c r="S4537">
        <f>(1/(EXP((L4537+30)/10)+1))</f>
        <v>4.7269025574769426E-2</v>
      </c>
      <c r="T4537">
        <f>(P4537*(1-T4536) - Q4537*T4536)*$F$21</f>
        <v>2.0411227712354343E-3</v>
      </c>
      <c r="U4537">
        <f>(N4537*(1-U4536) - O4537*U4536)*$F$21</f>
        <v>3.672832856102982E-4</v>
      </c>
      <c r="V4537">
        <f>(R4537*(1-V4536) - S4537*V4536)*$F$21</f>
        <v>7.0039620568272838E-4</v>
      </c>
      <c r="W4537">
        <f>$F$21*(W4536+E4536*(G4536-($E$9*U4536^4*(W4536-$E$3) + $E$11*T4536^3*V4536*(W4536-$E$5) + $E$13*(W4536-$E$7))) /$E$15)</f>
        <v>0.20478487421713523</v>
      </c>
    </row>
    <row r="4538" spans="5:23" x14ac:dyDescent="0.25">
      <c r="I4538">
        <f>I4537 + 0.5*$F$28</f>
        <v>7.0371458177396606E-3</v>
      </c>
      <c r="J4538">
        <f t="shared" ref="J4538" si="15488">J4537 + 0.5*$F$28</f>
        <v>5.3669852594878621E-3</v>
      </c>
      <c r="K4538">
        <f t="shared" ref="K4538" si="15489">K4537 + 0.5*$F$28</f>
        <v>5.7001584961668579E-3</v>
      </c>
      <c r="L4538">
        <f t="shared" ref="L4538" si="15490">L4537 + 0.5*$F$28</f>
        <v>3.9773398771225599E-2</v>
      </c>
      <c r="N4538">
        <f t="shared" ref="N4538:N4540" si="15491">(0.01*(L4538+10))/(EXP((L4538+10)/10))</f>
        <v>3.6787653909021112E-2</v>
      </c>
      <c r="O4538">
        <f t="shared" ref="O4538:O4540" si="15492" xml:space="preserve"> (0.125*EXP(L4538/80))</f>
        <v>0.12506216138660975</v>
      </c>
      <c r="P4538">
        <f t="shared" ref="P4538:P4540" si="15493">(0.1*(L4538+25))/(EXP((L4538+25)/10))</f>
        <v>0.20472310171176228</v>
      </c>
      <c r="Q4538">
        <f t="shared" ref="Q4538:Q4540" si="15494">(0.125*EXP(L4538/18))</f>
        <v>0.12527650953796579</v>
      </c>
      <c r="R4538">
        <f t="shared" ref="R4538:R4540" si="15495">0.07 * EXP(L4538/20)</f>
        <v>7.0139345405785383E-2</v>
      </c>
      <c r="S4538">
        <f t="shared" ref="S4538:S4540" si="15496">(1/(EXP((L4538+30)/10)+1))</f>
        <v>4.7246513338833708E-2</v>
      </c>
      <c r="T4538">
        <f>(P4538*(1-T4537) - Q4538*T4537)*$F$21*2</f>
        <v>4.0809906398148318E-3</v>
      </c>
      <c r="U4538">
        <f>(N4538*(1-U4537) - O4538*U4537)*$F$21*2</f>
        <v>7.3456418354167833E-4</v>
      </c>
      <c r="V4538">
        <f>(R4538*(1-V4537) - S4538*V4537)*$F$21*2</f>
        <v>1.4011425759143967E-3</v>
      </c>
      <c r="W4538">
        <f>$F$21*(W4537+E4537*(G4537-($E$9*U4537^4*(W4537-$E$3) + $E$11*T4537^3*V4537*(W4537-$E$5) + $E$13*(W4537-$E$7))) /$E$15)*2</f>
        <v>4.0956974843427045E-3</v>
      </c>
    </row>
    <row r="4539" spans="5:23" x14ac:dyDescent="0.25">
      <c r="I4539">
        <f>I4537 + 0.5*$F$28</f>
        <v>7.0371458177396606E-3</v>
      </c>
      <c r="J4539">
        <f t="shared" ref="J4539:L4539" si="15497">J4537 + 0.5*$F$28</f>
        <v>5.3669852594878621E-3</v>
      </c>
      <c r="K4539">
        <f t="shared" si="15497"/>
        <v>5.7001584961668579E-3</v>
      </c>
      <c r="L4539">
        <f t="shared" si="15497"/>
        <v>3.9773398771225599E-2</v>
      </c>
      <c r="N4539">
        <f t="shared" si="15491"/>
        <v>3.6787653909021112E-2</v>
      </c>
      <c r="O4539">
        <f t="shared" si="15492"/>
        <v>0.12506216138660975</v>
      </c>
      <c r="P4539">
        <f t="shared" si="15493"/>
        <v>0.20472310171176228</v>
      </c>
      <c r="Q4539">
        <f t="shared" si="15494"/>
        <v>0.12527650953796579</v>
      </c>
      <c r="R4539">
        <f t="shared" si="15495"/>
        <v>7.0139345405785383E-2</v>
      </c>
      <c r="S4539">
        <f t="shared" si="15496"/>
        <v>4.7246513338833708E-2</v>
      </c>
      <c r="T4539">
        <f>(P4539*(1-T4538) - Q4539*T4538)*$F$21*2</f>
        <v>4.0675275277421916E-3</v>
      </c>
      <c r="U4539">
        <f>(N4539*(1-U4538) - O4539*U4538)*$F$21*2</f>
        <v>7.3337529663184211E-4</v>
      </c>
      <c r="V4539">
        <f>(R4539*(1-V4538) - S4539*V4538)*$F$21*2</f>
        <v>1.3994974216257605E-3</v>
      </c>
      <c r="W4539">
        <f>$F$21*(W4538+E4538*(G4538-($E$9*U4538^4*(W4538-$E$3) + $E$11*T4538^3*V4538*(W4538-$E$5) + $E$13*(W4538-$E$7))) /$E$15)*2</f>
        <v>8.1913949686854086E-5</v>
      </c>
    </row>
    <row r="4540" spans="5:23" x14ac:dyDescent="0.25">
      <c r="I4540">
        <f>I4537 + $F$28</f>
        <v>1.2037145817739662E-2</v>
      </c>
      <c r="J4540">
        <f t="shared" ref="J4540:L4540" si="15498">J4537 + $F$28</f>
        <v>1.0366985259487862E-2</v>
      </c>
      <c r="K4540">
        <f t="shared" si="15498"/>
        <v>1.0700158496166859E-2</v>
      </c>
      <c r="L4540">
        <f t="shared" si="15498"/>
        <v>4.4773398771225603E-2</v>
      </c>
      <c r="N4540">
        <f t="shared" si="15491"/>
        <v>3.6787576479844195E-2</v>
      </c>
      <c r="O4540">
        <f t="shared" si="15492"/>
        <v>0.12506997801596353</v>
      </c>
      <c r="P4540">
        <f t="shared" si="15493"/>
        <v>0.20466162489589013</v>
      </c>
      <c r="Q4540">
        <f t="shared" si="15494"/>
        <v>0.12531131340203921</v>
      </c>
      <c r="R4540">
        <f t="shared" si="15495"/>
        <v>7.0156882434174034E-2</v>
      </c>
      <c r="S4540">
        <f t="shared" si="15496"/>
        <v>4.7224011293084248E-2</v>
      </c>
      <c r="T4540">
        <f t="shared" ref="T4540" si="15499">(P4540*(1-T4539) - Q4540*T4539)*$F$21</f>
        <v>2.0331945088595334E-3</v>
      </c>
      <c r="U4540">
        <f t="shared" ref="U4540" si="15500">(N4540*(1-U4539) - O4540*U4539)*$F$21</f>
        <v>3.6668874147803728E-4</v>
      </c>
      <c r="V4540">
        <f t="shared" ref="V4540" si="15501">(R4540*(1-V4539) - S4540*V4539)*$F$21</f>
        <v>6.9992608176054616E-4</v>
      </c>
      <c r="W4540">
        <f t="shared" ref="W4540" si="15502">$F$21*(W4539+E4539*(G4539-($E$9*U4539^4*(W4539-$E$3) + $E$11*T4539^3*V4539*(W4539-$E$5) + $E$13*(W4539-$E$7))) /$E$15)</f>
        <v>8.1913949686854085E-7</v>
      </c>
    </row>
    <row r="4541" spans="5:23" x14ac:dyDescent="0.25">
      <c r="T4541">
        <f>SUM(T4537:T4540)/6</f>
        <v>2.0371392412753316E-3</v>
      </c>
      <c r="U4541">
        <f t="shared" ref="U4541" si="15503">SUM(U4537:U4540)/6</f>
        <v>3.6698525121030935E-4</v>
      </c>
      <c r="V4541">
        <f t="shared" ref="V4541" si="15504">SUM(V4537:V4540)/6</f>
        <v>7.0016038083057196E-4</v>
      </c>
      <c r="W4541">
        <f>SUM(W4537:W4540)/6</f>
        <v>3.4827217465110277E-2</v>
      </c>
    </row>
    <row r="4543" spans="5:23" x14ac:dyDescent="0.25">
      <c r="E4543">
        <f>E4536+0.01</f>
        <v>6.4599999999999067</v>
      </c>
      <c r="F4543">
        <v>0.01</v>
      </c>
      <c r="G4543">
        <v>0</v>
      </c>
      <c r="I4543">
        <f>T4541</f>
        <v>2.0371392412753316E-3</v>
      </c>
      <c r="J4543">
        <f t="shared" ref="J4543" si="15505">U4541</f>
        <v>3.6698525121030935E-4</v>
      </c>
      <c r="K4543">
        <f t="shared" ref="K4543" si="15506">V4541</f>
        <v>7.0016038083057196E-4</v>
      </c>
      <c r="L4543">
        <f t="shared" ref="L4543" si="15507">W4541</f>
        <v>3.4827217465110277E-2</v>
      </c>
      <c r="T4543">
        <f>T4541</f>
        <v>2.0371392412753316E-3</v>
      </c>
      <c r="U4543">
        <f t="shared" ref="U4543:W4543" si="15508">U4541</f>
        <v>3.6698525121030935E-4</v>
      </c>
      <c r="V4543">
        <f t="shared" si="15508"/>
        <v>7.0016038083057196E-4</v>
      </c>
      <c r="W4543">
        <f t="shared" si="15508"/>
        <v>3.4827217465110277E-2</v>
      </c>
    </row>
    <row r="4544" spans="5:23" x14ac:dyDescent="0.25">
      <c r="I4544">
        <f>T4541</f>
        <v>2.0371392412753316E-3</v>
      </c>
      <c r="J4544">
        <f t="shared" ref="J4544" si="15509">U4541</f>
        <v>3.6698525121030935E-4</v>
      </c>
      <c r="K4544">
        <f t="shared" ref="K4544" si="15510">V4541</f>
        <v>7.0016038083057196E-4</v>
      </c>
      <c r="L4544">
        <f t="shared" ref="L4544" si="15511">W4541</f>
        <v>3.4827217465110277E-2</v>
      </c>
      <c r="N4544">
        <f>(0.01*(L4544+10))/(EXP((L4544+10)/10))</f>
        <v>3.6787721527542221E-2</v>
      </c>
      <c r="O4544">
        <f xml:space="preserve"> (0.125*EXP(L4544/80))</f>
        <v>0.1250544293740774</v>
      </c>
      <c r="P4544">
        <f>(0.1*(L4544+25))/(EXP((L4544+25)/10))</f>
        <v>0.20478392694273442</v>
      </c>
      <c r="Q4544">
        <f>(0.125*EXP(L4544/18))</f>
        <v>0.12524208980449064</v>
      </c>
      <c r="R4544">
        <f>0.07 * EXP(L4544/20)</f>
        <v>7.0122001454578503E-2</v>
      </c>
      <c r="S4544">
        <f>(1/(EXP((L4544+30)/10)+1))</f>
        <v>4.7268783204676083E-2</v>
      </c>
      <c r="T4544">
        <f>(P4544*(1-T4543) - Q4544*T4543)*$F$21</f>
        <v>2.0411161799337683E-3</v>
      </c>
      <c r="U4544">
        <f>(N4544*(1-U4543) - O4544*U4543)*$F$21</f>
        <v>3.6728327845137176E-4</v>
      </c>
      <c r="V4544">
        <f>(R4544*(1-V4543) - S4544*V4543)*$F$21</f>
        <v>7.0039809078085481E-4</v>
      </c>
      <c r="W4544">
        <f>$F$21*(W4543+E4543*(G4543-($E$9*U4543^4*(W4543-$E$3) + $E$11*T4543^3*V4543*(W4543-$E$5) + $E$13*(W4543-$E$7))) /$E$15)</f>
        <v>0.20510132620430288</v>
      </c>
    </row>
    <row r="4545" spans="5:23" x14ac:dyDescent="0.25">
      <c r="I4545">
        <f>I4544 + 0.5*$F$28</f>
        <v>7.0371392412753317E-3</v>
      </c>
      <c r="J4545">
        <f t="shared" ref="J4545" si="15512">J4544 + 0.5*$F$28</f>
        <v>5.3669852512103098E-3</v>
      </c>
      <c r="K4545">
        <f t="shared" ref="K4545" si="15513">K4544 + 0.5*$F$28</f>
        <v>5.7001603808305721E-3</v>
      </c>
      <c r="L4545">
        <f t="shared" ref="L4545" si="15514">L4544 + 0.5*$F$28</f>
        <v>3.9827217465110275E-2</v>
      </c>
      <c r="N4545">
        <f t="shared" ref="N4545:N4547" si="15515">(0.01*(L4545+10))/(EXP((L4545+10)/10))</f>
        <v>3.678765312415315E-2</v>
      </c>
      <c r="O4545">
        <f t="shared" ref="O4545:O4547" si="15516" xml:space="preserve"> (0.125*EXP(L4545/80))</f>
        <v>0.12506224552016532</v>
      </c>
      <c r="P4545">
        <f t="shared" ref="P4545:P4547" si="15517">(0.1*(L4545+25))/(EXP((L4545+25)/10))</f>
        <v>0.20472243993652331</v>
      </c>
      <c r="Q4545">
        <f t="shared" ref="Q4545:Q4547" si="15518">(0.125*EXP(L4545/18))</f>
        <v>0.12527688410619894</v>
      </c>
      <c r="R4545">
        <f t="shared" ref="R4545:R4547" si="15519">0.07 * EXP(L4545/20)</f>
        <v>7.013953414643731E-2</v>
      </c>
      <c r="S4545">
        <f t="shared" ref="S4545:S4547" si="15520">(1/(EXP((L4545+30)/10)+1))</f>
        <v>4.7246271078446721E-2</v>
      </c>
      <c r="T4545">
        <f>(P4545*(1-T4544) - Q4545*T4544)*$F$21*2</f>
        <v>4.0809774595370503E-3</v>
      </c>
      <c r="U4545">
        <f>(N4545*(1-U4544) - O4545*U4544)*$F$21*2</f>
        <v>7.3456416725524085E-4</v>
      </c>
      <c r="V4545">
        <f>(R4545*(1-V4544) - S4545*V4544)*$F$21*2</f>
        <v>1.4011463470514607E-3</v>
      </c>
      <c r="W4545">
        <f>$F$21*(W4544+E4544*(G4544-($E$9*U4544^4*(W4544-$E$3) + $E$11*T4544^3*V4544*(W4544-$E$5) + $E$13*(W4544-$E$7))) /$E$15)*2</f>
        <v>4.1020265240860575E-3</v>
      </c>
    </row>
    <row r="4546" spans="5:23" x14ac:dyDescent="0.25">
      <c r="I4546">
        <f>I4544 + 0.5*$F$28</f>
        <v>7.0371392412753317E-3</v>
      </c>
      <c r="J4546">
        <f t="shared" ref="J4546:L4546" si="15521">J4544 + 0.5*$F$28</f>
        <v>5.3669852512103098E-3</v>
      </c>
      <c r="K4546">
        <f t="shared" si="15521"/>
        <v>5.7001603808305721E-3</v>
      </c>
      <c r="L4546">
        <f t="shared" si="15521"/>
        <v>3.9827217465110275E-2</v>
      </c>
      <c r="N4546">
        <f t="shared" si="15515"/>
        <v>3.678765312415315E-2</v>
      </c>
      <c r="O4546">
        <f t="shared" si="15516"/>
        <v>0.12506224552016532</v>
      </c>
      <c r="P4546">
        <f t="shared" si="15517"/>
        <v>0.20472243993652331</v>
      </c>
      <c r="Q4546">
        <f t="shared" si="15518"/>
        <v>0.12527688410619894</v>
      </c>
      <c r="R4546">
        <f t="shared" si="15519"/>
        <v>7.013953414643731E-2</v>
      </c>
      <c r="S4546">
        <f t="shared" si="15520"/>
        <v>4.7246271078446721E-2</v>
      </c>
      <c r="T4546">
        <f>(P4546*(1-T4545) - Q4546*T4545)*$F$21*2</f>
        <v>4.06751440266885E-3</v>
      </c>
      <c r="U4546">
        <f>(N4546*(1-U4545) - O4546*U4545)*$F$21*2</f>
        <v>7.3337527976270278E-4</v>
      </c>
      <c r="V4546">
        <f>(R4546*(1-V4545) - S4546*V4545)*$F$21*2</f>
        <v>1.3995011890850155E-3</v>
      </c>
      <c r="W4546">
        <f>$F$21*(W4545+E4545*(G4545-($E$9*U4545^4*(W4545-$E$3) + $E$11*T4545^3*V4545*(W4545-$E$5) + $E$13*(W4545-$E$7))) /$E$15)*2</f>
        <v>8.2040530481721153E-5</v>
      </c>
    </row>
    <row r="4547" spans="5:23" x14ac:dyDescent="0.25">
      <c r="I4547">
        <f>I4544 + $F$28</f>
        <v>1.2037139241275332E-2</v>
      </c>
      <c r="J4547">
        <f t="shared" ref="J4547:L4547" si="15522">J4544 + $F$28</f>
        <v>1.036698525121031E-2</v>
      </c>
      <c r="K4547">
        <f t="shared" si="15522"/>
        <v>1.0700160380830572E-2</v>
      </c>
      <c r="L4547">
        <f t="shared" si="15522"/>
        <v>4.4827217465110279E-2</v>
      </c>
      <c r="N4547">
        <f t="shared" si="15515"/>
        <v>3.6787575596817119E-2</v>
      </c>
      <c r="O4547">
        <f t="shared" si="15516"/>
        <v>0.12507006215477762</v>
      </c>
      <c r="P4547">
        <f t="shared" si="15517"/>
        <v>0.20466096323155811</v>
      </c>
      <c r="Q4547">
        <f t="shared" si="15518"/>
        <v>0.12531168807433357</v>
      </c>
      <c r="R4547">
        <f t="shared" si="15519"/>
        <v>7.0157071222017031E-2</v>
      </c>
      <c r="S4547">
        <f t="shared" si="15520"/>
        <v>4.7223769142359449E-2</v>
      </c>
      <c r="T4547">
        <f t="shared" ref="T4547" si="15523">(P4547*(1-T4546) - Q4547*T4546)*$F$21</f>
        <v>2.0331879471988455E-3</v>
      </c>
      <c r="U4547">
        <f t="shared" ref="U4547" si="15524">(N4547*(1-U4546) - O4547*U4546)*$F$21</f>
        <v>3.6668873206449317E-4</v>
      </c>
      <c r="V4547">
        <f t="shared" ref="V4547" si="15525">(R4547*(1-V4546) - S4547*V4546)*$F$21</f>
        <v>6.9992796596351288E-4</v>
      </c>
      <c r="W4547">
        <f t="shared" ref="W4547" si="15526">$F$21*(W4546+E4546*(G4546-($E$9*U4546^4*(W4546-$E$3) + $E$11*T4546^3*V4546*(W4546-$E$5) + $E$13*(W4546-$E$7))) /$E$15)</f>
        <v>8.2040530481721155E-7</v>
      </c>
    </row>
    <row r="4548" spans="5:23" x14ac:dyDescent="0.25">
      <c r="T4548">
        <f>SUM(T4544:T4547)/6</f>
        <v>2.0371326648897527E-3</v>
      </c>
      <c r="U4548">
        <f t="shared" ref="U4548" si="15527">SUM(U4544:U4547)/6</f>
        <v>3.6698524292230143E-4</v>
      </c>
      <c r="V4548">
        <f t="shared" ref="V4548" si="15528">SUM(V4544:V4547)/6</f>
        <v>7.0016226548014063E-4</v>
      </c>
      <c r="W4548">
        <f>SUM(W4544:W4547)/6</f>
        <v>3.4881035610695915E-2</v>
      </c>
    </row>
    <row r="4550" spans="5:23" x14ac:dyDescent="0.25">
      <c r="E4550">
        <f>E4543+0.01</f>
        <v>6.4699999999999065</v>
      </c>
      <c r="F4550">
        <v>0.01</v>
      </c>
      <c r="G4550">
        <v>0</v>
      </c>
      <c r="I4550">
        <f>T4548</f>
        <v>2.0371326648897527E-3</v>
      </c>
      <c r="J4550">
        <f t="shared" ref="J4550" si="15529">U4548</f>
        <v>3.6698524292230143E-4</v>
      </c>
      <c r="K4550">
        <f t="shared" ref="K4550" si="15530">V4548</f>
        <v>7.0016226548014063E-4</v>
      </c>
      <c r="L4550">
        <f t="shared" ref="L4550" si="15531">W4548</f>
        <v>3.4881035610695915E-2</v>
      </c>
      <c r="T4550">
        <f>T4548</f>
        <v>2.0371326648897527E-3</v>
      </c>
      <c r="U4550">
        <f t="shared" ref="U4550:W4550" si="15532">U4548</f>
        <v>3.6698524292230143E-4</v>
      </c>
      <c r="V4550">
        <f t="shared" si="15532"/>
        <v>7.0016226548014063E-4</v>
      </c>
      <c r="W4550">
        <f t="shared" si="15532"/>
        <v>3.4881035610695915E-2</v>
      </c>
    </row>
    <row r="4551" spans="5:23" x14ac:dyDescent="0.25">
      <c r="I4551">
        <f>T4548</f>
        <v>2.0371326648897527E-3</v>
      </c>
      <c r="J4551">
        <f t="shared" ref="J4551" si="15533">U4548</f>
        <v>3.6698524292230143E-4</v>
      </c>
      <c r="K4551">
        <f t="shared" ref="K4551" si="15534">V4548</f>
        <v>7.0016226548014063E-4</v>
      </c>
      <c r="L4551">
        <f t="shared" ref="L4551" si="15535">W4548</f>
        <v>3.4881035610695915E-2</v>
      </c>
      <c r="N4551">
        <f>(0.01*(L4551+10))/(EXP((L4551+10)/10))</f>
        <v>3.6787720839880647E-2</v>
      </c>
      <c r="O4551">
        <f xml:space="preserve"> (0.125*EXP(L4551/80))</f>
        <v>0.12505451350157429</v>
      </c>
      <c r="P4551">
        <f>(0.1*(L4551+25))/(EXP((L4551+25)/10))</f>
        <v>0.20478326506457928</v>
      </c>
      <c r="Q4551">
        <f>(0.125*EXP(L4551/18))</f>
        <v>0.12524246426599614</v>
      </c>
      <c r="R4551">
        <f>0.07 * EXP(L4551/20)</f>
        <v>7.0122190146636523E-2</v>
      </c>
      <c r="S4551">
        <f>(1/(EXP((L4551+30)/10)+1))</f>
        <v>4.7268540838233057E-2</v>
      </c>
      <c r="T4551">
        <f>(P4551*(1-T4550) - Q4551*T4550)*$F$21</f>
        <v>2.0411095887110588E-3</v>
      </c>
      <c r="U4551">
        <f>(N4551*(1-U4550) - O4551*U4550)*$F$21</f>
        <v>3.672832712819576E-4</v>
      </c>
      <c r="V4551">
        <f>(R4551*(1-V4550) - S4551*V4550)*$F$21</f>
        <v>7.0039997586483803E-4</v>
      </c>
      <c r="W4551">
        <f>$F$21*(W4550+E4550*(G4550-($E$9*U4550^4*(W4550-$E$3) + $E$11*T4550^3*V4550*(W4550-$E$5) + $E$13*(W4550-$E$7))) /$E$15)</f>
        <v>0.20541777496750827</v>
      </c>
    </row>
    <row r="4552" spans="5:23" x14ac:dyDescent="0.25">
      <c r="I4552">
        <f>I4551 + 0.5*$F$28</f>
        <v>7.0371326648897524E-3</v>
      </c>
      <c r="J4552">
        <f t="shared" ref="J4552" si="15536">J4551 + 0.5*$F$28</f>
        <v>5.3669852429223015E-3</v>
      </c>
      <c r="K4552">
        <f t="shared" ref="K4552" si="15537">K4551 + 0.5*$F$28</f>
        <v>5.7001622654801404E-3</v>
      </c>
      <c r="L4552">
        <f t="shared" ref="L4552" si="15538">L4551 + 0.5*$F$28</f>
        <v>3.9881035610695913E-2</v>
      </c>
      <c r="N4552">
        <f t="shared" ref="N4552:N4554" si="15539">(0.01*(L4552+10))/(EXP((L4552+10)/10))</f>
        <v>3.6787652338236124E-2</v>
      </c>
      <c r="O4552">
        <f t="shared" ref="O4552:O4554" si="15540" xml:space="preserve"> (0.125*EXP(L4552/80))</f>
        <v>0.1250623296529203</v>
      </c>
      <c r="P4552">
        <f t="shared" ref="P4552:P4554" si="15541">(0.1*(L4552+25))/(EXP((L4552+25)/10))</f>
        <v>0.20472177816921999</v>
      </c>
      <c r="Q4552">
        <f t="shared" ref="Q4552:Q4554" si="15542">(0.125*EXP(L4552/18))</f>
        <v>0.12527725867173597</v>
      </c>
      <c r="R4552">
        <f t="shared" ref="R4552:R4554" si="15543">0.07 * EXP(L4552/20)</f>
        <v>7.0139722885674244E-2</v>
      </c>
      <c r="S4552">
        <f t="shared" ref="S4552:S4554" si="15544">(1/(EXP((L4552+30)/10)+1))</f>
        <v>4.7246028821708468E-2</v>
      </c>
      <c r="T4552">
        <f>(P4552*(1-T4551) - Q4552*T4551)*$F$21*2</f>
        <v>4.0809642794171694E-3</v>
      </c>
      <c r="U4552">
        <f>(N4552*(1-U4551) - O4552*U4551)*$F$21*2</f>
        <v>7.3456415094786971E-4</v>
      </c>
      <c r="V4552">
        <f>(R4552*(1-V4551) - S4552*V4551)*$F$21*2</f>
        <v>1.4011501181602304E-3</v>
      </c>
      <c r="W4552">
        <f>$F$21*(W4551+E4551*(G4551-($E$9*U4551^4*(W4551-$E$3) + $E$11*T4551^3*V4551*(W4551-$E$5) + $E$13*(W4551-$E$7))) /$E$15)*2</f>
        <v>4.1083554993501656E-3</v>
      </c>
    </row>
    <row r="4553" spans="5:23" x14ac:dyDescent="0.25">
      <c r="I4553">
        <f>I4551 + 0.5*$F$28</f>
        <v>7.0371326648897524E-3</v>
      </c>
      <c r="J4553">
        <f t="shared" ref="J4553:L4553" si="15545">J4551 + 0.5*$F$28</f>
        <v>5.3669852429223015E-3</v>
      </c>
      <c r="K4553">
        <f t="shared" si="15545"/>
        <v>5.7001622654801404E-3</v>
      </c>
      <c r="L4553">
        <f t="shared" si="15545"/>
        <v>3.9881035610695913E-2</v>
      </c>
      <c r="N4553">
        <f t="shared" si="15539"/>
        <v>3.6787652338236124E-2</v>
      </c>
      <c r="O4553">
        <f t="shared" si="15540"/>
        <v>0.1250623296529203</v>
      </c>
      <c r="P4553">
        <f t="shared" si="15541"/>
        <v>0.20472177816921999</v>
      </c>
      <c r="Q4553">
        <f t="shared" si="15542"/>
        <v>0.12527725867173597</v>
      </c>
      <c r="R4553">
        <f t="shared" si="15543"/>
        <v>7.0139722885674244E-2</v>
      </c>
      <c r="S4553">
        <f t="shared" si="15544"/>
        <v>4.7246028821708468E-2</v>
      </c>
      <c r="T4553">
        <f>(P4553*(1-T4552) - Q4553*T4552)*$F$21*2</f>
        <v>4.067501277752599E-3</v>
      </c>
      <c r="U4553">
        <f>(N4553*(1-U4552) - O4553*U4552)*$F$21*2</f>
        <v>7.3337526287267727E-4</v>
      </c>
      <c r="V4553">
        <f>(R4553*(1-V4552) - S4553*V4552)*$F$21*2</f>
        <v>1.3995049565159823E-3</v>
      </c>
      <c r="W4553">
        <f>$F$21*(W4552+E4552*(G4552-($E$9*U4552^4*(W4552-$E$3) + $E$11*T4552^3*V4552*(W4552-$E$5) + $E$13*(W4552-$E$7))) /$E$15)*2</f>
        <v>8.2167109987003312E-5</v>
      </c>
    </row>
    <row r="4554" spans="5:23" x14ac:dyDescent="0.25">
      <c r="I4554">
        <f>I4551 + $F$28</f>
        <v>1.2037132664889753E-2</v>
      </c>
      <c r="J4554">
        <f t="shared" ref="J4554:L4554" si="15546">J4551 + $F$28</f>
        <v>1.0366985242922303E-2</v>
      </c>
      <c r="K4554">
        <f t="shared" si="15546"/>
        <v>1.0700162265480141E-2</v>
      </c>
      <c r="L4554">
        <f t="shared" si="15546"/>
        <v>4.4881035610695917E-2</v>
      </c>
      <c r="N4554">
        <f t="shared" si="15539"/>
        <v>3.6787574712743028E-2</v>
      </c>
      <c r="O4554">
        <f t="shared" si="15540"/>
        <v>0.12507014629279106</v>
      </c>
      <c r="P4554">
        <f t="shared" si="15541"/>
        <v>0.20466030157516107</v>
      </c>
      <c r="Q4554">
        <f t="shared" si="15542"/>
        <v>0.12531206274393103</v>
      </c>
      <c r="R4554">
        <f t="shared" si="15543"/>
        <v>7.0157260008444675E-2</v>
      </c>
      <c r="S4554">
        <f t="shared" si="15544"/>
        <v>4.7223526995281741E-2</v>
      </c>
      <c r="T4554">
        <f t="shared" ref="T4554" si="15547">(P4554*(1-T4553) - Q4554*T4553)*$F$21</f>
        <v>2.0331813856167011E-3</v>
      </c>
      <c r="U4554">
        <f t="shared" ref="U4554" si="15548">(N4554*(1-U4553) - O4554*U4553)*$F$21</f>
        <v>3.6668872264052619E-4</v>
      </c>
      <c r="V4554">
        <f t="shared" ref="V4554" si="15549">(R4554*(1-V4553) - S4554*V4553)*$F$21</f>
        <v>6.9992985015233217E-4</v>
      </c>
      <c r="W4554">
        <f t="shared" ref="W4554" si="15550">$F$21*(W4553+E4553*(G4553-($E$9*U4553^4*(W4553-$E$3) + $E$11*T4553^3*V4553*(W4553-$E$5) + $E$13*(W4553-$E$7))) /$E$15)</f>
        <v>8.2167109987003316E-7</v>
      </c>
    </row>
    <row r="4555" spans="5:23" x14ac:dyDescent="0.25">
      <c r="T4555">
        <f>SUM(T4551:T4554)/6</f>
        <v>2.0371260885829212E-3</v>
      </c>
      <c r="U4555">
        <f t="shared" ref="U4555" si="15551">SUM(U4551:U4554)/6</f>
        <v>3.6698523462383843E-4</v>
      </c>
      <c r="V4555">
        <f t="shared" ref="V4555" si="15552">SUM(V4551:V4554)/6</f>
        <v>7.0016415011556383E-4</v>
      </c>
      <c r="W4555">
        <f>SUM(W4551:W4554)/6</f>
        <v>3.4934853207990883E-2</v>
      </c>
    </row>
    <row r="4557" spans="5:23" x14ac:dyDescent="0.25">
      <c r="E4557">
        <f>E4550+0.01</f>
        <v>6.4799999999999063</v>
      </c>
      <c r="F4557">
        <v>0.01</v>
      </c>
      <c r="G4557">
        <v>0</v>
      </c>
      <c r="I4557">
        <f>T4555</f>
        <v>2.0371260885829212E-3</v>
      </c>
      <c r="J4557">
        <f t="shared" ref="J4557" si="15553">U4555</f>
        <v>3.6698523462383843E-4</v>
      </c>
      <c r="K4557">
        <f t="shared" ref="K4557" si="15554">V4555</f>
        <v>7.0016415011556383E-4</v>
      </c>
      <c r="L4557">
        <f t="shared" ref="L4557" si="15555">W4555</f>
        <v>3.4934853207990883E-2</v>
      </c>
      <c r="T4557">
        <f>T4555</f>
        <v>2.0371260885829212E-3</v>
      </c>
      <c r="U4557">
        <f t="shared" ref="U4557:W4557" si="15556">U4555</f>
        <v>3.6698523462383843E-4</v>
      </c>
      <c r="V4557">
        <f t="shared" si="15556"/>
        <v>7.0016415011556383E-4</v>
      </c>
      <c r="W4557">
        <f t="shared" si="15556"/>
        <v>3.4934853207990883E-2</v>
      </c>
    </row>
    <row r="4558" spans="5:23" x14ac:dyDescent="0.25">
      <c r="I4558">
        <f>T4555</f>
        <v>2.0371260885829212E-3</v>
      </c>
      <c r="J4558">
        <f t="shared" ref="J4558" si="15557">U4555</f>
        <v>3.6698523462383843E-4</v>
      </c>
      <c r="K4558">
        <f t="shared" ref="K4558" si="15558">V4555</f>
        <v>7.0016415011556383E-4</v>
      </c>
      <c r="L4558">
        <f t="shared" ref="L4558" si="15559">W4555</f>
        <v>3.4934853207990883E-2</v>
      </c>
      <c r="N4558">
        <f>(0.01*(L4558+10))/(EXP((L4558+10)/10))</f>
        <v>3.6787720151167991E-2</v>
      </c>
      <c r="O4558">
        <f xml:space="preserve"> (0.125*EXP(L4558/80))</f>
        <v>0.12505459762827068</v>
      </c>
      <c r="P4558">
        <f>(0.1*(L4558+25))/(EXP((L4558+25)/10))</f>
        <v>0.20478260319436012</v>
      </c>
      <c r="Q4558">
        <f>(0.125*EXP(L4558/18))</f>
        <v>0.12524283872480627</v>
      </c>
      <c r="R4558">
        <f>0.07 * EXP(L4558/20)</f>
        <v>7.0122378837279939E-2</v>
      </c>
      <c r="S4558">
        <f>(1/(EXP((L4558+30)/10)+1))</f>
        <v>4.7268298475440257E-2</v>
      </c>
      <c r="T4558">
        <f>(P4558*(1-T4557) - Q4558*T4557)*$F$21</f>
        <v>2.0411029975673047E-3</v>
      </c>
      <c r="U4558">
        <f>(N4558*(1-U4557) - O4558*U4557)*$F$21</f>
        <v>3.6728326410205635E-4</v>
      </c>
      <c r="V4558">
        <f>(R4558*(1-V4557) - S4558*V4557)*$F$21</f>
        <v>7.0040186093467795E-4</v>
      </c>
      <c r="W4558">
        <f>$F$21*(W4557+E4557*(G4557-($E$9*U4557^4*(W4557-$E$3) + $E$11*T4557^3*V4557*(W4557-$E$5) + $E$13*(W4557-$E$7))) /$E$15)</f>
        <v>0.2057342205068006</v>
      </c>
    </row>
    <row r="4559" spans="5:23" x14ac:dyDescent="0.25">
      <c r="I4559">
        <f>I4558 + 0.5*$F$28</f>
        <v>7.0371260885829217E-3</v>
      </c>
      <c r="J4559">
        <f t="shared" ref="J4559" si="15560">J4558 + 0.5*$F$28</f>
        <v>5.3669852346238389E-3</v>
      </c>
      <c r="K4559">
        <f t="shared" ref="K4559" si="15561">K4558 + 0.5*$F$28</f>
        <v>5.7001641501155638E-3</v>
      </c>
      <c r="L4559">
        <f t="shared" ref="L4559" si="15562">L4558 + 0.5*$F$28</f>
        <v>3.9934853207990881E-2</v>
      </c>
      <c r="N4559">
        <f t="shared" ref="N4559:N4561" si="15563">(0.01*(L4559+10))/(EXP((L4559+10)/10))</f>
        <v>3.6787651551270069E-2</v>
      </c>
      <c r="O4559">
        <f t="shared" ref="O4559:O4561" si="15564" xml:space="preserve"> (0.125*EXP(L4559/80))</f>
        <v>0.12506241378487479</v>
      </c>
      <c r="P4559">
        <f t="shared" ref="P4559:P4561" si="15565">(0.1*(L4559+25))/(EXP((L4559+25)/10))</f>
        <v>0.20472111640985211</v>
      </c>
      <c r="Q4559">
        <f t="shared" ref="Q4559:Q4561" si="15566">(0.125*EXP(L4559/18))</f>
        <v>0.12527763323457691</v>
      </c>
      <c r="R4559">
        <f t="shared" ref="R4559:R4561" si="15567">0.07 * EXP(L4559/20)</f>
        <v>7.0139911623496212E-2</v>
      </c>
      <c r="S4559">
        <f t="shared" ref="S4559:S4561" si="15568">(1/(EXP((L4559+30)/10)+1))</f>
        <v>4.7245786568618851E-2</v>
      </c>
      <c r="T4559">
        <f>(P4559*(1-T4558) - Q4559*T4558)*$F$21*2</f>
        <v>4.0809510994551882E-3</v>
      </c>
      <c r="U4559">
        <f>(N4559*(1-U4558) - O4559*U4558)*$F$21*2</f>
        <v>7.3456413461956555E-4</v>
      </c>
      <c r="V4559">
        <f>(R4559*(1-V4558) - S4559*V4558)*$F$21*2</f>
        <v>1.4011538892407069E-3</v>
      </c>
      <c r="W4559">
        <f>$F$21*(W4558+E4558*(G4558-($E$9*U4558^4*(W4558-$E$3) + $E$11*T4558^3*V4558*(W4558-$E$5) + $E$13*(W4558-$E$7))) /$E$15)*2</f>
        <v>4.1146844101360124E-3</v>
      </c>
    </row>
    <row r="4560" spans="5:23" x14ac:dyDescent="0.25">
      <c r="I4560">
        <f>I4558 + 0.5*$F$28</f>
        <v>7.0371260885829217E-3</v>
      </c>
      <c r="J4560">
        <f t="shared" ref="J4560:L4560" si="15569">J4558 + 0.5*$F$28</f>
        <v>5.3669852346238389E-3</v>
      </c>
      <c r="K4560">
        <f t="shared" si="15569"/>
        <v>5.7001641501155638E-3</v>
      </c>
      <c r="L4560">
        <f t="shared" si="15569"/>
        <v>3.9934853207990881E-2</v>
      </c>
      <c r="N4560">
        <f t="shared" si="15563"/>
        <v>3.6787651551270069E-2</v>
      </c>
      <c r="O4560">
        <f t="shared" si="15564"/>
        <v>0.12506241378487479</v>
      </c>
      <c r="P4560">
        <f t="shared" si="15565"/>
        <v>0.20472111640985211</v>
      </c>
      <c r="Q4560">
        <f t="shared" si="15566"/>
        <v>0.12527763323457691</v>
      </c>
      <c r="R4560">
        <f t="shared" si="15567"/>
        <v>7.0139911623496212E-2</v>
      </c>
      <c r="S4560">
        <f t="shared" si="15568"/>
        <v>4.7245786568618851E-2</v>
      </c>
      <c r="T4560">
        <f>(P4560*(1-T4559) - Q4560*T4559)*$F$21*2</f>
        <v>4.0674881529934367E-3</v>
      </c>
      <c r="U4560">
        <f>(N4560*(1-U4559) - O4560*U4559)*$F$21*2</f>
        <v>7.3337524596176612E-4</v>
      </c>
      <c r="V4560">
        <f>(R4560*(1-V4559) - S4560*V4559)*$F$21*2</f>
        <v>1.3995087239186618E-3</v>
      </c>
      <c r="W4560">
        <f>$F$21*(W4559+E4559*(G4559-($E$9*U4559^4*(W4559-$E$3) + $E$11*T4559^3*V4559*(W4559-$E$5) + $E$13*(W4559-$E$7))) /$E$15)*2</f>
        <v>8.2293688202720255E-5</v>
      </c>
    </row>
    <row r="4561" spans="5:23" x14ac:dyDescent="0.25">
      <c r="I4561">
        <f>I4558 + $F$28</f>
        <v>1.2037126088582921E-2</v>
      </c>
      <c r="J4561">
        <f t="shared" ref="J4561:L4561" si="15570">J4558 + $F$28</f>
        <v>1.0366985234623838E-2</v>
      </c>
      <c r="K4561">
        <f t="shared" si="15570"/>
        <v>1.0700164150115564E-2</v>
      </c>
      <c r="L4561">
        <f t="shared" si="15570"/>
        <v>4.4934853207990885E-2</v>
      </c>
      <c r="N4561">
        <f t="shared" si="15563"/>
        <v>3.6787573827621975E-2</v>
      </c>
      <c r="O4561">
        <f t="shared" si="15564"/>
        <v>0.12507023043000395</v>
      </c>
      <c r="P4561">
        <f t="shared" si="15565"/>
        <v>0.204659639926699</v>
      </c>
      <c r="Q4561">
        <f t="shared" si="15566"/>
        <v>0.12531243741083165</v>
      </c>
      <c r="R4561">
        <f t="shared" si="15567"/>
        <v>7.0157448793457006E-2</v>
      </c>
      <c r="S4561">
        <f t="shared" si="15568"/>
        <v>4.7223284851851108E-2</v>
      </c>
      <c r="T4561">
        <f t="shared" ref="T4561" si="15571">(P4561*(1-T4560) - Q4561*T4560)*$F$21</f>
        <v>2.0331748241130998E-3</v>
      </c>
      <c r="U4561">
        <f t="shared" ref="U4561" si="15572">(N4561*(1-U4560) - O4561*U4560)*$F$21</f>
        <v>3.666887132061371E-4</v>
      </c>
      <c r="V4561">
        <f t="shared" ref="V4561" si="15573">(R4561*(1-V4560) - S4561*V4560)*$F$21</f>
        <v>6.9993173432700414E-4</v>
      </c>
      <c r="W4561">
        <f t="shared" ref="W4561" si="15574">$F$21*(W4560+E4560*(G4560-($E$9*U4560^4*(W4560-$E$3) + $E$11*T4560^3*V4560*(W4560-$E$5) + $E$13*(W4560-$E$7))) /$E$15)</f>
        <v>8.2293688202720252E-7</v>
      </c>
    </row>
    <row r="4562" spans="5:23" x14ac:dyDescent="0.25">
      <c r="T4562">
        <f>SUM(T4558:T4561)/6</f>
        <v>2.0371195123548382E-3</v>
      </c>
      <c r="U4562">
        <f t="shared" ref="U4562" si="15575">SUM(U4558:U4561)/6</f>
        <v>3.6698522631492081E-4</v>
      </c>
      <c r="V4562">
        <f t="shared" ref="V4562" si="15576">SUM(V4558:V4561)/6</f>
        <v>7.0016603473684188E-4</v>
      </c>
      <c r="W4562">
        <f>SUM(W4558:W4561)/6</f>
        <v>3.4988670257003564E-2</v>
      </c>
    </row>
    <row r="4564" spans="5:23" x14ac:dyDescent="0.25">
      <c r="E4564">
        <f>E4557+0.01</f>
        <v>6.4899999999999061</v>
      </c>
      <c r="F4564">
        <v>0.01</v>
      </c>
      <c r="G4564">
        <v>0</v>
      </c>
      <c r="I4564">
        <f>T4562</f>
        <v>2.0371195123548382E-3</v>
      </c>
      <c r="J4564">
        <f t="shared" ref="J4564" si="15577">U4562</f>
        <v>3.6698522631492081E-4</v>
      </c>
      <c r="K4564">
        <f t="shared" ref="K4564" si="15578">V4562</f>
        <v>7.0016603473684188E-4</v>
      </c>
      <c r="L4564">
        <f t="shared" ref="L4564" si="15579">W4562</f>
        <v>3.4988670257003564E-2</v>
      </c>
      <c r="T4564">
        <f>T4562</f>
        <v>2.0371195123548382E-3</v>
      </c>
      <c r="U4564">
        <f t="shared" ref="U4564:W4564" si="15580">U4562</f>
        <v>3.6698522631492081E-4</v>
      </c>
      <c r="V4564">
        <f t="shared" si="15580"/>
        <v>7.0016603473684188E-4</v>
      </c>
      <c r="W4564">
        <f t="shared" si="15580"/>
        <v>3.4988670257003564E-2</v>
      </c>
    </row>
    <row r="4565" spans="5:23" x14ac:dyDescent="0.25">
      <c r="I4565">
        <f>T4562</f>
        <v>2.0371195123548382E-3</v>
      </c>
      <c r="J4565">
        <f t="shared" ref="J4565" si="15581">U4562</f>
        <v>3.6698522631492081E-4</v>
      </c>
      <c r="K4565">
        <f t="shared" ref="K4565" si="15582">V4562</f>
        <v>7.0016603473684188E-4</v>
      </c>
      <c r="L4565">
        <f t="shared" ref="L4565" si="15583">W4562</f>
        <v>3.4988670257003564E-2</v>
      </c>
      <c r="N4565">
        <f>(0.01*(L4565+10))/(EXP((L4565+10)/10))</f>
        <v>3.6787719461404286E-2</v>
      </c>
      <c r="O4565">
        <f xml:space="preserve"> (0.125*EXP(L4565/80))</f>
        <v>0.12505468175416659</v>
      </c>
      <c r="P4565">
        <f>(0.1*(L4565+25))/(EXP((L4565+25)/10))</f>
        <v>0.20478194133207667</v>
      </c>
      <c r="Q4565">
        <f>(0.125*EXP(L4565/18))</f>
        <v>0.12524321318092105</v>
      </c>
      <c r="R4565">
        <f>0.07 * EXP(L4565/20)</f>
        <v>7.0122567526508736E-2</v>
      </c>
      <c r="S4565">
        <f>(1/(EXP((L4565+30)/10)+1))</f>
        <v>4.7268056116297592E-2</v>
      </c>
      <c r="T4565">
        <f>(P4565*(1-T4564) - Q4565*T4564)*$F$21</f>
        <v>2.0410964065025036E-3</v>
      </c>
      <c r="U4565">
        <f>(N4565*(1-U4564) - O4565*U4564)*$F$21</f>
        <v>3.6728325691166841E-4</v>
      </c>
      <c r="V4565">
        <f>(R4565*(1-V4564) - S4565*V4564)*$F$21</f>
        <v>7.0040374599037467E-4</v>
      </c>
      <c r="W4565">
        <f>$F$21*(W4564+E4564*(G4564-($E$9*U4564^4*(W4564-$E$3) + $E$11*T4564^3*V4564*(W4564-$E$5) + $E$13*(W4564-$E$7))) /$E$15)</f>
        <v>0.20605066282222925</v>
      </c>
    </row>
    <row r="4566" spans="5:23" x14ac:dyDescent="0.25">
      <c r="I4566">
        <f>I4565 + 0.5*$F$28</f>
        <v>7.0371195123548388E-3</v>
      </c>
      <c r="J4566">
        <f t="shared" ref="J4566" si="15584">J4565 + 0.5*$F$28</f>
        <v>5.3669852263149211E-3</v>
      </c>
      <c r="K4566">
        <f t="shared" ref="K4566" si="15585">K4565 + 0.5*$F$28</f>
        <v>5.7001660347368423E-3</v>
      </c>
      <c r="L4566">
        <f t="shared" ref="L4566" si="15586">L4565 + 0.5*$F$28</f>
        <v>3.9988670257003561E-2</v>
      </c>
      <c r="N4566">
        <f t="shared" ref="N4566:N4568" si="15587">(0.01*(L4566+10))/(EXP((L4566+10)/10))</f>
        <v>3.6787650763255027E-2</v>
      </c>
      <c r="O4566">
        <f t="shared" ref="O4566:O4568" si="15588" xml:space="preserve"> (0.125*EXP(L4566/80))</f>
        <v>0.12506249791602875</v>
      </c>
      <c r="P4566">
        <f t="shared" ref="P4566:P4568" si="15589">(0.1*(L4566+25))/(EXP((L4566+25)/10))</f>
        <v>0.20472045465841943</v>
      </c>
      <c r="Q4566">
        <f t="shared" ref="Q4566:Q4568" si="15590">(0.125*EXP(L4566/18))</f>
        <v>0.12527800779472173</v>
      </c>
      <c r="R4566">
        <f t="shared" ref="R4566:R4568" si="15591">0.07 * EXP(L4566/20)</f>
        <v>7.0140100359903243E-2</v>
      </c>
      <c r="S4566">
        <f t="shared" ref="S4566:S4568" si="15592">(1/(EXP((L4566+30)/10)+1))</f>
        <v>4.7245544319177789E-2</v>
      </c>
      <c r="T4566">
        <f>(P4566*(1-T4565) - Q4566*T4565)*$F$21*2</f>
        <v>4.080937919651099E-3</v>
      </c>
      <c r="U4566">
        <f>(N4566*(1-U4565) - O4566*U4565)*$F$21*2</f>
        <v>7.3456411827032934E-4</v>
      </c>
      <c r="V4566">
        <f>(R4566*(1-V4565) - S4566*V4565)*$F$21*2</f>
        <v>1.4011576602928906E-3</v>
      </c>
      <c r="W4566">
        <f>$F$21*(W4565+E4565*(G4565-($E$9*U4565^4*(W4565-$E$3) + $E$11*T4565^3*V4565*(W4565-$E$5) + $E$13*(W4565-$E$7))) /$E$15)*2</f>
        <v>4.1210132564445849E-3</v>
      </c>
    </row>
    <row r="4567" spans="5:23" x14ac:dyDescent="0.25">
      <c r="I4567">
        <f>I4565 + 0.5*$F$28</f>
        <v>7.0371195123548388E-3</v>
      </c>
      <c r="J4567">
        <f t="shared" ref="J4567:L4567" si="15593">J4565 + 0.5*$F$28</f>
        <v>5.3669852263149211E-3</v>
      </c>
      <c r="K4567">
        <f t="shared" si="15593"/>
        <v>5.7001660347368423E-3</v>
      </c>
      <c r="L4567">
        <f t="shared" si="15593"/>
        <v>3.9988670257003561E-2</v>
      </c>
      <c r="N4567">
        <f t="shared" si="15587"/>
        <v>3.6787650763255027E-2</v>
      </c>
      <c r="O4567">
        <f t="shared" si="15588"/>
        <v>0.12506249791602875</v>
      </c>
      <c r="P4567">
        <f t="shared" si="15589"/>
        <v>0.20472045465841943</v>
      </c>
      <c r="Q4567">
        <f t="shared" si="15590"/>
        <v>0.12527800779472173</v>
      </c>
      <c r="R4567">
        <f t="shared" si="15591"/>
        <v>7.0140100359903243E-2</v>
      </c>
      <c r="S4567">
        <f t="shared" si="15592"/>
        <v>4.7245544319177789E-2</v>
      </c>
      <c r="T4567">
        <f>(P4567*(1-T4566) - Q4567*T4566)*$F$21*2</f>
        <v>4.0674750283913571E-3</v>
      </c>
      <c r="U4567">
        <f>(N4567*(1-U4566) - O4567*U4566)*$F$21*2</f>
        <v>7.333752290299701E-4</v>
      </c>
      <c r="V4567">
        <f>(R4567*(1-V4566) - S4567*V4566)*$F$21*2</f>
        <v>1.3995124912930545E-3</v>
      </c>
      <c r="W4567">
        <f>$F$21*(W4566+E4566*(G4566-($E$9*U4566^4*(W4566-$E$3) + $E$11*T4566^3*V4566*(W4566-$E$5) + $E$13*(W4566-$E$7))) /$E$15)*2</f>
        <v>8.2420265128891701E-5</v>
      </c>
    </row>
    <row r="4568" spans="5:23" x14ac:dyDescent="0.25">
      <c r="I4568">
        <f>I4565 + $F$28</f>
        <v>1.2037119512354838E-2</v>
      </c>
      <c r="J4568">
        <f t="shared" ref="J4568:L4568" si="15594">J4565 + $F$28</f>
        <v>1.036698522631492E-2</v>
      </c>
      <c r="K4568">
        <f t="shared" si="15594"/>
        <v>1.0700166034736842E-2</v>
      </c>
      <c r="L4568">
        <f t="shared" si="15594"/>
        <v>4.4988670257003566E-2</v>
      </c>
      <c r="N4568">
        <f t="shared" si="15587"/>
        <v>3.6787572941453996E-2</v>
      </c>
      <c r="O4568">
        <f t="shared" si="15588"/>
        <v>0.12507031456641626</v>
      </c>
      <c r="P4568">
        <f t="shared" si="15589"/>
        <v>0.20465897828617169</v>
      </c>
      <c r="Q4568">
        <f t="shared" si="15590"/>
        <v>0.12531281207503539</v>
      </c>
      <c r="R4568">
        <f t="shared" si="15591"/>
        <v>7.0157637577054011E-2</v>
      </c>
      <c r="S4568">
        <f t="shared" si="15592"/>
        <v>4.722304271206744E-2</v>
      </c>
      <c r="T4568">
        <f t="shared" ref="T4568" si="15595">(P4568*(1-T4567) - Q4568*T4567)*$F$21</f>
        <v>2.033168262688039E-3</v>
      </c>
      <c r="U4568">
        <f t="shared" ref="U4568" si="15596">(N4568*(1-U4567) - O4568*U4567)*$F$21</f>
        <v>3.6668870376132612E-4</v>
      </c>
      <c r="V4568">
        <f t="shared" ref="V4568" si="15597">(R4568*(1-V4567) - S4568*V4567)*$F$21</f>
        <v>6.9993361848752912E-4</v>
      </c>
      <c r="W4568">
        <f t="shared" ref="W4568" si="15598">$F$21*(W4567+E4567*(G4567-($E$9*U4567^4*(W4567-$E$3) + $E$11*T4567^3*V4567*(W4567-$E$5) + $E$13*(W4567-$E$7))) /$E$15)</f>
        <v>8.2420265128891708E-7</v>
      </c>
    </row>
    <row r="4569" spans="5:23" x14ac:dyDescent="0.25">
      <c r="T4569">
        <f>SUM(T4565:T4568)/6</f>
        <v>2.0371129362054996E-3</v>
      </c>
      <c r="U4569">
        <f t="shared" ref="U4569" si="15599">SUM(U4565:U4568)/6</f>
        <v>3.6698521799554898E-4</v>
      </c>
      <c r="V4569">
        <f t="shared" ref="V4569" si="15600">SUM(V4565:V4568)/6</f>
        <v>7.0016791934397488E-4</v>
      </c>
      <c r="W4569">
        <f>SUM(W4565:W4568)/6</f>
        <v>3.5042486757742339E-2</v>
      </c>
    </row>
    <row r="4571" spans="5:23" x14ac:dyDescent="0.25">
      <c r="E4571">
        <f>E4564+0.01</f>
        <v>6.4999999999999059</v>
      </c>
      <c r="F4571">
        <v>0.01</v>
      </c>
      <c r="G4571">
        <v>0</v>
      </c>
      <c r="I4571">
        <f>T4569</f>
        <v>2.0371129362054996E-3</v>
      </c>
      <c r="J4571">
        <f t="shared" ref="J4571" si="15601">U4569</f>
        <v>3.6698521799554898E-4</v>
      </c>
      <c r="K4571">
        <f t="shared" ref="K4571" si="15602">V4569</f>
        <v>7.0016791934397488E-4</v>
      </c>
      <c r="L4571">
        <f t="shared" ref="L4571" si="15603">W4569</f>
        <v>3.5042486757742339E-2</v>
      </c>
      <c r="T4571">
        <f>T4569</f>
        <v>2.0371129362054996E-3</v>
      </c>
      <c r="U4571">
        <f t="shared" ref="U4571:W4571" si="15604">U4569</f>
        <v>3.6698521799554898E-4</v>
      </c>
      <c r="V4571">
        <f t="shared" si="15604"/>
        <v>7.0016791934397488E-4</v>
      </c>
      <c r="W4571">
        <f t="shared" si="15604"/>
        <v>3.5042486757742339E-2</v>
      </c>
    </row>
    <row r="4572" spans="5:23" x14ac:dyDescent="0.25">
      <c r="I4572">
        <f>T4569</f>
        <v>2.0371129362054996E-3</v>
      </c>
      <c r="J4572">
        <f t="shared" ref="J4572" si="15605">U4569</f>
        <v>3.6698521799554898E-4</v>
      </c>
      <c r="K4572">
        <f t="shared" ref="K4572" si="15606">V4569</f>
        <v>7.0016791934397488E-4</v>
      </c>
      <c r="L4572">
        <f t="shared" ref="L4572" si="15607">W4569</f>
        <v>3.5042486757742339E-2</v>
      </c>
      <c r="N4572">
        <f>(0.01*(L4572+10))/(EXP((L4572+10)/10))</f>
        <v>3.6787718770589582E-2</v>
      </c>
      <c r="O4572">
        <f xml:space="preserve"> (0.125*EXP(L4572/80))</f>
        <v>0.12505476587926204</v>
      </c>
      <c r="P4572">
        <f>(0.1*(L4572+25))/(EXP((L4572+25)/10))</f>
        <v>0.20478127947772912</v>
      </c>
      <c r="Q4572">
        <f>(0.125*EXP(L4572/18))</f>
        <v>0.12524358763434054</v>
      </c>
      <c r="R4572">
        <f>0.07 * EXP(L4572/20)</f>
        <v>7.012275621432297E-2</v>
      </c>
      <c r="S4572">
        <f>(1/(EXP((L4572+30)/10)+1))</f>
        <v>4.7267813760805022E-2</v>
      </c>
      <c r="T4572">
        <f>(P4572*(1-T4571) - Q4572*T4571)*$F$21</f>
        <v>2.0410898155166562E-3</v>
      </c>
      <c r="U4572">
        <f>(N4572*(1-U4571) - O4572*U4571)*$F$21</f>
        <v>3.6728324971079418E-4</v>
      </c>
      <c r="V4572">
        <f>(R4572*(1-V4571) - S4572*V4571)*$F$21</f>
        <v>7.0040563103192872E-4</v>
      </c>
      <c r="W4572">
        <f>$F$21*(W4571+E4571*(G4571-($E$9*U4571^4*(W4571-$E$3) + $E$11*T4571^3*V4571*(W4571-$E$5) + $E$13*(W4571-$E$7))) /$E$15)</f>
        <v>0.20636710191384347</v>
      </c>
    </row>
    <row r="4573" spans="5:23" x14ac:dyDescent="0.25">
      <c r="I4573">
        <f>I4572 + 0.5*$F$28</f>
        <v>7.0371129362055002E-3</v>
      </c>
      <c r="J4573">
        <f t="shared" ref="J4573" si="15608">J4572 + 0.5*$F$28</f>
        <v>5.366985217995549E-3</v>
      </c>
      <c r="K4573">
        <f t="shared" ref="K4573" si="15609">K4572 + 0.5*$F$28</f>
        <v>5.700167919343975E-3</v>
      </c>
      <c r="L4573">
        <f t="shared" ref="L4573" si="15610">L4572 + 0.5*$F$28</f>
        <v>4.0042486757742336E-2</v>
      </c>
      <c r="N4573">
        <f t="shared" ref="N4573:N4575" si="15611">(0.01*(L4573+10))/(EXP((L4573+10)/10))</f>
        <v>3.6787649974191039E-2</v>
      </c>
      <c r="O4573">
        <f t="shared" ref="O4573:O4575" si="15612" xml:space="preserve"> (0.125*EXP(L4573/80))</f>
        <v>0.12506258204638218</v>
      </c>
      <c r="P4573">
        <f t="shared" ref="P4573:P4575" si="15613">(0.1*(L4573+25))/(EXP((L4573+25)/10))</f>
        <v>0.20471979291492193</v>
      </c>
      <c r="Q4573">
        <f t="shared" ref="Q4573:Q4575" si="15614">(0.125*EXP(L4573/18))</f>
        <v>0.12527838235217048</v>
      </c>
      <c r="R4573">
        <f t="shared" ref="R4573:R4575" si="15615">0.07 * EXP(L4573/20)</f>
        <v>7.0140289094895308E-2</v>
      </c>
      <c r="S4573">
        <f t="shared" ref="S4573:S4575" si="15616">(1/(EXP((L4573+30)/10)+1))</f>
        <v>4.7245302073385197E-2</v>
      </c>
      <c r="T4573">
        <f>(P4573*(1-T4572) - Q4573*T4572)*$F$21*2</f>
        <v>4.0809247400049034E-3</v>
      </c>
      <c r="U4573">
        <f>(N4573*(1-U4572) - O4573*U4572)*$F$21*2</f>
        <v>7.3456410190016154E-4</v>
      </c>
      <c r="V4573">
        <f>(R4573*(1-V4572) - S4573*V4572)*$F$21*2</f>
        <v>1.4011614313167808E-3</v>
      </c>
      <c r="W4573">
        <f>$F$21*(W4572+E4572*(G4572-($E$9*U4572^4*(W4572-$E$3) + $E$11*T4572^3*V4572*(W4572-$E$5) + $E$13*(W4572-$E$7))) /$E$15)*2</f>
        <v>4.1273420382768695E-3</v>
      </c>
    </row>
    <row r="4574" spans="5:23" x14ac:dyDescent="0.25">
      <c r="I4574">
        <f>I4572 + 0.5*$F$28</f>
        <v>7.0371129362055002E-3</v>
      </c>
      <c r="J4574">
        <f t="shared" ref="J4574:L4574" si="15617">J4572 + 0.5*$F$28</f>
        <v>5.366985217995549E-3</v>
      </c>
      <c r="K4574">
        <f t="shared" si="15617"/>
        <v>5.700167919343975E-3</v>
      </c>
      <c r="L4574">
        <f t="shared" si="15617"/>
        <v>4.0042486757742336E-2</v>
      </c>
      <c r="N4574">
        <f t="shared" si="15611"/>
        <v>3.6787649974191039E-2</v>
      </c>
      <c r="O4574">
        <f t="shared" si="15612"/>
        <v>0.12506258204638218</v>
      </c>
      <c r="P4574">
        <f t="shared" si="15613"/>
        <v>0.20471979291492193</v>
      </c>
      <c r="Q4574">
        <f t="shared" si="15614"/>
        <v>0.12527838235217048</v>
      </c>
      <c r="R4574">
        <f t="shared" si="15615"/>
        <v>7.0140289094895308E-2</v>
      </c>
      <c r="S4574">
        <f t="shared" si="15616"/>
        <v>4.7245302073385197E-2</v>
      </c>
      <c r="T4574">
        <f>(P4574*(1-T4573) - Q4574*T4573)*$F$21*2</f>
        <v>4.0674619039463593E-3</v>
      </c>
      <c r="U4574">
        <f>(N4574*(1-U4573) - O4574*U4573)*$F$21*2</f>
        <v>7.3337521207729017E-4</v>
      </c>
      <c r="V4574">
        <f>(R4574*(1-V4573) - S4574*V4573)*$F$21*2</f>
        <v>1.39951625863916E-3</v>
      </c>
      <c r="W4574">
        <f>$F$21*(W4573+E4573*(G4573-($E$9*U4573^4*(W4573-$E$3) + $E$11*T4573^3*V4573*(W4573-$E$5) + $E$13*(W4573-$E$7))) /$E$15)*2</f>
        <v>8.2546840765537397E-5</v>
      </c>
    </row>
    <row r="4575" spans="5:23" x14ac:dyDescent="0.25">
      <c r="I4575">
        <f>I4572 + $F$28</f>
        <v>1.2037112936205499E-2</v>
      </c>
      <c r="J4575">
        <f t="shared" ref="J4575:L4575" si="15618">J4572 + $F$28</f>
        <v>1.0366985217995549E-2</v>
      </c>
      <c r="K4575">
        <f t="shared" si="15618"/>
        <v>1.0700167919343976E-2</v>
      </c>
      <c r="L4575">
        <f t="shared" si="15618"/>
        <v>4.5042486757742341E-2</v>
      </c>
      <c r="N4575">
        <f t="shared" si="15611"/>
        <v>3.6787572054239139E-2</v>
      </c>
      <c r="O4575">
        <f t="shared" si="15612"/>
        <v>0.12507039870202802</v>
      </c>
      <c r="P4575">
        <f t="shared" si="15613"/>
        <v>0.20465831665357886</v>
      </c>
      <c r="Q4575">
        <f t="shared" si="15614"/>
        <v>0.12531318673654235</v>
      </c>
      <c r="R4575">
        <f t="shared" si="15615"/>
        <v>7.0157826359235717E-2</v>
      </c>
      <c r="S4575">
        <f t="shared" si="15616"/>
        <v>4.7222800575930625E-2</v>
      </c>
      <c r="T4575">
        <f t="shared" ref="T4575" si="15619">(P4575*(1-T4574) - Q4575*T4574)*$F$21</f>
        <v>2.0331617013415165E-3</v>
      </c>
      <c r="U4575">
        <f t="shared" ref="U4575" si="15620">(N4575*(1-U4574) - O4575*U4574)*$F$21</f>
        <v>3.6668869430609363E-4</v>
      </c>
      <c r="V4575">
        <f t="shared" ref="V4575" si="15621">(R4575*(1-V4574) - S4575*V4574)*$F$21</f>
        <v>6.9993550263390699E-4</v>
      </c>
      <c r="W4575">
        <f t="shared" ref="W4575" si="15622">$F$21*(W4574+E4574*(G4574-($E$9*U4574^4*(W4574-$E$3) + $E$11*T4574^3*V4574*(W4574-$E$5) + $E$13*(W4574-$E$7))) /$E$15)</f>
        <v>8.2546840765537399E-7</v>
      </c>
    </row>
    <row r="4576" spans="5:23" x14ac:dyDescent="0.25">
      <c r="T4576">
        <f>SUM(T4572:T4575)/6</f>
        <v>2.0371063601349057E-3</v>
      </c>
      <c r="U4576">
        <f t="shared" ref="U4576" si="15623">SUM(U4572:U4575)/6</f>
        <v>3.6698520966572322E-4</v>
      </c>
      <c r="V4576">
        <f t="shared" ref="V4576" si="15624">SUM(V4572:V4575)/6</f>
        <v>7.0016980393696273E-4</v>
      </c>
      <c r="W4576">
        <f>SUM(W4572:W4575)/6</f>
        <v>3.5096302710215584E-2</v>
      </c>
    </row>
    <row r="4578" spans="5:23" x14ac:dyDescent="0.25">
      <c r="E4578">
        <f>E4571+0.01</f>
        <v>6.5099999999999056</v>
      </c>
      <c r="F4578">
        <v>0.01</v>
      </c>
      <c r="G4578">
        <v>0</v>
      </c>
      <c r="I4578">
        <f>T4576</f>
        <v>2.0371063601349057E-3</v>
      </c>
      <c r="J4578">
        <f t="shared" ref="J4578" si="15625">U4576</f>
        <v>3.6698520966572322E-4</v>
      </c>
      <c r="K4578">
        <f t="shared" ref="K4578" si="15626">V4576</f>
        <v>7.0016980393696273E-4</v>
      </c>
      <c r="L4578">
        <f t="shared" ref="L4578" si="15627">W4576</f>
        <v>3.5096302710215584E-2</v>
      </c>
      <c r="T4578">
        <f>T4576</f>
        <v>2.0371063601349057E-3</v>
      </c>
      <c r="U4578">
        <f t="shared" ref="U4578:W4578" si="15628">U4576</f>
        <v>3.6698520966572322E-4</v>
      </c>
      <c r="V4578">
        <f t="shared" si="15628"/>
        <v>7.0016980393696273E-4</v>
      </c>
      <c r="W4578">
        <f t="shared" si="15628"/>
        <v>3.5096302710215584E-2</v>
      </c>
    </row>
    <row r="4579" spans="5:23" x14ac:dyDescent="0.25">
      <c r="I4579">
        <f>T4576</f>
        <v>2.0371063601349057E-3</v>
      </c>
      <c r="J4579">
        <f t="shared" ref="J4579" si="15629">U4576</f>
        <v>3.6698520966572322E-4</v>
      </c>
      <c r="K4579">
        <f t="shared" ref="K4579" si="15630">V4576</f>
        <v>7.0016980393696273E-4</v>
      </c>
      <c r="L4579">
        <f t="shared" ref="L4579" si="15631">W4576</f>
        <v>3.5096302710215584E-2</v>
      </c>
      <c r="N4579">
        <f>(0.01*(L4579+10))/(EXP((L4579+10)/10))</f>
        <v>3.678771807872392E-2</v>
      </c>
      <c r="O4579">
        <f xml:space="preserve"> (0.125*EXP(L4579/80))</f>
        <v>0.12505485000355707</v>
      </c>
      <c r="P4579">
        <f>(0.1*(L4579+25))/(EXP((L4579+25)/10))</f>
        <v>0.20478061763131708</v>
      </c>
      <c r="Q4579">
        <f>(0.125*EXP(L4579/18))</f>
        <v>0.12524396208506472</v>
      </c>
      <c r="R4579">
        <f>0.07 * EXP(L4579/20)</f>
        <v>7.01229449007226E-2</v>
      </c>
      <c r="S4579">
        <f>(1/(EXP((L4579+30)/10)+1))</f>
        <v>4.7267571408962435E-2</v>
      </c>
      <c r="T4579">
        <f>(P4579*(1-T4578) - Q4579*T4578)*$F$21</f>
        <v>2.04108322460976E-3</v>
      </c>
      <c r="U4579">
        <f>(N4579*(1-U4578) - O4579*U4578)*$F$21</f>
        <v>3.6728324249943409E-4</v>
      </c>
      <c r="V4579">
        <f>(R4579*(1-V4578) - S4579*V4578)*$F$21</f>
        <v>7.0040751605934001E-4</v>
      </c>
      <c r="W4579">
        <f>$F$21*(W4578+E4578*(G4578-($E$9*U4578^4*(W4578-$E$3) + $E$11*T4578^3*V4578*(W4578-$E$5) + $E$13*(W4578-$E$7))) /$E$15)</f>
        <v>0.20668353778169246</v>
      </c>
    </row>
    <row r="4580" spans="5:23" x14ac:dyDescent="0.25">
      <c r="I4580">
        <f>I4579 + 0.5*$F$28</f>
        <v>7.0371063601349058E-3</v>
      </c>
      <c r="J4580">
        <f t="shared" ref="J4580" si="15632">J4579 + 0.5*$F$28</f>
        <v>5.3669852096657235E-3</v>
      </c>
      <c r="K4580">
        <f t="shared" ref="K4580" si="15633">K4579 + 0.5*$F$28</f>
        <v>5.7001698039369627E-3</v>
      </c>
      <c r="L4580">
        <f t="shared" ref="L4580" si="15634">L4579 + 0.5*$F$28</f>
        <v>4.0096302710215581E-2</v>
      </c>
      <c r="N4580">
        <f t="shared" ref="N4580:N4582" si="15635">(0.01*(L4580+10))/(EXP((L4580+10)/10))</f>
        <v>3.6787649184078168E-2</v>
      </c>
      <c r="O4580">
        <f t="shared" ref="O4580:O4582" si="15636" xml:space="preserve"> (0.125*EXP(L4580/80))</f>
        <v>0.12506266617593512</v>
      </c>
      <c r="P4580">
        <f t="shared" ref="P4580:P4582" si="15637">(0.1*(L4580+25))/(EXP((L4580+25)/10))</f>
        <v>0.20471913117935953</v>
      </c>
      <c r="Q4580">
        <f t="shared" ref="Q4580:Q4582" si="15638">(0.125*EXP(L4580/18))</f>
        <v>0.12527875690692322</v>
      </c>
      <c r="R4580">
        <f t="shared" ref="R4580:R4582" si="15639">0.07 * EXP(L4580/20)</f>
        <v>7.0140477828472436E-2</v>
      </c>
      <c r="S4580">
        <f t="shared" ref="S4580:S4582" si="15640">(1/(EXP((L4580+30)/10)+1))</f>
        <v>4.7245059831241019E-2</v>
      </c>
      <c r="T4580">
        <f>(P4580*(1-T4579) - Q4580*T4579)*$F$21*2</f>
        <v>4.0809115605165997E-3</v>
      </c>
      <c r="U4580">
        <f>(N4580*(1-U4579) - O4580*U4579)*$F$21*2</f>
        <v>7.3456408550906364E-4</v>
      </c>
      <c r="V4580">
        <f>(R4580*(1-V4579) - S4580*V4579)*$F$21*2</f>
        <v>1.401165202312378E-3</v>
      </c>
      <c r="W4580">
        <f>$F$21*(W4579+E4579*(G4579-($E$9*U4579^4*(W4579-$E$3) + $E$11*T4579^3*V4579*(W4579-$E$5) + $E$13*(W4579-$E$7))) /$E$15)*2</f>
        <v>4.1336707556338496E-3</v>
      </c>
    </row>
    <row r="4581" spans="5:23" x14ac:dyDescent="0.25">
      <c r="I4581">
        <f>I4579 + 0.5*$F$28</f>
        <v>7.0371063601349058E-3</v>
      </c>
      <c r="J4581">
        <f t="shared" ref="J4581:L4581" si="15641">J4579 + 0.5*$F$28</f>
        <v>5.3669852096657235E-3</v>
      </c>
      <c r="K4581">
        <f t="shared" si="15641"/>
        <v>5.7001698039369627E-3</v>
      </c>
      <c r="L4581">
        <f t="shared" si="15641"/>
        <v>4.0096302710215581E-2</v>
      </c>
      <c r="N4581">
        <f t="shared" si="15635"/>
        <v>3.6787649184078168E-2</v>
      </c>
      <c r="O4581">
        <f t="shared" si="15636"/>
        <v>0.12506266617593512</v>
      </c>
      <c r="P4581">
        <f t="shared" si="15637"/>
        <v>0.20471913117935953</v>
      </c>
      <c r="Q4581">
        <f t="shared" si="15638"/>
        <v>0.12527875690692322</v>
      </c>
      <c r="R4581">
        <f t="shared" si="15639"/>
        <v>7.0140477828472436E-2</v>
      </c>
      <c r="S4581">
        <f t="shared" si="15640"/>
        <v>4.7245059831241019E-2</v>
      </c>
      <c r="T4581">
        <f>(P4581*(1-T4580) - Q4581*T4580)*$F$21*2</f>
        <v>4.0674487796584433E-3</v>
      </c>
      <c r="U4581">
        <f>(N4581*(1-U4580) - O4581*U4580)*$F$21*2</f>
        <v>7.3337519510372764E-4</v>
      </c>
      <c r="V4581">
        <f>(R4581*(1-V4580) - S4581*V4580)*$F$21*2</f>
        <v>1.3995200259569786E-3</v>
      </c>
      <c r="W4581">
        <f>$F$21*(W4580+E4580*(G4580-($E$9*U4580^4*(W4580-$E$3) + $E$11*T4580^3*V4580*(W4580-$E$5) + $E$13*(W4580-$E$7))) /$E$15)*2</f>
        <v>8.2673415112676993E-5</v>
      </c>
    </row>
    <row r="4582" spans="5:23" x14ac:dyDescent="0.25">
      <c r="I4582">
        <f>I4579 + $F$28</f>
        <v>1.2037106360134907E-2</v>
      </c>
      <c r="J4582">
        <f t="shared" ref="J4582:L4582" si="15642">J4579 + $F$28</f>
        <v>1.0366985209665723E-2</v>
      </c>
      <c r="K4582">
        <f t="shared" si="15642"/>
        <v>1.0700169803936963E-2</v>
      </c>
      <c r="L4582">
        <f t="shared" si="15642"/>
        <v>4.5096302710215586E-2</v>
      </c>
      <c r="N4582">
        <f t="shared" si="15635"/>
        <v>3.6787571165977445E-2</v>
      </c>
      <c r="O4582">
        <f t="shared" si="15636"/>
        <v>0.12507048283683922</v>
      </c>
      <c r="P4582">
        <f t="shared" si="15637"/>
        <v>0.20465765502892061</v>
      </c>
      <c r="Q4582">
        <f t="shared" si="15638"/>
        <v>0.12531356139535252</v>
      </c>
      <c r="R4582">
        <f t="shared" si="15639"/>
        <v>7.0158015140002153E-2</v>
      </c>
      <c r="S4582">
        <f t="shared" si="15640"/>
        <v>4.7222558443440643E-2</v>
      </c>
      <c r="T4582">
        <f t="shared" ref="T4582" si="15643">(P4582*(1-T4581) - Q4582*T4581)*$F$21</f>
        <v>2.0331551400735331E-3</v>
      </c>
      <c r="U4582">
        <f t="shared" ref="U4582" si="15644">(N4582*(1-U4581) - O4582*U4581)*$F$21</f>
        <v>3.6668868484044021E-4</v>
      </c>
      <c r="V4582">
        <f t="shared" ref="V4582" si="15645">(R4582*(1-V4581) - S4582*V4581)*$F$21</f>
        <v>6.9993738676613808E-4</v>
      </c>
      <c r="W4582">
        <f t="shared" ref="W4582" si="15646">$F$21*(W4581+E4581*(G4581-($E$9*U4581^4*(W4581-$E$3) + $E$11*T4581^3*V4581*(W4581-$E$5) + $E$13*(W4581-$E$7))) /$E$15)</f>
        <v>8.2673415112676998E-7</v>
      </c>
    </row>
    <row r="4583" spans="5:23" x14ac:dyDescent="0.25">
      <c r="T4583">
        <f>SUM(T4579:T4582)/6</f>
        <v>2.0370997841430562E-3</v>
      </c>
      <c r="U4583">
        <f t="shared" ref="U4583" si="15647">SUM(U4579:U4582)/6</f>
        <v>3.6698520132544423E-4</v>
      </c>
      <c r="V4583">
        <f t="shared" ref="V4583" si="15648">SUM(V4579:V4582)/6</f>
        <v>7.0017168851580576E-4</v>
      </c>
      <c r="W4583">
        <f>SUM(W4579:W4582)/6</f>
        <v>3.5150118114431687E-2</v>
      </c>
    </row>
    <row r="4585" spans="5:23" x14ac:dyDescent="0.25">
      <c r="E4585">
        <f>E4578+0.01</f>
        <v>6.5199999999999054</v>
      </c>
      <c r="F4585">
        <v>0.01</v>
      </c>
      <c r="G4585">
        <v>0</v>
      </c>
      <c r="I4585">
        <f>T4583</f>
        <v>2.0370997841430562E-3</v>
      </c>
      <c r="J4585">
        <f t="shared" ref="J4585" si="15649">U4583</f>
        <v>3.6698520132544423E-4</v>
      </c>
      <c r="K4585">
        <f t="shared" ref="K4585" si="15650">V4583</f>
        <v>7.0017168851580576E-4</v>
      </c>
      <c r="L4585">
        <f t="shared" ref="L4585" si="15651">W4583</f>
        <v>3.5150118114431687E-2</v>
      </c>
      <c r="T4585">
        <f>T4583</f>
        <v>2.0370997841430562E-3</v>
      </c>
      <c r="U4585">
        <f t="shared" ref="U4585:W4585" si="15652">U4583</f>
        <v>3.6698520132544423E-4</v>
      </c>
      <c r="V4585">
        <f t="shared" si="15652"/>
        <v>7.0017168851580576E-4</v>
      </c>
      <c r="W4585">
        <f t="shared" si="15652"/>
        <v>3.5150118114431687E-2</v>
      </c>
    </row>
    <row r="4586" spans="5:23" x14ac:dyDescent="0.25">
      <c r="I4586">
        <f>T4583</f>
        <v>2.0370997841430562E-3</v>
      </c>
      <c r="J4586">
        <f t="shared" ref="J4586" si="15653">U4583</f>
        <v>3.6698520132544423E-4</v>
      </c>
      <c r="K4586">
        <f t="shared" ref="K4586" si="15654">V4583</f>
        <v>7.0017168851580576E-4</v>
      </c>
      <c r="L4586">
        <f t="shared" ref="L4586" si="15655">W4583</f>
        <v>3.5150118114431687E-2</v>
      </c>
      <c r="N4586">
        <f>(0.01*(L4586+10))/(EXP((L4586+10)/10))</f>
        <v>3.6787717385807349E-2</v>
      </c>
      <c r="O4586">
        <f xml:space="preserve"> (0.125*EXP(L4586/80))</f>
        <v>0.12505493412705163</v>
      </c>
      <c r="P4586">
        <f>(0.1*(L4586+25))/(EXP((L4586+25)/10))</f>
        <v>0.20477995579284036</v>
      </c>
      <c r="Q4586">
        <f>(0.125*EXP(L4586/18))</f>
        <v>0.12524433653309366</v>
      </c>
      <c r="R4586">
        <f>0.07 * EXP(L4586/20)</f>
        <v>7.0123133585707695E-2</v>
      </c>
      <c r="S4586">
        <f>(1/(EXP((L4586+30)/10)+1))</f>
        <v>4.7267329060769754E-2</v>
      </c>
      <c r="T4586">
        <f>(P4586*(1-T4585) - Q4586*T4585)*$F$21</f>
        <v>2.0410766337818124E-3</v>
      </c>
      <c r="U4586">
        <f>(N4586*(1-U4585) - O4586*U4585)*$F$21</f>
        <v>3.6728323527758858E-4</v>
      </c>
      <c r="V4586">
        <f>(R4586*(1-V4585) - S4586*V4585)*$F$21</f>
        <v>7.0040940107260865E-4</v>
      </c>
      <c r="W4586">
        <f>$F$21*(W4585+E4585*(G4585-($E$9*U4585^4*(W4585-$E$3) + $E$11*T4585^3*V4585*(W4585-$E$5) + $E$13*(W4585-$E$7))) /$E$15)</f>
        <v>0.20699997042582546</v>
      </c>
    </row>
    <row r="4587" spans="5:23" x14ac:dyDescent="0.25">
      <c r="I4587">
        <f>I4586 + 0.5*$F$28</f>
        <v>7.0370997841430558E-3</v>
      </c>
      <c r="J4587">
        <f t="shared" ref="J4587" si="15656">J4586 + 0.5*$F$28</f>
        <v>5.3669852013254445E-3</v>
      </c>
      <c r="K4587">
        <f t="shared" ref="K4587" si="15657">K4586 + 0.5*$F$28</f>
        <v>5.7001716885158055E-3</v>
      </c>
      <c r="L4587">
        <f t="shared" ref="L4587" si="15658">L4586 + 0.5*$F$28</f>
        <v>4.0150118114431685E-2</v>
      </c>
      <c r="N4587">
        <f t="shared" ref="N4587:N4589" si="15659">(0.01*(L4587+10))/(EXP((L4587+10)/10))</f>
        <v>3.6787648392916442E-2</v>
      </c>
      <c r="O4587">
        <f t="shared" ref="O4587:O4589" si="15660" xml:space="preserve"> (0.125*EXP(L4587/80))</f>
        <v>0.12506275030468758</v>
      </c>
      <c r="P4587">
        <f t="shared" ref="P4587:P4589" si="15661">(0.1*(L4587+25))/(EXP((L4587+25)/10))</f>
        <v>0.20471846945173197</v>
      </c>
      <c r="Q4587">
        <f t="shared" ref="Q4587:Q4589" si="15662">(0.125*EXP(L4587/18))</f>
        <v>0.12527913145897993</v>
      </c>
      <c r="R4587">
        <f t="shared" ref="R4587:R4589" si="15663">0.07 * EXP(L4587/20)</f>
        <v>7.0140666560634668E-2</v>
      </c>
      <c r="S4587">
        <f t="shared" ref="S4587:S4589" si="15664">(1/(EXP((L4587+30)/10)+1))</f>
        <v>4.7244817592745153E-2</v>
      </c>
      <c r="T4587">
        <f>(P4587*(1-T4586) - Q4587*T4586)*$F$21*2</f>
        <v>4.080898381186181E-3</v>
      </c>
      <c r="U4587">
        <f>(N4587*(1-U4586) - O4587*U4586)*$F$21*2</f>
        <v>7.345640690970363E-4</v>
      </c>
      <c r="V4587">
        <f>(R4587*(1-V4586) - S4587*V4586)*$F$21*2</f>
        <v>1.4011689732796836E-3</v>
      </c>
      <c r="W4587">
        <f>$F$21*(W4586+E4586*(G4586-($E$9*U4586^4*(W4586-$E$3) + $E$11*T4586^3*V4586*(W4586-$E$5) + $E$13*(W4586-$E$7))) /$E$15)*2</f>
        <v>4.1399994085165089E-3</v>
      </c>
    </row>
    <row r="4588" spans="5:23" x14ac:dyDescent="0.25">
      <c r="I4588">
        <f>I4586 + 0.5*$F$28</f>
        <v>7.0370997841430558E-3</v>
      </c>
      <c r="J4588">
        <f t="shared" ref="J4588:L4588" si="15665">J4586 + 0.5*$F$28</f>
        <v>5.3669852013254445E-3</v>
      </c>
      <c r="K4588">
        <f t="shared" si="15665"/>
        <v>5.7001716885158055E-3</v>
      </c>
      <c r="L4588">
        <f t="shared" si="15665"/>
        <v>4.0150118114431685E-2</v>
      </c>
      <c r="N4588">
        <f t="shared" si="15659"/>
        <v>3.6787648392916442E-2</v>
      </c>
      <c r="O4588">
        <f t="shared" si="15660"/>
        <v>0.12506275030468758</v>
      </c>
      <c r="P4588">
        <f t="shared" si="15661"/>
        <v>0.20471846945173197</v>
      </c>
      <c r="Q4588">
        <f t="shared" si="15662"/>
        <v>0.12527913145897993</v>
      </c>
      <c r="R4588">
        <f t="shared" si="15663"/>
        <v>7.0140666560634668E-2</v>
      </c>
      <c r="S4588">
        <f t="shared" si="15664"/>
        <v>4.7244817592745153E-2</v>
      </c>
      <c r="T4588">
        <f>(P4588*(1-T4587) - Q4588*T4587)*$F$21*2</f>
        <v>4.067435655527603E-3</v>
      </c>
      <c r="U4588">
        <f>(N4588*(1-U4587) - O4588*U4587)*$F$21*2</f>
        <v>7.3337517810928305E-4</v>
      </c>
      <c r="V4588">
        <f>(R4588*(1-V4587) - S4588*V4587)*$F$21*2</f>
        <v>1.3995237932465108E-3</v>
      </c>
      <c r="W4588">
        <f>$F$21*(W4587+E4587*(G4587-($E$9*U4587^4*(W4587-$E$3) + $E$11*T4587^3*V4587*(W4587-$E$5) + $E$13*(W4587-$E$7))) /$E$15)*2</f>
        <v>8.2799988170330181E-5</v>
      </c>
    </row>
    <row r="4589" spans="5:23" x14ac:dyDescent="0.25">
      <c r="I4589">
        <f>I4586 + $F$28</f>
        <v>1.2037099784143057E-2</v>
      </c>
      <c r="J4589">
        <f t="shared" ref="J4589:L4589" si="15666">J4586 + $F$28</f>
        <v>1.0366985201325445E-2</v>
      </c>
      <c r="K4589">
        <f t="shared" si="15666"/>
        <v>1.0700171688515807E-2</v>
      </c>
      <c r="L4589">
        <f t="shared" si="15666"/>
        <v>4.5150118114431689E-2</v>
      </c>
      <c r="N4589">
        <f t="shared" si="15659"/>
        <v>3.6787570276668943E-2</v>
      </c>
      <c r="O4589">
        <f t="shared" si="15660"/>
        <v>0.12507056697084989</v>
      </c>
      <c r="P4589">
        <f t="shared" si="15661"/>
        <v>0.20465699341219679</v>
      </c>
      <c r="Q4589">
        <f t="shared" si="15662"/>
        <v>0.12531393605146593</v>
      </c>
      <c r="R4589">
        <f t="shared" si="15663"/>
        <v>7.0158203919353332E-2</v>
      </c>
      <c r="S4589">
        <f t="shared" si="15664"/>
        <v>4.722231631459739E-2</v>
      </c>
      <c r="T4589">
        <f t="shared" ref="T4589" si="15667">(P4589*(1-T4588) - Q4589*T4588)*$F$21</f>
        <v>2.0331485788840872E-3</v>
      </c>
      <c r="U4589">
        <f t="shared" ref="U4589" si="15668">(N4589*(1-U4588) - O4589*U4588)*$F$21</f>
        <v>3.666886753643661E-4</v>
      </c>
      <c r="V4589">
        <f t="shared" ref="V4589" si="15669">(R4589*(1-V4588) - S4589*V4588)*$F$21</f>
        <v>6.9993927088422272E-4</v>
      </c>
      <c r="W4589">
        <f t="shared" ref="W4589" si="15670">$F$21*(W4588+E4588*(G4588-($E$9*U4588^4*(W4588-$E$3) + $E$11*T4588^3*V4588*(W4588-$E$5) + $E$13*(W4588-$E$7))) /$E$15)</f>
        <v>8.2799988170330188E-7</v>
      </c>
    </row>
    <row r="4590" spans="5:23" x14ac:dyDescent="0.25">
      <c r="T4590">
        <f>SUM(T4586:T4589)/6</f>
        <v>2.037093208229947E-3</v>
      </c>
      <c r="U4590">
        <f t="shared" ref="U4590" si="15671">SUM(U4586:U4589)/6</f>
        <v>3.6698519297471234E-4</v>
      </c>
      <c r="V4590">
        <f t="shared" ref="V4590" si="15672">SUM(V4586:V4589)/6</f>
        <v>7.0017357308050417E-4</v>
      </c>
      <c r="W4590">
        <f>SUM(W4586:W4589)/6</f>
        <v>3.5203932970398998E-2</v>
      </c>
    </row>
    <row r="4592" spans="5:23" x14ac:dyDescent="0.25">
      <c r="E4592">
        <f>E4585+0.01</f>
        <v>6.5299999999999052</v>
      </c>
      <c r="F4592">
        <v>0.01</v>
      </c>
      <c r="G4592">
        <v>0</v>
      </c>
      <c r="I4592">
        <f>T4590</f>
        <v>2.037093208229947E-3</v>
      </c>
      <c r="J4592">
        <f t="shared" ref="J4592" si="15673">U4590</f>
        <v>3.6698519297471234E-4</v>
      </c>
      <c r="K4592">
        <f t="shared" ref="K4592" si="15674">V4590</f>
        <v>7.0017357308050417E-4</v>
      </c>
      <c r="L4592">
        <f t="shared" ref="L4592" si="15675">W4590</f>
        <v>3.5203932970398998E-2</v>
      </c>
      <c r="T4592">
        <f>T4590</f>
        <v>2.037093208229947E-3</v>
      </c>
      <c r="U4592">
        <f t="shared" ref="U4592:W4592" si="15676">U4590</f>
        <v>3.6698519297471234E-4</v>
      </c>
      <c r="V4592">
        <f t="shared" si="15676"/>
        <v>7.0017357308050417E-4</v>
      </c>
      <c r="W4592">
        <f t="shared" si="15676"/>
        <v>3.5203932970398998E-2</v>
      </c>
    </row>
    <row r="4593" spans="5:23" x14ac:dyDescent="0.25">
      <c r="I4593">
        <f>T4590</f>
        <v>2.037093208229947E-3</v>
      </c>
      <c r="J4593">
        <f t="shared" ref="J4593" si="15677">U4590</f>
        <v>3.6698519297471234E-4</v>
      </c>
      <c r="K4593">
        <f t="shared" ref="K4593" si="15678">V4590</f>
        <v>7.0017357308050417E-4</v>
      </c>
      <c r="L4593">
        <f t="shared" ref="L4593" si="15679">W4590</f>
        <v>3.5203932970398998E-2</v>
      </c>
      <c r="N4593">
        <f>(0.01*(L4593+10))/(EXP((L4593+10)/10))</f>
        <v>3.678771669183991E-2</v>
      </c>
      <c r="O4593">
        <f xml:space="preserve"> (0.125*EXP(L4593/80))</f>
        <v>0.12505501824974577</v>
      </c>
      <c r="P4593">
        <f>(0.1*(L4593+25))/(EXP((L4593+25)/10))</f>
        <v>0.20477929396229899</v>
      </c>
      <c r="Q4593">
        <f>(0.125*EXP(L4593/18))</f>
        <v>0.12524471097842735</v>
      </c>
      <c r="R4593">
        <f>0.07 * EXP(L4593/20)</f>
        <v>7.012332226927824E-2</v>
      </c>
      <c r="S4593">
        <f>(1/(EXP((L4593+30)/10)+1))</f>
        <v>4.7267086716226897E-2</v>
      </c>
      <c r="T4593">
        <f>(P4593*(1-T4592) - Q4593*T4592)*$F$21</f>
        <v>2.0410700430328142E-3</v>
      </c>
      <c r="U4593">
        <f>(N4593*(1-U4592) - O4593*U4592)*$F$21</f>
        <v>3.6728322804525817E-4</v>
      </c>
      <c r="V4593">
        <f>(R4593*(1-V4592) - S4593*V4592)*$F$21</f>
        <v>7.0041128607173473E-4</v>
      </c>
      <c r="W4593">
        <f>$F$21*(W4592+E4592*(G4592-($E$9*U4592^4*(W4592-$E$3) + $E$11*T4592^3*V4592*(W4592-$E$5) + $E$13*(W4592-$E$7))) /$E$15)</f>
        <v>0.20731639984629188</v>
      </c>
    </row>
    <row r="4594" spans="5:23" x14ac:dyDescent="0.25">
      <c r="I4594">
        <f>I4593 + 0.5*$F$28</f>
        <v>7.0370932082299466E-3</v>
      </c>
      <c r="J4594">
        <f t="shared" ref="J4594" si="15680">J4593 + 0.5*$F$28</f>
        <v>5.3669851929747121E-3</v>
      </c>
      <c r="K4594">
        <f t="shared" ref="K4594" si="15681">K4593 + 0.5*$F$28</f>
        <v>5.7001735730805043E-3</v>
      </c>
      <c r="L4594">
        <f t="shared" ref="L4594" si="15682">L4593 + 0.5*$F$28</f>
        <v>4.0203932970398995E-2</v>
      </c>
      <c r="N4594">
        <f t="shared" ref="N4594:N4596" si="15683">(0.01*(L4594+10))/(EXP((L4594+10)/10))</f>
        <v>3.6787647600705901E-2</v>
      </c>
      <c r="O4594">
        <f t="shared" ref="O4594:O4596" si="15684" xml:space="preserve"> (0.125*EXP(L4594/80))</f>
        <v>0.12506283443263955</v>
      </c>
      <c r="P4594">
        <f t="shared" ref="P4594:P4596" si="15685">(0.1*(L4594+25))/(EXP((L4594+25)/10))</f>
        <v>0.20471780773203918</v>
      </c>
      <c r="Q4594">
        <f t="shared" ref="Q4594:Q4596" si="15686">(0.125*EXP(L4594/18))</f>
        <v>0.12527950600834067</v>
      </c>
      <c r="R4594">
        <f t="shared" ref="R4594:R4596" si="15687">0.07 * EXP(L4594/20)</f>
        <v>7.0140855291382004E-2</v>
      </c>
      <c r="S4594">
        <f t="shared" ref="S4594:S4596" si="15688">(1/(EXP((L4594+30)/10)+1))</f>
        <v>4.7244575357897528E-2</v>
      </c>
      <c r="T4594">
        <f>(P4594*(1-T4593) - Q4594*T4593)*$F$21*2</f>
        <v>4.0808852020136474E-3</v>
      </c>
      <c r="U4594">
        <f>(N4594*(1-U4593) - O4594*U4593)*$F$21*2</f>
        <v>7.3456405266408029E-4</v>
      </c>
      <c r="V4594">
        <f>(R4594*(1-V4593) - S4594*V4593)*$F$21*2</f>
        <v>1.4011727442186969E-3</v>
      </c>
      <c r="W4594">
        <f>$F$21*(W4593+E4593*(G4593-($E$9*U4593^4*(W4593-$E$3) + $E$11*T4593^3*V4593*(W4593-$E$5) + $E$13*(W4593-$E$7))) /$E$15)*2</f>
        <v>4.1463279969258379E-3</v>
      </c>
    </row>
    <row r="4595" spans="5:23" x14ac:dyDescent="0.25">
      <c r="I4595">
        <f>I4593 + 0.5*$F$28</f>
        <v>7.0370932082299466E-3</v>
      </c>
      <c r="J4595">
        <f t="shared" ref="J4595:L4595" si="15689">J4593 + 0.5*$F$28</f>
        <v>5.3669851929747121E-3</v>
      </c>
      <c r="K4595">
        <f t="shared" si="15689"/>
        <v>5.7001735730805043E-3</v>
      </c>
      <c r="L4595">
        <f t="shared" si="15689"/>
        <v>4.0203932970398995E-2</v>
      </c>
      <c r="N4595">
        <f t="shared" si="15683"/>
        <v>3.6787647600705901E-2</v>
      </c>
      <c r="O4595">
        <f t="shared" si="15684"/>
        <v>0.12506283443263955</v>
      </c>
      <c r="P4595">
        <f t="shared" si="15685"/>
        <v>0.20471780773203918</v>
      </c>
      <c r="Q4595">
        <f t="shared" si="15686"/>
        <v>0.12527950600834067</v>
      </c>
      <c r="R4595">
        <f t="shared" si="15687"/>
        <v>7.0140855291382004E-2</v>
      </c>
      <c r="S4595">
        <f t="shared" si="15688"/>
        <v>4.7244575357897528E-2</v>
      </c>
      <c r="T4595">
        <f>(P4595*(1-T4594) - Q4595*T4594)*$F$21*2</f>
        <v>4.0674225315538359E-3</v>
      </c>
      <c r="U4595">
        <f>(N4595*(1-U4594) - O4595*U4594)*$F$21*2</f>
        <v>7.3337516109395705E-4</v>
      </c>
      <c r="V4595">
        <f>(R4595*(1-V4594) - S4595*V4594)*$F$21*2</f>
        <v>1.3995275605077574E-3</v>
      </c>
      <c r="W4595">
        <f>$F$21*(W4594+E4594*(G4594-($E$9*U4594^4*(W4594-$E$3) + $E$11*T4594^3*V4594*(W4594-$E$5) + $E$13*(W4594-$E$7))) /$E$15)*2</f>
        <v>8.2926559938516762E-5</v>
      </c>
    </row>
    <row r="4596" spans="5:23" x14ac:dyDescent="0.25">
      <c r="I4596">
        <f>I4593 + $F$28</f>
        <v>1.2037093208229948E-2</v>
      </c>
      <c r="J4596">
        <f t="shared" ref="J4596:L4596" si="15690">J4593 + $F$28</f>
        <v>1.0366985192974713E-2</v>
      </c>
      <c r="K4596">
        <f t="shared" si="15690"/>
        <v>1.0700173573080504E-2</v>
      </c>
      <c r="L4596">
        <f t="shared" si="15690"/>
        <v>4.5203932970398999E-2</v>
      </c>
      <c r="N4596">
        <f t="shared" si="15683"/>
        <v>3.6787569386313709E-2</v>
      </c>
      <c r="O4596">
        <f t="shared" si="15684"/>
        <v>0.12507065110406004</v>
      </c>
      <c r="P4596">
        <f t="shared" si="15685"/>
        <v>0.20465633180340712</v>
      </c>
      <c r="Q4596">
        <f t="shared" si="15686"/>
        <v>0.12531431070488261</v>
      </c>
      <c r="R4596">
        <f t="shared" si="15687"/>
        <v>7.0158392697289254E-2</v>
      </c>
      <c r="S4596">
        <f t="shared" si="15688"/>
        <v>4.7222074189400783E-2</v>
      </c>
      <c r="T4596">
        <f t="shared" ref="T4596" si="15691">(P4596*(1-T4595) - Q4596*T4595)*$F$21</f>
        <v>2.0331420177731761E-3</v>
      </c>
      <c r="U4596">
        <f t="shared" ref="U4596" si="15692">(N4596*(1-U4595) - O4596*U4595)*$F$21</f>
        <v>3.6668866587787204E-4</v>
      </c>
      <c r="V4596">
        <f t="shared" ref="V4596" si="15693">(R4596*(1-V4595) - S4596*V4595)*$F$21</f>
        <v>6.9994115498816058E-4</v>
      </c>
      <c r="W4596">
        <f t="shared" ref="W4596" si="15694">$F$21*(W4595+E4595*(G4595-($E$9*U4595^4*(W4595-$E$3) + $E$11*T4595^3*V4595*(W4595-$E$5) + $E$13*(W4595-$E$7))) /$E$15)</f>
        <v>8.2926559938516768E-7</v>
      </c>
    </row>
    <row r="4597" spans="5:23" x14ac:dyDescent="0.25">
      <c r="T4597">
        <f>SUM(T4593:T4596)/6</f>
        <v>2.0370866323955791E-3</v>
      </c>
      <c r="U4597">
        <f t="shared" ref="U4597" si="15695">SUM(U4593:U4596)/6</f>
        <v>3.6698518461352798E-4</v>
      </c>
      <c r="V4597">
        <f t="shared" ref="V4597" si="15696">SUM(V4593:V4596)/6</f>
        <v>7.001754576310583E-4</v>
      </c>
      <c r="W4597">
        <f>SUM(W4593:W4596)/6</f>
        <v>3.5257747278125938E-2</v>
      </c>
    </row>
    <row r="4599" spans="5:23" x14ac:dyDescent="0.25">
      <c r="E4599">
        <f>E4592+0.01</f>
        <v>6.539999999999905</v>
      </c>
      <c r="F4599">
        <v>0.01</v>
      </c>
      <c r="G4599">
        <v>0</v>
      </c>
      <c r="I4599">
        <f>T4597</f>
        <v>2.0370866323955791E-3</v>
      </c>
      <c r="J4599">
        <f t="shared" ref="J4599" si="15697">U4597</f>
        <v>3.6698518461352798E-4</v>
      </c>
      <c r="K4599">
        <f t="shared" ref="K4599" si="15698">V4597</f>
        <v>7.001754576310583E-4</v>
      </c>
      <c r="L4599">
        <f t="shared" ref="L4599" si="15699">W4597</f>
        <v>3.5257747278125938E-2</v>
      </c>
      <c r="T4599">
        <f>T4597</f>
        <v>2.0370866323955791E-3</v>
      </c>
      <c r="U4599">
        <f t="shared" ref="U4599:W4599" si="15700">U4597</f>
        <v>3.6698518461352798E-4</v>
      </c>
      <c r="V4599">
        <f t="shared" si="15700"/>
        <v>7.001754576310583E-4</v>
      </c>
      <c r="W4599">
        <f t="shared" si="15700"/>
        <v>3.5257747278125938E-2</v>
      </c>
    </row>
    <row r="4600" spans="5:23" x14ac:dyDescent="0.25">
      <c r="I4600">
        <f>T4597</f>
        <v>2.0370866323955791E-3</v>
      </c>
      <c r="J4600">
        <f t="shared" ref="J4600" si="15701">U4597</f>
        <v>3.6698518461352798E-4</v>
      </c>
      <c r="K4600">
        <f t="shared" ref="K4600" si="15702">V4597</f>
        <v>7.001754576310583E-4</v>
      </c>
      <c r="L4600">
        <f t="shared" ref="L4600" si="15703">W4597</f>
        <v>3.5257747278125938E-2</v>
      </c>
      <c r="N4600">
        <f>(0.01*(L4600+10))/(EXP((L4600+10)/10))</f>
        <v>3.6787715996821645E-2</v>
      </c>
      <c r="O4600">
        <f xml:space="preserve"> (0.125*EXP(L4600/80))</f>
        <v>0.1250551023716395</v>
      </c>
      <c r="P4600">
        <f>(0.1*(L4600+25))/(EXP((L4600+25)/10))</f>
        <v>0.20477863213969283</v>
      </c>
      <c r="Q4600">
        <f>(0.125*EXP(L4600/18))</f>
        <v>0.12524508542106585</v>
      </c>
      <c r="R4600">
        <f>0.07 * EXP(L4600/20)</f>
        <v>7.0123510951434265E-2</v>
      </c>
      <c r="S4600">
        <f>(1/(EXP((L4600+30)/10)+1))</f>
        <v>4.7266844375333822E-2</v>
      </c>
      <c r="T4600">
        <f>(P4600*(1-T4599) - Q4600*T4599)*$F$21</f>
        <v>2.0410634523627632E-3</v>
      </c>
      <c r="U4600">
        <f>(N4600*(1-U4599) - O4600*U4599)*$F$21</f>
        <v>3.6728322080244321E-4</v>
      </c>
      <c r="V4600">
        <f>(R4600*(1-V4599) - S4600*V4599)*$F$21</f>
        <v>7.004131710567188E-4</v>
      </c>
      <c r="W4600">
        <f>$F$21*(W4599+E4599*(G4599-($E$9*U4599^4*(W4599-$E$3) + $E$11*T4599^3*V4599*(W4599-$E$5) + $E$13*(W4599-$E$7))) /$E$15)</f>
        <v>0.20763282604314082</v>
      </c>
    </row>
    <row r="4601" spans="5:23" x14ac:dyDescent="0.25">
      <c r="I4601">
        <f>I4600 + 0.5*$F$28</f>
        <v>7.0370866323955792E-3</v>
      </c>
      <c r="J4601">
        <f t="shared" ref="J4601" si="15704">J4600 + 0.5*$F$28</f>
        <v>5.3669851846135279E-3</v>
      </c>
      <c r="K4601">
        <f t="shared" ref="K4601" si="15705">K4600 + 0.5*$F$28</f>
        <v>5.7001754576310581E-3</v>
      </c>
      <c r="L4601">
        <f t="shared" ref="L4601" si="15706">L4600 + 0.5*$F$28</f>
        <v>4.0257747278125935E-2</v>
      </c>
      <c r="N4601">
        <f t="shared" ref="N4601:N4603" si="15707">(0.01*(L4601+10))/(EXP((L4601+10)/10))</f>
        <v>3.6787646807446603E-2</v>
      </c>
      <c r="O4601">
        <f t="shared" ref="O4601:O4603" si="15708" xml:space="preserve"> (0.125*EXP(L4601/80))</f>
        <v>0.12506291855979107</v>
      </c>
      <c r="P4601">
        <f t="shared" ref="P4601:P4603" si="15709">(0.1*(L4601+25))/(EXP((L4601+25)/10))</f>
        <v>0.20471714602028104</v>
      </c>
      <c r="Q4601">
        <f t="shared" ref="Q4601:Q4603" si="15710">(0.125*EXP(L4601/18))</f>
        <v>0.12527988055500547</v>
      </c>
      <c r="R4601">
        <f t="shared" ref="R4601:R4603" si="15711">0.07 * EXP(L4601/20)</f>
        <v>7.0141044020714458E-2</v>
      </c>
      <c r="S4601">
        <f t="shared" ref="S4601:S4603" si="15712">(1/(EXP((L4601+30)/10)+1))</f>
        <v>4.7244333126698068E-2</v>
      </c>
      <c r="T4601">
        <f>(P4601*(1-T4600) - Q4601*T4600)*$F$21*2</f>
        <v>4.0808720229989969E-3</v>
      </c>
      <c r="U4601">
        <f>(N4601*(1-U4600) - O4601*U4600)*$F$21*2</f>
        <v>7.3456403621019657E-4</v>
      </c>
      <c r="V4601">
        <f>(R4601*(1-V4600) - S4601*V4600)*$F$21*2</f>
        <v>1.4011765151294192E-3</v>
      </c>
      <c r="W4601">
        <f>$F$21*(W4600+E4600*(G4600-($E$9*U4600^4*(W4600-$E$3) + $E$11*T4600^3*V4600*(W4600-$E$5) + $E$13*(W4600-$E$7))) /$E$15)*2</f>
        <v>4.1526565208628166E-3</v>
      </c>
    </row>
    <row r="4602" spans="5:23" x14ac:dyDescent="0.25">
      <c r="I4602">
        <f>I4600 + 0.5*$F$28</f>
        <v>7.0370866323955792E-3</v>
      </c>
      <c r="J4602">
        <f t="shared" ref="J4602:L4602" si="15713">J4600 + 0.5*$F$28</f>
        <v>5.3669851846135279E-3</v>
      </c>
      <c r="K4602">
        <f t="shared" si="15713"/>
        <v>5.7001754576310581E-3</v>
      </c>
      <c r="L4602">
        <f t="shared" si="15713"/>
        <v>4.0257747278125935E-2</v>
      </c>
      <c r="N4602">
        <f t="shared" si="15707"/>
        <v>3.6787646807446603E-2</v>
      </c>
      <c r="O4602">
        <f t="shared" si="15708"/>
        <v>0.12506291855979107</v>
      </c>
      <c r="P4602">
        <f t="shared" si="15709"/>
        <v>0.20471714602028104</v>
      </c>
      <c r="Q4602">
        <f t="shared" si="15710"/>
        <v>0.12527988055500547</v>
      </c>
      <c r="R4602">
        <f t="shared" si="15711"/>
        <v>7.0141044020714458E-2</v>
      </c>
      <c r="S4602">
        <f t="shared" si="15712"/>
        <v>4.7244333126698068E-2</v>
      </c>
      <c r="T4602">
        <f>(P4602*(1-T4601) - Q4602*T4601)*$F$21*2</f>
        <v>4.0674094077371419E-3</v>
      </c>
      <c r="U4602">
        <f>(N4602*(1-U4601) - O4602*U4601)*$F$21*2</f>
        <v>7.3337514405775084E-4</v>
      </c>
      <c r="V4602">
        <f>(R4602*(1-V4601) - S4602*V4601)*$F$21*2</f>
        <v>1.3995313277407181E-3</v>
      </c>
      <c r="W4602">
        <f>$F$21*(W4601+E4601*(G4601-($E$9*U4601^4*(W4601-$E$3) + $E$11*T4601^3*V4601*(W4601-$E$5) + $E$13*(W4601-$E$7))) /$E$15)*2</f>
        <v>8.3053130417256332E-5</v>
      </c>
    </row>
    <row r="4603" spans="5:23" x14ac:dyDescent="0.25">
      <c r="I4603">
        <f>I4600 + $F$28</f>
        <v>1.2037086632395579E-2</v>
      </c>
      <c r="J4603">
        <f t="shared" ref="J4603:L4603" si="15714">J4600 + $F$28</f>
        <v>1.0366985184613528E-2</v>
      </c>
      <c r="K4603">
        <f t="shared" si="15714"/>
        <v>1.0700175457631059E-2</v>
      </c>
      <c r="L4603">
        <f t="shared" si="15714"/>
        <v>4.525774727812594E-2</v>
      </c>
      <c r="N4603">
        <f t="shared" si="15707"/>
        <v>3.6787568494911757E-2</v>
      </c>
      <c r="O4603">
        <f t="shared" si="15708"/>
        <v>0.12507073523646967</v>
      </c>
      <c r="P4603">
        <f t="shared" si="15709"/>
        <v>0.2046556702025514</v>
      </c>
      <c r="Q4603">
        <f t="shared" si="15710"/>
        <v>0.12531468535560258</v>
      </c>
      <c r="R4603">
        <f t="shared" si="15711"/>
        <v>7.0158581473809933E-2</v>
      </c>
      <c r="S4603">
        <f t="shared" si="15712"/>
        <v>4.722183206785073E-2</v>
      </c>
      <c r="T4603">
        <f t="shared" ref="T4603" si="15715">(P4603*(1-T4602) - Q4603*T4602)*$F$21</f>
        <v>2.0331354567407981E-3</v>
      </c>
      <c r="U4603">
        <f t="shared" ref="U4603" si="15716">(N4603*(1-U4602) - O4603*U4602)*$F$21</f>
        <v>3.666886563809581E-4</v>
      </c>
      <c r="V4603">
        <f t="shared" ref="V4603" si="15717">(R4603*(1-V4602) - S4603*V4602)*$F$21</f>
        <v>6.9994303907795221E-4</v>
      </c>
      <c r="W4603">
        <f t="shared" ref="W4603" si="15718">$F$21*(W4602+E4602*(G4602-($E$9*U4602^4*(W4602-$E$3) + $E$11*T4602^3*V4602*(W4602-$E$5) + $E$13*(W4602-$E$7))) /$E$15)</f>
        <v>8.3053130417256335E-7</v>
      </c>
    </row>
    <row r="4604" spans="5:23" x14ac:dyDescent="0.25">
      <c r="T4604">
        <f>SUM(T4600:T4603)/6</f>
        <v>2.0370800566399502E-3</v>
      </c>
      <c r="U4604">
        <f t="shared" ref="U4604" si="15719">SUM(U4600:U4603)/6</f>
        <v>3.6698517624189148E-4</v>
      </c>
      <c r="V4604">
        <f t="shared" ref="V4604" si="15720">SUM(V4600:V4603)/6</f>
        <v>7.0017734216746804E-4</v>
      </c>
      <c r="W4604">
        <f>SUM(W4600:W4603)/6</f>
        <v>3.5311561037620849E-2</v>
      </c>
    </row>
    <row r="4606" spans="5:23" x14ac:dyDescent="0.25">
      <c r="E4606">
        <f>E4599+0.01</f>
        <v>6.5499999999999048</v>
      </c>
      <c r="F4606">
        <v>0.01</v>
      </c>
      <c r="G4606">
        <v>0</v>
      </c>
      <c r="I4606">
        <f>T4604</f>
        <v>2.0370800566399502E-3</v>
      </c>
      <c r="J4606">
        <f t="shared" ref="J4606" si="15721">U4604</f>
        <v>3.6698517624189148E-4</v>
      </c>
      <c r="K4606">
        <f t="shared" ref="K4606" si="15722">V4604</f>
        <v>7.0017734216746804E-4</v>
      </c>
      <c r="L4606">
        <f t="shared" ref="L4606" si="15723">W4604</f>
        <v>3.5311561037620849E-2</v>
      </c>
      <c r="T4606">
        <f>T4604</f>
        <v>2.0370800566399502E-3</v>
      </c>
      <c r="U4606">
        <f t="shared" ref="U4606:W4606" si="15724">U4604</f>
        <v>3.6698517624189148E-4</v>
      </c>
      <c r="V4606">
        <f t="shared" si="15724"/>
        <v>7.0017734216746804E-4</v>
      </c>
      <c r="W4606">
        <f t="shared" si="15724"/>
        <v>3.5311561037620849E-2</v>
      </c>
    </row>
    <row r="4607" spans="5:23" x14ac:dyDescent="0.25">
      <c r="I4607">
        <f>T4604</f>
        <v>2.0370800566399502E-3</v>
      </c>
      <c r="J4607">
        <f t="shared" ref="J4607" si="15725">U4604</f>
        <v>3.6698517624189148E-4</v>
      </c>
      <c r="K4607">
        <f t="shared" ref="K4607" si="15726">V4604</f>
        <v>7.0017734216746804E-4</v>
      </c>
      <c r="L4607">
        <f t="shared" ref="L4607" si="15727">W4604</f>
        <v>3.5311561037620849E-2</v>
      </c>
      <c r="N4607">
        <f>(0.01*(L4607+10))/(EXP((L4607+10)/10))</f>
        <v>3.6787715300752588E-2</v>
      </c>
      <c r="O4607">
        <f xml:space="preserve"> (0.125*EXP(L4607/80))</f>
        <v>0.12505518649273284</v>
      </c>
      <c r="P4607">
        <f>(0.1*(L4607+25))/(EXP((L4607+25)/10))</f>
        <v>0.20477797032502174</v>
      </c>
      <c r="Q4607">
        <f>(0.125*EXP(L4607/18))</f>
        <v>0.12524545986100918</v>
      </c>
      <c r="R4607">
        <f>0.07 * EXP(L4607/20)</f>
        <v>7.0123699632175768E-2</v>
      </c>
      <c r="S4607">
        <f>(1/(EXP((L4607+30)/10)+1))</f>
        <v>4.7266602038090418E-2</v>
      </c>
      <c r="T4607">
        <f>(P4607*(1-T4606) - Q4607*T4606)*$F$21</f>
        <v>2.0410568617716587E-3</v>
      </c>
      <c r="U4607">
        <f>(N4607*(1-U4606) - O4607*U4606)*$F$21</f>
        <v>3.6728321354914412E-4</v>
      </c>
      <c r="V4607">
        <f>(R4607*(1-V4606) - S4607*V4606)*$F$21</f>
        <v>7.0041505602756043E-4</v>
      </c>
      <c r="W4607">
        <f>$F$21*(W4606+E4606*(G4606-($E$9*U4606^4*(W4606-$E$3) + $E$11*T4606^3*V4606*(W4606-$E$5) + $E$13*(W4606-$E$7))) /$E$15)</f>
        <v>0.20794924901642162</v>
      </c>
    </row>
    <row r="4608" spans="5:23" x14ac:dyDescent="0.25">
      <c r="I4608">
        <f>I4607 + 0.5*$F$28</f>
        <v>7.0370800566399508E-3</v>
      </c>
      <c r="J4608">
        <f t="shared" ref="J4608" si="15728">J4607 + 0.5*$F$28</f>
        <v>5.3669851762418912E-3</v>
      </c>
      <c r="K4608">
        <f t="shared" ref="K4608" si="15729">K4607 + 0.5*$F$28</f>
        <v>5.7001773421674678E-3</v>
      </c>
      <c r="L4608">
        <f t="shared" ref="L4608" si="15730">L4607 + 0.5*$F$28</f>
        <v>4.0311561037620847E-2</v>
      </c>
      <c r="N4608">
        <f t="shared" ref="N4608:N4610" si="15731">(0.01*(L4608+10))/(EXP((L4608+10)/10))</f>
        <v>3.6787646013138574E-2</v>
      </c>
      <c r="O4608">
        <f t="shared" ref="O4608:O4610" si="15732" xml:space="preserve"> (0.125*EXP(L4608/80))</f>
        <v>0.12506300268614212</v>
      </c>
      <c r="P4608">
        <f t="shared" ref="P4608:P4610" si="15733">(0.1*(L4608+25))/(EXP((L4608+25)/10))</f>
        <v>0.20471648431645731</v>
      </c>
      <c r="Q4608">
        <f t="shared" ref="Q4608:Q4610" si="15734">(0.125*EXP(L4608/18))</f>
        <v>0.12528025509897434</v>
      </c>
      <c r="R4608">
        <f t="shared" ref="R4608:R4610" si="15735">0.07 * EXP(L4608/20)</f>
        <v>7.0141232748632043E-2</v>
      </c>
      <c r="S4608">
        <f t="shared" ref="S4608:S4610" si="15736">(1/(EXP((L4608+30)/10)+1))</f>
        <v>4.7244090899146683E-2</v>
      </c>
      <c r="T4608">
        <f>(P4608*(1-T4607) - Q4608*T4607)*$F$21*2</f>
        <v>4.0808588441422228E-3</v>
      </c>
      <c r="U4608">
        <f>(N4608*(1-U4607) - O4608*U4607)*$F$21*2</f>
        <v>7.3456401973538579E-4</v>
      </c>
      <c r="V4608">
        <f>(R4608*(1-V4607) - S4608*V4607)*$F$21*2</f>
        <v>1.4011802860118495E-3</v>
      </c>
      <c r="W4608">
        <f>$F$21*(W4607+E4607*(G4607-($E$9*U4607^4*(W4607-$E$3) + $E$11*T4607^3*V4607*(W4607-$E$5) + $E$13*(W4607-$E$7))) /$E$15)*2</f>
        <v>4.1589849803284323E-3</v>
      </c>
    </row>
    <row r="4609" spans="5:23" x14ac:dyDescent="0.25">
      <c r="I4609">
        <f>I4607 + 0.5*$F$28</f>
        <v>7.0370800566399508E-3</v>
      </c>
      <c r="J4609">
        <f t="shared" ref="J4609:L4609" si="15737">J4607 + 0.5*$F$28</f>
        <v>5.3669851762418912E-3</v>
      </c>
      <c r="K4609">
        <f t="shared" si="15737"/>
        <v>5.7001773421674678E-3</v>
      </c>
      <c r="L4609">
        <f t="shared" si="15737"/>
        <v>4.0311561037620847E-2</v>
      </c>
      <c r="N4609">
        <f t="shared" si="15731"/>
        <v>3.6787646013138574E-2</v>
      </c>
      <c r="O4609">
        <f t="shared" si="15732"/>
        <v>0.12506300268614212</v>
      </c>
      <c r="P4609">
        <f t="shared" si="15733"/>
        <v>0.20471648431645731</v>
      </c>
      <c r="Q4609">
        <f t="shared" si="15734"/>
        <v>0.12528025509897434</v>
      </c>
      <c r="R4609">
        <f t="shared" si="15735"/>
        <v>7.0141232748632043E-2</v>
      </c>
      <c r="S4609">
        <f t="shared" si="15736"/>
        <v>4.7244090899146683E-2</v>
      </c>
      <c r="T4609">
        <f>(P4609*(1-T4608) - Q4609*T4608)*$F$21*2</f>
        <v>4.067396284077515E-3</v>
      </c>
      <c r="U4609">
        <f>(N4609*(1-U4608) - O4609*U4608)*$F$21*2</f>
        <v>7.3337512700066495E-4</v>
      </c>
      <c r="V4609">
        <f>(R4609*(1-V4608) - S4609*V4608)*$F$21*2</f>
        <v>1.3995350949453931E-3</v>
      </c>
      <c r="W4609">
        <f>$F$21*(W4608+E4608*(G4608-($E$9*U4608^4*(W4608-$E$3) + $E$11*T4608^3*V4608*(W4608-$E$5) + $E$13*(W4608-$E$7))) /$E$15)*2</f>
        <v>8.3179699606568652E-5</v>
      </c>
    </row>
    <row r="4610" spans="5:23" x14ac:dyDescent="0.25">
      <c r="I4610">
        <f>I4607 + $F$28</f>
        <v>1.203708005663995E-2</v>
      </c>
      <c r="J4610">
        <f t="shared" ref="J4610:L4610" si="15738">J4607 + $F$28</f>
        <v>1.0366985176241891E-2</v>
      </c>
      <c r="K4610">
        <f t="shared" si="15738"/>
        <v>1.0700177342167468E-2</v>
      </c>
      <c r="L4610">
        <f t="shared" si="15738"/>
        <v>4.5311561037620851E-2</v>
      </c>
      <c r="N4610">
        <f t="shared" si="15731"/>
        <v>3.6787567602463142E-2</v>
      </c>
      <c r="O4610">
        <f t="shared" si="15732"/>
        <v>0.12507081936807876</v>
      </c>
      <c r="P4610">
        <f t="shared" si="15733"/>
        <v>0.20465500860962982</v>
      </c>
      <c r="Q4610">
        <f t="shared" si="15734"/>
        <v>0.12531506000362588</v>
      </c>
      <c r="R4610">
        <f t="shared" si="15735"/>
        <v>7.0158770248915397E-2</v>
      </c>
      <c r="S4610">
        <f t="shared" si="15736"/>
        <v>4.7221589949947185E-2</v>
      </c>
      <c r="T4610">
        <f t="shared" ref="T4610" si="15739">(P4610*(1-T4609) - Q4610*T4609)*$F$21</f>
        <v>2.0331288957869545E-3</v>
      </c>
      <c r="U4610">
        <f t="shared" ref="U4610" si="15740">(N4610*(1-U4609) - O4610*U4609)*$F$21</f>
        <v>3.6668864687362503E-4</v>
      </c>
      <c r="V4610">
        <f t="shared" ref="V4610" si="15741">(R4610*(1-V4609) - S4610*V4609)*$F$21</f>
        <v>6.999449231535976E-4</v>
      </c>
      <c r="W4610">
        <f t="shared" ref="W4610" si="15742">$F$21*(W4609+E4609*(G4609-($E$9*U4609^4*(W4609-$E$3) + $E$11*T4609^3*V4609*(W4609-$E$5) + $E$13*(W4609-$E$7))) /$E$15)</f>
        <v>8.3179699606568648E-7</v>
      </c>
    </row>
    <row r="4611" spans="5:23" x14ac:dyDescent="0.25">
      <c r="T4611">
        <f>SUM(T4607:T4610)/6</f>
        <v>2.0370734809630584E-3</v>
      </c>
      <c r="U4611">
        <f t="shared" ref="U4611" si="15743">SUM(U4607:U4610)/6</f>
        <v>3.6698516785980333E-4</v>
      </c>
      <c r="V4611">
        <f t="shared" ref="V4611" si="15744">SUM(V4607:V4610)/6</f>
        <v>7.0017922668973349E-4</v>
      </c>
      <c r="W4611">
        <f>SUM(W4607:W4610)/6</f>
        <v>3.5365374248892113E-2</v>
      </c>
    </row>
    <row r="4613" spans="5:23" x14ac:dyDescent="0.25">
      <c r="E4613">
        <f>E4606+0.01</f>
        <v>6.5599999999999046</v>
      </c>
      <c r="F4613">
        <v>0.01</v>
      </c>
      <c r="G4613">
        <v>0</v>
      </c>
      <c r="I4613">
        <f>T4611</f>
        <v>2.0370734809630584E-3</v>
      </c>
      <c r="J4613">
        <f t="shared" ref="J4613" si="15745">U4611</f>
        <v>3.6698516785980333E-4</v>
      </c>
      <c r="K4613">
        <f t="shared" ref="K4613" si="15746">V4611</f>
        <v>7.0017922668973349E-4</v>
      </c>
      <c r="L4613">
        <f t="shared" ref="L4613" si="15747">W4611</f>
        <v>3.5365374248892113E-2</v>
      </c>
      <c r="T4613">
        <f>T4611</f>
        <v>2.0370734809630584E-3</v>
      </c>
      <c r="U4613">
        <f t="shared" ref="U4613:W4613" si="15748">U4611</f>
        <v>3.6698516785980333E-4</v>
      </c>
      <c r="V4613">
        <f t="shared" si="15748"/>
        <v>7.0017922668973349E-4</v>
      </c>
      <c r="W4613">
        <f t="shared" si="15748"/>
        <v>3.5365374248892113E-2</v>
      </c>
    </row>
    <row r="4614" spans="5:23" x14ac:dyDescent="0.25">
      <c r="I4614">
        <f>T4611</f>
        <v>2.0370734809630584E-3</v>
      </c>
      <c r="J4614">
        <f t="shared" ref="J4614" si="15749">U4611</f>
        <v>3.6698516785980333E-4</v>
      </c>
      <c r="K4614">
        <f t="shared" ref="K4614" si="15750">V4611</f>
        <v>7.0017922668973349E-4</v>
      </c>
      <c r="L4614">
        <f t="shared" ref="L4614" si="15751">W4611</f>
        <v>3.5365374248892113E-2</v>
      </c>
      <c r="N4614">
        <f>(0.01*(L4614+10))/(EXP((L4614+10)/10))</f>
        <v>3.6787714603632803E-2</v>
      </c>
      <c r="O4614">
        <f xml:space="preserve"> (0.125*EXP(L4614/80))</f>
        <v>0.12505527061302577</v>
      </c>
      <c r="P4614">
        <f>(0.1*(L4614+25))/(EXP((L4614+25)/10))</f>
        <v>0.20477730851828549</v>
      </c>
      <c r="Q4614">
        <f>(0.125*EXP(L4614/18))</f>
        <v>0.12524583429825734</v>
      </c>
      <c r="R4614">
        <f>0.07 * EXP(L4614/20)</f>
        <v>7.0123888311502763E-2</v>
      </c>
      <c r="S4614">
        <f>(1/(EXP((L4614+30)/10)+1))</f>
        <v>4.7266359704496601E-2</v>
      </c>
      <c r="T4614">
        <f>(P4614*(1-T4613) - Q4614*T4613)*$F$21</f>
        <v>2.0410502712594984E-3</v>
      </c>
      <c r="U4614">
        <f>(N4614*(1-U4613) - O4614*U4613)*$F$21</f>
        <v>3.6728320628536134E-4</v>
      </c>
      <c r="V4614">
        <f>(R4614*(1-V4613) - S4614*V4613)*$F$21</f>
        <v>7.0041694098426006E-4</v>
      </c>
      <c r="W4614">
        <f>$F$21*(W4613+E4613*(G4613-($E$9*U4613^4*(W4613-$E$3) + $E$11*T4613^3*V4613*(W4613-$E$5) + $E$13*(W4613-$E$7))) /$E$15)</f>
        <v>0.20826566876618355</v>
      </c>
    </row>
    <row r="4615" spans="5:23" x14ac:dyDescent="0.25">
      <c r="I4615">
        <f>I4614 + 0.5*$F$28</f>
        <v>7.0370734809630589E-3</v>
      </c>
      <c r="J4615">
        <f t="shared" ref="J4615" si="15752">J4614 + 0.5*$F$28</f>
        <v>5.3669851678598036E-3</v>
      </c>
      <c r="K4615">
        <f t="shared" ref="K4615" si="15753">K4614 + 0.5*$F$28</f>
        <v>5.7001792266897335E-3</v>
      </c>
      <c r="L4615">
        <f t="shared" ref="L4615" si="15754">L4614 + 0.5*$F$28</f>
        <v>4.0365374248892111E-2</v>
      </c>
      <c r="N4615">
        <f t="shared" ref="N4615:N4617" si="15755">(0.01*(L4615+10))/(EXP((L4615+10)/10))</f>
        <v>3.678764521778187E-2</v>
      </c>
      <c r="O4615">
        <f t="shared" ref="O4615:O4617" si="15756" xml:space="preserve"> (0.125*EXP(L4615/80))</f>
        <v>0.12506308681169273</v>
      </c>
      <c r="P4615">
        <f t="shared" ref="P4615:P4617" si="15757">(0.1*(L4615+25))/(EXP((L4615+25)/10))</f>
        <v>0.20471582262056806</v>
      </c>
      <c r="Q4615">
        <f t="shared" ref="Q4615:Q4617" si="15758">(0.125*EXP(L4615/18))</f>
        <v>0.1252806296402473</v>
      </c>
      <c r="R4615">
        <f t="shared" ref="R4615:R4617" si="15759">0.07 * EXP(L4615/20)</f>
        <v>7.0141421475134788E-2</v>
      </c>
      <c r="S4615">
        <f t="shared" ref="S4615:S4617" si="15760">(1/(EXP((L4615+30)/10)+1))</f>
        <v>4.7243848675243311E-2</v>
      </c>
      <c r="T4615">
        <f>(P4615*(1-T4614) - Q4615*T4614)*$F$21*2</f>
        <v>4.0808456654433294E-3</v>
      </c>
      <c r="U4615">
        <f>(N4615*(1-U4614) - O4615*U4614)*$F$21*2</f>
        <v>7.3456400323964916E-4</v>
      </c>
      <c r="V4615">
        <f>(R4615*(1-V4614) - S4615*V4614)*$F$21*2</f>
        <v>1.4011840568659889E-3</v>
      </c>
      <c r="W4615">
        <f>$F$21*(W4614+E4614*(G4614-($E$9*U4614^4*(W4614-$E$3) + $E$11*T4614^3*V4614*(W4614-$E$5) + $E$13*(W4614-$E$7))) /$E$15)*2</f>
        <v>4.1653133753236709E-3</v>
      </c>
    </row>
    <row r="4616" spans="5:23" x14ac:dyDescent="0.25">
      <c r="I4616">
        <f>I4614 + 0.5*$F$28</f>
        <v>7.0370734809630589E-3</v>
      </c>
      <c r="J4616">
        <f t="shared" ref="J4616:L4616" si="15761">J4614 + 0.5*$F$28</f>
        <v>5.3669851678598036E-3</v>
      </c>
      <c r="K4616">
        <f t="shared" si="15761"/>
        <v>5.7001792266897335E-3</v>
      </c>
      <c r="L4616">
        <f t="shared" si="15761"/>
        <v>4.0365374248892111E-2</v>
      </c>
      <c r="N4616">
        <f t="shared" si="15755"/>
        <v>3.678764521778187E-2</v>
      </c>
      <c r="O4616">
        <f t="shared" si="15756"/>
        <v>0.12506308681169273</v>
      </c>
      <c r="P4616">
        <f t="shared" si="15757"/>
        <v>0.20471582262056806</v>
      </c>
      <c r="Q4616">
        <f t="shared" si="15758"/>
        <v>0.1252806296402473</v>
      </c>
      <c r="R4616">
        <f t="shared" si="15759"/>
        <v>7.0141421475134788E-2</v>
      </c>
      <c r="S4616">
        <f t="shared" si="15760"/>
        <v>4.7243848675243311E-2</v>
      </c>
      <c r="T4616">
        <f>(P4616*(1-T4615) - Q4616*T4615)*$F$21*2</f>
        <v>4.0673831605749569E-3</v>
      </c>
      <c r="U4616">
        <f>(N4616*(1-U4615) - O4616*U4615)*$F$21*2</f>
        <v>7.3337510992270069E-4</v>
      </c>
      <c r="V4616">
        <f>(R4616*(1-V4615) - S4616*V4615)*$F$21*2</f>
        <v>1.3995388621217833E-3</v>
      </c>
      <c r="W4616">
        <f>$F$21*(W4615+E4615*(G4615-($E$9*U4615^4*(W4615-$E$3) + $E$11*T4615^3*V4615*(W4615-$E$5) + $E$13*(W4615-$E$7))) /$E$15)*2</f>
        <v>8.3306267506473426E-5</v>
      </c>
    </row>
    <row r="4617" spans="5:23" x14ac:dyDescent="0.25">
      <c r="I4617">
        <f>I4614 + $F$28</f>
        <v>1.2037073480963058E-2</v>
      </c>
      <c r="J4617">
        <f t="shared" ref="J4617:L4617" si="15762">J4614 + $F$28</f>
        <v>1.0366985167859803E-2</v>
      </c>
      <c r="K4617">
        <f t="shared" si="15762"/>
        <v>1.0700179226689734E-2</v>
      </c>
      <c r="L4617">
        <f t="shared" si="15762"/>
        <v>4.5365374248892115E-2</v>
      </c>
      <c r="N4617">
        <f t="shared" si="15755"/>
        <v>3.6787566708967913E-2</v>
      </c>
      <c r="O4617">
        <f t="shared" si="15756"/>
        <v>0.12507090349888741</v>
      </c>
      <c r="P4617">
        <f t="shared" si="15757"/>
        <v>0.20465434702464191</v>
      </c>
      <c r="Q4617">
        <f t="shared" si="15758"/>
        <v>0.12531543464895256</v>
      </c>
      <c r="R4617">
        <f t="shared" si="15759"/>
        <v>7.0158959022605646E-2</v>
      </c>
      <c r="S4617">
        <f t="shared" si="15760"/>
        <v>4.7221347835690035E-2</v>
      </c>
      <c r="T4617">
        <f t="shared" ref="T4617" si="15763">(P4617*(1-T4616) - Q4617*T4616)*$F$21</f>
        <v>2.033122334911641E-3</v>
      </c>
      <c r="U4617">
        <f t="shared" ref="U4617" si="15764">(N4617*(1-U4616) - O4617*U4616)*$F$21</f>
        <v>3.666886373558731E-4</v>
      </c>
      <c r="V4617">
        <f t="shared" ref="V4617" si="15765">(R4617*(1-V4616) - S4617*V4616)*$F$21</f>
        <v>6.9994680721509675E-4</v>
      </c>
      <c r="W4617">
        <f t="shared" ref="W4617" si="15766">$F$21*(W4616+E4616*(G4616-($E$9*U4616^4*(W4616-$E$3) + $E$11*T4616^3*V4616*(W4616-$E$5) + $E$13*(W4616-$E$7))) /$E$15)</f>
        <v>8.3306267506473432E-7</v>
      </c>
    </row>
    <row r="4618" spans="5:23" x14ac:dyDescent="0.25">
      <c r="T4618">
        <f>SUM(T4614:T4617)/6</f>
        <v>2.0370669053649047E-3</v>
      </c>
      <c r="U4618">
        <f t="shared" ref="U4618" si="15767">SUM(U4614:U4617)/6</f>
        <v>3.6698515946726406E-4</v>
      </c>
      <c r="V4618">
        <f t="shared" ref="V4618" si="15768">SUM(V4614:V4617)/6</f>
        <v>7.0018111119785488E-4</v>
      </c>
      <c r="W4618">
        <f>SUM(W4614:W4617)/6</f>
        <v>3.5419186911948126E-2</v>
      </c>
    </row>
    <row r="4620" spans="5:23" x14ac:dyDescent="0.25">
      <c r="E4620">
        <f>E4613+0.01</f>
        <v>6.5699999999999044</v>
      </c>
      <c r="F4620">
        <v>0.01</v>
      </c>
      <c r="G4620">
        <v>0</v>
      </c>
      <c r="I4620">
        <f>T4618</f>
        <v>2.0370669053649047E-3</v>
      </c>
      <c r="J4620">
        <f t="shared" ref="J4620" si="15769">U4618</f>
        <v>3.6698515946726406E-4</v>
      </c>
      <c r="K4620">
        <f t="shared" ref="K4620" si="15770">V4618</f>
        <v>7.0018111119785488E-4</v>
      </c>
      <c r="L4620">
        <f t="shared" ref="L4620" si="15771">W4618</f>
        <v>3.5419186911948126E-2</v>
      </c>
      <c r="T4620">
        <f>T4618</f>
        <v>2.0370669053649047E-3</v>
      </c>
      <c r="U4620">
        <f t="shared" ref="U4620:W4620" si="15772">U4618</f>
        <v>3.6698515946726406E-4</v>
      </c>
      <c r="V4620">
        <f t="shared" si="15772"/>
        <v>7.0018111119785488E-4</v>
      </c>
      <c r="W4620">
        <f t="shared" si="15772"/>
        <v>3.5419186911948126E-2</v>
      </c>
    </row>
    <row r="4621" spans="5:23" x14ac:dyDescent="0.25">
      <c r="I4621">
        <f>T4618</f>
        <v>2.0370669053649047E-3</v>
      </c>
      <c r="J4621">
        <f t="shared" ref="J4621" si="15773">U4618</f>
        <v>3.6698515946726406E-4</v>
      </c>
      <c r="K4621">
        <f t="shared" ref="K4621" si="15774">V4618</f>
        <v>7.0018111119785488E-4</v>
      </c>
      <c r="L4621">
        <f t="shared" ref="L4621" si="15775">W4618</f>
        <v>3.5419186911948126E-2</v>
      </c>
      <c r="N4621">
        <f>(0.01*(L4621+10))/(EXP((L4621+10)/10))</f>
        <v>3.6787713905462323E-2</v>
      </c>
      <c r="O4621">
        <f xml:space="preserve"> (0.125*EXP(L4621/80))</f>
        <v>0.1250553547325183</v>
      </c>
      <c r="P4621">
        <f>(0.1*(L4621+25))/(EXP((L4621+25)/10))</f>
        <v>0.20477664671948403</v>
      </c>
      <c r="Q4621">
        <f>(0.125*EXP(L4621/18))</f>
        <v>0.12524620873281039</v>
      </c>
      <c r="R4621">
        <f>0.07 * EXP(L4621/20)</f>
        <v>7.0124076989415293E-2</v>
      </c>
      <c r="S4621">
        <f>(1/(EXP((L4621+30)/10)+1))</f>
        <v>4.7266117374552323E-2</v>
      </c>
      <c r="T4621">
        <f>(P4621*(1-T4620) - Q4621*T4620)*$F$21</f>
        <v>2.0410436808262814E-3</v>
      </c>
      <c r="U4621">
        <f>(N4621*(1-U4620) - O4621*U4620)*$F$21</f>
        <v>3.6728319901109535E-4</v>
      </c>
      <c r="V4621">
        <f>(R4621*(1-V4620) - S4621*V4620)*$F$21</f>
        <v>7.0041882592681811E-4</v>
      </c>
      <c r="W4621">
        <f>$F$21*(W4620+E4620*(G4620-($E$9*U4620^4*(W4620-$E$3) + $E$11*T4620^3*V4620*(W4620-$E$5) + $E$13*(W4620-$E$7))) /$E$15)</f>
        <v>0.20858208529247579</v>
      </c>
    </row>
    <row r="4622" spans="5:23" x14ac:dyDescent="0.25">
      <c r="I4622">
        <f>I4621 + 0.5*$F$28</f>
        <v>7.0370669053649044E-3</v>
      </c>
      <c r="J4622">
        <f t="shared" ref="J4622" si="15776">J4621 + 0.5*$F$28</f>
        <v>5.3669851594672644E-3</v>
      </c>
      <c r="K4622">
        <f t="shared" ref="K4622" si="15777">K4621 + 0.5*$F$28</f>
        <v>5.7001811111978551E-3</v>
      </c>
      <c r="L4622">
        <f t="shared" ref="L4622" si="15778">L4621 + 0.5*$F$28</f>
        <v>4.0419186911948124E-2</v>
      </c>
      <c r="N4622">
        <f t="shared" ref="N4622:N4624" si="15779">(0.01*(L4622+10))/(EXP((L4622+10)/10))</f>
        <v>3.6787644421376532E-2</v>
      </c>
      <c r="O4622">
        <f t="shared" ref="O4622:O4624" si="15780" xml:space="preserve"> (0.125*EXP(L4622/80))</f>
        <v>0.12506317093644292</v>
      </c>
      <c r="P4622">
        <f t="shared" ref="P4622:P4624" si="15781">(0.1*(L4622+25))/(EXP((L4622+25)/10))</f>
        <v>0.20471516093261302</v>
      </c>
      <c r="Q4622">
        <f t="shared" ref="Q4622:Q4624" si="15782">(0.125*EXP(L4622/18))</f>
        <v>0.1252810041788244</v>
      </c>
      <c r="R4622">
        <f t="shared" ref="R4622:R4624" si="15783">0.07 * EXP(L4622/20)</f>
        <v>7.0141610200222679E-2</v>
      </c>
      <c r="S4622">
        <f t="shared" ref="S4622:S4624" si="15784">(1/(EXP((L4622+30)/10)+1))</f>
        <v>4.7243606454987874E-2</v>
      </c>
      <c r="T4622">
        <f>(P4622*(1-T4621) - Q4622*T4621)*$F$21*2</f>
        <v>4.0808324869023088E-3</v>
      </c>
      <c r="U4622">
        <f>(N4622*(1-U4621) - O4622*U4621)*$F$21*2</f>
        <v>7.345639867229871E-4</v>
      </c>
      <c r="V4622">
        <f>(R4622*(1-V4621) - S4622*V4621)*$F$21*2</f>
        <v>1.4011878276918375E-3</v>
      </c>
      <c r="W4622">
        <f>$F$21*(W4621+E4621*(G4621-($E$9*U4621^4*(W4621-$E$3) + $E$11*T4621^3*V4621*(W4621-$E$5) + $E$13*(W4621-$E$7))) /$E$15)*2</f>
        <v>4.1716417058495162E-3</v>
      </c>
    </row>
    <row r="4623" spans="5:23" x14ac:dyDescent="0.25">
      <c r="I4623">
        <f>I4621 + 0.5*$F$28</f>
        <v>7.0370669053649044E-3</v>
      </c>
      <c r="J4623">
        <f t="shared" ref="J4623:L4623" si="15785">J4621 + 0.5*$F$28</f>
        <v>5.3669851594672644E-3</v>
      </c>
      <c r="K4623">
        <f t="shared" si="15785"/>
        <v>5.7001811111978551E-3</v>
      </c>
      <c r="L4623">
        <f t="shared" si="15785"/>
        <v>4.0419186911948124E-2</v>
      </c>
      <c r="N4623">
        <f t="shared" si="15779"/>
        <v>3.6787644421376532E-2</v>
      </c>
      <c r="O4623">
        <f t="shared" si="15780"/>
        <v>0.12506317093644292</v>
      </c>
      <c r="P4623">
        <f t="shared" si="15781"/>
        <v>0.20471516093261302</v>
      </c>
      <c r="Q4623">
        <f t="shared" si="15782"/>
        <v>0.1252810041788244</v>
      </c>
      <c r="R4623">
        <f t="shared" si="15783"/>
        <v>7.0141610200222679E-2</v>
      </c>
      <c r="S4623">
        <f t="shared" si="15784"/>
        <v>4.7243606454987874E-2</v>
      </c>
      <c r="T4623">
        <f>(P4623*(1-T4622) - Q4623*T4622)*$F$21*2</f>
        <v>4.0673700372294615E-3</v>
      </c>
      <c r="U4623">
        <f>(N4623*(1-U4622) - O4623*U4622)*$F$21*2</f>
        <v>7.333750928238586E-4</v>
      </c>
      <c r="V4623">
        <f>(R4623*(1-V4622) - S4623*V4622)*$F$21*2</f>
        <v>1.3995426292698887E-3</v>
      </c>
      <c r="W4623">
        <f>$F$21*(W4622+E4622*(G4622-($E$9*U4622^4*(W4622-$E$3) + $E$11*T4622^3*V4622*(W4622-$E$5) + $E$13*(W4622-$E$7))) /$E$15)*2</f>
        <v>8.3432834116990332E-5</v>
      </c>
    </row>
    <row r="4624" spans="5:23" x14ac:dyDescent="0.25">
      <c r="I4624">
        <f>I4621 + $F$28</f>
        <v>1.2037066905364905E-2</v>
      </c>
      <c r="J4624">
        <f t="shared" ref="J4624:L4624" si="15786">J4621 + $F$28</f>
        <v>1.0366985159467264E-2</v>
      </c>
      <c r="K4624">
        <f t="shared" si="15786"/>
        <v>1.0700181111197854E-2</v>
      </c>
      <c r="L4624">
        <f t="shared" si="15786"/>
        <v>4.5419186911948128E-2</v>
      </c>
      <c r="N4624">
        <f t="shared" si="15779"/>
        <v>3.6787565814426104E-2</v>
      </c>
      <c r="O4624">
        <f t="shared" si="15780"/>
        <v>0.12507098762889554</v>
      </c>
      <c r="P4624">
        <f t="shared" si="15781"/>
        <v>0.20465368544758783</v>
      </c>
      <c r="Q4624">
        <f t="shared" si="15782"/>
        <v>0.12531580929158259</v>
      </c>
      <c r="R4624">
        <f t="shared" si="15783"/>
        <v>7.0159147794880722E-2</v>
      </c>
      <c r="S4624">
        <f t="shared" si="15784"/>
        <v>4.7221105725079239E-2</v>
      </c>
      <c r="T4624">
        <f t="shared" ref="T4624" si="15787">(P4624*(1-T4623) - Q4624*T4623)*$F$21</f>
        <v>2.0331157741148597E-3</v>
      </c>
      <c r="U4624">
        <f t="shared" ref="U4624" si="15788">(N4624*(1-U4623) - O4624*U4623)*$F$21</f>
        <v>3.6668862782770269E-4</v>
      </c>
      <c r="V4624">
        <f t="shared" ref="V4624" si="15789">(R4624*(1-V4623) - S4624*V4623)*$F$21</f>
        <v>6.9994869126245032E-4</v>
      </c>
      <c r="W4624">
        <f t="shared" ref="W4624" si="15790">$F$21*(W4623+E4623*(G4623-($E$9*U4623^4*(W4623-$E$3) + $E$11*T4623^3*V4623*(W4623-$E$5) + $E$13*(W4623-$E$7))) /$E$15)</f>
        <v>8.3432834116990337E-7</v>
      </c>
    </row>
    <row r="4625" spans="5:23" x14ac:dyDescent="0.25">
      <c r="T4625">
        <f>SUM(T4621:T4624)/6</f>
        <v>2.037060329845485E-3</v>
      </c>
      <c r="U4625">
        <f t="shared" ref="U4625" si="15791">SUM(U4621:U4624)/6</f>
        <v>3.6698515106427395E-4</v>
      </c>
      <c r="V4625">
        <f t="shared" ref="V4625" si="15792">SUM(V4621:V4624)/6</f>
        <v>7.0018299569183252E-4</v>
      </c>
      <c r="W4625">
        <f>SUM(W4621:W4624)/6</f>
        <v>3.5472999026797243E-2</v>
      </c>
    </row>
    <row r="4627" spans="5:23" x14ac:dyDescent="0.25">
      <c r="E4627">
        <f>E4620+0.01</f>
        <v>6.5799999999999041</v>
      </c>
      <c r="F4627">
        <v>0.01</v>
      </c>
      <c r="G4627">
        <v>0</v>
      </c>
      <c r="I4627">
        <f>T4625</f>
        <v>2.037060329845485E-3</v>
      </c>
      <c r="J4627">
        <f t="shared" ref="J4627" si="15793">U4625</f>
        <v>3.6698515106427395E-4</v>
      </c>
      <c r="K4627">
        <f t="shared" ref="K4627" si="15794">V4625</f>
        <v>7.0018299569183252E-4</v>
      </c>
      <c r="L4627">
        <f t="shared" ref="L4627" si="15795">W4625</f>
        <v>3.5472999026797243E-2</v>
      </c>
      <c r="T4627">
        <f>T4625</f>
        <v>2.037060329845485E-3</v>
      </c>
      <c r="U4627">
        <f t="shared" ref="U4627:W4627" si="15796">U4625</f>
        <v>3.6698515106427395E-4</v>
      </c>
      <c r="V4627">
        <f t="shared" si="15796"/>
        <v>7.0018299569183252E-4</v>
      </c>
      <c r="W4627">
        <f t="shared" si="15796"/>
        <v>3.5472999026797243E-2</v>
      </c>
    </row>
    <row r="4628" spans="5:23" x14ac:dyDescent="0.25">
      <c r="I4628">
        <f>T4625</f>
        <v>2.037060329845485E-3</v>
      </c>
      <c r="J4628">
        <f t="shared" ref="J4628" si="15797">U4625</f>
        <v>3.6698515106427395E-4</v>
      </c>
      <c r="K4628">
        <f t="shared" ref="K4628" si="15798">V4625</f>
        <v>7.0018299569183252E-4</v>
      </c>
      <c r="L4628">
        <f t="shared" ref="L4628" si="15799">W4625</f>
        <v>3.5472999026797243E-2</v>
      </c>
      <c r="N4628">
        <f>(0.01*(L4628+10))/(EXP((L4628+10)/10))</f>
        <v>3.678771320624119E-2</v>
      </c>
      <c r="O4628">
        <f xml:space="preserve"> (0.125*EXP(L4628/80))</f>
        <v>0.12505543885121051</v>
      </c>
      <c r="P4628">
        <f>(0.1*(L4628+25))/(EXP((L4628+25)/10))</f>
        <v>0.20477598492861721</v>
      </c>
      <c r="Q4628">
        <f>(0.125*EXP(L4628/18))</f>
        <v>0.12524658316466836</v>
      </c>
      <c r="R4628">
        <f>0.07 * EXP(L4628/20)</f>
        <v>7.0124265665913343E-2</v>
      </c>
      <c r="S4628">
        <f>(1/(EXP((L4628+30)/10)+1))</f>
        <v>4.7265875048257473E-2</v>
      </c>
      <c r="T4628">
        <f>(P4628*(1-T4627) - Q4628*T4627)*$F$21</f>
        <v>2.0410370904720065E-3</v>
      </c>
      <c r="U4628">
        <f>(N4628*(1-U4627) - O4628*U4627)*$F$21</f>
        <v>3.6728319172634665E-4</v>
      </c>
      <c r="V4628">
        <f>(R4628*(1-V4627) - S4628*V4627)*$F$21</f>
        <v>7.0042071085523415E-4</v>
      </c>
      <c r="W4628">
        <f>$F$21*(W4627+E4627*(G4627-($E$9*U4627^4*(W4627-$E$3) + $E$11*T4627^3*V4627*(W4627-$E$5) + $E$13*(W4627-$E$7))) /$E$15)</f>
        <v>0.2088984985953477</v>
      </c>
    </row>
    <row r="4629" spans="5:23" x14ac:dyDescent="0.25">
      <c r="I4629">
        <f>I4628 + 0.5*$F$28</f>
        <v>7.0370603298454855E-3</v>
      </c>
      <c r="J4629">
        <f t="shared" ref="J4629" si="15800">J4628 + 0.5*$F$28</f>
        <v>5.3669851510642743E-3</v>
      </c>
      <c r="K4629">
        <f t="shared" ref="K4629" si="15801">K4628 + 0.5*$F$28</f>
        <v>5.7001829956918326E-3</v>
      </c>
      <c r="L4629">
        <f t="shared" ref="L4629" si="15802">L4628 + 0.5*$F$28</f>
        <v>4.0472999026797241E-2</v>
      </c>
      <c r="N4629">
        <f t="shared" ref="N4629:N4631" si="15803">(0.01*(L4629+10))/(EXP((L4629+10)/10))</f>
        <v>3.6787643623922596E-2</v>
      </c>
      <c r="O4629">
        <f t="shared" ref="O4629:O4631" si="15804" xml:space="preserve"> (0.125*EXP(L4629/80))</f>
        <v>0.1250632550603927</v>
      </c>
      <c r="P4629">
        <f t="shared" ref="P4629:P4631" si="15805">(0.1*(L4629+25))/(EXP((L4629+25)/10))</f>
        <v>0.20471449925259202</v>
      </c>
      <c r="Q4629">
        <f t="shared" ref="Q4629:Q4631" si="15806">(0.125*EXP(L4629/18))</f>
        <v>0.12528137871470565</v>
      </c>
      <c r="R4629">
        <f t="shared" ref="R4629:R4631" si="15807">0.07 * EXP(L4629/20)</f>
        <v>7.0141798923895757E-2</v>
      </c>
      <c r="S4629">
        <f t="shared" ref="S4629:S4631" si="15808">(1/(EXP((L4629+30)/10)+1))</f>
        <v>4.7243364238380277E-2</v>
      </c>
      <c r="T4629">
        <f>(P4629*(1-T4628) - Q4629*T4628)*$F$21*2</f>
        <v>4.0808193085191584E-3</v>
      </c>
      <c r="U4629">
        <f>(N4629*(1-U4628) - O4629*U4628)*$F$21*2</f>
        <v>7.3456397018540091E-4</v>
      </c>
      <c r="V4629">
        <f>(R4629*(1-V4628) - S4629*V4628)*$F$21*2</f>
        <v>1.4011915984893958E-3</v>
      </c>
      <c r="W4629">
        <f>$F$21*(W4628+E4628*(G4628-($E$9*U4628^4*(W4628-$E$3) + $E$11*T4628^3*V4628*(W4628-$E$5) + $E$13*(W4628-$E$7))) /$E$15)*2</f>
        <v>4.1779699719069543E-3</v>
      </c>
    </row>
    <row r="4630" spans="5:23" x14ac:dyDescent="0.25">
      <c r="I4630">
        <f>I4628 + 0.5*$F$28</f>
        <v>7.0370603298454855E-3</v>
      </c>
      <c r="J4630">
        <f t="shared" ref="J4630:L4630" si="15809">J4628 + 0.5*$F$28</f>
        <v>5.3669851510642743E-3</v>
      </c>
      <c r="K4630">
        <f t="shared" si="15809"/>
        <v>5.7001829956918326E-3</v>
      </c>
      <c r="L4630">
        <f t="shared" si="15809"/>
        <v>4.0472999026797241E-2</v>
      </c>
      <c r="N4630">
        <f t="shared" si="15803"/>
        <v>3.6787643623922596E-2</v>
      </c>
      <c r="O4630">
        <f t="shared" si="15804"/>
        <v>0.1250632550603927</v>
      </c>
      <c r="P4630">
        <f t="shared" si="15805"/>
        <v>0.20471449925259202</v>
      </c>
      <c r="Q4630">
        <f t="shared" si="15806"/>
        <v>0.12528137871470565</v>
      </c>
      <c r="R4630">
        <f t="shared" si="15807"/>
        <v>7.0141798923895757E-2</v>
      </c>
      <c r="S4630">
        <f t="shared" si="15808"/>
        <v>4.7243364238380277E-2</v>
      </c>
      <c r="T4630">
        <f>(P4630*(1-T4629) - Q4630*T4629)*$F$21*2</f>
        <v>4.0673569140410272E-3</v>
      </c>
      <c r="U4630">
        <f>(N4630*(1-U4629) - O4630*U4629)*$F$21*2</f>
        <v>7.3337507570413933E-4</v>
      </c>
      <c r="V4630">
        <f>(R4630*(1-V4629) - S4630*V4629)*$F$21*2</f>
        <v>1.3995463963897092E-3</v>
      </c>
      <c r="W4630">
        <f>$F$21*(W4629+E4629*(G4629-($E$9*U4629^4*(W4629-$E$3) + $E$11*T4629^3*V4629*(W4629-$E$5) + $E$13*(W4629-$E$7))) /$E$15)*2</f>
        <v>8.355939943813909E-5</v>
      </c>
    </row>
    <row r="4631" spans="5:23" x14ac:dyDescent="0.25">
      <c r="I4631">
        <f>I4628 + $F$28</f>
        <v>1.2037060329845485E-2</v>
      </c>
      <c r="J4631">
        <f t="shared" ref="J4631:L4631" si="15810">J4628 + $F$28</f>
        <v>1.0366985151064274E-2</v>
      </c>
      <c r="K4631">
        <f t="shared" si="15810"/>
        <v>1.0700182995691834E-2</v>
      </c>
      <c r="L4631">
        <f t="shared" si="15810"/>
        <v>4.5472999026797245E-2</v>
      </c>
      <c r="N4631">
        <f t="shared" si="15803"/>
        <v>3.6787564918837758E-2</v>
      </c>
      <c r="O4631">
        <f t="shared" si="15804"/>
        <v>0.12507107175810322</v>
      </c>
      <c r="P4631">
        <f t="shared" si="15805"/>
        <v>0.20465302387846718</v>
      </c>
      <c r="Q4631">
        <f t="shared" si="15806"/>
        <v>0.12531618393151603</v>
      </c>
      <c r="R4631">
        <f t="shared" si="15807"/>
        <v>7.015933656574061E-2</v>
      </c>
      <c r="S4631">
        <f t="shared" si="15808"/>
        <v>4.7220863618114693E-2</v>
      </c>
      <c r="T4631">
        <f t="shared" ref="T4631" si="15811">(P4631*(1-T4630) - Q4631*T4630)*$F$21</f>
        <v>2.0331092133966063E-3</v>
      </c>
      <c r="U4631">
        <f t="shared" ref="U4631" si="15812">(N4631*(1-U4630) - O4631*U4630)*$F$21</f>
        <v>3.6668861828911435E-4</v>
      </c>
      <c r="V4631">
        <f t="shared" ref="V4631" si="15813">(R4631*(1-V4630) - S4631*V4630)*$F$21</f>
        <v>6.9995057529565797E-4</v>
      </c>
      <c r="W4631">
        <f t="shared" ref="W4631" si="15814">$F$21*(W4630+E4630*(G4630-($E$9*U4630^4*(W4630-$E$3) + $E$11*T4630^3*V4630*(W4630-$E$5) + $E$13*(W4630-$E$7))) /$E$15)</f>
        <v>8.3559399438139089E-7</v>
      </c>
    </row>
    <row r="4632" spans="5:23" x14ac:dyDescent="0.25">
      <c r="T4632">
        <f>SUM(T4628:T4631)/6</f>
        <v>2.0370537544048E-3</v>
      </c>
      <c r="U4632">
        <f t="shared" ref="U4632" si="15815">SUM(U4628:U4631)/6</f>
        <v>3.6698514265083349E-4</v>
      </c>
      <c r="V4632">
        <f t="shared" ref="V4632" si="15816">SUM(V4628:V4631)/6</f>
        <v>7.0018488017166609E-4</v>
      </c>
      <c r="W4632">
        <f>SUM(W4628:W4631)/6</f>
        <v>3.5526810593447859E-2</v>
      </c>
    </row>
    <row r="4634" spans="5:23" x14ac:dyDescent="0.25">
      <c r="E4634">
        <f>E4627+0.01</f>
        <v>6.5899999999999039</v>
      </c>
      <c r="F4634">
        <v>0.01</v>
      </c>
      <c r="G4634">
        <v>0</v>
      </c>
      <c r="I4634">
        <f>T4632</f>
        <v>2.0370537544048E-3</v>
      </c>
      <c r="J4634">
        <f t="shared" ref="J4634" si="15817">U4632</f>
        <v>3.6698514265083349E-4</v>
      </c>
      <c r="K4634">
        <f t="shared" ref="K4634" si="15818">V4632</f>
        <v>7.0018488017166609E-4</v>
      </c>
      <c r="L4634">
        <f t="shared" ref="L4634" si="15819">W4632</f>
        <v>3.5526810593447859E-2</v>
      </c>
      <c r="T4634">
        <f>T4632</f>
        <v>2.0370537544048E-3</v>
      </c>
      <c r="U4634">
        <f t="shared" ref="U4634:W4634" si="15820">U4632</f>
        <v>3.6698514265083349E-4</v>
      </c>
      <c r="V4634">
        <f t="shared" si="15820"/>
        <v>7.0018488017166609E-4</v>
      </c>
      <c r="W4634">
        <f t="shared" si="15820"/>
        <v>3.5526810593447859E-2</v>
      </c>
    </row>
    <row r="4635" spans="5:23" x14ac:dyDescent="0.25">
      <c r="I4635">
        <f>T4632</f>
        <v>2.0370537544048E-3</v>
      </c>
      <c r="J4635">
        <f t="shared" ref="J4635" si="15821">U4632</f>
        <v>3.6698514265083349E-4</v>
      </c>
      <c r="K4635">
        <f t="shared" ref="K4635" si="15822">V4632</f>
        <v>7.0018488017166609E-4</v>
      </c>
      <c r="L4635">
        <f t="shared" ref="L4635" si="15823">W4632</f>
        <v>3.5526810593447859E-2</v>
      </c>
      <c r="N4635">
        <f>(0.01*(L4635+10))/(EXP((L4635+10)/10))</f>
        <v>3.6787712505969447E-2</v>
      </c>
      <c r="O4635">
        <f xml:space="preserve"> (0.125*EXP(L4635/80))</f>
        <v>0.12505552296910233</v>
      </c>
      <c r="P4635">
        <f>(0.1*(L4635+25))/(EXP((L4635+25)/10))</f>
        <v>0.20477532314568489</v>
      </c>
      <c r="Q4635">
        <f>(0.125*EXP(L4635/18))</f>
        <v>0.12524695759383125</v>
      </c>
      <c r="R4635">
        <f>0.07 * EXP(L4635/20)</f>
        <v>7.0124454340996956E-2</v>
      </c>
      <c r="S4635">
        <f>(1/(EXP((L4635+30)/10)+1))</f>
        <v>4.7265632725611982E-2</v>
      </c>
      <c r="T4635">
        <f>(P4635*(1-T4634) - Q4635*T4634)*$F$21</f>
        <v>2.0410305001966724E-3</v>
      </c>
      <c r="U4635">
        <f>(N4635*(1-U4634) - O4635*U4634)*$F$21</f>
        <v>3.6728318443111549E-4</v>
      </c>
      <c r="V4635">
        <f>(R4635*(1-V4634) - S4635*V4634)*$F$21</f>
        <v>7.0042259576950884E-4</v>
      </c>
      <c r="W4635">
        <f>$F$21*(W4634+E4634*(G4634-($E$9*U4634^4*(W4634-$E$3) + $E$11*T4634^3*V4634*(W4634-$E$5) + $E$13*(W4634-$E$7))) /$E$15)</f>
        <v>0.20921490867484852</v>
      </c>
    </row>
    <row r="4636" spans="5:23" x14ac:dyDescent="0.25">
      <c r="I4636">
        <f>I4635 + 0.5*$F$28</f>
        <v>7.0370537544048005E-3</v>
      </c>
      <c r="J4636">
        <f t="shared" ref="J4636" si="15824">J4635 + 0.5*$F$28</f>
        <v>5.3669851426508333E-3</v>
      </c>
      <c r="K4636">
        <f t="shared" ref="K4636" si="15825">K4635 + 0.5*$F$28</f>
        <v>5.7001848801716661E-3</v>
      </c>
      <c r="L4636">
        <f t="shared" ref="L4636" si="15826">L4635 + 0.5*$F$28</f>
        <v>4.0526810593447857E-2</v>
      </c>
      <c r="N4636">
        <f t="shared" ref="N4636:N4638" si="15827">(0.01*(L4636+10))/(EXP((L4636+10)/10))</f>
        <v>3.6787642825420123E-2</v>
      </c>
      <c r="O4636">
        <f t="shared" ref="O4636:O4638" si="15828" xml:space="preserve"> (0.125*EXP(L4636/80))</f>
        <v>0.12506333918354204</v>
      </c>
      <c r="P4636">
        <f t="shared" ref="P4636:P4638" si="15829">(0.1*(L4636+25))/(EXP((L4636+25)/10))</f>
        <v>0.20471383758050499</v>
      </c>
      <c r="Q4636">
        <f t="shared" ref="Q4636:Q4638" si="15830">(0.125*EXP(L4636/18))</f>
        <v>0.12528175324789109</v>
      </c>
      <c r="R4636">
        <f t="shared" ref="R4636:R4638" si="15831">0.07 * EXP(L4636/20)</f>
        <v>7.0141987646154036E-2</v>
      </c>
      <c r="S4636">
        <f t="shared" ref="S4636:S4638" si="15832">(1/(EXP((L4636+30)/10)+1))</f>
        <v>4.7243122025420435E-2</v>
      </c>
      <c r="T4636">
        <f>(P4636*(1-T4635) - Q4636*T4635)*$F$21*2</f>
        <v>4.0808061302938766E-3</v>
      </c>
      <c r="U4636">
        <f>(N4636*(1-U4635) - O4636*U4635)*$F$21*2</f>
        <v>7.3456395362689136E-4</v>
      </c>
      <c r="V4636">
        <f>(R4636*(1-V4635) - S4636*V4635)*$F$21*2</f>
        <v>1.4011953692586638E-3</v>
      </c>
      <c r="W4636">
        <f>$F$21*(W4635+E4635*(G4635-($E$9*U4635^4*(W4635-$E$3) + $E$11*T4635^3*V4635*(W4635-$E$5) + $E$13*(W4635-$E$7))) /$E$15)*2</f>
        <v>4.1842981734969706E-3</v>
      </c>
    </row>
    <row r="4637" spans="5:23" x14ac:dyDescent="0.25">
      <c r="I4637">
        <f>I4635 + 0.5*$F$28</f>
        <v>7.0370537544048005E-3</v>
      </c>
      <c r="J4637">
        <f t="shared" ref="J4637:L4637" si="15833">J4635 + 0.5*$F$28</f>
        <v>5.3669851426508333E-3</v>
      </c>
      <c r="K4637">
        <f t="shared" si="15833"/>
        <v>5.7001848801716661E-3</v>
      </c>
      <c r="L4637">
        <f t="shared" si="15833"/>
        <v>4.0526810593447857E-2</v>
      </c>
      <c r="N4637">
        <f t="shared" si="15827"/>
        <v>3.6787642825420123E-2</v>
      </c>
      <c r="O4637">
        <f t="shared" si="15828"/>
        <v>0.12506333918354204</v>
      </c>
      <c r="P4637">
        <f t="shared" si="15829"/>
        <v>0.20471383758050499</v>
      </c>
      <c r="Q4637">
        <f t="shared" si="15830"/>
        <v>0.12528175324789109</v>
      </c>
      <c r="R4637">
        <f t="shared" si="15831"/>
        <v>7.0141987646154036E-2</v>
      </c>
      <c r="S4637">
        <f t="shared" si="15832"/>
        <v>4.7243122025420435E-2</v>
      </c>
      <c r="T4637">
        <f>(P4637*(1-T4636) - Q4637*T4636)*$F$21*2</f>
        <v>4.0673437910096503E-3</v>
      </c>
      <c r="U4637">
        <f>(N4637*(1-U4636) - O4637*U4636)*$F$21*2</f>
        <v>7.3337505856354462E-4</v>
      </c>
      <c r="V4637">
        <f>(R4637*(1-V4636) - S4637*V4636)*$F$21*2</f>
        <v>1.399550163481246E-3</v>
      </c>
      <c r="W4637">
        <f>$F$21*(W4636+E4636*(G4636-($E$9*U4636^4*(W4636-$E$3) + $E$11*T4636^3*V4636*(W4636-$E$5) + $E$13*(W4636-$E$7))) /$E$15)*2</f>
        <v>8.3685963469939419E-5</v>
      </c>
    </row>
    <row r="4638" spans="5:23" x14ac:dyDescent="0.25">
      <c r="I4638">
        <f>I4635 + $F$28</f>
        <v>1.20370537544048E-2</v>
      </c>
      <c r="J4638">
        <f t="shared" ref="J4638:L4638" si="15834">J4635 + $F$28</f>
        <v>1.0366985142650834E-2</v>
      </c>
      <c r="K4638">
        <f t="shared" si="15834"/>
        <v>1.0700184880171666E-2</v>
      </c>
      <c r="L4638">
        <f t="shared" si="15834"/>
        <v>4.5526810593447861E-2</v>
      </c>
      <c r="N4638">
        <f t="shared" si="15827"/>
        <v>3.6787564022202922E-2</v>
      </c>
      <c r="O4638">
        <f t="shared" si="15828"/>
        <v>0.12507115588651044</v>
      </c>
      <c r="P4638">
        <f t="shared" si="15829"/>
        <v>0.20465236231727998</v>
      </c>
      <c r="Q4638">
        <f t="shared" si="15830"/>
        <v>0.12531655856875293</v>
      </c>
      <c r="R4638">
        <f t="shared" si="15831"/>
        <v>7.0159525335185366E-2</v>
      </c>
      <c r="S4638">
        <f t="shared" si="15832"/>
        <v>4.7220621514796307E-2</v>
      </c>
      <c r="T4638">
        <f t="shared" ref="T4638" si="15835">(P4638*(1-T4637) - Q4638*T4637)*$F$21</f>
        <v>2.0331026527568804E-3</v>
      </c>
      <c r="U4638">
        <f t="shared" ref="U4638" si="15836">(N4638*(1-U4637) - O4638*U4637)*$F$21</f>
        <v>3.6668860874010856E-4</v>
      </c>
      <c r="V4638">
        <f t="shared" ref="V4638" si="15837">(R4638*(1-V4637) - S4638*V4637)*$F$21</f>
        <v>6.9995245931472026E-4</v>
      </c>
      <c r="W4638">
        <f t="shared" ref="W4638" si="15838">$F$21*(W4637+E4637*(G4637-($E$9*U4637^4*(W4637-$E$3) + $E$11*T4637^3*V4637*(W4637-$E$5) + $E$13*(W4637-$E$7))) /$E$15)</f>
        <v>8.3685963469939424E-7</v>
      </c>
    </row>
    <row r="4639" spans="5:23" x14ac:dyDescent="0.25">
      <c r="T4639">
        <f>SUM(T4635:T4638)/6</f>
        <v>2.0370471790428463E-3</v>
      </c>
      <c r="U4639">
        <f t="shared" ref="U4639" si="15839">SUM(U4635:U4638)/6</f>
        <v>3.6698513422694337E-4</v>
      </c>
      <c r="V4639">
        <f t="shared" ref="V4639" si="15840">SUM(V4635:V4638)/6</f>
        <v>7.0018676463735657E-4</v>
      </c>
      <c r="W4639">
        <f>SUM(W4635:W4638)/6</f>
        <v>3.5580621611908357E-2</v>
      </c>
    </row>
    <row r="4641" spans="5:23" x14ac:dyDescent="0.25">
      <c r="E4641">
        <f>E4634+0.01</f>
        <v>6.5999999999999037</v>
      </c>
      <c r="F4641">
        <v>0.01</v>
      </c>
      <c r="G4641">
        <v>0</v>
      </c>
      <c r="I4641">
        <f>T4639</f>
        <v>2.0370471790428463E-3</v>
      </c>
      <c r="J4641">
        <f t="shared" ref="J4641" si="15841">U4639</f>
        <v>3.6698513422694337E-4</v>
      </c>
      <c r="K4641">
        <f t="shared" ref="K4641" si="15842">V4639</f>
        <v>7.0018676463735657E-4</v>
      </c>
      <c r="L4641">
        <f t="shared" ref="L4641" si="15843">W4639</f>
        <v>3.5580621611908357E-2</v>
      </c>
      <c r="T4641">
        <f>T4639</f>
        <v>2.0370471790428463E-3</v>
      </c>
      <c r="U4641">
        <f t="shared" ref="U4641:W4641" si="15844">U4639</f>
        <v>3.6698513422694337E-4</v>
      </c>
      <c r="V4641">
        <f t="shared" si="15844"/>
        <v>7.0018676463735657E-4</v>
      </c>
      <c r="W4641">
        <f t="shared" si="15844"/>
        <v>3.5580621611908357E-2</v>
      </c>
    </row>
    <row r="4642" spans="5:23" x14ac:dyDescent="0.25">
      <c r="I4642">
        <f>T4639</f>
        <v>2.0370471790428463E-3</v>
      </c>
      <c r="J4642">
        <f t="shared" ref="J4642" si="15845">U4639</f>
        <v>3.6698513422694337E-4</v>
      </c>
      <c r="K4642">
        <f t="shared" ref="K4642" si="15846">V4639</f>
        <v>7.0018676463735657E-4</v>
      </c>
      <c r="L4642">
        <f t="shared" ref="L4642" si="15847">W4639</f>
        <v>3.5580621611908357E-2</v>
      </c>
      <c r="N4642">
        <f>(0.01*(L4642+10))/(EXP((L4642+10)/10))</f>
        <v>3.6787711804647141E-2</v>
      </c>
      <c r="O4642">
        <f xml:space="preserve"> (0.125*EXP(L4642/80))</f>
        <v>0.12505560708619382</v>
      </c>
      <c r="P4642">
        <f>(0.1*(L4642+25))/(EXP((L4642+25)/10))</f>
        <v>0.20477466137068698</v>
      </c>
      <c r="Q4642">
        <f>(0.125*EXP(L4642/18))</f>
        <v>0.12524733202029908</v>
      </c>
      <c r="R4642">
        <f>0.07 * EXP(L4642/20)</f>
        <v>7.012464301466613E-2</v>
      </c>
      <c r="S4642">
        <f>(1/(EXP((L4642+30)/10)+1))</f>
        <v>4.726539040661578E-2</v>
      </c>
      <c r="T4642">
        <f>(P4642*(1-T4641) - Q4642*T4641)*$F$21</f>
        <v>2.0410239100002777E-3</v>
      </c>
      <c r="U4642">
        <f>(N4642*(1-U4641) - O4642*U4641)*$F$21</f>
        <v>3.6728317712540255E-4</v>
      </c>
      <c r="V4642">
        <f>(R4642*(1-V4641) - S4642*V4641)*$F$21</f>
        <v>7.0042448066964216E-4</v>
      </c>
      <c r="W4642">
        <f>$F$21*(W4641+E4641*(G4641-($E$9*U4641^4*(W4641-$E$3) + $E$11*T4641^3*V4641*(W4641-$E$5) + $E$13*(W4641-$E$7))) /$E$15)</f>
        <v>0.20953131553102747</v>
      </c>
    </row>
    <row r="4643" spans="5:23" x14ac:dyDescent="0.25">
      <c r="I4643">
        <f>I4642 + 0.5*$F$28</f>
        <v>7.0370471790428459E-3</v>
      </c>
      <c r="J4643">
        <f t="shared" ref="J4643" si="15848">J4642 + 0.5*$F$28</f>
        <v>5.3669851342269433E-3</v>
      </c>
      <c r="K4643">
        <f t="shared" ref="K4643" si="15849">K4642 + 0.5*$F$28</f>
        <v>5.7001867646373564E-3</v>
      </c>
      <c r="L4643">
        <f t="shared" ref="L4643" si="15850">L4642 + 0.5*$F$28</f>
        <v>4.0580621611908355E-2</v>
      </c>
      <c r="N4643">
        <f t="shared" ref="N4643:N4645" si="15851">(0.01*(L4643+10))/(EXP((L4643+10)/10))</f>
        <v>3.6787642025869136E-2</v>
      </c>
      <c r="O4643">
        <f t="shared" ref="O4643:O4645" si="15852" xml:space="preserve"> (0.125*EXP(L4643/80))</f>
        <v>0.12506342330589101</v>
      </c>
      <c r="P4643">
        <f t="shared" ref="P4643:P4645" si="15853">(0.1*(L4643+25))/(EXP((L4643+25)/10))</f>
        <v>0.20471317591635171</v>
      </c>
      <c r="Q4643">
        <f t="shared" ref="Q4643:Q4645" si="15854">(0.125*EXP(L4643/18))</f>
        <v>0.12528212777838074</v>
      </c>
      <c r="R4643">
        <f t="shared" ref="R4643:R4645" si="15855">0.07 * EXP(L4643/20)</f>
        <v>7.0142176366997516E-2</v>
      </c>
      <c r="S4643">
        <f t="shared" ref="S4643:S4645" si="15856">(1/(EXP((L4643+30)/10)+1))</f>
        <v>4.7242879816108287E-2</v>
      </c>
      <c r="T4643">
        <f>(P4643*(1-T4642) - Q4643*T4642)*$F$21*2</f>
        <v>4.0807929522264598E-3</v>
      </c>
      <c r="U4643">
        <f>(N4643*(1-U4642) - O4643*U4642)*$F$21*2</f>
        <v>7.3456393704745908E-4</v>
      </c>
      <c r="V4643">
        <f>(R4643*(1-V4642) - S4643*V4642)*$F$21*2</f>
        <v>1.4011991399996418E-3</v>
      </c>
      <c r="W4643">
        <f>$F$21*(W4642+E4642*(G4642-($E$9*U4642^4*(W4642-$E$3) + $E$11*T4642^3*V4642*(W4642-$E$5) + $E$13*(W4642-$E$7))) /$E$15)*2</f>
        <v>4.1906263106205495E-3</v>
      </c>
    </row>
    <row r="4644" spans="5:23" x14ac:dyDescent="0.25">
      <c r="I4644">
        <f>I4642 + 0.5*$F$28</f>
        <v>7.0370471790428459E-3</v>
      </c>
      <c r="J4644">
        <f t="shared" ref="J4644:L4644" si="15857">J4642 + 0.5*$F$28</f>
        <v>5.3669851342269433E-3</v>
      </c>
      <c r="K4644">
        <f t="shared" si="15857"/>
        <v>5.7001867646373564E-3</v>
      </c>
      <c r="L4644">
        <f t="shared" si="15857"/>
        <v>4.0580621611908355E-2</v>
      </c>
      <c r="N4644">
        <f t="shared" si="15851"/>
        <v>3.6787642025869136E-2</v>
      </c>
      <c r="O4644">
        <f t="shared" si="15852"/>
        <v>0.12506342330589101</v>
      </c>
      <c r="P4644">
        <f t="shared" si="15853"/>
        <v>0.20471317591635171</v>
      </c>
      <c r="Q4644">
        <f t="shared" si="15854"/>
        <v>0.12528212777838074</v>
      </c>
      <c r="R4644">
        <f t="shared" si="15855"/>
        <v>7.0142176366997516E-2</v>
      </c>
      <c r="S4644">
        <f t="shared" si="15856"/>
        <v>4.7242879816108287E-2</v>
      </c>
      <c r="T4644">
        <f>(P4644*(1-T4643) - Q4644*T4643)*$F$21*2</f>
        <v>4.0673306681353284E-3</v>
      </c>
      <c r="U4644">
        <f>(N4644*(1-U4643) - O4644*U4643)*$F$21*2</f>
        <v>7.3337504140207424E-4</v>
      </c>
      <c r="V4644">
        <f>(R4644*(1-V4643) - S4644*V4643)*$F$21*2</f>
        <v>1.3995539305444991E-3</v>
      </c>
      <c r="W4644">
        <f>$F$21*(W4643+E4643*(G4643-($E$9*U4643^4*(W4643-$E$3) + $E$11*T4643^3*V4643*(W4643-$E$5) + $E$13*(W4643-$E$7))) /$E$15)*2</f>
        <v>8.3812526212410996E-5</v>
      </c>
    </row>
    <row r="4645" spans="5:23" x14ac:dyDescent="0.25">
      <c r="I4645">
        <f>I4642 + $F$28</f>
        <v>1.2037047179042847E-2</v>
      </c>
      <c r="J4645">
        <f t="shared" ref="J4645:L4645" si="15858">J4642 + $F$28</f>
        <v>1.0366985134226944E-2</v>
      </c>
      <c r="K4645">
        <f t="shared" si="15858"/>
        <v>1.0700186764637357E-2</v>
      </c>
      <c r="L4645">
        <f t="shared" si="15858"/>
        <v>4.5580621611908359E-2</v>
      </c>
      <c r="N4645">
        <f t="shared" si="15851"/>
        <v>3.6787563124521645E-2</v>
      </c>
      <c r="O4645">
        <f t="shared" si="15852"/>
        <v>0.12507124001411721</v>
      </c>
      <c r="P4645">
        <f t="shared" si="15853"/>
        <v>0.20465170076402614</v>
      </c>
      <c r="Q4645">
        <f t="shared" si="15854"/>
        <v>0.12531693320329326</v>
      </c>
      <c r="R4645">
        <f t="shared" si="15855"/>
        <v>7.0159714103214962E-2</v>
      </c>
      <c r="S4645">
        <f t="shared" si="15856"/>
        <v>4.7220379415124032E-2</v>
      </c>
      <c r="T4645">
        <f t="shared" ref="T4645" si="15859">(P4645*(1-T4644) - Q4645*T4644)*$F$21</f>
        <v>2.0330960921956811E-3</v>
      </c>
      <c r="U4645">
        <f t="shared" ref="U4645" si="15860">(N4645*(1-U4644) - O4645*U4644)*$F$21</f>
        <v>3.6668859918068559E-4</v>
      </c>
      <c r="V4645">
        <f t="shared" ref="V4645" si="15861">(R4645*(1-V4644) - S4645*V4644)*$F$21</f>
        <v>6.9995434331963707E-4</v>
      </c>
      <c r="W4645">
        <f t="shared" ref="W4645" si="15862">$F$21*(W4644+E4644*(G4644-($E$9*U4644^4*(W4644-$E$3) + $E$11*T4644^3*V4644*(W4644-$E$5) + $E$13*(W4644-$E$7))) /$E$15)</f>
        <v>8.3812526212410993E-7</v>
      </c>
    </row>
    <row r="4646" spans="5:23" x14ac:dyDescent="0.25">
      <c r="T4646">
        <f>SUM(T4642:T4645)/6</f>
        <v>2.0370406037596247E-3</v>
      </c>
      <c r="U4646">
        <f t="shared" ref="U4646" si="15863">SUM(U4642:U4645)/6</f>
        <v>3.6698512579260356E-4</v>
      </c>
      <c r="V4646">
        <f t="shared" ref="V4646" si="15864">SUM(V4642:V4645)/6</f>
        <v>7.0018864908890331E-4</v>
      </c>
      <c r="W4646">
        <f>SUM(W4642:W4645)/6</f>
        <v>3.5634432082187098E-2</v>
      </c>
    </row>
    <row r="4648" spans="5:23" x14ac:dyDescent="0.25">
      <c r="E4648">
        <f>E4641+0.01</f>
        <v>6.6099999999999035</v>
      </c>
      <c r="F4648">
        <v>0.01</v>
      </c>
      <c r="G4648">
        <v>0</v>
      </c>
      <c r="I4648">
        <f>T4646</f>
        <v>2.0370406037596247E-3</v>
      </c>
      <c r="J4648">
        <f t="shared" ref="J4648" si="15865">U4646</f>
        <v>3.6698512579260356E-4</v>
      </c>
      <c r="K4648">
        <f t="shared" ref="K4648" si="15866">V4646</f>
        <v>7.0018864908890331E-4</v>
      </c>
      <c r="L4648">
        <f t="shared" ref="L4648" si="15867">W4646</f>
        <v>3.5634432082187098E-2</v>
      </c>
      <c r="T4648">
        <f>T4646</f>
        <v>2.0370406037596247E-3</v>
      </c>
      <c r="U4648">
        <f t="shared" ref="U4648:W4648" si="15868">U4646</f>
        <v>3.6698512579260356E-4</v>
      </c>
      <c r="V4648">
        <f t="shared" si="15868"/>
        <v>7.0018864908890331E-4</v>
      </c>
      <c r="W4648">
        <f t="shared" si="15868"/>
        <v>3.5634432082187098E-2</v>
      </c>
    </row>
    <row r="4649" spans="5:23" x14ac:dyDescent="0.25">
      <c r="I4649">
        <f>T4646</f>
        <v>2.0370406037596247E-3</v>
      </c>
      <c r="J4649">
        <f t="shared" ref="J4649" si="15869">U4646</f>
        <v>3.6698512579260356E-4</v>
      </c>
      <c r="K4649">
        <f t="shared" ref="K4649" si="15870">V4646</f>
        <v>7.0018864908890331E-4</v>
      </c>
      <c r="L4649">
        <f t="shared" ref="L4649" si="15871">W4646</f>
        <v>3.5634432082187098E-2</v>
      </c>
      <c r="N4649">
        <f>(0.01*(L4649+10))/(EXP((L4649+10)/10))</f>
        <v>3.6787711102274308E-2</v>
      </c>
      <c r="O4649">
        <f xml:space="preserve"> (0.125*EXP(L4649/80))</f>
        <v>0.12505569120248494</v>
      </c>
      <c r="P4649">
        <f>(0.1*(L4649+25))/(EXP((L4649+25)/10))</f>
        <v>0.20477399960362322</v>
      </c>
      <c r="Q4649">
        <f>(0.125*EXP(L4649/18))</f>
        <v>0.12524770644407193</v>
      </c>
      <c r="R4649">
        <f>0.07 * EXP(L4649/20)</f>
        <v>7.0124831686920894E-2</v>
      </c>
      <c r="S4649">
        <f>(1/(EXP((L4649+30)/10)+1))</f>
        <v>4.726514809126877E-2</v>
      </c>
      <c r="T4649">
        <f>(P4649*(1-T4648) - Q4649*T4648)*$F$21</f>
        <v>2.0410173198828203E-3</v>
      </c>
      <c r="U4649">
        <f>(N4649*(1-U4648) - O4649*U4648)*$F$21</f>
        <v>3.6728316980920791E-4</v>
      </c>
      <c r="V4649">
        <f>(R4649*(1-V4648) - S4649*V4648)*$F$21</f>
        <v>7.0042636555563424E-4</v>
      </c>
      <c r="W4649">
        <f>$F$21*(W4648+E4648*(G4648-($E$9*U4648^4*(W4648-$E$3) + $E$11*T4648^3*V4648*(W4648-$E$5) + $E$13*(W4648-$E$7))) /$E$15)</f>
        <v>0.20984771916393377</v>
      </c>
    </row>
    <row r="4650" spans="5:23" x14ac:dyDescent="0.25">
      <c r="I4650">
        <f>I4649 + 0.5*$F$28</f>
        <v>7.0370406037596252E-3</v>
      </c>
      <c r="J4650">
        <f t="shared" ref="J4650" si="15872">J4649 + 0.5*$F$28</f>
        <v>5.3669851257926032E-3</v>
      </c>
      <c r="K4650">
        <f t="shared" ref="K4650" si="15873">K4649 + 0.5*$F$28</f>
        <v>5.7001886490889034E-3</v>
      </c>
      <c r="L4650">
        <f t="shared" ref="L4650" si="15874">L4649 + 0.5*$F$28</f>
        <v>4.0634432082187096E-2</v>
      </c>
      <c r="N4650">
        <f t="shared" ref="N4650:N4652" si="15875">(0.01*(L4650+10))/(EXP((L4650+10)/10))</f>
        <v>3.6787641225269702E-2</v>
      </c>
      <c r="O4650">
        <f t="shared" ref="O4650:O4652" si="15876" xml:space="preserve"> (0.125*EXP(L4650/80))</f>
        <v>0.12506350742743957</v>
      </c>
      <c r="P4650">
        <f t="shared" ref="P4650:P4652" si="15877">(0.1*(L4650+25))/(EXP((L4650+25)/10))</f>
        <v>0.20471251426013229</v>
      </c>
      <c r="Q4650">
        <f t="shared" ref="Q4650:Q4652" si="15878">(0.125*EXP(L4650/18))</f>
        <v>0.12528250230617463</v>
      </c>
      <c r="R4650">
        <f t="shared" ref="R4650:R4652" si="15879">0.07 * EXP(L4650/20)</f>
        <v>7.0142365086426225E-2</v>
      </c>
      <c r="S4650">
        <f t="shared" ref="S4650:S4652" si="15880">(1/(EXP((L4650+30)/10)+1))</f>
        <v>4.7242637610443762E-2</v>
      </c>
      <c r="T4650">
        <f>(P4650*(1-T4649) - Q4650*T4649)*$F$21*2</f>
        <v>4.0807797743169089E-3</v>
      </c>
      <c r="U4650">
        <f>(N4650*(1-U4649) - O4650*U4649)*$F$21*2</f>
        <v>7.345639204471055E-4</v>
      </c>
      <c r="V4650">
        <f>(R4650*(1-V4649) - S4650*V4649)*$F$21*2</f>
        <v>1.4012029107123302E-3</v>
      </c>
      <c r="W4650">
        <f>$F$21*(W4649+E4649*(G4649-($E$9*U4649^4*(W4649-$E$3) + $E$11*T4649^3*V4649*(W4649-$E$5) + $E$13*(W4649-$E$7))) /$E$15)*2</f>
        <v>4.1969543832786754E-3</v>
      </c>
    </row>
    <row r="4651" spans="5:23" x14ac:dyDescent="0.25">
      <c r="I4651">
        <f>I4649 + 0.5*$F$28</f>
        <v>7.0370406037596252E-3</v>
      </c>
      <c r="J4651">
        <f t="shared" ref="J4651:L4651" si="15881">J4649 + 0.5*$F$28</f>
        <v>5.3669851257926032E-3</v>
      </c>
      <c r="K4651">
        <f t="shared" si="15881"/>
        <v>5.7001886490889034E-3</v>
      </c>
      <c r="L4651">
        <f t="shared" si="15881"/>
        <v>4.0634432082187096E-2</v>
      </c>
      <c r="N4651">
        <f t="shared" si="15875"/>
        <v>3.6787641225269702E-2</v>
      </c>
      <c r="O4651">
        <f t="shared" si="15876"/>
        <v>0.12506350742743957</v>
      </c>
      <c r="P4651">
        <f t="shared" si="15877"/>
        <v>0.20471251426013229</v>
      </c>
      <c r="Q4651">
        <f t="shared" si="15878"/>
        <v>0.12528250230617463</v>
      </c>
      <c r="R4651">
        <f t="shared" si="15879"/>
        <v>7.0142365086426225E-2</v>
      </c>
      <c r="S4651">
        <f t="shared" si="15880"/>
        <v>4.7242637610443762E-2</v>
      </c>
      <c r="T4651">
        <f>(P4651*(1-T4650) - Q4651*T4650)*$F$21*2</f>
        <v>4.0673175454180631E-3</v>
      </c>
      <c r="U4651">
        <f>(N4651*(1-U4650) - O4651*U4650)*$F$21*2</f>
        <v>7.3337502421973004E-4</v>
      </c>
      <c r="V4651">
        <f>(R4651*(1-V4650) - S4651*V4650)*$F$21*2</f>
        <v>1.399557697579468E-3</v>
      </c>
      <c r="W4651">
        <f>$F$21*(W4650+E4650*(G4650-($E$9*U4650^4*(W4650-$E$3) + $E$11*T4650^3*V4650*(W4650-$E$5) + $E$13*(W4650-$E$7))) /$E$15)*2</f>
        <v>8.3939087665573514E-5</v>
      </c>
    </row>
    <row r="4652" spans="5:23" x14ac:dyDescent="0.25">
      <c r="I4652">
        <f>I4649 + $F$28</f>
        <v>1.2037040603759624E-2</v>
      </c>
      <c r="J4652">
        <f t="shared" ref="J4652:L4652" si="15882">J4649 + $F$28</f>
        <v>1.0366985125792604E-2</v>
      </c>
      <c r="K4652">
        <f t="shared" si="15882"/>
        <v>1.0700188649088904E-2</v>
      </c>
      <c r="L4652">
        <f t="shared" si="15882"/>
        <v>4.56344320821871E-2</v>
      </c>
      <c r="N4652">
        <f t="shared" si="15875"/>
        <v>3.678756222579397E-2</v>
      </c>
      <c r="O4652">
        <f t="shared" si="15876"/>
        <v>0.12507132414092356</v>
      </c>
      <c r="P4652">
        <f t="shared" si="15877"/>
        <v>0.20465103921870537</v>
      </c>
      <c r="Q4652">
        <f t="shared" si="15878"/>
        <v>0.12531730783513712</v>
      </c>
      <c r="R4652">
        <f t="shared" si="15879"/>
        <v>7.0159902869829427E-2</v>
      </c>
      <c r="S4652">
        <f t="shared" si="15880"/>
        <v>4.7220137319097771E-2</v>
      </c>
      <c r="T4652">
        <f t="shared" ref="T4652" si="15883">(P4652*(1-T4651) - Q4652*T4651)*$F$21</f>
        <v>2.033089531713007E-3</v>
      </c>
      <c r="U4652">
        <f t="shared" ref="U4652" si="15884">(N4652*(1-U4651) - O4652*U4651)*$F$21</f>
        <v>3.6668858961084593E-4</v>
      </c>
      <c r="V4652">
        <f t="shared" ref="V4652" si="15885">(R4652*(1-V4651) - S4652*V4651)*$F$21</f>
        <v>6.9995622731040829E-4</v>
      </c>
      <c r="W4652">
        <f t="shared" ref="W4652" si="15886">$F$21*(W4651+E4651*(G4651-($E$9*U4651^4*(W4651-$E$3) + $E$11*T4651^3*V4651*(W4651-$E$5) + $E$13*(W4651-$E$7))) /$E$15)</f>
        <v>8.3939087665573511E-7</v>
      </c>
    </row>
    <row r="4653" spans="5:23" x14ac:dyDescent="0.25">
      <c r="T4653">
        <f>SUM(T4649:T4652)/6</f>
        <v>2.0370340285551332E-3</v>
      </c>
      <c r="U4653">
        <f t="shared" ref="U4653" si="15887">SUM(U4649:U4652)/6</f>
        <v>3.6698511734781491E-4</v>
      </c>
      <c r="V4653">
        <f t="shared" ref="V4653" si="15888">SUM(V4649:V4652)/6</f>
        <v>7.0019053352630674E-4</v>
      </c>
      <c r="W4653">
        <f>SUM(W4649:W4652)/6</f>
        <v>3.568824200429245E-2</v>
      </c>
    </row>
    <row r="4655" spans="5:23" x14ac:dyDescent="0.25">
      <c r="E4655">
        <f>E4648+0.01</f>
        <v>6.6199999999999033</v>
      </c>
      <c r="F4655">
        <v>0.01</v>
      </c>
      <c r="G4655">
        <v>0</v>
      </c>
      <c r="I4655">
        <f>T4653</f>
        <v>2.0370340285551332E-3</v>
      </c>
      <c r="J4655">
        <f t="shared" ref="J4655" si="15889">U4653</f>
        <v>3.6698511734781491E-4</v>
      </c>
      <c r="K4655">
        <f t="shared" ref="K4655" si="15890">V4653</f>
        <v>7.0019053352630674E-4</v>
      </c>
      <c r="L4655">
        <f t="shared" ref="L4655" si="15891">W4653</f>
        <v>3.568824200429245E-2</v>
      </c>
      <c r="T4655">
        <f>T4653</f>
        <v>2.0370340285551332E-3</v>
      </c>
      <c r="U4655">
        <f t="shared" ref="U4655:W4655" si="15892">U4653</f>
        <v>3.6698511734781491E-4</v>
      </c>
      <c r="V4655">
        <f t="shared" si="15892"/>
        <v>7.0019053352630674E-4</v>
      </c>
      <c r="W4655">
        <f t="shared" si="15892"/>
        <v>3.568824200429245E-2</v>
      </c>
    </row>
    <row r="4656" spans="5:23" x14ac:dyDescent="0.25">
      <c r="I4656">
        <f>T4653</f>
        <v>2.0370340285551332E-3</v>
      </c>
      <c r="J4656">
        <f t="shared" ref="J4656" si="15893">U4653</f>
        <v>3.6698511734781491E-4</v>
      </c>
      <c r="K4656">
        <f t="shared" ref="K4656" si="15894">V4653</f>
        <v>7.0019053352630674E-4</v>
      </c>
      <c r="L4656">
        <f t="shared" ref="L4656" si="15895">W4653</f>
        <v>3.568824200429245E-2</v>
      </c>
      <c r="N4656">
        <f>(0.01*(L4656+10))/(EXP((L4656+10)/10))</f>
        <v>3.6787710398851009E-2</v>
      </c>
      <c r="O4656">
        <f xml:space="preserve"> (0.125*EXP(L4656/80))</f>
        <v>0.12505577531797576</v>
      </c>
      <c r="P4656">
        <f>(0.1*(L4656+25))/(EXP((L4656+25)/10))</f>
        <v>0.20477333784449361</v>
      </c>
      <c r="Q4656">
        <f>(0.125*EXP(L4656/18))</f>
        <v>0.1252480808651498</v>
      </c>
      <c r="R4656">
        <f>0.07 * EXP(L4656/20)</f>
        <v>7.0125020357761234E-2</v>
      </c>
      <c r="S4656">
        <f>(1/(EXP((L4656+30)/10)+1))</f>
        <v>4.726490577957089E-2</v>
      </c>
      <c r="T4656">
        <f>(P4656*(1-T4655) - Q4656*T4655)*$F$21</f>
        <v>2.0410107298443002E-3</v>
      </c>
      <c r="U4656">
        <f>(N4656*(1-U4655) - O4656*U4655)*$F$21</f>
        <v>3.6728316248253241E-4</v>
      </c>
      <c r="V4656">
        <f>(R4656*(1-V4655) - S4656*V4655)*$F$21</f>
        <v>7.0042825042748518E-4</v>
      </c>
      <c r="W4656">
        <f>$F$21*(W4655+E4655*(G4655-($E$9*U4655^4*(W4655-$E$3) + $E$11*T4655^3*V4655*(W4655-$E$5) + $E$13*(W4655-$E$7))) /$E$15)</f>
        <v>0.21016411957361672</v>
      </c>
    </row>
    <row r="4657" spans="5:23" x14ac:dyDescent="0.25">
      <c r="I4657">
        <f>I4656 + 0.5*$F$28</f>
        <v>7.0370340285551333E-3</v>
      </c>
      <c r="J4657">
        <f t="shared" ref="J4657" si="15896">J4656 + 0.5*$F$28</f>
        <v>5.366985117347815E-3</v>
      </c>
      <c r="K4657">
        <f t="shared" ref="K4657" si="15897">K4656 + 0.5*$F$28</f>
        <v>5.7001905335263073E-3</v>
      </c>
      <c r="L4657">
        <f t="shared" ref="L4657" si="15898">L4656 + 0.5*$F$28</f>
        <v>4.0688242004292448E-2</v>
      </c>
      <c r="N4657">
        <f t="shared" ref="N4657:N4659" si="15899">(0.01*(L4657+10))/(EXP((L4657+10)/10))</f>
        <v>3.6787640423621835E-2</v>
      </c>
      <c r="O4657">
        <f t="shared" ref="O4657:O4659" si="15900" xml:space="preserve"> (0.125*EXP(L4657/80))</f>
        <v>0.1250635915481878</v>
      </c>
      <c r="P4657">
        <f t="shared" ref="P4657:P4659" si="15901">(0.1*(L4657+25))/(EXP((L4657+25)/10))</f>
        <v>0.20471185261184627</v>
      </c>
      <c r="Q4657">
        <f t="shared" ref="Q4657:Q4659" si="15902">(0.125*EXP(L4657/18))</f>
        <v>0.12528287683127279</v>
      </c>
      <c r="R4657">
        <f t="shared" ref="R4657:R4659" si="15903">0.07 * EXP(L4657/20)</f>
        <v>7.0142553804440178E-2</v>
      </c>
      <c r="S4657">
        <f t="shared" ref="S4657:S4659" si="15904">(1/(EXP((L4657+30)/10)+1))</f>
        <v>4.7242395408426743E-2</v>
      </c>
      <c r="T4657">
        <f>(P4657*(1-T4656) - Q4657*T4656)*$F$21*2</f>
        <v>4.0807665965652161E-3</v>
      </c>
      <c r="U4657">
        <f>(N4657*(1-U4656) - O4657*U4656)*$F$21*2</f>
        <v>7.3456390382583073E-4</v>
      </c>
      <c r="V4657">
        <f>(R4657*(1-V4656) - S4657*V4656)*$F$21*2</f>
        <v>1.4012066813967297E-3</v>
      </c>
      <c r="W4657">
        <f>$F$21*(W4656+E4656*(G4656-($E$9*U4656^4*(W4656-$E$3) + $E$11*T4656^3*V4656*(W4656-$E$5) + $E$13*(W4656-$E$7))) /$E$15)*2</f>
        <v>4.2032823914723346E-3</v>
      </c>
    </row>
    <row r="4658" spans="5:23" x14ac:dyDescent="0.25">
      <c r="I4658">
        <f>I4656 + 0.5*$F$28</f>
        <v>7.0370340285551333E-3</v>
      </c>
      <c r="J4658">
        <f t="shared" ref="J4658:L4658" si="15905">J4656 + 0.5*$F$28</f>
        <v>5.366985117347815E-3</v>
      </c>
      <c r="K4658">
        <f t="shared" si="15905"/>
        <v>5.7001905335263073E-3</v>
      </c>
      <c r="L4658">
        <f t="shared" si="15905"/>
        <v>4.0688242004292448E-2</v>
      </c>
      <c r="N4658">
        <f t="shared" si="15899"/>
        <v>3.6787640423621835E-2</v>
      </c>
      <c r="O4658">
        <f t="shared" si="15900"/>
        <v>0.1250635915481878</v>
      </c>
      <c r="P4658">
        <f t="shared" si="15901"/>
        <v>0.20471185261184627</v>
      </c>
      <c r="Q4658">
        <f t="shared" si="15902"/>
        <v>0.12528287683127279</v>
      </c>
      <c r="R4658">
        <f t="shared" si="15903"/>
        <v>7.0142553804440178E-2</v>
      </c>
      <c r="S4658">
        <f t="shared" si="15904"/>
        <v>4.7242395408426743E-2</v>
      </c>
      <c r="T4658">
        <f>(P4658*(1-T4657) - Q4658*T4657)*$F$21*2</f>
        <v>4.067304422857845E-3</v>
      </c>
      <c r="U4658">
        <f>(N4658*(1-U4657) - O4658*U4657)*$F$21*2</f>
        <v>7.3337500701651202E-4</v>
      </c>
      <c r="V4658">
        <f>(R4658*(1-V4657) - S4658*V4657)*$F$21*2</f>
        <v>1.3995614645861537E-3</v>
      </c>
      <c r="W4658">
        <f>$F$21*(W4657+E4657*(G4657-($E$9*U4657^4*(W4657-$E$3) + $E$11*T4657^3*V4657*(W4657-$E$5) + $E$13*(W4657-$E$7))) /$E$15)*2</f>
        <v>8.4065647829446692E-5</v>
      </c>
    </row>
    <row r="4659" spans="5:23" x14ac:dyDescent="0.25">
      <c r="I4659">
        <f>I4656 + $F$28</f>
        <v>1.2037034028555132E-2</v>
      </c>
      <c r="J4659">
        <f t="shared" ref="J4659:L4659" si="15906">J4656 + $F$28</f>
        <v>1.0366985117347816E-2</v>
      </c>
      <c r="K4659">
        <f t="shared" si="15906"/>
        <v>1.0700190533526307E-2</v>
      </c>
      <c r="L4659">
        <f t="shared" si="15906"/>
        <v>4.5688242004292452E-2</v>
      </c>
      <c r="N4659">
        <f t="shared" si="15899"/>
        <v>3.678756132601993E-2</v>
      </c>
      <c r="O4659">
        <f t="shared" si="15900"/>
        <v>0.12507140826692947</v>
      </c>
      <c r="P4659">
        <f t="shared" si="15901"/>
        <v>0.20465037768131766</v>
      </c>
      <c r="Q4659">
        <f t="shared" si="15902"/>
        <v>0.12531768246428449</v>
      </c>
      <c r="R4659">
        <f t="shared" si="15903"/>
        <v>7.0160091635028773E-2</v>
      </c>
      <c r="S4659">
        <f t="shared" si="15904"/>
        <v>4.7219895226717448E-2</v>
      </c>
      <c r="T4659">
        <f t="shared" ref="T4659" si="15907">(P4659*(1-T4658) - Q4659*T4658)*$F$21</f>
        <v>2.0330829713088566E-3</v>
      </c>
      <c r="U4659">
        <f t="shared" ref="U4659" si="15908">(N4659*(1-U4658) - O4659*U4658)*$F$21</f>
        <v>3.6668858003059012E-4</v>
      </c>
      <c r="V4659">
        <f t="shared" ref="V4659" si="15909">(R4659*(1-V4658) - S4659*V4658)*$F$21</f>
        <v>6.9995811128703447E-4</v>
      </c>
      <c r="W4659">
        <f t="shared" ref="W4659" si="15910">$F$21*(W4658+E4658*(G4658-($E$9*U4658^4*(W4658-$E$3) + $E$11*T4658^3*V4658*(W4658-$E$5) + $E$13*(W4658-$E$7))) /$E$15)</f>
        <v>8.4065647829446692E-7</v>
      </c>
    </row>
    <row r="4660" spans="5:23" x14ac:dyDescent="0.25">
      <c r="T4660">
        <f>SUM(T4656:T4659)/6</f>
        <v>2.0370274534293694E-3</v>
      </c>
      <c r="U4660">
        <f t="shared" ref="U4660" si="15911">SUM(U4656:U4659)/6</f>
        <v>3.6698510889257753E-4</v>
      </c>
      <c r="V4660">
        <f t="shared" ref="V4660" si="15912">SUM(V4656:V4659)/6</f>
        <v>7.001924179495673E-4</v>
      </c>
      <c r="W4660">
        <f>SUM(W4656:W4659)/6</f>
        <v>3.5742051378232796E-2</v>
      </c>
    </row>
    <row r="4662" spans="5:23" x14ac:dyDescent="0.25">
      <c r="E4662">
        <f>E4655+0.01</f>
        <v>6.6299999999999031</v>
      </c>
      <c r="F4662">
        <v>0.01</v>
      </c>
      <c r="G4662">
        <v>0</v>
      </c>
      <c r="I4662">
        <f>T4660</f>
        <v>2.0370274534293694E-3</v>
      </c>
      <c r="J4662">
        <f t="shared" ref="J4662" si="15913">U4660</f>
        <v>3.6698510889257753E-4</v>
      </c>
      <c r="K4662">
        <f t="shared" ref="K4662" si="15914">V4660</f>
        <v>7.001924179495673E-4</v>
      </c>
      <c r="L4662">
        <f t="shared" ref="L4662" si="15915">W4660</f>
        <v>3.5742051378232796E-2</v>
      </c>
      <c r="T4662">
        <f>T4660</f>
        <v>2.0370274534293694E-3</v>
      </c>
      <c r="U4662">
        <f t="shared" ref="U4662:W4662" si="15916">U4660</f>
        <v>3.6698510889257753E-4</v>
      </c>
      <c r="V4662">
        <f t="shared" si="15916"/>
        <v>7.001924179495673E-4</v>
      </c>
      <c r="W4662">
        <f t="shared" si="15916"/>
        <v>3.5742051378232796E-2</v>
      </c>
    </row>
    <row r="4663" spans="5:23" x14ac:dyDescent="0.25">
      <c r="I4663">
        <f>T4660</f>
        <v>2.0370274534293694E-3</v>
      </c>
      <c r="J4663">
        <f t="shared" ref="J4663" si="15917">U4660</f>
        <v>3.6698510889257753E-4</v>
      </c>
      <c r="K4663">
        <f t="shared" ref="K4663" si="15918">V4660</f>
        <v>7.001924179495673E-4</v>
      </c>
      <c r="L4663">
        <f t="shared" ref="L4663" si="15919">W4660</f>
        <v>3.5742051378232796E-2</v>
      </c>
      <c r="N4663">
        <f>(0.01*(L4663+10))/(EXP((L4663+10)/10))</f>
        <v>3.678770969437728E-2</v>
      </c>
      <c r="O4663">
        <f xml:space="preserve"> (0.125*EXP(L4663/80))</f>
        <v>0.12505585943266628</v>
      </c>
      <c r="P4663">
        <f>(0.1*(L4663+25))/(EXP((L4663+25)/10))</f>
        <v>0.20477267609329802</v>
      </c>
      <c r="Q4663">
        <f>(0.125*EXP(L4663/18))</f>
        <v>0.12524845528353271</v>
      </c>
      <c r="R4663">
        <f>0.07 * EXP(L4663/20)</f>
        <v>7.0125209027187191E-2</v>
      </c>
      <c r="S4663">
        <f>(1/(EXP((L4663+30)/10)+1))</f>
        <v>4.726466347152207E-2</v>
      </c>
      <c r="T4663">
        <f>(P4663*(1-T4662) - Q4663*T4662)*$F$21</f>
        <v>2.0410041398847161E-3</v>
      </c>
      <c r="U4663">
        <f>(N4663*(1-U4662) - O4663*U4662)*$F$21</f>
        <v>3.6728315514537624E-4</v>
      </c>
      <c r="V4663">
        <f>(R4663*(1-V4662) - S4663*V4662)*$F$21</f>
        <v>7.004301352851952E-4</v>
      </c>
      <c r="W4663">
        <f>$F$21*(W4662+E4662*(G4662-($E$9*U4662^4*(W4662-$E$3) + $E$11*T4662^3*V4662*(W4662-$E$5) + $E$13*(W4662-$E$7))) /$E$15)</f>
        <v>0.21048051676012564</v>
      </c>
    </row>
    <row r="4664" spans="5:23" x14ac:dyDescent="0.25">
      <c r="I4664">
        <f>I4663 + 0.5*$F$28</f>
        <v>7.03702745342937E-3</v>
      </c>
      <c r="J4664">
        <f t="shared" ref="J4664" si="15920">J4663 + 0.5*$F$28</f>
        <v>5.3669851088925776E-3</v>
      </c>
      <c r="K4664">
        <f t="shared" ref="K4664" si="15921">K4663 + 0.5*$F$28</f>
        <v>5.7001924179495671E-3</v>
      </c>
      <c r="L4664">
        <f t="shared" ref="L4664" si="15922">L4663 + 0.5*$F$28</f>
        <v>4.0742051378232794E-2</v>
      </c>
      <c r="N4664">
        <f t="shared" ref="N4664:N4666" si="15923">(0.01*(L4664+10))/(EXP((L4664+10)/10))</f>
        <v>3.6787639620925607E-2</v>
      </c>
      <c r="O4664">
        <f t="shared" ref="O4664:O4666" si="15924" xml:space="preserve"> (0.125*EXP(L4664/80))</f>
        <v>0.12506367566813562</v>
      </c>
      <c r="P4664">
        <f t="shared" ref="P4664:P4666" si="15925">(0.1*(L4664+25))/(EXP((L4664+25)/10))</f>
        <v>0.20471119097149376</v>
      </c>
      <c r="Q4664">
        <f t="shared" ref="Q4664:Q4666" si="15926">(0.125*EXP(L4664/18))</f>
        <v>0.12528325135367524</v>
      </c>
      <c r="R4664">
        <f t="shared" ref="R4664:R4666" si="15927">0.07 * EXP(L4664/20)</f>
        <v>7.0142742521039386E-2</v>
      </c>
      <c r="S4664">
        <f t="shared" ref="S4664:S4666" si="15928">(1/(EXP((L4664+30)/10)+1))</f>
        <v>4.7242153210057203E-2</v>
      </c>
      <c r="T4664">
        <f>(P4664*(1-T4663) - Q4664*T4663)*$F$21*2</f>
        <v>4.0807534189713831E-3</v>
      </c>
      <c r="U4664">
        <f>(N4664*(1-U4663) - O4664*U4663)*$F$21*2</f>
        <v>7.3456388718363627E-4</v>
      </c>
      <c r="V4664">
        <f>(R4664*(1-V4663) - S4664*V4663)*$F$21*2</f>
        <v>1.4012104520528404E-3</v>
      </c>
      <c r="W4664">
        <f>$F$21*(W4663+E4663*(G4663-($E$9*U4663^4*(W4663-$E$3) + $E$11*T4663^3*V4663*(W4663-$E$5) + $E$13*(W4663-$E$7))) /$E$15)*2</f>
        <v>4.2096103352025132E-3</v>
      </c>
    </row>
    <row r="4665" spans="5:23" x14ac:dyDescent="0.25">
      <c r="I4665">
        <f>I4663 + 0.5*$F$28</f>
        <v>7.03702745342937E-3</v>
      </c>
      <c r="J4665">
        <f t="shared" ref="J4665:L4665" si="15929">J4663 + 0.5*$F$28</f>
        <v>5.3669851088925776E-3</v>
      </c>
      <c r="K4665">
        <f t="shared" si="15929"/>
        <v>5.7001924179495671E-3</v>
      </c>
      <c r="L4665">
        <f t="shared" si="15929"/>
        <v>4.0742051378232794E-2</v>
      </c>
      <c r="N4665">
        <f t="shared" si="15923"/>
        <v>3.6787639620925607E-2</v>
      </c>
      <c r="O4665">
        <f t="shared" si="15924"/>
        <v>0.12506367566813562</v>
      </c>
      <c r="P4665">
        <f t="shared" si="15925"/>
        <v>0.20471119097149376</v>
      </c>
      <c r="Q4665">
        <f t="shared" si="15926"/>
        <v>0.12528325135367524</v>
      </c>
      <c r="R4665">
        <f t="shared" si="15927"/>
        <v>7.0142742521039386E-2</v>
      </c>
      <c r="S4665">
        <f t="shared" si="15928"/>
        <v>4.7242153210057203E-2</v>
      </c>
      <c r="T4665">
        <f>(P4665*(1-T4664) - Q4665*T4664)*$F$21*2</f>
        <v>4.0672913004546748E-3</v>
      </c>
      <c r="U4665">
        <f>(N4665*(1-U4664) - O4665*U4664)*$F$21*2</f>
        <v>7.3337498979242192E-4</v>
      </c>
      <c r="V4665">
        <f>(R4665*(1-V4664) - S4665*V4664)*$F$21*2</f>
        <v>1.3995652315645568E-3</v>
      </c>
      <c r="W4665">
        <f>$F$21*(W4664+E4664*(G4664-($E$9*U4664^4*(W4664-$E$3) + $E$11*T4664^3*V4664*(W4664-$E$5) + $E$13*(W4664-$E$7))) /$E$15)*2</f>
        <v>8.4192206704050262E-5</v>
      </c>
    </row>
    <row r="4666" spans="5:23" x14ac:dyDescent="0.25">
      <c r="I4666">
        <f>I4663 + $F$28</f>
        <v>1.2037027453429369E-2</v>
      </c>
      <c r="J4666">
        <f t="shared" ref="J4666:L4666" si="15930">J4663 + $F$28</f>
        <v>1.0366985108892578E-2</v>
      </c>
      <c r="K4666">
        <f t="shared" si="15930"/>
        <v>1.0700192417949568E-2</v>
      </c>
      <c r="L4666">
        <f t="shared" si="15930"/>
        <v>4.5742051378232798E-2</v>
      </c>
      <c r="N4666">
        <f t="shared" si="15923"/>
        <v>3.6787560425199567E-2</v>
      </c>
      <c r="O4666">
        <f t="shared" si="15924"/>
        <v>0.12507149239213497</v>
      </c>
      <c r="P4666">
        <f t="shared" si="15925"/>
        <v>0.20464971615186273</v>
      </c>
      <c r="Q4666">
        <f t="shared" si="15926"/>
        <v>0.12531805709073537</v>
      </c>
      <c r="R4666">
        <f t="shared" si="15927"/>
        <v>7.016028039881303E-2</v>
      </c>
      <c r="S4666">
        <f t="shared" si="15928"/>
        <v>4.7219653137982966E-2</v>
      </c>
      <c r="T4666">
        <f t="shared" ref="T4666" si="15931">(P4666*(1-T4665) - Q4666*T4665)*$F$21</f>
        <v>2.033076410983227E-3</v>
      </c>
      <c r="U4666">
        <f t="shared" ref="U4666" si="15932">(N4666*(1-U4665) - O4666*U4665)*$F$21</f>
        <v>3.6668857043991844E-4</v>
      </c>
      <c r="V4666">
        <f t="shared" ref="V4666" si="15933">(R4666*(1-V4665) - S4666*V4665)*$F$21</f>
        <v>6.9995999524951572E-4</v>
      </c>
      <c r="W4666">
        <f t="shared" ref="W4666" si="15934">$F$21*(W4665+E4665*(G4665-($E$9*U4665^4*(W4665-$E$3) + $E$11*T4665^3*V4665*(W4665-$E$5) + $E$13*(W4665-$E$7))) /$E$15)</f>
        <v>8.4192206704050262E-7</v>
      </c>
    </row>
    <row r="4667" spans="5:23" x14ac:dyDescent="0.25">
      <c r="T4667">
        <f>SUM(T4663:T4666)/6</f>
        <v>2.0370208783823335E-3</v>
      </c>
      <c r="U4667">
        <f t="shared" ref="U4667" si="15935">SUM(U4663:U4666)/6</f>
        <v>3.6698510042689213E-4</v>
      </c>
      <c r="V4667">
        <f t="shared" ref="V4667" si="15936">SUM(V4663:V4666)/6</f>
        <v>7.0019430235868476E-4</v>
      </c>
      <c r="W4667">
        <f>SUM(W4663:W4666)/6</f>
        <v>3.5795860204016539E-2</v>
      </c>
    </row>
    <row r="4669" spans="5:23" x14ac:dyDescent="0.25">
      <c r="E4669">
        <f>E4662+0.01</f>
        <v>6.6399999999999029</v>
      </c>
      <c r="F4669">
        <v>0.01</v>
      </c>
      <c r="G4669">
        <v>0</v>
      </c>
      <c r="I4669">
        <f>T4667</f>
        <v>2.0370208783823335E-3</v>
      </c>
      <c r="J4669">
        <f t="shared" ref="J4669" si="15937">U4667</f>
        <v>3.6698510042689213E-4</v>
      </c>
      <c r="K4669">
        <f t="shared" ref="K4669" si="15938">V4667</f>
        <v>7.0019430235868476E-4</v>
      </c>
      <c r="L4669">
        <f t="shared" ref="L4669" si="15939">W4667</f>
        <v>3.5795860204016539E-2</v>
      </c>
      <c r="T4669">
        <f>T4667</f>
        <v>2.0370208783823335E-3</v>
      </c>
      <c r="U4669">
        <f t="shared" ref="U4669:W4669" si="15940">U4667</f>
        <v>3.6698510042689213E-4</v>
      </c>
      <c r="V4669">
        <f t="shared" si="15940"/>
        <v>7.0019430235868476E-4</v>
      </c>
      <c r="W4669">
        <f t="shared" si="15940"/>
        <v>3.5795860204016539E-2</v>
      </c>
    </row>
    <row r="4670" spans="5:23" x14ac:dyDescent="0.25">
      <c r="I4670">
        <f>T4667</f>
        <v>2.0370208783823335E-3</v>
      </c>
      <c r="J4670">
        <f t="shared" ref="J4670" si="15941">U4667</f>
        <v>3.6698510042689213E-4</v>
      </c>
      <c r="K4670">
        <f t="shared" ref="K4670" si="15942">V4667</f>
        <v>7.0019430235868476E-4</v>
      </c>
      <c r="L4670">
        <f t="shared" ref="L4670" si="15943">W4667</f>
        <v>3.5795860204016539E-2</v>
      </c>
      <c r="N4670">
        <f>(0.01*(L4670+10))/(EXP((L4670+10)/10))</f>
        <v>3.6787708988853147E-2</v>
      </c>
      <c r="O4670">
        <f xml:space="preserve"> (0.125*EXP(L4670/80))</f>
        <v>0.12505594354655647</v>
      </c>
      <c r="P4670">
        <f>(0.1*(L4670+25))/(EXP((L4670+25)/10))</f>
        <v>0.20477201435003625</v>
      </c>
      <c r="Q4670">
        <f>(0.125*EXP(L4670/18))</f>
        <v>0.12524882969922066</v>
      </c>
      <c r="R4670">
        <f>0.07 * EXP(L4670/20)</f>
        <v>7.0125397695198766E-2</v>
      </c>
      <c r="S4670">
        <f>(1/(EXP((L4670+30)/10)+1))</f>
        <v>4.7264421167122213E-2</v>
      </c>
      <c r="T4670">
        <f>(P4670*(1-T4669) - Q4670*T4669)*$F$21</f>
        <v>2.0409975500040654E-3</v>
      </c>
      <c r="U4670">
        <f>(N4670*(1-U4669) - O4670*U4669)*$F$21</f>
        <v>3.6728314779773985E-4</v>
      </c>
      <c r="V4670">
        <f>(R4670*(1-V4669) - S4670*V4669)*$F$21</f>
        <v>7.004320201287645E-4</v>
      </c>
      <c r="W4670">
        <f>$F$21*(W4669+E4669*(G4669-($E$9*U4669^4*(W4669-$E$3) + $E$11*T4669^3*V4669*(W4669-$E$5) + $E$13*(W4669-$E$7))) /$E$15)</f>
        <v>0.21079691072350962</v>
      </c>
    </row>
    <row r="4671" spans="5:23" x14ac:dyDescent="0.25">
      <c r="I4671">
        <f>I4670 + 0.5*$F$28</f>
        <v>7.0370208783823336E-3</v>
      </c>
      <c r="J4671">
        <f t="shared" ref="J4671" si="15944">J4670 + 0.5*$F$28</f>
        <v>5.366985100426892E-3</v>
      </c>
      <c r="K4671">
        <f t="shared" ref="K4671" si="15945">K4670 + 0.5*$F$28</f>
        <v>5.7001943023586845E-3</v>
      </c>
      <c r="L4671">
        <f t="shared" ref="L4671" si="15946">L4670 + 0.5*$F$28</f>
        <v>4.0795860204016536E-2</v>
      </c>
      <c r="N4671">
        <f t="shared" ref="N4671:N4673" si="15947">(0.01*(L4671+10))/(EXP((L4671+10)/10))</f>
        <v>3.6787638817181049E-2</v>
      </c>
      <c r="O4671">
        <f t="shared" ref="O4671:O4673" si="15948" xml:space="preserve"> (0.125*EXP(L4671/80))</f>
        <v>0.12506375978728312</v>
      </c>
      <c r="P4671">
        <f t="shared" ref="P4671:P4673" si="15949">(0.1*(L4671+25))/(EXP((L4671+25)/10))</f>
        <v>0.20471052933907452</v>
      </c>
      <c r="Q4671">
        <f t="shared" ref="Q4671:Q4673" si="15950">(0.125*EXP(L4671/18))</f>
        <v>0.12528362587338202</v>
      </c>
      <c r="R4671">
        <f t="shared" ref="R4671:R4673" si="15951">0.07 * EXP(L4671/20)</f>
        <v>7.0142931236223865E-2</v>
      </c>
      <c r="S4671">
        <f t="shared" ref="S4671:S4673" si="15952">(1/(EXP((L4671+30)/10)+1))</f>
        <v>4.7241911015335016E-2</v>
      </c>
      <c r="T4671">
        <f>(P4671*(1-T4670) - Q4671*T4670)*$F$21*2</f>
        <v>4.0807402415354048E-3</v>
      </c>
      <c r="U4671">
        <f>(N4671*(1-U4670) - O4671*U4670)*$F$21*2</f>
        <v>7.3456387052052267E-4</v>
      </c>
      <c r="V4671">
        <f>(R4671*(1-V4670) - S4671*V4670)*$F$21*2</f>
        <v>1.4012142226806621E-3</v>
      </c>
      <c r="W4671">
        <f>$F$21*(W4670+E4670*(G4670-($E$9*U4670^4*(W4670-$E$3) + $E$11*T4670^3*V4670*(W4670-$E$5) + $E$13*(W4670-$E$7))) /$E$15)*2</f>
        <v>4.2159382144701923E-3</v>
      </c>
    </row>
    <row r="4672" spans="5:23" x14ac:dyDescent="0.25">
      <c r="I4672">
        <f>I4670 + 0.5*$F$28</f>
        <v>7.0370208783823336E-3</v>
      </c>
      <c r="J4672">
        <f t="shared" ref="J4672:L4672" si="15953">J4670 + 0.5*$F$28</f>
        <v>5.366985100426892E-3</v>
      </c>
      <c r="K4672">
        <f t="shared" si="15953"/>
        <v>5.7001943023586845E-3</v>
      </c>
      <c r="L4672">
        <f t="shared" si="15953"/>
        <v>4.0795860204016536E-2</v>
      </c>
      <c r="N4672">
        <f t="shared" si="15947"/>
        <v>3.6787638817181049E-2</v>
      </c>
      <c r="O4672">
        <f t="shared" si="15948"/>
        <v>0.12506375978728312</v>
      </c>
      <c r="P4672">
        <f t="shared" si="15949"/>
        <v>0.20471052933907452</v>
      </c>
      <c r="Q4672">
        <f t="shared" si="15950"/>
        <v>0.12528362587338202</v>
      </c>
      <c r="R4672">
        <f t="shared" si="15951"/>
        <v>7.0142931236223865E-2</v>
      </c>
      <c r="S4672">
        <f t="shared" si="15952"/>
        <v>4.7241911015335016E-2</v>
      </c>
      <c r="T4672">
        <f>(P4672*(1-T4671) - Q4672*T4671)*$F$21*2</f>
        <v>4.0672781782085518E-3</v>
      </c>
      <c r="U4672">
        <f>(N4672*(1-U4671) - O4672*U4671)*$F$21*2</f>
        <v>7.3337497254745995E-4</v>
      </c>
      <c r="V4672">
        <f>(R4672*(1-V4671) - S4672*V4671)*$F$21*2</f>
        <v>1.3995689985146771E-3</v>
      </c>
      <c r="W4672">
        <f>$F$21*(W4671+E4671*(G4671-($E$9*U4671^4*(W4671-$E$3) + $E$11*T4671^3*V4671*(W4671-$E$5) + $E$13*(W4671-$E$7))) /$E$15)*2</f>
        <v>8.4318764289403848E-5</v>
      </c>
    </row>
    <row r="4673" spans="5:23" x14ac:dyDescent="0.25">
      <c r="I4673">
        <f>I4670 + $F$28</f>
        <v>1.2037020878382335E-2</v>
      </c>
      <c r="J4673">
        <f t="shared" ref="J4673:L4673" si="15954">J4670 + $F$28</f>
        <v>1.0366985100426893E-2</v>
      </c>
      <c r="K4673">
        <f t="shared" si="15954"/>
        <v>1.0700194302358685E-2</v>
      </c>
      <c r="L4673">
        <f t="shared" si="15954"/>
        <v>4.5795860204016541E-2</v>
      </c>
      <c r="N4673">
        <f t="shared" si="15947"/>
        <v>3.6787559523332944E-2</v>
      </c>
      <c r="O4673">
        <f t="shared" si="15948"/>
        <v>0.12507157651654008</v>
      </c>
      <c r="P4673">
        <f t="shared" si="15949"/>
        <v>0.20464905463034067</v>
      </c>
      <c r="Q4673">
        <f t="shared" si="15950"/>
        <v>0.12531843171448986</v>
      </c>
      <c r="R4673">
        <f t="shared" si="15951"/>
        <v>7.016046916118221E-2</v>
      </c>
      <c r="S4673">
        <f t="shared" si="15952"/>
        <v>4.7219411052894296E-2</v>
      </c>
      <c r="T4673">
        <f t="shared" ref="T4673" si="15955">(P4673*(1-T4672) - Q4673*T4672)*$F$21</f>
        <v>2.0330698507361202E-3</v>
      </c>
      <c r="U4673">
        <f t="shared" ref="U4673" si="15956">(N4673*(1-U4672) - O4673*U4672)*$F$21</f>
        <v>3.6668856083883143E-4</v>
      </c>
      <c r="V4673">
        <f t="shared" ref="V4673" si="15957">(R4673*(1-V4672) - S4673*V4672)*$F$21</f>
        <v>6.9996187919785225E-4</v>
      </c>
      <c r="W4673">
        <f t="shared" ref="W4673" si="15958">$F$21*(W4672+E4672*(G4672-($E$9*U4672^4*(W4672-$E$3) + $E$11*T4672^3*V4672*(W4672-$E$5) + $E$13*(W4672-$E$7))) /$E$15)</f>
        <v>8.431876428940385E-7</v>
      </c>
    </row>
    <row r="4674" spans="5:23" x14ac:dyDescent="0.25">
      <c r="T4674">
        <f>SUM(T4670:T4673)/6</f>
        <v>2.0370143034140237E-3</v>
      </c>
      <c r="U4674">
        <f t="shared" ref="U4674" si="15959">SUM(U4670:U4673)/6</f>
        <v>3.6698509195075903E-4</v>
      </c>
      <c r="V4674">
        <f t="shared" ref="V4674" si="15960">SUM(V4670:V4673)/6</f>
        <v>7.0019618675365924E-4</v>
      </c>
      <c r="W4674">
        <f>SUM(W4670:W4673)/6</f>
        <v>3.5849668481652018E-2</v>
      </c>
    </row>
    <row r="4676" spans="5:23" x14ac:dyDescent="0.25">
      <c r="E4676">
        <f>E4669+0.01</f>
        <v>6.6499999999999027</v>
      </c>
      <c r="F4676">
        <v>0.01</v>
      </c>
      <c r="G4676">
        <v>0</v>
      </c>
      <c r="I4676">
        <f>T4674</f>
        <v>2.0370143034140237E-3</v>
      </c>
      <c r="J4676">
        <f t="shared" ref="J4676" si="15961">U4674</f>
        <v>3.6698509195075903E-4</v>
      </c>
      <c r="K4676">
        <f t="shared" ref="K4676" si="15962">V4674</f>
        <v>7.0019618675365924E-4</v>
      </c>
      <c r="L4676">
        <f t="shared" ref="L4676" si="15963">W4674</f>
        <v>3.5849668481652018E-2</v>
      </c>
      <c r="T4676">
        <f>T4674</f>
        <v>2.0370143034140237E-3</v>
      </c>
      <c r="U4676">
        <f t="shared" ref="U4676:W4676" si="15964">U4674</f>
        <v>3.6698509195075903E-4</v>
      </c>
      <c r="V4676">
        <f t="shared" si="15964"/>
        <v>7.0019618675365924E-4</v>
      </c>
      <c r="W4676">
        <f t="shared" si="15964"/>
        <v>3.5849668481652018E-2</v>
      </c>
    </row>
    <row r="4677" spans="5:23" x14ac:dyDescent="0.25">
      <c r="I4677">
        <f>T4674</f>
        <v>2.0370143034140237E-3</v>
      </c>
      <c r="J4677">
        <f t="shared" ref="J4677" si="15965">U4674</f>
        <v>3.6698509195075903E-4</v>
      </c>
      <c r="K4677">
        <f t="shared" ref="K4677" si="15966">V4674</f>
        <v>7.0019618675365924E-4</v>
      </c>
      <c r="L4677">
        <f t="shared" ref="L4677" si="15967">W4674</f>
        <v>3.5849668481652018E-2</v>
      </c>
      <c r="N4677">
        <f>(0.01*(L4677+10))/(EXP((L4677+10)/10))</f>
        <v>3.6787708282278682E-2</v>
      </c>
      <c r="O4677">
        <f xml:space="preserve"> (0.125*EXP(L4677/80))</f>
        <v>0.12505602765964641</v>
      </c>
      <c r="P4677">
        <f>(0.1*(L4677+25))/(EXP((L4677+25)/10))</f>
        <v>0.20477135261470811</v>
      </c>
      <c r="Q4677">
        <f>(0.125*EXP(L4677/18))</f>
        <v>0.12524920411221374</v>
      </c>
      <c r="R4677">
        <f>0.07 * EXP(L4677/20)</f>
        <v>7.0125586361795972E-2</v>
      </c>
      <c r="S4677">
        <f>(1/(EXP((L4677+30)/10)+1))</f>
        <v>4.7264178866371222E-2</v>
      </c>
      <c r="T4677">
        <f>(P4677*(1-T4676) - Q4677*T4676)*$F$21</f>
        <v>2.0409909602023468E-3</v>
      </c>
      <c r="U4677">
        <f>(N4677*(1-U4676) - O4677*U4676)*$F$21</f>
        <v>3.6728314043962384E-4</v>
      </c>
      <c r="V4677">
        <f>(R4677*(1-V4676) - S4677*V4676)*$F$21</f>
        <v>7.00433904958193E-4</v>
      </c>
      <c r="W4677">
        <f>$F$21*(W4676+E4676*(G4676-($E$9*U4676^4*(W4676-$E$3) + $E$11*T4676^3*V4676*(W4676-$E$5) + $E$13*(W4676-$E$7))) /$E$15)</f>
        <v>0.21111330146381807</v>
      </c>
    </row>
    <row r="4678" spans="5:23" x14ac:dyDescent="0.25">
      <c r="I4678">
        <f>I4677 + 0.5*$F$28</f>
        <v>7.0370143034140242E-3</v>
      </c>
      <c r="J4678">
        <f t="shared" ref="J4678" si="15968">J4677 + 0.5*$F$28</f>
        <v>5.366985091950759E-3</v>
      </c>
      <c r="K4678">
        <f t="shared" ref="K4678" si="15969">K4677 + 0.5*$F$28</f>
        <v>5.7001961867536597E-3</v>
      </c>
      <c r="L4678">
        <f t="shared" ref="L4678" si="15970">L4677 + 0.5*$F$28</f>
        <v>4.0849668481652016E-2</v>
      </c>
      <c r="N4678">
        <f t="shared" ref="N4678:N4680" si="15971">(0.01*(L4678+10))/(EXP((L4678+10)/10))</f>
        <v>3.6787638012388192E-2</v>
      </c>
      <c r="O4678">
        <f t="shared" ref="O4678:O4680" si="15972" xml:space="preserve"> (0.125*EXP(L4678/80))</f>
        <v>0.12506384390563027</v>
      </c>
      <c r="P4678">
        <f t="shared" ref="P4678:P4680" si="15973">(0.1*(L4678+25))/(EXP((L4678+25)/10))</f>
        <v>0.20470986771458849</v>
      </c>
      <c r="Q4678">
        <f t="shared" ref="Q4678:Q4680" si="15974">(0.125*EXP(L4678/18))</f>
        <v>0.12528400039039314</v>
      </c>
      <c r="R4678">
        <f t="shared" ref="R4678:R4680" si="15975">0.07 * EXP(L4678/20)</f>
        <v>7.0143119949993643E-2</v>
      </c>
      <c r="S4678">
        <f t="shared" ref="S4678:S4680" si="15976">(1/(EXP((L4678+30)/10)+1))</f>
        <v>4.7241668824260133E-2</v>
      </c>
      <c r="T4678">
        <f>(P4678*(1-T4677) - Q4678*T4677)*$F$21*2</f>
        <v>4.0807270642572802E-3</v>
      </c>
      <c r="U4678">
        <f>(N4678*(1-U4677) - O4678*U4677)*$F$21*2</f>
        <v>7.3456385383649069E-4</v>
      </c>
      <c r="V4678">
        <f>(R4678*(1-V4677) - S4678*V4677)*$F$21*2</f>
        <v>1.4012179932801961E-3</v>
      </c>
      <c r="W4678">
        <f>$F$21*(W4677+E4677*(G4677-($E$9*U4677^4*(W4677-$E$3) + $E$11*T4677^3*V4677*(W4677-$E$5) + $E$13*(W4677-$E$7))) /$E$15)*2</f>
        <v>4.2222660292763614E-3</v>
      </c>
    </row>
    <row r="4679" spans="5:23" x14ac:dyDescent="0.25">
      <c r="I4679">
        <f>I4677 + 0.5*$F$28</f>
        <v>7.0370143034140242E-3</v>
      </c>
      <c r="J4679">
        <f t="shared" ref="J4679:L4679" si="15977">J4677 + 0.5*$F$28</f>
        <v>5.366985091950759E-3</v>
      </c>
      <c r="K4679">
        <f t="shared" si="15977"/>
        <v>5.7001961867536597E-3</v>
      </c>
      <c r="L4679">
        <f t="shared" si="15977"/>
        <v>4.0849668481652016E-2</v>
      </c>
      <c r="N4679">
        <f t="shared" si="15971"/>
        <v>3.6787638012388192E-2</v>
      </c>
      <c r="O4679">
        <f t="shared" si="15972"/>
        <v>0.12506384390563027</v>
      </c>
      <c r="P4679">
        <f t="shared" si="15973"/>
        <v>0.20470986771458849</v>
      </c>
      <c r="Q4679">
        <f t="shared" si="15974"/>
        <v>0.12528400039039314</v>
      </c>
      <c r="R4679">
        <f t="shared" si="15975"/>
        <v>7.0143119949993643E-2</v>
      </c>
      <c r="S4679">
        <f t="shared" si="15976"/>
        <v>4.7241668824260133E-2</v>
      </c>
      <c r="T4679">
        <f>(P4679*(1-T4678) - Q4679*T4678)*$F$21*2</f>
        <v>4.0672650561194706E-3</v>
      </c>
      <c r="U4679">
        <f>(N4679*(1-U4678) - O4679*U4678)*$F$21*2</f>
        <v>7.3337495528162688E-4</v>
      </c>
      <c r="V4679">
        <f>(R4679*(1-V4678) - S4679*V4678)*$F$21*2</f>
        <v>1.3995727654365154E-3</v>
      </c>
      <c r="W4679">
        <f>$F$21*(W4678+E4678*(G4678-($E$9*U4678^4*(W4678-$E$3) + $E$11*T4678^3*V4678*(W4678-$E$5) + $E$13*(W4678-$E$7))) /$E$15)*2</f>
        <v>8.4445320585527236E-5</v>
      </c>
    </row>
    <row r="4680" spans="5:23" x14ac:dyDescent="0.25">
      <c r="I4680">
        <f>I4677 + $F$28</f>
        <v>1.2037014303414023E-2</v>
      </c>
      <c r="J4680">
        <f t="shared" ref="J4680:L4680" si="15978">J4677 + $F$28</f>
        <v>1.036698509195076E-2</v>
      </c>
      <c r="K4680">
        <f t="shared" si="15978"/>
        <v>1.070019618675366E-2</v>
      </c>
      <c r="L4680">
        <f t="shared" si="15978"/>
        <v>4.584966848165202E-2</v>
      </c>
      <c r="N4680">
        <f t="shared" si="15971"/>
        <v>3.6787558620420088E-2</v>
      </c>
      <c r="O4680">
        <f t="shared" si="15972"/>
        <v>0.12507166064014477</v>
      </c>
      <c r="P4680">
        <f t="shared" si="15973"/>
        <v>0.20464839311675126</v>
      </c>
      <c r="Q4680">
        <f t="shared" si="15974"/>
        <v>0.12531880633554793</v>
      </c>
      <c r="R4680">
        <f t="shared" si="15975"/>
        <v>7.0160657922136313E-2</v>
      </c>
      <c r="S4680">
        <f t="shared" si="15976"/>
        <v>4.7219168971451321E-2</v>
      </c>
      <c r="T4680">
        <f t="shared" ref="T4680" si="15979">(P4680*(1-T4679) - Q4680*T4679)*$F$21</f>
        <v>2.0330632905675335E-3</v>
      </c>
      <c r="U4680">
        <f t="shared" ref="U4680" si="15980">(N4680*(1-U4679) - O4680*U4679)*$F$21</f>
        <v>3.6668855122732957E-4</v>
      </c>
      <c r="V4680">
        <f t="shared" ref="V4680" si="15981">(R4680*(1-V4679) - S4680*V4679)*$F$21</f>
        <v>6.9996376313204395E-4</v>
      </c>
      <c r="W4680">
        <f t="shared" ref="W4680" si="15982">$F$21*(W4679+E4679*(G4679-($E$9*U4679^4*(W4679-$E$3) + $E$11*T4679^3*V4679*(W4679-$E$5) + $E$13*(W4679-$E$7))) /$E$15)</f>
        <v>8.4445320585527235E-7</v>
      </c>
    </row>
    <row r="4681" spans="5:23" x14ac:dyDescent="0.25">
      <c r="T4681">
        <f>SUM(T4677:T4680)/6</f>
        <v>2.0370077285244387E-3</v>
      </c>
      <c r="U4681">
        <f t="shared" ref="U4681" si="15983">SUM(U4677:U4680)/6</f>
        <v>3.669850834641785E-4</v>
      </c>
      <c r="V4681">
        <f t="shared" ref="V4681" si="15984">SUM(V4677:V4680)/6</f>
        <v>7.0019807113449138E-4</v>
      </c>
      <c r="W4681">
        <f>SUM(W4677:W4680)/6</f>
        <v>3.5903476211147638E-2</v>
      </c>
    </row>
    <row r="4683" spans="5:23" x14ac:dyDescent="0.25">
      <c r="E4683">
        <f>E4676+0.01</f>
        <v>6.6599999999999024</v>
      </c>
      <c r="F4683">
        <v>0.01</v>
      </c>
      <c r="G4683">
        <v>0</v>
      </c>
      <c r="I4683">
        <f>T4681</f>
        <v>2.0370077285244387E-3</v>
      </c>
      <c r="J4683">
        <f t="shared" ref="J4683" si="15985">U4681</f>
        <v>3.669850834641785E-4</v>
      </c>
      <c r="K4683">
        <f t="shared" ref="K4683" si="15986">V4681</f>
        <v>7.0019807113449138E-4</v>
      </c>
      <c r="L4683">
        <f t="shared" ref="L4683" si="15987">W4681</f>
        <v>3.5903476211147638E-2</v>
      </c>
      <c r="T4683">
        <f>T4681</f>
        <v>2.0370077285244387E-3</v>
      </c>
      <c r="U4683">
        <f t="shared" ref="U4683:W4683" si="15988">U4681</f>
        <v>3.669850834641785E-4</v>
      </c>
      <c r="V4683">
        <f t="shared" si="15988"/>
        <v>7.0019807113449138E-4</v>
      </c>
      <c r="W4683">
        <f t="shared" si="15988"/>
        <v>3.5903476211147638E-2</v>
      </c>
    </row>
    <row r="4684" spans="5:23" x14ac:dyDescent="0.25">
      <c r="I4684">
        <f>T4681</f>
        <v>2.0370077285244387E-3</v>
      </c>
      <c r="J4684">
        <f t="shared" ref="J4684" si="15989">U4681</f>
        <v>3.669850834641785E-4</v>
      </c>
      <c r="K4684">
        <f t="shared" ref="K4684" si="15990">V4681</f>
        <v>7.0019807113449138E-4</v>
      </c>
      <c r="L4684">
        <f t="shared" ref="L4684" si="15991">W4681</f>
        <v>3.5903476211147638E-2</v>
      </c>
      <c r="N4684">
        <f>(0.01*(L4684+10))/(EXP((L4684+10)/10))</f>
        <v>3.6787707574653911E-2</v>
      </c>
      <c r="O4684">
        <f xml:space="preserve"> (0.125*EXP(L4684/80))</f>
        <v>0.12505611177193604</v>
      </c>
      <c r="P4684">
        <f>(0.1*(L4684+25))/(EXP((L4684+25)/10))</f>
        <v>0.20477069088731362</v>
      </c>
      <c r="Q4684">
        <f>(0.125*EXP(L4684/18))</f>
        <v>0.12524957852251192</v>
      </c>
      <c r="R4684">
        <f>0.07 * EXP(L4684/20)</f>
        <v>7.0125775026978865E-2</v>
      </c>
      <c r="S4684">
        <f>(1/(EXP((L4684+30)/10)+1))</f>
        <v>4.7263936569269048E-2</v>
      </c>
      <c r="T4684">
        <f>(P4684*(1-T4683) - Q4684*T4683)*$F$21</f>
        <v>2.0409843704795607E-3</v>
      </c>
      <c r="U4684">
        <f>(N4684*(1-U4683) - O4684*U4683)*$F$21</f>
        <v>3.6728313307102841E-4</v>
      </c>
      <c r="V4684">
        <f>(R4684*(1-V4683) - S4684*V4683)*$F$21</f>
        <v>7.0043578977348143E-4</v>
      </c>
      <c r="W4684">
        <f>$F$21*(W4683+E4683*(G4683-($E$9*U4683^4*(W4683-$E$3) + $E$11*T4683^3*V4683*(W4683-$E$5) + $E$13*(W4683-$E$7))) /$E$15)</f>
        <v>0.21142968898110009</v>
      </c>
    </row>
    <row r="4685" spans="5:23" x14ac:dyDescent="0.25">
      <c r="I4685">
        <f>I4684 + 0.5*$F$28</f>
        <v>7.0370077285244383E-3</v>
      </c>
      <c r="J4685">
        <f t="shared" ref="J4685" si="15992">J4684 + 0.5*$F$28</f>
        <v>5.3669850834641786E-3</v>
      </c>
      <c r="K4685">
        <f t="shared" ref="K4685" si="15993">K4684 + 0.5*$F$28</f>
        <v>5.7001980711344916E-3</v>
      </c>
      <c r="L4685">
        <f t="shared" ref="L4685" si="15994">L4684 + 0.5*$F$28</f>
        <v>4.0903476211147635E-2</v>
      </c>
      <c r="N4685">
        <f t="shared" ref="N4685:N4687" si="15995">(0.01*(L4685+10))/(EXP((L4685+10)/10))</f>
        <v>3.6787637206547111E-2</v>
      </c>
      <c r="O4685">
        <f t="shared" ref="O4685:O4687" si="15996" xml:space="preserve"> (0.125*EXP(L4685/80))</f>
        <v>0.12506392802317709</v>
      </c>
      <c r="P4685">
        <f t="shared" ref="P4685:P4687" si="15997">(0.1*(L4685+25))/(EXP((L4685+25)/10))</f>
        <v>0.2047092060980355</v>
      </c>
      <c r="Q4685">
        <f t="shared" ref="Q4685:Q4687" si="15998">(0.125*EXP(L4685/18))</f>
        <v>0.12528437490470862</v>
      </c>
      <c r="R4685">
        <f t="shared" ref="R4685:R4687" si="15999">0.07 * EXP(L4685/20)</f>
        <v>7.0143308662348705E-2</v>
      </c>
      <c r="S4685">
        <f t="shared" ref="S4685:S4687" si="16000">(1/(EXP((L4685+30)/10)+1))</f>
        <v>4.7241426636832479E-2</v>
      </c>
      <c r="T4685">
        <f>(P4685*(1-T4684) - Q4685*T4684)*$F$21*2</f>
        <v>4.0807138871370068E-3</v>
      </c>
      <c r="U4685">
        <f>(N4685*(1-U4684) - O4685*U4684)*$F$21*2</f>
        <v>7.3456383713154175E-4</v>
      </c>
      <c r="V4685">
        <f>(R4685*(1-V4684) - S4685*V4684)*$F$21*2</f>
        <v>1.4012217638514415E-3</v>
      </c>
      <c r="W4685">
        <f>$F$21*(W4684+E4684*(G4684-($E$9*U4684^4*(W4684-$E$3) + $E$11*T4684^3*V4684*(W4684-$E$5) + $E$13*(W4684-$E$7))) /$E$15)*2</f>
        <v>4.2285937796220016E-3</v>
      </c>
    </row>
    <row r="4686" spans="5:23" x14ac:dyDescent="0.25">
      <c r="I4686">
        <f>I4684 + 0.5*$F$28</f>
        <v>7.0370077285244383E-3</v>
      </c>
      <c r="J4686">
        <f t="shared" ref="J4686:L4686" si="16001">J4684 + 0.5*$F$28</f>
        <v>5.3669850834641786E-3</v>
      </c>
      <c r="K4686">
        <f t="shared" si="16001"/>
        <v>5.7001980711344916E-3</v>
      </c>
      <c r="L4686">
        <f t="shared" si="16001"/>
        <v>4.0903476211147635E-2</v>
      </c>
      <c r="N4686">
        <f t="shared" si="15995"/>
        <v>3.6787637206547111E-2</v>
      </c>
      <c r="O4686">
        <f t="shared" si="15996"/>
        <v>0.12506392802317709</v>
      </c>
      <c r="P4686">
        <f t="shared" si="15997"/>
        <v>0.2047092060980355</v>
      </c>
      <c r="Q4686">
        <f t="shared" si="15998"/>
        <v>0.12528437490470862</v>
      </c>
      <c r="R4686">
        <f t="shared" si="15999"/>
        <v>7.0143308662348705E-2</v>
      </c>
      <c r="S4686">
        <f t="shared" si="16000"/>
        <v>4.7241426636832479E-2</v>
      </c>
      <c r="T4686">
        <f>(P4686*(1-T4685) - Q4686*T4685)*$F$21*2</f>
        <v>4.0672519341874306E-3</v>
      </c>
      <c r="U4686">
        <f>(N4686*(1-U4685) - O4686*U4685)*$F$21*2</f>
        <v>7.3337493799492432E-4</v>
      </c>
      <c r="V4686">
        <f>(R4686*(1-V4685) - S4686*V4685)*$F$21*2</f>
        <v>1.3995765323300711E-3</v>
      </c>
      <c r="W4686">
        <f>$F$21*(W4685+E4685*(G4685-($E$9*U4685^4*(W4685-$E$3) + $E$11*T4685^3*V4685*(W4685-$E$5) + $E$13*(W4685-$E$7))) /$E$15)*2</f>
        <v>8.4571875592440038E-5</v>
      </c>
    </row>
    <row r="4687" spans="5:23" x14ac:dyDescent="0.25">
      <c r="I4687">
        <f>I4684 + $F$28</f>
        <v>1.2037007728524439E-2</v>
      </c>
      <c r="J4687">
        <f t="shared" ref="J4687:L4687" si="16002">J4684 + $F$28</f>
        <v>1.0366985083464179E-2</v>
      </c>
      <c r="K4687">
        <f t="shared" si="16002"/>
        <v>1.0700198071134492E-2</v>
      </c>
      <c r="L4687">
        <f t="shared" si="16002"/>
        <v>4.590347621114764E-2</v>
      </c>
      <c r="N4687">
        <f t="shared" si="15995"/>
        <v>3.6787557716461042E-2</v>
      </c>
      <c r="O4687">
        <f t="shared" si="15996"/>
        <v>0.12507174476294911</v>
      </c>
      <c r="P4687">
        <f t="shared" si="15997"/>
        <v>0.20464773161109417</v>
      </c>
      <c r="Q4687">
        <f t="shared" si="15998"/>
        <v>0.12531918095390962</v>
      </c>
      <c r="R4687">
        <f t="shared" si="15999"/>
        <v>7.0160846681675368E-2</v>
      </c>
      <c r="S4687">
        <f t="shared" si="16000"/>
        <v>4.7218926893653951E-2</v>
      </c>
      <c r="T4687">
        <f t="shared" ref="T4687" si="16003">(P4687*(1-T4686) - Q4687*T4686)*$F$21</f>
        <v>2.0330567304774629E-3</v>
      </c>
      <c r="U4687">
        <f t="shared" ref="U4687" si="16004">(N4687*(1-U4686) - O4687*U4686)*$F$21</f>
        <v>3.6668854160541297E-4</v>
      </c>
      <c r="V4687">
        <f t="shared" ref="V4687" si="16005">(R4687*(1-V4686) - S4687*V4686)*$F$21</f>
        <v>6.9996564705209114E-4</v>
      </c>
      <c r="W4687">
        <f t="shared" ref="W4687" si="16006">$F$21*(W4686+E4686*(G4686-($E$9*U4686^4*(W4686-$E$3) + $E$11*T4686^3*V4686*(W4686-$E$5) + $E$13*(W4686-$E$7))) /$E$15)</f>
        <v>8.4571875592440037E-7</v>
      </c>
    </row>
    <row r="4688" spans="5:23" x14ac:dyDescent="0.25">
      <c r="T4688">
        <f>SUM(T4684:T4687)/6</f>
        <v>2.0370011537135771E-3</v>
      </c>
      <c r="U4688">
        <f t="shared" ref="U4688" si="16007">SUM(U4684:U4687)/6</f>
        <v>3.6698507496715126E-4</v>
      </c>
      <c r="V4688">
        <f t="shared" ref="V4688" si="16008">SUM(V4684:V4687)/6</f>
        <v>7.0019995550118098E-4</v>
      </c>
      <c r="W4688">
        <f>SUM(W4684:W4687)/6</f>
        <v>3.5957283392511745E-2</v>
      </c>
    </row>
    <row r="4690" spans="5:23" x14ac:dyDescent="0.25">
      <c r="E4690">
        <f>E4683+0.01</f>
        <v>6.6699999999999022</v>
      </c>
      <c r="F4690">
        <v>0.01</v>
      </c>
      <c r="G4690">
        <v>0</v>
      </c>
      <c r="I4690">
        <f>T4688</f>
        <v>2.0370011537135771E-3</v>
      </c>
      <c r="J4690">
        <f t="shared" ref="J4690" si="16009">U4688</f>
        <v>3.6698507496715126E-4</v>
      </c>
      <c r="K4690">
        <f t="shared" ref="K4690" si="16010">V4688</f>
        <v>7.0019995550118098E-4</v>
      </c>
      <c r="L4690">
        <f t="shared" ref="L4690" si="16011">W4688</f>
        <v>3.5957283392511745E-2</v>
      </c>
      <c r="T4690">
        <f>T4688</f>
        <v>2.0370011537135771E-3</v>
      </c>
      <c r="U4690">
        <f t="shared" ref="U4690:W4690" si="16012">U4688</f>
        <v>3.6698507496715126E-4</v>
      </c>
      <c r="V4690">
        <f t="shared" si="16012"/>
        <v>7.0019995550118098E-4</v>
      </c>
      <c r="W4690">
        <f t="shared" si="16012"/>
        <v>3.5957283392511745E-2</v>
      </c>
    </row>
    <row r="4691" spans="5:23" x14ac:dyDescent="0.25">
      <c r="I4691">
        <f>T4688</f>
        <v>2.0370011537135771E-3</v>
      </c>
      <c r="J4691">
        <f t="shared" ref="J4691" si="16013">U4688</f>
        <v>3.6698507496715126E-4</v>
      </c>
      <c r="K4691">
        <f t="shared" ref="K4691" si="16014">V4688</f>
        <v>7.0019995550118098E-4</v>
      </c>
      <c r="L4691">
        <f t="shared" ref="L4691" si="16015">W4688</f>
        <v>3.5957283392511745E-2</v>
      </c>
      <c r="N4691">
        <f>(0.01*(L4691+10))/(EXP((L4691+10)/10))</f>
        <v>3.6787706865978875E-2</v>
      </c>
      <c r="O4691">
        <f xml:space="preserve"> (0.125*EXP(L4691/80))</f>
        <v>0.1250561958834254</v>
      </c>
      <c r="P4691">
        <f>(0.1*(L4691+25))/(EXP((L4691+25)/10))</f>
        <v>0.20477002916785242</v>
      </c>
      <c r="Q4691">
        <f>(0.125*EXP(L4691/18))</f>
        <v>0.12524995293011526</v>
      </c>
      <c r="R4691">
        <f>0.07 * EXP(L4691/20)</f>
        <v>7.0125963690747403E-2</v>
      </c>
      <c r="S4691">
        <f>(1/(EXP((L4691+30)/10)+1))</f>
        <v>4.7263694275815595E-2</v>
      </c>
      <c r="T4691">
        <f>(P4691*(1-T4690) - Q4691*T4690)*$F$21</f>
        <v>2.0409777808357032E-3</v>
      </c>
      <c r="U4691">
        <f>(N4691*(1-U4690) - O4691*U4690)*$F$21</f>
        <v>3.6728312569195406E-4</v>
      </c>
      <c r="V4691">
        <f>(R4691*(1-V4690) - S4691*V4690)*$F$21</f>
        <v>7.0043767457462905E-4</v>
      </c>
      <c r="W4691">
        <f>$F$21*(W4690+E4690*(G4690-($E$9*U4690^4*(W4690-$E$3) + $E$11*T4690^3*V4690*(W4690-$E$5) + $E$13*(W4690-$E$7))) /$E$15)</f>
        <v>0.21174607327540515</v>
      </c>
    </row>
    <row r="4692" spans="5:23" x14ac:dyDescent="0.25">
      <c r="I4692">
        <f>I4691 + 0.5*$F$28</f>
        <v>7.0370011537135777E-3</v>
      </c>
      <c r="J4692">
        <f t="shared" ref="J4692" si="16016">J4691 + 0.5*$F$28</f>
        <v>5.3669850749671517E-3</v>
      </c>
      <c r="K4692">
        <f t="shared" ref="K4692" si="16017">K4691 + 0.5*$F$28</f>
        <v>5.7001999555011812E-3</v>
      </c>
      <c r="L4692">
        <f t="shared" ref="L4692" si="16018">L4691 + 0.5*$F$28</f>
        <v>4.0957283392511742E-2</v>
      </c>
      <c r="N4692">
        <f t="shared" ref="N4692:N4694" si="16019">(0.01*(L4692+10))/(EXP((L4692+10)/10))</f>
        <v>3.6787636399657819E-2</v>
      </c>
      <c r="O4692">
        <f t="shared" ref="O4692:O4694" si="16020" xml:space="preserve"> (0.125*EXP(L4692/80))</f>
        <v>0.1250640121399236</v>
      </c>
      <c r="P4692">
        <f t="shared" ref="P4692:P4694" si="16021">(0.1*(L4692+25))/(EXP((L4692+25)/10))</f>
        <v>0.20470854448941539</v>
      </c>
      <c r="Q4692">
        <f t="shared" ref="Q4692:Q4694" si="16022">(0.125*EXP(L4692/18))</f>
        <v>0.12528474941632853</v>
      </c>
      <c r="R4692">
        <f t="shared" ref="R4692:R4694" si="16023">0.07 * EXP(L4692/20)</f>
        <v>7.0143497373289093E-2</v>
      </c>
      <c r="S4692">
        <f t="shared" ref="S4692:S4694" si="16024">(1/(EXP((L4692+30)/10)+1))</f>
        <v>4.7241184453051949E-2</v>
      </c>
      <c r="T4692">
        <f>(P4692*(1-T4691) - Q4692*T4691)*$F$21*2</f>
        <v>4.0807007101745793E-3</v>
      </c>
      <c r="U4692">
        <f>(N4692*(1-U4691) - O4692*U4691)*$F$21*2</f>
        <v>7.3456382040567626E-4</v>
      </c>
      <c r="V4692">
        <f>(R4692*(1-V4691) - S4692*V4691)*$F$21*2</f>
        <v>1.4012255343943995E-3</v>
      </c>
      <c r="W4692">
        <f>$F$21*(W4691+E4691*(G4691-($E$9*U4691^4*(W4691-$E$3) + $E$11*T4691^3*V4691*(W4691-$E$5) + $E$13*(W4691-$E$7))) /$E$15)*2</f>
        <v>4.2349214655081034E-3</v>
      </c>
    </row>
    <row r="4693" spans="5:23" x14ac:dyDescent="0.25">
      <c r="I4693">
        <f>I4691 + 0.5*$F$28</f>
        <v>7.0370011537135777E-3</v>
      </c>
      <c r="J4693">
        <f t="shared" ref="J4693:L4693" si="16025">J4691 + 0.5*$F$28</f>
        <v>5.3669850749671517E-3</v>
      </c>
      <c r="K4693">
        <f t="shared" si="16025"/>
        <v>5.7001999555011812E-3</v>
      </c>
      <c r="L4693">
        <f t="shared" si="16025"/>
        <v>4.0957283392511742E-2</v>
      </c>
      <c r="N4693">
        <f t="shared" si="16019"/>
        <v>3.6787636399657819E-2</v>
      </c>
      <c r="O4693">
        <f t="shared" si="16020"/>
        <v>0.1250640121399236</v>
      </c>
      <c r="P4693">
        <f t="shared" si="16021"/>
        <v>0.20470854448941539</v>
      </c>
      <c r="Q4693">
        <f t="shared" si="16022"/>
        <v>0.12528474941632853</v>
      </c>
      <c r="R4693">
        <f t="shared" si="16023"/>
        <v>7.0143497373289093E-2</v>
      </c>
      <c r="S4693">
        <f t="shared" si="16024"/>
        <v>4.7241184453051949E-2</v>
      </c>
      <c r="T4693">
        <f>(P4693*(1-T4692) - Q4693*T4692)*$F$21*2</f>
        <v>4.0672388124124281E-3</v>
      </c>
      <c r="U4693">
        <f>(N4693*(1-U4692) - O4693*U4692)*$F$21*2</f>
        <v>7.333749206873526E-4</v>
      </c>
      <c r="V4693">
        <f>(R4693*(1-V4692) - S4693*V4692)*$F$21*2</f>
        <v>1.3995802991953452E-3</v>
      </c>
      <c r="W4693">
        <f>$F$21*(W4692+E4692*(G4692-($E$9*U4692^4*(W4692-$E$3) + $E$11*T4692^3*V4692*(W4692-$E$5) + $E$13*(W4692-$E$7))) /$E$15)*2</f>
        <v>8.4698429310162067E-5</v>
      </c>
    </row>
    <row r="4694" spans="5:23" x14ac:dyDescent="0.25">
      <c r="I4694">
        <f>I4691 + $F$28</f>
        <v>1.2037001153713577E-2</v>
      </c>
      <c r="J4694">
        <f t="shared" ref="J4694:L4694" si="16026">J4691 + $F$28</f>
        <v>1.0366985074967151E-2</v>
      </c>
      <c r="K4694">
        <f t="shared" si="16026"/>
        <v>1.070019995550118E-2</v>
      </c>
      <c r="L4694">
        <f t="shared" si="16026"/>
        <v>4.5957283392511747E-2</v>
      </c>
      <c r="N4694">
        <f t="shared" si="16019"/>
        <v>3.6787556811455867E-2</v>
      </c>
      <c r="O4694">
        <f t="shared" si="16020"/>
        <v>0.12507182888495308</v>
      </c>
      <c r="P4694">
        <f t="shared" si="16021"/>
        <v>0.20464707011336952</v>
      </c>
      <c r="Q4694">
        <f t="shared" si="16022"/>
        <v>0.125319555569575</v>
      </c>
      <c r="R4694">
        <f t="shared" si="16023"/>
        <v>7.0161035439799374E-2</v>
      </c>
      <c r="S4694">
        <f t="shared" si="16024"/>
        <v>4.7218684819502137E-2</v>
      </c>
      <c r="T4694">
        <f t="shared" ref="T4694" si="16027">(P4694*(1-T4693) - Q4694*T4693)*$F$21</f>
        <v>2.0330501704659107E-3</v>
      </c>
      <c r="U4694">
        <f t="shared" ref="U4694" si="16028">(N4694*(1-U4693) - O4694*U4693)*$F$21</f>
        <v>3.6668853197308261E-4</v>
      </c>
      <c r="V4694">
        <f t="shared" ref="V4694" si="16029">(R4694*(1-V4693) - S4694*V4693)*$F$21</f>
        <v>6.9996753095799406E-4</v>
      </c>
      <c r="W4694">
        <f t="shared" ref="W4694" si="16030">$F$21*(W4693+E4693*(G4693-($E$9*U4693^4*(W4693-$E$3) + $E$11*T4693^3*V4693*(W4693-$E$5) + $E$13*(W4693-$E$7))) /$E$15)</f>
        <v>8.4698429310162065E-7</v>
      </c>
    </row>
    <row r="4695" spans="5:23" x14ac:dyDescent="0.25">
      <c r="T4695">
        <f>SUM(T4691:T4694)/6</f>
        <v>2.0369945789814369E-3</v>
      </c>
      <c r="U4695">
        <f t="shared" ref="U4695" si="16031">SUM(U4691:U4694)/6</f>
        <v>3.6698506645967762E-4</v>
      </c>
      <c r="V4695">
        <f t="shared" ref="V4695" si="16032">SUM(V4691:V4694)/6</f>
        <v>7.0020183985372792E-4</v>
      </c>
      <c r="W4695">
        <f>SUM(W4691:W4694)/6</f>
        <v>3.601109002575275E-2</v>
      </c>
    </row>
    <row r="4697" spans="5:23" x14ac:dyDescent="0.25">
      <c r="E4697">
        <f>E4690+0.01</f>
        <v>6.679999999999902</v>
      </c>
      <c r="F4697">
        <v>0.01</v>
      </c>
      <c r="G4697">
        <v>0</v>
      </c>
      <c r="I4697">
        <f>T4695</f>
        <v>2.0369945789814369E-3</v>
      </c>
      <c r="J4697">
        <f t="shared" ref="J4697" si="16033">U4695</f>
        <v>3.6698506645967762E-4</v>
      </c>
      <c r="K4697">
        <f t="shared" ref="K4697" si="16034">V4695</f>
        <v>7.0020183985372792E-4</v>
      </c>
      <c r="L4697">
        <f t="shared" ref="L4697" si="16035">W4695</f>
        <v>3.601109002575275E-2</v>
      </c>
      <c r="T4697">
        <f>T4695</f>
        <v>2.0369945789814369E-3</v>
      </c>
      <c r="U4697">
        <f t="shared" ref="U4697:W4697" si="16036">U4695</f>
        <v>3.6698506645967762E-4</v>
      </c>
      <c r="V4697">
        <f t="shared" si="16036"/>
        <v>7.0020183985372792E-4</v>
      </c>
      <c r="W4697">
        <f t="shared" si="16036"/>
        <v>3.601109002575275E-2</v>
      </c>
    </row>
    <row r="4698" spans="5:23" x14ac:dyDescent="0.25">
      <c r="I4698">
        <f>T4695</f>
        <v>2.0369945789814369E-3</v>
      </c>
      <c r="J4698">
        <f t="shared" ref="J4698" si="16037">U4695</f>
        <v>3.6698506645967762E-4</v>
      </c>
      <c r="K4698">
        <f t="shared" ref="K4698" si="16038">V4695</f>
        <v>7.0020183985372792E-4</v>
      </c>
      <c r="L4698">
        <f t="shared" ref="L4698" si="16039">W4695</f>
        <v>3.601109002575275E-2</v>
      </c>
      <c r="N4698">
        <f>(0.01*(L4698+10))/(EXP((L4698+10)/10))</f>
        <v>3.6787706156253638E-2</v>
      </c>
      <c r="O4698">
        <f xml:space="preserve"> (0.125*EXP(L4698/80))</f>
        <v>0.12505627999411453</v>
      </c>
      <c r="P4698">
        <f>(0.1*(L4698+25))/(EXP((L4698+25)/10))</f>
        <v>0.20476936745632471</v>
      </c>
      <c r="Q4698">
        <f>(0.125*EXP(L4698/18))</f>
        <v>0.12525032733502381</v>
      </c>
      <c r="R4698">
        <f>0.07 * EXP(L4698/20)</f>
        <v>7.0126152353101628E-2</v>
      </c>
      <c r="S4698">
        <f>(1/(EXP((L4698+30)/10)+1))</f>
        <v>4.726345198601082E-2</v>
      </c>
      <c r="T4698">
        <f>(P4698*(1-T4697) - Q4698*T4697)*$F$21</f>
        <v>2.0409711912707761E-3</v>
      </c>
      <c r="U4698">
        <f>(N4698*(1-U4697) - O4698*U4697)*$F$21</f>
        <v>3.672831183024015E-4</v>
      </c>
      <c r="V4698">
        <f>(R4698*(1-V4697) - S4698*V4697)*$F$21</f>
        <v>7.0043955936163684E-4</v>
      </c>
      <c r="W4698">
        <f>$F$21*(W4697+E4697*(G4697-($E$9*U4697^4*(W4697-$E$3) + $E$11*T4697^3*V4697*(W4697-$E$5) + $E$13*(W4697-$E$7))) /$E$15)</f>
        <v>0.21206245434678223</v>
      </c>
    </row>
    <row r="4699" spans="5:23" x14ac:dyDescent="0.25">
      <c r="I4699">
        <f>I4698 + 0.5*$F$28</f>
        <v>7.036994578981437E-3</v>
      </c>
      <c r="J4699">
        <f t="shared" ref="J4699" si="16040">J4698 + 0.5*$F$28</f>
        <v>5.3669850664596775E-3</v>
      </c>
      <c r="K4699">
        <f t="shared" ref="K4699" si="16041">K4698 + 0.5*$F$28</f>
        <v>5.7002018398537285E-3</v>
      </c>
      <c r="L4699">
        <f t="shared" ref="L4699" si="16042">L4698 + 0.5*$F$28</f>
        <v>4.1011090025752747E-2</v>
      </c>
      <c r="N4699">
        <f t="shared" ref="N4699:N4701" si="16043">(0.01*(L4699+10))/(EXP((L4699+10)/10))</f>
        <v>3.6787635591720366E-2</v>
      </c>
      <c r="O4699">
        <f t="shared" ref="O4699:O4701" si="16044" xml:space="preserve"> (0.125*EXP(L4699/80))</f>
        <v>0.12506409625586978</v>
      </c>
      <c r="P4699">
        <f t="shared" ref="P4699:P4701" si="16045">(0.1*(L4699+25))/(EXP((L4699+25)/10))</f>
        <v>0.20470788288872796</v>
      </c>
      <c r="Q4699">
        <f t="shared" ref="Q4699:Q4701" si="16046">(0.125*EXP(L4699/18))</f>
        <v>0.12528512392525287</v>
      </c>
      <c r="R4699">
        <f t="shared" ref="R4699:R4701" si="16047">0.07 * EXP(L4699/20)</f>
        <v>7.0143686082814807E-2</v>
      </c>
      <c r="S4699">
        <f t="shared" ref="S4699:S4701" si="16048">(1/(EXP((L4699+30)/10)+1))</f>
        <v>4.7240942272918474E-2</v>
      </c>
      <c r="T4699">
        <f>(P4699*(1-T4698) - Q4699*T4698)*$F$21*2</f>
        <v>4.0806875333699961E-3</v>
      </c>
      <c r="U4699">
        <f>(N4699*(1-U4698) - O4699*U4698)*$F$21*2</f>
        <v>7.3456380365889489E-4</v>
      </c>
      <c r="V4699">
        <f>(R4699*(1-V4698) - S4699*V4698)*$F$21*2</f>
        <v>1.4012293049090699E-3</v>
      </c>
      <c r="W4699">
        <f>$F$21*(W4698+E4698*(G4698-($E$9*U4698^4*(W4698-$E$3) + $E$11*T4698^3*V4698*(W4698-$E$5) + $E$13*(W4698-$E$7))) /$E$15)*2</f>
        <v>4.2412490869356443E-3</v>
      </c>
    </row>
    <row r="4700" spans="5:23" x14ac:dyDescent="0.25">
      <c r="I4700">
        <f>I4698 + 0.5*$F$28</f>
        <v>7.036994578981437E-3</v>
      </c>
      <c r="J4700">
        <f t="shared" ref="J4700:L4700" si="16049">J4698 + 0.5*$F$28</f>
        <v>5.3669850664596775E-3</v>
      </c>
      <c r="K4700">
        <f t="shared" si="16049"/>
        <v>5.7002018398537285E-3</v>
      </c>
      <c r="L4700">
        <f t="shared" si="16049"/>
        <v>4.1011090025752747E-2</v>
      </c>
      <c r="N4700">
        <f t="shared" si="16043"/>
        <v>3.6787635591720366E-2</v>
      </c>
      <c r="O4700">
        <f t="shared" si="16044"/>
        <v>0.12506409625586978</v>
      </c>
      <c r="P4700">
        <f t="shared" si="16045"/>
        <v>0.20470788288872796</v>
      </c>
      <c r="Q4700">
        <f t="shared" si="16046"/>
        <v>0.12528512392525287</v>
      </c>
      <c r="R4700">
        <f t="shared" si="16047"/>
        <v>7.0143686082814807E-2</v>
      </c>
      <c r="S4700">
        <f t="shared" si="16048"/>
        <v>4.7240942272918474E-2</v>
      </c>
      <c r="T4700">
        <f>(P4700*(1-T4699) - Q4700*T4699)*$F$21*2</f>
        <v>4.0672256907944579E-3</v>
      </c>
      <c r="U4700">
        <f>(N4700*(1-U4699) - O4700*U4699)*$F$21*2</f>
        <v>7.3337490335891238E-4</v>
      </c>
      <c r="V4700">
        <f>(R4700*(1-V4699) - S4700*V4699)*$F$21*2</f>
        <v>1.3995840660323377E-3</v>
      </c>
      <c r="W4700">
        <f>$F$21*(W4699+E4699*(G4699-($E$9*U4699^4*(W4699-$E$3) + $E$11*T4699^3*V4699*(W4699-$E$5) + $E$13*(W4699-$E$7))) /$E$15)*2</f>
        <v>8.4824981738712893E-5</v>
      </c>
    </row>
    <row r="4701" spans="5:23" x14ac:dyDescent="0.25">
      <c r="I4701">
        <f>I4698 + $F$28</f>
        <v>1.2036994578981438E-2</v>
      </c>
      <c r="J4701">
        <f t="shared" ref="J4701:L4701" si="16050">J4698 + $F$28</f>
        <v>1.0366985066459678E-2</v>
      </c>
      <c r="K4701">
        <f t="shared" si="16050"/>
        <v>1.0700201839853728E-2</v>
      </c>
      <c r="L4701">
        <f t="shared" si="16050"/>
        <v>4.6011090025752752E-2</v>
      </c>
      <c r="N4701">
        <f t="shared" si="16043"/>
        <v>3.6787555905404584E-2</v>
      </c>
      <c r="O4701">
        <f t="shared" si="16044"/>
        <v>0.12507191300615669</v>
      </c>
      <c r="P4701">
        <f t="shared" si="16045"/>
        <v>0.20464640862357711</v>
      </c>
      <c r="Q4701">
        <f t="shared" si="16046"/>
        <v>0.12531993018254403</v>
      </c>
      <c r="R4701">
        <f t="shared" si="16047"/>
        <v>7.0161224196508359E-2</v>
      </c>
      <c r="S4701">
        <f t="shared" si="16048"/>
        <v>4.7218442748995781E-2</v>
      </c>
      <c r="T4701">
        <f t="shared" ref="T4701" si="16051">(P4701*(1-T4700) - Q4701*T4700)*$F$21</f>
        <v>2.0330436105328747E-3</v>
      </c>
      <c r="U4701">
        <f t="shared" ref="U4701" si="16052">(N4701*(1-U4700) - O4701*U4700)*$F$21</f>
        <v>3.6668852233033843E-4</v>
      </c>
      <c r="V4701">
        <f t="shared" ref="V4701" si="16053">(R4701*(1-V4700) - S4701*V4700)*$F$21</f>
        <v>6.9996941484975247E-4</v>
      </c>
      <c r="W4701">
        <f t="shared" ref="W4701" si="16054">$F$21*(W4700+E4700*(G4700-($E$9*U4700^4*(W4700-$E$3) + $E$11*T4700^3*V4700*(W4700-$E$5) + $E$13*(W4700-$E$7))) /$E$15)</f>
        <v>8.4824981738712896E-7</v>
      </c>
    </row>
    <row r="4702" spans="5:23" x14ac:dyDescent="0.25">
      <c r="T4702">
        <f>SUM(T4698:T4701)/6</f>
        <v>2.0369880043280175E-3</v>
      </c>
      <c r="U4702">
        <f t="shared" ref="U4702" si="16055">SUM(U4698:U4701)/6</f>
        <v>3.669850579417579E-4</v>
      </c>
      <c r="V4702">
        <f t="shared" ref="V4702" si="16056">SUM(V4698:V4701)/6</f>
        <v>7.0020372419213285E-4</v>
      </c>
      <c r="W4702">
        <f>SUM(W4698:W4701)/6</f>
        <v>3.6064896110878993E-2</v>
      </c>
    </row>
    <row r="4704" spans="5:23" x14ac:dyDescent="0.25">
      <c r="E4704">
        <f>E4697+0.01</f>
        <v>6.6899999999999018</v>
      </c>
      <c r="F4704">
        <v>0.01</v>
      </c>
      <c r="G4704">
        <v>0</v>
      </c>
      <c r="I4704">
        <f>T4702</f>
        <v>2.0369880043280175E-3</v>
      </c>
      <c r="J4704">
        <f t="shared" ref="J4704" si="16057">U4702</f>
        <v>3.669850579417579E-4</v>
      </c>
      <c r="K4704">
        <f t="shared" ref="K4704" si="16058">V4702</f>
        <v>7.0020372419213285E-4</v>
      </c>
      <c r="L4704">
        <f t="shared" ref="L4704" si="16059">W4702</f>
        <v>3.6064896110878993E-2</v>
      </c>
      <c r="T4704">
        <f>T4702</f>
        <v>2.0369880043280175E-3</v>
      </c>
      <c r="U4704">
        <f t="shared" ref="U4704:W4704" si="16060">U4702</f>
        <v>3.669850579417579E-4</v>
      </c>
      <c r="V4704">
        <f t="shared" si="16060"/>
        <v>7.0020372419213285E-4</v>
      </c>
      <c r="W4704">
        <f t="shared" si="16060"/>
        <v>3.6064896110878993E-2</v>
      </c>
    </row>
    <row r="4705" spans="5:23" x14ac:dyDescent="0.25">
      <c r="I4705">
        <f>T4702</f>
        <v>2.0369880043280175E-3</v>
      </c>
      <c r="J4705">
        <f t="shared" ref="J4705" si="16061">U4702</f>
        <v>3.669850579417579E-4</v>
      </c>
      <c r="K4705">
        <f t="shared" ref="K4705" si="16062">V4702</f>
        <v>7.0020372419213285E-4</v>
      </c>
      <c r="L4705">
        <f t="shared" ref="L4705" si="16063">W4702</f>
        <v>3.6064896110878993E-2</v>
      </c>
      <c r="N4705">
        <f>(0.01*(L4705+10))/(EXP((L4705+10)/10))</f>
        <v>3.6787705445478221E-2</v>
      </c>
      <c r="O4705">
        <f xml:space="preserve"> (0.125*EXP(L4705/80))</f>
        <v>0.12505636410400339</v>
      </c>
      <c r="P4705">
        <f>(0.1*(L4705+25))/(EXP((L4705+25)/10))</f>
        <v>0.20476870575273001</v>
      </c>
      <c r="Q4705">
        <f>(0.125*EXP(L4705/18))</f>
        <v>0.12525070173723754</v>
      </c>
      <c r="R4705">
        <f>0.07 * EXP(L4705/20)</f>
        <v>7.0126341014041568E-2</v>
      </c>
      <c r="S4705">
        <f>(1/(EXP((L4705+30)/10)+1))</f>
        <v>4.7263209699854578E-2</v>
      </c>
      <c r="T4705">
        <f>(P4705*(1-T4704) - Q4705*T4704)*$F$21</f>
        <v>2.0409646017847749E-3</v>
      </c>
      <c r="U4705">
        <f>(N4705*(1-U4704) - O4705*U4704)*$F$21</f>
        <v>3.6728311090237077E-4</v>
      </c>
      <c r="V4705">
        <f>(R4705*(1-V4704) - S4705*V4704)*$F$21</f>
        <v>7.0044144413450456E-4</v>
      </c>
      <c r="W4705">
        <f>$F$21*(W4704+E4704*(G4704-($E$9*U4704^4*(W4704-$E$3) + $E$11*T4704^3*V4704*(W4704-$E$5) + $E$13*(W4704-$E$7))) /$E$15)</f>
        <v>0.21237883219528073</v>
      </c>
    </row>
    <row r="4706" spans="5:23" x14ac:dyDescent="0.25">
      <c r="I4706">
        <f>I4705 + 0.5*$F$28</f>
        <v>7.0369880043280181E-3</v>
      </c>
      <c r="J4706">
        <f t="shared" ref="J4706" si="16064">J4705 + 0.5*$F$28</f>
        <v>5.3669850579417576E-3</v>
      </c>
      <c r="K4706">
        <f t="shared" ref="K4706" si="16065">K4705 + 0.5*$F$28</f>
        <v>5.7002037241921325E-3</v>
      </c>
      <c r="L4706">
        <f t="shared" ref="L4706" si="16066">L4705 + 0.5*$F$28</f>
        <v>4.106489611087899E-2</v>
      </c>
      <c r="N4706">
        <f t="shared" ref="N4706:N4708" si="16067">(0.01*(L4706+10))/(EXP((L4706+10)/10))</f>
        <v>3.6787634782734814E-2</v>
      </c>
      <c r="O4706">
        <f t="shared" ref="O4706:O4708" si="16068" xml:space="preserve"> (0.125*EXP(L4706/80))</f>
        <v>0.12506418037101569</v>
      </c>
      <c r="P4706">
        <f t="shared" ref="P4706:P4708" si="16069">(0.1*(L4706+25))/(EXP((L4706+25)/10))</f>
        <v>0.20470722129597324</v>
      </c>
      <c r="Q4706">
        <f t="shared" ref="Q4706:Q4708" si="16070">(0.125*EXP(L4706/18))</f>
        <v>0.12528549843148168</v>
      </c>
      <c r="R4706">
        <f t="shared" ref="R4706:R4708" si="16071">0.07 * EXP(L4706/20)</f>
        <v>7.0143874790925861E-2</v>
      </c>
      <c r="S4706">
        <f t="shared" ref="S4706:S4708" si="16072">(1/(EXP((L4706+30)/10)+1))</f>
        <v>4.7240700096431984E-2</v>
      </c>
      <c r="T4706">
        <f>(P4706*(1-T4705) - Q4706*T4705)*$F$21*2</f>
        <v>4.0806743567232562E-3</v>
      </c>
      <c r="U4706">
        <f>(N4706*(1-U4705) - O4706*U4705)*$F$21*2</f>
        <v>7.3456378689119904E-4</v>
      </c>
      <c r="V4706">
        <f>(R4706*(1-V4705) - S4706*V4705)*$F$21*2</f>
        <v>1.4012330753954527E-3</v>
      </c>
      <c r="W4706">
        <f>$F$21*(W4705+E4705*(G4705-($E$9*U4705^4*(W4705-$E$3) + $E$11*T4705^3*V4705*(W4705-$E$5) + $E$13*(W4705-$E$7))) /$E$15)*2</f>
        <v>4.2475766439056149E-3</v>
      </c>
    </row>
    <row r="4707" spans="5:23" x14ac:dyDescent="0.25">
      <c r="I4707">
        <f>I4705 + 0.5*$F$28</f>
        <v>7.0369880043280181E-3</v>
      </c>
      <c r="J4707">
        <f t="shared" ref="J4707:L4707" si="16073">J4705 + 0.5*$F$28</f>
        <v>5.3669850579417576E-3</v>
      </c>
      <c r="K4707">
        <f t="shared" si="16073"/>
        <v>5.7002037241921325E-3</v>
      </c>
      <c r="L4707">
        <f t="shared" si="16073"/>
        <v>4.106489611087899E-2</v>
      </c>
      <c r="N4707">
        <f t="shared" si="16067"/>
        <v>3.6787634782734814E-2</v>
      </c>
      <c r="O4707">
        <f t="shared" si="16068"/>
        <v>0.12506418037101569</v>
      </c>
      <c r="P4707">
        <f t="shared" si="16069"/>
        <v>0.20470722129597324</v>
      </c>
      <c r="Q4707">
        <f t="shared" si="16070"/>
        <v>0.12528549843148168</v>
      </c>
      <c r="R4707">
        <f t="shared" si="16071"/>
        <v>7.0143874790925861E-2</v>
      </c>
      <c r="S4707">
        <f t="shared" si="16072"/>
        <v>4.7240700096431984E-2</v>
      </c>
      <c r="T4707">
        <f>(P4707*(1-T4706) - Q4707*T4706)*$F$21*2</f>
        <v>4.0672125693335219E-3</v>
      </c>
      <c r="U4707">
        <f>(N4707*(1-U4706) - O4707*U4706)*$F$21*2</f>
        <v>7.3337488600960527E-4</v>
      </c>
      <c r="V4707">
        <f>(R4707*(1-V4706) - S4707*V4706)*$F$21*2</f>
        <v>1.3995878328410495E-3</v>
      </c>
      <c r="W4707">
        <f>$F$21*(W4706+E4706*(G4706-($E$9*U4706^4*(W4706-$E$3) + $E$11*T4706^3*V4706*(W4706-$E$5) + $E$13*(W4706-$E$7))) /$E$15)*2</f>
        <v>8.4951532878112303E-5</v>
      </c>
    </row>
    <row r="4708" spans="5:23" x14ac:dyDescent="0.25">
      <c r="I4708">
        <f>I4705 + $F$28</f>
        <v>1.2036988004328017E-2</v>
      </c>
      <c r="J4708">
        <f t="shared" ref="J4708:L4708" si="16074">J4705 + $F$28</f>
        <v>1.0366985057941758E-2</v>
      </c>
      <c r="K4708">
        <f t="shared" si="16074"/>
        <v>1.0700203724192133E-2</v>
      </c>
      <c r="L4708">
        <f t="shared" si="16074"/>
        <v>4.6064896110878994E-2</v>
      </c>
      <c r="N4708">
        <f t="shared" si="16067"/>
        <v>3.6787554998307243E-2</v>
      </c>
      <c r="O4708">
        <f t="shared" si="16068"/>
        <v>0.12507199712655995</v>
      </c>
      <c r="P4708">
        <f t="shared" si="16069"/>
        <v>0.20464574714171688</v>
      </c>
      <c r="Q4708">
        <f t="shared" si="16070"/>
        <v>0.12532030479281681</v>
      </c>
      <c r="R4708">
        <f t="shared" si="16071"/>
        <v>7.0161412951802365E-2</v>
      </c>
      <c r="S4708">
        <f t="shared" si="16072"/>
        <v>4.721820068213485E-2</v>
      </c>
      <c r="T4708">
        <f t="shared" ref="T4708" si="16075">(P4708*(1-T4707) - Q4708*T4707)*$F$21</f>
        <v>2.033037050678354E-3</v>
      </c>
      <c r="U4708">
        <f t="shared" ref="U4708" si="16076">(N4708*(1-U4707) - O4708*U4707)*$F$21</f>
        <v>3.6668851267718109E-4</v>
      </c>
      <c r="V4708">
        <f t="shared" ref="V4708" si="16077">(R4708*(1-V4707) - S4708*V4707)*$F$21</f>
        <v>6.9997129872736736E-4</v>
      </c>
      <c r="W4708">
        <f t="shared" ref="W4708" si="16078">$F$21*(W4707+E4707*(G4707-($E$9*U4707^4*(W4707-$E$3) + $E$11*T4707^3*V4707*(W4707-$E$5) + $E$13*(W4707-$E$7))) /$E$15)</f>
        <v>8.4951532878112308E-7</v>
      </c>
    </row>
    <row r="4709" spans="5:23" x14ac:dyDescent="0.25">
      <c r="T4709">
        <f>SUM(T4705:T4708)/6</f>
        <v>2.0369814297533178E-3</v>
      </c>
      <c r="U4709">
        <f t="shared" ref="U4709" si="16079">SUM(U4705:U4708)/6</f>
        <v>3.6698504941339271E-4</v>
      </c>
      <c r="V4709">
        <f t="shared" ref="V4709" si="16080">SUM(V4705:V4708)/6</f>
        <v>7.0020560851639577E-4</v>
      </c>
      <c r="W4709">
        <f>SUM(W4705:W4708)/6</f>
        <v>3.611870164789887E-2</v>
      </c>
    </row>
    <row r="4711" spans="5:23" x14ac:dyDescent="0.25">
      <c r="E4711">
        <f>E4704+0.01</f>
        <v>6.6999999999999016</v>
      </c>
      <c r="F4711">
        <v>0.01</v>
      </c>
      <c r="G4711">
        <v>0</v>
      </c>
      <c r="I4711">
        <f>T4709</f>
        <v>2.0369814297533178E-3</v>
      </c>
      <c r="J4711">
        <f t="shared" ref="J4711" si="16081">U4709</f>
        <v>3.6698504941339271E-4</v>
      </c>
      <c r="K4711">
        <f t="shared" ref="K4711" si="16082">V4709</f>
        <v>7.0020560851639577E-4</v>
      </c>
      <c r="L4711">
        <f t="shared" ref="L4711" si="16083">W4709</f>
        <v>3.611870164789887E-2</v>
      </c>
      <c r="T4711">
        <f>T4709</f>
        <v>2.0369814297533178E-3</v>
      </c>
      <c r="U4711">
        <f t="shared" ref="U4711:W4711" si="16084">U4709</f>
        <v>3.6698504941339271E-4</v>
      </c>
      <c r="V4711">
        <f t="shared" si="16084"/>
        <v>7.0020560851639577E-4</v>
      </c>
      <c r="W4711">
        <f t="shared" si="16084"/>
        <v>3.611870164789887E-2</v>
      </c>
    </row>
    <row r="4712" spans="5:23" x14ac:dyDescent="0.25">
      <c r="I4712">
        <f>T4709</f>
        <v>2.0369814297533178E-3</v>
      </c>
      <c r="J4712">
        <f t="shared" ref="J4712" si="16085">U4709</f>
        <v>3.6698504941339271E-4</v>
      </c>
      <c r="K4712">
        <f t="shared" ref="K4712" si="16086">V4709</f>
        <v>7.0020560851639577E-4</v>
      </c>
      <c r="L4712">
        <f t="shared" ref="L4712" si="16087">W4709</f>
        <v>3.611870164789887E-2</v>
      </c>
      <c r="N4712">
        <f>(0.01*(L4712+10))/(EXP((L4712+10)/10))</f>
        <v>3.6787704733652671E-2</v>
      </c>
      <c r="O4712">
        <f xml:space="preserve"> (0.125*EXP(L4712/80))</f>
        <v>0.12505644821309203</v>
      </c>
      <c r="P4712">
        <f>(0.1*(L4712+25))/(EXP((L4712+25)/10))</f>
        <v>0.20476804405706847</v>
      </c>
      <c r="Q4712">
        <f>(0.125*EXP(L4712/18))</f>
        <v>0.12525107613675651</v>
      </c>
      <c r="R4712">
        <f>0.07 * EXP(L4712/20)</f>
        <v>7.0126529673567209E-2</v>
      </c>
      <c r="S4712">
        <f>(1/(EXP((L4712+30)/10)+1))</f>
        <v>4.7262967417346861E-2</v>
      </c>
      <c r="T4712">
        <f>(P4712*(1-T4711) - Q4712*T4711)*$F$21</f>
        <v>2.0409580123777011E-3</v>
      </c>
      <c r="U4712">
        <f>(N4712*(1-U4711) - O4712*U4711)*$F$21</f>
        <v>3.6728310349186242E-4</v>
      </c>
      <c r="V4712">
        <f>(R4712*(1-V4711) - S4712*V4711)*$F$21</f>
        <v>7.0044332889323223E-4</v>
      </c>
      <c r="W4712">
        <f>$F$21*(W4711+E4711*(G4711-($E$9*U4711^4*(W4711-$E$3) + $E$11*T4711^3*V4711*(W4711-$E$5) + $E$13*(W4711-$E$7))) /$E$15)</f>
        <v>0.21269520682094989</v>
      </c>
    </row>
    <row r="4713" spans="5:23" x14ac:dyDescent="0.25">
      <c r="I4713">
        <f>I4712 + 0.5*$F$28</f>
        <v>7.0369814297533174E-3</v>
      </c>
      <c r="J4713">
        <f t="shared" ref="J4713" si="16088">J4712 + 0.5*$F$28</f>
        <v>5.366985049413393E-3</v>
      </c>
      <c r="K4713">
        <f t="shared" ref="K4713" si="16089">K4712 + 0.5*$F$28</f>
        <v>5.700205608516396E-3</v>
      </c>
      <c r="L4713">
        <f t="shared" ref="L4713" si="16090">L4712 + 0.5*$F$28</f>
        <v>4.1118701647898867E-2</v>
      </c>
      <c r="N4713">
        <f t="shared" ref="N4713:N4715" si="16091">(0.01*(L4713+10))/(EXP((L4713+10)/10))</f>
        <v>3.6787633972701191E-2</v>
      </c>
      <c r="O4713">
        <f t="shared" ref="O4713:O4715" si="16092" xml:space="preserve"> (0.125*EXP(L4713/80))</f>
        <v>0.12506426448536132</v>
      </c>
      <c r="P4713">
        <f t="shared" ref="P4713:P4715" si="16093">(0.1*(L4713+25))/(EXP((L4713+25)/10))</f>
        <v>0.20470655971115098</v>
      </c>
      <c r="Q4713">
        <f t="shared" ref="Q4713:Q4715" si="16094">(0.125*EXP(L4713/18))</f>
        <v>0.12528587293501495</v>
      </c>
      <c r="R4713">
        <f t="shared" ref="R4713:R4715" si="16095">0.07 * EXP(L4713/20)</f>
        <v>7.0144063497622283E-2</v>
      </c>
      <c r="S4713">
        <f t="shared" ref="S4713:S4715" si="16096">(1/(EXP((L4713+30)/10)+1))</f>
        <v>4.7240457923592383E-2</v>
      </c>
      <c r="T4713">
        <f>(P4713*(1-T4712) - Q4713*T4712)*$F$21*2</f>
        <v>4.0806611802343554E-3</v>
      </c>
      <c r="U4713">
        <f>(N4713*(1-U4712) - O4713*U4712)*$F$21*2</f>
        <v>7.3456377010258926E-4</v>
      </c>
      <c r="V4713">
        <f>(R4713*(1-V4712) - S4713*V4712)*$F$21*2</f>
        <v>1.4012368458535492E-3</v>
      </c>
      <c r="W4713">
        <f>$F$21*(W4712+E4712*(G4712-($E$9*U4712^4*(W4712-$E$3) + $E$11*T4712^3*V4712*(W4712-$E$5) + $E$13*(W4712-$E$7))) /$E$15)*2</f>
        <v>4.2539041364189978E-3</v>
      </c>
    </row>
    <row r="4714" spans="5:23" x14ac:dyDescent="0.25">
      <c r="I4714">
        <f>I4712 + 0.5*$F$28</f>
        <v>7.0369814297533174E-3</v>
      </c>
      <c r="J4714">
        <f t="shared" ref="J4714:L4714" si="16097">J4712 + 0.5*$F$28</f>
        <v>5.366985049413393E-3</v>
      </c>
      <c r="K4714">
        <f t="shared" si="16097"/>
        <v>5.700205608516396E-3</v>
      </c>
      <c r="L4714">
        <f t="shared" si="16097"/>
        <v>4.1118701647898867E-2</v>
      </c>
      <c r="N4714">
        <f t="shared" si="16091"/>
        <v>3.6787633972701191E-2</v>
      </c>
      <c r="O4714">
        <f t="shared" si="16092"/>
        <v>0.12506426448536132</v>
      </c>
      <c r="P4714">
        <f t="shared" si="16093"/>
        <v>0.20470655971115098</v>
      </c>
      <c r="Q4714">
        <f t="shared" si="16094"/>
        <v>0.12528587293501495</v>
      </c>
      <c r="R4714">
        <f t="shared" si="16095"/>
        <v>7.0144063497622283E-2</v>
      </c>
      <c r="S4714">
        <f t="shared" si="16096"/>
        <v>4.7240457923592383E-2</v>
      </c>
      <c r="T4714">
        <f>(P4714*(1-T4713) - Q4714*T4713)*$F$21*2</f>
        <v>4.0671994480296139E-3</v>
      </c>
      <c r="U4714">
        <f>(N4714*(1-U4713) - O4714*U4713)*$F$21*2</f>
        <v>7.333748686394315E-4</v>
      </c>
      <c r="V4714">
        <f>(R4714*(1-V4713) - S4714*V4713)*$F$21*2</f>
        <v>1.39959159962148E-3</v>
      </c>
      <c r="W4714">
        <f>$F$21*(W4713+E4713*(G4713-($E$9*U4713^4*(W4713-$E$3) + $E$11*T4713^3*V4713*(W4713-$E$5) + $E$13*(W4713-$E$7))) /$E$15)*2</f>
        <v>8.5078082728379961E-5</v>
      </c>
    </row>
    <row r="4715" spans="5:23" x14ac:dyDescent="0.25">
      <c r="I4715">
        <f>I4712 + $F$28</f>
        <v>1.2036981429753318E-2</v>
      </c>
      <c r="J4715">
        <f t="shared" ref="J4715:L4715" si="16098">J4712 + $F$28</f>
        <v>1.0366985049413392E-2</v>
      </c>
      <c r="K4715">
        <f t="shared" si="16098"/>
        <v>1.0700205608516396E-2</v>
      </c>
      <c r="L4715">
        <f t="shared" si="16098"/>
        <v>4.6118701647898871E-2</v>
      </c>
      <c r="N4715">
        <f t="shared" si="16091"/>
        <v>3.6787554090163904E-2</v>
      </c>
      <c r="O4715">
        <f t="shared" si="16092"/>
        <v>0.12507208124616287</v>
      </c>
      <c r="P4715">
        <f t="shared" si="16093"/>
        <v>0.2046450856677885</v>
      </c>
      <c r="Q4715">
        <f t="shared" si="16094"/>
        <v>0.12532067940039329</v>
      </c>
      <c r="R4715">
        <f t="shared" si="16095"/>
        <v>7.0161601705681351E-2</v>
      </c>
      <c r="S4715">
        <f t="shared" si="16096"/>
        <v>4.7217958618919191E-2</v>
      </c>
      <c r="T4715">
        <f t="shared" ref="T4715" si="16099">(P4715*(1-T4714) - Q4715*T4714)*$F$21</f>
        <v>2.0330304909023452E-3</v>
      </c>
      <c r="U4715">
        <f t="shared" ref="U4715" si="16100">(N4715*(1-U4714) - O4715*U4714)*$F$21</f>
        <v>3.6668850301361101E-4</v>
      </c>
      <c r="V4715">
        <f t="shared" ref="V4715" si="16101">(R4715*(1-V4714) - S4715*V4714)*$F$21</f>
        <v>6.9997318259083785E-4</v>
      </c>
      <c r="W4715">
        <f t="shared" ref="W4715" si="16102">$F$21*(W4714+E4714*(G4714-($E$9*U4714^4*(W4714-$E$3) + $E$11*T4714^3*V4714*(W4714-$E$5) + $E$13*(W4714-$E$7))) /$E$15)</f>
        <v>8.5078082728379964E-7</v>
      </c>
    </row>
    <row r="4716" spans="5:23" x14ac:dyDescent="0.25">
      <c r="T4716">
        <f>SUM(T4712:T4715)/6</f>
        <v>2.0369748552573359E-3</v>
      </c>
      <c r="U4716">
        <f t="shared" ref="U4716" si="16103">SUM(U4712:U4715)/6</f>
        <v>3.6698504087458232E-4</v>
      </c>
      <c r="V4716">
        <f t="shared" ref="V4716" si="16104">SUM(V4712:V4715)/6</f>
        <v>7.0020749282651657E-4</v>
      </c>
      <c r="W4716">
        <f>SUM(W4712:W4715)/6</f>
        <v>3.6172506636820756E-2</v>
      </c>
    </row>
    <row r="4718" spans="5:23" x14ac:dyDescent="0.25">
      <c r="E4718">
        <f>E4711+0.01</f>
        <v>6.7099999999999014</v>
      </c>
      <c r="F4718">
        <v>0.01</v>
      </c>
      <c r="G4718">
        <v>0</v>
      </c>
      <c r="I4718">
        <f>T4716</f>
        <v>2.0369748552573359E-3</v>
      </c>
      <c r="J4718">
        <f t="shared" ref="J4718" si="16105">U4716</f>
        <v>3.6698504087458232E-4</v>
      </c>
      <c r="K4718">
        <f t="shared" ref="K4718" si="16106">V4716</f>
        <v>7.0020749282651657E-4</v>
      </c>
      <c r="L4718">
        <f t="shared" ref="L4718" si="16107">W4716</f>
        <v>3.6172506636820756E-2</v>
      </c>
      <c r="T4718">
        <f>T4716</f>
        <v>2.0369748552573359E-3</v>
      </c>
      <c r="U4718">
        <f t="shared" ref="U4718:W4718" si="16108">U4716</f>
        <v>3.6698504087458232E-4</v>
      </c>
      <c r="V4718">
        <f t="shared" si="16108"/>
        <v>7.0020749282651657E-4</v>
      </c>
      <c r="W4718">
        <f t="shared" si="16108"/>
        <v>3.6172506636820756E-2</v>
      </c>
    </row>
    <row r="4719" spans="5:23" x14ac:dyDescent="0.25">
      <c r="I4719">
        <f>T4716</f>
        <v>2.0369748552573359E-3</v>
      </c>
      <c r="J4719">
        <f t="shared" ref="J4719" si="16109">U4716</f>
        <v>3.6698504087458232E-4</v>
      </c>
      <c r="K4719">
        <f t="shared" ref="K4719" si="16110">V4716</f>
        <v>7.0020749282651657E-4</v>
      </c>
      <c r="L4719">
        <f t="shared" ref="L4719" si="16111">W4716</f>
        <v>3.6172506636820756E-2</v>
      </c>
      <c r="N4719">
        <f>(0.01*(L4719+10))/(EXP((L4719+10)/10))</f>
        <v>3.6787704020777037E-2</v>
      </c>
      <c r="O4719">
        <f xml:space="preserve"> (0.125*EXP(L4719/80))</f>
        <v>0.12505653232138045</v>
      </c>
      <c r="P4719">
        <f>(0.1*(L4719+25))/(EXP((L4719+25)/10))</f>
        <v>0.20476738236933978</v>
      </c>
      <c r="Q4719">
        <f>(0.125*EXP(L4719/18))</f>
        <v>0.12525145053358075</v>
      </c>
      <c r="R4719">
        <f>0.07 * EXP(L4719/20)</f>
        <v>7.0126718331678592E-2</v>
      </c>
      <c r="S4719">
        <f>(1/(EXP((L4719+30)/10)+1))</f>
        <v>4.7262725138487553E-2</v>
      </c>
      <c r="T4719">
        <f>(P4719*(1-T4718) - Q4719*T4718)*$F$21</f>
        <v>2.0409514230495516E-3</v>
      </c>
      <c r="U4719">
        <f>(N4719*(1-U4718) - O4719*U4718)*$F$21</f>
        <v>3.6728309607087693E-4</v>
      </c>
      <c r="V4719">
        <f>(R4719*(1-V4718) - S4719*V4718)*$F$21</f>
        <v>7.0044521363782049E-4</v>
      </c>
      <c r="W4719">
        <f>$F$21*(W4718+E4718*(G4718-($E$9*U4718^4*(W4718-$E$3) + $E$11*T4718^3*V4718*(W4718-$E$5) + $E$13*(W4718-$E$7))) /$E$15)</f>
        <v>0.21301157822383893</v>
      </c>
    </row>
    <row r="4720" spans="5:23" x14ac:dyDescent="0.25">
      <c r="I4720">
        <f>I4719 + 0.5*$F$28</f>
        <v>7.036974855257336E-3</v>
      </c>
      <c r="J4720">
        <f t="shared" ref="J4720" si="16112">J4719 + 0.5*$F$28</f>
        <v>5.3669850408745827E-3</v>
      </c>
      <c r="K4720">
        <f t="shared" ref="K4720" si="16113">K4719 + 0.5*$F$28</f>
        <v>5.7002074928265162E-3</v>
      </c>
      <c r="L4720">
        <f t="shared" ref="L4720" si="16114">L4719 + 0.5*$F$28</f>
        <v>4.1172506636820753E-2</v>
      </c>
      <c r="N4720">
        <f t="shared" ref="N4720:N4722" si="16115">(0.01*(L4720+10))/(EXP((L4720+10)/10))</f>
        <v>3.678763316161953E-2</v>
      </c>
      <c r="O4720">
        <f t="shared" ref="O4720:O4722" si="16116" xml:space="preserve"> (0.125*EXP(L4720/80))</f>
        <v>0.12506434859890667</v>
      </c>
      <c r="P4720">
        <f t="shared" ref="P4720:P4722" si="16117">(0.1*(L4720+25))/(EXP((L4720+25)/10))</f>
        <v>0.20470589813426118</v>
      </c>
      <c r="Q4720">
        <f t="shared" ref="Q4720:Q4722" si="16118">(0.125*EXP(L4720/18))</f>
        <v>0.12528624743585276</v>
      </c>
      <c r="R4720">
        <f t="shared" ref="R4720:R4722" si="16119">0.07 * EXP(L4720/20)</f>
        <v>7.0144252202904087E-2</v>
      </c>
      <c r="S4720">
        <f t="shared" ref="S4720:S4722" si="16120">(1/(EXP((L4720+30)/10)+1))</f>
        <v>4.7240215754399635E-2</v>
      </c>
      <c r="T4720">
        <f>(P4720*(1-T4719) - Q4720*T4719)*$F$21*2</f>
        <v>4.0806480039032936E-3</v>
      </c>
      <c r="U4720">
        <f>(N4720*(1-U4719) - O4720*U4719)*$F$21*2</f>
        <v>7.3456375329306631E-4</v>
      </c>
      <c r="V4720">
        <f>(R4720*(1-V4719) - S4720*V4719)*$F$21*2</f>
        <v>1.4012406162833594E-3</v>
      </c>
      <c r="W4720">
        <f>$F$21*(W4719+E4719*(G4719-($E$9*U4719^4*(W4719-$E$3) + $E$11*T4719^3*V4719*(W4719-$E$5) + $E$13*(W4719-$E$7))) /$E$15)*2</f>
        <v>4.2602315644767784E-3</v>
      </c>
    </row>
    <row r="4721" spans="5:23" x14ac:dyDescent="0.25">
      <c r="I4721">
        <f>I4719 + 0.5*$F$28</f>
        <v>7.036974855257336E-3</v>
      </c>
      <c r="J4721">
        <f t="shared" ref="J4721:L4721" si="16121">J4719 + 0.5*$F$28</f>
        <v>5.3669850408745827E-3</v>
      </c>
      <c r="K4721">
        <f t="shared" si="16121"/>
        <v>5.7002074928265162E-3</v>
      </c>
      <c r="L4721">
        <f t="shared" si="16121"/>
        <v>4.1172506636820753E-2</v>
      </c>
      <c r="N4721">
        <f t="shared" si="16115"/>
        <v>3.678763316161953E-2</v>
      </c>
      <c r="O4721">
        <f t="shared" si="16116"/>
        <v>0.12506434859890667</v>
      </c>
      <c r="P4721">
        <f t="shared" si="16117"/>
        <v>0.20470589813426118</v>
      </c>
      <c r="Q4721">
        <f t="shared" si="16118"/>
        <v>0.12528624743585276</v>
      </c>
      <c r="R4721">
        <f t="shared" si="16119"/>
        <v>7.0144252202904087E-2</v>
      </c>
      <c r="S4721">
        <f t="shared" si="16120"/>
        <v>4.7240215754399635E-2</v>
      </c>
      <c r="T4721">
        <f>(P4721*(1-T4720) - Q4721*T4720)*$F$21*2</f>
        <v>4.0671863268827348E-3</v>
      </c>
      <c r="U4721">
        <f>(N4721*(1-U4720) - O4721*U4720)*$F$21*2</f>
        <v>7.3337485124839194E-4</v>
      </c>
      <c r="V4721">
        <f>(R4721*(1-V4720) - S4721*V4720)*$F$21*2</f>
        <v>1.39959536637363E-3</v>
      </c>
      <c r="W4721">
        <f>$F$21*(W4720+E4720*(G4720-($E$9*U4720^4*(W4720-$E$3) + $E$11*T4720^3*V4720*(W4720-$E$5) + $E$13*(W4720-$E$7))) /$E$15)*2</f>
        <v>8.5204631289535572E-5</v>
      </c>
    </row>
    <row r="4722" spans="5:23" x14ac:dyDescent="0.25">
      <c r="I4722">
        <f>I4719 + $F$28</f>
        <v>1.2036974855257336E-2</v>
      </c>
      <c r="J4722">
        <f t="shared" ref="J4722:L4722" si="16122">J4719 + $F$28</f>
        <v>1.0366985040874582E-2</v>
      </c>
      <c r="K4722">
        <f t="shared" si="16122"/>
        <v>1.0700207492826517E-2</v>
      </c>
      <c r="L4722">
        <f t="shared" si="16122"/>
        <v>4.6172506636820758E-2</v>
      </c>
      <c r="N4722">
        <f t="shared" si="16115"/>
        <v>3.6787553180974597E-2</v>
      </c>
      <c r="O4722">
        <f t="shared" si="16116"/>
        <v>0.12507216536496549</v>
      </c>
      <c r="P4722">
        <f t="shared" si="16117"/>
        <v>0.20464442420179182</v>
      </c>
      <c r="Q4722">
        <f t="shared" si="16118"/>
        <v>0.12532105400527355</v>
      </c>
      <c r="R4722">
        <f t="shared" si="16119"/>
        <v>7.0161790458145384E-2</v>
      </c>
      <c r="S4722">
        <f t="shared" si="16120"/>
        <v>4.7217716559348748E-2</v>
      </c>
      <c r="T4722">
        <f t="shared" ref="T4722" si="16123">(P4722*(1-T4721) - Q4722*T4721)*$F$21</f>
        <v>2.0330239312048469E-3</v>
      </c>
      <c r="U4722">
        <f t="shared" ref="U4722" si="16124">(N4722*(1-U4721) - O4722*U4721)*$F$21</f>
        <v>3.6668849333962869E-4</v>
      </c>
      <c r="V4722">
        <f t="shared" ref="V4722" si="16125">(R4722*(1-V4721) - S4722*V4721)*$F$21</f>
        <v>6.9997506644016482E-4</v>
      </c>
      <c r="W4722">
        <f t="shared" ref="W4722" si="16126">$F$21*(W4721+E4721*(G4721-($E$9*U4721^4*(W4721-$E$3) + $E$11*T4721^3*V4721*(W4721-$E$5) + $E$13*(W4721-$E$7))) /$E$15)</f>
        <v>8.5204631289535578E-7</v>
      </c>
    </row>
    <row r="4723" spans="5:23" x14ac:dyDescent="0.25">
      <c r="T4723">
        <f>SUM(T4719:T4722)/6</f>
        <v>2.0369682808400714E-3</v>
      </c>
      <c r="U4723">
        <f t="shared" ref="U4723" si="16127">SUM(U4719:U4722)/6</f>
        <v>3.6698503232532732E-4</v>
      </c>
      <c r="V4723">
        <f t="shared" ref="V4723" si="16128">SUM(V4719:V4722)/6</f>
        <v>7.0020937712249581E-4</v>
      </c>
      <c r="W4723">
        <f>SUM(W4719:W4722)/6</f>
        <v>3.622631107765302E-2</v>
      </c>
    </row>
    <row r="4725" spans="5:23" x14ac:dyDescent="0.25">
      <c r="E4725">
        <f>E4718+0.01</f>
        <v>6.7199999999999012</v>
      </c>
      <c r="F4725">
        <v>0.01</v>
      </c>
      <c r="G4725">
        <v>0</v>
      </c>
      <c r="I4725">
        <f>T4723</f>
        <v>2.0369682808400714E-3</v>
      </c>
      <c r="J4725">
        <f t="shared" ref="J4725" si="16129">U4723</f>
        <v>3.6698503232532732E-4</v>
      </c>
      <c r="K4725">
        <f t="shared" ref="K4725" si="16130">V4723</f>
        <v>7.0020937712249581E-4</v>
      </c>
      <c r="L4725">
        <f t="shared" ref="L4725" si="16131">W4723</f>
        <v>3.622631107765302E-2</v>
      </c>
      <c r="T4725">
        <f>T4723</f>
        <v>2.0369682808400714E-3</v>
      </c>
      <c r="U4725">
        <f t="shared" ref="U4725:W4725" si="16132">U4723</f>
        <v>3.6698503232532732E-4</v>
      </c>
      <c r="V4725">
        <f t="shared" si="16132"/>
        <v>7.0020937712249581E-4</v>
      </c>
      <c r="W4725">
        <f t="shared" si="16132"/>
        <v>3.622631107765302E-2</v>
      </c>
    </row>
    <row r="4726" spans="5:23" x14ac:dyDescent="0.25">
      <c r="I4726">
        <f>T4723</f>
        <v>2.0369682808400714E-3</v>
      </c>
      <c r="J4726">
        <f t="shared" ref="J4726" si="16133">U4723</f>
        <v>3.6698503232532732E-4</v>
      </c>
      <c r="K4726">
        <f t="shared" ref="K4726" si="16134">V4723</f>
        <v>7.0020937712249581E-4</v>
      </c>
      <c r="L4726">
        <f t="shared" ref="L4726" si="16135">W4723</f>
        <v>3.622631107765302E-2</v>
      </c>
      <c r="N4726">
        <f>(0.01*(L4726+10))/(EXP((L4726+10)/10))</f>
        <v>3.6787703306851362E-2</v>
      </c>
      <c r="O4726">
        <f xml:space="preserve"> (0.125*EXP(L4726/80))</f>
        <v>0.12505661642886864</v>
      </c>
      <c r="P4726">
        <f>(0.1*(L4726+25))/(EXP((L4726+25)/10))</f>
        <v>0.20476672068954388</v>
      </c>
      <c r="Q4726">
        <f>(0.125*EXP(L4726/18))</f>
        <v>0.12525182492771025</v>
      </c>
      <c r="R4726">
        <f>0.07 * EXP(L4726/20)</f>
        <v>7.0126906988375717E-2</v>
      </c>
      <c r="S4726">
        <f>(1/(EXP((L4726+30)/10)+1))</f>
        <v>4.7262482863276584E-2</v>
      </c>
      <c r="T4726">
        <f>(P4726*(1-T4725) - Q4726*T4725)*$F$21</f>
        <v>2.0409448338003255E-3</v>
      </c>
      <c r="U4726">
        <f>(N4726*(1-U4725) - O4726*U4725)*$F$21</f>
        <v>3.6728308863941475E-4</v>
      </c>
      <c r="V4726">
        <f>(R4726*(1-V4725) - S4726*V4725)*$F$21</f>
        <v>7.0044709836826903E-4</v>
      </c>
      <c r="W4726">
        <f>$F$21*(W4725+E4725*(G4725-($E$9*U4725^4*(W4725-$E$3) + $E$11*T4725^3*V4725*(W4725-$E$5) + $E$13*(W4725-$E$7))) /$E$15)</f>
        <v>0.21332794640399708</v>
      </c>
    </row>
    <row r="4727" spans="5:23" x14ac:dyDescent="0.25">
      <c r="I4727">
        <f>I4726 + 0.5*$F$28</f>
        <v>7.036968280840071E-3</v>
      </c>
      <c r="J4727">
        <f t="shared" ref="J4727" si="16136">J4726 + 0.5*$F$28</f>
        <v>5.3669850323253276E-3</v>
      </c>
      <c r="K4727">
        <f t="shared" ref="K4727" si="16137">K4726 + 0.5*$F$28</f>
        <v>5.7002093771224959E-3</v>
      </c>
      <c r="L4727">
        <f t="shared" ref="L4727" si="16138">L4726 + 0.5*$F$28</f>
        <v>4.1226311077653018E-2</v>
      </c>
      <c r="N4727">
        <f t="shared" ref="N4727:N4729" si="16139">(0.01*(L4727+10))/(EXP((L4727+10)/10))</f>
        <v>3.6787632349489896E-2</v>
      </c>
      <c r="O4727">
        <f t="shared" ref="O4727:O4729" si="16140" xml:space="preserve"> (0.125*EXP(L4727/80))</f>
        <v>0.12506443271165174</v>
      </c>
      <c r="P4727">
        <f t="shared" ref="P4727:P4729" si="16141">(0.1*(L4727+25))/(EXP((L4727+25)/10))</f>
        <v>0.20470523656530348</v>
      </c>
      <c r="Q4727">
        <f t="shared" ref="Q4727:Q4729" si="16142">(0.125*EXP(L4727/18))</f>
        <v>0.12528662193399509</v>
      </c>
      <c r="R4727">
        <f t="shared" ref="R4727:R4729" si="16143">0.07 * EXP(L4727/20)</f>
        <v>7.0144440906771285E-2</v>
      </c>
      <c r="S4727">
        <f t="shared" ref="S4727:S4729" si="16144">(1/(EXP((L4727+30)/10)+1))</f>
        <v>4.7239973588853588E-2</v>
      </c>
      <c r="T4727">
        <f>(P4727*(1-T4726) - Q4727*T4726)*$F$21*2</f>
        <v>4.0806348277300638E-3</v>
      </c>
      <c r="U4727">
        <f>(N4727*(1-U4726) - O4727*U4726)*$F$21*2</f>
        <v>7.3456373646263136E-4</v>
      </c>
      <c r="V4727">
        <f>(R4727*(1-V4726) - S4727*V4726)*$F$21*2</f>
        <v>1.4012443866848834E-3</v>
      </c>
      <c r="W4727">
        <f>$F$21*(W4726+E4726*(G4726-($E$9*U4726^4*(W4726-$E$3) + $E$11*T4726^3*V4726*(W4726-$E$5) + $E$13*(W4726-$E$7))) /$E$15)*2</f>
        <v>4.266558928079942E-3</v>
      </c>
    </row>
    <row r="4728" spans="5:23" x14ac:dyDescent="0.25">
      <c r="I4728">
        <f>I4726 + 0.5*$F$28</f>
        <v>7.036968280840071E-3</v>
      </c>
      <c r="J4728">
        <f t="shared" ref="J4728:L4728" si="16145">J4726 + 0.5*$F$28</f>
        <v>5.3669850323253276E-3</v>
      </c>
      <c r="K4728">
        <f t="shared" si="16145"/>
        <v>5.7002093771224959E-3</v>
      </c>
      <c r="L4728">
        <f t="shared" si="16145"/>
        <v>4.1226311077653018E-2</v>
      </c>
      <c r="N4728">
        <f t="shared" si="16139"/>
        <v>3.6787632349489896E-2</v>
      </c>
      <c r="O4728">
        <f t="shared" si="16140"/>
        <v>0.12506443271165174</v>
      </c>
      <c r="P4728">
        <f t="shared" si="16141"/>
        <v>0.20470523656530348</v>
      </c>
      <c r="Q4728">
        <f t="shared" si="16142"/>
        <v>0.12528662193399509</v>
      </c>
      <c r="R4728">
        <f t="shared" si="16143"/>
        <v>7.0144440906771285E-2</v>
      </c>
      <c r="S4728">
        <f t="shared" si="16144"/>
        <v>4.7239973588853588E-2</v>
      </c>
      <c r="T4728">
        <f>(P4728*(1-T4727) - Q4728*T4727)*$F$21*2</f>
        <v>4.0671732058928777E-3</v>
      </c>
      <c r="U4728">
        <f>(N4728*(1-U4727) - O4728*U4727)*$F$21*2</f>
        <v>7.3337483383648777E-4</v>
      </c>
      <c r="V4728">
        <f>(R4728*(1-V4727) - S4728*V4727)*$F$21*2</f>
        <v>1.3995991330974999E-3</v>
      </c>
      <c r="W4728">
        <f>$F$21*(W4727+E4727*(G4727-($E$9*U4727^4*(W4727-$E$3) + $E$11*T4727^3*V4727*(W4727-$E$5) + $E$13*(W4727-$E$7))) /$E$15)*2</f>
        <v>8.5331178561598843E-5</v>
      </c>
    </row>
    <row r="4729" spans="5:23" x14ac:dyDescent="0.25">
      <c r="I4729">
        <f>I4726 + $F$28</f>
        <v>1.2036968280840072E-2</v>
      </c>
      <c r="J4729">
        <f t="shared" ref="J4729:L4729" si="16146">J4726 + $F$28</f>
        <v>1.0366985032325327E-2</v>
      </c>
      <c r="K4729">
        <f t="shared" si="16146"/>
        <v>1.0700209377122495E-2</v>
      </c>
      <c r="L4729">
        <f t="shared" si="16146"/>
        <v>4.6226311077653022E-2</v>
      </c>
      <c r="N4729">
        <f t="shared" si="16139"/>
        <v>3.6787552270739356E-2</v>
      </c>
      <c r="O4729">
        <f t="shared" si="16140"/>
        <v>0.1250722494829678</v>
      </c>
      <c r="P4729">
        <f t="shared" si="16141"/>
        <v>0.20464376274372698</v>
      </c>
      <c r="Q4729">
        <f t="shared" si="16142"/>
        <v>0.1253214286074576</v>
      </c>
      <c r="R4729">
        <f t="shared" si="16143"/>
        <v>7.0161979209194439E-2</v>
      </c>
      <c r="S4729">
        <f t="shared" si="16144"/>
        <v>4.7217474503423479E-2</v>
      </c>
      <c r="T4729">
        <f t="shared" ref="T4729" si="16147">(P4729*(1-T4728) - Q4729*T4728)*$F$21</f>
        <v>2.0330173715858613E-3</v>
      </c>
      <c r="U4729">
        <f t="shared" ref="U4729" si="16148">(N4729*(1-U4728) - O4729*U4728)*$F$21</f>
        <v>3.6668848365523424E-4</v>
      </c>
      <c r="V4729">
        <f t="shared" ref="V4729" si="16149">(R4729*(1-V4728) - S4729*V4728)*$F$21</f>
        <v>6.9997695027534804E-4</v>
      </c>
      <c r="W4729">
        <f t="shared" ref="W4729" si="16150">$F$21*(W4728+E4728*(G4728-($E$9*U4728^4*(W4728-$E$3) + $E$11*T4728^3*V4728*(W4728-$E$5) + $E$13*(W4728-$E$7))) /$E$15)</f>
        <v>8.5331178561598843E-7</v>
      </c>
    </row>
    <row r="4730" spans="5:23" x14ac:dyDescent="0.25">
      <c r="T4730">
        <f>SUM(T4726:T4729)/6</f>
        <v>2.0369617065015212E-3</v>
      </c>
      <c r="U4730">
        <f t="shared" ref="U4730" si="16151">SUM(U4726:U4729)/6</f>
        <v>3.6698502376562809E-4</v>
      </c>
      <c r="V4730">
        <f t="shared" ref="V4730" si="16152">SUM(V4726:V4729)/6</f>
        <v>7.0021126140433325E-4</v>
      </c>
      <c r="W4730">
        <f>SUM(W4726:W4729)/6</f>
        <v>3.6280114970404044E-2</v>
      </c>
    </row>
    <row r="4732" spans="5:23" x14ac:dyDescent="0.25">
      <c r="E4732">
        <f>E4725+0.01</f>
        <v>6.729999999999901</v>
      </c>
      <c r="F4732">
        <v>0.01</v>
      </c>
      <c r="G4732">
        <v>0</v>
      </c>
      <c r="I4732">
        <f>T4730</f>
        <v>2.0369617065015212E-3</v>
      </c>
      <c r="J4732">
        <f t="shared" ref="J4732" si="16153">U4730</f>
        <v>3.6698502376562809E-4</v>
      </c>
      <c r="K4732">
        <f t="shared" ref="K4732" si="16154">V4730</f>
        <v>7.0021126140433325E-4</v>
      </c>
      <c r="L4732">
        <f t="shared" ref="L4732" si="16155">W4730</f>
        <v>3.6280114970404044E-2</v>
      </c>
      <c r="T4732">
        <f>T4730</f>
        <v>2.0369617065015212E-3</v>
      </c>
      <c r="U4732">
        <f t="shared" ref="U4732:W4732" si="16156">U4730</f>
        <v>3.6698502376562809E-4</v>
      </c>
      <c r="V4732">
        <f t="shared" si="16156"/>
        <v>7.0021126140433325E-4</v>
      </c>
      <c r="W4732">
        <f t="shared" si="16156"/>
        <v>3.6280114970404044E-2</v>
      </c>
    </row>
    <row r="4733" spans="5:23" x14ac:dyDescent="0.25">
      <c r="I4733">
        <f>T4730</f>
        <v>2.0369617065015212E-3</v>
      </c>
      <c r="J4733">
        <f t="shared" ref="J4733" si="16157">U4730</f>
        <v>3.6698502376562809E-4</v>
      </c>
      <c r="K4733">
        <f t="shared" ref="K4733" si="16158">V4730</f>
        <v>7.0021126140433325E-4</v>
      </c>
      <c r="L4733">
        <f t="shared" ref="L4733" si="16159">W4730</f>
        <v>3.6280114970404044E-2</v>
      </c>
      <c r="N4733">
        <f>(0.01*(L4733+10))/(EXP((L4733+10)/10))</f>
        <v>3.67877025918757E-2</v>
      </c>
      <c r="O4733">
        <f xml:space="preserve"> (0.125*EXP(L4733/80))</f>
        <v>0.12505670053555668</v>
      </c>
      <c r="P4733">
        <f>(0.1*(L4733+25))/(EXP((L4733+25)/10))</f>
        <v>0.20476605901768069</v>
      </c>
      <c r="Q4733">
        <f>(0.125*EXP(L4733/18))</f>
        <v>0.12525219931914511</v>
      </c>
      <c r="R4733">
        <f>0.07 * EXP(L4733/20)</f>
        <v>7.0127095643658599E-2</v>
      </c>
      <c r="S4733">
        <f>(1/(EXP((L4733+30)/10)+1))</f>
        <v>4.7262240591713862E-2</v>
      </c>
      <c r="T4733">
        <f>(P4733*(1-T4732) - Q4733*T4732)*$F$21</f>
        <v>2.0409382446300228E-3</v>
      </c>
      <c r="U4733">
        <f>(N4733*(1-U4732) - O4733*U4732)*$F$21</f>
        <v>3.6728308119747646E-4</v>
      </c>
      <c r="V4733">
        <f>(R4733*(1-V4732) - S4733*V4732)*$F$21</f>
        <v>7.0044898308457815E-4</v>
      </c>
      <c r="W4733">
        <f>$F$21*(W4732+E4732*(G4732-($E$9*U4732^4*(W4732-$E$3) + $E$11*T4732^3*V4732*(W4732-$E$5) + $E$13*(W4732-$E$7))) /$E$15)</f>
        <v>0.2136443113614736</v>
      </c>
    </row>
    <row r="4734" spans="5:23" x14ac:dyDescent="0.25">
      <c r="I4734">
        <f>I4733 + 0.5*$F$28</f>
        <v>7.0369617065015218E-3</v>
      </c>
      <c r="J4734">
        <f t="shared" ref="J4734" si="16160">J4733 + 0.5*$F$28</f>
        <v>5.3669850237656278E-3</v>
      </c>
      <c r="K4734">
        <f t="shared" ref="K4734" si="16161">K4733 + 0.5*$F$28</f>
        <v>5.7002112614043332E-3</v>
      </c>
      <c r="L4734">
        <f t="shared" ref="L4734" si="16162">L4733 + 0.5*$F$28</f>
        <v>4.1280114970404042E-2</v>
      </c>
      <c r="N4734">
        <f t="shared" ref="N4734:N4736" si="16163">(0.01*(L4734+10))/(EXP((L4734+10)/10))</f>
        <v>3.6787631536312329E-2</v>
      </c>
      <c r="O4734">
        <f t="shared" ref="O4734:O4736" si="16164" xml:space="preserve"> (0.125*EXP(L4734/80))</f>
        <v>0.12506451682359659</v>
      </c>
      <c r="P4734">
        <f t="shared" ref="P4734:P4736" si="16165">(0.1*(L4734+25))/(EXP((L4734+25)/10))</f>
        <v>0.20470457500427794</v>
      </c>
      <c r="Q4734">
        <f t="shared" ref="Q4734:Q4736" si="16166">(0.125*EXP(L4734/18))</f>
        <v>0.12528699642944199</v>
      </c>
      <c r="R4734">
        <f t="shared" ref="R4734:R4736" si="16167">0.07 * EXP(L4734/20)</f>
        <v>7.0144629609223894E-2</v>
      </c>
      <c r="S4734">
        <f t="shared" ref="S4734:S4736" si="16168">(1/(EXP((L4734+30)/10)+1))</f>
        <v>4.7239731426954229E-2</v>
      </c>
      <c r="T4734">
        <f>(P4734*(1-T4733) - Q4734*T4733)*$F$21*2</f>
        <v>4.0806216517146662E-3</v>
      </c>
      <c r="U4734">
        <f>(N4734*(1-U4733) - O4734*U4733)*$F$21*2</f>
        <v>7.3456371961128531E-4</v>
      </c>
      <c r="V4734">
        <f>(R4734*(1-V4733) - S4734*V4733)*$F$21*2</f>
        <v>1.4012481570581214E-3</v>
      </c>
      <c r="W4734">
        <f>$F$21*(W4733+E4733*(G4733-($E$9*U4733^4*(W4733-$E$3) + $E$11*T4733^3*V4733*(W4733-$E$5) + $E$13*(W4733-$E$7))) /$E$15)*2</f>
        <v>4.2728862272294723E-3</v>
      </c>
    </row>
    <row r="4735" spans="5:23" x14ac:dyDescent="0.25">
      <c r="I4735">
        <f>I4733 + 0.5*$F$28</f>
        <v>7.0369617065015218E-3</v>
      </c>
      <c r="J4735">
        <f t="shared" ref="J4735:L4735" si="16169">J4733 + 0.5*$F$28</f>
        <v>5.3669850237656278E-3</v>
      </c>
      <c r="K4735">
        <f t="shared" si="16169"/>
        <v>5.7002112614043332E-3</v>
      </c>
      <c r="L4735">
        <f t="shared" si="16169"/>
        <v>4.1280114970404042E-2</v>
      </c>
      <c r="N4735">
        <f t="shared" si="16163"/>
        <v>3.6787631536312329E-2</v>
      </c>
      <c r="O4735">
        <f t="shared" si="16164"/>
        <v>0.12506451682359659</v>
      </c>
      <c r="P4735">
        <f t="shared" si="16165"/>
        <v>0.20470457500427794</v>
      </c>
      <c r="Q4735">
        <f t="shared" si="16166"/>
        <v>0.12528699642944199</v>
      </c>
      <c r="R4735">
        <f t="shared" si="16167"/>
        <v>7.0144629609223894E-2</v>
      </c>
      <c r="S4735">
        <f t="shared" si="16168"/>
        <v>4.7239731426954229E-2</v>
      </c>
      <c r="T4735">
        <f>(P4735*(1-T4734) - Q4735*T4734)*$F$21*2</f>
        <v>4.0671600850600434E-3</v>
      </c>
      <c r="U4735">
        <f>(N4735*(1-U4734) - O4735*U4734)*$F$21*2</f>
        <v>7.3337481640371987E-4</v>
      </c>
      <c r="V4735">
        <f>(R4735*(1-V4734) - S4735*V4734)*$F$21*2</f>
        <v>1.3996028997930901E-3</v>
      </c>
      <c r="W4735">
        <f>$F$21*(W4734+E4734*(G4734-($E$9*U4734^4*(W4734-$E$3) + $E$11*T4734^3*V4734*(W4734-$E$5) + $E$13*(W4734-$E$7))) /$E$15)*2</f>
        <v>8.5457724544589451E-5</v>
      </c>
    </row>
    <row r="4736" spans="5:23" x14ac:dyDescent="0.25">
      <c r="I4736">
        <f>I4733 + $F$28</f>
        <v>1.2036961706501521E-2</v>
      </c>
      <c r="J4736">
        <f t="shared" ref="J4736:L4736" si="16170">J4733 + $F$28</f>
        <v>1.0366985023765629E-2</v>
      </c>
      <c r="K4736">
        <f t="shared" si="16170"/>
        <v>1.0700211261404333E-2</v>
      </c>
      <c r="L4736">
        <f t="shared" si="16170"/>
        <v>4.6280114970404046E-2</v>
      </c>
      <c r="N4736">
        <f t="shared" si="16163"/>
        <v>3.6787551359458236E-2</v>
      </c>
      <c r="O4736">
        <f t="shared" si="16164"/>
        <v>0.12507233360016978</v>
      </c>
      <c r="P4736">
        <f t="shared" si="16165"/>
        <v>0.20464310129359367</v>
      </c>
      <c r="Q4736">
        <f t="shared" si="16166"/>
        <v>0.12532180320694547</v>
      </c>
      <c r="R4736">
        <f t="shared" si="16167"/>
        <v>7.0162167958828556E-2</v>
      </c>
      <c r="S4736">
        <f t="shared" si="16168"/>
        <v>4.721723245114328E-2</v>
      </c>
      <c r="T4736">
        <f t="shared" ref="T4736" si="16171">(P4736*(1-T4735) - Q4736*T4735)*$F$21</f>
        <v>2.0330108120453845E-3</v>
      </c>
      <c r="U4736">
        <f t="shared" ref="U4736" si="16172">(N4736*(1-U4735) - O4736*U4735)*$F$21</f>
        <v>3.6668847396042841E-4</v>
      </c>
      <c r="V4736">
        <f t="shared" ref="V4736" si="16173">(R4736*(1-V4735) - S4736*V4735)*$F$21</f>
        <v>6.9997883409638774E-4</v>
      </c>
      <c r="W4736">
        <f t="shared" ref="W4736" si="16174">$F$21*(W4735+E4735*(G4735-($E$9*U4735^4*(W4735-$E$3) + $E$11*T4735^3*V4735*(W4735-$E$5) + $E$13*(W4735-$E$7))) /$E$15)</f>
        <v>8.5457724544589453E-7</v>
      </c>
    </row>
    <row r="4737" spans="5:23" x14ac:dyDescent="0.25">
      <c r="T4737">
        <f>SUM(T4733:T4736)/6</f>
        <v>2.0369551322416859E-3</v>
      </c>
      <c r="U4737">
        <f t="shared" ref="U4737" si="16175">SUM(U4733:U4736)/6</f>
        <v>3.6698501519548502E-4</v>
      </c>
      <c r="V4737">
        <f t="shared" ref="V4737" si="16176">SUM(V4733:V4736)/6</f>
        <v>7.0021314567202955E-4</v>
      </c>
      <c r="W4737">
        <f>SUM(W4733:W4736)/6</f>
        <v>3.6333918315082182E-2</v>
      </c>
    </row>
    <row r="4739" spans="5:23" x14ac:dyDescent="0.25">
      <c r="E4739">
        <f>E4732+0.01</f>
        <v>6.7399999999999007</v>
      </c>
      <c r="F4739">
        <v>0.01</v>
      </c>
      <c r="G4739">
        <v>0</v>
      </c>
      <c r="I4739">
        <f>T4737</f>
        <v>2.0369551322416859E-3</v>
      </c>
      <c r="J4739">
        <f t="shared" ref="J4739" si="16177">U4737</f>
        <v>3.6698501519548502E-4</v>
      </c>
      <c r="K4739">
        <f t="shared" ref="K4739" si="16178">V4737</f>
        <v>7.0021314567202955E-4</v>
      </c>
      <c r="L4739">
        <f t="shared" ref="L4739" si="16179">W4737</f>
        <v>3.6333918315082182E-2</v>
      </c>
      <c r="T4739">
        <f>T4737</f>
        <v>2.0369551322416859E-3</v>
      </c>
      <c r="U4739">
        <f t="shared" ref="U4739:W4739" si="16180">U4737</f>
        <v>3.6698501519548502E-4</v>
      </c>
      <c r="V4739">
        <f t="shared" si="16180"/>
        <v>7.0021314567202955E-4</v>
      </c>
      <c r="W4739">
        <f t="shared" si="16180"/>
        <v>3.6333918315082182E-2</v>
      </c>
    </row>
    <row r="4740" spans="5:23" x14ac:dyDescent="0.25">
      <c r="I4740">
        <f>T4737</f>
        <v>2.0369551322416859E-3</v>
      </c>
      <c r="J4740">
        <f t="shared" ref="J4740" si="16181">U4737</f>
        <v>3.6698501519548502E-4</v>
      </c>
      <c r="K4740">
        <f t="shared" ref="K4740" si="16182">V4737</f>
        <v>7.0021314567202955E-4</v>
      </c>
      <c r="L4740">
        <f t="shared" ref="L4740" si="16183">W4737</f>
        <v>3.6333918315082182E-2</v>
      </c>
      <c r="N4740">
        <f>(0.01*(L4740+10))/(EXP((L4740+10)/10))</f>
        <v>3.6787701875850079E-2</v>
      </c>
      <c r="O4740">
        <f xml:space="preserve"> (0.125*EXP(L4740/80))</f>
        <v>0.12505678464144449</v>
      </c>
      <c r="P4740">
        <f>(0.1*(L4740+25))/(EXP((L4740+25)/10))</f>
        <v>0.20476539735374985</v>
      </c>
      <c r="Q4740">
        <f>(0.125*EXP(L4740/18))</f>
        <v>0.12525257370788528</v>
      </c>
      <c r="R4740">
        <f>0.07 * EXP(L4740/20)</f>
        <v>7.0127284297527279E-2</v>
      </c>
      <c r="S4740">
        <f>(1/(EXP((L4740+30)/10)+1))</f>
        <v>4.7261998323799306E-2</v>
      </c>
      <c r="T4740">
        <f>(P4740*(1-T4739) - Q4740*T4739)*$F$21</f>
        <v>2.0409316555386387E-3</v>
      </c>
      <c r="U4740">
        <f>(N4740*(1-U4739) - O4740*U4739)*$F$21</f>
        <v>3.6728307374506218E-4</v>
      </c>
      <c r="V4740">
        <f>(R4740*(1-V4739) - S4740*V4739)*$F$21</f>
        <v>7.0045086778674831E-4</v>
      </c>
      <c r="W4740">
        <f>$F$21*(W4739+E4739*(G4739-($E$9*U4739^4*(W4739-$E$3) + $E$11*T4739^3*V4739*(W4739-$E$5) + $E$13*(W4739-$E$7))) /$E$15)</f>
        <v>0.21396067309631783</v>
      </c>
    </row>
    <row r="4741" spans="5:23" x14ac:dyDescent="0.25">
      <c r="I4741">
        <f>I4740 + 0.5*$F$28</f>
        <v>7.0369551322416856E-3</v>
      </c>
      <c r="J4741">
        <f t="shared" ref="J4741" si="16184">J4740 + 0.5*$F$28</f>
        <v>5.366985015195485E-3</v>
      </c>
      <c r="K4741">
        <f t="shared" ref="K4741" si="16185">K4740 + 0.5*$F$28</f>
        <v>5.70021314567203E-3</v>
      </c>
      <c r="L4741">
        <f t="shared" ref="L4741" si="16186">L4740 + 0.5*$F$28</f>
        <v>4.133391831508218E-2</v>
      </c>
      <c r="N4741">
        <f t="shared" ref="N4741:N4743" si="16187">(0.01*(L4741+10))/(EXP((L4741+10)/10))</f>
        <v>3.6787630722086864E-2</v>
      </c>
      <c r="O4741">
        <f t="shared" ref="O4741:O4743" si="16188" xml:space="preserve"> (0.125*EXP(L4741/80))</f>
        <v>0.1250646009347412</v>
      </c>
      <c r="P4741">
        <f t="shared" ref="P4741:P4743" si="16189">(0.1*(L4741+25))/(EXP((L4741+25)/10))</f>
        <v>0.20470391345118438</v>
      </c>
      <c r="Q4741">
        <f t="shared" ref="Q4741:Q4743" si="16190">(0.125*EXP(L4741/18))</f>
        <v>0.1252873709221935</v>
      </c>
      <c r="R4741">
        <f t="shared" ref="R4741:R4743" si="16191">0.07 * EXP(L4741/20)</f>
        <v>7.0144818310261925E-2</v>
      </c>
      <c r="S4741">
        <f t="shared" ref="S4741:S4743" si="16192">(1/(EXP((L4741+30)/10)+1))</f>
        <v>4.7239489268701446E-2</v>
      </c>
      <c r="T4741">
        <f>(P4741*(1-T4740) - Q4741*T4740)*$F$21*2</f>
        <v>4.080608475857098E-3</v>
      </c>
      <c r="U4741">
        <f>(N4741*(1-U4740) - O4741*U4740)*$F$21*2</f>
        <v>7.34563702739029E-4</v>
      </c>
      <c r="V4741">
        <f>(R4741*(1-V4740) - S4741*V4740)*$F$21*2</f>
        <v>1.4012519274030741E-3</v>
      </c>
      <c r="W4741">
        <f>$F$21*(W4740+E4740*(G4740-($E$9*U4740^4*(W4740-$E$3) + $E$11*T4740^3*V4740*(W4740-$E$5) + $E$13*(W4740-$E$7))) /$E$15)*2</f>
        <v>4.279213461926357E-3</v>
      </c>
    </row>
    <row r="4742" spans="5:23" x14ac:dyDescent="0.25">
      <c r="I4742">
        <f>I4740 + 0.5*$F$28</f>
        <v>7.0369551322416856E-3</v>
      </c>
      <c r="J4742">
        <f t="shared" ref="J4742:L4742" si="16193">J4740 + 0.5*$F$28</f>
        <v>5.366985015195485E-3</v>
      </c>
      <c r="K4742">
        <f t="shared" si="16193"/>
        <v>5.70021314567203E-3</v>
      </c>
      <c r="L4742">
        <f t="shared" si="16193"/>
        <v>4.133391831508218E-2</v>
      </c>
      <c r="N4742">
        <f t="shared" si="16187"/>
        <v>3.6787630722086864E-2</v>
      </c>
      <c r="O4742">
        <f t="shared" si="16188"/>
        <v>0.1250646009347412</v>
      </c>
      <c r="P4742">
        <f t="shared" si="16189"/>
        <v>0.20470391345118438</v>
      </c>
      <c r="Q4742">
        <f t="shared" si="16190"/>
        <v>0.1252873709221935</v>
      </c>
      <c r="R4742">
        <f t="shared" si="16191"/>
        <v>7.0144818310261925E-2</v>
      </c>
      <c r="S4742">
        <f t="shared" si="16192"/>
        <v>4.7239489268701446E-2</v>
      </c>
      <c r="T4742">
        <f>(P4742*(1-T4741) - Q4742*T4741)*$F$21*2</f>
        <v>4.0671469643842285E-3</v>
      </c>
      <c r="U4742">
        <f>(N4742*(1-U4741) - O4742*U4741)*$F$21*2</f>
        <v>7.3337479895008899E-4</v>
      </c>
      <c r="V4742">
        <f>(R4742*(1-V4741) - S4742*V4741)*$F$21*2</f>
        <v>1.3996066664604006E-3</v>
      </c>
      <c r="W4742">
        <f>$F$21*(W4741+E4741*(G4741-($E$9*U4741^4*(W4741-$E$3) + $E$11*T4741^3*V4741*(W4741-$E$5) + $E$13*(W4741-$E$7))) /$E$15)*2</f>
        <v>8.5584269238527143E-5</v>
      </c>
    </row>
    <row r="4743" spans="5:23" x14ac:dyDescent="0.25">
      <c r="I4743">
        <f>I4740 + $F$28</f>
        <v>1.2036955132241687E-2</v>
      </c>
      <c r="J4743">
        <f t="shared" ref="J4743:L4743" si="16194">J4740 + $F$28</f>
        <v>1.0366985015195486E-2</v>
      </c>
      <c r="K4743">
        <f t="shared" si="16194"/>
        <v>1.070021314567203E-2</v>
      </c>
      <c r="L4743">
        <f t="shared" si="16194"/>
        <v>4.6333918315082184E-2</v>
      </c>
      <c r="N4743">
        <f t="shared" si="16187"/>
        <v>3.6787550447131279E-2</v>
      </c>
      <c r="O4743">
        <f t="shared" si="16188"/>
        <v>0.12507241771657152</v>
      </c>
      <c r="P4743">
        <f t="shared" si="16189"/>
        <v>0.20464243985139177</v>
      </c>
      <c r="Q4743">
        <f t="shared" si="16190"/>
        <v>0.12532217780373717</v>
      </c>
      <c r="R4743">
        <f t="shared" si="16191"/>
        <v>7.0162356707047735E-2</v>
      </c>
      <c r="S4743">
        <f t="shared" si="16192"/>
        <v>4.7216990402508076E-2</v>
      </c>
      <c r="T4743">
        <f t="shared" ref="T4743" si="16195">(P4743*(1-T4742) - Q4743*T4742)*$F$21</f>
        <v>2.0330042525834153E-3</v>
      </c>
      <c r="U4743">
        <f t="shared" ref="U4743" si="16196">(N4743*(1-U4742) - O4743*U4742)*$F$21</f>
        <v>3.6668846425521158E-4</v>
      </c>
      <c r="V4743">
        <f t="shared" ref="V4743" si="16197">(R4743*(1-V4742) - S4743*V4742)*$F$21</f>
        <v>6.9998071790328424E-4</v>
      </c>
      <c r="W4743">
        <f t="shared" ref="W4743" si="16198">$F$21*(W4742+E4742*(G4742-($E$9*U4742^4*(W4742-$E$3) + $E$11*T4742^3*V4742*(W4742-$E$5) + $E$13*(W4742-$E$7))) /$E$15)</f>
        <v>8.5584269238527144E-7</v>
      </c>
    </row>
    <row r="4744" spans="5:23" x14ac:dyDescent="0.25">
      <c r="T4744">
        <f>SUM(T4740:T4743)/6</f>
        <v>2.0369485580605637E-3</v>
      </c>
      <c r="U4744">
        <f t="shared" ref="U4744" si="16199">SUM(U4740:U4743)/6</f>
        <v>3.6698500661489858E-4</v>
      </c>
      <c r="V4744">
        <f t="shared" ref="V4744" si="16200">SUM(V4740:V4743)/6</f>
        <v>7.002150299255846E-4</v>
      </c>
      <c r="W4744">
        <f>SUM(W4740:W4743)/6</f>
        <v>3.6387721111695852E-2</v>
      </c>
    </row>
    <row r="4746" spans="5:23" x14ac:dyDescent="0.25">
      <c r="E4746">
        <f>E4739+0.01</f>
        <v>6.7499999999999005</v>
      </c>
      <c r="F4746">
        <v>0.01</v>
      </c>
      <c r="G4746">
        <v>0</v>
      </c>
      <c r="I4746">
        <f>T4744</f>
        <v>2.0369485580605637E-3</v>
      </c>
      <c r="J4746">
        <f t="shared" ref="J4746" si="16201">U4744</f>
        <v>3.6698500661489858E-4</v>
      </c>
      <c r="K4746">
        <f t="shared" ref="K4746" si="16202">V4744</f>
        <v>7.002150299255846E-4</v>
      </c>
      <c r="L4746">
        <f t="shared" ref="L4746" si="16203">W4744</f>
        <v>3.6387721111695852E-2</v>
      </c>
      <c r="T4746">
        <f>T4744</f>
        <v>2.0369485580605637E-3</v>
      </c>
      <c r="U4746">
        <f t="shared" ref="U4746:W4746" si="16204">U4744</f>
        <v>3.6698500661489858E-4</v>
      </c>
      <c r="V4746">
        <f t="shared" si="16204"/>
        <v>7.002150299255846E-4</v>
      </c>
      <c r="W4746">
        <f t="shared" si="16204"/>
        <v>3.6387721111695852E-2</v>
      </c>
    </row>
    <row r="4747" spans="5:23" x14ac:dyDescent="0.25">
      <c r="I4747">
        <f>T4744</f>
        <v>2.0369485580605637E-3</v>
      </c>
      <c r="J4747">
        <f t="shared" ref="J4747" si="16205">U4744</f>
        <v>3.6698500661489858E-4</v>
      </c>
      <c r="K4747">
        <f t="shared" ref="K4747" si="16206">V4744</f>
        <v>7.002150299255846E-4</v>
      </c>
      <c r="L4747">
        <f t="shared" ref="L4747" si="16207">W4744</f>
        <v>3.6387721111695852E-2</v>
      </c>
      <c r="N4747">
        <f>(0.01*(L4747+10))/(EXP((L4747+10)/10))</f>
        <v>3.6787701158774548E-2</v>
      </c>
      <c r="O4747">
        <f xml:space="preserve"> (0.125*EXP(L4747/80))</f>
        <v>0.12505686874653213</v>
      </c>
      <c r="P4747">
        <f>(0.1*(L4747+25))/(EXP((L4747+25)/10))</f>
        <v>0.20476473569775158</v>
      </c>
      <c r="Q4747">
        <f>(0.125*EXP(L4747/18))</f>
        <v>0.12525294809393084</v>
      </c>
      <c r="R4747">
        <f>0.07 * EXP(L4747/20)</f>
        <v>7.0127472949981728E-2</v>
      </c>
      <c r="S4747">
        <f>(1/(EXP((L4747+30)/10)+1))</f>
        <v>4.7261756059532888E-2</v>
      </c>
      <c r="T4747">
        <f>(P4747*(1-T4746) - Q4747*T4746)*$F$21</f>
        <v>2.0409250665261764E-3</v>
      </c>
      <c r="U4747">
        <f>(N4747*(1-U4746) - O4747*U4746)*$F$21</f>
        <v>3.6728306628217261E-4</v>
      </c>
      <c r="V4747">
        <f>(R4747*(1-V4746) - S4747*V4746)*$F$21</f>
        <v>7.0045275247477895E-4</v>
      </c>
      <c r="W4747">
        <f>$F$21*(W4746+E4746*(G4746-($E$9*U4746^4*(W4746-$E$3) + $E$11*T4746^3*V4746*(W4746-$E$5) + $E$13*(W4746-$E$7))) /$E$15)</f>
        <v>0.21427703160857881</v>
      </c>
    </row>
    <row r="4748" spans="5:23" x14ac:dyDescent="0.25">
      <c r="I4748">
        <f>I4747 + 0.5*$F$28</f>
        <v>7.0369485580605642E-3</v>
      </c>
      <c r="J4748">
        <f t="shared" ref="J4748" si="16208">J4747 + 0.5*$F$28</f>
        <v>5.3669850066148991E-3</v>
      </c>
      <c r="K4748">
        <f t="shared" ref="K4748" si="16209">K4747 + 0.5*$F$28</f>
        <v>5.7002150299255844E-3</v>
      </c>
      <c r="L4748">
        <f t="shared" ref="L4748" si="16210">L4747 + 0.5*$F$28</f>
        <v>4.1387721111695849E-2</v>
      </c>
      <c r="N4748">
        <f t="shared" ref="N4748:N4750" si="16211">(0.01*(L4748+10))/(EXP((L4748+10)/10))</f>
        <v>3.6787629906813557E-2</v>
      </c>
      <c r="O4748">
        <f t="shared" ref="O4748:O4750" si="16212" xml:space="preserve"> (0.125*EXP(L4748/80))</f>
        <v>0.12506468504508558</v>
      </c>
      <c r="P4748">
        <f t="shared" ref="P4748:P4750" si="16213">(0.1*(L4748+25))/(EXP((L4748+25)/10))</f>
        <v>0.20470325190602254</v>
      </c>
      <c r="Q4748">
        <f t="shared" ref="Q4748:Q4750" si="16214">(0.125*EXP(L4748/18))</f>
        <v>0.12528774541224963</v>
      </c>
      <c r="R4748">
        <f t="shared" ref="R4748:R4750" si="16215">0.07 * EXP(L4748/20)</f>
        <v>7.014500700988538E-2</v>
      </c>
      <c r="S4748">
        <f t="shared" ref="S4748:S4750" si="16216">(1/(EXP((L4748+30)/10)+1))</f>
        <v>4.7239247114095155E-2</v>
      </c>
      <c r="T4748">
        <f>(P4748*(1-T4747) - Q4748*T4747)*$F$21*2</f>
        <v>4.0805953001573541E-3</v>
      </c>
      <c r="U4748">
        <f>(N4748*(1-U4747) - O4748*U4747)*$F$21*2</f>
        <v>7.345636858458631E-4</v>
      </c>
      <c r="V4748">
        <f>(R4748*(1-V4747) - S4748*V4747)*$F$21*2</f>
        <v>1.4012556977197408E-3</v>
      </c>
      <c r="W4748">
        <f>$F$21*(W4747+E4747*(G4747-($E$9*U4747^4*(W4747-$E$3) + $E$11*T4747^3*V4747*(W4747-$E$5) + $E$13*(W4747-$E$7))) /$E$15)*2</f>
        <v>4.2855406321715764E-3</v>
      </c>
    </row>
    <row r="4749" spans="5:23" x14ac:dyDescent="0.25">
      <c r="I4749">
        <f>I4747 + 0.5*$F$28</f>
        <v>7.0369485580605642E-3</v>
      </c>
      <c r="J4749">
        <f t="shared" ref="J4749:L4749" si="16217">J4747 + 0.5*$F$28</f>
        <v>5.3669850066148991E-3</v>
      </c>
      <c r="K4749">
        <f t="shared" si="16217"/>
        <v>5.7002150299255844E-3</v>
      </c>
      <c r="L4749">
        <f t="shared" si="16217"/>
        <v>4.1387721111695849E-2</v>
      </c>
      <c r="N4749">
        <f t="shared" si="16211"/>
        <v>3.6787629906813557E-2</v>
      </c>
      <c r="O4749">
        <f t="shared" si="16212"/>
        <v>0.12506468504508558</v>
      </c>
      <c r="P4749">
        <f t="shared" si="16213"/>
        <v>0.20470325190602254</v>
      </c>
      <c r="Q4749">
        <f t="shared" si="16214"/>
        <v>0.12528774541224963</v>
      </c>
      <c r="R4749">
        <f t="shared" si="16215"/>
        <v>7.014500700988538E-2</v>
      </c>
      <c r="S4749">
        <f t="shared" si="16216"/>
        <v>4.7239247114095155E-2</v>
      </c>
      <c r="T4749">
        <f>(P4749*(1-T4748) - Q4749*T4748)*$F$21*2</f>
        <v>4.0671338438654269E-3</v>
      </c>
      <c r="U4749">
        <f>(N4749*(1-U4748) - O4749*U4748)*$F$21*2</f>
        <v>7.3337478147559622E-4</v>
      </c>
      <c r="V4749">
        <f>(R4749*(1-V4748) - S4749*V4748)*$F$21*2</f>
        <v>1.3996104330994315E-3</v>
      </c>
      <c r="W4749">
        <f>$F$21*(W4748+E4748*(G4748-($E$9*U4748^4*(W4748-$E$3) + $E$11*T4748^3*V4748*(W4748-$E$5) + $E$13*(W4748-$E$7))) /$E$15)*2</f>
        <v>8.5710812643431528E-5</v>
      </c>
    </row>
    <row r="4750" spans="5:23" x14ac:dyDescent="0.25">
      <c r="I4750">
        <f>I4747 + $F$28</f>
        <v>1.2036948558060563E-2</v>
      </c>
      <c r="J4750">
        <f t="shared" ref="J4750:L4750" si="16218">J4747 + $F$28</f>
        <v>1.0366985006614898E-2</v>
      </c>
      <c r="K4750">
        <f t="shared" si="16218"/>
        <v>1.0700215029925585E-2</v>
      </c>
      <c r="L4750">
        <f t="shared" si="16218"/>
        <v>4.6387721111695854E-2</v>
      </c>
      <c r="N4750">
        <f t="shared" si="16211"/>
        <v>3.6787549533758533E-2</v>
      </c>
      <c r="O4750">
        <f t="shared" si="16212"/>
        <v>0.12507250183217294</v>
      </c>
      <c r="P4750">
        <f t="shared" si="16213"/>
        <v>0.20464177841712117</v>
      </c>
      <c r="Q4750">
        <f t="shared" si="16214"/>
        <v>0.12532255239783277</v>
      </c>
      <c r="R4750">
        <f t="shared" si="16215"/>
        <v>7.0162545453852018E-2</v>
      </c>
      <c r="S4750">
        <f t="shared" si="16216"/>
        <v>4.7216748357517782E-2</v>
      </c>
      <c r="T4750">
        <f t="shared" ref="T4750" si="16219">(P4750*(1-T4749) - Q4750*T4749)*$F$21</f>
        <v>2.0329976931999527E-3</v>
      </c>
      <c r="U4750">
        <f t="shared" ref="U4750" si="16220">(N4750*(1-U4749) - O4750*U4749)*$F$21</f>
        <v>3.6668845453958414E-4</v>
      </c>
      <c r="V4750">
        <f t="shared" ref="V4750" si="16221">(R4750*(1-V4749) - S4750*V4749)*$F$21</f>
        <v>6.9998260169603786E-4</v>
      </c>
      <c r="W4750">
        <f t="shared" ref="W4750" si="16222">$F$21*(W4749+E4749*(G4749-($E$9*U4749^4*(W4749-$E$3) + $E$11*T4749^3*V4749*(W4749-$E$5) + $E$13*(W4749-$E$7))) /$E$15)</f>
        <v>8.5710812643431525E-7</v>
      </c>
    </row>
    <row r="4751" spans="5:23" x14ac:dyDescent="0.25">
      <c r="T4751">
        <f>SUM(T4747:T4750)/6</f>
        <v>2.0369419839581519E-3</v>
      </c>
      <c r="U4751">
        <f t="shared" ref="U4751" si="16223">SUM(U4747:U4750)/6</f>
        <v>3.6698499802386933E-4</v>
      </c>
      <c r="V4751">
        <f t="shared" ref="V4751" si="16224">SUM(V4747:V4750)/6</f>
        <v>7.0021691416499807E-4</v>
      </c>
      <c r="W4751">
        <f>SUM(W4747:W4750)/6</f>
        <v>3.6441523360253379E-2</v>
      </c>
    </row>
    <row r="4753" spans="5:23" x14ac:dyDescent="0.25">
      <c r="E4753">
        <f>E4746+0.01</f>
        <v>6.7599999999999003</v>
      </c>
      <c r="F4753">
        <v>0.01</v>
      </c>
      <c r="G4753">
        <v>0</v>
      </c>
      <c r="I4753">
        <f>T4751</f>
        <v>2.0369419839581519E-3</v>
      </c>
      <c r="J4753">
        <f t="shared" ref="J4753" si="16225">U4751</f>
        <v>3.6698499802386933E-4</v>
      </c>
      <c r="K4753">
        <f t="shared" ref="K4753" si="16226">V4751</f>
        <v>7.0021691416499807E-4</v>
      </c>
      <c r="L4753">
        <f t="shared" ref="L4753" si="16227">W4751</f>
        <v>3.6441523360253379E-2</v>
      </c>
      <c r="T4753">
        <f>T4751</f>
        <v>2.0369419839581519E-3</v>
      </c>
      <c r="U4753">
        <f t="shared" ref="U4753:W4753" si="16228">U4751</f>
        <v>3.6698499802386933E-4</v>
      </c>
      <c r="V4753">
        <f t="shared" si="16228"/>
        <v>7.0021691416499807E-4</v>
      </c>
      <c r="W4753">
        <f t="shared" si="16228"/>
        <v>3.6441523360253379E-2</v>
      </c>
    </row>
    <row r="4754" spans="5:23" x14ac:dyDescent="0.25">
      <c r="I4754">
        <f>T4751</f>
        <v>2.0369419839581519E-3</v>
      </c>
      <c r="J4754">
        <f t="shared" ref="J4754" si="16229">U4751</f>
        <v>3.6698499802386933E-4</v>
      </c>
      <c r="K4754">
        <f t="shared" ref="K4754" si="16230">V4751</f>
        <v>7.0021691416499807E-4</v>
      </c>
      <c r="L4754">
        <f t="shared" ref="L4754" si="16231">W4751</f>
        <v>3.6441523360253379E-2</v>
      </c>
      <c r="N4754">
        <f>(0.01*(L4754+10))/(EXP((L4754+10)/10))</f>
        <v>3.6787700440649142E-2</v>
      </c>
      <c r="O4754">
        <f xml:space="preserve"> (0.125*EXP(L4754/80))</f>
        <v>0.12505695285081961</v>
      </c>
      <c r="P4754">
        <f>(0.1*(L4754+25))/(EXP((L4754+25)/10))</f>
        <v>0.20476407404968539</v>
      </c>
      <c r="Q4754">
        <f>(0.125*EXP(L4754/18))</f>
        <v>0.1252533224772818</v>
      </c>
      <c r="R4754">
        <f>0.07 * EXP(L4754/20)</f>
        <v>7.012766160102199E-2</v>
      </c>
      <c r="S4754">
        <f>(1/(EXP((L4754+30)/10)+1))</f>
        <v>4.7261513798914453E-2</v>
      </c>
      <c r="T4754">
        <f>(P4754*(1-T4753) - Q4754*T4753)*$F$21</f>
        <v>2.0409184775926304E-3</v>
      </c>
      <c r="U4754">
        <f>(N4754*(1-U4753) - O4754*U4753)*$F$21</f>
        <v>3.6728305880880796E-4</v>
      </c>
      <c r="V4754">
        <f>(R4754*(1-V4753) - S4754*V4753)*$F$21</f>
        <v>7.0045463714867072E-4</v>
      </c>
      <c r="W4754">
        <f>$F$21*(W4753+E4753*(G4753-($E$9*U4753^4*(W4753-$E$3) + $E$11*T4753^3*V4753*(W4753-$E$5) + $E$13*(W4753-$E$7))) /$E$15)</f>
        <v>0.21459338689830593</v>
      </c>
    </row>
    <row r="4755" spans="5:23" x14ac:dyDescent="0.25">
      <c r="I4755">
        <f>I4754 + 0.5*$F$28</f>
        <v>7.0369419839581525E-3</v>
      </c>
      <c r="J4755">
        <f t="shared" ref="J4755" si="16232">J4754 + 0.5*$F$28</f>
        <v>5.3669849980238693E-3</v>
      </c>
      <c r="K4755">
        <f t="shared" ref="K4755" si="16233">K4754 + 0.5*$F$28</f>
        <v>5.7002169141649982E-3</v>
      </c>
      <c r="L4755">
        <f t="shared" ref="L4755" si="16234">L4754 + 0.5*$F$28</f>
        <v>4.1441523360253377E-2</v>
      </c>
      <c r="N4755">
        <f t="shared" ref="N4755:N4757" si="16235">(0.01*(L4755+10))/(EXP((L4755+10)/10))</f>
        <v>3.6787629090492428E-2</v>
      </c>
      <c r="O4755">
        <f t="shared" ref="O4755:O4757" si="16236" xml:space="preserve"> (0.125*EXP(L4755/80))</f>
        <v>0.12506476915462975</v>
      </c>
      <c r="P4755">
        <f t="shared" ref="P4755:P4757" si="16237">(0.1*(L4755+25))/(EXP((L4755+25)/10))</f>
        <v>0.20470259036879249</v>
      </c>
      <c r="Q4755">
        <f t="shared" ref="Q4755:Q4757" si="16238">(0.125*EXP(L4755/18))</f>
        <v>0.12528811989961039</v>
      </c>
      <c r="R4755">
        <f t="shared" ref="R4755:R4757" si="16239">0.07 * EXP(L4755/20)</f>
        <v>7.0145195708094313E-2</v>
      </c>
      <c r="S4755">
        <f t="shared" ref="S4755:S4757" si="16240">(1/(EXP((L4755+30)/10)+1))</f>
        <v>4.7239004963135323E-2</v>
      </c>
      <c r="T4755">
        <f>(P4755*(1-T4754) - Q4755*T4754)*$F$21*2</f>
        <v>4.0805821246154362E-3</v>
      </c>
      <c r="U4755">
        <f>(N4755*(1-U4754) - O4755*U4754)*$F$21*2</f>
        <v>7.3456366893178836E-4</v>
      </c>
      <c r="V4755">
        <f>(R4755*(1-V4754) - S4755*V4754)*$F$21*2</f>
        <v>1.4012594680081231E-3</v>
      </c>
      <c r="W4755">
        <f>$F$21*(W4754+E4754*(G4754-($E$9*U4754^4*(W4754-$E$3) + $E$11*T4754^3*V4754*(W4754-$E$5) + $E$13*(W4754-$E$7))) /$E$15)*2</f>
        <v>4.2918677379661183E-3</v>
      </c>
    </row>
    <row r="4756" spans="5:23" x14ac:dyDescent="0.25">
      <c r="I4756">
        <f>I4754 + 0.5*$F$28</f>
        <v>7.0369419839581525E-3</v>
      </c>
      <c r="J4756">
        <f t="shared" ref="J4756:L4756" si="16241">J4754 + 0.5*$F$28</f>
        <v>5.3669849980238693E-3</v>
      </c>
      <c r="K4756">
        <f t="shared" si="16241"/>
        <v>5.7002169141649982E-3</v>
      </c>
      <c r="L4756">
        <f t="shared" si="16241"/>
        <v>4.1441523360253377E-2</v>
      </c>
      <c r="N4756">
        <f t="shared" si="16235"/>
        <v>3.6787629090492428E-2</v>
      </c>
      <c r="O4756">
        <f t="shared" si="16236"/>
        <v>0.12506476915462975</v>
      </c>
      <c r="P4756">
        <f t="shared" si="16237"/>
        <v>0.20470259036879249</v>
      </c>
      <c r="Q4756">
        <f t="shared" si="16238"/>
        <v>0.12528811989961039</v>
      </c>
      <c r="R4756">
        <f t="shared" si="16239"/>
        <v>7.0145195708094313E-2</v>
      </c>
      <c r="S4756">
        <f t="shared" si="16240"/>
        <v>4.7239004963135323E-2</v>
      </c>
      <c r="T4756">
        <f>(P4756*(1-T4755) - Q4756*T4755)*$F$21*2</f>
        <v>4.0671207235036411E-3</v>
      </c>
      <c r="U4756">
        <f>(N4756*(1-U4755) - O4756*U4755)*$F$21*2</f>
        <v>7.3337476398024166E-4</v>
      </c>
      <c r="V4756">
        <f>(R4756*(1-V4755) - S4756*V4755)*$F$21*2</f>
        <v>1.3996141997101835E-3</v>
      </c>
      <c r="W4756">
        <f>$F$21*(W4755+E4755*(G4755-($E$9*U4755^4*(W4755-$E$3) + $E$11*T4755^3*V4755*(W4755-$E$5) + $E$13*(W4755-$E$7))) /$E$15)*2</f>
        <v>8.5837354759322367E-5</v>
      </c>
    </row>
    <row r="4757" spans="5:23" x14ac:dyDescent="0.25">
      <c r="I4757">
        <f>I4754 + $F$28</f>
        <v>1.2036941983958152E-2</v>
      </c>
      <c r="J4757">
        <f t="shared" ref="J4757:L4757" si="16242">J4754 + $F$28</f>
        <v>1.0366984998023869E-2</v>
      </c>
      <c r="K4757">
        <f t="shared" si="16242"/>
        <v>1.0700216914164999E-2</v>
      </c>
      <c r="L4757">
        <f t="shared" si="16242"/>
        <v>4.6441523360253381E-2</v>
      </c>
      <c r="N4757">
        <f t="shared" si="16235"/>
        <v>3.6787548619340034E-2</v>
      </c>
      <c r="O4757">
        <f t="shared" si="16236"/>
        <v>0.12507258594697412</v>
      </c>
      <c r="P4757">
        <f t="shared" si="16237"/>
        <v>0.20464111699078169</v>
      </c>
      <c r="Q4757">
        <f t="shared" si="16238"/>
        <v>0.12532292698923225</v>
      </c>
      <c r="R4757">
        <f t="shared" si="16239"/>
        <v>7.0162734199241378E-2</v>
      </c>
      <c r="S4757">
        <f t="shared" si="16240"/>
        <v>4.7216506316172323E-2</v>
      </c>
      <c r="T4757">
        <f t="shared" ref="T4757" si="16243">(P4757*(1-T4756) - Q4757*T4756)*$F$21</f>
        <v>2.0329911338949954E-3</v>
      </c>
      <c r="U4757">
        <f t="shared" ref="U4757" si="16244">(N4757*(1-U4756) - O4757*U4756)*$F$21</f>
        <v>3.6668844481354651E-4</v>
      </c>
      <c r="V4757">
        <f t="shared" ref="V4757" si="16245">(R4757*(1-V4756) - S4757*V4756)*$F$21</f>
        <v>6.9998448547464818E-4</v>
      </c>
      <c r="W4757">
        <f t="shared" ref="W4757" si="16246">$F$21*(W4756+E4756*(G4756-($E$9*U4756^4*(W4756-$E$3) + $E$11*T4756^3*V4756*(W4756-$E$5) + $E$13*(W4756-$E$7))) /$E$15)</f>
        <v>8.5837354759322374E-7</v>
      </c>
    </row>
    <row r="4758" spans="5:23" x14ac:dyDescent="0.25">
      <c r="T4758">
        <f>SUM(T4754:T4757)/6</f>
        <v>2.0369354099344507E-3</v>
      </c>
      <c r="U4758">
        <f t="shared" ref="U4758" si="16247">SUM(U4754:U4757)/6</f>
        <v>3.6698498942239741E-4</v>
      </c>
      <c r="V4758">
        <f t="shared" ref="V4758" si="16248">SUM(V4754:V4757)/6</f>
        <v>7.0021879839027095E-4</v>
      </c>
      <c r="W4758">
        <f>SUM(W4754:W4757)/6</f>
        <v>3.649532506076316E-2</v>
      </c>
    </row>
    <row r="4760" spans="5:23" x14ac:dyDescent="0.25">
      <c r="E4760">
        <f>E4753+0.01</f>
        <v>6.7699999999999001</v>
      </c>
      <c r="F4760">
        <v>0.01</v>
      </c>
      <c r="G4760">
        <v>0</v>
      </c>
      <c r="I4760">
        <f>T4758</f>
        <v>2.0369354099344507E-3</v>
      </c>
      <c r="J4760">
        <f t="shared" ref="J4760" si="16249">U4758</f>
        <v>3.6698498942239741E-4</v>
      </c>
      <c r="K4760">
        <f t="shared" ref="K4760" si="16250">V4758</f>
        <v>7.0021879839027095E-4</v>
      </c>
      <c r="L4760">
        <f t="shared" ref="L4760" si="16251">W4758</f>
        <v>3.649532506076316E-2</v>
      </c>
      <c r="T4760">
        <f>T4758</f>
        <v>2.0369354099344507E-3</v>
      </c>
      <c r="U4760">
        <f t="shared" ref="U4760:W4760" si="16252">U4758</f>
        <v>3.6698498942239741E-4</v>
      </c>
      <c r="V4760">
        <f t="shared" si="16252"/>
        <v>7.0021879839027095E-4</v>
      </c>
      <c r="W4760">
        <f t="shared" si="16252"/>
        <v>3.649532506076316E-2</v>
      </c>
    </row>
    <row r="4761" spans="5:23" x14ac:dyDescent="0.25">
      <c r="I4761">
        <f>T4758</f>
        <v>2.0369354099344507E-3</v>
      </c>
      <c r="J4761">
        <f t="shared" ref="J4761" si="16253">U4758</f>
        <v>3.6698498942239741E-4</v>
      </c>
      <c r="K4761">
        <f t="shared" ref="K4761" si="16254">V4758</f>
        <v>7.0021879839027095E-4</v>
      </c>
      <c r="L4761">
        <f t="shared" ref="L4761" si="16255">W4758</f>
        <v>3.649532506076316E-2</v>
      </c>
      <c r="N4761">
        <f>(0.01*(L4761+10))/(EXP((L4761+10)/10))</f>
        <v>3.6787699721473922E-2</v>
      </c>
      <c r="O4761">
        <f xml:space="preserve"> (0.125*EXP(L4761/80))</f>
        <v>0.12505703695430695</v>
      </c>
      <c r="P4761">
        <f>(0.1*(L4761+25))/(EXP((L4761+25)/10))</f>
        <v>0.20476341240955129</v>
      </c>
      <c r="Q4761">
        <f>(0.125*EXP(L4761/18))</f>
        <v>0.12525369685793819</v>
      </c>
      <c r="R4761">
        <f>0.07 * EXP(L4761/20)</f>
        <v>7.0127850250648077E-2</v>
      </c>
      <c r="S4761">
        <f>(1/(EXP((L4761+30)/10)+1))</f>
        <v>4.7261271541943962E-2</v>
      </c>
      <c r="T4761">
        <f>(P4761*(1-T4760) - Q4761*T4760)*$F$21</f>
        <v>2.0409118887380014E-3</v>
      </c>
      <c r="U4761">
        <f>(N4761*(1-U4760) - O4761*U4760)*$F$21</f>
        <v>3.6728305132496884E-4</v>
      </c>
      <c r="V4761">
        <f>(R4761*(1-V4760) - S4761*V4760)*$F$21</f>
        <v>7.0045652180842385E-4</v>
      </c>
      <c r="W4761">
        <f>$F$21*(W4760+E4760*(G4760-($E$9*U4760^4*(W4760-$E$3) + $E$11*T4760^3*V4760*(W4760-$E$5) + $E$13*(W4760-$E$7))) /$E$15)</f>
        <v>0.21490973896554838</v>
      </c>
    </row>
    <row r="4762" spans="5:23" x14ac:dyDescent="0.25">
      <c r="I4762">
        <f>I4761 + 0.5*$F$28</f>
        <v>7.0369354099344503E-3</v>
      </c>
      <c r="J4762">
        <f t="shared" ref="J4762" si="16256">J4761 + 0.5*$F$28</f>
        <v>5.3669849894223973E-3</v>
      </c>
      <c r="K4762">
        <f t="shared" ref="K4762" si="16257">K4761 + 0.5*$F$28</f>
        <v>5.7002187983902714E-3</v>
      </c>
      <c r="L4762">
        <f t="shared" ref="L4762" si="16258">L4761 + 0.5*$F$28</f>
        <v>4.1495325060763158E-2</v>
      </c>
      <c r="N4762">
        <f t="shared" ref="N4762:N4764" si="16259">(0.01*(L4762+10))/(EXP((L4762+10)/10))</f>
        <v>3.678762827312354E-2</v>
      </c>
      <c r="O4762">
        <f t="shared" ref="O4762:O4764" si="16260" xml:space="preserve"> (0.125*EXP(L4762/80))</f>
        <v>0.12506485326337372</v>
      </c>
      <c r="P4762">
        <f t="shared" ref="P4762:P4764" si="16261">(0.1*(L4762+25))/(EXP((L4762+25)/10))</f>
        <v>0.20470192883949406</v>
      </c>
      <c r="Q4762">
        <f t="shared" ref="Q4762:Q4764" si="16262">(0.125*EXP(L4762/18))</f>
        <v>0.12528849438427586</v>
      </c>
      <c r="R4762">
        <f t="shared" ref="R4762:R4764" si="16263">0.07 * EXP(L4762/20)</f>
        <v>7.0145384404888697E-2</v>
      </c>
      <c r="S4762">
        <f t="shared" ref="S4762:S4764" si="16264">(1/(EXP((L4762+30)/10)+1))</f>
        <v>4.723876281582183E-2</v>
      </c>
      <c r="T4762">
        <f>(P4762*(1-T4761) - Q4762*T4761)*$F$21*2</f>
        <v>4.0805689492313399E-3</v>
      </c>
      <c r="U4762">
        <f>(N4762*(1-U4761) - O4762*U4761)*$F$21*2</f>
        <v>7.3456365199680586E-4</v>
      </c>
      <c r="V4762">
        <f>(R4762*(1-V4761) - S4762*V4761)*$F$21*2</f>
        <v>1.4012632382682207E-3</v>
      </c>
      <c r="W4762">
        <f>$F$21*(W4761+E4761*(G4761-($E$9*U4761^4*(W4761-$E$3) + $E$11*T4761^3*V4761*(W4761-$E$5) + $E$13*(W4761-$E$7))) /$E$15)*2</f>
        <v>4.2981947793109673E-3</v>
      </c>
    </row>
    <row r="4763" spans="5:23" x14ac:dyDescent="0.25">
      <c r="I4763">
        <f>I4761 + 0.5*$F$28</f>
        <v>7.0369354099344503E-3</v>
      </c>
      <c r="J4763">
        <f t="shared" ref="J4763:L4763" si="16265">J4761 + 0.5*$F$28</f>
        <v>5.3669849894223973E-3</v>
      </c>
      <c r="K4763">
        <f t="shared" si="16265"/>
        <v>5.7002187983902714E-3</v>
      </c>
      <c r="L4763">
        <f t="shared" si="16265"/>
        <v>4.1495325060763158E-2</v>
      </c>
      <c r="N4763">
        <f t="shared" si="16259"/>
        <v>3.678762827312354E-2</v>
      </c>
      <c r="O4763">
        <f t="shared" si="16260"/>
        <v>0.12506485326337372</v>
      </c>
      <c r="P4763">
        <f t="shared" si="16261"/>
        <v>0.20470192883949406</v>
      </c>
      <c r="Q4763">
        <f t="shared" si="16262"/>
        <v>0.12528849438427586</v>
      </c>
      <c r="R4763">
        <f t="shared" si="16263"/>
        <v>7.0145384404888697E-2</v>
      </c>
      <c r="S4763">
        <f t="shared" si="16264"/>
        <v>4.723876281582183E-2</v>
      </c>
      <c r="T4763">
        <f>(P4763*(1-T4762) - Q4763*T4762)*$F$21*2</f>
        <v>4.0671076032988687E-3</v>
      </c>
      <c r="U4763">
        <f>(N4763*(1-U4762) - O4763*U4762)*$F$21*2</f>
        <v>7.3337474646402695E-4</v>
      </c>
      <c r="V4763">
        <f>(R4763*(1-V4762) - S4763*V4762)*$F$21*2</f>
        <v>1.3996179662926574E-3</v>
      </c>
      <c r="W4763">
        <f>$F$21*(W4762+E4762*(G4762-($E$9*U4762^4*(W4762-$E$3) + $E$11*T4762^3*V4762*(W4762-$E$5) + $E$13*(W4762-$E$7))) /$E$15)*2</f>
        <v>8.5963895586219351E-5</v>
      </c>
    </row>
    <row r="4764" spans="5:23" x14ac:dyDescent="0.25">
      <c r="I4764">
        <f>I4761 + $F$28</f>
        <v>1.2036935409934451E-2</v>
      </c>
      <c r="J4764">
        <f t="shared" ref="J4764:L4764" si="16266">J4761 + $F$28</f>
        <v>1.0366984989422397E-2</v>
      </c>
      <c r="K4764">
        <f t="shared" si="16266"/>
        <v>1.0700218798390271E-2</v>
      </c>
      <c r="L4764">
        <f t="shared" si="16266"/>
        <v>4.6495325060763162E-2</v>
      </c>
      <c r="N4764">
        <f t="shared" si="16259"/>
        <v>3.6787547703875836E-2</v>
      </c>
      <c r="O4764">
        <f t="shared" si="16260"/>
        <v>0.12507267006097506</v>
      </c>
      <c r="P4764">
        <f t="shared" si="16261"/>
        <v>0.20464045557237331</v>
      </c>
      <c r="Q4764">
        <f t="shared" si="16262"/>
        <v>0.1253233015779357</v>
      </c>
      <c r="R4764">
        <f t="shared" si="16263"/>
        <v>7.0162922943215869E-2</v>
      </c>
      <c r="S4764">
        <f t="shared" si="16264"/>
        <v>4.7216264278471615E-2</v>
      </c>
      <c r="T4764">
        <f t="shared" ref="T4764" si="16267">(P4764*(1-T4763) - Q4764*T4763)*$F$21</f>
        <v>2.0329845746685426E-3</v>
      </c>
      <c r="U4764">
        <f t="shared" ref="U4764" si="16268">(N4764*(1-U4763) - O4764*U4763)*$F$21</f>
        <v>3.6668843507709929E-4</v>
      </c>
      <c r="V4764">
        <f t="shared" ref="V4764" si="16269">(R4764*(1-V4763) - S4764*V4763)*$F$21</f>
        <v>6.9998636923911562E-4</v>
      </c>
      <c r="W4764">
        <f t="shared" ref="W4764" si="16270">$F$21*(W4763+E4763*(G4763-($E$9*U4763^4*(W4763-$E$3) + $E$11*T4763^3*V4763*(W4763-$E$5) + $E$13*(W4763-$E$7))) /$E$15)</f>
        <v>8.5963895586219352E-7</v>
      </c>
    </row>
    <row r="4765" spans="5:23" x14ac:dyDescent="0.25">
      <c r="T4765">
        <f>SUM(T4761:T4764)/6</f>
        <v>2.036928835989459E-3</v>
      </c>
      <c r="U4765">
        <f t="shared" ref="U4765" si="16271">SUM(U4761:U4764)/6</f>
        <v>3.669849808104835E-4</v>
      </c>
      <c r="V4765">
        <f t="shared" ref="V4765" si="16272">SUM(V4761:V4764)/6</f>
        <v>7.0022068260140291E-4</v>
      </c>
      <c r="W4765">
        <f>SUM(W4761:W4764)/6</f>
        <v>3.6549126213233564E-2</v>
      </c>
    </row>
    <row r="4767" spans="5:23" x14ac:dyDescent="0.25">
      <c r="E4767">
        <f>E4760+0.01</f>
        <v>6.7799999999998999</v>
      </c>
      <c r="F4767">
        <v>0.01</v>
      </c>
      <c r="G4767">
        <v>0</v>
      </c>
      <c r="I4767">
        <f>T4765</f>
        <v>2.036928835989459E-3</v>
      </c>
      <c r="J4767">
        <f t="shared" ref="J4767" si="16273">U4765</f>
        <v>3.669849808104835E-4</v>
      </c>
      <c r="K4767">
        <f t="shared" ref="K4767" si="16274">V4765</f>
        <v>7.0022068260140291E-4</v>
      </c>
      <c r="L4767">
        <f t="shared" ref="L4767" si="16275">W4765</f>
        <v>3.6549126213233564E-2</v>
      </c>
      <c r="T4767">
        <f>T4765</f>
        <v>2.036928835989459E-3</v>
      </c>
      <c r="U4767">
        <f t="shared" ref="U4767:W4767" si="16276">U4765</f>
        <v>3.669849808104835E-4</v>
      </c>
      <c r="V4767">
        <f t="shared" si="16276"/>
        <v>7.0022068260140291E-4</v>
      </c>
      <c r="W4767">
        <f t="shared" si="16276"/>
        <v>3.6549126213233564E-2</v>
      </c>
    </row>
    <row r="4768" spans="5:23" x14ac:dyDescent="0.25">
      <c r="I4768">
        <f>T4765</f>
        <v>2.036928835989459E-3</v>
      </c>
      <c r="J4768">
        <f t="shared" ref="J4768" si="16277">U4765</f>
        <v>3.669849808104835E-4</v>
      </c>
      <c r="K4768">
        <f t="shared" ref="K4768" si="16278">V4765</f>
        <v>7.0022068260140291E-4</v>
      </c>
      <c r="L4768">
        <f t="shared" ref="L4768" si="16279">W4765</f>
        <v>3.6549126213233564E-2</v>
      </c>
      <c r="N4768">
        <f>(0.01*(L4768+10))/(EXP((L4768+10)/10))</f>
        <v>3.6787699001248932E-2</v>
      </c>
      <c r="O4768">
        <f xml:space="preserve"> (0.125*EXP(L4768/80))</f>
        <v>0.12505712105699412</v>
      </c>
      <c r="P4768">
        <f>(0.1*(L4768+25))/(EXP((L4768+25)/10))</f>
        <v>0.20476275077734921</v>
      </c>
      <c r="Q4768">
        <f>(0.125*EXP(L4768/18))</f>
        <v>0.12525407123590002</v>
      </c>
      <c r="R4768">
        <f>0.07 * EXP(L4768/20)</f>
        <v>7.0128038898860004E-2</v>
      </c>
      <c r="S4768">
        <f>(1/(EXP((L4768+30)/10)+1))</f>
        <v>4.7261029288621331E-2</v>
      </c>
      <c r="T4768">
        <f>(P4768*(1-T4767) - Q4768*T4767)*$F$21</f>
        <v>2.0409052999622881E-3</v>
      </c>
      <c r="U4768">
        <f>(N4768*(1-U4767) - O4768*U4767)*$F$21</f>
        <v>3.6728304383065583E-4</v>
      </c>
      <c r="V4768">
        <f>(R4768*(1-V4767) - S4768*V4767)*$F$21</f>
        <v>7.0045840645403812E-4</v>
      </c>
      <c r="W4768">
        <f>$F$21*(W4767+E4767*(G4767-($E$9*U4767^4*(W4767-$E$3) + $E$11*T4767^3*V4767*(W4767-$E$5) + $E$13*(W4767-$E$7))) /$E$15)</f>
        <v>0.2152260878103554</v>
      </c>
    </row>
    <row r="4769" spans="5:23" x14ac:dyDescent="0.25">
      <c r="I4769">
        <f>I4768 + 0.5*$F$28</f>
        <v>7.0369288359894595E-3</v>
      </c>
      <c r="J4769">
        <f t="shared" ref="J4769" si="16280">J4768 + 0.5*$F$28</f>
        <v>5.3669849808104832E-3</v>
      </c>
      <c r="K4769">
        <f t="shared" ref="K4769" si="16281">K4768 + 0.5*$F$28</f>
        <v>5.7002206826014031E-3</v>
      </c>
      <c r="L4769">
        <f t="shared" ref="L4769" si="16282">L4768 + 0.5*$F$28</f>
        <v>4.1549126213233561E-2</v>
      </c>
      <c r="N4769">
        <f t="shared" ref="N4769:N4771" si="16283">(0.01*(L4769+10))/(EXP((L4769+10)/10))</f>
        <v>3.6787627454706928E-2</v>
      </c>
      <c r="O4769">
        <f t="shared" ref="O4769:O4771" si="16284" xml:space="preserve"> (0.125*EXP(L4769/80))</f>
        <v>0.12506493737131749</v>
      </c>
      <c r="P4769">
        <f t="shared" ref="P4769:P4771" si="16285">(0.1*(L4769+25))/(EXP((L4769+25)/10))</f>
        <v>0.20470126731812699</v>
      </c>
      <c r="Q4769">
        <f t="shared" ref="Q4769:Q4771" si="16286">(0.125*EXP(L4769/18))</f>
        <v>0.12528886886624602</v>
      </c>
      <c r="R4769">
        <f t="shared" ref="R4769:R4771" si="16287">0.07 * EXP(L4769/20)</f>
        <v>7.0145573100268574E-2</v>
      </c>
      <c r="S4769">
        <f t="shared" ref="S4769:S4771" si="16288">(1/(EXP((L4769+30)/10)+1))</f>
        <v>4.7238520672154602E-2</v>
      </c>
      <c r="T4769">
        <f>(P4769*(1-T4768) - Q4769*T4768)*$F$21*2</f>
        <v>4.0805557740050602E-3</v>
      </c>
      <c r="U4769">
        <f>(N4769*(1-U4768) - O4769*U4768)*$F$21*2</f>
        <v>7.3456363504091659E-4</v>
      </c>
      <c r="V4769">
        <f>(R4769*(1-V4768) - S4769*V4768)*$F$21*2</f>
        <v>1.4012670085000337E-3</v>
      </c>
      <c r="W4769">
        <f>$F$21*(W4768+E4768*(G4768-($E$9*U4768^4*(W4768-$E$3) + $E$11*T4768^3*V4768*(W4768-$E$5) + $E$13*(W4768-$E$7))) /$E$15)*2</f>
        <v>4.3045217562071086E-3</v>
      </c>
    </row>
    <row r="4770" spans="5:23" x14ac:dyDescent="0.25">
      <c r="I4770">
        <f>I4768 + 0.5*$F$28</f>
        <v>7.0369288359894595E-3</v>
      </c>
      <c r="J4770">
        <f t="shared" ref="J4770:L4770" si="16289">J4768 + 0.5*$F$28</f>
        <v>5.3669849808104832E-3</v>
      </c>
      <c r="K4770">
        <f t="shared" si="16289"/>
        <v>5.7002206826014031E-3</v>
      </c>
      <c r="L4770">
        <f t="shared" si="16289"/>
        <v>4.1549126213233561E-2</v>
      </c>
      <c r="N4770">
        <f t="shared" si="16283"/>
        <v>3.6787627454706928E-2</v>
      </c>
      <c r="O4770">
        <f t="shared" si="16284"/>
        <v>0.12506493737131749</v>
      </c>
      <c r="P4770">
        <f t="shared" si="16285"/>
        <v>0.20470126731812699</v>
      </c>
      <c r="Q4770">
        <f t="shared" si="16286"/>
        <v>0.12528886886624602</v>
      </c>
      <c r="R4770">
        <f t="shared" si="16287"/>
        <v>7.0145573100268574E-2</v>
      </c>
      <c r="S4770">
        <f t="shared" si="16288"/>
        <v>4.7238520672154602E-2</v>
      </c>
      <c r="T4770">
        <f>(P4770*(1-T4769) - Q4770*T4769)*$F$21*2</f>
        <v>4.0670944832511035E-3</v>
      </c>
      <c r="U4770">
        <f>(N4770*(1-U4769) - O4770*U4769)*$F$21*2</f>
        <v>7.3337472892695272E-4</v>
      </c>
      <c r="V4770">
        <f>(R4770*(1-V4769) - S4770*V4769)*$F$21*2</f>
        <v>1.399621732846852E-3</v>
      </c>
      <c r="W4770">
        <f>$F$21*(W4769+E4769*(G4769-($E$9*U4769^4*(W4769-$E$3) + $E$11*T4769^3*V4769*(W4769-$E$5) + $E$13*(W4769-$E$7))) /$E$15)*2</f>
        <v>8.6090435124142173E-5</v>
      </c>
    </row>
    <row r="4771" spans="5:23" x14ac:dyDescent="0.25">
      <c r="I4771">
        <f>I4768 + $F$28</f>
        <v>1.2036928835989459E-2</v>
      </c>
      <c r="J4771">
        <f t="shared" ref="J4771:L4771" si="16290">J4768 + $F$28</f>
        <v>1.0366984980810484E-2</v>
      </c>
      <c r="K4771">
        <f t="shared" si="16290"/>
        <v>1.0700220682601402E-2</v>
      </c>
      <c r="L4771">
        <f t="shared" si="16290"/>
        <v>4.6549126213233566E-2</v>
      </c>
      <c r="N4771">
        <f t="shared" si="16283"/>
        <v>3.6787546787365961E-2</v>
      </c>
      <c r="O4771">
        <f t="shared" si="16284"/>
        <v>0.12507275417417574</v>
      </c>
      <c r="P4771">
        <f t="shared" si="16285"/>
        <v>0.20463979416189573</v>
      </c>
      <c r="Q4771">
        <f t="shared" si="16286"/>
        <v>0.12532367616394308</v>
      </c>
      <c r="R4771">
        <f t="shared" si="16287"/>
        <v>7.0163111685775478E-2</v>
      </c>
      <c r="S4771">
        <f t="shared" si="16288"/>
        <v>4.7216022244415588E-2</v>
      </c>
      <c r="T4771">
        <f t="shared" ref="T4771" si="16291">(P4771*(1-T4770) - Q4771*T4770)*$F$21</f>
        <v>2.0329780155205908E-3</v>
      </c>
      <c r="U4771">
        <f t="shared" ref="U4771" si="16292">(N4771*(1-U4770) - O4771*U4770)*$F$21</f>
        <v>3.6668842533024259E-4</v>
      </c>
      <c r="V4771">
        <f t="shared" ref="V4771" si="16293">(R4771*(1-V4770) - S4771*V4770)*$F$21</f>
        <v>6.9998825298944051E-4</v>
      </c>
      <c r="W4771">
        <f t="shared" ref="W4771" si="16294">$F$21*(W4770+E4770*(G4770-($E$9*U4770^4*(W4770-$E$3) + $E$11*T4770^3*V4770*(W4770-$E$5) + $E$13*(W4770-$E$7))) /$E$15)</f>
        <v>8.6090435124142175E-7</v>
      </c>
    </row>
    <row r="4772" spans="5:23" x14ac:dyDescent="0.25">
      <c r="T4772">
        <f>SUM(T4768:T4771)/6</f>
        <v>2.0369222621231735E-3</v>
      </c>
      <c r="U4772">
        <f t="shared" ref="U4772" si="16295">SUM(U4768:U4771)/6</f>
        <v>3.669849721881279E-4</v>
      </c>
      <c r="V4772">
        <f t="shared" ref="V4772" si="16296">SUM(V4768:V4771)/6</f>
        <v>7.0022256679839405E-4</v>
      </c>
      <c r="W4772">
        <f>SUM(W4768:W4771)/6</f>
        <v>3.6602926817672986E-2</v>
      </c>
    </row>
    <row r="4774" spans="5:23" x14ac:dyDescent="0.25">
      <c r="E4774">
        <f>E4767+0.01</f>
        <v>6.7899999999998997</v>
      </c>
      <c r="F4774">
        <v>0.01</v>
      </c>
      <c r="G4774">
        <v>0</v>
      </c>
      <c r="I4774">
        <f>T4772</f>
        <v>2.0369222621231735E-3</v>
      </c>
      <c r="J4774">
        <f t="shared" ref="J4774" si="16297">U4772</f>
        <v>3.669849721881279E-4</v>
      </c>
      <c r="K4774">
        <f t="shared" ref="K4774" si="16298">V4772</f>
        <v>7.0022256679839405E-4</v>
      </c>
      <c r="L4774">
        <f t="shared" ref="L4774" si="16299">W4772</f>
        <v>3.6602926817672986E-2</v>
      </c>
      <c r="T4774">
        <f>T4772</f>
        <v>2.0369222621231735E-3</v>
      </c>
      <c r="U4774">
        <f t="shared" ref="U4774:W4774" si="16300">U4772</f>
        <v>3.669849721881279E-4</v>
      </c>
      <c r="V4774">
        <f t="shared" si="16300"/>
        <v>7.0022256679839405E-4</v>
      </c>
      <c r="W4774">
        <f t="shared" si="16300"/>
        <v>3.6602926817672986E-2</v>
      </c>
    </row>
    <row r="4775" spans="5:23" x14ac:dyDescent="0.25">
      <c r="I4775">
        <f>T4772</f>
        <v>2.0369222621231735E-3</v>
      </c>
      <c r="J4775">
        <f t="shared" ref="J4775" si="16301">U4772</f>
        <v>3.669849721881279E-4</v>
      </c>
      <c r="K4775">
        <f t="shared" ref="K4775" si="16302">V4772</f>
        <v>7.0022256679839405E-4</v>
      </c>
      <c r="L4775">
        <f t="shared" ref="L4775" si="16303">W4772</f>
        <v>3.6602926817672986E-2</v>
      </c>
      <c r="N4775">
        <f>(0.01*(L4775+10))/(EXP((L4775+10)/10))</f>
        <v>3.6787698279974204E-2</v>
      </c>
      <c r="O4775">
        <f xml:space="preserve"> (0.125*EXP(L4775/80))</f>
        <v>0.12505720515888119</v>
      </c>
      <c r="P4775">
        <f>(0.1*(L4775+25))/(EXP((L4775+25)/10))</f>
        <v>0.20476208915307903</v>
      </c>
      <c r="Q4775">
        <f>(0.125*EXP(L4775/18))</f>
        <v>0.12525444561116736</v>
      </c>
      <c r="R4775">
        <f>0.07 * EXP(L4775/20)</f>
        <v>7.0128227545657784E-2</v>
      </c>
      <c r="S4775">
        <f>(1/(EXP((L4775+30)/10)+1))</f>
        <v>4.7260787038946497E-2</v>
      </c>
      <c r="T4775">
        <f>(P4775*(1-T4774) - Q4775*T4774)*$F$21</f>
        <v>2.0408987112654898E-3</v>
      </c>
      <c r="U4775">
        <f>(N4775*(1-U4774) - O4775*U4774)*$F$21</f>
        <v>3.6728303632586906E-4</v>
      </c>
      <c r="V4775">
        <f>(R4775*(1-V4774) - S4775*V4774)*$F$21</f>
        <v>7.0046029108551417E-4</v>
      </c>
      <c r="W4775">
        <f>$F$21*(W4774+E4774*(G4774-($E$9*U4774^4*(W4774-$E$3) + $E$11*T4774^3*V4774*(W4774-$E$5) + $E$13*(W4774-$E$7))) /$E$15)</f>
        <v>0.21554243343277621</v>
      </c>
    </row>
    <row r="4776" spans="5:23" x14ac:dyDescent="0.25">
      <c r="I4776">
        <f>I4775 + 0.5*$F$28</f>
        <v>7.0369222621231731E-3</v>
      </c>
      <c r="J4776">
        <f t="shared" ref="J4776" si="16304">J4775 + 0.5*$F$28</f>
        <v>5.3669849721881277E-3</v>
      </c>
      <c r="K4776">
        <f t="shared" ref="K4776" si="16305">K4775 + 0.5*$F$28</f>
        <v>5.7002225667983943E-3</v>
      </c>
      <c r="L4776">
        <f t="shared" ref="L4776" si="16306">L4775 + 0.5*$F$28</f>
        <v>4.1602926817672983E-2</v>
      </c>
      <c r="N4776">
        <f t="shared" ref="N4776:N4778" si="16307">(0.01*(L4776+10))/(EXP((L4776+10)/10))</f>
        <v>3.6787626635242647E-2</v>
      </c>
      <c r="O4776">
        <f t="shared" ref="O4776:O4778" si="16308" xml:space="preserve"> (0.125*EXP(L4776/80))</f>
        <v>0.12506502147846107</v>
      </c>
      <c r="P4776">
        <f t="shared" ref="P4776:P4778" si="16309">(0.1*(L4776+25))/(EXP((L4776+25)/10))</f>
        <v>0.20470060580469115</v>
      </c>
      <c r="Q4776">
        <f t="shared" ref="Q4776:Q4778" si="16310">(0.125*EXP(L4776/18))</f>
        <v>0.12528924334552091</v>
      </c>
      <c r="R4776">
        <f t="shared" ref="R4776:R4778" si="16311">0.07 * EXP(L4776/20)</f>
        <v>7.0145761794233943E-2</v>
      </c>
      <c r="S4776">
        <f t="shared" ref="S4776:S4778" si="16312">(1/(EXP((L4776+30)/10)+1))</f>
        <v>4.7238278532133547E-2</v>
      </c>
      <c r="T4776">
        <f>(P4776*(1-T4775) - Q4776*T4775)*$F$21*2</f>
        <v>4.080542598936596E-3</v>
      </c>
      <c r="U4776">
        <f>(N4776*(1-U4775) - O4776*U4775)*$F$21*2</f>
        <v>7.3456361806412129E-4</v>
      </c>
      <c r="V4776">
        <f>(R4776*(1-V4775) - S4776*V4775)*$F$21*2</f>
        <v>1.401270778703563E-3</v>
      </c>
      <c r="W4776">
        <f>$F$21*(W4775+E4775*(G4775-($E$9*U4775^4*(W4775-$E$3) + $E$11*T4775^3*V4775*(W4775-$E$5) + $E$13*(W4775-$E$7))) /$E$15)*2</f>
        <v>4.3108486686555241E-3</v>
      </c>
    </row>
    <row r="4777" spans="5:23" x14ac:dyDescent="0.25">
      <c r="I4777">
        <f>I4775 + 0.5*$F$28</f>
        <v>7.0369222621231731E-3</v>
      </c>
      <c r="J4777">
        <f t="shared" ref="J4777:L4777" si="16313">J4775 + 0.5*$F$28</f>
        <v>5.3669849721881277E-3</v>
      </c>
      <c r="K4777">
        <f t="shared" si="16313"/>
        <v>5.7002225667983943E-3</v>
      </c>
      <c r="L4777">
        <f t="shared" si="16313"/>
        <v>4.1602926817672983E-2</v>
      </c>
      <c r="N4777">
        <f t="shared" si="16307"/>
        <v>3.6787626635242647E-2</v>
      </c>
      <c r="O4777">
        <f t="shared" si="16308"/>
        <v>0.12506502147846107</v>
      </c>
      <c r="P4777">
        <f t="shared" si="16309"/>
        <v>0.20470060580469115</v>
      </c>
      <c r="Q4777">
        <f t="shared" si="16310"/>
        <v>0.12528924334552091</v>
      </c>
      <c r="R4777">
        <f t="shared" si="16311"/>
        <v>7.0145761794233943E-2</v>
      </c>
      <c r="S4777">
        <f t="shared" si="16312"/>
        <v>4.7238278532133547E-2</v>
      </c>
      <c r="T4777">
        <f>(P4777*(1-T4776) - Q4777*T4776)*$F$21*2</f>
        <v>4.0670813633603411E-3</v>
      </c>
      <c r="U4777">
        <f>(N4777*(1-U4776) - O4777*U4776)*$F$21*2</f>
        <v>7.3337471136901975E-4</v>
      </c>
      <c r="V4777">
        <f>(R4777*(1-V4776) - S4777*V4776)*$F$21*2</f>
        <v>1.3996254993727691E-3</v>
      </c>
      <c r="W4777">
        <f>$F$21*(W4776+E4776*(G4776-($E$9*U4776^4*(W4776-$E$3) + $E$11*T4776^3*V4776*(W4776-$E$5) + $E$13*(W4776-$E$7))) /$E$15)*2</f>
        <v>8.6216973373110482E-5</v>
      </c>
    </row>
    <row r="4778" spans="5:23" x14ac:dyDescent="0.25">
      <c r="I4778">
        <f>I4775 + $F$28</f>
        <v>1.2036922262123174E-2</v>
      </c>
      <c r="J4778">
        <f t="shared" ref="J4778:L4778" si="16314">J4775 + $F$28</f>
        <v>1.0366984972188128E-2</v>
      </c>
      <c r="K4778">
        <f t="shared" si="16314"/>
        <v>1.0700222566798393E-2</v>
      </c>
      <c r="L4778">
        <f t="shared" si="16314"/>
        <v>4.6602926817672988E-2</v>
      </c>
      <c r="N4778">
        <f t="shared" si="16307"/>
        <v>3.6787545869810465E-2</v>
      </c>
      <c r="O4778">
        <f t="shared" si="16308"/>
        <v>0.12507283828657617</v>
      </c>
      <c r="P4778">
        <f t="shared" si="16309"/>
        <v>0.20463913275934897</v>
      </c>
      <c r="Q4778">
        <f t="shared" si="16310"/>
        <v>0.12532405074725445</v>
      </c>
      <c r="R4778">
        <f t="shared" si="16311"/>
        <v>7.0163300426920247E-2</v>
      </c>
      <c r="S4778">
        <f t="shared" si="16312"/>
        <v>4.7215780214004167E-2</v>
      </c>
      <c r="T4778">
        <f t="shared" ref="T4778" si="16315">(P4778*(1-T4777) - Q4778*T4777)*$F$21</f>
        <v>2.0329714564511422E-3</v>
      </c>
      <c r="U4778">
        <f t="shared" ref="U4778" si="16316">(N4778*(1-U4777) - O4778*U4777)*$F$21</f>
        <v>3.6668841557297696E-4</v>
      </c>
      <c r="V4778">
        <f t="shared" ref="V4778" si="16317">(R4778*(1-V4777) - S4778*V4777)*$F$21</f>
        <v>6.9999013672562285E-4</v>
      </c>
      <c r="W4778">
        <f t="shared" ref="W4778" si="16318">$F$21*(W4777+E4777*(G4777-($E$9*U4777^4*(W4777-$E$3) + $E$11*T4777^3*V4777*(W4777-$E$5) + $E$13*(W4777-$E$7))) /$E$15)</f>
        <v>8.6216973373110482E-7</v>
      </c>
    </row>
    <row r="4779" spans="5:23" x14ac:dyDescent="0.25">
      <c r="T4779">
        <f>SUM(T4775:T4778)/6</f>
        <v>2.0369156883355949E-3</v>
      </c>
      <c r="U4779">
        <f t="shared" ref="U4779" si="16319">SUM(U4775:U4778)/6</f>
        <v>3.6698496355533117E-4</v>
      </c>
      <c r="V4779">
        <f t="shared" ref="V4779" si="16320">SUM(V4775:V4778)/6</f>
        <v>7.002244509812448E-4</v>
      </c>
      <c r="W4779">
        <f>SUM(W4775:W4778)/6</f>
        <v>3.6656726874089759E-2</v>
      </c>
    </row>
    <row r="4781" spans="5:23" x14ac:dyDescent="0.25">
      <c r="E4781">
        <f>E4774+0.01</f>
        <v>6.7999999999998995</v>
      </c>
      <c r="F4781">
        <v>0.01</v>
      </c>
      <c r="G4781">
        <v>0</v>
      </c>
      <c r="I4781">
        <f>T4779</f>
        <v>2.0369156883355949E-3</v>
      </c>
      <c r="J4781">
        <f t="shared" ref="J4781" si="16321">U4779</f>
        <v>3.6698496355533117E-4</v>
      </c>
      <c r="K4781">
        <f t="shared" ref="K4781" si="16322">V4779</f>
        <v>7.002244509812448E-4</v>
      </c>
      <c r="L4781">
        <f t="shared" ref="L4781" si="16323">W4779</f>
        <v>3.6656726874089759E-2</v>
      </c>
      <c r="T4781">
        <f>T4779</f>
        <v>2.0369156883355949E-3</v>
      </c>
      <c r="U4781">
        <f t="shared" ref="U4781:W4781" si="16324">U4779</f>
        <v>3.6698496355533117E-4</v>
      </c>
      <c r="V4781">
        <f t="shared" si="16324"/>
        <v>7.002244509812448E-4</v>
      </c>
      <c r="W4781">
        <f t="shared" si="16324"/>
        <v>3.6656726874089759E-2</v>
      </c>
    </row>
    <row r="4782" spans="5:23" x14ac:dyDescent="0.25">
      <c r="I4782">
        <f>T4779</f>
        <v>2.0369156883355949E-3</v>
      </c>
      <c r="J4782">
        <f t="shared" ref="J4782" si="16325">U4779</f>
        <v>3.6698496355533117E-4</v>
      </c>
      <c r="K4782">
        <f t="shared" ref="K4782" si="16326">V4779</f>
        <v>7.002244509812448E-4</v>
      </c>
      <c r="L4782">
        <f t="shared" ref="L4782" si="16327">W4779</f>
        <v>3.6656726874089759E-2</v>
      </c>
      <c r="N4782">
        <f>(0.01*(L4782+10))/(EXP((L4782+10)/10))</f>
        <v>3.6787697557649768E-2</v>
      </c>
      <c r="O4782">
        <f xml:space="preserve"> (0.125*EXP(L4782/80))</f>
        <v>0.12505728925996815</v>
      </c>
      <c r="P4782">
        <f>(0.1*(L4782+25))/(EXP((L4782+25)/10))</f>
        <v>0.20476142753674056</v>
      </c>
      <c r="Q4782">
        <f>(0.125*EXP(L4782/18))</f>
        <v>0.12525481998374019</v>
      </c>
      <c r="R4782">
        <f>0.07 * EXP(L4782/20)</f>
        <v>7.0128416191041432E-2</v>
      </c>
      <c r="S4782">
        <f>(1/(EXP((L4782+30)/10)+1))</f>
        <v>4.7260544792919378E-2</v>
      </c>
      <c r="T4782">
        <f>(P4782*(1-T4781) - Q4782*T4781)*$F$21</f>
        <v>2.0408921226476046E-3</v>
      </c>
      <c r="U4782">
        <f>(N4782*(1-U4781) - O4782*U4781)*$F$21</f>
        <v>3.6728302881060889E-4</v>
      </c>
      <c r="V4782">
        <f>(R4782*(1-V4781) - S4782*V4781)*$F$21</f>
        <v>7.0046217570285179E-4</v>
      </c>
      <c r="W4782">
        <f>$F$21*(W4781+E4781*(G4781-($E$9*U4781^4*(W4781-$E$3) + $E$11*T4781^3*V4781*(W4781-$E$5) + $E$13*(W4781-$E$7))) /$E$15)</f>
        <v>0.21585877583286003</v>
      </c>
    </row>
    <row r="4783" spans="5:23" x14ac:dyDescent="0.25">
      <c r="I4783">
        <f>I4782 + 0.5*$F$28</f>
        <v>7.0369156883355946E-3</v>
      </c>
      <c r="J4783">
        <f t="shared" ref="J4783" si="16328">J4782 + 0.5*$F$28</f>
        <v>5.366984963555331E-3</v>
      </c>
      <c r="K4783">
        <f t="shared" ref="K4783" si="16329">K4782 + 0.5*$F$28</f>
        <v>5.7002244509812448E-3</v>
      </c>
      <c r="L4783">
        <f t="shared" ref="L4783" si="16330">L4782 + 0.5*$F$28</f>
        <v>4.1656726874089757E-2</v>
      </c>
      <c r="N4783">
        <f t="shared" ref="N4783:N4785" si="16331">(0.01*(L4783+10))/(EXP((L4783+10)/10))</f>
        <v>3.6787625814730739E-2</v>
      </c>
      <c r="O4783">
        <f t="shared" ref="O4783:O4785" si="16332" xml:space="preserve"> (0.125*EXP(L4783/80))</f>
        <v>0.12506510558480449</v>
      </c>
      <c r="P4783">
        <f t="shared" ref="P4783:P4785" si="16333">(0.1*(L4783+25))/(EXP((L4783+25)/10))</f>
        <v>0.20469994429918653</v>
      </c>
      <c r="Q4783">
        <f t="shared" ref="Q4783:Q4785" si="16334">(0.125*EXP(L4783/18))</f>
        <v>0.12528961782210057</v>
      </c>
      <c r="R4783">
        <f t="shared" ref="R4783:R4785" si="16335">0.07 * EXP(L4783/20)</f>
        <v>7.0145950486784833E-2</v>
      </c>
      <c r="S4783">
        <f t="shared" ref="S4783:S4785" si="16336">(1/(EXP((L4783+30)/10)+1))</f>
        <v>4.7238036395758611E-2</v>
      </c>
      <c r="T4783">
        <f>(P4783*(1-T4782) - Q4783*T4782)*$F$21*2</f>
        <v>4.0805294240259457E-3</v>
      </c>
      <c r="U4783">
        <f>(N4783*(1-U4782) - O4783*U4782)*$F$21*2</f>
        <v>7.3456360106642095E-4</v>
      </c>
      <c r="V4783">
        <f>(R4783*(1-V4782) - S4783*V4782)*$F$21*2</f>
        <v>1.4012745488788084E-3</v>
      </c>
      <c r="W4783">
        <f>$F$21*(W4782+E4782*(G4782-($E$9*U4782^4*(W4782-$E$3) + $E$11*T4782^3*V4782*(W4782-$E$5) + $E$13*(W4782-$E$7))) /$E$15)*2</f>
        <v>4.3171755166572009E-3</v>
      </c>
    </row>
    <row r="4784" spans="5:23" x14ac:dyDescent="0.25">
      <c r="I4784">
        <f>I4782 + 0.5*$F$28</f>
        <v>7.0369156883355946E-3</v>
      </c>
      <c r="J4784">
        <f t="shared" ref="J4784:L4784" si="16337">J4782 + 0.5*$F$28</f>
        <v>5.366984963555331E-3</v>
      </c>
      <c r="K4784">
        <f t="shared" si="16337"/>
        <v>5.7002244509812448E-3</v>
      </c>
      <c r="L4784">
        <f t="shared" si="16337"/>
        <v>4.1656726874089757E-2</v>
      </c>
      <c r="N4784">
        <f t="shared" si="16331"/>
        <v>3.6787625814730739E-2</v>
      </c>
      <c r="O4784">
        <f t="shared" si="16332"/>
        <v>0.12506510558480449</v>
      </c>
      <c r="P4784">
        <f t="shared" si="16333"/>
        <v>0.20469994429918653</v>
      </c>
      <c r="Q4784">
        <f t="shared" si="16334"/>
        <v>0.12528961782210057</v>
      </c>
      <c r="R4784">
        <f t="shared" si="16335"/>
        <v>7.0145950486784833E-2</v>
      </c>
      <c r="S4784">
        <f t="shared" si="16336"/>
        <v>4.7238036395758611E-2</v>
      </c>
      <c r="T4784">
        <f>(P4784*(1-T4783) - Q4784*T4783)*$F$21*2</f>
        <v>4.0670682436265834E-3</v>
      </c>
      <c r="U4784">
        <f>(N4784*(1-U4783) - O4784*U4783)*$F$21*2</f>
        <v>7.3337469379022933E-4</v>
      </c>
      <c r="V4784">
        <f>(R4784*(1-V4783) - S4784*V4783)*$F$21*2</f>
        <v>1.399629265870408E-3</v>
      </c>
      <c r="W4784">
        <f>$F$21*(W4783+E4783*(G4783-($E$9*U4783^4*(W4783-$E$3) + $E$11*T4783^3*V4783*(W4783-$E$5) + $E$13*(W4783-$E$7))) /$E$15)*2</f>
        <v>8.6343510333144013E-5</v>
      </c>
    </row>
    <row r="4785" spans="5:23" x14ac:dyDescent="0.25">
      <c r="I4785">
        <f>I4782 + $F$28</f>
        <v>1.2036915688335596E-2</v>
      </c>
      <c r="J4785">
        <f t="shared" ref="J4785:L4785" si="16338">J4782 + $F$28</f>
        <v>1.0366984963555332E-2</v>
      </c>
      <c r="K4785">
        <f t="shared" si="16338"/>
        <v>1.0700224450981245E-2</v>
      </c>
      <c r="L4785">
        <f t="shared" si="16338"/>
        <v>4.6656726874089761E-2</v>
      </c>
      <c r="N4785">
        <f t="shared" si="16331"/>
        <v>3.6787544951209415E-2</v>
      </c>
      <c r="O4785">
        <f t="shared" si="16332"/>
        <v>0.12507292239817641</v>
      </c>
      <c r="P4785">
        <f t="shared" si="16333"/>
        <v>0.20463847136473276</v>
      </c>
      <c r="Q4785">
        <f t="shared" si="16334"/>
        <v>0.1253244253278698</v>
      </c>
      <c r="R4785">
        <f t="shared" si="16335"/>
        <v>7.0163489166650161E-2</v>
      </c>
      <c r="S4785">
        <f t="shared" si="16336"/>
        <v>4.7215538187237255E-2</v>
      </c>
      <c r="T4785">
        <f t="shared" ref="T4785" si="16339">(P4785*(1-T4784) - Q4785*T4784)*$F$21</f>
        <v>2.0329648974601925E-3</v>
      </c>
      <c r="U4785">
        <f t="shared" ref="U4785" si="16340">(N4785*(1-U4784) - O4785*U4784)*$F$21</f>
        <v>3.6668840580530315E-4</v>
      </c>
      <c r="V4785">
        <f t="shared" ref="V4785" si="16341">(R4785*(1-V4784) - S4785*V4784)*$F$21</f>
        <v>6.9999202044766253E-4</v>
      </c>
      <c r="W4785">
        <f t="shared" ref="W4785" si="16342">$F$21*(W4784+E4784*(G4784-($E$9*U4784^4*(W4784-$E$3) + $E$11*T4784^3*V4784*(W4784-$E$5) + $E$13*(W4784-$E$7))) /$E$15)</f>
        <v>8.6343510333144011E-7</v>
      </c>
    </row>
    <row r="4786" spans="5:23" x14ac:dyDescent="0.25">
      <c r="T4786">
        <f>SUM(T4782:T4785)/6</f>
        <v>2.0369091146267208E-3</v>
      </c>
      <c r="U4786">
        <f t="shared" ref="U4786" si="16343">SUM(U4782:U4785)/6</f>
        <v>3.6698495491209373E-4</v>
      </c>
      <c r="V4786">
        <f t="shared" ref="V4786" si="16344">SUM(V4782:V4785)/6</f>
        <v>7.0022633514995507E-4</v>
      </c>
      <c r="W4786">
        <f>SUM(W4782:W4785)/6</f>
        <v>3.6710526382492288E-2</v>
      </c>
    </row>
    <row r="4788" spans="5:23" x14ac:dyDescent="0.25">
      <c r="E4788">
        <f>E4781+0.01</f>
        <v>6.8099999999998992</v>
      </c>
      <c r="F4788">
        <v>0.01</v>
      </c>
      <c r="G4788">
        <v>0</v>
      </c>
      <c r="I4788">
        <f>T4786</f>
        <v>2.0369091146267208E-3</v>
      </c>
      <c r="J4788">
        <f t="shared" ref="J4788" si="16345">U4786</f>
        <v>3.6698495491209373E-4</v>
      </c>
      <c r="K4788">
        <f t="shared" ref="K4788" si="16346">V4786</f>
        <v>7.0022633514995507E-4</v>
      </c>
      <c r="L4788">
        <f t="shared" ref="L4788" si="16347">W4786</f>
        <v>3.6710526382492288E-2</v>
      </c>
      <c r="T4788">
        <f>T4786</f>
        <v>2.0369091146267208E-3</v>
      </c>
      <c r="U4788">
        <f t="shared" ref="U4788:W4788" si="16348">U4786</f>
        <v>3.6698495491209373E-4</v>
      </c>
      <c r="V4788">
        <f t="shared" si="16348"/>
        <v>7.0022633514995507E-4</v>
      </c>
      <c r="W4788">
        <f t="shared" si="16348"/>
        <v>3.6710526382492288E-2</v>
      </c>
    </row>
    <row r="4789" spans="5:23" x14ac:dyDescent="0.25">
      <c r="I4789">
        <f>T4786</f>
        <v>2.0369091146267208E-3</v>
      </c>
      <c r="J4789">
        <f t="shared" ref="J4789" si="16349">U4786</f>
        <v>3.6698495491209373E-4</v>
      </c>
      <c r="K4789">
        <f t="shared" ref="K4789" si="16350">V4786</f>
        <v>7.0022633514995507E-4</v>
      </c>
      <c r="L4789">
        <f t="shared" ref="L4789" si="16351">W4786</f>
        <v>3.6710526382492288E-2</v>
      </c>
      <c r="N4789">
        <f>(0.01*(L4789+10))/(EXP((L4789+10)/10))</f>
        <v>3.6787696834275692E-2</v>
      </c>
      <c r="O4789">
        <f xml:space="preserve"> (0.125*EXP(L4789/80))</f>
        <v>0.12505737336025496</v>
      </c>
      <c r="P4789">
        <f>(0.1*(L4789+25))/(EXP((L4789+25)/10))</f>
        <v>0.20476076592833362</v>
      </c>
      <c r="Q4789">
        <f>(0.125*EXP(L4789/18))</f>
        <v>0.12525519435361854</v>
      </c>
      <c r="R4789">
        <f>0.07 * EXP(L4789/20)</f>
        <v>7.0128604835010946E-2</v>
      </c>
      <c r="S4789">
        <f>(1/(EXP((L4789+30)/10)+1))</f>
        <v>4.7260302550539861E-2</v>
      </c>
      <c r="T4789">
        <f>(P4789*(1-T4788) - Q4789*T4788)*$F$21</f>
        <v>2.0408855341086302E-3</v>
      </c>
      <c r="U4789">
        <f>(N4789*(1-U4788) - O4789*U4788)*$F$21</f>
        <v>3.6728302128487608E-4</v>
      </c>
      <c r="V4789">
        <f>(R4789*(1-V4788) - S4789*V4788)*$F$21</f>
        <v>7.0046406030605099E-4</v>
      </c>
      <c r="W4789">
        <f>$F$21*(W4788+E4788*(G4788-($E$9*U4788^4*(W4788-$E$3) + $E$11*T4788^3*V4788*(W4788-$E$5) + $E$13*(W4788-$E$7))) /$E$15)</f>
        <v>0.21617511501065617</v>
      </c>
    </row>
    <row r="4790" spans="5:23" x14ac:dyDescent="0.25">
      <c r="I4790">
        <f>I4789 + 0.5*$F$28</f>
        <v>7.0369091146267205E-3</v>
      </c>
      <c r="J4790">
        <f t="shared" ref="J4790" si="16352">J4789 + 0.5*$F$28</f>
        <v>5.3669849549120938E-3</v>
      </c>
      <c r="K4790">
        <f t="shared" ref="K4790" si="16353">K4789 + 0.5*$F$28</f>
        <v>5.7002263351499556E-3</v>
      </c>
      <c r="L4790">
        <f t="shared" ref="L4790" si="16354">L4789 + 0.5*$F$28</f>
        <v>4.1710526382492286E-2</v>
      </c>
      <c r="N4790">
        <f t="shared" ref="N4790:N4792" si="16355">(0.01*(L4790+10))/(EXP((L4790+10)/10))</f>
        <v>3.6787624993171217E-2</v>
      </c>
      <c r="O4790">
        <f t="shared" ref="O4790:O4792" si="16356" xml:space="preserve"> (0.125*EXP(L4790/80))</f>
        <v>0.12506518969034774</v>
      </c>
      <c r="P4790">
        <f t="shared" ref="P4790:P4792" si="16357">(0.1*(L4790+25))/(EXP((L4790+25)/10))</f>
        <v>0.20469928280161298</v>
      </c>
      <c r="Q4790">
        <f t="shared" ref="Q4790:Q4792" si="16358">(0.125*EXP(L4790/18))</f>
        <v>0.12528999229598503</v>
      </c>
      <c r="R4790">
        <f t="shared" ref="R4790:R4792" si="16359">0.07 * EXP(L4790/20)</f>
        <v>7.0146139177921257E-2</v>
      </c>
      <c r="S4790">
        <f t="shared" ref="S4790:S4792" si="16360">(1/(EXP((L4790+30)/10)+1))</f>
        <v>4.7237794263029723E-2</v>
      </c>
      <c r="T4790">
        <f>(P4790*(1-T4789) - Q4790*T4789)*$F$21*2</f>
        <v>4.0805162492731067E-3</v>
      </c>
      <c r="U4790">
        <f>(N4790*(1-U4789) - O4790*U4789)*$F$21*2</f>
        <v>7.345635840478159E-4</v>
      </c>
      <c r="V4790">
        <f>(R4790*(1-V4789) - S4790*V4789)*$F$21*2</f>
        <v>1.4012783190257702E-3</v>
      </c>
      <c r="W4790">
        <f>$F$21*(W4789+E4789*(G4789-($E$9*U4789^4*(W4789-$E$3) + $E$11*T4789^3*V4789*(W4789-$E$5) + $E$13*(W4789-$E$7))) /$E$15)*2</f>
        <v>4.3235023002131234E-3</v>
      </c>
    </row>
    <row r="4791" spans="5:23" x14ac:dyDescent="0.25">
      <c r="I4791">
        <f>I4789 + 0.5*$F$28</f>
        <v>7.0369091146267205E-3</v>
      </c>
      <c r="J4791">
        <f t="shared" ref="J4791:L4791" si="16361">J4789 + 0.5*$F$28</f>
        <v>5.3669849549120938E-3</v>
      </c>
      <c r="K4791">
        <f t="shared" si="16361"/>
        <v>5.7002263351499556E-3</v>
      </c>
      <c r="L4791">
        <f t="shared" si="16361"/>
        <v>4.1710526382492286E-2</v>
      </c>
      <c r="N4791">
        <f t="shared" si="16355"/>
        <v>3.6787624993171217E-2</v>
      </c>
      <c r="O4791">
        <f t="shared" si="16356"/>
        <v>0.12506518969034774</v>
      </c>
      <c r="P4791">
        <f t="shared" si="16357"/>
        <v>0.20469928280161298</v>
      </c>
      <c r="Q4791">
        <f t="shared" si="16358"/>
        <v>0.12528999229598503</v>
      </c>
      <c r="R4791">
        <f t="shared" si="16359"/>
        <v>7.0146139177921257E-2</v>
      </c>
      <c r="S4791">
        <f t="shared" si="16360"/>
        <v>4.7237794263029723E-2</v>
      </c>
      <c r="T4791">
        <f>(P4791*(1-T4790) - Q4791*T4790)*$F$21*2</f>
        <v>4.0670551240498277E-3</v>
      </c>
      <c r="U4791">
        <f>(N4791*(1-U4790) - O4791*U4790)*$F$21*2</f>
        <v>7.3337467619058125E-4</v>
      </c>
      <c r="V4791">
        <f>(R4791*(1-V4790) - S4791*V4790)*$F$21*2</f>
        <v>1.3996330323397699E-3</v>
      </c>
      <c r="W4791">
        <f>$F$21*(W4790+E4790*(G4790-($E$9*U4790^4*(W4790-$E$3) + $E$11*T4790^3*V4790*(W4790-$E$5) + $E$13*(W4790-$E$7))) /$E$15)*2</f>
        <v>8.6470046004262469E-5</v>
      </c>
    </row>
    <row r="4792" spans="5:23" x14ac:dyDescent="0.25">
      <c r="I4792">
        <f>I4789 + $F$28</f>
        <v>1.2036909114626721E-2</v>
      </c>
      <c r="J4792">
        <f t="shared" ref="J4792:L4792" si="16362">J4789 + $F$28</f>
        <v>1.0366984954912093E-2</v>
      </c>
      <c r="K4792">
        <f t="shared" si="16362"/>
        <v>1.0700226335149955E-2</v>
      </c>
      <c r="L4792">
        <f t="shared" si="16362"/>
        <v>4.671052638249229E-2</v>
      </c>
      <c r="N4792">
        <f t="shared" si="16355"/>
        <v>3.6787544031562813E-2</v>
      </c>
      <c r="O4792">
        <f t="shared" si="16356"/>
        <v>0.12507300650897643</v>
      </c>
      <c r="P4792">
        <f t="shared" si="16357"/>
        <v>0.20463780997804715</v>
      </c>
      <c r="Q4792">
        <f t="shared" si="16358"/>
        <v>0.12532479990578924</v>
      </c>
      <c r="R4792">
        <f t="shared" si="16359"/>
        <v>7.0163677904965249E-2</v>
      </c>
      <c r="S4792">
        <f t="shared" si="16360"/>
        <v>4.7215296164114802E-2</v>
      </c>
      <c r="T4792">
        <f t="shared" ref="T4792" si="16363">(P4792*(1-T4791) - Q4792*T4791)*$F$21</f>
        <v>2.0329583385477424E-3</v>
      </c>
      <c r="U4792">
        <f t="shared" ref="U4792" si="16364">(N4792*(1-U4791) - O4792*U4791)*$F$21</f>
        <v>3.6668839602722116E-4</v>
      </c>
      <c r="V4792">
        <f t="shared" ref="V4792" si="16365">(R4792*(1-V4791) - S4792*V4791)*$F$21</f>
        <v>6.999939041555602E-4</v>
      </c>
      <c r="W4792">
        <f t="shared" ref="W4792" si="16366">$F$21*(W4791+E4791*(G4791-($E$9*U4791^4*(W4791-$E$3) + $E$11*T4791^3*V4791*(W4791-$E$5) + $E$13*(W4791-$E$7))) /$E$15)</f>
        <v>8.6470046004262474E-7</v>
      </c>
    </row>
    <row r="4793" spans="5:23" x14ac:dyDescent="0.25">
      <c r="T4793">
        <f>SUM(T4789:T4792)/6</f>
        <v>2.0369025409965511E-3</v>
      </c>
      <c r="U4793">
        <f t="shared" ref="U4793" si="16367">SUM(U4789:U4792)/6</f>
        <v>3.6698494625841569E-4</v>
      </c>
      <c r="V4793">
        <f t="shared" ref="V4793" si="16368">SUM(V4789:V4792)/6</f>
        <v>7.0022821930452517E-4</v>
      </c>
      <c r="W4793">
        <f>SUM(W4789:W4792)/6</f>
        <v>3.6764325342888933E-2</v>
      </c>
    </row>
    <row r="4795" spans="5:23" x14ac:dyDescent="0.25">
      <c r="E4795">
        <f>E4788+0.01</f>
        <v>6.819999999999899</v>
      </c>
      <c r="F4795">
        <v>0.01</v>
      </c>
      <c r="G4795">
        <v>0</v>
      </c>
      <c r="I4795">
        <f>T4793</f>
        <v>2.0369025409965511E-3</v>
      </c>
      <c r="J4795">
        <f t="shared" ref="J4795" si="16369">U4793</f>
        <v>3.6698494625841569E-4</v>
      </c>
      <c r="K4795">
        <f t="shared" ref="K4795" si="16370">V4793</f>
        <v>7.0022821930452517E-4</v>
      </c>
      <c r="L4795">
        <f t="shared" ref="L4795" si="16371">W4793</f>
        <v>3.6764325342888933E-2</v>
      </c>
      <c r="T4795">
        <f>T4793</f>
        <v>2.0369025409965511E-3</v>
      </c>
      <c r="U4795">
        <f t="shared" ref="U4795:W4795" si="16372">U4793</f>
        <v>3.6698494625841569E-4</v>
      </c>
      <c r="V4795">
        <f t="shared" si="16372"/>
        <v>7.0022821930452517E-4</v>
      </c>
      <c r="W4795">
        <f t="shared" si="16372"/>
        <v>3.6764325342888933E-2</v>
      </c>
    </row>
    <row r="4796" spans="5:23" x14ac:dyDescent="0.25">
      <c r="I4796">
        <f>T4793</f>
        <v>2.0369025409965511E-3</v>
      </c>
      <c r="J4796">
        <f t="shared" ref="J4796" si="16373">U4793</f>
        <v>3.6698494625841569E-4</v>
      </c>
      <c r="K4796">
        <f t="shared" ref="K4796" si="16374">V4793</f>
        <v>7.0022821930452517E-4</v>
      </c>
      <c r="L4796">
        <f t="shared" ref="L4796" si="16375">W4793</f>
        <v>3.6764325342888933E-2</v>
      </c>
      <c r="N4796">
        <f>(0.01*(L4796+10))/(EXP((L4796+10)/10))</f>
        <v>3.6787696109852011E-2</v>
      </c>
      <c r="O4796">
        <f xml:space="preserve"> (0.125*EXP(L4796/80))</f>
        <v>0.1250574574597417</v>
      </c>
      <c r="P4796">
        <f>(0.1*(L4796+25))/(EXP((L4796+25)/10))</f>
        <v>0.2047601043278581</v>
      </c>
      <c r="Q4796">
        <f>(0.125*EXP(L4796/18))</f>
        <v>0.12525556872080248</v>
      </c>
      <c r="R4796">
        <f>0.07 * EXP(L4796/20)</f>
        <v>7.0128793477566384E-2</v>
      </c>
      <c r="S4796">
        <f>(1/(EXP((L4796+30)/10)+1))</f>
        <v>4.7260060311807892E-2</v>
      </c>
      <c r="T4796">
        <f>(P4796*(1-T4795) - Q4796*T4795)*$F$21</f>
        <v>2.0408789456485658E-3</v>
      </c>
      <c r="U4796">
        <f>(N4796*(1-U4795) - O4796*U4795)*$F$21</f>
        <v>3.6728301374867086E-4</v>
      </c>
      <c r="V4796">
        <f>(R4796*(1-V4795) - S4796*V4795)*$F$21</f>
        <v>7.0046594489511251E-4</v>
      </c>
      <c r="W4796">
        <f>$F$21*(W4795+E4795*(G4795-($E$9*U4795^4*(W4795-$E$3) + $E$11*T4795^3*V4795*(W4795-$E$5) + $E$13*(W4795-$E$7))) /$E$15)</f>
        <v>0.21649145096621386</v>
      </c>
    </row>
    <row r="4797" spans="5:23" x14ac:dyDescent="0.25">
      <c r="I4797">
        <f>I4796 + 0.5*$F$28</f>
        <v>7.0369025409965508E-3</v>
      </c>
      <c r="J4797">
        <f t="shared" ref="J4797" si="16376">J4796 + 0.5*$F$28</f>
        <v>5.3669849462584154E-3</v>
      </c>
      <c r="K4797">
        <f t="shared" ref="K4797" si="16377">K4796 + 0.5*$F$28</f>
        <v>5.700228219304525E-3</v>
      </c>
      <c r="L4797">
        <f t="shared" ref="L4797" si="16378">L4796 + 0.5*$F$28</f>
        <v>4.1764325342888931E-2</v>
      </c>
      <c r="N4797">
        <f t="shared" ref="N4797:N4799" si="16379">(0.01*(L4797+10))/(EXP((L4797+10)/10))</f>
        <v>3.6787624170564165E-2</v>
      </c>
      <c r="O4797">
        <f t="shared" ref="O4797:O4799" si="16380" xml:space="preserve"> (0.125*EXP(L4797/80))</f>
        <v>0.12506527379509089</v>
      </c>
      <c r="P4797">
        <f t="shared" ref="P4797:P4799" si="16381">(0.1*(L4797+25))/(EXP((L4797+25)/10))</f>
        <v>0.20469862131197034</v>
      </c>
      <c r="Q4797">
        <f t="shared" ref="Q4797:Q4799" si="16382">(0.125*EXP(L4797/18))</f>
        <v>0.12529036676717428</v>
      </c>
      <c r="R4797">
        <f t="shared" ref="R4797:R4799" si="16383">0.07 * EXP(L4797/20)</f>
        <v>7.0146327867643216E-2</v>
      </c>
      <c r="S4797">
        <f t="shared" ref="S4797:S4799" si="16384">(1/(EXP((L4797+30)/10)+1))</f>
        <v>4.7237552133946779E-2</v>
      </c>
      <c r="T4797">
        <f>(P4797*(1-T4796) - Q4797*T4796)*$F$21*2</f>
        <v>4.0805030746780754E-3</v>
      </c>
      <c r="U4797">
        <f>(N4797*(1-U4796) - O4797*U4796)*$F$21*2</f>
        <v>7.3456356700830774E-4</v>
      </c>
      <c r="V4797">
        <f>(R4797*(1-V4796) - S4797*V4796)*$F$21*2</f>
        <v>1.4012820891444492E-3</v>
      </c>
      <c r="W4797">
        <f>$F$21*(W4796+E4796*(G4796-($E$9*U4796^4*(W4796-$E$3) + $E$11*T4796^3*V4796*(W4796-$E$5) + $E$13*(W4796-$E$7))) /$E$15)*2</f>
        <v>4.3298290193242777E-3</v>
      </c>
    </row>
    <row r="4798" spans="5:23" x14ac:dyDescent="0.25">
      <c r="I4798">
        <f>I4796 + 0.5*$F$28</f>
        <v>7.0369025409965508E-3</v>
      </c>
      <c r="J4798">
        <f t="shared" ref="J4798:L4798" si="16385">J4796 + 0.5*$F$28</f>
        <v>5.3669849462584154E-3</v>
      </c>
      <c r="K4798">
        <f t="shared" si="16385"/>
        <v>5.700228219304525E-3</v>
      </c>
      <c r="L4798">
        <f t="shared" si="16385"/>
        <v>4.1764325342888931E-2</v>
      </c>
      <c r="N4798">
        <f t="shared" si="16379"/>
        <v>3.6787624170564165E-2</v>
      </c>
      <c r="O4798">
        <f t="shared" si="16380"/>
        <v>0.12506527379509089</v>
      </c>
      <c r="P4798">
        <f t="shared" si="16381"/>
        <v>0.20469862131197034</v>
      </c>
      <c r="Q4798">
        <f t="shared" si="16382"/>
        <v>0.12529036676717428</v>
      </c>
      <c r="R4798">
        <f t="shared" si="16383"/>
        <v>7.0146327867643216E-2</v>
      </c>
      <c r="S4798">
        <f t="shared" si="16384"/>
        <v>4.7237552133946779E-2</v>
      </c>
      <c r="T4798">
        <f>(P4798*(1-T4797) - Q4798*T4797)*$F$21*2</f>
        <v>4.0670420046300696E-3</v>
      </c>
      <c r="U4798">
        <f>(N4798*(1-U4797) - O4798*U4797)*$F$21*2</f>
        <v>7.3337465857007767E-4</v>
      </c>
      <c r="V4798">
        <f>(R4798*(1-V4797) - S4798*V4797)*$F$21*2</f>
        <v>1.3996367987808543E-3</v>
      </c>
      <c r="W4798">
        <f>$F$21*(W4797+E4797*(G4797-($E$9*U4797^4*(W4797-$E$3) + $E$11*T4797^3*V4797*(W4797-$E$5) + $E$13*(W4797-$E$7))) /$E$15)*2</f>
        <v>8.6596580386485557E-5</v>
      </c>
    </row>
    <row r="4799" spans="5:23" x14ac:dyDescent="0.25">
      <c r="I4799">
        <f>I4796 + $F$28</f>
        <v>1.2036902540996552E-2</v>
      </c>
      <c r="J4799">
        <f t="shared" ref="J4799:L4799" si="16386">J4796 + $F$28</f>
        <v>1.0366984946258416E-2</v>
      </c>
      <c r="K4799">
        <f t="shared" si="16386"/>
        <v>1.0700228219304525E-2</v>
      </c>
      <c r="L4799">
        <f t="shared" si="16386"/>
        <v>4.6764325342888935E-2</v>
      </c>
      <c r="N4799">
        <f t="shared" si="16379"/>
        <v>3.6787543110870728E-2</v>
      </c>
      <c r="O4799">
        <f t="shared" si="16380"/>
        <v>0.12507309061897626</v>
      </c>
      <c r="P4799">
        <f t="shared" si="16381"/>
        <v>0.2046371485992918</v>
      </c>
      <c r="Q4799">
        <f t="shared" si="16382"/>
        <v>0.12532517448101271</v>
      </c>
      <c r="R4799">
        <f t="shared" si="16383"/>
        <v>7.0163866641865552E-2</v>
      </c>
      <c r="S4799">
        <f t="shared" si="16384"/>
        <v>4.7215054144636691E-2</v>
      </c>
      <c r="T4799">
        <f t="shared" ref="T4799" si="16387">(P4799*(1-T4798) - Q4799*T4798)*$F$21</f>
        <v>2.032951779713789E-3</v>
      </c>
      <c r="U4799">
        <f t="shared" ref="U4799" si="16388">(N4799*(1-U4798) - O4799*U4798)*$F$21</f>
        <v>3.6668838623873164E-4</v>
      </c>
      <c r="V4799">
        <f t="shared" ref="V4799" si="16389">(R4799*(1-V4798) - S4799*V4798)*$F$21</f>
        <v>6.9999578784931576E-4</v>
      </c>
      <c r="W4799">
        <f t="shared" ref="W4799" si="16390">$F$21*(W4798+E4798*(G4798-($E$9*U4798^4*(W4798-$E$3) + $E$11*T4798^3*V4798*(W4798-$E$5) + $E$13*(W4798-$E$7))) /$E$15)</f>
        <v>8.6596580386485557E-7</v>
      </c>
    </row>
    <row r="4800" spans="5:23" x14ac:dyDescent="0.25">
      <c r="T4800">
        <f>SUM(T4796:T4799)/6</f>
        <v>2.0368959674450832E-3</v>
      </c>
      <c r="U4800">
        <f t="shared" ref="U4800" si="16391">SUM(U4796:U4799)/6</f>
        <v>3.6698493759429793E-4</v>
      </c>
      <c r="V4800">
        <f t="shared" ref="V4800" si="16392">SUM(V4796:V4799)/6</f>
        <v>7.0023010344495522E-4</v>
      </c>
      <c r="W4800">
        <f>SUM(W4796:W4799)/6</f>
        <v>3.6818123755288083E-2</v>
      </c>
    </row>
    <row r="4802" spans="5:23" x14ac:dyDescent="0.25">
      <c r="E4802">
        <f>E4795+0.01</f>
        <v>6.8299999999998988</v>
      </c>
      <c r="F4802">
        <v>0.01</v>
      </c>
      <c r="G4802">
        <v>0</v>
      </c>
      <c r="I4802">
        <f>T4800</f>
        <v>2.0368959674450832E-3</v>
      </c>
      <c r="J4802">
        <f t="shared" ref="J4802" si="16393">U4800</f>
        <v>3.6698493759429793E-4</v>
      </c>
      <c r="K4802">
        <f t="shared" ref="K4802" si="16394">V4800</f>
        <v>7.0023010344495522E-4</v>
      </c>
      <c r="L4802">
        <f t="shared" ref="L4802" si="16395">W4800</f>
        <v>3.6818123755288083E-2</v>
      </c>
      <c r="T4802">
        <f>T4800</f>
        <v>2.0368959674450832E-3</v>
      </c>
      <c r="U4802">
        <f t="shared" ref="U4802:W4802" si="16396">U4800</f>
        <v>3.6698493759429793E-4</v>
      </c>
      <c r="V4802">
        <f t="shared" si="16396"/>
        <v>7.0023010344495522E-4</v>
      </c>
      <c r="W4802">
        <f t="shared" si="16396"/>
        <v>3.6818123755288083E-2</v>
      </c>
    </row>
    <row r="4803" spans="5:23" x14ac:dyDescent="0.25">
      <c r="I4803">
        <f>T4800</f>
        <v>2.0368959674450832E-3</v>
      </c>
      <c r="J4803">
        <f t="shared" ref="J4803" si="16397">U4800</f>
        <v>3.6698493759429793E-4</v>
      </c>
      <c r="K4803">
        <f t="shared" ref="K4803" si="16398">V4800</f>
        <v>7.0023010344495522E-4</v>
      </c>
      <c r="L4803">
        <f t="shared" ref="L4803" si="16399">W4800</f>
        <v>3.6818123755288083E-2</v>
      </c>
      <c r="N4803">
        <f>(0.01*(L4803+10))/(EXP((L4803+10)/10))</f>
        <v>3.6787695384378774E-2</v>
      </c>
      <c r="O4803">
        <f xml:space="preserve"> (0.125*EXP(L4803/80))</f>
        <v>0.12505754155842835</v>
      </c>
      <c r="P4803">
        <f>(0.1*(L4803+25))/(EXP((L4803+25)/10))</f>
        <v>0.20475944273531382</v>
      </c>
      <c r="Q4803">
        <f>(0.125*EXP(L4803/18))</f>
        <v>0.125255943085292</v>
      </c>
      <c r="R4803">
        <f>0.07 * EXP(L4803/20)</f>
        <v>7.0128982118707731E-2</v>
      </c>
      <c r="S4803">
        <f>(1/(EXP((L4803+30)/10)+1))</f>
        <v>4.7259818076723387E-2</v>
      </c>
      <c r="T4803">
        <f>(P4803*(1-T4802) - Q4803*T4802)*$F$21</f>
        <v>2.0408723572674101E-3</v>
      </c>
      <c r="U4803">
        <f>(N4803*(1-U4802) - O4803*U4802)*$F$21</f>
        <v>3.6728300620199382E-4</v>
      </c>
      <c r="V4803">
        <f>(R4803*(1-V4802) - S4803*V4802)*$F$21</f>
        <v>7.0046782947003603E-4</v>
      </c>
      <c r="W4803">
        <f>$F$21*(W4802+E4802*(G4802-($E$9*U4802^4*(W4802-$E$3) + $E$11*T4802^3*V4802*(W4802-$E$5) + $E$13*(W4802-$E$7))) /$E$15)</f>
        <v>0.21680778369958223</v>
      </c>
    </row>
    <row r="4804" spans="5:23" x14ac:dyDescent="0.25">
      <c r="I4804">
        <f>I4803 + 0.5*$F$28</f>
        <v>7.0368959674450837E-3</v>
      </c>
      <c r="J4804">
        <f t="shared" ref="J4804" si="16400">J4803 + 0.5*$F$28</f>
        <v>5.3669849375942982E-3</v>
      </c>
      <c r="K4804">
        <f t="shared" ref="K4804" si="16401">K4803 + 0.5*$F$28</f>
        <v>5.7002301034449554E-3</v>
      </c>
      <c r="L4804">
        <f t="shared" ref="L4804" si="16402">L4803 + 0.5*$F$28</f>
        <v>4.1818123755288081E-2</v>
      </c>
      <c r="N4804">
        <f t="shared" ref="N4804:N4806" si="16403">(0.01*(L4804+10))/(EXP((L4804+10)/10))</f>
        <v>3.6787623346909611E-2</v>
      </c>
      <c r="O4804">
        <f t="shared" ref="O4804:O4806" si="16404" xml:space="preserve"> (0.125*EXP(L4804/80))</f>
        <v>0.12506535789903386</v>
      </c>
      <c r="P4804">
        <f t="shared" ref="P4804:P4806" si="16405">(0.1*(L4804+25))/(EXP((L4804+25)/10))</f>
        <v>0.20469795983025849</v>
      </c>
      <c r="Q4804">
        <f t="shared" ref="Q4804:Q4806" si="16406">(0.125*EXP(L4804/18))</f>
        <v>0.12529074123566838</v>
      </c>
      <c r="R4804">
        <f t="shared" ref="R4804:R4806" si="16407">0.07 * EXP(L4804/20)</f>
        <v>7.0146516555950736E-2</v>
      </c>
      <c r="S4804">
        <f t="shared" ref="S4804:S4806" si="16408">(1/(EXP((L4804+30)/10)+1))</f>
        <v>4.7237310008509725E-2</v>
      </c>
      <c r="T4804">
        <f>(P4804*(1-T4803) - Q4804*T4803)*$F$21*2</f>
        <v>4.0804899002408494E-3</v>
      </c>
      <c r="U4804">
        <f>(N4804*(1-U4803) - O4804*U4803)*$F$21*2</f>
        <v>7.3456354994789683E-4</v>
      </c>
      <c r="V4804">
        <f>(R4804*(1-V4803) - S4804*V4803)*$F$21*2</f>
        <v>1.4012858592348447E-3</v>
      </c>
      <c r="W4804">
        <f>$F$21*(W4803+E4803*(G4803-($E$9*U4803^4*(W4803-$E$3) + $E$11*T4803^3*V4803*(W4803-$E$5) + $E$13*(W4803-$E$7))) /$E$15)*2</f>
        <v>4.336155673991645E-3</v>
      </c>
    </row>
    <row r="4805" spans="5:23" x14ac:dyDescent="0.25">
      <c r="I4805">
        <f>I4803 + 0.5*$F$28</f>
        <v>7.0368959674450837E-3</v>
      </c>
      <c r="J4805">
        <f t="shared" ref="J4805:L4805" si="16409">J4803 + 0.5*$F$28</f>
        <v>5.3669849375942982E-3</v>
      </c>
      <c r="K4805">
        <f t="shared" si="16409"/>
        <v>5.7002301034449554E-3</v>
      </c>
      <c r="L4805">
        <f t="shared" si="16409"/>
        <v>4.1818123755288081E-2</v>
      </c>
      <c r="N4805">
        <f t="shared" si="16403"/>
        <v>3.6787623346909611E-2</v>
      </c>
      <c r="O4805">
        <f t="shared" si="16404"/>
        <v>0.12506535789903386</v>
      </c>
      <c r="P4805">
        <f t="shared" si="16405"/>
        <v>0.20469795983025849</v>
      </c>
      <c r="Q4805">
        <f t="shared" si="16406"/>
        <v>0.12529074123566838</v>
      </c>
      <c r="R4805">
        <f t="shared" si="16407"/>
        <v>7.0146516555950736E-2</v>
      </c>
      <c r="S4805">
        <f t="shared" si="16408"/>
        <v>4.7237310008509725E-2</v>
      </c>
      <c r="T4805">
        <f>(P4805*(1-T4804) - Q4805*T4804)*$F$21*2</f>
        <v>4.0670288853673067E-3</v>
      </c>
      <c r="U4805">
        <f>(N4805*(1-U4804) - O4805*U4804)*$F$21*2</f>
        <v>7.3337464092871881E-4</v>
      </c>
      <c r="V4805">
        <f>(R4805*(1-V4804) - S4805*V4804)*$F$21*2</f>
        <v>1.3996405651936616E-3</v>
      </c>
      <c r="W4805">
        <f>$F$21*(W4804+E4804*(G4804-($E$9*U4804^4*(W4804-$E$3) + $E$11*T4804^3*V4804*(W4804-$E$5) + $E$13*(W4804-$E$7))) /$E$15)*2</f>
        <v>8.6723113479832901E-5</v>
      </c>
    </row>
    <row r="4806" spans="5:23" x14ac:dyDescent="0.25">
      <c r="I4806">
        <f>I4803 + $F$28</f>
        <v>1.2036895967445083E-2</v>
      </c>
      <c r="J4806">
        <f t="shared" ref="J4806:L4806" si="16410">J4803 + $F$28</f>
        <v>1.0366984937594298E-2</v>
      </c>
      <c r="K4806">
        <f t="shared" si="16410"/>
        <v>1.0700230103444956E-2</v>
      </c>
      <c r="L4806">
        <f t="shared" si="16410"/>
        <v>4.6818123755288085E-2</v>
      </c>
      <c r="N4806">
        <f t="shared" si="16403"/>
        <v>3.6787542189133195E-2</v>
      </c>
      <c r="O4806">
        <f t="shared" si="16404"/>
        <v>0.12507317472817592</v>
      </c>
      <c r="P4806">
        <f t="shared" si="16405"/>
        <v>0.20463648722846667</v>
      </c>
      <c r="Q4806">
        <f t="shared" si="16406"/>
        <v>0.12532554905354029</v>
      </c>
      <c r="R4806">
        <f t="shared" si="16407"/>
        <v>7.0164055377351042E-2</v>
      </c>
      <c r="S4806">
        <f t="shared" si="16408"/>
        <v>4.7214812128802859E-2</v>
      </c>
      <c r="T4806">
        <f t="shared" ref="T4806" si="16411">(P4806*(1-T4805) - Q4806*T4805)*$F$21</f>
        <v>2.0329452209583315E-3</v>
      </c>
      <c r="U4806">
        <f t="shared" ref="U4806" si="16412">(N4806*(1-U4805) - O4806*U4805)*$F$21</f>
        <v>3.6668837643983498E-4</v>
      </c>
      <c r="V4806">
        <f t="shared" ref="V4806" si="16413">(R4806*(1-V4805) - S4806*V4805)*$F$21</f>
        <v>6.9999767152892941E-4</v>
      </c>
      <c r="W4806">
        <f t="shared" ref="W4806" si="16414">$F$21*(W4805+E4805*(G4805-($E$9*U4805^4*(W4805-$E$3) + $E$11*T4805^3*V4805*(W4805-$E$5) + $E$13*(W4805-$E$7))) /$E$15)</f>
        <v>8.6723113479832898E-7</v>
      </c>
    </row>
    <row r="4807" spans="5:23" x14ac:dyDescent="0.25">
      <c r="T4807">
        <f>SUM(T4803:T4806)/6</f>
        <v>2.0368893939723162E-3</v>
      </c>
      <c r="U4807">
        <f t="shared" ref="U4807" si="16415">SUM(U4803:U4806)/6</f>
        <v>3.6698492891974071E-4</v>
      </c>
      <c r="V4807">
        <f t="shared" ref="V4807" si="16416">SUM(V4803:V4806)/6</f>
        <v>7.0023198757124532E-4</v>
      </c>
      <c r="W4807">
        <f>SUM(W4803:W4806)/6</f>
        <v>3.687192161969808E-2</v>
      </c>
    </row>
    <row r="4809" spans="5:23" x14ac:dyDescent="0.25">
      <c r="E4809">
        <f>E4802+0.01</f>
        <v>6.8399999999998986</v>
      </c>
      <c r="F4809">
        <v>0.01</v>
      </c>
      <c r="G4809">
        <v>0</v>
      </c>
      <c r="I4809">
        <f>T4807</f>
        <v>2.0368893939723162E-3</v>
      </c>
      <c r="J4809">
        <f t="shared" ref="J4809" si="16417">U4807</f>
        <v>3.6698492891974071E-4</v>
      </c>
      <c r="K4809">
        <f t="shared" ref="K4809" si="16418">V4807</f>
        <v>7.0023198757124532E-4</v>
      </c>
      <c r="L4809">
        <f t="shared" ref="L4809" si="16419">W4807</f>
        <v>3.687192161969808E-2</v>
      </c>
      <c r="T4809">
        <f>T4807</f>
        <v>2.0368893939723162E-3</v>
      </c>
      <c r="U4809">
        <f t="shared" ref="U4809:W4809" si="16420">U4807</f>
        <v>3.6698492891974071E-4</v>
      </c>
      <c r="V4809">
        <f t="shared" si="16420"/>
        <v>7.0023198757124532E-4</v>
      </c>
      <c r="W4809">
        <f t="shared" si="16420"/>
        <v>3.687192161969808E-2</v>
      </c>
    </row>
    <row r="4810" spans="5:23" x14ac:dyDescent="0.25">
      <c r="I4810">
        <f>T4807</f>
        <v>2.0368893939723162E-3</v>
      </c>
      <c r="J4810">
        <f t="shared" ref="J4810" si="16421">U4807</f>
        <v>3.6698492891974071E-4</v>
      </c>
      <c r="K4810">
        <f t="shared" ref="K4810" si="16422">V4807</f>
        <v>7.0023198757124532E-4</v>
      </c>
      <c r="L4810">
        <f t="shared" ref="L4810" si="16423">W4807</f>
        <v>3.687192161969808E-2</v>
      </c>
      <c r="N4810">
        <f>(0.01*(L4810+10))/(EXP((L4810+10)/10))</f>
        <v>3.6787694657856022E-2</v>
      </c>
      <c r="O4810">
        <f xml:space="preserve"> (0.125*EXP(L4810/80))</f>
        <v>0.12505762565631492</v>
      </c>
      <c r="P4810">
        <f>(0.1*(L4810+25))/(EXP((L4810+25)/10))</f>
        <v>0.20475878115070081</v>
      </c>
      <c r="Q4810">
        <f>(0.125*EXP(L4810/18))</f>
        <v>0.12525631744708715</v>
      </c>
      <c r="R4810">
        <f>0.07 * EXP(L4810/20)</f>
        <v>7.0129170758435E-2</v>
      </c>
      <c r="S4810">
        <f>(1/(EXP((L4810+30)/10)+1))</f>
        <v>4.7259575845286277E-2</v>
      </c>
      <c r="T4810">
        <f>(P4810*(1-T4809) - Q4810*T4809)*$F$21</f>
        <v>2.0408657689651626E-3</v>
      </c>
      <c r="U4810">
        <f>(N4810*(1-U4809) - O4810*U4809)*$F$21</f>
        <v>3.6728299864484534E-4</v>
      </c>
      <c r="V4810">
        <f>(R4810*(1-V4809) - S4810*V4809)*$F$21</f>
        <v>7.0046971403082167E-4</v>
      </c>
      <c r="W4810">
        <f>$F$21*(W4809+E4809*(G4809-($E$9*U4809^4*(W4809-$E$3) + $E$11*T4809^3*V4809*(W4809-$E$5) + $E$13*(W4809-$E$7))) /$E$15)</f>
        <v>0.21712411321081068</v>
      </c>
    </row>
    <row r="4811" spans="5:23" x14ac:dyDescent="0.25">
      <c r="I4811">
        <f>I4810 + 0.5*$F$28</f>
        <v>7.0368893939723159E-3</v>
      </c>
      <c r="J4811">
        <f t="shared" ref="J4811" si="16424">J4810 + 0.5*$F$28</f>
        <v>5.3669849289197406E-3</v>
      </c>
      <c r="K4811">
        <f t="shared" ref="K4811" si="16425">K4810 + 0.5*$F$28</f>
        <v>5.7002319875712453E-3</v>
      </c>
      <c r="L4811">
        <f t="shared" ref="L4811" si="16426">L4810 + 0.5*$F$28</f>
        <v>4.1871921619698077E-2</v>
      </c>
      <c r="N4811">
        <f t="shared" ref="N4811:N4813" si="16427">(0.01*(L4811+10))/(EXP((L4811+10)/10))</f>
        <v>3.6787622522207603E-2</v>
      </c>
      <c r="O4811">
        <f t="shared" ref="O4811:O4813" si="16428" xml:space="preserve"> (0.125*EXP(L4811/80))</f>
        <v>0.12506544200217673</v>
      </c>
      <c r="P4811">
        <f t="shared" ref="P4811:P4813" si="16429">(0.1*(L4811+25))/(EXP((L4811+25)/10))</f>
        <v>0.20469729835647715</v>
      </c>
      <c r="Q4811">
        <f t="shared" ref="Q4811:Q4813" si="16430">(0.125*EXP(L4811/18))</f>
        <v>0.12529111570146736</v>
      </c>
      <c r="R4811">
        <f t="shared" ref="R4811:R4813" si="16431">0.07 * EXP(L4811/20)</f>
        <v>7.0146705242843832E-2</v>
      </c>
      <c r="S4811">
        <f t="shared" ref="S4811:S4813" si="16432">(1/(EXP((L4811+30)/10)+1))</f>
        <v>4.7237067886718449E-2</v>
      </c>
      <c r="T4811">
        <f>(P4811*(1-T4810) - Q4811*T4810)*$F$21*2</f>
        <v>4.0804767259614242E-3</v>
      </c>
      <c r="U4811">
        <f>(N4811*(1-U4810) - O4811*U4810)*$F$21*2</f>
        <v>7.3456353286658455E-4</v>
      </c>
      <c r="V4811">
        <f>(R4811*(1-V4810) - S4811*V4810)*$F$21*2</f>
        <v>1.4012896292969581E-3</v>
      </c>
      <c r="W4811">
        <f>$F$21*(W4810+E4810*(G4810-($E$9*U4810^4*(W4810-$E$3) + $E$11*T4810^3*V4810*(W4810-$E$5) + $E$13*(W4810-$E$7))) /$E$15)*2</f>
        <v>4.342482264216214E-3</v>
      </c>
    </row>
    <row r="4812" spans="5:23" x14ac:dyDescent="0.25">
      <c r="I4812">
        <f>I4810 + 0.5*$F$28</f>
        <v>7.0368893939723159E-3</v>
      </c>
      <c r="J4812">
        <f t="shared" ref="J4812:L4812" si="16433">J4810 + 0.5*$F$28</f>
        <v>5.3669849289197406E-3</v>
      </c>
      <c r="K4812">
        <f t="shared" si="16433"/>
        <v>5.7002319875712453E-3</v>
      </c>
      <c r="L4812">
        <f t="shared" si="16433"/>
        <v>4.1871921619698077E-2</v>
      </c>
      <c r="N4812">
        <f t="shared" si="16427"/>
        <v>3.6787622522207603E-2</v>
      </c>
      <c r="O4812">
        <f t="shared" si="16428"/>
        <v>0.12506544200217673</v>
      </c>
      <c r="P4812">
        <f t="shared" si="16429"/>
        <v>0.20469729835647715</v>
      </c>
      <c r="Q4812">
        <f t="shared" si="16430"/>
        <v>0.12529111570146736</v>
      </c>
      <c r="R4812">
        <f t="shared" si="16431"/>
        <v>7.0146705242843832E-2</v>
      </c>
      <c r="S4812">
        <f t="shared" si="16432"/>
        <v>4.7237067886718449E-2</v>
      </c>
      <c r="T4812">
        <f>(P4812*(1-T4811) - Q4812*T4811)*$F$21*2</f>
        <v>4.0670157662615362E-3</v>
      </c>
      <c r="U4812">
        <f>(N4812*(1-U4811) - O4812*U4811)*$F$21*2</f>
        <v>7.3337462326650575E-4</v>
      </c>
      <c r="V4812">
        <f>(R4812*(1-V4811) - S4812*V4811)*$F$21*2</f>
        <v>1.3996443315781927E-3</v>
      </c>
      <c r="W4812">
        <f>$F$21*(W4811+E4811*(G4811-($E$9*U4811^4*(W4811-$E$3) + $E$11*T4811^3*V4811*(W4811-$E$5) + $E$13*(W4811-$E$7))) /$E$15)*2</f>
        <v>8.6849645284324287E-5</v>
      </c>
    </row>
    <row r="4813" spans="5:23" x14ac:dyDescent="0.25">
      <c r="I4813">
        <f>I4810 + $F$28</f>
        <v>1.2036889393972317E-2</v>
      </c>
      <c r="J4813">
        <f t="shared" ref="J4813:L4813" si="16434">J4810 + $F$28</f>
        <v>1.0366984928919741E-2</v>
      </c>
      <c r="K4813">
        <f t="shared" si="16434"/>
        <v>1.0700231987571246E-2</v>
      </c>
      <c r="L4813">
        <f t="shared" si="16434"/>
        <v>4.6871921619698081E-2</v>
      </c>
      <c r="N4813">
        <f t="shared" si="16427"/>
        <v>3.6787541266350261E-2</v>
      </c>
      <c r="O4813">
        <f t="shared" si="16428"/>
        <v>0.12507325883657539</v>
      </c>
      <c r="P4813">
        <f t="shared" si="16429"/>
        <v>0.20463582586557172</v>
      </c>
      <c r="Q4813">
        <f t="shared" si="16430"/>
        <v>0.125325923623372</v>
      </c>
      <c r="R4813">
        <f t="shared" si="16431"/>
        <v>7.0164244111421761E-2</v>
      </c>
      <c r="S4813">
        <f t="shared" si="16432"/>
        <v>4.7214570116613251E-2</v>
      </c>
      <c r="T4813">
        <f t="shared" ref="T4813" si="16435">(P4813*(1-T4812) - Q4813*T4812)*$F$21</f>
        <v>2.0329386622813693E-3</v>
      </c>
      <c r="U4813">
        <f t="shared" ref="U4813" si="16436">(N4813*(1-U4812) - O4813*U4812)*$F$21</f>
        <v>3.6668836663053159E-4</v>
      </c>
      <c r="V4813">
        <f t="shared" ref="V4813" si="16437">(R4813*(1-V4812) - S4813*V4812)*$F$21</f>
        <v>6.9999955519440117E-4</v>
      </c>
      <c r="W4813">
        <f t="shared" ref="W4813" si="16438">$F$21*(W4812+E4812*(G4812-($E$9*U4812^4*(W4812-$E$3) + $E$11*T4812^3*V4812*(W4812-$E$5) + $E$13*(W4812-$E$7))) /$E$15)</f>
        <v>8.6849645284324287E-7</v>
      </c>
    </row>
    <row r="4814" spans="5:23" x14ac:dyDescent="0.25">
      <c r="T4814">
        <f>SUM(T4810:T4813)/6</f>
        <v>2.0368828205782484E-3</v>
      </c>
      <c r="U4814">
        <f t="shared" ref="U4814" si="16439">SUM(U4810:U4813)/6</f>
        <v>3.6698492023474457E-4</v>
      </c>
      <c r="V4814">
        <f t="shared" ref="V4814" si="16440">SUM(V4810:V4813)/6</f>
        <v>7.0023387168339569E-4</v>
      </c>
      <c r="W4814">
        <f>SUM(W4810:W4813)/6</f>
        <v>3.6925718936127346E-2</v>
      </c>
    </row>
    <row r="4816" spans="5:23" x14ac:dyDescent="0.25">
      <c r="E4816">
        <f>E4809+0.01</f>
        <v>6.8499999999998984</v>
      </c>
      <c r="F4816">
        <v>0.01</v>
      </c>
      <c r="G4816">
        <v>0</v>
      </c>
      <c r="I4816">
        <f>T4814</f>
        <v>2.0368828205782484E-3</v>
      </c>
      <c r="J4816">
        <f t="shared" ref="J4816" si="16441">U4814</f>
        <v>3.6698492023474457E-4</v>
      </c>
      <c r="K4816">
        <f t="shared" ref="K4816" si="16442">V4814</f>
        <v>7.0023387168339569E-4</v>
      </c>
      <c r="L4816">
        <f t="shared" ref="L4816" si="16443">W4814</f>
        <v>3.6925718936127346E-2</v>
      </c>
      <c r="T4816">
        <f>T4814</f>
        <v>2.0368828205782484E-3</v>
      </c>
      <c r="U4816">
        <f t="shared" ref="U4816:W4816" si="16444">U4814</f>
        <v>3.6698492023474457E-4</v>
      </c>
      <c r="V4816">
        <f t="shared" si="16444"/>
        <v>7.0023387168339569E-4</v>
      </c>
      <c r="W4816">
        <f t="shared" si="16444"/>
        <v>3.6925718936127346E-2</v>
      </c>
    </row>
    <row r="4817" spans="5:23" x14ac:dyDescent="0.25">
      <c r="I4817">
        <f>T4814</f>
        <v>2.0368828205782484E-3</v>
      </c>
      <c r="J4817">
        <f t="shared" ref="J4817" si="16445">U4814</f>
        <v>3.6698492023474457E-4</v>
      </c>
      <c r="K4817">
        <f t="shared" ref="K4817" si="16446">V4814</f>
        <v>7.0023387168339569E-4</v>
      </c>
      <c r="L4817">
        <f t="shared" ref="L4817" si="16447">W4814</f>
        <v>3.6925718936127346E-2</v>
      </c>
      <c r="N4817">
        <f>(0.01*(L4817+10))/(EXP((L4817+10)/10))</f>
        <v>3.6787693930283784E-2</v>
      </c>
      <c r="O4817">
        <f xml:space="preserve"> (0.125*EXP(L4817/80))</f>
        <v>0.12505770975340147</v>
      </c>
      <c r="P4817">
        <f>(0.1*(L4817+25))/(EXP((L4817+25)/10))</f>
        <v>0.20475811957401885</v>
      </c>
      <c r="Q4817">
        <f>(0.125*EXP(L4817/18))</f>
        <v>0.12525669180618793</v>
      </c>
      <c r="R4817">
        <f>0.07 * EXP(L4817/20)</f>
        <v>7.0129359396748206E-2</v>
      </c>
      <c r="S4817">
        <f>(1/(EXP((L4817+30)/10)+1))</f>
        <v>4.7259333617496478E-2</v>
      </c>
      <c r="T4817">
        <f>(P4817*(1-T4816) - Q4817*T4816)*$F$21</f>
        <v>2.0408591807418216E-3</v>
      </c>
      <c r="U4817">
        <f>(N4817*(1-U4816) - O4817*U4816)*$F$21</f>
        <v>3.6728299107722568E-4</v>
      </c>
      <c r="V4817">
        <f>(R4817*(1-V4816) - S4817*V4816)*$F$21</f>
        <v>7.0047159857746996E-4</v>
      </c>
      <c r="W4817">
        <f>$F$21*(W4816+E4816*(G4816-($E$9*U4816^4*(W4816-$E$3) + $E$11*T4816^3*V4816*(W4816-$E$5) + $E$13*(W4816-$E$7))) /$E$15)</f>
        <v>0.21744043949994823</v>
      </c>
    </row>
    <row r="4818" spans="5:23" x14ac:dyDescent="0.25">
      <c r="I4818">
        <f>I4817 + 0.5*$F$28</f>
        <v>7.036882820578249E-3</v>
      </c>
      <c r="J4818">
        <f t="shared" ref="J4818" si="16448">J4817 + 0.5*$F$28</f>
        <v>5.3669849202347443E-3</v>
      </c>
      <c r="K4818">
        <f t="shared" ref="K4818" si="16449">K4817 + 0.5*$F$28</f>
        <v>5.7002338716833955E-3</v>
      </c>
      <c r="L4818">
        <f t="shared" ref="L4818" si="16450">L4817 + 0.5*$F$28</f>
        <v>4.1925718936127343E-2</v>
      </c>
      <c r="N4818">
        <f t="shared" ref="N4818:N4820" si="16451">(0.01*(L4818+10))/(EXP((L4818+10)/10))</f>
        <v>3.6787621696458175E-2</v>
      </c>
      <c r="O4818">
        <f t="shared" ref="O4818:O4820" si="16452" xml:space="preserve"> (0.125*EXP(L4818/80))</f>
        <v>0.12506552610451946</v>
      </c>
      <c r="P4818">
        <f t="shared" ref="P4818:P4820" si="16453">(0.1*(L4818+25))/(EXP((L4818+25)/10))</f>
        <v>0.20469663689062642</v>
      </c>
      <c r="Q4818">
        <f t="shared" ref="Q4818:Q4820" si="16454">(0.125*EXP(L4818/18))</f>
        <v>0.12529149016457122</v>
      </c>
      <c r="R4818">
        <f t="shared" ref="R4818:R4820" si="16455">0.07 * EXP(L4818/20)</f>
        <v>7.0146893928322532E-2</v>
      </c>
      <c r="S4818">
        <f t="shared" ref="S4818:S4820" si="16456">(1/(EXP((L4818+30)/10)+1))</f>
        <v>4.7236825768572903E-2</v>
      </c>
      <c r="T4818">
        <f>(P4818*(1-T4817) - Q4818*T4817)*$F$21*2</f>
        <v>4.0804635518398007E-3</v>
      </c>
      <c r="U4818">
        <f>(N4818*(1-U4817) - O4818*U4817)*$F$21*2</f>
        <v>7.3456351576437135E-4</v>
      </c>
      <c r="V4818">
        <f>(R4818*(1-V4817) - S4818*V4817)*$F$21*2</f>
        <v>1.4012933993307894E-3</v>
      </c>
      <c r="W4818">
        <f>$F$21*(W4817+E4817*(G4817-($E$9*U4817^4*(W4817-$E$3) + $E$11*T4817^3*V4817*(W4817-$E$5) + $E$13*(W4817-$E$7))) /$E$15)*2</f>
        <v>4.3488087899989647E-3</v>
      </c>
    </row>
    <row r="4819" spans="5:23" x14ac:dyDescent="0.25">
      <c r="I4819">
        <f>I4817 + 0.5*$F$28</f>
        <v>7.036882820578249E-3</v>
      </c>
      <c r="J4819">
        <f t="shared" ref="J4819:L4819" si="16457">J4817 + 0.5*$F$28</f>
        <v>5.3669849202347443E-3</v>
      </c>
      <c r="K4819">
        <f t="shared" si="16457"/>
        <v>5.7002338716833955E-3</v>
      </c>
      <c r="L4819">
        <f t="shared" si="16457"/>
        <v>4.1925718936127343E-2</v>
      </c>
      <c r="N4819">
        <f t="shared" si="16451"/>
        <v>3.6787621696458175E-2</v>
      </c>
      <c r="O4819">
        <f t="shared" si="16452"/>
        <v>0.12506552610451946</v>
      </c>
      <c r="P4819">
        <f t="shared" si="16453"/>
        <v>0.20469663689062642</v>
      </c>
      <c r="Q4819">
        <f t="shared" si="16454"/>
        <v>0.12529149016457122</v>
      </c>
      <c r="R4819">
        <f t="shared" si="16455"/>
        <v>7.0146893928322532E-2</v>
      </c>
      <c r="S4819">
        <f t="shared" si="16456"/>
        <v>4.7236825768572903E-2</v>
      </c>
      <c r="T4819">
        <f>(P4819*(1-T4818) - Q4819*T4818)*$F$21*2</f>
        <v>4.0670026473127565E-3</v>
      </c>
      <c r="U4819">
        <f>(N4819*(1-U4818) - O4819*U4818)*$F$21*2</f>
        <v>7.3337460558343926E-4</v>
      </c>
      <c r="V4819">
        <f>(R4819*(1-V4818) - S4819*V4818)*$F$21*2</f>
        <v>1.3996480979344475E-3</v>
      </c>
      <c r="W4819">
        <f>$F$21*(W4818+E4818*(G4818-($E$9*U4818^4*(W4818-$E$3) + $E$11*T4818^3*V4818*(W4818-$E$5) + $E$13*(W4818-$E$7))) /$E$15)*2</f>
        <v>8.6976175799979299E-5</v>
      </c>
    </row>
    <row r="4820" spans="5:23" x14ac:dyDescent="0.25">
      <c r="I4820">
        <f>I4817 + $F$28</f>
        <v>1.2036882820578248E-2</v>
      </c>
      <c r="J4820">
        <f t="shared" ref="J4820:L4820" si="16458">J4817 + $F$28</f>
        <v>1.0366984920234745E-2</v>
      </c>
      <c r="K4820">
        <f t="shared" si="16458"/>
        <v>1.0700233871683396E-2</v>
      </c>
      <c r="L4820">
        <f t="shared" si="16458"/>
        <v>4.6925718936127347E-2</v>
      </c>
      <c r="N4820">
        <f t="shared" si="16451"/>
        <v>3.678754034252197E-2</v>
      </c>
      <c r="O4820">
        <f t="shared" si="16452"/>
        <v>0.12507334294417469</v>
      </c>
      <c r="P4820">
        <f t="shared" si="16453"/>
        <v>0.20463516451060657</v>
      </c>
      <c r="Q4820">
        <f t="shared" si="16454"/>
        <v>0.12532629819050783</v>
      </c>
      <c r="R4820">
        <f t="shared" si="16455"/>
        <v>7.0164432844077737E-2</v>
      </c>
      <c r="S4820">
        <f t="shared" si="16456"/>
        <v>4.7214328108067749E-2</v>
      </c>
      <c r="T4820">
        <f t="shared" ref="T4820" si="16459">(P4820*(1-T4819) - Q4820*T4819)*$F$21</f>
        <v>2.0329321036828994E-3</v>
      </c>
      <c r="U4820">
        <f t="shared" ref="U4820" si="16460">(N4820*(1-U4819) - O4820*U4819)*$F$21</f>
        <v>3.666883568108221E-4</v>
      </c>
      <c r="V4820">
        <f t="shared" ref="V4820" si="16461">(R4820*(1-V4819) - S4820*V4819)*$F$21</f>
        <v>7.0000143884573168E-4</v>
      </c>
      <c r="W4820">
        <f t="shared" ref="W4820" si="16462">$F$21*(W4819+E4819*(G4819-($E$9*U4819^4*(W4819-$E$3) + $E$11*T4819^3*V4819*(W4819-$E$5) + $E$13*(W4819-$E$7))) /$E$15)</f>
        <v>8.6976175799979301E-7</v>
      </c>
    </row>
    <row r="4821" spans="5:23" x14ac:dyDescent="0.25">
      <c r="T4821">
        <f>SUM(T4817:T4820)/6</f>
        <v>2.0368762472628798E-3</v>
      </c>
      <c r="U4821">
        <f t="shared" ref="U4821" si="16463">SUM(U4817:U4820)/6</f>
        <v>3.6698491153930969E-4</v>
      </c>
      <c r="V4821">
        <f t="shared" ref="V4821" si="16464">SUM(V4817:V4820)/6</f>
        <v>7.0023575578140654E-4</v>
      </c>
      <c r="W4821">
        <f>SUM(W4817:W4820)/6</f>
        <v>3.6979515704584194E-2</v>
      </c>
    </row>
    <row r="4823" spans="5:23" x14ac:dyDescent="0.25">
      <c r="E4823">
        <f>E4816+0.01</f>
        <v>6.8599999999998982</v>
      </c>
      <c r="F4823">
        <v>0.01</v>
      </c>
      <c r="G4823">
        <v>0</v>
      </c>
      <c r="I4823">
        <f>T4821</f>
        <v>2.0368762472628798E-3</v>
      </c>
      <c r="J4823">
        <f t="shared" ref="J4823" si="16465">U4821</f>
        <v>3.6698491153930969E-4</v>
      </c>
      <c r="K4823">
        <f t="shared" ref="K4823" si="16466">V4821</f>
        <v>7.0023575578140654E-4</v>
      </c>
      <c r="L4823">
        <f t="shared" ref="L4823" si="16467">W4821</f>
        <v>3.6979515704584194E-2</v>
      </c>
      <c r="T4823">
        <f>T4821</f>
        <v>2.0368762472628798E-3</v>
      </c>
      <c r="U4823">
        <f t="shared" ref="U4823:W4823" si="16468">U4821</f>
        <v>3.6698491153930969E-4</v>
      </c>
      <c r="V4823">
        <f t="shared" si="16468"/>
        <v>7.0023575578140654E-4</v>
      </c>
      <c r="W4823">
        <f t="shared" si="16468"/>
        <v>3.6979515704584194E-2</v>
      </c>
    </row>
    <row r="4824" spans="5:23" x14ac:dyDescent="0.25">
      <c r="I4824">
        <f>T4821</f>
        <v>2.0368762472628798E-3</v>
      </c>
      <c r="J4824">
        <f t="shared" ref="J4824" si="16469">U4821</f>
        <v>3.6698491153930969E-4</v>
      </c>
      <c r="K4824">
        <f t="shared" ref="K4824" si="16470">V4821</f>
        <v>7.0023575578140654E-4</v>
      </c>
      <c r="L4824">
        <f t="shared" ref="L4824" si="16471">W4821</f>
        <v>3.6979515704584194E-2</v>
      </c>
      <c r="N4824">
        <f>(0.01*(L4824+10))/(EXP((L4824+10)/10))</f>
        <v>3.6787693201662128E-2</v>
      </c>
      <c r="O4824">
        <f xml:space="preserve"> (0.125*EXP(L4824/80))</f>
        <v>0.12505779384968793</v>
      </c>
      <c r="P4824">
        <f>(0.1*(L4824+25))/(EXP((L4824+25)/10))</f>
        <v>0.20475745800526785</v>
      </c>
      <c r="Q4824">
        <f>(0.125*EXP(L4824/18))</f>
        <v>0.12525706616259441</v>
      </c>
      <c r="R4824">
        <f>0.07 * EXP(L4824/20)</f>
        <v>7.0129548033647404E-2</v>
      </c>
      <c r="S4824">
        <f>(1/(EXP((L4824+30)/10)+1))</f>
        <v>4.7259091393353922E-2</v>
      </c>
      <c r="T4824">
        <f>(P4824*(1-T4823) - Q4824*T4823)*$F$21</f>
        <v>2.0408525925973858E-3</v>
      </c>
      <c r="U4824">
        <f>(N4824*(1-U4823) - O4824*U4823)*$F$21</f>
        <v>3.6728298349913551E-4</v>
      </c>
      <c r="V4824">
        <f>(R4824*(1-V4823) - S4824*V4823)*$F$21</f>
        <v>7.004734831099808E-4</v>
      </c>
      <c r="W4824">
        <f>$F$21*(W4823+E4823*(G4823-($E$9*U4823^4*(W4823-$E$3) + $E$11*T4823^3*V4823*(W4823-$E$5) + $E$13*(W4823-$E$7))) /$E$15)</f>
        <v>0.21775676256704424</v>
      </c>
    </row>
    <row r="4825" spans="5:23" x14ac:dyDescent="0.25">
      <c r="I4825">
        <f>I4824 + 0.5*$F$28</f>
        <v>7.0368762472628795E-3</v>
      </c>
      <c r="J4825">
        <f t="shared" ref="J4825" si="16472">J4824 + 0.5*$F$28</f>
        <v>5.3669849115393102E-3</v>
      </c>
      <c r="K4825">
        <f t="shared" ref="K4825" si="16473">K4824 + 0.5*$F$28</f>
        <v>5.7002357557814068E-3</v>
      </c>
      <c r="L4825">
        <f t="shared" ref="L4825" si="16474">L4824 + 0.5*$F$28</f>
        <v>4.1979515704584192E-2</v>
      </c>
      <c r="N4825">
        <f t="shared" ref="N4825:N4827" si="16475">(0.01*(L4825+10))/(EXP((L4825+10)/10))</f>
        <v>3.6787620869661371E-2</v>
      </c>
      <c r="O4825">
        <f t="shared" ref="O4825:O4827" si="16476" xml:space="preserve"> (0.125*EXP(L4825/80))</f>
        <v>0.12506561020606213</v>
      </c>
      <c r="P4825">
        <f t="shared" ref="P4825:P4827" si="16477">(0.1*(L4825+25))/(EXP((L4825+25)/10))</f>
        <v>0.20469597543270596</v>
      </c>
      <c r="Q4825">
        <f t="shared" ref="Q4825:Q4827" si="16478">(0.125*EXP(L4825/18))</f>
        <v>0.12529186462498004</v>
      </c>
      <c r="R4825">
        <f t="shared" ref="R4825:R4827" si="16479">0.07 * EXP(L4825/20)</f>
        <v>7.0147082612386835E-2</v>
      </c>
      <c r="S4825">
        <f t="shared" ref="S4825:S4827" si="16480">(1/(EXP((L4825+30)/10)+1))</f>
        <v>4.7236583654072982E-2</v>
      </c>
      <c r="T4825">
        <f>(P4825*(1-T4824) - Q4825*T4824)*$F$21*2</f>
        <v>4.0804503778759729E-3</v>
      </c>
      <c r="U4825">
        <f>(N4825*(1-U4824) - O4825*U4824)*$F$21*2</f>
        <v>7.345634986412582E-4</v>
      </c>
      <c r="V4825">
        <f>(R4825*(1-V4824) - S4825*V4824)*$F$21*2</f>
        <v>1.4012971693363391E-3</v>
      </c>
      <c r="W4825">
        <f>$F$21*(W4824+E4824*(G4824-($E$9*U4824^4*(W4824-$E$3) + $E$11*T4824^3*V4824*(W4824-$E$5) + $E$13*(W4824-$E$7))) /$E$15)*2</f>
        <v>4.3551352513408852E-3</v>
      </c>
    </row>
    <row r="4826" spans="5:23" x14ac:dyDescent="0.25">
      <c r="I4826">
        <f>I4824 + 0.5*$F$28</f>
        <v>7.0368762472628795E-3</v>
      </c>
      <c r="J4826">
        <f t="shared" ref="J4826:L4826" si="16481">J4824 + 0.5*$F$28</f>
        <v>5.3669849115393102E-3</v>
      </c>
      <c r="K4826">
        <f t="shared" si="16481"/>
        <v>5.7002357557814068E-3</v>
      </c>
      <c r="L4826">
        <f t="shared" si="16481"/>
        <v>4.1979515704584192E-2</v>
      </c>
      <c r="N4826">
        <f t="shared" si="16475"/>
        <v>3.6787620869661371E-2</v>
      </c>
      <c r="O4826">
        <f t="shared" si="16476"/>
        <v>0.12506561020606213</v>
      </c>
      <c r="P4826">
        <f t="shared" si="16477"/>
        <v>0.20469597543270596</v>
      </c>
      <c r="Q4826">
        <f t="shared" si="16478"/>
        <v>0.12529186462498004</v>
      </c>
      <c r="R4826">
        <f t="shared" si="16479"/>
        <v>7.0147082612386835E-2</v>
      </c>
      <c r="S4826">
        <f t="shared" si="16480"/>
        <v>4.7236583654072982E-2</v>
      </c>
      <c r="T4826">
        <f>(P4826*(1-T4825) - Q4826*T4825)*$F$21*2</f>
        <v>4.0669895285209614E-3</v>
      </c>
      <c r="U4826">
        <f>(N4826*(1-U4825) - O4826*U4825)*$F$21*2</f>
        <v>7.3337458787951987E-4</v>
      </c>
      <c r="V4826">
        <f>(R4826*(1-V4825) - S4826*V4825)*$F$21*2</f>
        <v>1.3996518642624264E-3</v>
      </c>
      <c r="W4826">
        <f>$F$21*(W4825+E4825*(G4825-($E$9*U4825^4*(W4825-$E$3) + $E$11*T4825^3*V4825*(W4825-$E$5) + $E$13*(W4825-$E$7))) /$E$15)*2</f>
        <v>8.7102705026817709E-5</v>
      </c>
    </row>
    <row r="4827" spans="5:23" x14ac:dyDescent="0.25">
      <c r="I4827">
        <f>I4824 + $F$28</f>
        <v>1.203687624726288E-2</v>
      </c>
      <c r="J4827">
        <f t="shared" ref="J4827:L4827" si="16482">J4824 + $F$28</f>
        <v>1.036698491153931E-2</v>
      </c>
      <c r="K4827">
        <f t="shared" si="16482"/>
        <v>1.0700235755781407E-2</v>
      </c>
      <c r="L4827">
        <f t="shared" si="16482"/>
        <v>4.6979515704584196E-2</v>
      </c>
      <c r="N4827">
        <f t="shared" si="16475"/>
        <v>3.6787539417648361E-2</v>
      </c>
      <c r="O4827">
        <f t="shared" si="16476"/>
        <v>0.12507342705097385</v>
      </c>
      <c r="P4827">
        <f t="shared" si="16477"/>
        <v>0.20463450316357132</v>
      </c>
      <c r="Q4827">
        <f t="shared" si="16478"/>
        <v>0.12532667275494788</v>
      </c>
      <c r="R4827">
        <f t="shared" si="16479"/>
        <v>7.0164621575318928E-2</v>
      </c>
      <c r="S4827">
        <f t="shared" si="16480"/>
        <v>4.721408610316629E-2</v>
      </c>
      <c r="T4827">
        <f t="shared" ref="T4827" si="16483">(P4827*(1-T4826) - Q4827*T4826)*$F$21</f>
        <v>2.0329255451629223E-3</v>
      </c>
      <c r="U4827">
        <f t="shared" ref="U4827" si="16484">(N4827*(1-U4826) - O4827*U4826)*$F$21</f>
        <v>3.6668834698070664E-4</v>
      </c>
      <c r="V4827">
        <f t="shared" ref="V4827" si="16485">(R4827*(1-V4826) - S4827*V4826)*$F$21</f>
        <v>7.0000332248292029E-4</v>
      </c>
      <c r="W4827">
        <f t="shared" ref="W4827" si="16486">$F$21*(W4826+E4826*(G4826-($E$9*U4826^4*(W4826-$E$3) + $E$11*T4826^3*V4826*(W4826-$E$5) + $E$13*(W4826-$E$7))) /$E$15)</f>
        <v>8.7102705026817707E-7</v>
      </c>
    </row>
    <row r="4828" spans="5:23" x14ac:dyDescent="0.25">
      <c r="T4828">
        <f>SUM(T4824:T4827)/6</f>
        <v>2.036869674026207E-3</v>
      </c>
      <c r="U4828">
        <f t="shared" ref="U4828" si="16487">SUM(U4824:U4827)/6</f>
        <v>3.6698490283343675E-4</v>
      </c>
      <c r="V4828">
        <f t="shared" ref="V4828" si="16488">SUM(V4824:V4827)/6</f>
        <v>7.0023763986527777E-4</v>
      </c>
      <c r="W4828">
        <f>SUM(W4824:W4827)/6</f>
        <v>3.7033311925077035E-2</v>
      </c>
    </row>
    <row r="4830" spans="5:23" x14ac:dyDescent="0.25">
      <c r="E4830">
        <f>E4823+0.01</f>
        <v>6.869999999999898</v>
      </c>
      <c r="F4830">
        <v>0.01</v>
      </c>
      <c r="G4830">
        <v>0</v>
      </c>
      <c r="I4830">
        <f>T4828</f>
        <v>2.036869674026207E-3</v>
      </c>
      <c r="J4830">
        <f t="shared" ref="J4830" si="16489">U4828</f>
        <v>3.6698490283343675E-4</v>
      </c>
      <c r="K4830">
        <f t="shared" ref="K4830" si="16490">V4828</f>
        <v>7.0023763986527777E-4</v>
      </c>
      <c r="L4830">
        <f t="shared" ref="L4830" si="16491">W4828</f>
        <v>3.7033311925077035E-2</v>
      </c>
      <c r="T4830">
        <f>T4828</f>
        <v>2.036869674026207E-3</v>
      </c>
      <c r="U4830">
        <f t="shared" ref="U4830:W4830" si="16492">U4828</f>
        <v>3.6698490283343675E-4</v>
      </c>
      <c r="V4830">
        <f t="shared" si="16492"/>
        <v>7.0023763986527777E-4</v>
      </c>
      <c r="W4830">
        <f t="shared" si="16492"/>
        <v>3.7033311925077035E-2</v>
      </c>
    </row>
    <row r="4831" spans="5:23" x14ac:dyDescent="0.25">
      <c r="I4831">
        <f>T4828</f>
        <v>2.036869674026207E-3</v>
      </c>
      <c r="J4831">
        <f t="shared" ref="J4831" si="16493">U4828</f>
        <v>3.6698490283343675E-4</v>
      </c>
      <c r="K4831">
        <f t="shared" ref="K4831" si="16494">V4828</f>
        <v>7.0023763986527777E-4</v>
      </c>
      <c r="L4831">
        <f t="shared" ref="L4831" si="16495">W4828</f>
        <v>3.7033311925077035E-2</v>
      </c>
      <c r="N4831">
        <f>(0.01*(L4831+10))/(EXP((L4831+10)/10))</f>
        <v>3.6787692471991068E-2</v>
      </c>
      <c r="O4831">
        <f xml:space="preserve"> (0.125*EXP(L4831/80))</f>
        <v>0.12505787794517434</v>
      </c>
      <c r="P4831">
        <f>(0.1*(L4831+25))/(EXP((L4831+25)/10))</f>
        <v>0.20475679644444747</v>
      </c>
      <c r="Q4831">
        <f>(0.125*EXP(L4831/18))</f>
        <v>0.12525744051630658</v>
      </c>
      <c r="R4831">
        <f>0.07 * EXP(L4831/20)</f>
        <v>7.0129736669132553E-2</v>
      </c>
      <c r="S4831">
        <f>(1/(EXP((L4831+30)/10)+1))</f>
        <v>4.7258849172858497E-2</v>
      </c>
      <c r="T4831">
        <f>(P4831*(1-T4830) - Q4831*T4830)*$F$21</f>
        <v>2.0408460045318521E-3</v>
      </c>
      <c r="U4831">
        <f>(N4831*(1-U4830) - O4831*U4830)*$F$21</f>
        <v>3.6728297591057503E-4</v>
      </c>
      <c r="V4831">
        <f>(R4831*(1-V4830) - S4831*V4830)*$F$21</f>
        <v>7.0047536762835429E-4</v>
      </c>
      <c r="W4831">
        <f>$F$21*(W4830+E4830*(G4830-($E$9*U4830^4*(W4830-$E$3) + $E$11*T4830^3*V4830*(W4830-$E$5) + $E$13*(W4830-$E$7))) /$E$15)</f>
        <v>0.21807308241214787</v>
      </c>
    </row>
    <row r="4832" spans="5:23" x14ac:dyDescent="0.25">
      <c r="I4832">
        <f>I4831 + 0.5*$F$28</f>
        <v>7.0368696740262075E-3</v>
      </c>
      <c r="J4832">
        <f t="shared" ref="J4832" si="16496">J4831 + 0.5*$F$28</f>
        <v>5.3669849028334365E-3</v>
      </c>
      <c r="K4832">
        <f t="shared" ref="K4832" si="16497">K4831 + 0.5*$F$28</f>
        <v>5.7002376398652774E-3</v>
      </c>
      <c r="L4832">
        <f t="shared" ref="L4832" si="16498">L4831 + 0.5*$F$28</f>
        <v>4.2033311925077033E-2</v>
      </c>
      <c r="N4832">
        <f t="shared" ref="N4832:N4834" si="16499">(0.01*(L4832+10))/(EXP((L4832+10)/10))</f>
        <v>3.6787620041817237E-2</v>
      </c>
      <c r="O4832">
        <f t="shared" ref="O4832:O4834" si="16500" xml:space="preserve"> (0.125*EXP(L4832/80))</f>
        <v>0.12506569430680467</v>
      </c>
      <c r="P4832">
        <f t="shared" ref="P4832:P4834" si="16501">(0.1*(L4832+25))/(EXP((L4832+25)/10))</f>
        <v>0.20469531398271584</v>
      </c>
      <c r="Q4832">
        <f t="shared" ref="Q4832:Q4834" si="16502">(0.125*EXP(L4832/18))</f>
        <v>0.1252922390826938</v>
      </c>
      <c r="R4832">
        <f t="shared" ref="R4832:R4834" si="16503">0.07 * EXP(L4832/20)</f>
        <v>7.0147271295036742E-2</v>
      </c>
      <c r="S4832">
        <f t="shared" ref="S4832:S4834" si="16504">(1/(EXP((L4832+30)/10)+1))</f>
        <v>4.7236341543218631E-2</v>
      </c>
      <c r="T4832">
        <f>(P4832*(1-T4831) - Q4832*T4831)*$F$21*2</f>
        <v>4.0804372040699416E-3</v>
      </c>
      <c r="U4832">
        <f>(N4832*(1-U4831) - O4832*U4831)*$F$21*2</f>
        <v>7.3456348149724575E-4</v>
      </c>
      <c r="V4832">
        <f>(R4832*(1-V4831) - S4832*V4831)*$F$21*2</f>
        <v>1.4013009393136064E-3</v>
      </c>
      <c r="W4832">
        <f>$F$21*(W4831+E4831*(G4831-($E$9*U4831^4*(W4831-$E$3) + $E$11*T4831^3*V4831*(W4831-$E$5) + $E$13*(W4831-$E$7))) /$E$15)*2</f>
        <v>4.3614616482429572E-3</v>
      </c>
    </row>
    <row r="4833" spans="5:23" x14ac:dyDescent="0.25">
      <c r="I4833">
        <f>I4831 + 0.5*$F$28</f>
        <v>7.0368696740262075E-3</v>
      </c>
      <c r="J4833">
        <f t="shared" ref="J4833:L4833" si="16505">J4831 + 0.5*$F$28</f>
        <v>5.3669849028334365E-3</v>
      </c>
      <c r="K4833">
        <f t="shared" si="16505"/>
        <v>5.7002376398652774E-3</v>
      </c>
      <c r="L4833">
        <f t="shared" si="16505"/>
        <v>4.2033311925077033E-2</v>
      </c>
      <c r="N4833">
        <f t="shared" si="16499"/>
        <v>3.6787620041817237E-2</v>
      </c>
      <c r="O4833">
        <f t="shared" si="16500"/>
        <v>0.12506569430680467</v>
      </c>
      <c r="P4833">
        <f t="shared" si="16501"/>
        <v>0.20469531398271584</v>
      </c>
      <c r="Q4833">
        <f t="shared" si="16502"/>
        <v>0.1252922390826938</v>
      </c>
      <c r="R4833">
        <f t="shared" si="16503"/>
        <v>7.0147271295036742E-2</v>
      </c>
      <c r="S4833">
        <f t="shared" si="16504"/>
        <v>4.7236341543218631E-2</v>
      </c>
      <c r="T4833">
        <f>(P4833*(1-T4832) - Q4833*T4832)*$F$21*2</f>
        <v>4.0669764098861553E-3</v>
      </c>
      <c r="U4833">
        <f>(N4833*(1-U4832) - O4833*U4832)*$F$21*2</f>
        <v>7.33374570154749E-4</v>
      </c>
      <c r="V4833">
        <f>(R4833*(1-V4832) - S4833*V4832)*$F$21*2</f>
        <v>1.3996556305621295E-3</v>
      </c>
      <c r="W4833">
        <f>$F$21*(W4832+E4832*(G4832-($E$9*U4832^4*(W4832-$E$3) + $E$11*T4832^3*V4832*(W4832-$E$5) + $E$13*(W4832-$E$7))) /$E$15)*2</f>
        <v>8.7229232964859143E-5</v>
      </c>
    </row>
    <row r="4834" spans="5:23" x14ac:dyDescent="0.25">
      <c r="I4834">
        <f>I4831 + $F$28</f>
        <v>1.2036869674026207E-2</v>
      </c>
      <c r="J4834">
        <f t="shared" ref="J4834:L4834" si="16506">J4831 + $F$28</f>
        <v>1.0366984902833437E-2</v>
      </c>
      <c r="K4834">
        <f t="shared" si="16506"/>
        <v>1.0700237639865278E-2</v>
      </c>
      <c r="L4834">
        <f t="shared" si="16506"/>
        <v>4.7033311925077037E-2</v>
      </c>
      <c r="N4834">
        <f t="shared" si="16499"/>
        <v>3.6787538491729478E-2</v>
      </c>
      <c r="O4834">
        <f t="shared" si="16500"/>
        <v>0.12507351115697288</v>
      </c>
      <c r="P4834">
        <f t="shared" si="16501"/>
        <v>0.20463384182446581</v>
      </c>
      <c r="Q4834">
        <f t="shared" si="16502"/>
        <v>0.12532704731669211</v>
      </c>
      <c r="R4834">
        <f t="shared" si="16503"/>
        <v>7.0164810305145417E-2</v>
      </c>
      <c r="S4834">
        <f t="shared" si="16504"/>
        <v>4.7213844101908826E-2</v>
      </c>
      <c r="T4834">
        <f t="shared" ref="T4834" si="16507">(P4834*(1-T4833) - Q4834*T4833)*$F$21</f>
        <v>2.0329189867214366E-3</v>
      </c>
      <c r="U4834">
        <f t="shared" ref="U4834" si="16508">(N4834*(1-U4833) - O4834*U4833)*$F$21</f>
        <v>3.6668833714018567E-4</v>
      </c>
      <c r="V4834">
        <f t="shared" ref="V4834" si="16509">(R4834*(1-V4833) - S4834*V4833)*$F$21</f>
        <v>7.0000520610596776E-4</v>
      </c>
      <c r="W4834">
        <f t="shared" ref="W4834" si="16510">$F$21*(W4833+E4833*(G4833-($E$9*U4833^4*(W4833-$E$3) + $E$11*T4833^3*V4833*(W4833-$E$5) + $E$13*(W4833-$E$7))) /$E$15)</f>
        <v>8.7229232964859146E-7</v>
      </c>
    </row>
    <row r="4835" spans="5:23" x14ac:dyDescent="0.25">
      <c r="T4835">
        <f>SUM(T4831:T4834)/6</f>
        <v>2.0368631008682312E-3</v>
      </c>
      <c r="U4835">
        <f t="shared" ref="U4835" si="16511">SUM(U4831:U4834)/6</f>
        <v>3.6698489411712593E-4</v>
      </c>
      <c r="V4835">
        <f t="shared" ref="V4835" si="16512">SUM(V4831:V4834)/6</f>
        <v>7.002395239350096E-4</v>
      </c>
      <c r="W4835">
        <f>SUM(W4831:W4834)/6</f>
        <v>3.7087107597614223E-2</v>
      </c>
    </row>
    <row r="4837" spans="5:23" x14ac:dyDescent="0.25">
      <c r="E4837">
        <f>E4830+0.01</f>
        <v>6.8799999999998978</v>
      </c>
      <c r="F4837">
        <v>0.01</v>
      </c>
      <c r="G4837">
        <v>0</v>
      </c>
      <c r="I4837">
        <f>T4835</f>
        <v>2.0368631008682312E-3</v>
      </c>
      <c r="J4837">
        <f t="shared" ref="J4837" si="16513">U4835</f>
        <v>3.6698489411712593E-4</v>
      </c>
      <c r="K4837">
        <f t="shared" ref="K4837" si="16514">V4835</f>
        <v>7.002395239350096E-4</v>
      </c>
      <c r="L4837">
        <f t="shared" ref="L4837" si="16515">W4835</f>
        <v>3.7087107597614223E-2</v>
      </c>
      <c r="T4837">
        <f>T4835</f>
        <v>2.0368631008682312E-3</v>
      </c>
      <c r="U4837">
        <f t="shared" ref="U4837:W4837" si="16516">U4835</f>
        <v>3.6698489411712593E-4</v>
      </c>
      <c r="V4837">
        <f t="shared" si="16516"/>
        <v>7.002395239350096E-4</v>
      </c>
      <c r="W4837">
        <f t="shared" si="16516"/>
        <v>3.7087107597614223E-2</v>
      </c>
    </row>
    <row r="4838" spans="5:23" x14ac:dyDescent="0.25">
      <c r="I4838">
        <f>T4835</f>
        <v>2.0368631008682312E-3</v>
      </c>
      <c r="J4838">
        <f t="shared" ref="J4838" si="16517">U4835</f>
        <v>3.6698489411712593E-4</v>
      </c>
      <c r="K4838">
        <f t="shared" ref="K4838" si="16518">V4835</f>
        <v>7.002395239350096E-4</v>
      </c>
      <c r="L4838">
        <f t="shared" ref="L4838" si="16519">W4835</f>
        <v>3.7087107597614223E-2</v>
      </c>
      <c r="N4838">
        <f>(0.01*(L4838+10))/(EXP((L4838+10)/10))</f>
        <v>3.6787691741270681E-2</v>
      </c>
      <c r="O4838">
        <f xml:space="preserve"> (0.125*EXP(L4838/80))</f>
        <v>0.12505796203986075</v>
      </c>
      <c r="P4838">
        <f>(0.1*(L4838+25))/(EXP((L4838+25)/10))</f>
        <v>0.20475613489155792</v>
      </c>
      <c r="Q4838">
        <f>(0.125*EXP(L4838/18))</f>
        <v>0.12525781486732446</v>
      </c>
      <c r="R4838">
        <f>0.07 * EXP(L4838/20)</f>
        <v>7.012992530320368E-2</v>
      </c>
      <c r="S4838">
        <f>(1/(EXP((L4838+30)/10)+1))</f>
        <v>4.7258606956010162E-2</v>
      </c>
      <c r="T4838">
        <f>(P4838*(1-T4837) - Q4838*T4837)*$F$21</f>
        <v>2.0408394165452228E-3</v>
      </c>
      <c r="U4838">
        <f>(N4838*(1-U4837) - O4838*U4837)*$F$21</f>
        <v>3.6728296831154496E-4</v>
      </c>
      <c r="V4838">
        <f>(R4838*(1-V4837) - S4838*V4837)*$F$21</f>
        <v>7.0047725213259054E-4</v>
      </c>
      <c r="W4838">
        <f>$F$21*(W4837+E4837*(G4837-($E$9*U4837^4*(W4837-$E$3) + $E$11*T4837^3*V4837*(W4837-$E$5) + $E$13*(W4837-$E$7))) /$E$15)</f>
        <v>0.21838939903530843</v>
      </c>
    </row>
    <row r="4839" spans="5:23" x14ac:dyDescent="0.25">
      <c r="I4839">
        <f>I4838 + 0.5*$F$28</f>
        <v>7.0368631008682313E-3</v>
      </c>
      <c r="J4839">
        <f t="shared" ref="J4839" si="16520">J4838 + 0.5*$F$28</f>
        <v>5.3669848941171258E-3</v>
      </c>
      <c r="K4839">
        <f t="shared" ref="K4839" si="16521">K4838 + 0.5*$F$28</f>
        <v>5.7002395239350093E-3</v>
      </c>
      <c r="L4839">
        <f t="shared" ref="L4839" si="16522">L4838 + 0.5*$F$28</f>
        <v>4.2087107597614221E-2</v>
      </c>
      <c r="N4839">
        <f t="shared" ref="N4839:N4841" si="16523">(0.01*(L4839+10))/(EXP((L4839+10)/10))</f>
        <v>3.678761921292583E-2</v>
      </c>
      <c r="O4839">
        <f t="shared" ref="O4839:O4841" si="16524" xml:space="preserve"> (0.125*EXP(L4839/80))</f>
        <v>0.12506577840674715</v>
      </c>
      <c r="P4839">
        <f t="shared" ref="P4839:P4841" si="16525">(0.1*(L4839+25))/(EXP((L4839+25)/10))</f>
        <v>0.20469465254065575</v>
      </c>
      <c r="Q4839">
        <f t="shared" ref="Q4839:Q4841" si="16526">(0.125*EXP(L4839/18))</f>
        <v>0.12529261353771251</v>
      </c>
      <c r="R4839">
        <f t="shared" ref="R4839:R4841" si="16527">0.07 * EXP(L4839/20)</f>
        <v>7.0147459976272281E-2</v>
      </c>
      <c r="S4839">
        <f t="shared" ref="S4839:S4841" si="16528">(1/(EXP((L4839+30)/10)+1))</f>
        <v>4.7236099436009746E-2</v>
      </c>
      <c r="T4839">
        <f>(P4839*(1-T4838) - Q4839*T4838)*$F$21*2</f>
        <v>4.0804240304217008E-3</v>
      </c>
      <c r="U4839">
        <f>(N4839*(1-U4838) - O4839*U4838)*$F$21*2</f>
        <v>7.3456346433233542E-4</v>
      </c>
      <c r="V4839">
        <f>(R4839*(1-V4838) - S4839*V4838)*$F$21*2</f>
        <v>1.4013047092625924E-3</v>
      </c>
      <c r="W4839">
        <f>$F$21*(W4838+E4838*(G4838-($E$9*U4838^4*(W4838-$E$3) + $E$11*T4838^3*V4838*(W4838-$E$5) + $E$13*(W4838-$E$7))) /$E$15)*2</f>
        <v>4.3677879807061688E-3</v>
      </c>
    </row>
    <row r="4840" spans="5:23" x14ac:dyDescent="0.25">
      <c r="I4840">
        <f>I4838 + 0.5*$F$28</f>
        <v>7.0368631008682313E-3</v>
      </c>
      <c r="J4840">
        <f t="shared" ref="J4840:L4840" si="16529">J4838 + 0.5*$F$28</f>
        <v>5.3669848941171258E-3</v>
      </c>
      <c r="K4840">
        <f t="shared" si="16529"/>
        <v>5.7002395239350093E-3</v>
      </c>
      <c r="L4840">
        <f t="shared" si="16529"/>
        <v>4.2087107597614221E-2</v>
      </c>
      <c r="N4840">
        <f t="shared" si="16523"/>
        <v>3.678761921292583E-2</v>
      </c>
      <c r="O4840">
        <f t="shared" si="16524"/>
        <v>0.12506577840674715</v>
      </c>
      <c r="P4840">
        <f t="shared" si="16525"/>
        <v>0.20469465254065575</v>
      </c>
      <c r="Q4840">
        <f t="shared" si="16526"/>
        <v>0.12529261353771251</v>
      </c>
      <c r="R4840">
        <f t="shared" si="16527"/>
        <v>7.0147459976272281E-2</v>
      </c>
      <c r="S4840">
        <f t="shared" si="16528"/>
        <v>4.7236099436009746E-2</v>
      </c>
      <c r="T4840">
        <f>(P4840*(1-T4839) - Q4840*T4839)*$F$21*2</f>
        <v>4.0669632914083279E-3</v>
      </c>
      <c r="U4840">
        <f>(N4840*(1-U4839) - O4840*U4839)*$F$21*2</f>
        <v>7.333745524091273E-4</v>
      </c>
      <c r="V4840">
        <f>(R4840*(1-V4839) - S4840*V4839)*$F$21*2</f>
        <v>1.3996593968335568E-3</v>
      </c>
      <c r="W4840">
        <f>$F$21*(W4839+E4839*(G4839-($E$9*U4839^4*(W4839-$E$3) + $E$11*T4839^3*V4839*(W4839-$E$5) + $E$13*(W4839-$E$7))) /$E$15)*2</f>
        <v>8.7355759614123372E-5</v>
      </c>
    </row>
    <row r="4841" spans="5:23" x14ac:dyDescent="0.25">
      <c r="I4841">
        <f>I4838 + $F$28</f>
        <v>1.2036863100868232E-2</v>
      </c>
      <c r="J4841">
        <f t="shared" ref="J4841:L4841" si="16530">J4838 + $F$28</f>
        <v>1.0366984894117127E-2</v>
      </c>
      <c r="K4841">
        <f t="shared" si="16530"/>
        <v>1.070023952393501E-2</v>
      </c>
      <c r="L4841">
        <f t="shared" si="16530"/>
        <v>4.7087107597614225E-2</v>
      </c>
      <c r="N4841">
        <f t="shared" si="16523"/>
        <v>3.6787537564765369E-2</v>
      </c>
      <c r="O4841">
        <f t="shared" si="16524"/>
        <v>0.12507359526217177</v>
      </c>
      <c r="P4841">
        <f t="shared" si="16525"/>
        <v>0.2046331804932898</v>
      </c>
      <c r="Q4841">
        <f t="shared" si="16526"/>
        <v>0.12532742187574056</v>
      </c>
      <c r="R4841">
        <f t="shared" si="16527"/>
        <v>7.0164999033557177E-2</v>
      </c>
      <c r="S4841">
        <f t="shared" si="16528"/>
        <v>4.7213602104295226E-2</v>
      </c>
      <c r="T4841">
        <f t="shared" ref="T4841" si="16531">(P4841*(1-T4840) - Q4841*T4840)*$F$21</f>
        <v>2.0329124283584394E-3</v>
      </c>
      <c r="U4841">
        <f t="shared" ref="U4841" si="16532">(N4841*(1-U4840) - O4841*U4840)*$F$21</f>
        <v>3.6668832728925982E-4</v>
      </c>
      <c r="V4841">
        <f t="shared" ref="V4841" si="16533">(R4841*(1-V4840) - S4841*V4840)*$F$21</f>
        <v>7.0000708971487398E-4</v>
      </c>
      <c r="W4841">
        <f t="shared" ref="W4841" si="16534">$F$21*(W4840+E4840*(G4840-($E$9*U4840^4*(W4840-$E$3) + $E$11*T4840^3*V4840*(W4840-$E$5) + $E$13*(W4840-$E$7))) /$E$15)</f>
        <v>8.7355759614123375E-7</v>
      </c>
    </row>
    <row r="4842" spans="5:23" x14ac:dyDescent="0.25">
      <c r="T4842">
        <f>SUM(T4838:T4841)/6</f>
        <v>2.0368565277889485E-3</v>
      </c>
      <c r="U4842">
        <f t="shared" ref="U4842" si="16535">SUM(U4838:U4841)/6</f>
        <v>3.6698488539037793E-4</v>
      </c>
      <c r="V4842">
        <f t="shared" ref="V4842" si="16536">SUM(V4838:V4841)/6</f>
        <v>7.0024140799060223E-4</v>
      </c>
      <c r="W4842">
        <f>SUM(W4838:W4841)/6</f>
        <v>3.7140902722204147E-2</v>
      </c>
    </row>
    <row r="4844" spans="5:23" x14ac:dyDescent="0.25">
      <c r="E4844">
        <f>E4837+0.01</f>
        <v>6.8899999999998975</v>
      </c>
      <c r="F4844">
        <v>0.01</v>
      </c>
      <c r="G4844">
        <v>0</v>
      </c>
      <c r="I4844">
        <f>T4842</f>
        <v>2.0368565277889485E-3</v>
      </c>
      <c r="J4844">
        <f t="shared" ref="J4844" si="16537">U4842</f>
        <v>3.6698488539037793E-4</v>
      </c>
      <c r="K4844">
        <f t="shared" ref="K4844" si="16538">V4842</f>
        <v>7.0024140799060223E-4</v>
      </c>
      <c r="L4844">
        <f t="shared" ref="L4844" si="16539">W4842</f>
        <v>3.7140902722204147E-2</v>
      </c>
      <c r="T4844">
        <f>T4842</f>
        <v>2.0368565277889485E-3</v>
      </c>
      <c r="U4844">
        <f t="shared" ref="U4844:W4844" si="16540">U4842</f>
        <v>3.6698488539037793E-4</v>
      </c>
      <c r="V4844">
        <f t="shared" si="16540"/>
        <v>7.0024140799060223E-4</v>
      </c>
      <c r="W4844">
        <f t="shared" si="16540"/>
        <v>3.7140902722204147E-2</v>
      </c>
    </row>
    <row r="4845" spans="5:23" x14ac:dyDescent="0.25">
      <c r="I4845">
        <f>T4842</f>
        <v>2.0368565277889485E-3</v>
      </c>
      <c r="J4845">
        <f t="shared" ref="J4845" si="16541">U4842</f>
        <v>3.6698488539037793E-4</v>
      </c>
      <c r="K4845">
        <f t="shared" ref="K4845" si="16542">V4842</f>
        <v>7.0024140799060223E-4</v>
      </c>
      <c r="L4845">
        <f t="shared" ref="L4845" si="16543">W4842</f>
        <v>3.7140902722204147E-2</v>
      </c>
      <c r="N4845">
        <f>(0.01*(L4845+10))/(EXP((L4845+10)/10))</f>
        <v>3.6787691009500988E-2</v>
      </c>
      <c r="O4845">
        <f xml:space="preserve"> (0.125*EXP(L4845/80))</f>
        <v>0.12505804613374713</v>
      </c>
      <c r="P4845">
        <f>(0.1*(L4845+25))/(EXP((L4845+25)/10))</f>
        <v>0.20475547334659874</v>
      </c>
      <c r="Q4845">
        <f>(0.125*EXP(L4845/18))</f>
        <v>0.1252581892156481</v>
      </c>
      <c r="R4845">
        <f>0.07 * EXP(L4845/20)</f>
        <v>7.0130113935860827E-2</v>
      </c>
      <c r="S4845">
        <f>(1/(EXP((L4845+30)/10)+1))</f>
        <v>4.7258364742808812E-2</v>
      </c>
      <c r="T4845">
        <f>(P4845*(1-T4844) - Q4845*T4844)*$F$21</f>
        <v>2.0408328286374931E-3</v>
      </c>
      <c r="U4845">
        <f>(N4845*(1-U4844) - O4845*U4844)*$F$21</f>
        <v>3.672829607020455E-4</v>
      </c>
      <c r="V4845">
        <f>(R4845*(1-V4844) - S4845*V4844)*$F$21</f>
        <v>7.0047913662268999E-4</v>
      </c>
      <c r="W4845">
        <f>$F$21*(W4844+E4844*(G4844-($E$9*U4844^4*(W4844-$E$3) + $E$11*T4844^3*V4844*(W4844-$E$5) + $E$13*(W4844-$E$7))) /$E$15)</f>
        <v>0.21870571243657513</v>
      </c>
    </row>
    <row r="4846" spans="5:23" x14ac:dyDescent="0.25">
      <c r="I4846">
        <f>I4845 + 0.5*$F$28</f>
        <v>7.036856527788949E-3</v>
      </c>
      <c r="J4846">
        <f t="shared" ref="J4846" si="16544">J4845 + 0.5*$F$28</f>
        <v>5.3669848853903782E-3</v>
      </c>
      <c r="K4846">
        <f t="shared" ref="K4846" si="16545">K4845 + 0.5*$F$28</f>
        <v>5.7002414079906022E-3</v>
      </c>
      <c r="L4846">
        <f t="shared" ref="L4846" si="16546">L4845 + 0.5*$F$28</f>
        <v>4.2140902722204145E-2</v>
      </c>
      <c r="N4846">
        <f t="shared" ref="N4846:N4848" si="16547">(0.01*(L4846+10))/(EXP((L4846+10)/10))</f>
        <v>3.6787618382987164E-2</v>
      </c>
      <c r="O4846">
        <f t="shared" ref="O4846:O4848" si="16548" xml:space="preserve"> (0.125*EXP(L4846/80))</f>
        <v>0.12506586250588958</v>
      </c>
      <c r="P4846">
        <f t="shared" ref="P4846:P4848" si="16549">(0.1*(L4846+25))/(EXP((L4846+25)/10))</f>
        <v>0.20469399110652572</v>
      </c>
      <c r="Q4846">
        <f t="shared" ref="Q4846:Q4848" si="16550">(0.125*EXP(L4846/18))</f>
        <v>0.12529298799003624</v>
      </c>
      <c r="R4846">
        <f t="shared" ref="R4846:R4848" si="16551">0.07 * EXP(L4846/20)</f>
        <v>7.0147648656093492E-2</v>
      </c>
      <c r="S4846">
        <f t="shared" ref="S4846:S4848" si="16552">(1/(EXP((L4846+30)/10)+1))</f>
        <v>4.7235857332446299E-2</v>
      </c>
      <c r="T4846">
        <f>(P4846*(1-T4845) - Q4846*T4845)*$F$21*2</f>
        <v>4.0804108569312512E-3</v>
      </c>
      <c r="U4846">
        <f>(N4846*(1-U4845) - O4846*U4845)*$F$21*2</f>
        <v>7.345634471465273E-4</v>
      </c>
      <c r="V4846">
        <f>(R4846*(1-V4845) - S4846*V4845)*$F$21*2</f>
        <v>1.4013084791832981E-3</v>
      </c>
      <c r="W4846">
        <f>$F$21*(W4845+E4845*(G4845-($E$9*U4845^4*(W4845-$E$3) + $E$11*T4845^3*V4845*(W4845-$E$5) + $E$13*(W4845-$E$7))) /$E$15)*2</f>
        <v>4.3741142487315025E-3</v>
      </c>
    </row>
    <row r="4847" spans="5:23" x14ac:dyDescent="0.25">
      <c r="I4847">
        <f>I4845 + 0.5*$F$28</f>
        <v>7.036856527788949E-3</v>
      </c>
      <c r="J4847">
        <f t="shared" ref="J4847:L4847" si="16553">J4845 + 0.5*$F$28</f>
        <v>5.3669848853903782E-3</v>
      </c>
      <c r="K4847">
        <f t="shared" si="16553"/>
        <v>5.7002414079906022E-3</v>
      </c>
      <c r="L4847">
        <f t="shared" si="16553"/>
        <v>4.2140902722204145E-2</v>
      </c>
      <c r="N4847">
        <f t="shared" si="16547"/>
        <v>3.6787618382987164E-2</v>
      </c>
      <c r="O4847">
        <f t="shared" si="16548"/>
        <v>0.12506586250588958</v>
      </c>
      <c r="P4847">
        <f t="shared" si="16549"/>
        <v>0.20469399110652572</v>
      </c>
      <c r="Q4847">
        <f t="shared" si="16550"/>
        <v>0.12529298799003624</v>
      </c>
      <c r="R4847">
        <f t="shared" si="16551"/>
        <v>7.0147648656093492E-2</v>
      </c>
      <c r="S4847">
        <f t="shared" si="16552"/>
        <v>4.7235857332446299E-2</v>
      </c>
      <c r="T4847">
        <f>(P4847*(1-T4846) - Q4847*T4846)*$F$21*2</f>
        <v>4.0669501730874833E-3</v>
      </c>
      <c r="U4847">
        <f>(N4847*(1-U4846) - O4847*U4846)*$F$21*2</f>
        <v>7.333745346426553E-4</v>
      </c>
      <c r="V4847">
        <f>(R4847*(1-V4846) - S4847*V4846)*$F$21*2</f>
        <v>1.3996631630767099E-3</v>
      </c>
      <c r="W4847">
        <f>$F$21*(W4846+E4846*(G4846-($E$9*U4846^4*(W4846-$E$3) + $E$11*T4846^3*V4846*(W4846-$E$5) + $E$13*(W4846-$E$7))) /$E$15)*2</f>
        <v>8.7482284974630049E-5</v>
      </c>
    </row>
    <row r="4848" spans="5:23" x14ac:dyDescent="0.25">
      <c r="I4848">
        <f>I4845 + $F$28</f>
        <v>1.2036856527788948E-2</v>
      </c>
      <c r="J4848">
        <f t="shared" ref="J4848:L4848" si="16554">J4845 + $F$28</f>
        <v>1.0366984885390378E-2</v>
      </c>
      <c r="K4848">
        <f t="shared" si="16554"/>
        <v>1.0700241407990602E-2</v>
      </c>
      <c r="L4848">
        <f t="shared" si="16554"/>
        <v>4.7140902722204149E-2</v>
      </c>
      <c r="N4848">
        <f t="shared" si="16547"/>
        <v>3.6787536636756081E-2</v>
      </c>
      <c r="O4848">
        <f t="shared" si="16548"/>
        <v>0.12507367936657054</v>
      </c>
      <c r="P4848">
        <f t="shared" si="16549"/>
        <v>0.20463251917004324</v>
      </c>
      <c r="Q4848">
        <f t="shared" si="16550"/>
        <v>0.1253277964320933</v>
      </c>
      <c r="R4848">
        <f t="shared" si="16551"/>
        <v>7.0165187760554235E-2</v>
      </c>
      <c r="S4848">
        <f t="shared" si="16552"/>
        <v>4.7213360110325446E-2</v>
      </c>
      <c r="T4848">
        <f t="shared" ref="T4848" si="16555">(P4848*(1-T4847) - Q4848*T4847)*$F$21</f>
        <v>2.0329058700739315E-3</v>
      </c>
      <c r="U4848">
        <f t="shared" ref="U4848" si="16556">(N4848*(1-U4847) - O4848*U4847)*$F$21</f>
        <v>3.6668831742792942E-4</v>
      </c>
      <c r="V4848">
        <f t="shared" ref="V4848" si="16557">(R4848*(1-V4847) - S4848*V4847)*$F$21</f>
        <v>7.0000897330963928E-4</v>
      </c>
      <c r="W4848">
        <f t="shared" ref="W4848" si="16558">$F$21*(W4847+E4847*(G4847-($E$9*U4847^4*(W4847-$E$3) + $E$11*T4847^3*V4847*(W4847-$E$5) + $E$13*(W4847-$E$7))) /$E$15)</f>
        <v>8.7482284974630046E-7</v>
      </c>
    </row>
    <row r="4849" spans="5:23" x14ac:dyDescent="0.25">
      <c r="T4849">
        <f>SUM(T4845:T4848)/6</f>
        <v>2.0368499547883598E-3</v>
      </c>
      <c r="U4849">
        <f t="shared" ref="U4849" si="16559">SUM(U4845:U4848)/6</f>
        <v>3.669848766531929E-4</v>
      </c>
      <c r="V4849">
        <f t="shared" ref="V4849" si="16560">SUM(V4845:V4848)/6</f>
        <v>7.0024329203205622E-4</v>
      </c>
      <c r="W4849">
        <f>SUM(W4845:W4848)/6</f>
        <v>3.7194697298855169E-2</v>
      </c>
    </row>
    <row r="4851" spans="5:23" x14ac:dyDescent="0.25">
      <c r="E4851">
        <f>E4844+0.01</f>
        <v>6.8999999999998973</v>
      </c>
      <c r="F4851">
        <v>0.01</v>
      </c>
      <c r="G4851">
        <v>0</v>
      </c>
      <c r="I4851">
        <f>T4849</f>
        <v>2.0368499547883598E-3</v>
      </c>
      <c r="J4851">
        <f t="shared" ref="J4851" si="16561">U4849</f>
        <v>3.669848766531929E-4</v>
      </c>
      <c r="K4851">
        <f t="shared" ref="K4851" si="16562">V4849</f>
        <v>7.0024329203205622E-4</v>
      </c>
      <c r="L4851">
        <f t="shared" ref="L4851" si="16563">W4849</f>
        <v>3.7194697298855169E-2</v>
      </c>
      <c r="T4851">
        <f>T4849</f>
        <v>2.0368499547883598E-3</v>
      </c>
      <c r="U4851">
        <f t="shared" ref="U4851:W4851" si="16564">U4849</f>
        <v>3.669848766531929E-4</v>
      </c>
      <c r="V4851">
        <f t="shared" si="16564"/>
        <v>7.0024329203205622E-4</v>
      </c>
      <c r="W4851">
        <f t="shared" si="16564"/>
        <v>3.7194697298855169E-2</v>
      </c>
    </row>
    <row r="4852" spans="5:23" x14ac:dyDescent="0.25">
      <c r="I4852">
        <f>T4849</f>
        <v>2.0368499547883598E-3</v>
      </c>
      <c r="J4852">
        <f t="shared" ref="J4852" si="16565">U4849</f>
        <v>3.669848766531929E-4</v>
      </c>
      <c r="K4852">
        <f t="shared" ref="K4852" si="16566">V4849</f>
        <v>7.0024329203205622E-4</v>
      </c>
      <c r="L4852">
        <f t="shared" ref="L4852" si="16567">W4849</f>
        <v>3.7194697298855169E-2</v>
      </c>
      <c r="N4852">
        <f>(0.01*(L4852+10))/(EXP((L4852+10)/10))</f>
        <v>3.6787690276682036E-2</v>
      </c>
      <c r="O4852">
        <f xml:space="preserve"> (0.125*EXP(L4852/80))</f>
        <v>0.12505813022683351</v>
      </c>
      <c r="P4852">
        <f>(0.1*(L4852+25))/(EXP((L4852+25)/10))</f>
        <v>0.20475481180956995</v>
      </c>
      <c r="Q4852">
        <f>(0.125*EXP(L4852/18))</f>
        <v>0.12525856356127754</v>
      </c>
      <c r="R4852">
        <f>0.07 * EXP(L4852/20)</f>
        <v>7.0130302567103994E-2</v>
      </c>
      <c r="S4852">
        <f>(1/(EXP((L4852+30)/10)+1))</f>
        <v>4.7258122533254385E-2</v>
      </c>
      <c r="T4852">
        <f>(P4852*(1-T4851) - Q4852*T4851)*$F$21</f>
        <v>2.0408262408086629E-3</v>
      </c>
      <c r="U4852">
        <f>(N4852*(1-U4851) - O4852*U4851)*$F$21</f>
        <v>3.6728295308207721E-4</v>
      </c>
      <c r="V4852">
        <f>(R4852*(1-V4851) - S4852*V4851)*$F$21</f>
        <v>7.0048102109865253E-4</v>
      </c>
      <c r="W4852">
        <f>$F$21*(W4851+E4851*(G4851-($E$9*U4851^4*(W4851-$E$3) + $E$11*T4851^3*V4851*(W4851-$E$5) + $E$13*(W4851-$E$7))) /$E$15)</f>
        <v>0.21902202261599715</v>
      </c>
    </row>
    <row r="4853" spans="5:23" x14ac:dyDescent="0.25">
      <c r="I4853">
        <f>I4852 + 0.5*$F$28</f>
        <v>7.0368499547883599E-3</v>
      </c>
      <c r="J4853">
        <f t="shared" ref="J4853" si="16568">J4852 + 0.5*$F$28</f>
        <v>5.3669848766531927E-3</v>
      </c>
      <c r="K4853">
        <f t="shared" ref="K4853" si="16569">K4852 + 0.5*$F$28</f>
        <v>5.7002432920320563E-3</v>
      </c>
      <c r="L4853">
        <f t="shared" ref="L4853" si="16570">L4852 + 0.5*$F$28</f>
        <v>4.2194697298855166E-2</v>
      </c>
      <c r="N4853">
        <f t="shared" ref="N4853:N4855" si="16571">(0.01*(L4853+10))/(EXP((L4853+10)/10))</f>
        <v>3.6787617552001314E-2</v>
      </c>
      <c r="O4853">
        <f t="shared" ref="O4853:O4855" si="16572" xml:space="preserve"> (0.125*EXP(L4853/80))</f>
        <v>0.12506594660423195</v>
      </c>
      <c r="P4853">
        <f t="shared" ref="P4853:P4855" si="16573">(0.1*(L4853+25))/(EXP((L4853+25)/10))</f>
        <v>0.20469332968032544</v>
      </c>
      <c r="Q4853">
        <f t="shared" ref="Q4853:Q4855" si="16574">(0.125*EXP(L4853/18))</f>
        <v>0.12529336243966502</v>
      </c>
      <c r="R4853">
        <f t="shared" ref="R4853:R4855" si="16575">0.07 * EXP(L4853/20)</f>
        <v>7.0147837334500376E-2</v>
      </c>
      <c r="S4853">
        <f t="shared" ref="S4853:S4855" si="16576">(1/(EXP((L4853+30)/10)+1))</f>
        <v>4.7235615232528151E-2</v>
      </c>
      <c r="T4853">
        <f>(P4853*(1-T4852) - Q4853*T4852)*$F$21*2</f>
        <v>4.0803976835985861E-3</v>
      </c>
      <c r="U4853">
        <f>(N4853*(1-U4852) - O4853*U4852)*$F$21*2</f>
        <v>7.3456342993982304E-4</v>
      </c>
      <c r="V4853">
        <f>(R4853*(1-V4852) - S4853*V4852)*$F$21*2</f>
        <v>1.4013122490757228E-3</v>
      </c>
      <c r="W4853">
        <f>$F$21*(W4852+E4852*(G4852-($E$9*U4852^4*(W4852-$E$3) + $E$11*T4852^3*V4852*(W4852-$E$5) + $E$13*(W4852-$E$7))) /$E$15)*2</f>
        <v>4.380440452319943E-3</v>
      </c>
    </row>
    <row r="4854" spans="5:23" x14ac:dyDescent="0.25">
      <c r="I4854">
        <f>I4852 + 0.5*$F$28</f>
        <v>7.0368499547883599E-3</v>
      </c>
      <c r="J4854">
        <f t="shared" ref="J4854:L4854" si="16577">J4852 + 0.5*$F$28</f>
        <v>5.3669848766531927E-3</v>
      </c>
      <c r="K4854">
        <f t="shared" si="16577"/>
        <v>5.7002432920320563E-3</v>
      </c>
      <c r="L4854">
        <f t="shared" si="16577"/>
        <v>4.2194697298855166E-2</v>
      </c>
      <c r="N4854">
        <f t="shared" si="16571"/>
        <v>3.6787617552001314E-2</v>
      </c>
      <c r="O4854">
        <f t="shared" si="16572"/>
        <v>0.12506594660423195</v>
      </c>
      <c r="P4854">
        <f t="shared" si="16573"/>
        <v>0.20469332968032544</v>
      </c>
      <c r="Q4854">
        <f t="shared" si="16574"/>
        <v>0.12529336243966502</v>
      </c>
      <c r="R4854">
        <f t="shared" si="16575"/>
        <v>7.0147837334500376E-2</v>
      </c>
      <c r="S4854">
        <f t="shared" si="16576"/>
        <v>4.7235615232528151E-2</v>
      </c>
      <c r="T4854">
        <f>(P4854*(1-T4853) - Q4854*T4853)*$F$21*2</f>
        <v>4.066937054923613E-3</v>
      </c>
      <c r="U4854">
        <f>(N4854*(1-U4853) - O4854*U4853)*$F$21*2</f>
        <v>7.3337451685533464E-4</v>
      </c>
      <c r="V4854">
        <f>(R4854*(1-V4853) - S4854*V4853)*$F$21*2</f>
        <v>1.3996669292915881E-3</v>
      </c>
      <c r="W4854">
        <f>$F$21*(W4853+E4853*(G4853-($E$9*U4853^4*(W4853-$E$3) + $E$11*T4853^3*V4853*(W4853-$E$5) + $E$13*(W4853-$E$7))) /$E$15)*2</f>
        <v>8.7608809046398864E-5</v>
      </c>
    </row>
    <row r="4855" spans="5:23" x14ac:dyDescent="0.25">
      <c r="I4855">
        <f>I4852 + $F$28</f>
        <v>1.203684995478836E-2</v>
      </c>
      <c r="J4855">
        <f t="shared" ref="J4855:L4855" si="16578">J4852 + $F$28</f>
        <v>1.0366984876653194E-2</v>
      </c>
      <c r="K4855">
        <f t="shared" si="16578"/>
        <v>1.0700243292032056E-2</v>
      </c>
      <c r="L4855">
        <f t="shared" si="16578"/>
        <v>4.7194697298855171E-2</v>
      </c>
      <c r="N4855">
        <f t="shared" si="16571"/>
        <v>3.6787535707701643E-2</v>
      </c>
      <c r="O4855">
        <f t="shared" si="16572"/>
        <v>0.12507376347016921</v>
      </c>
      <c r="P4855">
        <f t="shared" si="16573"/>
        <v>0.20463185785472596</v>
      </c>
      <c r="Q4855">
        <f t="shared" si="16574"/>
        <v>0.1253281709857503</v>
      </c>
      <c r="R4855">
        <f t="shared" si="16575"/>
        <v>7.0165376486136591E-2</v>
      </c>
      <c r="S4855">
        <f t="shared" si="16576"/>
        <v>4.7213118119999405E-2</v>
      </c>
      <c r="T4855">
        <f t="shared" ref="T4855" si="16579">(P4855*(1-T4854) - Q4855*T4854)*$F$21</f>
        <v>2.0328993118679094E-3</v>
      </c>
      <c r="U4855">
        <f t="shared" ref="U4855" si="16580">(N4855*(1-U4854) - O4855*U4854)*$F$21</f>
        <v>3.6668830755619497E-4</v>
      </c>
      <c r="V4855">
        <f t="shared" ref="V4855" si="16581">(R4855*(1-V4854) - S4855*V4854)*$F$21</f>
        <v>7.0001085689026343E-4</v>
      </c>
      <c r="W4855">
        <f t="shared" ref="W4855" si="16582">$F$21*(W4854+E4854*(G4854-($E$9*U4854^4*(W4854-$E$3) + $E$11*T4854^3*V4854*(W4854-$E$5) + $E$13*(W4854-$E$7))) /$E$15)</f>
        <v>8.7608809046398862E-7</v>
      </c>
    </row>
    <row r="4856" spans="5:23" x14ac:dyDescent="0.25">
      <c r="T4856">
        <f>SUM(T4852:T4855)/6</f>
        <v>2.0368433818664616E-3</v>
      </c>
      <c r="U4856">
        <f t="shared" ref="U4856" si="16583">SUM(U4852:U4855)/6</f>
        <v>3.6698486790557168E-4</v>
      </c>
      <c r="V4856">
        <f t="shared" ref="V4856" si="16584">SUM(V4852:V4855)/6</f>
        <v>7.0024517605937113E-4</v>
      </c>
      <c r="W4856">
        <f>SUM(W4852:W4855)/6</f>
        <v>3.7248491327575663E-2</v>
      </c>
    </row>
    <row r="4858" spans="5:23" x14ac:dyDescent="0.25">
      <c r="E4858">
        <f>E4851+0.01</f>
        <v>6.9099999999998971</v>
      </c>
      <c r="F4858">
        <v>0.01</v>
      </c>
      <c r="G4858">
        <v>0</v>
      </c>
      <c r="I4858">
        <f>T4856</f>
        <v>2.0368433818664616E-3</v>
      </c>
      <c r="J4858">
        <f t="shared" ref="J4858" si="16585">U4856</f>
        <v>3.6698486790557168E-4</v>
      </c>
      <c r="K4858">
        <f t="shared" ref="K4858" si="16586">V4856</f>
        <v>7.0024517605937113E-4</v>
      </c>
      <c r="L4858">
        <f t="shared" ref="L4858" si="16587">W4856</f>
        <v>3.7248491327575663E-2</v>
      </c>
      <c r="T4858">
        <f>T4856</f>
        <v>2.0368433818664616E-3</v>
      </c>
      <c r="U4858">
        <f t="shared" ref="U4858:W4858" si="16588">U4856</f>
        <v>3.6698486790557168E-4</v>
      </c>
      <c r="V4858">
        <f t="shared" si="16588"/>
        <v>7.0024517605937113E-4</v>
      </c>
      <c r="W4858">
        <f t="shared" si="16588"/>
        <v>3.7248491327575663E-2</v>
      </c>
    </row>
    <row r="4859" spans="5:23" x14ac:dyDescent="0.25">
      <c r="I4859">
        <f>T4856</f>
        <v>2.0368433818664616E-3</v>
      </c>
      <c r="J4859">
        <f t="shared" ref="J4859" si="16589">U4856</f>
        <v>3.6698486790557168E-4</v>
      </c>
      <c r="K4859">
        <f t="shared" ref="K4859" si="16590">V4856</f>
        <v>7.0024517605937113E-4</v>
      </c>
      <c r="L4859">
        <f t="shared" ref="L4859" si="16591">W4856</f>
        <v>3.7248491327575663E-2</v>
      </c>
      <c r="N4859">
        <f>(0.01*(L4859+10))/(EXP((L4859+10)/10))</f>
        <v>3.6787689542813876E-2</v>
      </c>
      <c r="O4859">
        <f xml:space="preserve"> (0.125*EXP(L4859/80))</f>
        <v>0.1250582143191199</v>
      </c>
      <c r="P4859">
        <f>(0.1*(L4859+25))/(EXP((L4859+25)/10))</f>
        <v>0.20475415028047145</v>
      </c>
      <c r="Q4859">
        <f>(0.125*EXP(L4859/18))</f>
        <v>0.1252589379042128</v>
      </c>
      <c r="R4859">
        <f>0.07 * EXP(L4859/20)</f>
        <v>7.0130491196933195E-2</v>
      </c>
      <c r="S4859">
        <f>(1/(EXP((L4859+30)/10)+1))</f>
        <v>4.7257880327346791E-2</v>
      </c>
      <c r="T4859">
        <f>(P4859*(1-T4858) - Q4859*T4858)*$F$21</f>
        <v>2.0408196530587314E-3</v>
      </c>
      <c r="U4859">
        <f>(N4859*(1-U4858) - O4859*U4858)*$F$21</f>
        <v>3.672829454516405E-4</v>
      </c>
      <c r="V4859">
        <f>(R4859*(1-V4858) - S4859*V4858)*$F$21</f>
        <v>7.0048290556047848E-4</v>
      </c>
      <c r="W4859">
        <f>$F$21*(W4858+E4858*(G4858-($E$9*U4858^4*(W4858-$E$3) + $E$11*T4858^3*V4858*(W4858-$E$5) + $E$13*(W4858-$E$7))) /$E$15)</f>
        <v>0.21933832957362373</v>
      </c>
    </row>
    <row r="4860" spans="5:23" x14ac:dyDescent="0.25">
      <c r="I4860">
        <f>I4859 + 0.5*$F$28</f>
        <v>7.0368433818664613E-3</v>
      </c>
      <c r="J4860">
        <f t="shared" ref="J4860" si="16592">J4859 + 0.5*$F$28</f>
        <v>5.3669848679055721E-3</v>
      </c>
      <c r="K4860">
        <f t="shared" ref="K4860" si="16593">K4859 + 0.5*$F$28</f>
        <v>5.7002451760593716E-3</v>
      </c>
      <c r="L4860">
        <f t="shared" ref="L4860" si="16594">L4859 + 0.5*$F$28</f>
        <v>4.224849132757566E-2</v>
      </c>
      <c r="N4860">
        <f t="shared" ref="N4860:N4862" si="16595">(0.01*(L4860+10))/(EXP((L4860+10)/10))</f>
        <v>3.6787616719968309E-2</v>
      </c>
      <c r="O4860">
        <f t="shared" ref="O4860:O4862" si="16596" xml:space="preserve"> (0.125*EXP(L4860/80))</f>
        <v>0.12506603070177427</v>
      </c>
      <c r="P4860">
        <f t="shared" ref="P4860:P4862" si="16597">(0.1*(L4860+25))/(EXP((L4860+25)/10))</f>
        <v>0.20469266826205479</v>
      </c>
      <c r="Q4860">
        <f t="shared" ref="Q4860:Q4862" si="16598">(0.125*EXP(L4860/18))</f>
        <v>0.12529373688659887</v>
      </c>
      <c r="R4860">
        <f t="shared" ref="R4860:R4862" si="16599">0.07 * EXP(L4860/20)</f>
        <v>7.014802601149292E-2</v>
      </c>
      <c r="S4860">
        <f t="shared" ref="S4860:S4862" si="16600">(1/(EXP((L4860+30)/10)+1))</f>
        <v>4.7235373136255226E-2</v>
      </c>
      <c r="T4860">
        <f>(P4860*(1-T4859) - Q4860*T4859)*$F$21*2</f>
        <v>4.0803845104237044E-3</v>
      </c>
      <c r="U4860">
        <f>(N4860*(1-U4859) - O4860*U4859)*$F$21*2</f>
        <v>7.3456341271222316E-4</v>
      </c>
      <c r="V4860">
        <f>(R4860*(1-V4859) - S4860*V4859)*$F$21*2</f>
        <v>1.4013160189398669E-3</v>
      </c>
      <c r="W4860">
        <f>$F$21*(W4859+E4859*(G4859-($E$9*U4859^4*(W4859-$E$3) + $E$11*T4859^3*V4859*(W4859-$E$5) + $E$13*(W4859-$E$7))) /$E$15)*2</f>
        <v>4.3867665914724746E-3</v>
      </c>
    </row>
    <row r="4861" spans="5:23" x14ac:dyDescent="0.25">
      <c r="I4861">
        <f>I4859 + 0.5*$F$28</f>
        <v>7.0368433818664613E-3</v>
      </c>
      <c r="J4861">
        <f t="shared" ref="J4861:L4861" si="16601">J4859 + 0.5*$F$28</f>
        <v>5.3669848679055721E-3</v>
      </c>
      <c r="K4861">
        <f t="shared" si="16601"/>
        <v>5.7002451760593716E-3</v>
      </c>
      <c r="L4861">
        <f t="shared" si="16601"/>
        <v>4.224849132757566E-2</v>
      </c>
      <c r="N4861">
        <f t="shared" si="16595"/>
        <v>3.6787616719968309E-2</v>
      </c>
      <c r="O4861">
        <f t="shared" si="16596"/>
        <v>0.12506603070177427</v>
      </c>
      <c r="P4861">
        <f t="shared" si="16597"/>
        <v>0.20469266826205479</v>
      </c>
      <c r="Q4861">
        <f t="shared" si="16598"/>
        <v>0.12529373688659887</v>
      </c>
      <c r="R4861">
        <f t="shared" si="16599"/>
        <v>7.014802601149292E-2</v>
      </c>
      <c r="S4861">
        <f t="shared" si="16600"/>
        <v>4.7235373136255226E-2</v>
      </c>
      <c r="T4861">
        <f>(P4861*(1-T4860) - Q4861*T4860)*$F$21*2</f>
        <v>4.0669239369167162E-3</v>
      </c>
      <c r="U4861">
        <f>(N4861*(1-U4860) - O4861*U4860)*$F$21*2</f>
        <v>7.3337449904716553E-4</v>
      </c>
      <c r="V4861">
        <f>(R4861*(1-V4860) - S4861*V4860)*$F$21*2</f>
        <v>1.3996706954781913E-3</v>
      </c>
      <c r="W4861">
        <f>$F$21*(W4860+E4860*(G4860-($E$9*U4860^4*(W4860-$E$3) + $E$11*T4860^3*V4860*(W4860-$E$5) + $E$13*(W4860-$E$7))) /$E$15)*2</f>
        <v>8.7735331829449497E-5</v>
      </c>
    </row>
    <row r="4862" spans="5:23" x14ac:dyDescent="0.25">
      <c r="I4862">
        <f>I4859 + $F$28</f>
        <v>1.2036843381866462E-2</v>
      </c>
      <c r="J4862">
        <f t="shared" ref="J4862:L4862" si="16602">J4859 + $F$28</f>
        <v>1.0366984867905571E-2</v>
      </c>
      <c r="K4862">
        <f t="shared" si="16602"/>
        <v>1.0700245176059371E-2</v>
      </c>
      <c r="L4862">
        <f t="shared" si="16602"/>
        <v>4.7248491327575665E-2</v>
      </c>
      <c r="N4862">
        <f t="shared" si="16595"/>
        <v>3.6787534777602111E-2</v>
      </c>
      <c r="O4862">
        <f t="shared" si="16596"/>
        <v>0.1250738475729678</v>
      </c>
      <c r="P4862">
        <f t="shared" si="16597"/>
        <v>0.20463119654733794</v>
      </c>
      <c r="Q4862">
        <f t="shared" si="16598"/>
        <v>0.12532854553671161</v>
      </c>
      <c r="R4862">
        <f t="shared" si="16599"/>
        <v>7.0165565210304315E-2</v>
      </c>
      <c r="S4862">
        <f t="shared" si="16600"/>
        <v>4.7212876133317032E-2</v>
      </c>
      <c r="T4862">
        <f t="shared" ref="T4862" si="16603">(P4862*(1-T4861) - Q4862*T4861)*$F$21</f>
        <v>2.0328927537403745E-3</v>
      </c>
      <c r="U4862">
        <f t="shared" ref="U4862" si="16604">(N4862*(1-U4861) - O4862*U4861)*$F$21</f>
        <v>3.6668829767405684E-4</v>
      </c>
      <c r="V4862">
        <f t="shared" ref="V4862" si="16605">(R4862*(1-V4861) - S4862*V4861)*$F$21</f>
        <v>7.0001274045674742E-4</v>
      </c>
      <c r="W4862">
        <f t="shared" ref="W4862" si="16606">$F$21*(W4861+E4861*(G4861-($E$9*U4861^4*(W4861-$E$3) + $E$11*T4861^3*V4861*(W4861-$E$5) + $E$13*(W4861-$E$7))) /$E$15)</f>
        <v>8.7735331829449496E-7</v>
      </c>
    </row>
    <row r="4863" spans="5:23" x14ac:dyDescent="0.25">
      <c r="T4863">
        <f>SUM(T4859:T4862)/6</f>
        <v>2.0368368090232544E-3</v>
      </c>
      <c r="U4863">
        <f t="shared" ref="U4863" si="16607">SUM(U4859:U4862)/6</f>
        <v>3.669848591475143E-4</v>
      </c>
      <c r="V4863">
        <f t="shared" ref="V4863" si="16608">SUM(V4859:V4862)/6</f>
        <v>7.0024706007254728E-4</v>
      </c>
      <c r="W4863">
        <f>SUM(W4859:W4862)/6</f>
        <v>3.7302284808373991E-2</v>
      </c>
    </row>
    <row r="4865" spans="5:23" x14ac:dyDescent="0.25">
      <c r="E4865">
        <f>E4858+0.01</f>
        <v>6.9199999999998969</v>
      </c>
      <c r="F4865">
        <v>0.01</v>
      </c>
      <c r="G4865">
        <v>0</v>
      </c>
      <c r="I4865">
        <f>T4863</f>
        <v>2.0368368090232544E-3</v>
      </c>
      <c r="J4865">
        <f t="shared" ref="J4865" si="16609">U4863</f>
        <v>3.669848591475143E-4</v>
      </c>
      <c r="K4865">
        <f t="shared" ref="K4865" si="16610">V4863</f>
        <v>7.0024706007254728E-4</v>
      </c>
      <c r="L4865">
        <f t="shared" ref="L4865" si="16611">W4863</f>
        <v>3.7302284808373991E-2</v>
      </c>
      <c r="T4865">
        <f>T4863</f>
        <v>2.0368368090232544E-3</v>
      </c>
      <c r="U4865">
        <f t="shared" ref="U4865:W4865" si="16612">U4863</f>
        <v>3.669848591475143E-4</v>
      </c>
      <c r="V4865">
        <f t="shared" si="16612"/>
        <v>7.0024706007254728E-4</v>
      </c>
      <c r="W4865">
        <f t="shared" si="16612"/>
        <v>3.7302284808373991E-2</v>
      </c>
    </row>
    <row r="4866" spans="5:23" x14ac:dyDescent="0.25">
      <c r="I4866">
        <f>T4863</f>
        <v>2.0368368090232544E-3</v>
      </c>
      <c r="J4866">
        <f t="shared" ref="J4866" si="16613">U4863</f>
        <v>3.669848591475143E-4</v>
      </c>
      <c r="K4866">
        <f t="shared" ref="K4866" si="16614">V4863</f>
        <v>7.0024706007254728E-4</v>
      </c>
      <c r="L4866">
        <f t="shared" ref="L4866" si="16615">W4863</f>
        <v>3.7302284808373991E-2</v>
      </c>
      <c r="N4866">
        <f>(0.01*(L4866+10))/(EXP((L4866+10)/10))</f>
        <v>3.6787688807896547E-2</v>
      </c>
      <c r="O4866">
        <f xml:space="preserve"> (0.125*EXP(L4866/80))</f>
        <v>0.12505829841060631</v>
      </c>
      <c r="P4866">
        <f>(0.1*(L4866+25))/(EXP((L4866+25)/10))</f>
        <v>0.20475348875930305</v>
      </c>
      <c r="Q4866">
        <f>(0.125*EXP(L4866/18))</f>
        <v>0.12525931224445389</v>
      </c>
      <c r="R4866">
        <f>0.07 * EXP(L4866/20)</f>
        <v>7.0130679825348444E-2</v>
      </c>
      <c r="S4866">
        <f>(1/(EXP((L4866+30)/10)+1))</f>
        <v>4.7257638125085946E-2</v>
      </c>
      <c r="T4866">
        <f>(P4866*(1-T4865) - Q4866*T4865)*$F$21</f>
        <v>2.0408130653876973E-3</v>
      </c>
      <c r="U4866">
        <f>(N4866*(1-U4865) - O4866*U4865)*$F$21</f>
        <v>3.6728293781073572E-4</v>
      </c>
      <c r="V4866">
        <f>(R4866*(1-V4865) - S4866*V4865)*$F$21</f>
        <v>7.0048479000816785E-4</v>
      </c>
      <c r="W4866">
        <f>$F$21*(W4865+E4865*(G4865-($E$9*U4865^4*(W4865-$E$3) + $E$11*T4865^3*V4865*(W4865-$E$5) + $E$13*(W4865-$E$7))) /$E$15)</f>
        <v>0.21965463330950419</v>
      </c>
    </row>
    <row r="4867" spans="5:23" x14ac:dyDescent="0.25">
      <c r="I4867">
        <f>I4866 + 0.5*$F$28</f>
        <v>7.0368368090232541E-3</v>
      </c>
      <c r="J4867">
        <f t="shared" ref="J4867" si="16616">J4866 + 0.5*$F$28</f>
        <v>5.3669848591475144E-3</v>
      </c>
      <c r="K4867">
        <f t="shared" ref="K4867" si="16617">K4866 + 0.5*$F$28</f>
        <v>5.7002470600725471E-3</v>
      </c>
      <c r="L4867">
        <f t="shared" ref="L4867" si="16618">L4866 + 0.5*$F$28</f>
        <v>4.2302284808373988E-2</v>
      </c>
      <c r="N4867">
        <f t="shared" ref="N4867:N4869" si="16619">(0.01*(L4867+10))/(EXP((L4867+10)/10))</f>
        <v>3.6787615886888191E-2</v>
      </c>
      <c r="O4867">
        <f t="shared" ref="O4867:O4869" si="16620" xml:space="preserve"> (0.125*EXP(L4867/80))</f>
        <v>0.12506611479851656</v>
      </c>
      <c r="P4867">
        <f t="shared" ref="P4867:P4869" si="16621">(0.1*(L4867+25))/(EXP((L4867+25)/10))</f>
        <v>0.20469200685171379</v>
      </c>
      <c r="Q4867">
        <f t="shared" ref="Q4867:Q4869" si="16622">(0.125*EXP(L4867/18))</f>
        <v>0.12529411133083779</v>
      </c>
      <c r="R4867">
        <f t="shared" ref="R4867:R4869" si="16623">0.07 * EXP(L4867/20)</f>
        <v>7.0148214687071178E-2</v>
      </c>
      <c r="S4867">
        <f t="shared" ref="S4867:S4869" si="16624">(1/(EXP((L4867+30)/10)+1))</f>
        <v>4.7235131043627483E-2</v>
      </c>
      <c r="T4867">
        <f>(P4867*(1-T4866) - Q4867*T4866)*$F$21*2</f>
        <v>4.0803713374066054E-3</v>
      </c>
      <c r="U4867">
        <f>(N4867*(1-U4866) - O4867*U4866)*$F$21*2</f>
        <v>7.3456339546372864E-4</v>
      </c>
      <c r="V4867">
        <f>(R4867*(1-V4866) - S4867*V4866)*$F$21*2</f>
        <v>1.4013197887757312E-3</v>
      </c>
      <c r="W4867">
        <f>$F$21*(W4866+E4866*(G4866-($E$9*U4866^4*(W4866-$E$3) + $E$11*T4866^3*V4866*(W4866-$E$5) + $E$13*(W4866-$E$7))) /$E$15)*2</f>
        <v>4.3930926661900835E-3</v>
      </c>
    </row>
    <row r="4868" spans="5:23" x14ac:dyDescent="0.25">
      <c r="I4868">
        <f>I4866 + 0.5*$F$28</f>
        <v>7.0368368090232541E-3</v>
      </c>
      <c r="J4868">
        <f t="shared" ref="J4868:L4868" si="16625">J4866 + 0.5*$F$28</f>
        <v>5.3669848591475144E-3</v>
      </c>
      <c r="K4868">
        <f t="shared" si="16625"/>
        <v>5.7002470600725471E-3</v>
      </c>
      <c r="L4868">
        <f t="shared" si="16625"/>
        <v>4.2302284808373988E-2</v>
      </c>
      <c r="N4868">
        <f t="shared" si="16619"/>
        <v>3.6787615886888191E-2</v>
      </c>
      <c r="O4868">
        <f t="shared" si="16620"/>
        <v>0.12506611479851656</v>
      </c>
      <c r="P4868">
        <f t="shared" si="16621"/>
        <v>0.20469200685171379</v>
      </c>
      <c r="Q4868">
        <f t="shared" si="16622"/>
        <v>0.12529411133083779</v>
      </c>
      <c r="R4868">
        <f t="shared" si="16623"/>
        <v>7.0148214687071178E-2</v>
      </c>
      <c r="S4868">
        <f t="shared" si="16624"/>
        <v>4.7235131043627483E-2</v>
      </c>
      <c r="T4868">
        <f>(P4868*(1-T4867) - Q4868*T4867)*$F$21*2</f>
        <v>4.0669108190667927E-3</v>
      </c>
      <c r="U4868">
        <f>(N4868*(1-U4867) - O4868*U4867)*$F$21*2</f>
        <v>7.3337448121814895E-4</v>
      </c>
      <c r="V4868">
        <f>(R4868*(1-V4867) - S4868*V4867)*$F$21*2</f>
        <v>1.399674461636521E-3</v>
      </c>
      <c r="W4868">
        <f>$F$21*(W4867+E4867*(G4867-($E$9*U4867^4*(W4867-$E$3) + $E$11*T4867^3*V4867*(W4867-$E$5) + $E$13*(W4867-$E$7))) /$E$15)*2</f>
        <v>8.7861853323801666E-5</v>
      </c>
    </row>
    <row r="4869" spans="5:23" x14ac:dyDescent="0.25">
      <c r="I4869">
        <f>I4866 + $F$28</f>
        <v>1.2036836809023255E-2</v>
      </c>
      <c r="J4869">
        <f t="shared" ref="J4869:L4869" si="16626">J4866 + $F$28</f>
        <v>1.0366984859147515E-2</v>
      </c>
      <c r="K4869">
        <f t="shared" si="16626"/>
        <v>1.0700247060072547E-2</v>
      </c>
      <c r="L4869">
        <f t="shared" si="16626"/>
        <v>4.7302284808373993E-2</v>
      </c>
      <c r="N4869">
        <f t="shared" si="16619"/>
        <v>3.6787533846457526E-2</v>
      </c>
      <c r="O4869">
        <f t="shared" si="16620"/>
        <v>0.1250739316749663</v>
      </c>
      <c r="P4869">
        <f t="shared" si="16621"/>
        <v>0.20463053524787883</v>
      </c>
      <c r="Q4869">
        <f t="shared" si="16622"/>
        <v>0.12532892008497729</v>
      </c>
      <c r="R4869">
        <f t="shared" si="16623"/>
        <v>7.0165753933057351E-2</v>
      </c>
      <c r="S4869">
        <f t="shared" si="16624"/>
        <v>4.7212634150278203E-2</v>
      </c>
      <c r="T4869">
        <f t="shared" ref="T4869" si="16627">(P4869*(1-T4868) - Q4869*T4868)*$F$21</f>
        <v>2.0328861956913228E-3</v>
      </c>
      <c r="U4869">
        <f t="shared" ref="U4869" si="16628">(N4869*(1-U4868) - O4869*U4868)*$F$21</f>
        <v>3.6668828778151547E-4</v>
      </c>
      <c r="V4869">
        <f t="shared" ref="V4869" si="16629">(R4869*(1-V4868) - S4869*V4868)*$F$21</f>
        <v>7.0001462400909049E-4</v>
      </c>
      <c r="W4869">
        <f t="shared" ref="W4869" si="16630">$F$21*(W4868+E4868*(G4868-($E$9*U4868^4*(W4868-$E$3) + $E$11*T4868^3*V4868*(W4868-$E$5) + $E$13*(W4868-$E$7))) /$E$15)</f>
        <v>8.7861853323801672E-7</v>
      </c>
    </row>
    <row r="4870" spans="5:23" x14ac:dyDescent="0.25">
      <c r="T4870">
        <f>SUM(T4866:T4869)/6</f>
        <v>2.0368302362587364E-3</v>
      </c>
      <c r="U4870">
        <f t="shared" ref="U4870" si="16631">SUM(U4866:U4869)/6</f>
        <v>3.6698485037902148E-4</v>
      </c>
      <c r="V4870">
        <f t="shared" ref="V4870" si="16632">SUM(V4866:V4869)/6</f>
        <v>7.0024894407158501E-4</v>
      </c>
      <c r="W4870">
        <f>SUM(W4866:W4869)/6</f>
        <v>3.7356077741258549E-2</v>
      </c>
    </row>
    <row r="4872" spans="5:23" x14ac:dyDescent="0.25">
      <c r="E4872">
        <f>E4865+0.01</f>
        <v>6.9299999999998967</v>
      </c>
      <c r="F4872">
        <v>0.01</v>
      </c>
      <c r="G4872">
        <v>0</v>
      </c>
      <c r="I4872">
        <f>T4870</f>
        <v>2.0368302362587364E-3</v>
      </c>
      <c r="J4872">
        <f t="shared" ref="J4872" si="16633">U4870</f>
        <v>3.6698485037902148E-4</v>
      </c>
      <c r="K4872">
        <f t="shared" ref="K4872" si="16634">V4870</f>
        <v>7.0024894407158501E-4</v>
      </c>
      <c r="L4872">
        <f t="shared" ref="L4872" si="16635">W4870</f>
        <v>3.7356077741258549E-2</v>
      </c>
      <c r="T4872">
        <f>T4870</f>
        <v>2.0368302362587364E-3</v>
      </c>
      <c r="U4872">
        <f t="shared" ref="U4872:W4872" si="16636">U4870</f>
        <v>3.6698485037902148E-4</v>
      </c>
      <c r="V4872">
        <f t="shared" si="16636"/>
        <v>7.0024894407158501E-4</v>
      </c>
      <c r="W4872">
        <f t="shared" si="16636"/>
        <v>3.7356077741258549E-2</v>
      </c>
    </row>
    <row r="4873" spans="5:23" x14ac:dyDescent="0.25">
      <c r="I4873">
        <f>T4870</f>
        <v>2.0368302362587364E-3</v>
      </c>
      <c r="J4873">
        <f t="shared" ref="J4873" si="16637">U4870</f>
        <v>3.6698485037902148E-4</v>
      </c>
      <c r="K4873">
        <f t="shared" ref="K4873" si="16638">V4870</f>
        <v>7.0024894407158501E-4</v>
      </c>
      <c r="L4873">
        <f t="shared" ref="L4873" si="16639">W4870</f>
        <v>3.7356077741258549E-2</v>
      </c>
      <c r="N4873">
        <f>(0.01*(L4873+10))/(EXP((L4873+10)/10))</f>
        <v>3.6787688071930093E-2</v>
      </c>
      <c r="O4873">
        <f xml:space="preserve"> (0.125*EXP(L4873/80))</f>
        <v>0.12505838250129275</v>
      </c>
      <c r="P4873">
        <f>(0.1*(L4873+25))/(EXP((L4873+25)/10))</f>
        <v>0.20475282724606458</v>
      </c>
      <c r="Q4873">
        <f>(0.125*EXP(L4873/18))</f>
        <v>0.12525968658200082</v>
      </c>
      <c r="R4873">
        <f>0.07 * EXP(L4873/20)</f>
        <v>7.0130868452349782E-2</v>
      </c>
      <c r="S4873">
        <f>(1/(EXP((L4873+30)/10)+1))</f>
        <v>4.7257395926471782E-2</v>
      </c>
      <c r="T4873">
        <f>(P4873*(1-T4872) - Q4873*T4872)*$F$21</f>
        <v>2.0408064777955584E-3</v>
      </c>
      <c r="U4873">
        <f>(N4873*(1-U4872) - O4873*U4872)*$F$21</f>
        <v>3.6728293015936346E-4</v>
      </c>
      <c r="V4873">
        <f>(R4873*(1-V4872) - S4873*V4872)*$F$21</f>
        <v>7.0048667444172117E-4</v>
      </c>
      <c r="W4873">
        <f>$F$21*(W4872+E4872*(G4872-($E$9*U4872^4*(W4872-$E$3) + $E$11*T4872^3*V4872*(W4872-$E$5) + $E$13*(W4872-$E$7))) /$E$15)</f>
        <v>0.21997093382368757</v>
      </c>
    </row>
    <row r="4874" spans="5:23" x14ac:dyDescent="0.25">
      <c r="I4874">
        <f>I4873 + 0.5*$F$28</f>
        <v>7.0368302362587365E-3</v>
      </c>
      <c r="J4874">
        <f t="shared" ref="J4874" si="16640">J4873 + 0.5*$F$28</f>
        <v>5.3669848503790215E-3</v>
      </c>
      <c r="K4874">
        <f t="shared" ref="K4874" si="16641">K4873 + 0.5*$F$28</f>
        <v>5.7002489440715854E-3</v>
      </c>
      <c r="L4874">
        <f t="shared" ref="L4874" si="16642">L4873 + 0.5*$F$28</f>
        <v>4.2356077741258547E-2</v>
      </c>
      <c r="N4874">
        <f t="shared" ref="N4874:N4876" si="16643">(0.01*(L4874+10))/(EXP((L4874+10)/10))</f>
        <v>3.6787615052761E-2</v>
      </c>
      <c r="O4874">
        <f t="shared" ref="O4874:O4876" si="16644" xml:space="preserve"> (0.125*EXP(L4874/80))</f>
        <v>0.12506619889445883</v>
      </c>
      <c r="P4874">
        <f t="shared" ref="P4874:P4876" si="16645">(0.1*(L4874+25))/(EXP((L4874+25)/10))</f>
        <v>0.20469134544930229</v>
      </c>
      <c r="Q4874">
        <f t="shared" ref="Q4874:Q4876" si="16646">(0.125*EXP(L4874/18))</f>
        <v>0.12529448577238184</v>
      </c>
      <c r="R4874">
        <f t="shared" ref="R4874:R4876" si="16647">0.07 * EXP(L4874/20)</f>
        <v>7.0148403361235151E-2</v>
      </c>
      <c r="S4874">
        <f t="shared" ref="S4874:S4876" si="16648">(1/(EXP((L4874+30)/10)+1))</f>
        <v>4.7234888954644845E-2</v>
      </c>
      <c r="T4874">
        <f>(P4874*(1-T4873) - Q4874*T4873)*$F$21*2</f>
        <v>4.0803581645472865E-3</v>
      </c>
      <c r="U4874">
        <f>(N4874*(1-U4873) - O4874*U4873)*$F$21*2</f>
        <v>7.3456337819433992E-4</v>
      </c>
      <c r="V4874">
        <f>(R4874*(1-V4873) - S4874*V4873)*$F$21*2</f>
        <v>1.4013235585833156E-3</v>
      </c>
      <c r="W4874">
        <f>$F$21*(W4873+E4873*(G4873-($E$9*U4873^4*(W4873-$E$3) + $E$11*T4873^3*V4873*(W4873-$E$5) + $E$13*(W4873-$E$7))) /$E$15)*2</f>
        <v>4.3994186764737516E-3</v>
      </c>
    </row>
    <row r="4875" spans="5:23" x14ac:dyDescent="0.25">
      <c r="I4875">
        <f>I4873 + 0.5*$F$28</f>
        <v>7.0368302362587365E-3</v>
      </c>
      <c r="J4875">
        <f t="shared" ref="J4875:L4875" si="16649">J4873 + 0.5*$F$28</f>
        <v>5.3669848503790215E-3</v>
      </c>
      <c r="K4875">
        <f t="shared" si="16649"/>
        <v>5.7002489440715854E-3</v>
      </c>
      <c r="L4875">
        <f t="shared" si="16649"/>
        <v>4.2356077741258547E-2</v>
      </c>
      <c r="N4875">
        <f t="shared" si="16643"/>
        <v>3.6787615052761E-2</v>
      </c>
      <c r="O4875">
        <f t="shared" si="16644"/>
        <v>0.12506619889445883</v>
      </c>
      <c r="P4875">
        <f t="shared" si="16645"/>
        <v>0.20469134544930229</v>
      </c>
      <c r="Q4875">
        <f t="shared" si="16646"/>
        <v>0.12529448577238184</v>
      </c>
      <c r="R4875">
        <f t="shared" si="16647"/>
        <v>7.0148403361235151E-2</v>
      </c>
      <c r="S4875">
        <f t="shared" si="16648"/>
        <v>4.7234888954644845E-2</v>
      </c>
      <c r="T4875">
        <f>(P4875*(1-T4874) - Q4875*T4874)*$F$21*2</f>
        <v>4.0668977013738391E-3</v>
      </c>
      <c r="U4875">
        <f>(N4875*(1-U4874) - O4875*U4874)*$F$21*2</f>
        <v>7.3337446336828576E-4</v>
      </c>
      <c r="V4875">
        <f>(R4875*(1-V4874) - S4875*V4874)*$F$21*2</f>
        <v>1.3996782277665768E-3</v>
      </c>
      <c r="W4875">
        <f>$F$21*(W4874+E4874*(G4874-($E$9*U4874^4*(W4874-$E$3) + $E$11*T4874^3*V4874*(W4874-$E$5) + $E$13*(W4874-$E$7))) /$E$15)*2</f>
        <v>8.7988373529475036E-5</v>
      </c>
    </row>
    <row r="4876" spans="5:23" x14ac:dyDescent="0.25">
      <c r="I4876">
        <f>I4873 + $F$28</f>
        <v>1.2036830236258737E-2</v>
      </c>
      <c r="J4876">
        <f t="shared" ref="J4876:L4876" si="16650">J4873 + $F$28</f>
        <v>1.0366984850379022E-2</v>
      </c>
      <c r="K4876">
        <f t="shared" si="16650"/>
        <v>1.0700248944071586E-2</v>
      </c>
      <c r="L4876">
        <f t="shared" si="16650"/>
        <v>4.7356077741258551E-2</v>
      </c>
      <c r="N4876">
        <f t="shared" si="16643"/>
        <v>3.678753291426793E-2</v>
      </c>
      <c r="O4876">
        <f t="shared" si="16644"/>
        <v>0.12507401577616473</v>
      </c>
      <c r="P4876">
        <f t="shared" si="16645"/>
        <v>0.20462987395634863</v>
      </c>
      <c r="Q4876">
        <f t="shared" si="16646"/>
        <v>0.12532929463054732</v>
      </c>
      <c r="R4876">
        <f t="shared" si="16647"/>
        <v>7.0165942654395741E-2</v>
      </c>
      <c r="S4876">
        <f t="shared" si="16648"/>
        <v>4.7212392170882876E-2</v>
      </c>
      <c r="T4876">
        <f t="shared" ref="T4876" si="16651">(P4876*(1-T4875) - Q4876*T4875)*$F$21</f>
        <v>2.0328796377207538E-3</v>
      </c>
      <c r="U4876">
        <f t="shared" ref="U4876" si="16652">(N4876*(1-U4875) - O4876*U4875)*$F$21</f>
        <v>3.6668827787857128E-4</v>
      </c>
      <c r="V4876">
        <f t="shared" ref="V4876" si="16653">(R4876*(1-V4875) - S4876*V4875)*$F$21</f>
        <v>7.0001650754729307E-4</v>
      </c>
      <c r="W4876">
        <f t="shared" ref="W4876" si="16654">$F$21*(W4875+E4875*(G4875-($E$9*U4875^4*(W4875-$E$3) + $E$11*T4875^3*V4875*(W4875-$E$5) + $E$13*(W4875-$E$7))) /$E$15)</f>
        <v>8.7988373529475032E-7</v>
      </c>
    </row>
    <row r="4877" spans="5:23" x14ac:dyDescent="0.25">
      <c r="T4877">
        <f>SUM(T4873:T4876)/6</f>
        <v>2.0368236635729064E-3</v>
      </c>
      <c r="U4877">
        <f t="shared" ref="U4877" si="16655">SUM(U4873:U4876)/6</f>
        <v>3.6698484160009338E-4</v>
      </c>
      <c r="V4877">
        <f t="shared" ref="V4877" si="16656">SUM(V4873:V4876)/6</f>
        <v>7.0025082805648441E-4</v>
      </c>
      <c r="W4877">
        <f>SUM(W4873:W4876)/6</f>
        <v>3.7409870126237678E-2</v>
      </c>
    </row>
    <row r="4879" spans="5:23" x14ac:dyDescent="0.25">
      <c r="E4879">
        <f>E4872+0.01</f>
        <v>6.9399999999998965</v>
      </c>
      <c r="F4879">
        <v>0.01</v>
      </c>
      <c r="G4879">
        <v>0</v>
      </c>
      <c r="I4879">
        <f>T4877</f>
        <v>2.0368236635729064E-3</v>
      </c>
      <c r="J4879">
        <f t="shared" ref="J4879" si="16657">U4877</f>
        <v>3.6698484160009338E-4</v>
      </c>
      <c r="K4879">
        <f t="shared" ref="K4879" si="16658">V4877</f>
        <v>7.0025082805648441E-4</v>
      </c>
      <c r="L4879">
        <f t="shared" ref="L4879" si="16659">W4877</f>
        <v>3.7409870126237678E-2</v>
      </c>
      <c r="T4879">
        <f>T4877</f>
        <v>2.0368236635729064E-3</v>
      </c>
      <c r="U4879">
        <f t="shared" ref="U4879:W4879" si="16660">U4877</f>
        <v>3.6698484160009338E-4</v>
      </c>
      <c r="V4879">
        <f t="shared" si="16660"/>
        <v>7.0025082805648441E-4</v>
      </c>
      <c r="W4879">
        <f t="shared" si="16660"/>
        <v>3.7409870126237678E-2</v>
      </c>
    </row>
    <row r="4880" spans="5:23" x14ac:dyDescent="0.25">
      <c r="I4880">
        <f>T4877</f>
        <v>2.0368236635729064E-3</v>
      </c>
      <c r="J4880">
        <f t="shared" ref="J4880" si="16661">U4877</f>
        <v>3.6698484160009338E-4</v>
      </c>
      <c r="K4880">
        <f t="shared" ref="K4880" si="16662">V4877</f>
        <v>7.0025082805648441E-4</v>
      </c>
      <c r="L4880">
        <f t="shared" ref="L4880" si="16663">W4877</f>
        <v>3.7409870126237678E-2</v>
      </c>
      <c r="N4880">
        <f>(0.01*(L4880+10))/(EXP((L4880+10)/10))</f>
        <v>3.6787687334914554E-2</v>
      </c>
      <c r="O4880">
        <f xml:space="preserve"> (0.125*EXP(L4880/80))</f>
        <v>0.12505846659117922</v>
      </c>
      <c r="P4880">
        <f>(0.1*(L4880+25))/(EXP((L4880+25)/10))</f>
        <v>0.204752165740756</v>
      </c>
      <c r="Q4880">
        <f>(0.125*EXP(L4880/18))</f>
        <v>0.12526006091685365</v>
      </c>
      <c r="R4880">
        <f>0.07 * EXP(L4880/20)</f>
        <v>7.0131057077937181E-2</v>
      </c>
      <c r="S4880">
        <f>(1/(EXP((L4880+30)/10)+1))</f>
        <v>4.7257153731504221E-2</v>
      </c>
      <c r="T4880">
        <f>(P4880*(1-T4879) - Q4880*T4879)*$F$21</f>
        <v>2.0407998902823143E-3</v>
      </c>
      <c r="U4880">
        <f>(N4880*(1-U4879) - O4880*U4879)*$F$21</f>
        <v>3.6728292249752403E-4</v>
      </c>
      <c r="V4880">
        <f>(R4880*(1-V4879) - S4880*V4879)*$F$21</f>
        <v>7.0048855886113801E-4</v>
      </c>
      <c r="W4880">
        <f>$F$21*(W4879+E4879*(G4879-($E$9*U4879^4*(W4879-$E$3) + $E$11*T4879^3*V4879*(W4879-$E$5) + $E$13*(W4879-$E$7))) /$E$15)</f>
        <v>0.2202872311162232</v>
      </c>
    </row>
    <row r="4881" spans="5:23" x14ac:dyDescent="0.25">
      <c r="I4881">
        <f>I4880 + 0.5*$F$28</f>
        <v>7.036823663572906E-3</v>
      </c>
      <c r="J4881">
        <f t="shared" ref="J4881" si="16664">J4880 + 0.5*$F$28</f>
        <v>5.3669848416000934E-3</v>
      </c>
      <c r="K4881">
        <f t="shared" ref="K4881" si="16665">K4880 + 0.5*$F$28</f>
        <v>5.7002508280564849E-3</v>
      </c>
      <c r="L4881">
        <f t="shared" ref="L4881" si="16666">L4880 + 0.5*$F$28</f>
        <v>4.2409870126237675E-2</v>
      </c>
      <c r="N4881">
        <f t="shared" ref="N4881:N4883" si="16667">(0.01*(L4881+10))/(EXP((L4881+10)/10))</f>
        <v>3.6787614217586785E-2</v>
      </c>
      <c r="O4881">
        <f t="shared" ref="O4881:O4883" si="16668" xml:space="preserve"> (0.125*EXP(L4881/80))</f>
        <v>0.12506628298960107</v>
      </c>
      <c r="P4881">
        <f t="shared" ref="P4881:P4883" si="16669">(0.1*(L4881+25))/(EXP((L4881+25)/10))</f>
        <v>0.20469068405481997</v>
      </c>
      <c r="Q4881">
        <f t="shared" ref="Q4881:Q4883" si="16670">(0.125*EXP(L4881/18))</f>
        <v>0.12529486021123101</v>
      </c>
      <c r="R4881">
        <f t="shared" ref="R4881:R4883" si="16671">0.07 * EXP(L4881/20)</f>
        <v>7.0148592033984838E-2</v>
      </c>
      <c r="S4881">
        <f t="shared" ref="S4881:S4883" si="16672">(1/(EXP((L4881+30)/10)+1))</f>
        <v>4.7234646869307187E-2</v>
      </c>
      <c r="T4881">
        <f>(P4881*(1-T4880) - Q4881*T4880)*$F$21*2</f>
        <v>4.0803449918457415E-3</v>
      </c>
      <c r="U4881">
        <f>(N4881*(1-U4880) - O4881*U4880)*$F$21*2</f>
        <v>7.345633609040583E-4</v>
      </c>
      <c r="V4881">
        <f>(R4881*(1-V4880) - S4881*V4880)*$F$21*2</f>
        <v>1.4013273283626203E-3</v>
      </c>
      <c r="W4881">
        <f>$F$21*(W4880+E4880*(G4880-($E$9*U4880^4*(W4880-$E$3) + $E$11*T4880^3*V4880*(W4880-$E$5) + $E$13*(W4880-$E$7))) /$E$15)*2</f>
        <v>4.4057446223244642E-3</v>
      </c>
    </row>
    <row r="4882" spans="5:23" x14ac:dyDescent="0.25">
      <c r="I4882">
        <f>I4880 + 0.5*$F$28</f>
        <v>7.036823663572906E-3</v>
      </c>
      <c r="J4882">
        <f t="shared" ref="J4882:L4882" si="16673">J4880 + 0.5*$F$28</f>
        <v>5.3669848416000934E-3</v>
      </c>
      <c r="K4882">
        <f t="shared" si="16673"/>
        <v>5.7002508280564849E-3</v>
      </c>
      <c r="L4882">
        <f t="shared" si="16673"/>
        <v>4.2409870126237675E-2</v>
      </c>
      <c r="N4882">
        <f t="shared" si="16667"/>
        <v>3.6787614217586785E-2</v>
      </c>
      <c r="O4882">
        <f t="shared" si="16668"/>
        <v>0.12506628298960107</v>
      </c>
      <c r="P4882">
        <f t="shared" si="16669"/>
        <v>0.20469068405481997</v>
      </c>
      <c r="Q4882">
        <f t="shared" si="16670"/>
        <v>0.12529486021123101</v>
      </c>
      <c r="R4882">
        <f t="shared" si="16671"/>
        <v>7.0148592033984838E-2</v>
      </c>
      <c r="S4882">
        <f t="shared" si="16672"/>
        <v>4.7234646869307187E-2</v>
      </c>
      <c r="T4882">
        <f>(P4882*(1-T4881) - Q4882*T4881)*$F$21*2</f>
        <v>4.0668845838378502E-3</v>
      </c>
      <c r="U4882">
        <f>(N4882*(1-U4881) - O4882*U4881)*$F$21*2</f>
        <v>7.3337444549757705E-4</v>
      </c>
      <c r="V4882">
        <f>(R4882*(1-V4881) - S4882*V4881)*$F$21*2</f>
        <v>1.3996819938683588E-3</v>
      </c>
      <c r="W4882">
        <f>$F$21*(W4881+E4881*(G4881-($E$9*U4881^4*(W4881-$E$3) + $E$11*T4881^3*V4881*(W4881-$E$5) + $E$13*(W4881-$E$7))) /$E$15)*2</f>
        <v>8.8114892446489285E-5</v>
      </c>
    </row>
    <row r="4883" spans="5:23" x14ac:dyDescent="0.25">
      <c r="I4883">
        <f>I4880 + $F$28</f>
        <v>1.2036823663572907E-2</v>
      </c>
      <c r="J4883">
        <f t="shared" ref="J4883:L4883" si="16674">J4880 + $F$28</f>
        <v>1.0366984841600094E-2</v>
      </c>
      <c r="K4883">
        <f t="shared" si="16674"/>
        <v>1.0700250828056484E-2</v>
      </c>
      <c r="L4883">
        <f t="shared" si="16674"/>
        <v>4.740987012623768E-2</v>
      </c>
      <c r="N4883">
        <f t="shared" si="16667"/>
        <v>3.6787531981033357E-2</v>
      </c>
      <c r="O4883">
        <f t="shared" si="16668"/>
        <v>0.12507409987656309</v>
      </c>
      <c r="P4883">
        <f t="shared" si="16669"/>
        <v>0.2046292126727472</v>
      </c>
      <c r="Q4883">
        <f t="shared" si="16670"/>
        <v>0.12532966917342173</v>
      </c>
      <c r="R4883">
        <f t="shared" si="16671"/>
        <v>7.0166131374319526E-2</v>
      </c>
      <c r="S4883">
        <f t="shared" si="16672"/>
        <v>4.7212150195130975E-2</v>
      </c>
      <c r="T4883">
        <f t="shared" ref="T4883" si="16675">(P4883*(1-T4882) - Q4883*T4882)*$F$21</f>
        <v>2.0328730798286664E-3</v>
      </c>
      <c r="U4883">
        <f t="shared" ref="U4883" si="16676">(N4883*(1-U4882) - O4883*U4882)*$F$21</f>
        <v>3.666882679652246E-4</v>
      </c>
      <c r="V4883">
        <f t="shared" ref="V4883" si="16677">(R4883*(1-V4882) - S4883*V4882)*$F$21</f>
        <v>7.0001839107135559E-4</v>
      </c>
      <c r="W4883">
        <f t="shared" ref="W4883" si="16678">$F$21*(W4882+E4882*(G4882-($E$9*U4882^4*(W4882-$E$3) + $E$11*T4882^3*V4882*(W4882-$E$5) + $E$13*(W4882-$E$7))) /$E$15)</f>
        <v>8.8114892446489291E-7</v>
      </c>
    </row>
    <row r="4884" spans="5:23" x14ac:dyDescent="0.25">
      <c r="T4884">
        <f>SUM(T4880:T4883)/6</f>
        <v>2.0368170909657621E-3</v>
      </c>
      <c r="U4884">
        <f t="shared" ref="U4884" si="16679">SUM(U4880:U4883)/6</f>
        <v>3.6698483281073064E-4</v>
      </c>
      <c r="V4884">
        <f t="shared" ref="V4884" si="16680">SUM(V4880:V4883)/6</f>
        <v>7.0025271202724549E-4</v>
      </c>
      <c r="W4884">
        <f>SUM(W4880:W4883)/6</f>
        <v>3.7463661963319767E-2</v>
      </c>
    </row>
    <row r="4886" spans="5:23" x14ac:dyDescent="0.25">
      <c r="E4886">
        <f>E4879+0.01</f>
        <v>6.9499999999998963</v>
      </c>
      <c r="F4886">
        <v>0.01</v>
      </c>
      <c r="G4886">
        <v>0</v>
      </c>
      <c r="I4886">
        <f>T4884</f>
        <v>2.0368170909657621E-3</v>
      </c>
      <c r="J4886">
        <f t="shared" ref="J4886" si="16681">U4884</f>
        <v>3.6698483281073064E-4</v>
      </c>
      <c r="K4886">
        <f t="shared" ref="K4886" si="16682">V4884</f>
        <v>7.0025271202724549E-4</v>
      </c>
      <c r="L4886">
        <f t="shared" ref="L4886" si="16683">W4884</f>
        <v>3.7463661963319767E-2</v>
      </c>
      <c r="T4886">
        <f>T4884</f>
        <v>2.0368170909657621E-3</v>
      </c>
      <c r="U4886">
        <f t="shared" ref="U4886:W4886" si="16684">U4884</f>
        <v>3.6698483281073064E-4</v>
      </c>
      <c r="V4886">
        <f t="shared" si="16684"/>
        <v>7.0025271202724549E-4</v>
      </c>
      <c r="W4886">
        <f t="shared" si="16684"/>
        <v>3.7463661963319767E-2</v>
      </c>
    </row>
    <row r="4887" spans="5:23" x14ac:dyDescent="0.25">
      <c r="I4887">
        <f>T4884</f>
        <v>2.0368170909657621E-3</v>
      </c>
      <c r="J4887">
        <f t="shared" ref="J4887" si="16685">U4884</f>
        <v>3.6698483281073064E-4</v>
      </c>
      <c r="K4887">
        <f t="shared" ref="K4887" si="16686">V4884</f>
        <v>7.0025271202724549E-4</v>
      </c>
      <c r="L4887">
        <f t="shared" ref="L4887" si="16687">W4884</f>
        <v>3.7463661963319767E-2</v>
      </c>
      <c r="N4887">
        <f>(0.01*(L4887+10))/(EXP((L4887+10)/10))</f>
        <v>3.6787686596849979E-2</v>
      </c>
      <c r="O4887">
        <f xml:space="preserve"> (0.125*EXP(L4887/80))</f>
        <v>0.12505855068026575</v>
      </c>
      <c r="P4887">
        <f>(0.1*(L4887+25))/(EXP((L4887+25)/10))</f>
        <v>0.20475150424337712</v>
      </c>
      <c r="Q4887">
        <f>(0.125*EXP(L4887/18))</f>
        <v>0.12526043524901243</v>
      </c>
      <c r="R4887">
        <f>0.07 * EXP(L4887/20)</f>
        <v>7.013124570211067E-2</v>
      </c>
      <c r="S4887">
        <f>(1/(EXP((L4887+30)/10)+1))</f>
        <v>4.7256911540183189E-2</v>
      </c>
      <c r="T4887">
        <f>(P4887*(1-T4886) - Q4887*T4886)*$F$21</f>
        <v>2.0407933028479628E-3</v>
      </c>
      <c r="U4887">
        <f>(N4887*(1-U4886) - O4887*U4886)*$F$21</f>
        <v>3.6728291482521799E-4</v>
      </c>
      <c r="V4887">
        <f>(R4887*(1-V4886) - S4887*V4886)*$F$21</f>
        <v>7.004904432664187E-4</v>
      </c>
      <c r="W4887">
        <f>$F$21*(W4886+E4886*(G4886-($E$9*U4886^4*(W4886-$E$3) + $E$11*T4886^3*V4886*(W4886-$E$5) + $E$13*(W4886-$E$7))) /$E$15)</f>
        <v>0.22060352518716031</v>
      </c>
    </row>
    <row r="4888" spans="5:23" x14ac:dyDescent="0.25">
      <c r="I4888">
        <f>I4887 + 0.5*$F$28</f>
        <v>7.0368170909657617E-3</v>
      </c>
      <c r="J4888">
        <f t="shared" ref="J4888" si="16688">J4887 + 0.5*$F$28</f>
        <v>5.366984832810731E-3</v>
      </c>
      <c r="K4888">
        <f t="shared" ref="K4888" si="16689">K4887 + 0.5*$F$28</f>
        <v>5.7002527120272456E-3</v>
      </c>
      <c r="L4888">
        <f t="shared" ref="L4888" si="16690">L4887 + 0.5*$F$28</f>
        <v>4.2463661963319764E-2</v>
      </c>
      <c r="N4888">
        <f t="shared" ref="N4888:N4890" si="16691">(0.01*(L4888+10))/(EXP((L4888+10)/10))</f>
        <v>3.6787613381365596E-2</v>
      </c>
      <c r="O4888">
        <f t="shared" ref="O4888:O4890" si="16692" xml:space="preserve"> (0.125*EXP(L4888/80))</f>
        <v>0.12506636708394334</v>
      </c>
      <c r="P4888">
        <f t="shared" ref="P4888:P4890" si="16693">(0.1*(L4888+25))/(EXP((L4888+25)/10))</f>
        <v>0.20469002266826689</v>
      </c>
      <c r="Q4888">
        <f t="shared" ref="Q4888:Q4890" si="16694">(0.125*EXP(L4888/18))</f>
        <v>0.1252952346473854</v>
      </c>
      <c r="R4888">
        <f t="shared" ref="R4888:R4890" si="16695">0.07 * EXP(L4888/20)</f>
        <v>7.0148780705320268E-2</v>
      </c>
      <c r="S4888">
        <f t="shared" ref="S4888:S4890" si="16696">(1/(EXP((L4888+30)/10)+1))</f>
        <v>4.7234404787614474E-2</v>
      </c>
      <c r="T4888">
        <f>(P4888*(1-T4887) - Q4888*T4887)*$F$21*2</f>
        <v>4.0803318193019704E-3</v>
      </c>
      <c r="U4888">
        <f>(N4888*(1-U4887) - O4888*U4887)*$F$21*2</f>
        <v>7.3456334359288465E-4</v>
      </c>
      <c r="V4888">
        <f>(R4888*(1-V4887) - S4888*V4887)*$F$21*2</f>
        <v>1.4013310981136459E-3</v>
      </c>
      <c r="W4888">
        <f>$F$21*(W4887+E4887*(G4887-($E$9*U4887^4*(W4887-$E$3) + $E$11*T4887^3*V4887*(W4887-$E$5) + $E$13*(W4887-$E$7))) /$E$15)*2</f>
        <v>4.4120705037432066E-3</v>
      </c>
    </row>
    <row r="4889" spans="5:23" x14ac:dyDescent="0.25">
      <c r="I4889">
        <f>I4887 + 0.5*$F$28</f>
        <v>7.0368170909657617E-3</v>
      </c>
      <c r="J4889">
        <f t="shared" ref="J4889:L4889" si="16697">J4887 + 0.5*$F$28</f>
        <v>5.366984832810731E-3</v>
      </c>
      <c r="K4889">
        <f t="shared" si="16697"/>
        <v>5.7002527120272456E-3</v>
      </c>
      <c r="L4889">
        <f t="shared" si="16697"/>
        <v>4.2463661963319764E-2</v>
      </c>
      <c r="N4889">
        <f t="shared" si="16691"/>
        <v>3.6787613381365596E-2</v>
      </c>
      <c r="O4889">
        <f t="shared" si="16692"/>
        <v>0.12506636708394334</v>
      </c>
      <c r="P4889">
        <f t="shared" si="16693"/>
        <v>0.20469002266826689</v>
      </c>
      <c r="Q4889">
        <f t="shared" si="16694"/>
        <v>0.1252952346473854</v>
      </c>
      <c r="R4889">
        <f t="shared" si="16695"/>
        <v>7.0148780705320268E-2</v>
      </c>
      <c r="S4889">
        <f t="shared" si="16696"/>
        <v>4.7234404787614474E-2</v>
      </c>
      <c r="T4889">
        <f>(P4889*(1-T4888) - Q4889*T4888)*$F$21*2</f>
        <v>4.0668714664588252E-3</v>
      </c>
      <c r="U4889">
        <f>(N4889*(1-U4888) - O4889*U4888)*$F$21*2</f>
        <v>7.3337442760602368E-4</v>
      </c>
      <c r="V4889">
        <f>(R4889*(1-V4888) - S4889*V4888)*$F$21*2</f>
        <v>1.3996857599418674E-3</v>
      </c>
      <c r="W4889">
        <f>$F$21*(W4888+E4888*(G4888-($E$9*U4888^4*(W4888-$E$3) + $E$11*T4888^3*V4888*(W4888-$E$5) + $E$13*(W4888-$E$7))) /$E$15)*2</f>
        <v>8.8241410074864132E-5</v>
      </c>
    </row>
    <row r="4890" spans="5:23" x14ac:dyDescent="0.25">
      <c r="I4890">
        <f>I4887 + $F$28</f>
        <v>1.2036817090965763E-2</v>
      </c>
      <c r="J4890">
        <f t="shared" ref="J4890:L4890" si="16698">J4887 + $F$28</f>
        <v>1.0366984832810731E-2</v>
      </c>
      <c r="K4890">
        <f t="shared" si="16698"/>
        <v>1.0700252712027247E-2</v>
      </c>
      <c r="L4890">
        <f t="shared" si="16698"/>
        <v>4.7463661963319768E-2</v>
      </c>
      <c r="N4890">
        <f t="shared" si="16691"/>
        <v>3.6787531046753863E-2</v>
      </c>
      <c r="O4890">
        <f t="shared" si="16692"/>
        <v>0.12507418397616143</v>
      </c>
      <c r="P4890">
        <f t="shared" si="16693"/>
        <v>0.20462855139707439</v>
      </c>
      <c r="Q4890">
        <f t="shared" si="16694"/>
        <v>0.1253300437136006</v>
      </c>
      <c r="R4890">
        <f t="shared" si="16695"/>
        <v>7.0166320092828693E-2</v>
      </c>
      <c r="S4890">
        <f t="shared" si="16696"/>
        <v>4.7211908223022403E-2</v>
      </c>
      <c r="T4890">
        <f t="shared" ref="T4890" si="16699">(P4890*(1-T4889) - Q4890*T4889)*$F$21</f>
        <v>2.0328665220150596E-3</v>
      </c>
      <c r="U4890">
        <f t="shared" ref="U4890" si="16700">(N4890*(1-U4889) - O4890*U4889)*$F$21</f>
        <v>3.6668825804147604E-4</v>
      </c>
      <c r="V4890">
        <f t="shared" ref="V4890" si="16701">(R4890*(1-V4889) - S4890*V4889)*$F$21</f>
        <v>7.0002027458127794E-4</v>
      </c>
      <c r="W4890">
        <f t="shared" ref="W4890" si="16702">$F$21*(W4889+E4889*(G4889-($E$9*U4889^4*(W4889-$E$3) + $E$11*T4889^3*V4889*(W4889-$E$5) + $E$13*(W4889-$E$7))) /$E$15)</f>
        <v>8.824141007486413E-7</v>
      </c>
    </row>
    <row r="4891" spans="5:23" x14ac:dyDescent="0.25">
      <c r="T4891">
        <f>SUM(T4887:T4890)/6</f>
        <v>2.0368105184373031E-3</v>
      </c>
      <c r="U4891">
        <f t="shared" ref="U4891" si="16703">SUM(U4887:U4890)/6</f>
        <v>3.6698482401093375E-4</v>
      </c>
      <c r="V4891">
        <f t="shared" ref="V4891" si="16704">SUM(V4887:V4890)/6</f>
        <v>7.0025459598386825E-4</v>
      </c>
      <c r="W4891">
        <f>SUM(W4887:W4890)/6</f>
        <v>3.751745325251319E-2</v>
      </c>
    </row>
    <row r="4893" spans="5:23" x14ac:dyDescent="0.25">
      <c r="E4893">
        <f>E4886+0.01</f>
        <v>6.959999999999896</v>
      </c>
      <c r="F4893">
        <v>0.01</v>
      </c>
      <c r="G4893">
        <v>0</v>
      </c>
      <c r="I4893">
        <f>T4891</f>
        <v>2.0368105184373031E-3</v>
      </c>
      <c r="J4893">
        <f t="shared" ref="J4893" si="16705">U4891</f>
        <v>3.6698482401093375E-4</v>
      </c>
      <c r="K4893">
        <f t="shared" ref="K4893" si="16706">V4891</f>
        <v>7.0025459598386825E-4</v>
      </c>
      <c r="L4893">
        <f t="shared" ref="L4893" si="16707">W4891</f>
        <v>3.751745325251319E-2</v>
      </c>
      <c r="T4893">
        <f>T4891</f>
        <v>2.0368105184373031E-3</v>
      </c>
      <c r="U4893">
        <f t="shared" ref="U4893:W4893" si="16708">U4891</f>
        <v>3.6698482401093375E-4</v>
      </c>
      <c r="V4893">
        <f t="shared" si="16708"/>
        <v>7.0025459598386825E-4</v>
      </c>
      <c r="W4893">
        <f t="shared" si="16708"/>
        <v>3.751745325251319E-2</v>
      </c>
    </row>
    <row r="4894" spans="5:23" x14ac:dyDescent="0.25">
      <c r="I4894">
        <f>T4891</f>
        <v>2.0368105184373031E-3</v>
      </c>
      <c r="J4894">
        <f t="shared" ref="J4894" si="16709">U4891</f>
        <v>3.6698482401093375E-4</v>
      </c>
      <c r="K4894">
        <f t="shared" ref="K4894" si="16710">V4891</f>
        <v>7.0025459598386825E-4</v>
      </c>
      <c r="L4894">
        <f t="shared" ref="L4894" si="16711">W4891</f>
        <v>3.751745325251319E-2</v>
      </c>
      <c r="N4894">
        <f>(0.01*(L4894+10))/(EXP((L4894+10)/10))</f>
        <v>3.678768585773641E-2</v>
      </c>
      <c r="O4894">
        <f xml:space="preserve"> (0.125*EXP(L4894/80))</f>
        <v>0.12505863476855233</v>
      </c>
      <c r="P4894">
        <f>(0.1*(L4894+25))/(EXP((L4894+25)/10))</f>
        <v>0.20475084275392788</v>
      </c>
      <c r="Q4894">
        <f>(0.125*EXP(L4894/18))</f>
        <v>0.12526080957847713</v>
      </c>
      <c r="R4894">
        <f>0.07 * EXP(L4894/20)</f>
        <v>7.0131434324870276E-2</v>
      </c>
      <c r="S4894">
        <f>(1/(EXP((L4894+30)/10)+1))</f>
        <v>4.72566693525086E-2</v>
      </c>
      <c r="T4894">
        <f>(P4894*(1-T4893) - Q4894*T4893)*$F$21</f>
        <v>2.0407867154925035E-3</v>
      </c>
      <c r="U4894">
        <f>(N4894*(1-U4893) - O4894*U4893)*$F$21</f>
        <v>3.672829071424455E-4</v>
      </c>
      <c r="V4894">
        <f>(R4894*(1-V4893) - S4894*V4893)*$F$21</f>
        <v>7.0049232765756367E-4</v>
      </c>
      <c r="W4894">
        <f>$F$21*(W4893+E4893*(G4893-($E$9*U4893^4*(W4893-$E$3) + $E$11*T4893^3*V4893*(W4893-$E$5) + $E$13*(W4893-$E$7))) /$E$15)</f>
        <v>0.22091981603654806</v>
      </c>
    </row>
    <row r="4895" spans="5:23" x14ac:dyDescent="0.25">
      <c r="I4895">
        <f>I4894 + 0.5*$F$28</f>
        <v>7.0368105184373027E-3</v>
      </c>
      <c r="J4895">
        <f t="shared" ref="J4895" si="16712">J4894 + 0.5*$F$28</f>
        <v>5.3669848240109341E-3</v>
      </c>
      <c r="K4895">
        <f t="shared" ref="K4895" si="16713">K4894 + 0.5*$F$28</f>
        <v>5.7002545959838682E-3</v>
      </c>
      <c r="L4895">
        <f t="shared" ref="L4895" si="16714">L4894 + 0.5*$F$28</f>
        <v>4.2517453252513188E-2</v>
      </c>
      <c r="N4895">
        <f t="shared" ref="N4895:N4897" si="16715">(0.01*(L4895+10))/(EXP((L4895+10)/10))</f>
        <v>3.6787612544097459E-2</v>
      </c>
      <c r="O4895">
        <f t="shared" ref="O4895:O4897" si="16716" xml:space="preserve"> (0.125*EXP(L4895/80))</f>
        <v>0.1250664511774856</v>
      </c>
      <c r="P4895">
        <f t="shared" ref="P4895:P4897" si="16717">(0.1*(L4895+25))/(EXP((L4895+25)/10))</f>
        <v>0.20468936128964285</v>
      </c>
      <c r="Q4895">
        <f t="shared" ref="Q4895:Q4897" si="16718">(0.125*EXP(L4895/18))</f>
        <v>0.12529560908084494</v>
      </c>
      <c r="R4895">
        <f t="shared" ref="R4895:R4897" si="16719">0.07 * EXP(L4895/20)</f>
        <v>7.0148969375241468E-2</v>
      </c>
      <c r="S4895">
        <f t="shared" ref="S4895:S4897" si="16720">(1/(EXP((L4895+30)/10)+1))</f>
        <v>4.7234162709566617E-2</v>
      </c>
      <c r="T4895">
        <f>(P4895*(1-T4894) - Q4895*T4894)*$F$21*2</f>
        <v>4.0803186469159716E-3</v>
      </c>
      <c r="U4895">
        <f>(N4895*(1-U4894) - O4895*U4894)*$F$21*2</f>
        <v>7.345633262608195E-4</v>
      </c>
      <c r="V4895">
        <f>(R4895*(1-V4894) - S4895*V4894)*$F$21*2</f>
        <v>1.401334867836393E-3</v>
      </c>
      <c r="W4895">
        <f>$F$21*(W4894+E4894*(G4894-($E$9*U4894^4*(W4894-$E$3) + $E$11*T4894^3*V4894*(W4894-$E$5) + $E$13*(W4894-$E$7))) /$E$15)*2</f>
        <v>4.4183963207309615E-3</v>
      </c>
    </row>
    <row r="4896" spans="5:23" x14ac:dyDescent="0.25">
      <c r="I4896">
        <f>I4894 + 0.5*$F$28</f>
        <v>7.0368105184373027E-3</v>
      </c>
      <c r="J4896">
        <f t="shared" ref="J4896:L4896" si="16721">J4894 + 0.5*$F$28</f>
        <v>5.3669848240109341E-3</v>
      </c>
      <c r="K4896">
        <f t="shared" si="16721"/>
        <v>5.7002545959838682E-3</v>
      </c>
      <c r="L4896">
        <f t="shared" si="16721"/>
        <v>4.2517453252513188E-2</v>
      </c>
      <c r="N4896">
        <f t="shared" si="16715"/>
        <v>3.6787612544097459E-2</v>
      </c>
      <c r="O4896">
        <f t="shared" si="16716"/>
        <v>0.1250664511774856</v>
      </c>
      <c r="P4896">
        <f t="shared" si="16717"/>
        <v>0.20468936128964285</v>
      </c>
      <c r="Q4896">
        <f t="shared" si="16718"/>
        <v>0.12529560908084494</v>
      </c>
      <c r="R4896">
        <f t="shared" si="16719"/>
        <v>7.0148969375241468E-2</v>
      </c>
      <c r="S4896">
        <f t="shared" si="16720"/>
        <v>4.7234162709566617E-2</v>
      </c>
      <c r="T4896">
        <f>(P4896*(1-T4895) - Q4896*T4895)*$F$21*2</f>
        <v>4.0668583492367624E-3</v>
      </c>
      <c r="U4896">
        <f>(N4896*(1-U4895) - O4896*U4895)*$F$21*2</f>
        <v>7.3337440969362599E-4</v>
      </c>
      <c r="V4896">
        <f>(R4896*(1-V4895) - S4896*V4895)*$F$21*2</f>
        <v>1.3996895259871034E-3</v>
      </c>
      <c r="W4896">
        <f>$F$21*(W4895+E4895*(G4895-($E$9*U4895^4*(W4895-$E$3) + $E$11*T4895^3*V4895*(W4895-$E$5) + $E$13*(W4895-$E$7))) /$E$15)*2</f>
        <v>8.8367926414619229E-5</v>
      </c>
    </row>
    <row r="4897" spans="5:23" x14ac:dyDescent="0.25">
      <c r="I4897">
        <f>I4894 + $F$28</f>
        <v>1.2036810518437304E-2</v>
      </c>
      <c r="J4897">
        <f t="shared" ref="J4897:L4897" si="16722">J4894 + $F$28</f>
        <v>1.0366984824010933E-2</v>
      </c>
      <c r="K4897">
        <f t="shared" si="16722"/>
        <v>1.0700254595983869E-2</v>
      </c>
      <c r="L4897">
        <f t="shared" si="16722"/>
        <v>4.7517453252513192E-2</v>
      </c>
      <c r="N4897">
        <f t="shared" si="16715"/>
        <v>3.6787530111429489E-2</v>
      </c>
      <c r="O4897">
        <f t="shared" si="16716"/>
        <v>0.12507426807495969</v>
      </c>
      <c r="P4897">
        <f t="shared" si="16717"/>
        <v>0.20462789012933</v>
      </c>
      <c r="Q4897">
        <f t="shared" si="16718"/>
        <v>0.1253304182510839</v>
      </c>
      <c r="R4897">
        <f t="shared" si="16719"/>
        <v>7.0166508809923256E-2</v>
      </c>
      <c r="S4897">
        <f t="shared" si="16720"/>
        <v>4.7211666254557083E-2</v>
      </c>
      <c r="T4897">
        <f t="shared" ref="T4897" si="16723">(P4897*(1-T4896) - Q4897*T4896)*$F$21</f>
        <v>2.0328599642799308E-3</v>
      </c>
      <c r="U4897">
        <f t="shared" ref="U4897" si="16724">(N4897*(1-U4896) - O4897*U4896)*$F$21</f>
        <v>3.6668824810732597E-4</v>
      </c>
      <c r="V4897">
        <f t="shared" ref="V4897" si="16725">(R4897*(1-V4896) - S4897*V4896)*$F$21</f>
        <v>7.0002215807706035E-4</v>
      </c>
      <c r="W4897">
        <f t="shared" ref="W4897" si="16726">$F$21*(W4896+E4896*(G4896-($E$9*U4896^4*(W4896-$E$3) + $E$11*T4896^3*V4896*(W4896-$E$5) + $E$13*(W4896-$E$7))) /$E$15)</f>
        <v>8.8367926414619234E-7</v>
      </c>
    </row>
    <row r="4898" spans="5:23" x14ac:dyDescent="0.25">
      <c r="T4898">
        <f>SUM(T4894:T4897)/6</f>
        <v>2.0368039459875281E-3</v>
      </c>
      <c r="U4898">
        <f t="shared" ref="U4898" si="16727">SUM(U4894:U4897)/6</f>
        <v>3.6698481520070284E-4</v>
      </c>
      <c r="V4898">
        <f t="shared" ref="V4898" si="16728">SUM(V4894:V4897)/6</f>
        <v>7.0025647992635334E-4</v>
      </c>
      <c r="W4898">
        <f>SUM(W4894:W4897)/6</f>
        <v>3.7571243993826296E-2</v>
      </c>
    </row>
    <row r="4900" spans="5:23" x14ac:dyDescent="0.25">
      <c r="E4900">
        <f>E4893+0.01</f>
        <v>6.9699999999998958</v>
      </c>
      <c r="F4900">
        <v>0.01</v>
      </c>
      <c r="G4900">
        <v>0</v>
      </c>
      <c r="I4900">
        <f>T4898</f>
        <v>2.0368039459875281E-3</v>
      </c>
      <c r="J4900">
        <f t="shared" ref="J4900" si="16729">U4898</f>
        <v>3.6698481520070284E-4</v>
      </c>
      <c r="K4900">
        <f t="shared" ref="K4900" si="16730">V4898</f>
        <v>7.0025647992635334E-4</v>
      </c>
      <c r="L4900">
        <f t="shared" ref="L4900" si="16731">W4898</f>
        <v>3.7571243993826296E-2</v>
      </c>
      <c r="T4900">
        <f>T4898</f>
        <v>2.0368039459875281E-3</v>
      </c>
      <c r="U4900">
        <f t="shared" ref="U4900:W4900" si="16732">U4898</f>
        <v>3.6698481520070284E-4</v>
      </c>
      <c r="V4900">
        <f t="shared" si="16732"/>
        <v>7.0025647992635334E-4</v>
      </c>
      <c r="W4900">
        <f t="shared" si="16732"/>
        <v>3.7571243993826296E-2</v>
      </c>
    </row>
    <row r="4901" spans="5:23" x14ac:dyDescent="0.25">
      <c r="I4901">
        <f>T4898</f>
        <v>2.0368039459875281E-3</v>
      </c>
      <c r="J4901">
        <f t="shared" ref="J4901" si="16733">U4898</f>
        <v>3.6698481520070284E-4</v>
      </c>
      <c r="K4901">
        <f t="shared" ref="K4901" si="16734">V4898</f>
        <v>7.0025647992635334E-4</v>
      </c>
      <c r="L4901">
        <f t="shared" ref="L4901" si="16735">W4898</f>
        <v>3.7571243993826296E-2</v>
      </c>
      <c r="N4901">
        <f>(0.01*(L4901+10))/(EXP((L4901+10)/10))</f>
        <v>3.6787685117573882E-2</v>
      </c>
      <c r="O4901">
        <f xml:space="preserve"> (0.125*EXP(L4901/80))</f>
        <v>0.125058718856039</v>
      </c>
      <c r="P4901">
        <f>(0.1*(L4901+25))/(EXP((L4901+25)/10))</f>
        <v>0.20475018127240802</v>
      </c>
      <c r="Q4901">
        <f>(0.125*EXP(L4901/18))</f>
        <v>0.12526118390524782</v>
      </c>
      <c r="R4901">
        <f>0.07 * EXP(L4901/20)</f>
        <v>7.0131622946216013E-2</v>
      </c>
      <c r="S4901">
        <f>(1/(EXP((L4901+30)/10)+1))</f>
        <v>4.7256427168480358E-2</v>
      </c>
      <c r="T4901">
        <f>(P4901*(1-T4900) - Q4901*T4900)*$F$21</f>
        <v>2.0407801282159347E-3</v>
      </c>
      <c r="U4901">
        <f>(N4901*(1-U4900) - O4901*U4900)*$F$21</f>
        <v>3.6728289944920731E-4</v>
      </c>
      <c r="V4901">
        <f>(R4901*(1-V4900) - S4901*V4900)*$F$21</f>
        <v>7.0049421203457281E-4</v>
      </c>
      <c r="W4901">
        <f>$F$21*(W4900+E4900*(G4900-($E$9*U4900^4*(W4900-$E$3) + $E$11*T4900^3*V4900*(W4900-$E$5) + $E$13*(W4900-$E$7))) /$E$15)</f>
        <v>0.2212361036644358</v>
      </c>
    </row>
    <row r="4902" spans="5:23" x14ac:dyDescent="0.25">
      <c r="I4902">
        <f>I4901 + 0.5*$F$28</f>
        <v>7.0368039459875282E-3</v>
      </c>
      <c r="J4902">
        <f t="shared" ref="J4902" si="16736">J4901 + 0.5*$F$28</f>
        <v>5.3669848152007029E-3</v>
      </c>
      <c r="K4902">
        <f t="shared" ref="K4902" si="16737">K4901 + 0.5*$F$28</f>
        <v>5.7002564799263538E-3</v>
      </c>
      <c r="L4902">
        <f t="shared" ref="L4902" si="16738">L4901 + 0.5*$F$28</f>
        <v>4.2571243993826294E-2</v>
      </c>
      <c r="N4902">
        <f t="shared" ref="N4902:N4904" si="16739">(0.01*(L4902+10))/(EXP((L4902+10)/10))</f>
        <v>3.6787611705782437E-2</v>
      </c>
      <c r="O4902">
        <f t="shared" ref="O4902:O4904" si="16740" xml:space="preserve"> (0.125*EXP(L4902/80))</f>
        <v>0.1250665352702279</v>
      </c>
      <c r="P4902">
        <f t="shared" ref="P4902:P4904" si="16741">(0.1*(L4902+25))/(EXP((L4902+25)/10))</f>
        <v>0.20468869991894767</v>
      </c>
      <c r="Q4902">
        <f t="shared" ref="Q4902:Q4904" si="16742">(0.125*EXP(L4902/18))</f>
        <v>0.12529598351160973</v>
      </c>
      <c r="R4902">
        <f t="shared" ref="R4902:R4904" si="16743">0.07 * EXP(L4902/20)</f>
        <v>7.0149158043748439E-2</v>
      </c>
      <c r="S4902">
        <f t="shared" ref="S4902:S4904" si="16744">(1/(EXP((L4902+30)/10)+1))</f>
        <v>4.7233920635163518E-2</v>
      </c>
      <c r="T4902">
        <f>(P4902*(1-T4901) - Q4902*T4901)*$F$21*2</f>
        <v>4.080305474687739E-3</v>
      </c>
      <c r="U4902">
        <f>(N4902*(1-U4901) - O4902*U4901)*$F$21*2</f>
        <v>7.3456330890786417E-4</v>
      </c>
      <c r="V4902">
        <f>(R4902*(1-V4901) - S4902*V4901)*$F$21*2</f>
        <v>1.4013386375308612E-3</v>
      </c>
      <c r="W4902">
        <f>$F$21*(W4901+E4901*(G4901-($E$9*U4901^4*(W4901-$E$3) + $E$11*T4901^3*V4901*(W4901-$E$5) + $E$13*(W4901-$E$7))) /$E$15)*2</f>
        <v>4.4247220732887161E-3</v>
      </c>
    </row>
    <row r="4903" spans="5:23" x14ac:dyDescent="0.25">
      <c r="I4903">
        <f>I4901 + 0.5*$F$28</f>
        <v>7.0368039459875282E-3</v>
      </c>
      <c r="J4903">
        <f t="shared" ref="J4903:L4903" si="16745">J4901 + 0.5*$F$28</f>
        <v>5.3669848152007029E-3</v>
      </c>
      <c r="K4903">
        <f t="shared" si="16745"/>
        <v>5.7002564799263538E-3</v>
      </c>
      <c r="L4903">
        <f t="shared" si="16745"/>
        <v>4.2571243993826294E-2</v>
      </c>
      <c r="N4903">
        <f t="shared" si="16739"/>
        <v>3.6787611705782437E-2</v>
      </c>
      <c r="O4903">
        <f t="shared" si="16740"/>
        <v>0.1250665352702279</v>
      </c>
      <c r="P4903">
        <f t="shared" si="16741"/>
        <v>0.20468869991894767</v>
      </c>
      <c r="Q4903">
        <f t="shared" si="16742"/>
        <v>0.12529598351160973</v>
      </c>
      <c r="R4903">
        <f t="shared" si="16743"/>
        <v>7.0149158043748439E-2</v>
      </c>
      <c r="S4903">
        <f t="shared" si="16744"/>
        <v>4.7233920635163518E-2</v>
      </c>
      <c r="T4903">
        <f>(P4903*(1-T4902) - Q4903*T4902)*$F$21*2</f>
        <v>4.0668452321716573E-3</v>
      </c>
      <c r="U4903">
        <f>(N4903*(1-U4902) - O4903*U4902)*$F$21*2</f>
        <v>7.3337439176038549E-4</v>
      </c>
      <c r="V4903">
        <f>(R4903*(1-V4902) - S4903*V4902)*$F$21*2</f>
        <v>1.399693292004067E-3</v>
      </c>
      <c r="W4903">
        <f>$F$21*(W4902+E4902*(G4902-($E$9*U4902^4*(W4902-$E$3) + $E$11*T4902^3*V4902*(W4902-$E$5) + $E$13*(W4902-$E$7))) /$E$15)*2</f>
        <v>8.849444146577432E-5</v>
      </c>
    </row>
    <row r="4904" spans="5:23" x14ac:dyDescent="0.25">
      <c r="I4904">
        <f>I4901 + $F$28</f>
        <v>1.2036803945987528E-2</v>
      </c>
      <c r="J4904">
        <f t="shared" ref="J4904:L4904" si="16746">J4901 + $F$28</f>
        <v>1.0366984815200703E-2</v>
      </c>
      <c r="K4904">
        <f t="shared" si="16746"/>
        <v>1.0700256479926354E-2</v>
      </c>
      <c r="L4904">
        <f t="shared" si="16746"/>
        <v>4.7571243993826298E-2</v>
      </c>
      <c r="N4904">
        <f t="shared" si="16739"/>
        <v>3.6787529175060292E-2</v>
      </c>
      <c r="O4904">
        <f t="shared" si="16740"/>
        <v>0.12507435217295795</v>
      </c>
      <c r="P4904">
        <f t="shared" si="16741"/>
        <v>0.20462722886951412</v>
      </c>
      <c r="Q4904">
        <f t="shared" si="16742"/>
        <v>0.12533079278587167</v>
      </c>
      <c r="R4904">
        <f t="shared" si="16743"/>
        <v>7.0166697525603255E-2</v>
      </c>
      <c r="S4904">
        <f t="shared" si="16744"/>
        <v>4.7211424289734967E-2</v>
      </c>
      <c r="T4904">
        <f t="shared" ref="T4904" si="16747">(P4904*(1-T4903) - Q4904*T4903)*$F$21</f>
        <v>2.0328534066232813E-3</v>
      </c>
      <c r="U4904">
        <f t="shared" ref="U4904" si="16748">(N4904*(1-U4903) - O4904*U4903)*$F$21</f>
        <v>3.6668823816277503E-4</v>
      </c>
      <c r="V4904">
        <f t="shared" ref="V4904" si="16749">(R4904*(1-V4903) - S4904*V4903)*$F$21</f>
        <v>7.0002404155870281E-4</v>
      </c>
      <c r="W4904">
        <f t="shared" ref="W4904" si="16750">$F$21*(W4903+E4903*(G4903-($E$9*U4903^4*(W4903-$E$3) + $E$11*T4903^3*V4903*(W4903-$E$5) + $E$13*(W4903-$E$7))) /$E$15)</f>
        <v>8.8494441465774327E-7</v>
      </c>
    </row>
    <row r="4905" spans="5:23" x14ac:dyDescent="0.25">
      <c r="T4905">
        <f>SUM(T4901:T4904)/6</f>
        <v>2.036797373616435E-3</v>
      </c>
      <c r="U4905">
        <f t="shared" ref="U4905" si="16751">SUM(U4901:U4904)/6</f>
        <v>3.6698480638003864E-4</v>
      </c>
      <c r="V4905">
        <f t="shared" ref="V4905" si="16752">SUM(V4901:V4904)/6</f>
        <v>7.0025836385470075E-4</v>
      </c>
      <c r="W4905">
        <f>SUM(W4901:W4904)/6</f>
        <v>3.7625034187267495E-2</v>
      </c>
    </row>
    <row r="4907" spans="5:23" x14ac:dyDescent="0.25">
      <c r="E4907">
        <f>E4900+0.01</f>
        <v>6.9799999999998956</v>
      </c>
      <c r="F4907">
        <v>0.01</v>
      </c>
      <c r="G4907">
        <v>0</v>
      </c>
      <c r="I4907">
        <f>T4905</f>
        <v>2.036797373616435E-3</v>
      </c>
      <c r="J4907">
        <f t="shared" ref="J4907" si="16753">U4905</f>
        <v>3.6698480638003864E-4</v>
      </c>
      <c r="K4907">
        <f t="shared" ref="K4907" si="16754">V4905</f>
        <v>7.0025836385470075E-4</v>
      </c>
      <c r="L4907">
        <f t="shared" ref="L4907" si="16755">W4905</f>
        <v>3.7625034187267495E-2</v>
      </c>
      <c r="T4907">
        <f>T4905</f>
        <v>2.036797373616435E-3</v>
      </c>
      <c r="U4907">
        <f t="shared" ref="U4907:W4907" si="16756">U4905</f>
        <v>3.6698480638003864E-4</v>
      </c>
      <c r="V4907">
        <f t="shared" si="16756"/>
        <v>7.0025836385470075E-4</v>
      </c>
      <c r="W4907">
        <f t="shared" si="16756"/>
        <v>3.7625034187267495E-2</v>
      </c>
    </row>
    <row r="4908" spans="5:23" x14ac:dyDescent="0.25">
      <c r="I4908">
        <f>T4905</f>
        <v>2.036797373616435E-3</v>
      </c>
      <c r="J4908">
        <f t="shared" ref="J4908" si="16757">U4905</f>
        <v>3.6698480638003864E-4</v>
      </c>
      <c r="K4908">
        <f t="shared" ref="K4908" si="16758">V4905</f>
        <v>7.0025836385470075E-4</v>
      </c>
      <c r="L4908">
        <f t="shared" ref="L4908" si="16759">W4905</f>
        <v>3.7625034187267495E-2</v>
      </c>
      <c r="N4908">
        <f>(0.01*(L4908+10))/(EXP((L4908+10)/10))</f>
        <v>3.6787684376362456E-2</v>
      </c>
      <c r="O4908">
        <f xml:space="preserve"> (0.125*EXP(L4908/80))</f>
        <v>0.12505880294272576</v>
      </c>
      <c r="P4908">
        <f>(0.1*(L4908+25))/(EXP((L4908+25)/10))</f>
        <v>0.20474951979881748</v>
      </c>
      <c r="Q4908">
        <f>(0.125*EXP(L4908/18))</f>
        <v>0.12526155822932453</v>
      </c>
      <c r="R4908">
        <f>0.07 * EXP(L4908/20)</f>
        <v>7.0131811566147895E-2</v>
      </c>
      <c r="S4908">
        <f>(1/(EXP((L4908+30)/10)+1))</f>
        <v>4.7256184988098408E-2</v>
      </c>
      <c r="T4908">
        <f>(P4908*(1-T4907) - Q4908*T4907)*$F$21</f>
        <v>2.0407735410182546E-3</v>
      </c>
      <c r="U4908">
        <f>(N4908*(1-U4907) - O4908*U4907)*$F$21</f>
        <v>3.6728289174550364E-4</v>
      </c>
      <c r="V4908">
        <f>(R4908*(1-V4907) - S4908*V4907)*$F$21</f>
        <v>7.0049609639744634E-4</v>
      </c>
      <c r="W4908">
        <f>$F$21*(W4907+E4907*(G4907-($E$9*U4907^4*(W4907-$E$3) + $E$11*T4907^3*V4907*(W4907-$E$5) + $E$13*(W4907-$E$7))) /$E$15)</f>
        <v>0.22155238807087257</v>
      </c>
    </row>
    <row r="4909" spans="5:23" x14ac:dyDescent="0.25">
      <c r="I4909">
        <f>I4908 + 0.5*$F$28</f>
        <v>7.0367973736164355E-3</v>
      </c>
      <c r="J4909">
        <f t="shared" ref="J4909" si="16760">J4908 + 0.5*$F$28</f>
        <v>5.3669848063800391E-3</v>
      </c>
      <c r="K4909">
        <f t="shared" ref="K4909" si="16761">K4908 + 0.5*$F$28</f>
        <v>5.7002583638547013E-3</v>
      </c>
      <c r="L4909">
        <f t="shared" ref="L4909" si="16762">L4908 + 0.5*$F$28</f>
        <v>4.2625034187267492E-2</v>
      </c>
      <c r="N4909">
        <f t="shared" ref="N4909:N4911" si="16763">(0.01*(L4909+10))/(EXP((L4909+10)/10))</f>
        <v>3.6787610866420573E-2</v>
      </c>
      <c r="O4909">
        <f t="shared" ref="O4909:O4911" si="16764" xml:space="preserve"> (0.125*EXP(L4909/80))</f>
        <v>0.12506661936217026</v>
      </c>
      <c r="P4909">
        <f t="shared" ref="P4909:P4911" si="16765">(0.1*(L4909+25))/(EXP((L4909+25)/10))</f>
        <v>0.20468803855618128</v>
      </c>
      <c r="Q4909">
        <f t="shared" ref="Q4909:Q4911" si="16766">(0.125*EXP(L4909/18))</f>
        <v>0.12529635793967978</v>
      </c>
      <c r="R4909">
        <f t="shared" ref="R4909:R4911" si="16767">0.07 * EXP(L4909/20)</f>
        <v>7.0149346710841193E-2</v>
      </c>
      <c r="S4909">
        <f t="shared" ref="S4909:S4911" si="16768">(1/(EXP((L4909+30)/10)+1))</f>
        <v>4.7233678564405114E-2</v>
      </c>
      <c r="T4909">
        <f>(P4909*(1-T4908) - Q4909*T4908)*$F$21*2</f>
        <v>4.0802923026172734E-3</v>
      </c>
      <c r="U4909">
        <f>(N4909*(1-U4908) - O4909*U4908)*$F$21*2</f>
        <v>7.3456329153401962E-4</v>
      </c>
      <c r="V4909">
        <f>(R4909*(1-V4908) - S4909*V4908)*$F$21*2</f>
        <v>1.4013424071970513E-3</v>
      </c>
      <c r="W4909">
        <f>$F$21*(W4908+E4908*(G4908-($E$9*U4908^4*(W4908-$E$3) + $E$11*T4908^3*V4908*(W4908-$E$5) + $E$13*(W4908-$E$7))) /$E$15)*2</f>
        <v>4.4310477614174512E-3</v>
      </c>
    </row>
    <row r="4910" spans="5:23" x14ac:dyDescent="0.25">
      <c r="I4910">
        <f>I4908 + 0.5*$F$28</f>
        <v>7.0367973736164355E-3</v>
      </c>
      <c r="J4910">
        <f t="shared" ref="J4910:L4910" si="16769">J4908 + 0.5*$F$28</f>
        <v>5.3669848063800391E-3</v>
      </c>
      <c r="K4910">
        <f t="shared" si="16769"/>
        <v>5.7002583638547013E-3</v>
      </c>
      <c r="L4910">
        <f t="shared" si="16769"/>
        <v>4.2625034187267492E-2</v>
      </c>
      <c r="N4910">
        <f t="shared" si="16763"/>
        <v>3.6787610866420573E-2</v>
      </c>
      <c r="O4910">
        <f t="shared" si="16764"/>
        <v>0.12506661936217026</v>
      </c>
      <c r="P4910">
        <f t="shared" si="16765"/>
        <v>0.20468803855618128</v>
      </c>
      <c r="Q4910">
        <f t="shared" si="16766"/>
        <v>0.12529635793967978</v>
      </c>
      <c r="R4910">
        <f t="shared" si="16767"/>
        <v>7.0149346710841193E-2</v>
      </c>
      <c r="S4910">
        <f t="shared" si="16768"/>
        <v>4.7233678564405114E-2</v>
      </c>
      <c r="T4910">
        <f>(P4910*(1-T4909) - Q4910*T4909)*$F$21*2</f>
        <v>4.0668321152635082E-3</v>
      </c>
      <c r="U4910">
        <f>(N4910*(1-U4909) - O4910*U4909)*$F$21*2</f>
        <v>7.3337437380630315E-4</v>
      </c>
      <c r="V4910">
        <f>(R4910*(1-V4909) - S4910*V4909)*$F$21*2</f>
        <v>1.3996970579927585E-3</v>
      </c>
      <c r="W4910">
        <f>$F$21*(W4909+E4909*(G4909-($E$9*U4909^4*(W4909-$E$3) + $E$11*T4909^3*V4909*(W4909-$E$5) + $E$13*(W4909-$E$7))) /$E$15)*2</f>
        <v>8.8620955228349031E-5</v>
      </c>
    </row>
    <row r="4911" spans="5:23" x14ac:dyDescent="0.25">
      <c r="I4911">
        <f>I4908 + $F$28</f>
        <v>1.2036797373616435E-2</v>
      </c>
      <c r="J4911">
        <f t="shared" ref="J4911:L4911" si="16770">J4908 + $F$28</f>
        <v>1.0366984806380038E-2</v>
      </c>
      <c r="K4911">
        <f t="shared" si="16770"/>
        <v>1.0700258363854701E-2</v>
      </c>
      <c r="L4911">
        <f t="shared" si="16770"/>
        <v>4.7625034187267497E-2</v>
      </c>
      <c r="N4911">
        <f t="shared" si="16763"/>
        <v>3.6787528237646278E-2</v>
      </c>
      <c r="O4911">
        <f t="shared" si="16764"/>
        <v>0.12507443627015621</v>
      </c>
      <c r="P4911">
        <f t="shared" si="16765"/>
        <v>0.20462656761762635</v>
      </c>
      <c r="Q4911">
        <f t="shared" si="16766"/>
        <v>0.12533116731796395</v>
      </c>
      <c r="R4911">
        <f t="shared" si="16767"/>
        <v>7.0166886239868678E-2</v>
      </c>
      <c r="S4911">
        <f t="shared" si="16768"/>
        <v>4.721118232855593E-2</v>
      </c>
      <c r="T4911">
        <f t="shared" ref="T4911" si="16771">(P4911*(1-T4910) - Q4911*T4910)*$F$21</f>
        <v>2.0328468490451073E-3</v>
      </c>
      <c r="U4911">
        <f t="shared" ref="U4911" si="16772">(N4911*(1-U4910) - O4911*U4910)*$F$21</f>
        <v>3.6668822820782308E-4</v>
      </c>
      <c r="V4911">
        <f t="shared" ref="V4911" si="16773">(R4911*(1-V4910) - S4911*V4910)*$F$21</f>
        <v>7.0002592502620576E-4</v>
      </c>
      <c r="W4911">
        <f t="shared" ref="W4911" si="16774">$F$21*(W4910+E4910*(G4910-($E$9*U4910^4*(W4910-$E$3) + $E$11*T4910^3*V4910*(W4910-$E$5) + $E$13*(W4910-$E$7))) /$E$15)</f>
        <v>8.8620955228349029E-7</v>
      </c>
    </row>
    <row r="4912" spans="5:23" x14ac:dyDescent="0.25">
      <c r="T4912">
        <f>SUM(T4908:T4911)/6</f>
        <v>2.0367908013240242E-3</v>
      </c>
      <c r="U4912">
        <f t="shared" ref="U4912" si="16775">SUM(U4908:U4911)/6</f>
        <v>3.6698479754894154E-4</v>
      </c>
      <c r="V4912">
        <f t="shared" ref="V4912" si="16776">SUM(V4908:V4911)/6</f>
        <v>7.0026024776891028E-4</v>
      </c>
      <c r="W4912">
        <f>SUM(W4908:W4911)/6</f>
        <v>3.7678823832845106E-2</v>
      </c>
    </row>
    <row r="4914" spans="5:23" x14ac:dyDescent="0.25">
      <c r="E4914">
        <f>E4907+0.01</f>
        <v>6.9899999999998954</v>
      </c>
      <c r="F4914">
        <v>0.01</v>
      </c>
      <c r="G4914">
        <v>0</v>
      </c>
      <c r="I4914">
        <f>T4912</f>
        <v>2.0367908013240242E-3</v>
      </c>
      <c r="J4914">
        <f t="shared" ref="J4914" si="16777">U4912</f>
        <v>3.6698479754894154E-4</v>
      </c>
      <c r="K4914">
        <f t="shared" ref="K4914" si="16778">V4912</f>
        <v>7.0026024776891028E-4</v>
      </c>
      <c r="L4914">
        <f t="shared" ref="L4914" si="16779">W4912</f>
        <v>3.7678823832845106E-2</v>
      </c>
      <c r="T4914">
        <f>T4912</f>
        <v>2.0367908013240242E-3</v>
      </c>
      <c r="U4914">
        <f t="shared" ref="U4914:W4914" si="16780">U4912</f>
        <v>3.6698479754894154E-4</v>
      </c>
      <c r="V4914">
        <f t="shared" si="16780"/>
        <v>7.0026024776891028E-4</v>
      </c>
      <c r="W4914">
        <f t="shared" si="16780"/>
        <v>3.7678823832845106E-2</v>
      </c>
    </row>
    <row r="4915" spans="5:23" x14ac:dyDescent="0.25">
      <c r="I4915">
        <f>T4912</f>
        <v>2.0367908013240242E-3</v>
      </c>
      <c r="J4915">
        <f t="shared" ref="J4915" si="16781">U4912</f>
        <v>3.6698479754894154E-4</v>
      </c>
      <c r="K4915">
        <f t="shared" ref="K4915" si="16782">V4912</f>
        <v>7.0026024776891028E-4</v>
      </c>
      <c r="L4915">
        <f t="shared" ref="L4915" si="16783">W4912</f>
        <v>3.7678823832845106E-2</v>
      </c>
      <c r="N4915">
        <f>(0.01*(L4915+10))/(EXP((L4915+10)/10))</f>
        <v>3.6787683634102161E-2</v>
      </c>
      <c r="O4915">
        <f xml:space="preserve"> (0.125*EXP(L4915/80))</f>
        <v>0.12505888702861262</v>
      </c>
      <c r="P4915">
        <f>(0.1*(L4915+25))/(EXP((L4915+25)/10))</f>
        <v>0.20474885833315606</v>
      </c>
      <c r="Q4915">
        <f>(0.125*EXP(L4915/18))</f>
        <v>0.12526193255070722</v>
      </c>
      <c r="R4915">
        <f>0.07 * EXP(L4915/20)</f>
        <v>7.0132000184665935E-2</v>
      </c>
      <c r="S4915">
        <f>(1/(EXP((L4915+30)/10)+1))</f>
        <v>4.725594281136266E-2</v>
      </c>
      <c r="T4915">
        <f>(P4915*(1-T4914) - Q4915*T4914)*$F$21</f>
        <v>2.0407669538994614E-3</v>
      </c>
      <c r="U4915">
        <f>(N4915*(1-U4914) - O4915*U4914)*$F$21</f>
        <v>3.6728288403133519E-4</v>
      </c>
      <c r="V4915">
        <f>(R4915*(1-V4914) - S4915*V4914)*$F$21</f>
        <v>7.0049798074618447E-4</v>
      </c>
      <c r="W4915">
        <f>$F$21*(W4914+E4914*(G4914-($E$9*U4914^4*(W4914-$E$3) + $E$11*T4914^3*V4914*(W4914-$E$5) + $E$13*(W4914-$E$7))) /$E$15)</f>
        <v>0.22186866925590767</v>
      </c>
    </row>
    <row r="4916" spans="5:23" x14ac:dyDescent="0.25">
      <c r="I4916">
        <f>I4915 + 0.5*$F$28</f>
        <v>7.0367908013240239E-3</v>
      </c>
      <c r="J4916">
        <f t="shared" ref="J4916" si="16784">J4915 + 0.5*$F$28</f>
        <v>5.3669847975489418E-3</v>
      </c>
      <c r="K4916">
        <f t="shared" ref="K4916" si="16785">K4915 + 0.5*$F$28</f>
        <v>5.70026024776891E-3</v>
      </c>
      <c r="L4916">
        <f t="shared" ref="L4916" si="16786">L4915 + 0.5*$F$28</f>
        <v>4.2678823832845103E-2</v>
      </c>
      <c r="N4916">
        <f t="shared" ref="N4916:N4918" si="16787">(0.01*(L4916+10))/(EXP((L4916+10)/10))</f>
        <v>3.6787610026011885E-2</v>
      </c>
      <c r="O4916">
        <f t="shared" ref="O4916:O4918" si="16788" xml:space="preserve"> (0.125*EXP(L4916/80))</f>
        <v>0.12506670345331264</v>
      </c>
      <c r="P4916">
        <f t="shared" ref="P4916:P4918" si="16789">(0.1*(L4916+25))/(EXP((L4916+25)/10))</f>
        <v>0.20468737720134361</v>
      </c>
      <c r="Q4916">
        <f t="shared" ref="Q4916:Q4918" si="16790">(0.125*EXP(L4916/18))</f>
        <v>0.12529673236505509</v>
      </c>
      <c r="R4916">
        <f t="shared" ref="R4916:R4918" si="16791">0.07 * EXP(L4916/20)</f>
        <v>7.0149535376519745E-2</v>
      </c>
      <c r="S4916">
        <f t="shared" ref="S4916:S4918" si="16792">(1/(EXP((L4916+30)/10)+1))</f>
        <v>4.7233436497291351E-2</v>
      </c>
      <c r="T4916">
        <f>(P4916*(1-T4915) - Q4916*T4915)*$F$21*2</f>
        <v>4.0802791307045713E-3</v>
      </c>
      <c r="U4916">
        <f>(N4916*(1-U4915) - O4916*U4915)*$F$21*2</f>
        <v>7.3456327413928574E-4</v>
      </c>
      <c r="V4916">
        <f>(R4916*(1-V4915) - S4916*V4915)*$F$21*2</f>
        <v>1.4013461768349631E-3</v>
      </c>
      <c r="W4916">
        <f>$F$21*(W4915+E4915*(G4915-($E$9*U4915^4*(W4915-$E$3) + $E$11*T4915^3*V4915*(W4915-$E$5) + $E$13*(W4915-$E$7))) /$E$15)*2</f>
        <v>4.4373733851181532E-3</v>
      </c>
    </row>
    <row r="4917" spans="5:23" x14ac:dyDescent="0.25">
      <c r="I4917">
        <f>I4915 + 0.5*$F$28</f>
        <v>7.0367908013240239E-3</v>
      </c>
      <c r="J4917">
        <f t="shared" ref="J4917:L4917" si="16793">J4915 + 0.5*$F$28</f>
        <v>5.3669847975489418E-3</v>
      </c>
      <c r="K4917">
        <f t="shared" si="16793"/>
        <v>5.70026024776891E-3</v>
      </c>
      <c r="L4917">
        <f t="shared" si="16793"/>
        <v>4.2678823832845103E-2</v>
      </c>
      <c r="N4917">
        <f t="shared" si="16787"/>
        <v>3.6787610026011885E-2</v>
      </c>
      <c r="O4917">
        <f t="shared" si="16788"/>
        <v>0.12506670345331264</v>
      </c>
      <c r="P4917">
        <f t="shared" si="16789"/>
        <v>0.20468737720134361</v>
      </c>
      <c r="Q4917">
        <f t="shared" si="16790"/>
        <v>0.12529673236505509</v>
      </c>
      <c r="R4917">
        <f t="shared" si="16791"/>
        <v>7.0149535376519745E-2</v>
      </c>
      <c r="S4917">
        <f t="shared" si="16792"/>
        <v>4.7233436497291351E-2</v>
      </c>
      <c r="T4917">
        <f>(P4917*(1-T4916) - Q4917*T4916)*$F$21*2</f>
        <v>4.0668189985123143E-3</v>
      </c>
      <c r="U4917">
        <f>(N4917*(1-U4916) - O4917*U4916)*$F$21*2</f>
        <v>7.3337435583137908E-4</v>
      </c>
      <c r="V4917">
        <f>(R4917*(1-V4916) - S4917*V4916)*$F$21*2</f>
        <v>1.3997008239531772E-3</v>
      </c>
      <c r="W4917">
        <f>$F$21*(W4916+E4916*(G4916-($E$9*U4916^4*(W4916-$E$3) + $E$11*T4916^3*V4916*(W4916-$E$5) + $E$13*(W4916-$E$7))) /$E$15)*2</f>
        <v>8.8747467702363067E-5</v>
      </c>
    </row>
    <row r="4918" spans="5:23" x14ac:dyDescent="0.25">
      <c r="I4918">
        <f>I4915 + $F$28</f>
        <v>1.2036790801324025E-2</v>
      </c>
      <c r="J4918">
        <f t="shared" ref="J4918:L4918" si="16794">J4915 + $F$28</f>
        <v>1.0366984797548941E-2</v>
      </c>
      <c r="K4918">
        <f t="shared" si="16794"/>
        <v>1.0700260247768911E-2</v>
      </c>
      <c r="L4918">
        <f t="shared" si="16794"/>
        <v>4.7678823832845107E-2</v>
      </c>
      <c r="N4918">
        <f t="shared" si="16787"/>
        <v>3.6787527299187536E-2</v>
      </c>
      <c r="O4918">
        <f t="shared" si="16788"/>
        <v>0.12507452036655445</v>
      </c>
      <c r="P4918">
        <f t="shared" si="16789"/>
        <v>0.20462590637366665</v>
      </c>
      <c r="Q4918">
        <f t="shared" si="16790"/>
        <v>0.12533154184736078</v>
      </c>
      <c r="R4918">
        <f t="shared" si="16791"/>
        <v>7.0167074952719552E-2</v>
      </c>
      <c r="S4918">
        <f t="shared" si="16792"/>
        <v>4.7210940371019909E-2</v>
      </c>
      <c r="T4918">
        <f t="shared" ref="T4918" si="16795">(P4918*(1-T4917) - Q4918*T4917)*$F$21</f>
        <v>2.0328402915454073E-3</v>
      </c>
      <c r="U4918">
        <f t="shared" ref="U4918" si="16796">(N4918*(1-U4917) - O4918*U4917)*$F$21</f>
        <v>3.6668821824247129E-4</v>
      </c>
      <c r="V4918">
        <f t="shared" ref="V4918" si="16797">(R4918*(1-V4917) - S4918*V4917)*$F$21</f>
        <v>7.000278084795693E-4</v>
      </c>
      <c r="W4918">
        <f t="shared" ref="W4918" si="16798">$F$21*(W4917+E4917*(G4917-($E$9*U4917^4*(W4917-$E$3) + $E$11*T4917^3*V4917*(W4917-$E$5) + $E$13*(W4917-$E$7))) /$E$15)</f>
        <v>8.8747467702363065E-7</v>
      </c>
    </row>
    <row r="4919" spans="5:23" x14ac:dyDescent="0.25">
      <c r="T4919">
        <f>SUM(T4915:T4918)/6</f>
        <v>2.0367842291102926E-3</v>
      </c>
      <c r="U4919">
        <f t="shared" ref="U4919" si="16799">SUM(U4915:U4918)/6</f>
        <v>3.6698478870741193E-4</v>
      </c>
      <c r="V4919">
        <f t="shared" ref="V4919" si="16800">SUM(V4915:V4918)/6</f>
        <v>7.0026213166898236E-4</v>
      </c>
      <c r="W4919">
        <f>SUM(W4915:W4918)/6</f>
        <v>3.7732612930567531E-2</v>
      </c>
    </row>
    <row r="4921" spans="5:23" x14ac:dyDescent="0.25">
      <c r="E4921">
        <f>E4914+0.01</f>
        <v>6.9999999999998952</v>
      </c>
      <c r="F4921">
        <v>0.01</v>
      </c>
      <c r="G4921">
        <v>0</v>
      </c>
      <c r="I4921">
        <f>T4919</f>
        <v>2.0367842291102926E-3</v>
      </c>
      <c r="J4921">
        <f t="shared" ref="J4921" si="16801">U4919</f>
        <v>3.6698478870741193E-4</v>
      </c>
      <c r="K4921">
        <f t="shared" ref="K4921" si="16802">V4919</f>
        <v>7.0026213166898236E-4</v>
      </c>
      <c r="L4921">
        <f t="shared" ref="L4921" si="16803">W4919</f>
        <v>3.7732612930567531E-2</v>
      </c>
      <c r="T4921">
        <f>T4919</f>
        <v>2.0367842291102926E-3</v>
      </c>
      <c r="U4921">
        <f t="shared" ref="U4921:W4921" si="16804">U4919</f>
        <v>3.6698478870741193E-4</v>
      </c>
      <c r="V4921">
        <f t="shared" si="16804"/>
        <v>7.0026213166898236E-4</v>
      </c>
      <c r="W4921">
        <f t="shared" si="16804"/>
        <v>3.7732612930567531E-2</v>
      </c>
    </row>
    <row r="4922" spans="5:23" x14ac:dyDescent="0.25">
      <c r="I4922">
        <f>T4919</f>
        <v>2.0367842291102926E-3</v>
      </c>
      <c r="J4922">
        <f t="shared" ref="J4922" si="16805">U4919</f>
        <v>3.6698478870741193E-4</v>
      </c>
      <c r="K4922">
        <f t="shared" ref="K4922" si="16806">V4919</f>
        <v>7.0026213166898236E-4</v>
      </c>
      <c r="L4922">
        <f t="shared" ref="L4922" si="16807">W4919</f>
        <v>3.7732612930567531E-2</v>
      </c>
      <c r="N4922">
        <f>(0.01*(L4922+10))/(EXP((L4922+10)/10))</f>
        <v>3.6787682890793046E-2</v>
      </c>
      <c r="O4922">
        <f xml:space="preserve"> (0.125*EXP(L4922/80))</f>
        <v>0.12505897111369957</v>
      </c>
      <c r="P4922">
        <f>(0.1*(L4922+25))/(EXP((L4922+25)/10))</f>
        <v>0.20474819687542378</v>
      </c>
      <c r="Q4922">
        <f>(0.125*EXP(L4922/18))</f>
        <v>0.12526230686939602</v>
      </c>
      <c r="R4922">
        <f>0.07 * EXP(L4922/20)</f>
        <v>7.0132188801770148E-2</v>
      </c>
      <c r="S4922">
        <f>(1/(EXP((L4922+30)/10)+1))</f>
        <v>4.725570063827305E-2</v>
      </c>
      <c r="T4922">
        <f>(P4922*(1-T4921) - Q4922*T4921)*$F$21</f>
        <v>2.0407603668595562E-3</v>
      </c>
      <c r="U4922">
        <f>(N4922*(1-U4921) - O4922*U4921)*$F$21</f>
        <v>3.6728287630670209E-4</v>
      </c>
      <c r="V4922">
        <f>(R4922*(1-V4921) - S4922*V4921)*$F$21</f>
        <v>7.0049986508078743E-4</v>
      </c>
      <c r="W4922">
        <f>$F$21*(W4921+E4921*(G4921-($E$9*U4921^4*(W4921-$E$3) + $E$11*T4921^3*V4921*(W4921-$E$5) + $E$13*(W4921-$E$7))) /$E$15)</f>
        <v>0.2221849472195904</v>
      </c>
    </row>
    <row r="4923" spans="5:23" x14ac:dyDescent="0.25">
      <c r="I4923">
        <f>I4922 + 0.5*$F$28</f>
        <v>7.0367842291102923E-3</v>
      </c>
      <c r="J4923">
        <f t="shared" ref="J4923" si="16808">J4922 + 0.5*$F$28</f>
        <v>5.3669847887074119E-3</v>
      </c>
      <c r="K4923">
        <f t="shared" ref="K4923" si="16809">K4922 + 0.5*$F$28</f>
        <v>5.7002621316689824E-3</v>
      </c>
      <c r="L4923">
        <f t="shared" ref="L4923" si="16810">L4922 + 0.5*$F$28</f>
        <v>4.2732612930567529E-2</v>
      </c>
      <c r="N4923">
        <f t="shared" ref="N4923:N4925" si="16811">(0.01*(L4923+10))/(EXP((L4923+10)/10))</f>
        <v>3.6787609184556452E-2</v>
      </c>
      <c r="O4923">
        <f t="shared" ref="O4923:O4925" si="16812" xml:space="preserve"> (0.125*EXP(L4923/80))</f>
        <v>0.12506678754365508</v>
      </c>
      <c r="P4923">
        <f t="shared" ref="P4923:P4925" si="16813">(0.1*(L4923+25))/(EXP((L4923+25)/10))</f>
        <v>0.20468671585443429</v>
      </c>
      <c r="Q4923">
        <f t="shared" ref="Q4923:Q4925" si="16814">(0.125*EXP(L4923/18))</f>
        <v>0.12529710678773573</v>
      </c>
      <c r="R4923">
        <f t="shared" ref="R4923:R4925" si="16815">0.07 * EXP(L4923/20)</f>
        <v>7.0149724040784123E-2</v>
      </c>
      <c r="S4923">
        <f t="shared" ref="S4923:S4925" si="16816">(1/(EXP((L4923+30)/10)+1))</f>
        <v>4.7233194433822075E-2</v>
      </c>
      <c r="T4923">
        <f>(P4923*(1-T4922) - Q4923*T4922)*$F$21*2</f>
        <v>4.0802659589496268E-3</v>
      </c>
      <c r="U4923">
        <f>(N4923*(1-U4922) - O4923*U4922)*$F$21*2</f>
        <v>7.3456325672366461E-4</v>
      </c>
      <c r="V4923">
        <f>(R4923*(1-V4922) - S4923*V4922)*$F$21*2</f>
        <v>1.4013499464445973E-3</v>
      </c>
      <c r="W4923">
        <f>$F$21*(W4922+E4922*(G4922-($E$9*U4922^4*(W4922-$E$3) + $E$11*T4922^3*V4922*(W4922-$E$5) + $E$13*(W4922-$E$7))) /$E$15)*2</f>
        <v>4.4436989443918081E-3</v>
      </c>
    </row>
    <row r="4924" spans="5:23" x14ac:dyDescent="0.25">
      <c r="I4924">
        <f>I4922 + 0.5*$F$28</f>
        <v>7.0367842291102923E-3</v>
      </c>
      <c r="J4924">
        <f t="shared" ref="J4924:L4924" si="16817">J4922 + 0.5*$F$28</f>
        <v>5.3669847887074119E-3</v>
      </c>
      <c r="K4924">
        <f t="shared" si="16817"/>
        <v>5.7002621316689824E-3</v>
      </c>
      <c r="L4924">
        <f t="shared" si="16817"/>
        <v>4.2732612930567529E-2</v>
      </c>
      <c r="N4924">
        <f t="shared" si="16811"/>
        <v>3.6787609184556452E-2</v>
      </c>
      <c r="O4924">
        <f t="shared" si="16812"/>
        <v>0.12506678754365508</v>
      </c>
      <c r="P4924">
        <f t="shared" si="16813"/>
        <v>0.20468671585443429</v>
      </c>
      <c r="Q4924">
        <f t="shared" si="16814"/>
        <v>0.12529710678773573</v>
      </c>
      <c r="R4924">
        <f t="shared" si="16815"/>
        <v>7.0149724040784123E-2</v>
      </c>
      <c r="S4924">
        <f t="shared" si="16816"/>
        <v>4.7233194433822075E-2</v>
      </c>
      <c r="T4924">
        <f>(P4924*(1-T4923) - Q4924*T4923)*$F$21*2</f>
        <v>4.0668058819180678E-3</v>
      </c>
      <c r="U4924">
        <f>(N4924*(1-U4923) - O4924*U4923)*$F$21*2</f>
        <v>7.3337433783561459E-4</v>
      </c>
      <c r="V4924">
        <f>(R4924*(1-V4923) - S4924*V4923)*$F$21*2</f>
        <v>1.3997045898853245E-3</v>
      </c>
      <c r="W4924">
        <f>$F$21*(W4923+E4923*(G4923-($E$9*U4923^4*(W4923-$E$3) + $E$11*T4923^3*V4923*(W4923-$E$5) + $E$13*(W4923-$E$7))) /$E$15)*2</f>
        <v>8.887397888783616E-5</v>
      </c>
    </row>
    <row r="4925" spans="5:23" x14ac:dyDescent="0.25">
      <c r="I4925">
        <f>I4922 + $F$28</f>
        <v>1.2036784229110293E-2</v>
      </c>
      <c r="J4925">
        <f t="shared" ref="J4925:L4925" si="16818">J4922 + $F$28</f>
        <v>1.0366984788707413E-2</v>
      </c>
      <c r="K4925">
        <f t="shared" si="16818"/>
        <v>1.0700262131668983E-2</v>
      </c>
      <c r="L4925">
        <f t="shared" si="16818"/>
        <v>4.7732612930567533E-2</v>
      </c>
      <c r="N4925">
        <f t="shared" si="16811"/>
        <v>3.6787526359684068E-2</v>
      </c>
      <c r="O4925">
        <f t="shared" si="16812"/>
        <v>0.12507460446215271</v>
      </c>
      <c r="P4925">
        <f t="shared" si="16813"/>
        <v>0.20462524513763503</v>
      </c>
      <c r="Q4925">
        <f t="shared" si="16814"/>
        <v>0.12533191637406216</v>
      </c>
      <c r="R4925">
        <f t="shared" si="16815"/>
        <v>7.0167263664155904E-2</v>
      </c>
      <c r="S4925">
        <f t="shared" si="16816"/>
        <v>4.7210698417126863E-2</v>
      </c>
      <c r="T4925">
        <f t="shared" ref="T4925" si="16819">(P4925*(1-T4924) - Q4925*T4924)*$F$21</f>
        <v>2.0328337341241824E-3</v>
      </c>
      <c r="U4925">
        <f t="shared" ref="U4925" si="16820">(N4925*(1-U4924) - O4925*U4924)*$F$21</f>
        <v>3.6668820826671941E-4</v>
      </c>
      <c r="V4925">
        <f t="shared" ref="V4925" si="16821">(R4925*(1-V4924) - S4925*V4924)*$F$21</f>
        <v>7.0002969191879344E-4</v>
      </c>
      <c r="W4925">
        <f t="shared" ref="W4925" si="16822">$F$21*(W4924+E4924*(G4924-($E$9*U4924^4*(W4924-$E$3) + $E$11*T4924^3*V4924*(W4924-$E$5) + $E$13*(W4924-$E$7))) /$E$15)</f>
        <v>8.887397888783616E-7</v>
      </c>
    </row>
    <row r="4926" spans="5:23" x14ac:dyDescent="0.25">
      <c r="T4926">
        <f>SUM(T4922:T4925)/6</f>
        <v>2.036777656975239E-3</v>
      </c>
      <c r="U4926">
        <f t="shared" ref="U4926" si="16823">SUM(U4922:U4925)/6</f>
        <v>3.6698477985545012E-4</v>
      </c>
      <c r="V4926">
        <f t="shared" ref="V4926" si="16824">SUM(V4922:V4925)/6</f>
        <v>7.0026401555491708E-4</v>
      </c>
      <c r="W4926">
        <f>SUM(W4922:W4925)/6</f>
        <v>3.7786401480443155E-2</v>
      </c>
    </row>
    <row r="4928" spans="5:23" x14ac:dyDescent="0.25">
      <c r="E4928">
        <f>E4921+0.01</f>
        <v>7.009999999999895</v>
      </c>
      <c r="F4928">
        <v>0.01</v>
      </c>
      <c r="G4928">
        <v>0</v>
      </c>
      <c r="I4928">
        <f>T4926</f>
        <v>2.036777656975239E-3</v>
      </c>
      <c r="J4928">
        <f t="shared" ref="J4928" si="16825">U4926</f>
        <v>3.6698477985545012E-4</v>
      </c>
      <c r="K4928">
        <f t="shared" ref="K4928" si="16826">V4926</f>
        <v>7.0026401555491708E-4</v>
      </c>
      <c r="L4928">
        <f t="shared" ref="L4928" si="16827">W4926</f>
        <v>3.7786401480443155E-2</v>
      </c>
      <c r="T4928">
        <f>T4926</f>
        <v>2.036777656975239E-3</v>
      </c>
      <c r="U4928">
        <f t="shared" ref="U4928:W4928" si="16828">U4926</f>
        <v>3.6698477985545012E-4</v>
      </c>
      <c r="V4928">
        <f t="shared" si="16828"/>
        <v>7.0026401555491708E-4</v>
      </c>
      <c r="W4928">
        <f t="shared" si="16828"/>
        <v>3.7786401480443155E-2</v>
      </c>
    </row>
    <row r="4929" spans="5:23" x14ac:dyDescent="0.25">
      <c r="I4929">
        <f>T4926</f>
        <v>2.036777656975239E-3</v>
      </c>
      <c r="J4929">
        <f t="shared" ref="J4929" si="16829">U4926</f>
        <v>3.6698477985545012E-4</v>
      </c>
      <c r="K4929">
        <f t="shared" ref="K4929" si="16830">V4926</f>
        <v>7.0026401555491708E-4</v>
      </c>
      <c r="L4929">
        <f t="shared" ref="L4929" si="16831">W4926</f>
        <v>3.7786401480443155E-2</v>
      </c>
      <c r="N4929">
        <f>(0.01*(L4929+10))/(EXP((L4929+10)/10))</f>
        <v>3.6787682146435158E-2</v>
      </c>
      <c r="O4929">
        <f xml:space="preserve"> (0.125*EXP(L4929/80))</f>
        <v>0.12505905519798666</v>
      </c>
      <c r="P4929">
        <f>(0.1*(L4929+25))/(EXP((L4929+25)/10))</f>
        <v>0.20474753542562033</v>
      </c>
      <c r="Q4929">
        <f>(0.125*EXP(L4929/18))</f>
        <v>0.12526268118539088</v>
      </c>
      <c r="R4929">
        <f>0.07 * EXP(L4929/20)</f>
        <v>7.0132377417460534E-2</v>
      </c>
      <c r="S4929">
        <f>(1/(EXP((L4929+30)/10)+1))</f>
        <v>4.7255458468829475E-2</v>
      </c>
      <c r="T4929">
        <f>(P4929*(1-T4928) - Q4929*T4928)*$F$21</f>
        <v>2.0407537798985344E-3</v>
      </c>
      <c r="U4929">
        <f>(N4929*(1-U4928) - O4929*U4928)*$F$21</f>
        <v>3.6728286857160496E-4</v>
      </c>
      <c r="V4929">
        <f>(R4929*(1-V4928) - S4929*V4928)*$F$21</f>
        <v>7.0050174940125499E-4</v>
      </c>
      <c r="W4929">
        <f>$F$21*(W4928+E4928*(G4928-($E$9*U4928^4*(W4928-$E$3) + $E$11*T4928^3*V4928*(W4928-$E$5) + $E$13*(W4928-$E$7))) /$E$15)</f>
        <v>0.22250122196196981</v>
      </c>
    </row>
    <row r="4930" spans="5:23" x14ac:dyDescent="0.25">
      <c r="I4930">
        <f>I4929 + 0.5*$F$28</f>
        <v>7.0367776569752391E-3</v>
      </c>
      <c r="J4930">
        <f t="shared" ref="J4930" si="16832">J4929 + 0.5*$F$28</f>
        <v>5.3669847798554502E-3</v>
      </c>
      <c r="K4930">
        <f t="shared" ref="K4930" si="16833">K4929 + 0.5*$F$28</f>
        <v>5.7002640155549168E-3</v>
      </c>
      <c r="L4930">
        <f t="shared" ref="L4930" si="16834">L4929 + 0.5*$F$28</f>
        <v>4.2786401480443152E-2</v>
      </c>
      <c r="N4930">
        <f t="shared" ref="N4930:N4932" si="16835">(0.01*(L4930+10))/(EXP((L4930+10)/10))</f>
        <v>3.6787608342054287E-2</v>
      </c>
      <c r="O4930">
        <f t="shared" ref="O4930:O4932" si="16836" xml:space="preserve"> (0.125*EXP(L4930/80))</f>
        <v>0.1250668716331976</v>
      </c>
      <c r="P4930">
        <f t="shared" ref="P4930:P4932" si="16837">(0.1*(L4930+25))/(EXP((L4930+25)/10))</f>
        <v>0.20468605451545341</v>
      </c>
      <c r="Q4930">
        <f t="shared" ref="Q4930:Q4932" si="16838">(0.125*EXP(L4930/18))</f>
        <v>0.12529748120772172</v>
      </c>
      <c r="R4930">
        <f t="shared" ref="R4930:R4932" si="16839">0.07 * EXP(L4930/20)</f>
        <v>7.0149912703634354E-2</v>
      </c>
      <c r="S4930">
        <f t="shared" ref="S4930:S4932" si="16840">(1/(EXP((L4930+30)/10)+1))</f>
        <v>4.7232952373997272E-2</v>
      </c>
      <c r="T4930">
        <f>(P4930*(1-T4929) - Q4930*T4929)*$F$21*2</f>
        <v>4.0802527873524405E-3</v>
      </c>
      <c r="U4930">
        <f>(N4930*(1-U4929) - O4930*U4929)*$F$21*2</f>
        <v>7.345632392871562E-4</v>
      </c>
      <c r="V4930">
        <f>(R4930*(1-V4929) - S4930*V4929)*$F$21*2</f>
        <v>1.4013537160259548E-3</v>
      </c>
      <c r="W4930">
        <f>$F$21*(W4929+E4929*(G4929-($E$9*U4929^4*(W4929-$E$3) + $E$11*T4929^3*V4929*(W4929-$E$5) + $E$13*(W4929-$E$7))) /$E$15)*2</f>
        <v>4.4500244392393961E-3</v>
      </c>
    </row>
    <row r="4931" spans="5:23" x14ac:dyDescent="0.25">
      <c r="I4931">
        <f>I4929 + 0.5*$F$28</f>
        <v>7.0367776569752391E-3</v>
      </c>
      <c r="J4931">
        <f t="shared" ref="J4931:L4931" si="16841">J4929 + 0.5*$F$28</f>
        <v>5.3669847798554502E-3</v>
      </c>
      <c r="K4931">
        <f t="shared" si="16841"/>
        <v>5.7002640155549168E-3</v>
      </c>
      <c r="L4931">
        <f t="shared" si="16841"/>
        <v>4.2786401480443152E-2</v>
      </c>
      <c r="N4931">
        <f t="shared" si="16835"/>
        <v>3.6787608342054287E-2</v>
      </c>
      <c r="O4931">
        <f t="shared" si="16836"/>
        <v>0.1250668716331976</v>
      </c>
      <c r="P4931">
        <f t="shared" si="16837"/>
        <v>0.20468605451545341</v>
      </c>
      <c r="Q4931">
        <f t="shared" si="16838"/>
        <v>0.12529748120772172</v>
      </c>
      <c r="R4931">
        <f t="shared" si="16839"/>
        <v>7.0149912703634354E-2</v>
      </c>
      <c r="S4931">
        <f t="shared" si="16840"/>
        <v>4.7232952373997272E-2</v>
      </c>
      <c r="T4931">
        <f>(P4931*(1-T4930) - Q4931*T4930)*$F$21*2</f>
        <v>4.0667927654807704E-3</v>
      </c>
      <c r="U4931">
        <f>(N4931*(1-U4930) - O4931*U4930)*$F$21*2</f>
        <v>7.3337431981901054E-4</v>
      </c>
      <c r="V4931">
        <f>(R4931*(1-V4930) - S4931*V4930)*$F$21*2</f>
        <v>1.3997083557892008E-3</v>
      </c>
      <c r="W4931">
        <f>$F$21*(W4930+E4930*(G4930-($E$9*U4930^4*(W4930-$E$3) + $E$11*T4930^3*V4930*(W4930-$E$5) + $E$13*(W4930-$E$7))) /$E$15)*2</f>
        <v>8.9000488784787921E-5</v>
      </c>
    </row>
    <row r="4932" spans="5:23" x14ac:dyDescent="0.25">
      <c r="I4932">
        <f>I4929 + $F$28</f>
        <v>1.203677765697524E-2</v>
      </c>
      <c r="J4932">
        <f t="shared" ref="J4932:L4932" si="16842">J4929 + $F$28</f>
        <v>1.036698477985545E-2</v>
      </c>
      <c r="K4932">
        <f t="shared" si="16842"/>
        <v>1.0700264015554918E-2</v>
      </c>
      <c r="L4932">
        <f t="shared" si="16842"/>
        <v>4.7786401480443157E-2</v>
      </c>
      <c r="N4932">
        <f t="shared" si="16835"/>
        <v>3.6787525419135943E-2</v>
      </c>
      <c r="O4932">
        <f t="shared" si="16836"/>
        <v>0.12507468855695097</v>
      </c>
      <c r="P4932">
        <f t="shared" si="16837"/>
        <v>0.2046245839095312</v>
      </c>
      <c r="Q4932">
        <f t="shared" si="16838"/>
        <v>0.12533229089806813</v>
      </c>
      <c r="R4932">
        <f t="shared" si="16839"/>
        <v>7.0167452374177722E-2</v>
      </c>
      <c r="S4932">
        <f t="shared" si="16840"/>
        <v>4.721045646687666E-2</v>
      </c>
      <c r="T4932">
        <f t="shared" ref="T4932" si="16843">(P4932*(1-T4931) - Q4932*T4931)*$F$21</f>
        <v>2.0328271767814303E-3</v>
      </c>
      <c r="U4932">
        <f t="shared" ref="U4932" si="16844">(N4932*(1-U4931) - O4932*U4931)*$F$21</f>
        <v>3.6668819828056828E-4</v>
      </c>
      <c r="V4932">
        <f t="shared" ref="V4932" si="16845">(R4932*(1-V4931) - S4932*V4931)*$F$21</f>
        <v>7.0003157534387838E-4</v>
      </c>
      <c r="W4932">
        <f t="shared" ref="W4932" si="16846">$F$21*(W4931+E4931*(G4931-($E$9*U4931^4*(W4931-$E$3) + $E$11*T4931^3*V4931*(W4931-$E$5) + $E$13*(W4931-$E$7))) /$E$15)</f>
        <v>8.9000488784787923E-7</v>
      </c>
    </row>
    <row r="4933" spans="5:23" x14ac:dyDescent="0.25">
      <c r="T4933">
        <f>SUM(T4929:T4932)/6</f>
        <v>2.0367710849188629E-3</v>
      </c>
      <c r="U4933">
        <f t="shared" ref="U4933" si="16847">SUM(U4929:U4932)/6</f>
        <v>3.6698477099305661E-4</v>
      </c>
      <c r="V4933">
        <f t="shared" ref="V4933" si="16848">SUM(V4929:V4932)/6</f>
        <v>7.002658994267149E-4</v>
      </c>
      <c r="W4933">
        <f>SUM(W4929:W4932)/6</f>
        <v>3.7840189482480309E-2</v>
      </c>
    </row>
    <row r="4935" spans="5:23" x14ac:dyDescent="0.25">
      <c r="E4935">
        <f>E4928+0.01</f>
        <v>7.0199999999998948</v>
      </c>
      <c r="F4935">
        <v>0.01</v>
      </c>
      <c r="G4935">
        <v>0</v>
      </c>
      <c r="I4935">
        <f>T4933</f>
        <v>2.0367710849188629E-3</v>
      </c>
      <c r="J4935">
        <f t="shared" ref="J4935" si="16849">U4933</f>
        <v>3.6698477099305661E-4</v>
      </c>
      <c r="K4935">
        <f t="shared" ref="K4935" si="16850">V4933</f>
        <v>7.002658994267149E-4</v>
      </c>
      <c r="L4935">
        <f t="shared" ref="L4935" si="16851">W4933</f>
        <v>3.7840189482480309E-2</v>
      </c>
      <c r="T4935">
        <f>T4933</f>
        <v>2.0367710849188629E-3</v>
      </c>
      <c r="U4935">
        <f t="shared" ref="U4935:W4935" si="16852">U4933</f>
        <v>3.6698477099305661E-4</v>
      </c>
      <c r="V4935">
        <f t="shared" si="16852"/>
        <v>7.002658994267149E-4</v>
      </c>
      <c r="W4935">
        <f t="shared" si="16852"/>
        <v>3.7840189482480309E-2</v>
      </c>
    </row>
    <row r="4936" spans="5:23" x14ac:dyDescent="0.25">
      <c r="I4936">
        <f>T4933</f>
        <v>2.0367710849188629E-3</v>
      </c>
      <c r="J4936">
        <f t="shared" ref="J4936" si="16853">U4933</f>
        <v>3.6698477099305661E-4</v>
      </c>
      <c r="K4936">
        <f t="shared" ref="K4936" si="16854">V4933</f>
        <v>7.002658994267149E-4</v>
      </c>
      <c r="L4936">
        <f t="shared" ref="L4936" si="16855">W4933</f>
        <v>3.7840189482480309E-2</v>
      </c>
      <c r="N4936">
        <f>(0.01*(L4936+10))/(EXP((L4936+10)/10))</f>
        <v>3.6787681401028526E-2</v>
      </c>
      <c r="O4936">
        <f xml:space="preserve"> (0.125*EXP(L4936/80))</f>
        <v>0.12505913928147389</v>
      </c>
      <c r="P4936">
        <f>(0.1*(L4936+25))/(EXP((L4936+25)/10))</f>
        <v>0.20474687398374578</v>
      </c>
      <c r="Q4936">
        <f>(0.125*EXP(L4936/18))</f>
        <v>0.12526305549869185</v>
      </c>
      <c r="R4936">
        <f>0.07 * EXP(L4936/20)</f>
        <v>7.0132566031737134E-2</v>
      </c>
      <c r="S4936">
        <f>(1/(EXP((L4936+30)/10)+1))</f>
        <v>4.7255216303031887E-2</v>
      </c>
      <c r="T4936">
        <f>(P4936*(1-T4935) - Q4936*T4935)*$F$21</f>
        <v>2.0407471930163983E-3</v>
      </c>
      <c r="U4936">
        <f>(N4936*(1-U4935) - O4936*U4935)*$F$21</f>
        <v>3.6728286082604404E-4</v>
      </c>
      <c r="V4936">
        <f>(R4936*(1-V4935) - S4936*V4935)*$F$21</f>
        <v>7.0050363370758781E-4</v>
      </c>
      <c r="W4936">
        <f>$F$21*(W4935+E4935*(G4935-($E$9*U4935^4*(W4935-$E$3) + $E$11*T4935^3*V4935*(W4935-$E$5) + $E$13*(W4935-$E$7))) /$E$15)</f>
        <v>0.22281749348309521</v>
      </c>
    </row>
    <row r="4937" spans="5:23" x14ac:dyDescent="0.25">
      <c r="I4937">
        <f>I4936 + 0.5*$F$28</f>
        <v>7.0367710849188626E-3</v>
      </c>
      <c r="J4937">
        <f t="shared" ref="J4937" si="16856">J4936 + 0.5*$F$28</f>
        <v>5.3669847709930567E-3</v>
      </c>
      <c r="K4937">
        <f t="shared" ref="K4937" si="16857">K4936 + 0.5*$F$28</f>
        <v>5.7002658994267149E-3</v>
      </c>
      <c r="L4937">
        <f t="shared" ref="L4937" si="16858">L4936 + 0.5*$F$28</f>
        <v>4.2840189482480306E-2</v>
      </c>
      <c r="N4937">
        <f t="shared" ref="N4937:N4939" si="16859">(0.01*(L4937+10))/(EXP((L4937+10)/10))</f>
        <v>3.6787607498505452E-2</v>
      </c>
      <c r="O4937">
        <f t="shared" ref="O4937:O4939" si="16860" xml:space="preserve"> (0.125*EXP(L4937/80))</f>
        <v>0.12506695572194018</v>
      </c>
      <c r="P4937">
        <f t="shared" ref="P4937:P4939" si="16861">(0.1*(L4937+25))/(EXP((L4937+25)/10))</f>
        <v>0.20468539318440079</v>
      </c>
      <c r="Q4937">
        <f t="shared" ref="Q4937:Q4939" si="16862">(0.125*EXP(L4937/18))</f>
        <v>0.12529785562501305</v>
      </c>
      <c r="R4937">
        <f t="shared" ref="R4937:R4939" si="16863">0.07 * EXP(L4937/20)</f>
        <v>7.0150101365070411E-2</v>
      </c>
      <c r="S4937">
        <f t="shared" ref="S4937:S4939" si="16864">(1/(EXP((L4937+30)/10)+1))</f>
        <v>4.7232710317816867E-2</v>
      </c>
      <c r="T4937">
        <f>(P4937*(1-T4936) - Q4937*T4936)*$F$21*2</f>
        <v>4.080239615913011E-3</v>
      </c>
      <c r="U4937">
        <f>(N4937*(1-U4936) - O4937*U4936)*$F$21*2</f>
        <v>7.3456322182976195E-4</v>
      </c>
      <c r="V4937">
        <f>(R4937*(1-V4936) - S4937*V4936)*$F$21*2</f>
        <v>1.4013574855790349E-3</v>
      </c>
      <c r="W4937">
        <f>$F$21*(W4936+E4936*(G4936-($E$9*U4936^4*(W4936-$E$3) + $E$11*T4936^3*V4936*(W4936-$E$5) + $E$13*(W4936-$E$7))) /$E$15)*2</f>
        <v>4.4563498696619042E-3</v>
      </c>
    </row>
    <row r="4938" spans="5:23" x14ac:dyDescent="0.25">
      <c r="I4938">
        <f>I4936 + 0.5*$F$28</f>
        <v>7.0367710849188626E-3</v>
      </c>
      <c r="J4938">
        <f t="shared" ref="J4938:L4938" si="16865">J4936 + 0.5*$F$28</f>
        <v>5.3669847709930567E-3</v>
      </c>
      <c r="K4938">
        <f t="shared" si="16865"/>
        <v>5.7002658994267149E-3</v>
      </c>
      <c r="L4938">
        <f t="shared" si="16865"/>
        <v>4.2840189482480306E-2</v>
      </c>
      <c r="N4938">
        <f t="shared" si="16859"/>
        <v>3.6787607498505452E-2</v>
      </c>
      <c r="O4938">
        <f t="shared" si="16860"/>
        <v>0.12506695572194018</v>
      </c>
      <c r="P4938">
        <f t="shared" si="16861"/>
        <v>0.20468539318440079</v>
      </c>
      <c r="Q4938">
        <f t="shared" si="16862"/>
        <v>0.12529785562501305</v>
      </c>
      <c r="R4938">
        <f t="shared" si="16863"/>
        <v>7.0150101365070411E-2</v>
      </c>
      <c r="S4938">
        <f t="shared" si="16864"/>
        <v>4.7232710317816867E-2</v>
      </c>
      <c r="T4938">
        <f>(P4938*(1-T4937) - Q4938*T4937)*$F$21*2</f>
        <v>4.0667796492004195E-3</v>
      </c>
      <c r="U4938">
        <f>(N4938*(1-U4937) - O4938*U4937)*$F$21*2</f>
        <v>7.333743017815679E-4</v>
      </c>
      <c r="V4938">
        <f>(R4938*(1-V4937) - S4938*V4937)*$F$21*2</f>
        <v>1.3997121216648056E-3</v>
      </c>
      <c r="W4938">
        <f>$F$21*(W4937+E4937*(G4937-($E$9*U4937^4*(W4937-$E$3) + $E$11*T4937^3*V4937*(W4937-$E$5) + $E$13*(W4937-$E$7))) /$E$15)*2</f>
        <v>8.9126997393238082E-5</v>
      </c>
    </row>
    <row r="4939" spans="5:23" x14ac:dyDescent="0.25">
      <c r="I4939">
        <f>I4936 + $F$28</f>
        <v>1.2036771084918864E-2</v>
      </c>
      <c r="J4939">
        <f t="shared" ref="J4939:L4939" si="16866">J4936 + $F$28</f>
        <v>1.0366984770993057E-2</v>
      </c>
      <c r="K4939">
        <f t="shared" si="16866"/>
        <v>1.0700265899426716E-2</v>
      </c>
      <c r="L4939">
        <f t="shared" si="16866"/>
        <v>4.7840189482480311E-2</v>
      </c>
      <c r="N4939">
        <f t="shared" si="16859"/>
        <v>3.6787524477543201E-2</v>
      </c>
      <c r="O4939">
        <f t="shared" si="16860"/>
        <v>0.1250747726509493</v>
      </c>
      <c r="P4939">
        <f t="shared" si="16861"/>
        <v>0.20462392268935498</v>
      </c>
      <c r="Q4939">
        <f t="shared" si="16862"/>
        <v>0.12533266541937871</v>
      </c>
      <c r="R4939">
        <f t="shared" si="16863"/>
        <v>7.0167641082785032E-2</v>
      </c>
      <c r="S4939">
        <f t="shared" si="16864"/>
        <v>4.7210214520269238E-2</v>
      </c>
      <c r="T4939">
        <f t="shared" ref="T4939" si="16867">(P4939*(1-T4938) - Q4939*T4938)*$F$21</f>
        <v>2.0328206195171479E-3</v>
      </c>
      <c r="U4939">
        <f t="shared" ref="U4939" si="16868">(N4939*(1-U4938) - O4939*U4938)*$F$21</f>
        <v>3.6668818828401831E-4</v>
      </c>
      <c r="V4939">
        <f t="shared" ref="V4939" si="16869">(R4939*(1-V4938) - S4939*V4938)*$F$21</f>
        <v>7.0003345875482414E-4</v>
      </c>
      <c r="W4939">
        <f t="shared" ref="W4939" si="16870">$F$21*(W4938+E4938*(G4938-($E$9*U4938^4*(W4938-$E$3) + $E$11*T4938^3*V4938*(W4938-$E$5) + $E$13*(W4938-$E$7))) /$E$15)</f>
        <v>8.912699739323808E-7</v>
      </c>
    </row>
    <row r="4940" spans="5:23" x14ac:dyDescent="0.25">
      <c r="T4940">
        <f>SUM(T4936:T4939)/6</f>
        <v>2.036764512941163E-3</v>
      </c>
      <c r="U4940">
        <f t="shared" ref="U4940" si="16871">SUM(U4936:U4939)/6</f>
        <v>3.6698476212023199E-4</v>
      </c>
      <c r="V4940">
        <f t="shared" ref="V4940" si="16872">SUM(V4936:V4939)/6</f>
        <v>7.0026778328437537E-4</v>
      </c>
      <c r="W4940">
        <f>SUM(W4936:W4939)/6</f>
        <v>3.7893976936687383E-2</v>
      </c>
    </row>
    <row r="4942" spans="5:23" x14ac:dyDescent="0.25">
      <c r="E4942">
        <f>E4935+0.01</f>
        <v>7.0299999999998946</v>
      </c>
      <c r="F4942">
        <v>0.01</v>
      </c>
      <c r="G4942">
        <v>0</v>
      </c>
      <c r="I4942">
        <f>T4940</f>
        <v>2.036764512941163E-3</v>
      </c>
      <c r="J4942">
        <f t="shared" ref="J4942" si="16873">U4940</f>
        <v>3.6698476212023199E-4</v>
      </c>
      <c r="K4942">
        <f t="shared" ref="K4942" si="16874">V4940</f>
        <v>7.0026778328437537E-4</v>
      </c>
      <c r="L4942">
        <f t="shared" ref="L4942" si="16875">W4940</f>
        <v>3.7893976936687383E-2</v>
      </c>
      <c r="T4942">
        <f>T4940</f>
        <v>2.036764512941163E-3</v>
      </c>
      <c r="U4942">
        <f t="shared" ref="U4942:W4942" si="16876">U4940</f>
        <v>3.6698476212023199E-4</v>
      </c>
      <c r="V4942">
        <f t="shared" si="16876"/>
        <v>7.0026778328437537E-4</v>
      </c>
      <c r="W4942">
        <f t="shared" si="16876"/>
        <v>3.7893976936687383E-2</v>
      </c>
    </row>
    <row r="4943" spans="5:23" x14ac:dyDescent="0.25">
      <c r="I4943">
        <f>T4940</f>
        <v>2.036764512941163E-3</v>
      </c>
      <c r="J4943">
        <f t="shared" ref="J4943" si="16877">U4940</f>
        <v>3.6698476212023199E-4</v>
      </c>
      <c r="K4943">
        <f t="shared" ref="K4943" si="16878">V4940</f>
        <v>7.0026778328437537E-4</v>
      </c>
      <c r="L4943">
        <f t="shared" ref="L4943" si="16879">W4940</f>
        <v>3.7893976936687383E-2</v>
      </c>
      <c r="N4943">
        <f>(0.01*(L4943+10))/(EXP((L4943+10)/10))</f>
        <v>3.6787680654573211E-2</v>
      </c>
      <c r="O4943">
        <f xml:space="preserve"> (0.125*EXP(L4943/80))</f>
        <v>0.12505922336416123</v>
      </c>
      <c r="P4943">
        <f>(0.1*(L4943+25))/(EXP((L4943+25)/10))</f>
        <v>0.20474621254979983</v>
      </c>
      <c r="Q4943">
        <f>(0.125*EXP(L4943/18))</f>
        <v>0.12526342980929897</v>
      </c>
      <c r="R4943">
        <f>0.07 * EXP(L4943/20)</f>
        <v>7.0132754644599948E-2</v>
      </c>
      <c r="S4943">
        <f>(1/(EXP((L4943+30)/10)+1))</f>
        <v>4.7254974140880181E-2</v>
      </c>
      <c r="T4943">
        <f>(P4943*(1-T4942) - Q4943*T4942)*$F$21</f>
        <v>2.040740606213144E-3</v>
      </c>
      <c r="U4943">
        <f>(N4943*(1-U4942) - O4943*U4942)*$F$21</f>
        <v>3.6728285307002003E-4</v>
      </c>
      <c r="V4943">
        <f>(R4943*(1-V4942) - S4943*V4942)*$F$21</f>
        <v>7.0050551799978546E-4</v>
      </c>
      <c r="W4943">
        <f>$F$21*(W4942+E4942*(G4942-($E$9*U4942^4*(W4942-$E$3) + $E$11*T4942^3*V4942*(W4942-$E$5) + $E$13*(W4942-$E$7))) /$E$15)</f>
        <v>0.2231337617830158</v>
      </c>
    </row>
    <row r="4944" spans="5:23" x14ac:dyDescent="0.25">
      <c r="I4944">
        <f>I4943 + 0.5*$F$28</f>
        <v>7.0367645129411627E-3</v>
      </c>
      <c r="J4944">
        <f t="shared" ref="J4944" si="16880">J4943 + 0.5*$F$28</f>
        <v>5.3669847621202324E-3</v>
      </c>
      <c r="K4944">
        <f t="shared" ref="K4944" si="16881">K4943 + 0.5*$F$28</f>
        <v>5.700267783284375E-3</v>
      </c>
      <c r="L4944">
        <f t="shared" ref="L4944" si="16882">L4943 + 0.5*$F$28</f>
        <v>4.2893976936687381E-2</v>
      </c>
      <c r="N4944">
        <f t="shared" ref="N4944:N4946" si="16883">(0.01*(L4944+10))/(EXP((L4944+10)/10))</f>
        <v>3.6787606653909989E-2</v>
      </c>
      <c r="O4944">
        <f t="shared" ref="O4944:O4946" si="16884" xml:space="preserve"> (0.125*EXP(L4944/80))</f>
        <v>0.12506703980988287</v>
      </c>
      <c r="P4944">
        <f t="shared" ref="P4944:P4946" si="16885">(0.1*(L4944+25))/(EXP((L4944+25)/10))</f>
        <v>0.20468473186127631</v>
      </c>
      <c r="Q4944">
        <f t="shared" ref="Q4944:Q4946" si="16886">(0.125*EXP(L4944/18))</f>
        <v>0.12529823003960977</v>
      </c>
      <c r="R4944">
        <f t="shared" ref="R4944:R4946" si="16887">0.07 * EXP(L4944/20)</f>
        <v>7.0150290025092335E-2</v>
      </c>
      <c r="S4944">
        <f t="shared" ref="S4944:S4946" si="16888">(1/(EXP((L4944+30)/10)+1))</f>
        <v>4.7232468265280755E-2</v>
      </c>
      <c r="T4944">
        <f>(P4944*(1-T4943) - Q4944*T4943)*$F$21*2</f>
        <v>4.0802264446313337E-3</v>
      </c>
      <c r="U4944">
        <f>(N4944*(1-U4943) - O4944*U4943)*$F$21*2</f>
        <v>7.345632043514826E-4</v>
      </c>
      <c r="V4944">
        <f>(R4944*(1-V4943) - S4944*V4943)*$F$21*2</f>
        <v>1.4013612551038376E-3</v>
      </c>
      <c r="W4944">
        <f>$F$21*(W4943+E4943*(G4943-($E$9*U4943^4*(W4943-$E$3) + $E$11*T4943^3*V4943*(W4943-$E$5) + $E$13*(W4943-$E$7))) /$E$15)*2</f>
        <v>4.4626752356603161E-3</v>
      </c>
    </row>
    <row r="4945" spans="5:23" x14ac:dyDescent="0.25">
      <c r="I4945">
        <f>I4943 + 0.5*$F$28</f>
        <v>7.0367645129411627E-3</v>
      </c>
      <c r="J4945">
        <f t="shared" ref="J4945:L4945" si="16889">J4943 + 0.5*$F$28</f>
        <v>5.3669847621202324E-3</v>
      </c>
      <c r="K4945">
        <f t="shared" si="16889"/>
        <v>5.700267783284375E-3</v>
      </c>
      <c r="L4945">
        <f t="shared" si="16889"/>
        <v>4.2893976936687381E-2</v>
      </c>
      <c r="N4945">
        <f t="shared" si="16883"/>
        <v>3.6787606653909989E-2</v>
      </c>
      <c r="O4945">
        <f t="shared" si="16884"/>
        <v>0.12506703980988287</v>
      </c>
      <c r="P4945">
        <f t="shared" si="16885"/>
        <v>0.20468473186127631</v>
      </c>
      <c r="Q4945">
        <f t="shared" si="16886"/>
        <v>0.12529823003960977</v>
      </c>
      <c r="R4945">
        <f t="shared" si="16887"/>
        <v>7.0150290025092335E-2</v>
      </c>
      <c r="S4945">
        <f t="shared" si="16888"/>
        <v>4.7232468265280755E-2</v>
      </c>
      <c r="T4945">
        <f>(P4945*(1-T4944) - Q4945*T4944)*$F$21*2</f>
        <v>4.0667665330770108E-3</v>
      </c>
      <c r="U4945">
        <f>(N4945*(1-U4944) - O4945*U4944)*$F$21*2</f>
        <v>7.3337428372328745E-4</v>
      </c>
      <c r="V4945">
        <f>(R4945*(1-V4944) - S4945*V4944)*$F$21*2</f>
        <v>1.3997158875121399E-3</v>
      </c>
      <c r="W4945">
        <f>$F$21*(W4944+E4944*(G4944-($E$9*U4944^4*(W4944-$E$3) + $E$11*T4944^3*V4944*(W4944-$E$5) + $E$13*(W4944-$E$7))) /$E$15)*2</f>
        <v>8.9253504713206322E-5</v>
      </c>
    </row>
    <row r="4946" spans="5:23" x14ac:dyDescent="0.25">
      <c r="I4946">
        <f>I4943 + $F$28</f>
        <v>1.2036764512941164E-2</v>
      </c>
      <c r="J4946">
        <f t="shared" ref="J4946:L4946" si="16890">J4943 + $F$28</f>
        <v>1.0366984762120232E-2</v>
      </c>
      <c r="K4946">
        <f t="shared" si="16890"/>
        <v>1.0700267783284376E-2</v>
      </c>
      <c r="L4946">
        <f t="shared" si="16890"/>
        <v>4.7893976936687385E-2</v>
      </c>
      <c r="N4946">
        <f t="shared" si="16883"/>
        <v>3.6787523534905879E-2</v>
      </c>
      <c r="O4946">
        <f t="shared" si="16884"/>
        <v>0.12507485674414764</v>
      </c>
      <c r="P4946">
        <f t="shared" si="16885"/>
        <v>0.20462326147710638</v>
      </c>
      <c r="Q4946">
        <f t="shared" si="16886"/>
        <v>0.12533303993799394</v>
      </c>
      <c r="R4946">
        <f t="shared" si="16887"/>
        <v>7.0167829789977862E-2</v>
      </c>
      <c r="S4946">
        <f t="shared" si="16888"/>
        <v>4.7209972577304533E-2</v>
      </c>
      <c r="T4946">
        <f t="shared" ref="T4946" si="16891">(P4946*(1-T4945) - Q4946*T4945)*$F$21</f>
        <v>2.0328140623313358E-3</v>
      </c>
      <c r="U4946">
        <f t="shared" ref="U4946" si="16892">(N4946*(1-U4945) - O4946*U4945)*$F$21</f>
        <v>3.6668817827706981E-4</v>
      </c>
      <c r="V4946">
        <f t="shared" ref="V4946" si="16893">(R4946*(1-V4945) - S4946*V4945)*$F$21</f>
        <v>7.0003534215163114E-4</v>
      </c>
      <c r="W4946">
        <f t="shared" ref="W4946" si="16894">$F$21*(W4945+E4945*(G4945-($E$9*U4945^4*(W4945-$E$3) + $E$11*T4945^3*V4945*(W4945-$E$5) + $E$13*(W4945-$E$7))) /$E$15)</f>
        <v>8.9253504713206324E-7</v>
      </c>
    </row>
    <row r="4947" spans="5:23" x14ac:dyDescent="0.25">
      <c r="T4947">
        <f>SUM(T4943:T4946)/6</f>
        <v>2.0367579410421372E-3</v>
      </c>
      <c r="U4947">
        <f t="shared" ref="U4947" si="16895">SUM(U4943:U4946)/6</f>
        <v>3.6698475323697664E-4</v>
      </c>
      <c r="V4947">
        <f t="shared" ref="V4947" si="16896">SUM(V4943:V4946)/6</f>
        <v>7.0026966712789915E-4</v>
      </c>
      <c r="W4947">
        <f>SUM(W4943:W4946)/6</f>
        <v>3.7947763843072739E-2</v>
      </c>
    </row>
    <row r="4949" spans="5:23" x14ac:dyDescent="0.25">
      <c r="E4949">
        <f>E4942+0.01</f>
        <v>7.0399999999998943</v>
      </c>
      <c r="F4949">
        <v>0.01</v>
      </c>
      <c r="G4949">
        <v>0</v>
      </c>
      <c r="I4949">
        <f>T4947</f>
        <v>2.0367579410421372E-3</v>
      </c>
      <c r="J4949">
        <f t="shared" ref="J4949" si="16897">U4947</f>
        <v>3.6698475323697664E-4</v>
      </c>
      <c r="K4949">
        <f t="shared" ref="K4949" si="16898">V4947</f>
        <v>7.0026966712789915E-4</v>
      </c>
      <c r="L4949">
        <f t="shared" ref="L4949" si="16899">W4947</f>
        <v>3.7947763843072739E-2</v>
      </c>
      <c r="T4949">
        <f>T4947</f>
        <v>2.0367579410421372E-3</v>
      </c>
      <c r="U4949">
        <f t="shared" ref="U4949:W4949" si="16900">U4947</f>
        <v>3.6698475323697664E-4</v>
      </c>
      <c r="V4949">
        <f t="shared" si="16900"/>
        <v>7.0026966712789915E-4</v>
      </c>
      <c r="W4949">
        <f t="shared" si="16900"/>
        <v>3.7947763843072739E-2</v>
      </c>
    </row>
    <row r="4950" spans="5:23" x14ac:dyDescent="0.25">
      <c r="I4950">
        <f>T4947</f>
        <v>2.0367579410421372E-3</v>
      </c>
      <c r="J4950">
        <f t="shared" ref="J4950" si="16901">U4947</f>
        <v>3.6698475323697664E-4</v>
      </c>
      <c r="K4950">
        <f t="shared" ref="K4950" si="16902">V4947</f>
        <v>7.0026966712789915E-4</v>
      </c>
      <c r="L4950">
        <f t="shared" ref="L4950" si="16903">W4947</f>
        <v>3.7947763843072739E-2</v>
      </c>
      <c r="N4950">
        <f>(0.01*(L4950+10))/(EXP((L4950+10)/10))</f>
        <v>3.678767990706925E-2</v>
      </c>
      <c r="O4950">
        <f xml:space="preserve"> (0.125*EXP(L4950/80))</f>
        <v>0.12505930744604873</v>
      </c>
      <c r="P4950">
        <f>(0.1*(L4950+25))/(EXP((L4950+25)/10))</f>
        <v>0.20474555112378232</v>
      </c>
      <c r="Q4950">
        <f>(0.125*EXP(L4950/18))</f>
        <v>0.12526380411721225</v>
      </c>
      <c r="R4950">
        <f>0.07 * EXP(L4950/20)</f>
        <v>7.0132943256049005E-2</v>
      </c>
      <c r="S4950">
        <f>(1/(EXP((L4950+30)/10)+1))</f>
        <v>4.725473198237428E-2</v>
      </c>
      <c r="T4950">
        <f>(P4950*(1-T4949) - Q4950*T4949)*$F$21</f>
        <v>2.0407340194887702E-3</v>
      </c>
      <c r="U4950">
        <f>(N4950*(1-U4949) - O4950*U4949)*$F$21</f>
        <v>3.6728284530353325E-4</v>
      </c>
      <c r="V4950">
        <f>(R4950*(1-V4949) - S4950*V4949)*$F$21</f>
        <v>7.0050740227784879E-4</v>
      </c>
      <c r="W4950">
        <f>$F$21*(W4949+E4949*(G4949-($E$9*U4949^4*(W4949-$E$3) + $E$11*T4949^3*V4949*(W4949-$E$5) + $E$13*(W4949-$E$7))) /$E$15)</f>
        <v>0.22345002686178078</v>
      </c>
    </row>
    <row r="4951" spans="5:23" x14ac:dyDescent="0.25">
      <c r="I4951">
        <f>I4950 + 0.5*$F$28</f>
        <v>7.0367579410421377E-3</v>
      </c>
      <c r="J4951">
        <f t="shared" ref="J4951" si="16904">J4950 + 0.5*$F$28</f>
        <v>5.3669847532369771E-3</v>
      </c>
      <c r="K4951">
        <f t="shared" ref="K4951" si="16905">K4950 + 0.5*$F$28</f>
        <v>5.7002696671278989E-3</v>
      </c>
      <c r="L4951">
        <f t="shared" ref="L4951" si="16906">L4950 + 0.5*$F$28</f>
        <v>4.2947763843072737E-2</v>
      </c>
      <c r="N4951">
        <f t="shared" ref="N4951:N4953" si="16907">(0.01*(L4951+10))/(EXP((L4951+10)/10))</f>
        <v>3.6787605808267926E-2</v>
      </c>
      <c r="O4951">
        <f t="shared" ref="O4951:O4953" si="16908" xml:space="preserve"> (0.125*EXP(L4951/80))</f>
        <v>0.12506712389702568</v>
      </c>
      <c r="P4951">
        <f t="shared" ref="P4951:P4953" si="16909">(0.1*(L4951+25))/(EXP((L4951+25)/10))</f>
        <v>0.20468407054607976</v>
      </c>
      <c r="Q4951">
        <f t="shared" ref="Q4951:Q4953" si="16910">(0.125*EXP(L4951/18))</f>
        <v>0.12529860445151192</v>
      </c>
      <c r="R4951">
        <f t="shared" ref="R4951:R4953" si="16911">0.07 * EXP(L4951/20)</f>
        <v>7.0150478683700154E-2</v>
      </c>
      <c r="S4951">
        <f t="shared" ref="S4951:S4953" si="16912">(1/(EXP((L4951+30)/10)+1))</f>
        <v>4.7232226216388846E-2</v>
      </c>
      <c r="T4951">
        <f>(P4951*(1-T4950) - Q4951*T4950)*$F$21*2</f>
        <v>4.0802132735074052E-3</v>
      </c>
      <c r="U4951">
        <f>(N4951*(1-U4950) - O4951*U4950)*$F$21*2</f>
        <v>7.345631868523187E-4</v>
      </c>
      <c r="V4951">
        <f>(R4951*(1-V4950) - S4951*V4950)*$F$21*2</f>
        <v>1.4013650246003648E-3</v>
      </c>
      <c r="W4951">
        <f>$F$21*(W4950+E4950*(G4950-($E$9*U4950^4*(W4950-$E$3) + $E$11*T4950^3*V4950*(W4950-$E$5) + $E$13*(W4950-$E$7))) /$E$15)*2</f>
        <v>4.4690005372356161E-3</v>
      </c>
    </row>
    <row r="4952" spans="5:23" x14ac:dyDescent="0.25">
      <c r="I4952">
        <f>I4950 + 0.5*$F$28</f>
        <v>7.0367579410421377E-3</v>
      </c>
      <c r="J4952">
        <f t="shared" ref="J4952:L4952" si="16913">J4950 + 0.5*$F$28</f>
        <v>5.3669847532369771E-3</v>
      </c>
      <c r="K4952">
        <f t="shared" si="16913"/>
        <v>5.7002696671278989E-3</v>
      </c>
      <c r="L4952">
        <f t="shared" si="16913"/>
        <v>4.2947763843072737E-2</v>
      </c>
      <c r="N4952">
        <f t="shared" si="16907"/>
        <v>3.6787605808267926E-2</v>
      </c>
      <c r="O4952">
        <f t="shared" si="16908"/>
        <v>0.12506712389702568</v>
      </c>
      <c r="P4952">
        <f t="shared" si="16909"/>
        <v>0.20468407054607976</v>
      </c>
      <c r="Q4952">
        <f t="shared" si="16910"/>
        <v>0.12529860445151192</v>
      </c>
      <c r="R4952">
        <f t="shared" si="16911"/>
        <v>7.0150478683700154E-2</v>
      </c>
      <c r="S4952">
        <f t="shared" si="16912"/>
        <v>4.7232226216388846E-2</v>
      </c>
      <c r="T4952">
        <f>(P4952*(1-T4951) - Q4952*T4951)*$F$21*2</f>
        <v>4.0667534171105425E-3</v>
      </c>
      <c r="U4952">
        <f>(N4952*(1-U4951) - O4952*U4951)*$F$21*2</f>
        <v>7.3337426564416982E-4</v>
      </c>
      <c r="V4952">
        <f>(R4952*(1-V4951) - S4952*V4951)*$F$21*2</f>
        <v>1.3997196533312038E-3</v>
      </c>
      <c r="W4952">
        <f>$F$21*(W4951+E4951*(G4951-($E$9*U4951^4*(W4951-$E$3) + $E$11*T4951^3*V4951*(W4951-$E$5) + $E$13*(W4951-$E$7))) /$E$15)*2</f>
        <v>8.9380010744712318E-5</v>
      </c>
    </row>
    <row r="4953" spans="5:23" x14ac:dyDescent="0.25">
      <c r="I4953">
        <f>I4950 + $F$28</f>
        <v>1.2036757941042137E-2</v>
      </c>
      <c r="J4953">
        <f t="shared" ref="J4953:L4953" si="16914">J4950 + $F$28</f>
        <v>1.0366984753236977E-2</v>
      </c>
      <c r="K4953">
        <f t="shared" si="16914"/>
        <v>1.07002696671279E-2</v>
      </c>
      <c r="L4953">
        <f t="shared" si="16914"/>
        <v>4.7947763843072741E-2</v>
      </c>
      <c r="N4953">
        <f t="shared" si="16907"/>
        <v>3.6787522591224024E-2</v>
      </c>
      <c r="O4953">
        <f t="shared" si="16908"/>
        <v>0.12507494083654605</v>
      </c>
      <c r="P4953">
        <f t="shared" si="16909"/>
        <v>0.2046226002727852</v>
      </c>
      <c r="Q4953">
        <f t="shared" si="16910"/>
        <v>0.12533341445391383</v>
      </c>
      <c r="R4953">
        <f t="shared" si="16911"/>
        <v>7.0168018495756226E-2</v>
      </c>
      <c r="S4953">
        <f t="shared" si="16912"/>
        <v>4.7209730637982457E-2</v>
      </c>
      <c r="T4953">
        <f t="shared" ref="T4953" si="16915">(P4953*(1-T4952) - Q4953*T4952)*$F$21</f>
        <v>2.0328075052239926E-3</v>
      </c>
      <c r="U4953">
        <f t="shared" ref="U4953" si="16916">(N4953*(1-U4952) - O4953*U4952)*$F$21</f>
        <v>3.6668816825972332E-4</v>
      </c>
      <c r="V4953">
        <f t="shared" ref="V4953" si="16917">(R4953*(1-V4952) - S4953*V4952)*$F$21</f>
        <v>7.000372255342996E-4</v>
      </c>
      <c r="W4953">
        <f t="shared" ref="W4953" si="16918">$F$21*(W4952+E4952*(G4952-($E$9*U4952^4*(W4952-$E$3) + $E$11*T4952^3*V4952*(W4952-$E$5) + $E$13*(W4952-$E$7))) /$E$15)</f>
        <v>8.9380010744712316E-7</v>
      </c>
    </row>
    <row r="4954" spans="5:23" x14ac:dyDescent="0.25">
      <c r="T4954">
        <f>SUM(T4950:T4953)/6</f>
        <v>2.0367513692217849E-3</v>
      </c>
      <c r="U4954">
        <f t="shared" ref="U4954" si="16919">SUM(U4950:U4953)/6</f>
        <v>3.6698474434329083E-4</v>
      </c>
      <c r="V4954">
        <f t="shared" ref="V4954" si="16920">SUM(V4950:V4953)/6</f>
        <v>7.0027155095728612E-4</v>
      </c>
      <c r="W4954">
        <f>SUM(W4950:W4953)/6</f>
        <v>3.8001550201644758E-2</v>
      </c>
    </row>
    <row r="4956" spans="5:23" x14ac:dyDescent="0.25">
      <c r="E4956">
        <f>E4949+0.01</f>
        <v>7.0499999999998941</v>
      </c>
      <c r="F4956">
        <v>0.01</v>
      </c>
      <c r="G4956">
        <v>0</v>
      </c>
      <c r="I4956">
        <f>T4954</f>
        <v>2.0367513692217849E-3</v>
      </c>
      <c r="J4956">
        <f t="shared" ref="J4956" si="16921">U4954</f>
        <v>3.6698474434329083E-4</v>
      </c>
      <c r="K4956">
        <f t="shared" ref="K4956" si="16922">V4954</f>
        <v>7.0027155095728612E-4</v>
      </c>
      <c r="L4956">
        <f t="shared" ref="L4956" si="16923">W4954</f>
        <v>3.8001550201644758E-2</v>
      </c>
      <c r="T4956">
        <f>T4954</f>
        <v>2.0367513692217849E-3</v>
      </c>
      <c r="U4956">
        <f t="shared" ref="U4956:W4956" si="16924">U4954</f>
        <v>3.6698474434329083E-4</v>
      </c>
      <c r="V4956">
        <f t="shared" si="16924"/>
        <v>7.0027155095728612E-4</v>
      </c>
      <c r="W4956">
        <f t="shared" si="16924"/>
        <v>3.8001550201644758E-2</v>
      </c>
    </row>
    <row r="4957" spans="5:23" x14ac:dyDescent="0.25">
      <c r="I4957">
        <f>T4954</f>
        <v>2.0367513692217849E-3</v>
      </c>
      <c r="J4957">
        <f t="shared" ref="J4957" si="16925">U4954</f>
        <v>3.6698474434329083E-4</v>
      </c>
      <c r="K4957">
        <f t="shared" ref="K4957" si="16926">V4954</f>
        <v>7.0027155095728612E-4</v>
      </c>
      <c r="L4957">
        <f t="shared" ref="L4957" si="16927">W4954</f>
        <v>3.8001550201644758E-2</v>
      </c>
      <c r="N4957">
        <f>(0.01*(L4957+10))/(EXP((L4957+10)/10))</f>
        <v>3.678767915851669E-2</v>
      </c>
      <c r="O4957">
        <f xml:space="preserve"> (0.125*EXP(L4957/80))</f>
        <v>0.12505939152713641</v>
      </c>
      <c r="P4957">
        <f>(0.1*(L4957+25))/(EXP((L4957+25)/10))</f>
        <v>0.20474488970569318</v>
      </c>
      <c r="Q4957">
        <f>(0.125*EXP(L4957/18))</f>
        <v>0.12526417842243173</v>
      </c>
      <c r="R4957">
        <f>0.07 * EXP(L4957/20)</f>
        <v>7.0133131866084317E-2</v>
      </c>
      <c r="S4957">
        <f>(1/(EXP((L4957+30)/10)+1))</f>
        <v>4.7254489827514096E-2</v>
      </c>
      <c r="T4957">
        <f>(P4957*(1-T4956) - Q4957*T4956)*$F$21</f>
        <v>2.0407274328432764E-3</v>
      </c>
      <c r="U4957">
        <f>(N4957*(1-U4956) - O4957*U4956)*$F$21</f>
        <v>3.6728283752658403E-4</v>
      </c>
      <c r="V4957">
        <f>(R4957*(1-V4956) - S4957*V4956)*$F$21</f>
        <v>7.0050928654177749E-4</v>
      </c>
      <c r="W4957">
        <f>$F$21*(W4956+E4956*(G4956-($E$9*U4956^4*(W4956-$E$3) + $E$11*T4956^3*V4956*(W4956-$E$5) + $E$13*(W4956-$E$7))) /$E$15)</f>
        <v>0.22376628871943938</v>
      </c>
    </row>
    <row r="4958" spans="5:23" x14ac:dyDescent="0.25">
      <c r="I4958">
        <f>I4957 + 0.5*$F$28</f>
        <v>7.036751369221785E-3</v>
      </c>
      <c r="J4958">
        <f t="shared" ref="J4958" si="16928">J4957 + 0.5*$F$28</f>
        <v>5.366984744343291E-3</v>
      </c>
      <c r="K4958">
        <f t="shared" ref="K4958" si="16929">K4957 + 0.5*$F$28</f>
        <v>5.7002715509572865E-3</v>
      </c>
      <c r="L4958">
        <f t="shared" ref="L4958" si="16930">L4957 + 0.5*$F$28</f>
        <v>4.3001550201644756E-2</v>
      </c>
      <c r="N4958">
        <f t="shared" ref="N4958:N4960" si="16931">(0.01*(L4958+10))/(EXP((L4958+10)/10))</f>
        <v>3.6787604961579325E-2</v>
      </c>
      <c r="O4958">
        <f t="shared" ref="O4958:O4960" si="16932" xml:space="preserve"> (0.125*EXP(L4958/80))</f>
        <v>0.12506720798336857</v>
      </c>
      <c r="P4958">
        <f t="shared" ref="P4958:P4960" si="16933">(0.1*(L4958+25))/(EXP((L4958+25)/10))</f>
        <v>0.20468340923881101</v>
      </c>
      <c r="Q4958">
        <f t="shared" ref="Q4958:Q4960" si="16934">(0.125*EXP(L4958/18))</f>
        <v>0.1252989788607195</v>
      </c>
      <c r="R4958">
        <f t="shared" ref="R4958:R4960" si="16935">0.07 * EXP(L4958/20)</f>
        <v>7.0150667340893855E-2</v>
      </c>
      <c r="S4958">
        <f t="shared" ref="S4958:S4960" si="16936">(1/(EXP((L4958+30)/10)+1))</f>
        <v>4.7231984171141085E-2</v>
      </c>
      <c r="T4958">
        <f>(P4958*(1-T4957) - Q4958*T4957)*$F$21*2</f>
        <v>4.0802001025412237E-3</v>
      </c>
      <c r="U4958">
        <f>(N4958*(1-U4957) - O4958*U4957)*$F$21*2</f>
        <v>7.3456316933227144E-4</v>
      </c>
      <c r="V4958">
        <f>(R4958*(1-V4957) - S4958*V4957)*$F$21*2</f>
        <v>1.4013687940686154E-3</v>
      </c>
      <c r="W4958">
        <f>$F$21*(W4957+E4957*(G4957-($E$9*U4957^4*(W4957-$E$3) + $E$11*T4957^3*V4957*(W4957-$E$5) + $E$13*(W4957-$E$7))) /$E$15)*2</f>
        <v>4.475325774388788E-3</v>
      </c>
    </row>
    <row r="4959" spans="5:23" x14ac:dyDescent="0.25">
      <c r="I4959">
        <f>I4957 + 0.5*$F$28</f>
        <v>7.036751369221785E-3</v>
      </c>
      <c r="J4959">
        <f t="shared" ref="J4959:L4959" si="16937">J4957 + 0.5*$F$28</f>
        <v>5.366984744343291E-3</v>
      </c>
      <c r="K4959">
        <f t="shared" si="16937"/>
        <v>5.7002715509572865E-3</v>
      </c>
      <c r="L4959">
        <f t="shared" si="16937"/>
        <v>4.3001550201644756E-2</v>
      </c>
      <c r="N4959">
        <f t="shared" si="16931"/>
        <v>3.6787604961579325E-2</v>
      </c>
      <c r="O4959">
        <f t="shared" si="16932"/>
        <v>0.12506720798336857</v>
      </c>
      <c r="P4959">
        <f t="shared" si="16933"/>
        <v>0.20468340923881101</v>
      </c>
      <c r="Q4959">
        <f t="shared" si="16934"/>
        <v>0.1252989788607195</v>
      </c>
      <c r="R4959">
        <f t="shared" si="16935"/>
        <v>7.0150667340893855E-2</v>
      </c>
      <c r="S4959">
        <f t="shared" si="16936"/>
        <v>4.7231984171141085E-2</v>
      </c>
      <c r="T4959">
        <f>(P4959*(1-T4958) - Q4959*T4958)*$F$21*2</f>
        <v>4.0667403013010103E-3</v>
      </c>
      <c r="U4959">
        <f>(N4959*(1-U4958) - O4959*U4958)*$F$21*2</f>
        <v>7.3337424754421599E-4</v>
      </c>
      <c r="V4959">
        <f>(R4959*(1-V4958) - S4959*V4958)*$F$21*2</f>
        <v>1.3997234191219974E-3</v>
      </c>
      <c r="W4959">
        <f>$F$21*(W4958+E4958*(G4958-($E$9*U4958^4*(W4958-$E$3) + $E$11*T4958^3*V4958*(W4958-$E$5) + $E$13*(W4958-$E$7))) /$E$15)*2</f>
        <v>8.9506515487775763E-5</v>
      </c>
    </row>
    <row r="4960" spans="5:23" x14ac:dyDescent="0.25">
      <c r="I4960">
        <f>I4957 + $F$28</f>
        <v>1.2036751369221785E-2</v>
      </c>
      <c r="J4960">
        <f t="shared" ref="J4960:L4960" si="16938">J4957 + $F$28</f>
        <v>1.0366984744343291E-2</v>
      </c>
      <c r="K4960">
        <f t="shared" si="16938"/>
        <v>1.0700271550957286E-2</v>
      </c>
      <c r="L4960">
        <f t="shared" si="16938"/>
        <v>4.800155020164476E-2</v>
      </c>
      <c r="N4960">
        <f t="shared" si="16931"/>
        <v>3.6787521646497678E-2</v>
      </c>
      <c r="O4960">
        <f t="shared" si="16932"/>
        <v>0.12507502492814451</v>
      </c>
      <c r="P4960">
        <f t="shared" si="16933"/>
        <v>0.20462193907639145</v>
      </c>
      <c r="Q4960">
        <f t="shared" si="16934"/>
        <v>0.12533378896713843</v>
      </c>
      <c r="R4960">
        <f t="shared" si="16935"/>
        <v>7.0168207200120125E-2</v>
      </c>
      <c r="S4960">
        <f t="shared" si="16936"/>
        <v>4.7209488702302953E-2</v>
      </c>
      <c r="T4960">
        <f t="shared" ref="T4960" si="16939">(P4960*(1-T4959) - Q4960*T4959)*$F$21</f>
        <v>2.032800948195117E-3</v>
      </c>
      <c r="U4960">
        <f t="shared" ref="U4960" si="16940">(N4960*(1-U4959) - O4960*U4959)*$F$21</f>
        <v>3.6668815823197917E-4</v>
      </c>
      <c r="V4960">
        <f t="shared" ref="V4960" si="16941">(R4960*(1-V4959) - S4960*V4959)*$F$21</f>
        <v>7.000391089028292E-4</v>
      </c>
      <c r="W4960">
        <f t="shared" ref="W4960" si="16942">$F$21*(W4959+E4959*(G4959-($E$9*U4959^4*(W4959-$E$3) + $E$11*T4959^3*V4959*(W4959-$E$5) + $E$13*(W4959-$E$7))) /$E$15)</f>
        <v>8.9506515487775762E-7</v>
      </c>
    </row>
    <row r="4961" spans="5:23" x14ac:dyDescent="0.25">
      <c r="T4961">
        <f>SUM(T4957:T4960)/6</f>
        <v>2.0367447974801046E-3</v>
      </c>
      <c r="U4961">
        <f t="shared" ref="U4961" si="16943">SUM(U4957:U4960)/6</f>
        <v>3.6698473543917516E-4</v>
      </c>
      <c r="V4961">
        <f t="shared" ref="V4961" si="16944">SUM(V4957:V4960)/6</f>
        <v>7.0027343477253661E-4</v>
      </c>
      <c r="W4961">
        <f>SUM(W4957:W4960)/6</f>
        <v>3.8055336012411803E-2</v>
      </c>
    </row>
    <row r="4963" spans="5:23" x14ac:dyDescent="0.25">
      <c r="E4963">
        <f>E4956+0.01</f>
        <v>7.0599999999998939</v>
      </c>
      <c r="F4963">
        <v>0.01</v>
      </c>
      <c r="G4963">
        <v>0</v>
      </c>
      <c r="I4963">
        <f>T4961</f>
        <v>2.0367447974801046E-3</v>
      </c>
      <c r="J4963">
        <f t="shared" ref="J4963" si="16945">U4961</f>
        <v>3.6698473543917516E-4</v>
      </c>
      <c r="K4963">
        <f t="shared" ref="K4963" si="16946">V4961</f>
        <v>7.0027343477253661E-4</v>
      </c>
      <c r="L4963">
        <f t="shared" ref="L4963" si="16947">W4961</f>
        <v>3.8055336012411803E-2</v>
      </c>
      <c r="T4963">
        <f>T4961</f>
        <v>2.0367447974801046E-3</v>
      </c>
      <c r="U4963">
        <f t="shared" ref="U4963:W4963" si="16948">U4961</f>
        <v>3.6698473543917516E-4</v>
      </c>
      <c r="V4963">
        <f t="shared" si="16948"/>
        <v>7.0027343477253661E-4</v>
      </c>
      <c r="W4963">
        <f t="shared" si="16948"/>
        <v>3.8055336012411803E-2</v>
      </c>
    </row>
    <row r="4964" spans="5:23" x14ac:dyDescent="0.25">
      <c r="I4964">
        <f>T4961</f>
        <v>2.0367447974801046E-3</v>
      </c>
      <c r="J4964">
        <f t="shared" ref="J4964" si="16949">U4961</f>
        <v>3.6698473543917516E-4</v>
      </c>
      <c r="K4964">
        <f t="shared" ref="K4964" si="16950">V4961</f>
        <v>7.0027343477253661E-4</v>
      </c>
      <c r="L4964">
        <f t="shared" ref="L4964" si="16951">W4961</f>
        <v>3.8055336012411803E-2</v>
      </c>
      <c r="N4964">
        <f>(0.01*(L4964+10))/(EXP((L4964+10)/10))</f>
        <v>3.6787678408915565E-2</v>
      </c>
      <c r="O4964">
        <f xml:space="preserve"> (0.125*EXP(L4964/80))</f>
        <v>0.12505947560742428</v>
      </c>
      <c r="P4964">
        <f>(0.1*(L4964+25))/(EXP((L4964+25)/10))</f>
        <v>0.20474422829553235</v>
      </c>
      <c r="Q4964">
        <f>(0.125*EXP(L4964/18))</f>
        <v>0.12526455272495743</v>
      </c>
      <c r="R4964">
        <f>0.07 * EXP(L4964/20)</f>
        <v>7.0133320474705871E-2</v>
      </c>
      <c r="S4964">
        <f>(1/(EXP((L4964+30)/10)+1))</f>
        <v>4.7254247676299592E-2</v>
      </c>
      <c r="T4964">
        <f>(P4964*(1-T4963) - Q4964*T4963)*$F$21</f>
        <v>2.0407208462766609E-3</v>
      </c>
      <c r="U4964">
        <f>(N4964*(1-U4963) - O4964*U4963)*$F$21</f>
        <v>3.6728282973917296E-4</v>
      </c>
      <c r="V4964">
        <f>(R4964*(1-V4963) - S4964*V4963)*$F$21</f>
        <v>7.0051117079157176E-4</v>
      </c>
      <c r="W4964">
        <f>$F$21*(W4963+E4963*(G4963-($E$9*U4963^4*(W4963-$E$3) + $E$11*T4963^3*V4963*(W4963-$E$5) + $E$13*(W4963-$E$7))) /$E$15)</f>
        <v>0.22408254735604083</v>
      </c>
    </row>
    <row r="4965" spans="5:23" x14ac:dyDescent="0.25">
      <c r="I4965">
        <f>I4964 + 0.5*$F$28</f>
        <v>7.0367447974801047E-3</v>
      </c>
      <c r="J4965">
        <f t="shared" ref="J4965" si="16952">J4964 + 0.5*$F$28</f>
        <v>5.3669847354391748E-3</v>
      </c>
      <c r="K4965">
        <f t="shared" ref="K4965" si="16953">K4964 + 0.5*$F$28</f>
        <v>5.700273434772537E-3</v>
      </c>
      <c r="L4965">
        <f t="shared" ref="L4965" si="16954">L4964 + 0.5*$F$28</f>
        <v>4.30553360124118E-2</v>
      </c>
      <c r="N4965">
        <f t="shared" ref="N4965:N4967" si="16955">(0.01*(L4965+10))/(EXP((L4965+10)/10))</f>
        <v>3.6787604113844213E-2</v>
      </c>
      <c r="O4965">
        <f t="shared" ref="O4965:O4967" si="16956" xml:space="preserve"> (0.125*EXP(L4965/80))</f>
        <v>0.12506729206891162</v>
      </c>
      <c r="P4965">
        <f t="shared" ref="P4965:P4967" si="16957">(0.1*(L4965+25))/(EXP((L4965+25)/10))</f>
        <v>0.20468274793947006</v>
      </c>
      <c r="Q4965">
        <f t="shared" ref="Q4965:Q4967" si="16958">(0.125*EXP(L4965/18))</f>
        <v>0.12529935326723257</v>
      </c>
      <c r="R4965">
        <f t="shared" ref="R4965:R4967" si="16959">0.07 * EXP(L4965/20)</f>
        <v>7.0150855996673464E-2</v>
      </c>
      <c r="S4965">
        <f t="shared" ref="S4965:S4967" si="16960">(1/(EXP((L4965+30)/10)+1))</f>
        <v>4.7231742129537395E-2</v>
      </c>
      <c r="T4965">
        <f>(P4965*(1-T4964) - Q4965*T4964)*$F$21*2</f>
        <v>4.0801869317327868E-3</v>
      </c>
      <c r="U4965">
        <f>(N4965*(1-U4964) - O4965*U4964)*$F$21*2</f>
        <v>7.3456315179134136E-4</v>
      </c>
      <c r="V4965">
        <f>(R4965*(1-V4964) - S4965*V4964)*$F$21*2</f>
        <v>1.4013725635085902E-3</v>
      </c>
      <c r="W4965">
        <f>$F$21*(W4964+E4964*(G4964-($E$9*U4964^4*(W4964-$E$3) + $E$11*T4964^3*V4964*(W4964-$E$5) + $E$13*(W4964-$E$7))) /$E$15)*2</f>
        <v>4.4816509471208169E-3</v>
      </c>
    </row>
    <row r="4966" spans="5:23" x14ac:dyDescent="0.25">
      <c r="I4966">
        <f>I4964 + 0.5*$F$28</f>
        <v>7.0367447974801047E-3</v>
      </c>
      <c r="J4966">
        <f t="shared" ref="J4966:L4966" si="16961">J4964 + 0.5*$F$28</f>
        <v>5.3669847354391748E-3</v>
      </c>
      <c r="K4966">
        <f t="shared" si="16961"/>
        <v>5.700273434772537E-3</v>
      </c>
      <c r="L4966">
        <f t="shared" si="16961"/>
        <v>4.30553360124118E-2</v>
      </c>
      <c r="N4966">
        <f t="shared" si="16955"/>
        <v>3.6787604113844213E-2</v>
      </c>
      <c r="O4966">
        <f t="shared" si="16956"/>
        <v>0.12506729206891162</v>
      </c>
      <c r="P4966">
        <f t="shared" si="16957"/>
        <v>0.20468274793947006</v>
      </c>
      <c r="Q4966">
        <f t="shared" si="16958"/>
        <v>0.12529935326723257</v>
      </c>
      <c r="R4966">
        <f t="shared" si="16959"/>
        <v>7.0150855996673464E-2</v>
      </c>
      <c r="S4966">
        <f t="shared" si="16960"/>
        <v>4.7231742129537395E-2</v>
      </c>
      <c r="T4966">
        <f>(P4966*(1-T4965) - Q4966*T4965)*$F$21*2</f>
        <v>4.0667271856484151E-3</v>
      </c>
      <c r="U4966">
        <f>(N4966*(1-U4965) - O4966*U4965)*$F$21*2</f>
        <v>7.3337422942342694E-4</v>
      </c>
      <c r="V4966">
        <f>(R4966*(1-V4965) - S4966*V4965)*$F$21*2</f>
        <v>1.3997271848845208E-3</v>
      </c>
      <c r="W4966">
        <f>$F$21*(W4965+E4965*(G4965-($E$9*U4965^4*(W4965-$E$3) + $E$11*T4965^3*V4965*(W4965-$E$5) + $E$13*(W4965-$E$7))) /$E$15)*2</f>
        <v>8.9633018942416334E-5</v>
      </c>
    </row>
    <row r="4967" spans="5:23" x14ac:dyDescent="0.25">
      <c r="I4967">
        <f>I4964 + $F$28</f>
        <v>1.2036744797480105E-2</v>
      </c>
      <c r="J4967">
        <f t="shared" ref="J4967:L4967" si="16962">J4964 + $F$28</f>
        <v>1.0366984735439176E-2</v>
      </c>
      <c r="K4967">
        <f t="shared" si="16962"/>
        <v>1.0700273434772537E-2</v>
      </c>
      <c r="L4967">
        <f t="shared" si="16962"/>
        <v>4.8055336012411805E-2</v>
      </c>
      <c r="N4967">
        <f t="shared" si="16955"/>
        <v>3.6787520700726883E-2</v>
      </c>
      <c r="O4967">
        <f t="shared" si="16956"/>
        <v>0.12507510901894306</v>
      </c>
      <c r="P4967">
        <f t="shared" si="16957"/>
        <v>0.20462127788792464</v>
      </c>
      <c r="Q4967">
        <f t="shared" si="16958"/>
        <v>0.12533416347766776</v>
      </c>
      <c r="R4967">
        <f t="shared" si="16959"/>
        <v>7.0168395903069572E-2</v>
      </c>
      <c r="S4967">
        <f t="shared" si="16960"/>
        <v>4.7209246770265889E-2</v>
      </c>
      <c r="T4967">
        <f t="shared" ref="T4967" si="16963">(P4967*(1-T4966) - Q4967*T4966)*$F$21</f>
        <v>2.032794391244706E-3</v>
      </c>
      <c r="U4967">
        <f t="shared" ref="U4967" si="16964">(N4967*(1-U4966) - O4967*U4966)*$F$21</f>
        <v>3.6668814819383773E-4</v>
      </c>
      <c r="V4967">
        <f t="shared" ref="V4967" si="16965">(R4967*(1-V4966) - S4967*V4966)*$F$21</f>
        <v>7.0004099225722037E-4</v>
      </c>
      <c r="W4967">
        <f t="shared" ref="W4967" si="16966">$F$21*(W4966+E4966*(G4966-($E$9*U4966^4*(W4966-$E$3) + $E$11*T4966^3*V4966*(W4966-$E$5) + $E$13*(W4966-$E$7))) /$E$15)</f>
        <v>8.9633018942416332E-7</v>
      </c>
    </row>
    <row r="4968" spans="5:23" x14ac:dyDescent="0.25">
      <c r="T4968">
        <f>SUM(T4964:T4967)/6</f>
        <v>2.0367382258170948E-3</v>
      </c>
      <c r="U4968">
        <f t="shared" ref="U4968" si="16967">SUM(U4964:U4967)/6</f>
        <v>3.6698472652462984E-4</v>
      </c>
      <c r="V4968">
        <f t="shared" ref="V4968" si="16968">SUM(V4964:V4967)/6</f>
        <v>7.0027531857365063E-4</v>
      </c>
      <c r="W4968">
        <f>SUM(W4964:W4967)/6</f>
        <v>3.8109121275382248E-2</v>
      </c>
    </row>
    <row r="4970" spans="5:23" x14ac:dyDescent="0.25">
      <c r="E4970">
        <f>E4963+0.01</f>
        <v>7.0699999999998937</v>
      </c>
      <c r="F4970">
        <v>0.01</v>
      </c>
      <c r="G4970">
        <v>0</v>
      </c>
      <c r="I4970">
        <f>T4968</f>
        <v>2.0367382258170948E-3</v>
      </c>
      <c r="J4970">
        <f t="shared" ref="J4970" si="16969">U4968</f>
        <v>3.6698472652462984E-4</v>
      </c>
      <c r="K4970">
        <f t="shared" ref="K4970" si="16970">V4968</f>
        <v>7.0027531857365063E-4</v>
      </c>
      <c r="L4970">
        <f t="shared" ref="L4970" si="16971">W4968</f>
        <v>3.8109121275382248E-2</v>
      </c>
      <c r="T4970">
        <f>T4968</f>
        <v>2.0367382258170948E-3</v>
      </c>
      <c r="U4970">
        <f t="shared" ref="U4970:W4970" si="16972">U4968</f>
        <v>3.6698472652462984E-4</v>
      </c>
      <c r="V4970">
        <f t="shared" si="16972"/>
        <v>7.0027531857365063E-4</v>
      </c>
      <c r="W4970">
        <f t="shared" si="16972"/>
        <v>3.8109121275382248E-2</v>
      </c>
    </row>
    <row r="4971" spans="5:23" x14ac:dyDescent="0.25">
      <c r="I4971">
        <f>T4968</f>
        <v>2.0367382258170948E-3</v>
      </c>
      <c r="J4971">
        <f t="shared" ref="J4971" si="16973">U4968</f>
        <v>3.6698472652462984E-4</v>
      </c>
      <c r="K4971">
        <f t="shared" ref="K4971" si="16974">V4968</f>
        <v>7.0027531857365063E-4</v>
      </c>
      <c r="L4971">
        <f t="shared" ref="L4971" si="16975">W4968</f>
        <v>3.8109121275382248E-2</v>
      </c>
      <c r="N4971">
        <f>(0.01*(L4971+10))/(EXP((L4971+10)/10))</f>
        <v>3.6787677658265933E-2</v>
      </c>
      <c r="O4971">
        <f xml:space="preserve"> (0.125*EXP(L4971/80))</f>
        <v>0.12505955968691232</v>
      </c>
      <c r="P4971">
        <f>(0.1*(L4971+25))/(EXP((L4971+25)/10))</f>
        <v>0.20474356689329962</v>
      </c>
      <c r="Q4971">
        <f>(0.125*EXP(L4971/18))</f>
        <v>0.12526492702478936</v>
      </c>
      <c r="R4971">
        <f>0.07 * EXP(L4971/20)</f>
        <v>7.0133509081913709E-2</v>
      </c>
      <c r="S4971">
        <f>(1/(EXP((L4971+30)/10)+1))</f>
        <v>4.7254005528730644E-2</v>
      </c>
      <c r="T4971">
        <f>(P4971*(1-T4970) - Q4971*T4970)*$F$21</f>
        <v>2.0407142597889233E-3</v>
      </c>
      <c r="U4971">
        <f>(N4971*(1-U4970) - O4971*U4970)*$F$21</f>
        <v>3.6728282194130047E-4</v>
      </c>
      <c r="V4971">
        <f>(R4971*(1-V4970) - S4971*V4970)*$F$21</f>
        <v>7.0051305502723162E-4</v>
      </c>
      <c r="W4971">
        <f>$F$21*(W4970+E4970*(G4970-($E$9*U4970^4*(W4970-$E$3) + $E$11*T4970^3*V4970*(W4970-$E$5) + $E$13*(W4970-$E$7))) /$E$15)</f>
        <v>0.22439880277163426</v>
      </c>
    </row>
    <row r="4972" spans="5:23" x14ac:dyDescent="0.25">
      <c r="I4972">
        <f>I4971 + 0.5*$F$28</f>
        <v>7.0367382258170949E-3</v>
      </c>
      <c r="J4972">
        <f t="shared" ref="J4972" si="16976">J4971 + 0.5*$F$28</f>
        <v>5.3669847265246304E-3</v>
      </c>
      <c r="K4972">
        <f t="shared" ref="K4972" si="16977">K4971 + 0.5*$F$28</f>
        <v>5.7002753185736504E-3</v>
      </c>
      <c r="L4972">
        <f t="shared" ref="L4972" si="16978">L4971 + 0.5*$F$28</f>
        <v>4.3109121275382245E-2</v>
      </c>
      <c r="N4972">
        <f t="shared" ref="N4972:N4974" si="16979">(0.01*(L4972+10))/(EXP((L4972+10)/10))</f>
        <v>3.6787603265062654E-2</v>
      </c>
      <c r="O4972">
        <f t="shared" ref="O4972:O4974" si="16980" xml:space="preserve"> (0.125*EXP(L4972/80))</f>
        <v>0.12506737615365479</v>
      </c>
      <c r="P4972">
        <f t="shared" ref="P4972:P4974" si="16981">(0.1*(L4972+25))/(EXP((L4972+25)/10))</f>
        <v>0.20468208664805657</v>
      </c>
      <c r="Q4972">
        <f t="shared" ref="Q4972:Q4974" si="16982">(0.125*EXP(L4972/18))</f>
        <v>0.12529972767105113</v>
      </c>
      <c r="R4972">
        <f t="shared" ref="R4972:R4974" si="16983">0.07 * EXP(L4972/20)</f>
        <v>7.0151044651038996E-2</v>
      </c>
      <c r="S4972">
        <f t="shared" ref="S4972:S4974" si="16984">(1/(EXP((L4972+30)/10)+1))</f>
        <v>4.7231500091577679E-2</v>
      </c>
      <c r="T4972">
        <f>(P4972*(1-T4971) - Q4972*T4971)*$F$21*2</f>
        <v>4.0801737610820909E-3</v>
      </c>
      <c r="U4972">
        <f>(N4972*(1-U4971) - O4972*U4971)*$F$21*2</f>
        <v>7.3456313422952987E-4</v>
      </c>
      <c r="V4972">
        <f>(R4972*(1-V4971) - S4972*V4971)*$F$21*2</f>
        <v>1.4013763329202894E-3</v>
      </c>
      <c r="W4972">
        <f>$F$21*(W4971+E4971*(G4971-($E$9*U4971^4*(W4971-$E$3) + $E$11*T4971^3*V4971*(W4971-$E$5) + $E$13*(W4971-$E$7))) /$E$15)*2</f>
        <v>4.4879760554326856E-3</v>
      </c>
    </row>
    <row r="4973" spans="5:23" x14ac:dyDescent="0.25">
      <c r="I4973">
        <f>I4971 + 0.5*$F$28</f>
        <v>7.0367382258170949E-3</v>
      </c>
      <c r="J4973">
        <f t="shared" ref="J4973:L4973" si="16985">J4971 + 0.5*$F$28</f>
        <v>5.3669847265246304E-3</v>
      </c>
      <c r="K4973">
        <f t="shared" si="16985"/>
        <v>5.7002753185736504E-3</v>
      </c>
      <c r="L4973">
        <f t="shared" si="16985"/>
        <v>4.3109121275382245E-2</v>
      </c>
      <c r="N4973">
        <f t="shared" si="16979"/>
        <v>3.6787603265062654E-2</v>
      </c>
      <c r="O4973">
        <f t="shared" si="16980"/>
        <v>0.12506737615365479</v>
      </c>
      <c r="P4973">
        <f t="shared" si="16981"/>
        <v>0.20468208664805657</v>
      </c>
      <c r="Q4973">
        <f t="shared" si="16982"/>
        <v>0.12529972767105113</v>
      </c>
      <c r="R4973">
        <f t="shared" si="16983"/>
        <v>7.0151044651038996E-2</v>
      </c>
      <c r="S4973">
        <f t="shared" si="16984"/>
        <v>4.7231500091577679E-2</v>
      </c>
      <c r="T4973">
        <f>(P4973*(1-T4972) - Q4973*T4972)*$F$21*2</f>
        <v>4.0667140701527498E-3</v>
      </c>
      <c r="U4973">
        <f>(N4973*(1-U4972) - O4973*U4972)*$F$21*2</f>
        <v>7.3337421128180375E-4</v>
      </c>
      <c r="V4973">
        <f>(R4973*(1-V4972) - S4973*V4972)*$F$21*2</f>
        <v>1.3997309506187747E-3</v>
      </c>
      <c r="W4973">
        <f>$F$21*(W4972+E4972*(G4972-($E$9*U4972^4*(W4972-$E$3) + $E$11*T4972^3*V4972*(W4972-$E$5) + $E$13*(W4972-$E$7))) /$E$15)*2</f>
        <v>8.9759521108653711E-5</v>
      </c>
    </row>
    <row r="4974" spans="5:23" x14ac:dyDescent="0.25">
      <c r="I4974">
        <f>I4971 + $F$28</f>
        <v>1.2036738225817096E-2</v>
      </c>
      <c r="J4974">
        <f t="shared" ref="J4974:L4974" si="16986">J4971 + $F$28</f>
        <v>1.036698472652463E-2</v>
      </c>
      <c r="K4974">
        <f t="shared" si="16986"/>
        <v>1.0700275318573651E-2</v>
      </c>
      <c r="L4974">
        <f t="shared" si="16986"/>
        <v>4.8109121275382249E-2</v>
      </c>
      <c r="N4974">
        <f t="shared" si="16979"/>
        <v>3.6787519753911688E-2</v>
      </c>
      <c r="O4974">
        <f t="shared" si="16980"/>
        <v>0.12507519310894172</v>
      </c>
      <c r="P4974">
        <f t="shared" si="16981"/>
        <v>0.20462061670738504</v>
      </c>
      <c r="Q4974">
        <f t="shared" si="16982"/>
        <v>0.12533453798550181</v>
      </c>
      <c r="R4974">
        <f t="shared" si="16983"/>
        <v>7.0168584604604609E-2</v>
      </c>
      <c r="S4974">
        <f t="shared" si="16984"/>
        <v>4.7209004841871231E-2</v>
      </c>
      <c r="T4974">
        <f t="shared" ref="T4974" si="16987">(P4974*(1-T4973) - Q4974*T4973)*$F$21</f>
        <v>2.0327878343727604E-3</v>
      </c>
      <c r="U4974">
        <f t="shared" ref="U4974" si="16988">(N4974*(1-U4973) - O4974*U4973)*$F$21</f>
        <v>3.6668813814529961E-4</v>
      </c>
      <c r="V4974">
        <f t="shared" ref="V4974" si="16989">(R4974*(1-V4973) - S4974*V4973)*$F$21</f>
        <v>7.0004287559747354E-4</v>
      </c>
      <c r="W4974">
        <f t="shared" ref="W4974" si="16990">$F$21*(W4973+E4973*(G4973-($E$9*U4973^4*(W4973-$E$3) + $E$11*T4973^3*V4973*(W4973-$E$5) + $E$13*(W4973-$E$7))) /$E$15)</f>
        <v>8.975952110865371E-7</v>
      </c>
    </row>
    <row r="4975" spans="5:23" x14ac:dyDescent="0.25">
      <c r="T4975">
        <f>SUM(T4971:T4974)/6</f>
        <v>2.0367316542327543E-3</v>
      </c>
      <c r="U4975">
        <f t="shared" ref="U4975" si="16991">SUM(U4971:U4974)/6</f>
        <v>3.6698471759965558E-4</v>
      </c>
      <c r="V4975">
        <f t="shared" ref="V4975" si="16992">SUM(V4971:V4974)/6</f>
        <v>7.0027720236062827E-4</v>
      </c>
      <c r="W4975">
        <f>SUM(W4971:W4974)/6</f>
        <v>3.8162905990564447E-2</v>
      </c>
    </row>
    <row r="4977" spans="5:23" x14ac:dyDescent="0.25">
      <c r="E4977">
        <f>E4970+0.01</f>
        <v>7.0799999999998935</v>
      </c>
      <c r="F4977">
        <v>0.01</v>
      </c>
      <c r="G4977">
        <v>0</v>
      </c>
      <c r="I4977">
        <f>T4975</f>
        <v>2.0367316542327543E-3</v>
      </c>
      <c r="J4977">
        <f t="shared" ref="J4977" si="16993">U4975</f>
        <v>3.6698471759965558E-4</v>
      </c>
      <c r="K4977">
        <f t="shared" ref="K4977" si="16994">V4975</f>
        <v>7.0027720236062827E-4</v>
      </c>
      <c r="L4977">
        <f t="shared" ref="L4977" si="16995">W4975</f>
        <v>3.8162905990564447E-2</v>
      </c>
      <c r="T4977">
        <f>T4975</f>
        <v>2.0367316542327543E-3</v>
      </c>
      <c r="U4977">
        <f t="shared" ref="U4977:W4977" si="16996">U4975</f>
        <v>3.6698471759965558E-4</v>
      </c>
      <c r="V4977">
        <f t="shared" si="16996"/>
        <v>7.0027720236062827E-4</v>
      </c>
      <c r="W4977">
        <f t="shared" si="16996"/>
        <v>3.8162905990564447E-2</v>
      </c>
    </row>
    <row r="4978" spans="5:23" x14ac:dyDescent="0.25">
      <c r="I4978">
        <f>T4975</f>
        <v>2.0367316542327543E-3</v>
      </c>
      <c r="J4978">
        <f t="shared" ref="J4978" si="16997">U4975</f>
        <v>3.6698471759965558E-4</v>
      </c>
      <c r="K4978">
        <f t="shared" ref="K4978" si="16998">V4975</f>
        <v>7.0027720236062827E-4</v>
      </c>
      <c r="L4978">
        <f t="shared" ref="L4978" si="16999">W4975</f>
        <v>3.8162905990564447E-2</v>
      </c>
      <c r="N4978">
        <f>(0.01*(L4978+10))/(EXP((L4978+10)/10))</f>
        <v>3.6787676906567819E-2</v>
      </c>
      <c r="O4978">
        <f xml:space="preserve"> (0.125*EXP(L4978/80))</f>
        <v>0.12505964376560055</v>
      </c>
      <c r="P4978">
        <f>(0.1*(L4978+25))/(EXP((L4978+25)/10))</f>
        <v>0.20474290549899493</v>
      </c>
      <c r="Q4978">
        <f>(0.125*EXP(L4978/18))</f>
        <v>0.12526530132192759</v>
      </c>
      <c r="R4978">
        <f>0.07 * EXP(L4978/20)</f>
        <v>7.0133697687707844E-2</v>
      </c>
      <c r="S4978">
        <f>(1/(EXP((L4978+30)/10)+1))</f>
        <v>4.7253763384807225E-2</v>
      </c>
      <c r="T4978">
        <f>(P4978*(1-T4977) - Q4978*T4977)*$F$21</f>
        <v>2.0407076733800619E-3</v>
      </c>
      <c r="U4978">
        <f>(N4978*(1-U4977) - O4978*U4977)*$F$21</f>
        <v>3.6728281413296685E-4</v>
      </c>
      <c r="V4978">
        <f>(R4978*(1-V4977) - S4978*V4977)*$F$21</f>
        <v>7.0051493924875772E-4</v>
      </c>
      <c r="W4978">
        <f>$F$21*(W4977+E4977*(G4977-($E$9*U4977^4*(W4977-$E$3) + $E$11*T4977^3*V4977*(W4977-$E$5) + $E$13*(W4977-$E$7))) /$E$15)</f>
        <v>0.22471505496626898</v>
      </c>
    </row>
    <row r="4979" spans="5:23" x14ac:dyDescent="0.25">
      <c r="I4979">
        <f>I4978 + 0.5*$F$28</f>
        <v>7.036731654232754E-3</v>
      </c>
      <c r="J4979">
        <f t="shared" ref="J4979" si="17000">J4978 + 0.5*$F$28</f>
        <v>5.3669847175996559E-3</v>
      </c>
      <c r="K4979">
        <f t="shared" ref="K4979" si="17001">K4978 + 0.5*$F$28</f>
        <v>5.7002772023606284E-3</v>
      </c>
      <c r="L4979">
        <f t="shared" ref="L4979" si="17002">L4978 + 0.5*$F$28</f>
        <v>4.3162905990564444E-2</v>
      </c>
      <c r="N4979">
        <f t="shared" ref="N4979:N4981" si="17003">(0.01*(L4979+10))/(EXP((L4979+10)/10))</f>
        <v>3.6787602415234669E-2</v>
      </c>
      <c r="O4979">
        <f t="shared" ref="O4979:O4981" si="17004" xml:space="preserve"> (0.125*EXP(L4979/80))</f>
        <v>0.12506746023759813</v>
      </c>
      <c r="P4979">
        <f t="shared" ref="P4979:P4981" si="17005">(0.1*(L4979+25))/(EXP((L4979+25)/10))</f>
        <v>0.20468142536457062</v>
      </c>
      <c r="Q4979">
        <f t="shared" ref="Q4979:Q4981" si="17006">(0.125*EXP(L4979/18))</f>
        <v>0.12530010207217523</v>
      </c>
      <c r="R4979">
        <f t="shared" ref="R4979:R4981" si="17007">0.07 * EXP(L4979/20)</f>
        <v>7.0151233303990479E-2</v>
      </c>
      <c r="S4979">
        <f t="shared" ref="S4979:S4981" si="17008">(1/(EXP((L4979+30)/10)+1))</f>
        <v>4.7231258057261874E-2</v>
      </c>
      <c r="T4979">
        <f>(P4979*(1-T4978) - Q4979*T4978)*$F$21*2</f>
        <v>4.080160590589136E-3</v>
      </c>
      <c r="U4979">
        <f>(N4979*(1-U4978) - O4979*U4978)*$F$21*2</f>
        <v>7.3456311664683741E-4</v>
      </c>
      <c r="V4979">
        <f>(R4979*(1-V4978) - S4979*V4978)*$F$21*2</f>
        <v>1.4013801023037137E-3</v>
      </c>
      <c r="W4979">
        <f>$F$21*(W4978+E4978*(G4978-($E$9*U4978^4*(W4978-$E$3) + $E$11*T4978^3*V4978*(W4978-$E$5) + $E$13*(W4978-$E$7))) /$E$15)*2</f>
        <v>4.4943010993253795E-3</v>
      </c>
    </row>
    <row r="4980" spans="5:23" x14ac:dyDescent="0.25">
      <c r="I4980">
        <f>I4978 + 0.5*$F$28</f>
        <v>7.036731654232754E-3</v>
      </c>
      <c r="J4980">
        <f t="shared" ref="J4980:L4980" si="17009">J4978 + 0.5*$F$28</f>
        <v>5.3669847175996559E-3</v>
      </c>
      <c r="K4980">
        <f t="shared" si="17009"/>
        <v>5.7002772023606284E-3</v>
      </c>
      <c r="L4980">
        <f t="shared" si="17009"/>
        <v>4.3162905990564444E-2</v>
      </c>
      <c r="N4980">
        <f t="shared" si="17003"/>
        <v>3.6787602415234669E-2</v>
      </c>
      <c r="O4980">
        <f t="shared" si="17004"/>
        <v>0.12506746023759813</v>
      </c>
      <c r="P4980">
        <f t="shared" si="17005"/>
        <v>0.20468142536457062</v>
      </c>
      <c r="Q4980">
        <f t="shared" si="17006"/>
        <v>0.12530010207217523</v>
      </c>
      <c r="R4980">
        <f t="shared" si="17007"/>
        <v>7.0151233303990479E-2</v>
      </c>
      <c r="S4980">
        <f t="shared" si="17008"/>
        <v>4.7231258057261874E-2</v>
      </c>
      <c r="T4980">
        <f>(P4980*(1-T4979) - Q4980*T4979)*$F$21*2</f>
        <v>4.0667009548140164E-3</v>
      </c>
      <c r="U4980">
        <f>(N4980*(1-U4979) - O4980*U4979)*$F$21*2</f>
        <v>7.3337419311934676E-4</v>
      </c>
      <c r="V4980">
        <f>(R4980*(1-V4979) - S4980*V4979)*$F$21*2</f>
        <v>1.3997347163247594E-3</v>
      </c>
      <c r="W4980">
        <f>$F$21*(W4979+E4979*(G4979-($E$9*U4979^4*(W4979-$E$3) + $E$11*T4979^3*V4979*(W4979-$E$5) + $E$13*(W4979-$E$7))) /$E$15)*2</f>
        <v>8.9886021986507598E-5</v>
      </c>
    </row>
    <row r="4981" spans="5:23" x14ac:dyDescent="0.25">
      <c r="I4981">
        <f>I4978 + $F$28</f>
        <v>1.2036731654232755E-2</v>
      </c>
      <c r="J4981">
        <f t="shared" ref="J4981:L4981" si="17010">J4978 + $F$28</f>
        <v>1.0366984717599656E-2</v>
      </c>
      <c r="K4981">
        <f t="shared" si="17010"/>
        <v>1.0700277202360629E-2</v>
      </c>
      <c r="L4981">
        <f t="shared" si="17010"/>
        <v>4.8162905990564449E-2</v>
      </c>
      <c r="N4981">
        <f t="shared" si="17003"/>
        <v>3.678751880605214E-2</v>
      </c>
      <c r="O4981">
        <f t="shared" si="17004"/>
        <v>0.12507527719814043</v>
      </c>
      <c r="P4981">
        <f t="shared" si="17005"/>
        <v>0.20461995553477214</v>
      </c>
      <c r="Q4981">
        <f t="shared" si="17006"/>
        <v>0.12533491249064069</v>
      </c>
      <c r="R4981">
        <f t="shared" si="17007"/>
        <v>7.0168773304725221E-2</v>
      </c>
      <c r="S4981">
        <f t="shared" si="17008"/>
        <v>4.7208762917118861E-2</v>
      </c>
      <c r="T4981">
        <f t="shared" ref="T4981" si="17011">(P4981*(1-T4980) - Q4981*T4980)*$F$21</f>
        <v>2.0327812775792768E-3</v>
      </c>
      <c r="U4981">
        <f t="shared" ref="U4981" si="17012">(N4981*(1-U4980) - O4981*U4980)*$F$21</f>
        <v>3.6668812808636524E-4</v>
      </c>
      <c r="V4981">
        <f t="shared" ref="V4981" si="17013">(R4981*(1-V4980) - S4981*V4980)*$F$21</f>
        <v>7.000447589235884E-4</v>
      </c>
      <c r="W4981">
        <f t="shared" ref="W4981" si="17014">$F$21*(W4980+E4980*(G4980-($E$9*U4980^4*(W4980-$E$3) + $E$11*T4980^3*V4980*(W4980-$E$5) + $E$13*(W4980-$E$7))) /$E$15)</f>
        <v>8.9886021986507601E-7</v>
      </c>
    </row>
    <row r="4982" spans="5:23" x14ac:dyDescent="0.25">
      <c r="T4982">
        <f>SUM(T4978:T4981)/6</f>
        <v>2.0367250827270818E-3</v>
      </c>
      <c r="U4982">
        <f t="shared" ref="U4982" si="17015">SUM(U4978:U4981)/6</f>
        <v>3.6698470866425276E-4</v>
      </c>
      <c r="V4982">
        <f t="shared" ref="V4982" si="17016">SUM(V4978:V4981)/6</f>
        <v>7.0027908613346987E-4</v>
      </c>
      <c r="W4982">
        <f>SUM(W4978:W4981)/6</f>
        <v>3.821669015796679E-2</v>
      </c>
    </row>
    <row r="4984" spans="5:23" x14ac:dyDescent="0.25">
      <c r="E4984">
        <f>E4977+0.01</f>
        <v>7.0899999999998933</v>
      </c>
      <c r="F4984">
        <v>0.01</v>
      </c>
      <c r="G4984">
        <v>0</v>
      </c>
      <c r="I4984">
        <f>T4982</f>
        <v>2.0367250827270818E-3</v>
      </c>
      <c r="J4984">
        <f t="shared" ref="J4984" si="17017">U4982</f>
        <v>3.6698470866425276E-4</v>
      </c>
      <c r="K4984">
        <f t="shared" ref="K4984" si="17018">V4982</f>
        <v>7.0027908613346987E-4</v>
      </c>
      <c r="L4984">
        <f t="shared" ref="L4984" si="17019">W4982</f>
        <v>3.821669015796679E-2</v>
      </c>
      <c r="T4984">
        <f>T4982</f>
        <v>2.0367250827270818E-3</v>
      </c>
      <c r="U4984">
        <f t="shared" ref="U4984:W4984" si="17020">U4982</f>
        <v>3.6698470866425276E-4</v>
      </c>
      <c r="V4984">
        <f t="shared" si="17020"/>
        <v>7.0027908613346987E-4</v>
      </c>
      <c r="W4984">
        <f t="shared" si="17020"/>
        <v>3.821669015796679E-2</v>
      </c>
    </row>
    <row r="4985" spans="5:23" x14ac:dyDescent="0.25">
      <c r="I4985">
        <f>T4982</f>
        <v>2.0367250827270818E-3</v>
      </c>
      <c r="J4985">
        <f t="shared" ref="J4985" si="17021">U4982</f>
        <v>3.6698470866425276E-4</v>
      </c>
      <c r="K4985">
        <f t="shared" ref="K4985" si="17022">V4982</f>
        <v>7.0027908613346987E-4</v>
      </c>
      <c r="L4985">
        <f t="shared" ref="L4985" si="17023">W4982</f>
        <v>3.821669015796679E-2</v>
      </c>
      <c r="N4985">
        <f>(0.01*(L4985+10))/(EXP((L4985+10)/10))</f>
        <v>3.678767615382128E-2</v>
      </c>
      <c r="O4985">
        <f xml:space="preserve"> (0.125*EXP(L4985/80))</f>
        <v>0.12505972784348901</v>
      </c>
      <c r="P4985">
        <f>(0.1*(L4985+25))/(EXP((L4985+25)/10))</f>
        <v>0.20474224411261802</v>
      </c>
      <c r="Q4985">
        <f>(0.125*EXP(L4985/18))</f>
        <v>0.12526567561637214</v>
      </c>
      <c r="R4985">
        <f>0.07 * EXP(L4985/20)</f>
        <v>7.0133886292088304E-2</v>
      </c>
      <c r="S4985">
        <f>(1/(EXP((L4985+30)/10)+1))</f>
        <v>4.7253521244529195E-2</v>
      </c>
      <c r="T4985">
        <f>(P4985*(1-T4984) - Q4985*T4984)*$F$21</f>
        <v>2.040701087050074E-3</v>
      </c>
      <c r="U4985">
        <f>(N4985*(1-U4984) - O4985*U4984)*$F$21</f>
        <v>3.6728280631417263E-4</v>
      </c>
      <c r="V4985">
        <f>(R4985*(1-V4984) - S4985*V4984)*$F$21</f>
        <v>7.0051682345614982E-4</v>
      </c>
      <c r="W4985">
        <f>$F$21*(W4984+E4984*(G4984-($E$9*U4984^4*(W4984-$E$3) + $E$11*T4984^3*V4984*(W4984-$E$5) + $E$13*(W4984-$E$7))) /$E$15)</f>
        <v>0.2250313039399941</v>
      </c>
    </row>
    <row r="4986" spans="5:23" x14ac:dyDescent="0.25">
      <c r="I4986">
        <f>I4985 + 0.5*$F$28</f>
        <v>7.0367250827270819E-3</v>
      </c>
      <c r="J4986">
        <f t="shared" ref="J4986" si="17024">J4985 + 0.5*$F$28</f>
        <v>5.3669847086642531E-3</v>
      </c>
      <c r="K4986">
        <f t="shared" ref="K4986" si="17025">K4985 + 0.5*$F$28</f>
        <v>5.7002790861334701E-3</v>
      </c>
      <c r="L4986">
        <f t="shared" ref="L4986" si="17026">L4985 + 0.5*$F$28</f>
        <v>4.3216690157966788E-2</v>
      </c>
      <c r="N4986">
        <f t="shared" ref="N4986:N4988" si="17027">(0.01*(L4986+10))/(EXP((L4986+10)/10))</f>
        <v>3.6787601564360325E-2</v>
      </c>
      <c r="O4986">
        <f t="shared" ref="O4986:O4988" si="17028" xml:space="preserve"> (0.125*EXP(L4986/80))</f>
        <v>0.1250675443207416</v>
      </c>
      <c r="P4986">
        <f t="shared" ref="P4986:P4988" si="17029">(0.1*(L4986+25))/(EXP((L4986+25)/10))</f>
        <v>0.2046807640890119</v>
      </c>
      <c r="Q4986">
        <f t="shared" ref="Q4986:Q4988" si="17030">(0.125*EXP(L4986/18))</f>
        <v>0.12530047647060488</v>
      </c>
      <c r="R4986">
        <f t="shared" ref="R4986:R4988" si="17031">0.07 * EXP(L4986/20)</f>
        <v>7.0151421955527926E-2</v>
      </c>
      <c r="S4986">
        <f t="shared" ref="S4986:S4988" si="17032">(1/(EXP((L4986+30)/10)+1))</f>
        <v>4.7231016026589891E-2</v>
      </c>
      <c r="T4986">
        <f>(P4986*(1-T4985) - Q4986*T4985)*$F$21*2</f>
        <v>4.0801474202539151E-3</v>
      </c>
      <c r="U4986">
        <f>(N4986*(1-U4985) - O4986*U4985)*$F$21*2</f>
        <v>7.3456309904326516E-4</v>
      </c>
      <c r="V4986">
        <f>(R4986*(1-V4985) - S4986*V4985)*$F$21*2</f>
        <v>1.4013838716588631E-3</v>
      </c>
      <c r="W4986">
        <f>$F$21*(W4985+E4985*(G4985-($E$9*U4985^4*(W4985-$E$3) + $E$11*T4985^3*V4985*(W4985-$E$5) + $E$13*(W4985-$E$7))) /$E$15)*2</f>
        <v>4.5006260787998822E-3</v>
      </c>
    </row>
    <row r="4987" spans="5:23" x14ac:dyDescent="0.25">
      <c r="I4987">
        <f>I4985 + 0.5*$F$28</f>
        <v>7.0367250827270819E-3</v>
      </c>
      <c r="J4987">
        <f t="shared" ref="J4987:L4987" si="17033">J4985 + 0.5*$F$28</f>
        <v>5.3669847086642531E-3</v>
      </c>
      <c r="K4987">
        <f t="shared" si="17033"/>
        <v>5.7002790861334701E-3</v>
      </c>
      <c r="L4987">
        <f t="shared" si="17033"/>
        <v>4.3216690157966788E-2</v>
      </c>
      <c r="N4987">
        <f t="shared" si="17027"/>
        <v>3.6787601564360325E-2</v>
      </c>
      <c r="O4987">
        <f t="shared" si="17028"/>
        <v>0.1250675443207416</v>
      </c>
      <c r="P4987">
        <f t="shared" si="17029"/>
        <v>0.2046807640890119</v>
      </c>
      <c r="Q4987">
        <f t="shared" si="17030"/>
        <v>0.12530047647060488</v>
      </c>
      <c r="R4987">
        <f t="shared" si="17031"/>
        <v>7.0151421955527926E-2</v>
      </c>
      <c r="S4987">
        <f t="shared" si="17032"/>
        <v>4.7231016026589891E-2</v>
      </c>
      <c r="T4987">
        <f>(P4987*(1-T4986) - Q4987*T4986)*$F$21*2</f>
        <v>4.0666878396322086E-3</v>
      </c>
      <c r="U4987">
        <f>(N4987*(1-U4986) - O4987*U4986)*$F$21*2</f>
        <v>7.3337417493605725E-4</v>
      </c>
      <c r="V4987">
        <f>(R4987*(1-V4986) - S4987*V4986)*$F$21*2</f>
        <v>1.3997384820024759E-3</v>
      </c>
      <c r="W4987">
        <f>$F$21*(W4986+E4986*(G4986-($E$9*U4986^4*(W4986-$E$3) + $E$11*T4986^3*V4986*(W4986-$E$5) + $E$13*(W4986-$E$7))) /$E$15)*2</f>
        <v>9.0012521575997647E-5</v>
      </c>
    </row>
    <row r="4988" spans="5:23" x14ac:dyDescent="0.25">
      <c r="I4988">
        <f>I4985 + $F$28</f>
        <v>1.2036725082727082E-2</v>
      </c>
      <c r="J4988">
        <f t="shared" ref="J4988:L4988" si="17034">J4985 + $F$28</f>
        <v>1.0366984708664253E-2</v>
      </c>
      <c r="K4988">
        <f t="shared" si="17034"/>
        <v>1.070027908613347E-2</v>
      </c>
      <c r="L4988">
        <f t="shared" si="17034"/>
        <v>4.8216690157966792E-2</v>
      </c>
      <c r="N4988">
        <f t="shared" si="17027"/>
        <v>3.6787517857148268E-2</v>
      </c>
      <c r="O4988">
        <f t="shared" si="17028"/>
        <v>0.12507536128653929</v>
      </c>
      <c r="P4988">
        <f t="shared" si="17029"/>
        <v>0.20461929437008619</v>
      </c>
      <c r="Q4988">
        <f t="shared" si="17030"/>
        <v>0.12533528699308435</v>
      </c>
      <c r="R4988">
        <f t="shared" si="17031"/>
        <v>7.0168962003431437E-2</v>
      </c>
      <c r="S4988">
        <f t="shared" si="17032"/>
        <v>4.7208520996008758E-2</v>
      </c>
      <c r="T4988">
        <f t="shared" ref="T4988" si="17035">(P4988*(1-T4987) - Q4988*T4987)*$F$21</f>
        <v>2.0327747208642565E-3</v>
      </c>
      <c r="U4988">
        <f t="shared" ref="U4988" si="17036">(N4988*(1-U4987) - O4988*U4987)*$F$21</f>
        <v>3.66688118017035E-4</v>
      </c>
      <c r="V4988">
        <f t="shared" ref="V4988" si="17037">(R4988*(1-V4987) - S4988*V4987)*$F$21</f>
        <v>7.0004664223556525E-4</v>
      </c>
      <c r="W4988">
        <f t="shared" ref="W4988" si="17038">$F$21*(W4987+E4987*(G4987-($E$9*U4987^4*(W4987-$E$3) + $E$11*T4987^3*V4987*(W4987-$E$5) + $E$13*(W4987-$E$7))) /$E$15)</f>
        <v>9.0012521575997644E-7</v>
      </c>
    </row>
    <row r="4989" spans="5:23" x14ac:dyDescent="0.25">
      <c r="T4989">
        <f>SUM(T4985:T4988)/6</f>
        <v>2.0367185113000755E-3</v>
      </c>
      <c r="U4989">
        <f t="shared" ref="U4989" si="17039">SUM(U4985:U4988)/6</f>
        <v>3.6698469971842171E-4</v>
      </c>
      <c r="V4989">
        <f t="shared" ref="V4989" si="17040">SUM(V4985:V4988)/6</f>
        <v>7.0028096989217575E-4</v>
      </c>
      <c r="W4989">
        <f>SUM(W4985:W4988)/6</f>
        <v>3.8270473777597624E-2</v>
      </c>
    </row>
    <row r="4991" spans="5:23" x14ac:dyDescent="0.25">
      <c r="E4991">
        <f>E4984+0.01</f>
        <v>7.0999999999998931</v>
      </c>
      <c r="F4991">
        <v>0.01</v>
      </c>
      <c r="G4991">
        <v>0</v>
      </c>
      <c r="I4991">
        <f>T4989</f>
        <v>2.0367185113000755E-3</v>
      </c>
      <c r="J4991">
        <f t="shared" ref="J4991" si="17041">U4989</f>
        <v>3.6698469971842171E-4</v>
      </c>
      <c r="K4991">
        <f t="shared" ref="K4991" si="17042">V4989</f>
        <v>7.0028096989217575E-4</v>
      </c>
      <c r="L4991">
        <f t="shared" ref="L4991" si="17043">W4989</f>
        <v>3.8270473777597624E-2</v>
      </c>
      <c r="T4991">
        <f>T4989</f>
        <v>2.0367185113000755E-3</v>
      </c>
      <c r="U4991">
        <f t="shared" ref="U4991:W4991" si="17044">U4989</f>
        <v>3.6698469971842171E-4</v>
      </c>
      <c r="V4991">
        <f t="shared" si="17044"/>
        <v>7.0028096989217575E-4</v>
      </c>
      <c r="W4991">
        <f t="shared" si="17044"/>
        <v>3.8270473777597624E-2</v>
      </c>
    </row>
    <row r="4992" spans="5:23" x14ac:dyDescent="0.25">
      <c r="I4992">
        <f>T4989</f>
        <v>2.0367185113000755E-3</v>
      </c>
      <c r="J4992">
        <f t="shared" ref="J4992" si="17045">U4989</f>
        <v>3.6698469971842171E-4</v>
      </c>
      <c r="K4992">
        <f t="shared" ref="K4992" si="17046">V4989</f>
        <v>7.0028096989217575E-4</v>
      </c>
      <c r="L4992">
        <f t="shared" ref="L4992" si="17047">W4989</f>
        <v>3.8270473777597624E-2</v>
      </c>
      <c r="N4992">
        <f>(0.01*(L4992+10))/(EXP((L4992+10)/10))</f>
        <v>3.6787675400026351E-2</v>
      </c>
      <c r="O4992">
        <f xml:space="preserve"> (0.125*EXP(L4992/80))</f>
        <v>0.12505981192057772</v>
      </c>
      <c r="P4992">
        <f>(0.1*(L4992+25))/(EXP((L4992+25)/10))</f>
        <v>0.20474158273416884</v>
      </c>
      <c r="Q4992">
        <f>(0.125*EXP(L4992/18))</f>
        <v>0.12526604990812298</v>
      </c>
      <c r="R4992">
        <f>0.07 * EXP(L4992/20)</f>
        <v>7.0134074895055076E-2</v>
      </c>
      <c r="S4992">
        <f>(1/(EXP((L4992+30)/10)+1))</f>
        <v>4.725327910789652E-2</v>
      </c>
      <c r="T4992">
        <f>(P4992*(1-T4991) - Q4992*T4991)*$F$21</f>
        <v>2.0406945007989596E-3</v>
      </c>
      <c r="U4992">
        <f>(N4992*(1-U4991) - O4992*U4991)*$F$21</f>
        <v>3.6728279848491824E-4</v>
      </c>
      <c r="V4992">
        <f>(R4992*(1-V4991) - S4992*V4991)*$F$21</f>
        <v>7.0051870764940806E-4</v>
      </c>
      <c r="W4992">
        <f>$F$21*(W4991+E4991*(G4991-($E$9*U4991^4*(W4991-$E$3) + $E$11*T4991^3*V4991*(W4991-$E$5) + $E$13*(W4991-$E$7))) /$E$15)</f>
        <v>0.22534754969285886</v>
      </c>
    </row>
    <row r="4993" spans="5:23" x14ac:dyDescent="0.25">
      <c r="I4993">
        <f>I4992 + 0.5*$F$28</f>
        <v>7.036718511300076E-3</v>
      </c>
      <c r="J4993">
        <f t="shared" ref="J4993" si="17048">J4992 + 0.5*$F$28</f>
        <v>5.3669846997184221E-3</v>
      </c>
      <c r="K4993">
        <f t="shared" ref="K4993" si="17049">K4992 + 0.5*$F$28</f>
        <v>5.7002809698921755E-3</v>
      </c>
      <c r="L4993">
        <f t="shared" ref="L4993" si="17050">L4992 + 0.5*$F$28</f>
        <v>4.3270473777597622E-2</v>
      </c>
      <c r="N4993">
        <f t="shared" ref="N4993:N4995" si="17051">(0.01*(L4993+10))/(EXP((L4993+10)/10))</f>
        <v>3.6787600712439646E-2</v>
      </c>
      <c r="O4993">
        <f t="shared" ref="O4993:O4995" si="17052" xml:space="preserve"> (0.125*EXP(L4993/80))</f>
        <v>0.12506762840308527</v>
      </c>
      <c r="P4993">
        <f t="shared" ref="P4993:P4995" si="17053">(0.1*(L4993+25))/(EXP((L4993+25)/10))</f>
        <v>0.20468010282138041</v>
      </c>
      <c r="Q4993">
        <f t="shared" ref="Q4993:Q4995" si="17054">(0.125*EXP(L4993/18))</f>
        <v>0.12530085086634013</v>
      </c>
      <c r="R4993">
        <f t="shared" ref="R4993:R4995" si="17055">0.07 * EXP(L4993/20)</f>
        <v>7.0151610605651324E-2</v>
      </c>
      <c r="S4993">
        <f t="shared" ref="S4993:S4995" si="17056">(1/(EXP((L4993+30)/10)+1))</f>
        <v>4.7230773999561659E-2</v>
      </c>
      <c r="T4993">
        <f>(P4993*(1-T4992) - Q4993*T4992)*$F$21*2</f>
        <v>4.0801342500764301E-3</v>
      </c>
      <c r="U4993">
        <f>(N4993*(1-U4992) - O4993*U4992)*$F$21*2</f>
        <v>7.3456308141881357E-4</v>
      </c>
      <c r="V4993">
        <f>(R4993*(1-V4992) - S4993*V4992)*$F$21*2</f>
        <v>1.4013876409857376E-3</v>
      </c>
      <c r="W4993">
        <f>$F$21*(W4992+E4992*(G4992-($E$9*U4992^4*(W4992-$E$3) + $E$11*T4992^3*V4992*(W4992-$E$5) + $E$13*(W4992-$E$7))) /$E$15)*2</f>
        <v>4.5069509938571771E-3</v>
      </c>
    </row>
    <row r="4994" spans="5:23" x14ac:dyDescent="0.25">
      <c r="I4994">
        <f>I4992 + 0.5*$F$28</f>
        <v>7.036718511300076E-3</v>
      </c>
      <c r="J4994">
        <f t="shared" ref="J4994:L4994" si="17057">J4992 + 0.5*$F$28</f>
        <v>5.3669846997184221E-3</v>
      </c>
      <c r="K4994">
        <f t="shared" si="17057"/>
        <v>5.7002809698921755E-3</v>
      </c>
      <c r="L4994">
        <f t="shared" si="17057"/>
        <v>4.3270473777597622E-2</v>
      </c>
      <c r="N4994">
        <f t="shared" si="17051"/>
        <v>3.6787600712439646E-2</v>
      </c>
      <c r="O4994">
        <f t="shared" si="17052"/>
        <v>0.12506762840308527</v>
      </c>
      <c r="P4994">
        <f t="shared" si="17053"/>
        <v>0.20468010282138041</v>
      </c>
      <c r="Q4994">
        <f t="shared" si="17054"/>
        <v>0.12530085086634013</v>
      </c>
      <c r="R4994">
        <f t="shared" si="17055"/>
        <v>7.0151610605651324E-2</v>
      </c>
      <c r="S4994">
        <f t="shared" si="17056"/>
        <v>4.7230773999561659E-2</v>
      </c>
      <c r="T4994">
        <f>(P4994*(1-T4993) - Q4994*T4993)*$F$21*2</f>
        <v>4.0666747246073248E-3</v>
      </c>
      <c r="U4994">
        <f>(N4994*(1-U4993) - O4994*U4993)*$F$21*2</f>
        <v>7.3337415673193588E-4</v>
      </c>
      <c r="V4994">
        <f>(R4994*(1-V4993) - S4994*V4993)*$F$21*2</f>
        <v>1.3997422476519229E-3</v>
      </c>
      <c r="W4994">
        <f>$F$21*(W4993+E4993*(G4993-($E$9*U4993^4*(W4993-$E$3) + $E$11*T4993^3*V4993*(W4993-$E$5) + $E$13*(W4993-$E$7))) /$E$15)*2</f>
        <v>9.013901987714355E-5</v>
      </c>
    </row>
    <row r="4995" spans="5:23" x14ac:dyDescent="0.25">
      <c r="I4995">
        <f>I4992 + $F$28</f>
        <v>1.2036718511300075E-2</v>
      </c>
      <c r="J4995">
        <f t="shared" ref="J4995:L4995" si="17058">J4992 + $F$28</f>
        <v>1.0366984699718421E-2</v>
      </c>
      <c r="K4995">
        <f t="shared" si="17058"/>
        <v>1.0700280969892177E-2</v>
      </c>
      <c r="L4995">
        <f t="shared" si="17058"/>
        <v>4.8270473777597626E-2</v>
      </c>
      <c r="N4995">
        <f t="shared" si="17051"/>
        <v>3.6787516907200127E-2</v>
      </c>
      <c r="O4995">
        <f t="shared" si="17052"/>
        <v>0.12507544537413826</v>
      </c>
      <c r="P4995">
        <f t="shared" si="17053"/>
        <v>0.20461863321332671</v>
      </c>
      <c r="Q4995">
        <f t="shared" si="17054"/>
        <v>0.12533566149283284</v>
      </c>
      <c r="R4995">
        <f t="shared" si="17055"/>
        <v>7.0169150700723271E-2</v>
      </c>
      <c r="S4995">
        <f t="shared" si="17056"/>
        <v>4.7208279078540791E-2</v>
      </c>
      <c r="T4995">
        <f t="shared" ref="T4995" si="17059">(P4995*(1-T4994) - Q4995*T4994)*$F$21</f>
        <v>2.0327681642276956E-3</v>
      </c>
      <c r="U4995">
        <f t="shared" ref="U4995" si="17060">(N4995*(1-U4994) - O4995*U4994)*$F$21</f>
        <v>3.6668810793730921E-4</v>
      </c>
      <c r="V4995">
        <f t="shared" ref="V4995" si="17061">(R4995*(1-V4994) - S4995*V4994)*$F$21</f>
        <v>7.0004852553340433E-4</v>
      </c>
      <c r="W4995">
        <f t="shared" ref="W4995" si="17062">$F$21*(W4994+E4994*(G4994-($E$9*U4994^4*(W4994-$E$3) + $E$11*T4994^3*V4994*(W4994-$E$5) + $E$13*(W4994-$E$7))) /$E$15)</f>
        <v>9.0139019877143555E-7</v>
      </c>
    </row>
    <row r="4996" spans="5:23" x14ac:dyDescent="0.25">
      <c r="T4996">
        <f>SUM(T4992:T4995)/6</f>
        <v>2.036711939951735E-3</v>
      </c>
      <c r="U4996">
        <f t="shared" ref="U4996" si="17063">SUM(U4992:U4995)/6</f>
        <v>3.6698469076216285E-4</v>
      </c>
      <c r="V4996">
        <f t="shared" ref="V4996" si="17064">SUM(V4992:V4995)/6</f>
        <v>7.0028285363674548E-4</v>
      </c>
      <c r="W4996">
        <f>SUM(W4992:W4995)/6</f>
        <v>3.8324256849465325E-2</v>
      </c>
    </row>
    <row r="4998" spans="5:23" x14ac:dyDescent="0.25">
      <c r="E4998">
        <f>E4991+0.01</f>
        <v>7.1099999999998929</v>
      </c>
      <c r="F4998">
        <v>0.01</v>
      </c>
      <c r="G4998">
        <v>0</v>
      </c>
      <c r="I4998">
        <f>T4996</f>
        <v>2.036711939951735E-3</v>
      </c>
      <c r="J4998">
        <f t="shared" ref="J4998" si="17065">U4996</f>
        <v>3.6698469076216285E-4</v>
      </c>
      <c r="K4998">
        <f t="shared" ref="K4998" si="17066">V4996</f>
        <v>7.0028285363674548E-4</v>
      </c>
      <c r="L4998">
        <f t="shared" ref="L4998" si="17067">W4996</f>
        <v>3.8324256849465325E-2</v>
      </c>
      <c r="T4998">
        <f>T4996</f>
        <v>2.036711939951735E-3</v>
      </c>
      <c r="U4998">
        <f t="shared" ref="U4998:W4998" si="17068">U4996</f>
        <v>3.6698469076216285E-4</v>
      </c>
      <c r="V4998">
        <f t="shared" si="17068"/>
        <v>7.0028285363674548E-4</v>
      </c>
      <c r="W4998">
        <f t="shared" si="17068"/>
        <v>3.8324256849465325E-2</v>
      </c>
    </row>
    <row r="4999" spans="5:23" x14ac:dyDescent="0.25">
      <c r="I4999">
        <f>T4996</f>
        <v>2.036711939951735E-3</v>
      </c>
      <c r="J4999">
        <f t="shared" ref="J4999" si="17069">U4996</f>
        <v>3.6698469076216285E-4</v>
      </c>
      <c r="K4999">
        <f t="shared" ref="K4999" si="17070">V4996</f>
        <v>7.0028285363674548E-4</v>
      </c>
      <c r="L4999">
        <f t="shared" ref="L4999" si="17071">W4996</f>
        <v>3.8324256849465325E-2</v>
      </c>
      <c r="N4999">
        <f>(0.01*(L4999+10))/(EXP((L4999+10)/10))</f>
        <v>3.6787674645183087E-2</v>
      </c>
      <c r="O4999">
        <f xml:space="preserve"> (0.125*EXP(L4999/80))</f>
        <v>0.12505989599686662</v>
      </c>
      <c r="P4999">
        <f>(0.1*(L4999+25))/(EXP((L4999+25)/10))</f>
        <v>0.20474092136364727</v>
      </c>
      <c r="Q4999">
        <f>(0.125*EXP(L4999/18))</f>
        <v>0.1252664241971802</v>
      </c>
      <c r="R4999">
        <f>0.07 * EXP(L4999/20)</f>
        <v>7.0134263496608187E-2</v>
      </c>
      <c r="S4999">
        <f>(1/(EXP((L4999+30)/10)+1))</f>
        <v>4.7253036974909096E-2</v>
      </c>
      <c r="T4999">
        <f>(P4999*(1-T4998) - Q4999*T4998)*$F$21</f>
        <v>2.0406879146267175E-3</v>
      </c>
      <c r="U4999">
        <f>(N4999*(1-U4998) - O4999*U4998)*$F$21</f>
        <v>3.6728279064520406E-4</v>
      </c>
      <c r="V4999">
        <f>(R4999*(1-V4998) - S4999*V4998)*$F$21</f>
        <v>7.0052059182853274E-4</v>
      </c>
      <c r="W4999">
        <f>$F$21*(W4998+E4998*(G4998-($E$9*U4998^4*(W4998-$E$3) + $E$11*T4998^3*V4998*(W4998-$E$5) + $E$13*(W4998-$E$7))) /$E$15)</f>
        <v>0.22566379222491251</v>
      </c>
    </row>
    <row r="5000" spans="5:23" x14ac:dyDescent="0.25">
      <c r="I5000">
        <f>I4999 + 0.5*$F$28</f>
        <v>7.0367119399517356E-3</v>
      </c>
      <c r="J5000">
        <f t="shared" ref="J5000" si="17072">J4999 + 0.5*$F$28</f>
        <v>5.3669846907621627E-3</v>
      </c>
      <c r="K5000">
        <f t="shared" ref="K5000" si="17073">K4999 + 0.5*$F$28</f>
        <v>5.7002828536367456E-3</v>
      </c>
      <c r="L5000">
        <f t="shared" ref="L5000" si="17074">L4999 + 0.5*$F$28</f>
        <v>4.3324256849465323E-2</v>
      </c>
      <c r="N5000">
        <f t="shared" ref="N5000:N5002" si="17075">(0.01*(L5000+10))/(EXP((L5000+10)/10))</f>
        <v>3.6787599859472685E-2</v>
      </c>
      <c r="O5000">
        <f t="shared" ref="O5000:O5002" si="17076" xml:space="preserve"> (0.125*EXP(L5000/80))</f>
        <v>0.12506771248462911</v>
      </c>
      <c r="P5000">
        <f t="shared" ref="P5000:P5002" si="17077">(0.1*(L5000+25))/(EXP((L5000+25)/10))</f>
        <v>0.20467944156167583</v>
      </c>
      <c r="Q5000">
        <f t="shared" ref="Q5000:Q5002" si="17078">(0.125*EXP(L5000/18))</f>
        <v>0.12530122525938098</v>
      </c>
      <c r="R5000">
        <f t="shared" ref="R5000:R5002" si="17079">0.07 * EXP(L5000/20)</f>
        <v>7.0151799254360714E-2</v>
      </c>
      <c r="S5000">
        <f t="shared" ref="S5000:S5002" si="17080">(1/(EXP((L5000+30)/10)+1))</f>
        <v>4.7230531976177083E-2</v>
      </c>
      <c r="T5000">
        <f>(P5000*(1-T4999) - Q5000*T4999)*$F$21*2</f>
        <v>4.0801210800566722E-3</v>
      </c>
      <c r="U5000">
        <f>(N5000*(1-U4999) - O5000*U4999)*$F$21*2</f>
        <v>7.3456306377348371E-4</v>
      </c>
      <c r="V5000">
        <f>(R5000*(1-V4999) - S5000*V4999)*$F$21*2</f>
        <v>1.4013914102843376E-3</v>
      </c>
      <c r="W5000">
        <f>$F$21*(W4999+E4999*(G4999-($E$9*U4999^4*(W4999-$E$3) + $E$11*T4999^3*V4999*(W4999-$E$5) + $E$13*(W4999-$E$7))) /$E$15)*2</f>
        <v>4.5132758444982506E-3</v>
      </c>
    </row>
    <row r="5001" spans="5:23" x14ac:dyDescent="0.25">
      <c r="I5001">
        <f>I4999 + 0.5*$F$28</f>
        <v>7.0367119399517356E-3</v>
      </c>
      <c r="J5001">
        <f t="shared" ref="J5001:L5001" si="17081">J4999 + 0.5*$F$28</f>
        <v>5.3669846907621627E-3</v>
      </c>
      <c r="K5001">
        <f t="shared" si="17081"/>
        <v>5.7002828536367456E-3</v>
      </c>
      <c r="L5001">
        <f t="shared" si="17081"/>
        <v>4.3324256849465323E-2</v>
      </c>
      <c r="N5001">
        <f t="shared" si="17075"/>
        <v>3.6787599859472685E-2</v>
      </c>
      <c r="O5001">
        <f t="shared" si="17076"/>
        <v>0.12506771248462911</v>
      </c>
      <c r="P5001">
        <f t="shared" si="17077"/>
        <v>0.20467944156167583</v>
      </c>
      <c r="Q5001">
        <f t="shared" si="17078"/>
        <v>0.12530122525938098</v>
      </c>
      <c r="R5001">
        <f t="shared" si="17079"/>
        <v>7.0151799254360714E-2</v>
      </c>
      <c r="S5001">
        <f t="shared" si="17080"/>
        <v>4.7230531976177083E-2</v>
      </c>
      <c r="T5001">
        <f>(P5001*(1-T5000) - Q5001*T5000)*$F$21*2</f>
        <v>4.0666616097393624E-3</v>
      </c>
      <c r="U5001">
        <f>(N5001*(1-U5000) - O5001*U5000)*$F$21*2</f>
        <v>7.3337413850698384E-4</v>
      </c>
      <c r="V5001">
        <f>(R5001*(1-V5000) - S5001*V5000)*$F$21*2</f>
        <v>1.3997460132731019E-3</v>
      </c>
      <c r="W5001">
        <f>$F$21*(W5000+E5000*(G5000-($E$9*U5000^4*(W5000-$E$3) + $E$11*T5000^3*V5000*(W5000-$E$5) + $E$13*(W5000-$E$7))) /$E$15)*2</f>
        <v>9.0265516889965011E-5</v>
      </c>
    </row>
    <row r="5002" spans="5:23" x14ac:dyDescent="0.25">
      <c r="I5002">
        <f>I4999 + $F$28</f>
        <v>1.2036711939951735E-2</v>
      </c>
      <c r="J5002">
        <f t="shared" ref="J5002:L5002" si="17082">J4999 + $F$28</f>
        <v>1.0366984690762164E-2</v>
      </c>
      <c r="K5002">
        <f t="shared" si="17082"/>
        <v>1.0700282853636747E-2</v>
      </c>
      <c r="L5002">
        <f t="shared" si="17082"/>
        <v>4.8324256849465327E-2</v>
      </c>
      <c r="N5002">
        <f t="shared" si="17075"/>
        <v>3.6787515956207752E-2</v>
      </c>
      <c r="O5002">
        <f t="shared" si="17076"/>
        <v>0.12507552946093739</v>
      </c>
      <c r="P5002">
        <f t="shared" si="17077"/>
        <v>0.20461797206449389</v>
      </c>
      <c r="Q5002">
        <f t="shared" si="17078"/>
        <v>0.12533603598988619</v>
      </c>
      <c r="R5002">
        <f t="shared" si="17079"/>
        <v>7.0169339396600736E-2</v>
      </c>
      <c r="S5002">
        <f t="shared" si="17080"/>
        <v>4.7208037164714931E-2</v>
      </c>
      <c r="T5002">
        <f t="shared" ref="T5002" si="17083">(P5002*(1-T5001) - Q5002*T5001)*$F$21</f>
        <v>2.0327616076695953E-3</v>
      </c>
      <c r="U5002">
        <f t="shared" ref="U5002" si="17084">(N5002*(1-U5001) - O5002*U5001)*$F$21</f>
        <v>3.6668809784718841E-4</v>
      </c>
      <c r="V5002">
        <f t="shared" ref="V5002" si="17085">(R5002*(1-V5001) - S5002*V5001)*$F$21</f>
        <v>7.0005040881710584E-4</v>
      </c>
      <c r="W5002">
        <f t="shared" ref="W5002" si="17086">$F$21*(W5001+E5001*(G5001-($E$9*U5001^4*(W5001-$E$3) + $E$11*T5001^3*V5001*(W5001-$E$5) + $E$13*(W5001-$E$7))) /$E$15)</f>
        <v>9.0265516889965016E-7</v>
      </c>
    </row>
    <row r="5003" spans="5:23" x14ac:dyDescent="0.25">
      <c r="T5003">
        <f>SUM(T4999:T5002)/6</f>
        <v>2.0367053686820582E-3</v>
      </c>
      <c r="U5003">
        <f t="shared" ref="U5003" si="17087">SUM(U4999:U5002)/6</f>
        <v>3.6698468179547668E-4</v>
      </c>
      <c r="V5003">
        <f t="shared" ref="V5003" si="17088">SUM(V4999:V5002)/6</f>
        <v>7.002847373671797E-4</v>
      </c>
      <c r="W5003">
        <f>SUM(W4999:W5002)/6</f>
        <v>3.8378039373578268E-2</v>
      </c>
    </row>
    <row r="5005" spans="5:23" x14ac:dyDescent="0.25">
      <c r="E5005">
        <f>E4998+0.01</f>
        <v>7.1199999999998926</v>
      </c>
      <c r="F5005">
        <v>0.01</v>
      </c>
      <c r="G5005">
        <v>0</v>
      </c>
      <c r="I5005">
        <f>T5003</f>
        <v>2.0367053686820582E-3</v>
      </c>
      <c r="J5005">
        <f t="shared" ref="J5005" si="17089">U5003</f>
        <v>3.6698468179547668E-4</v>
      </c>
      <c r="K5005">
        <f t="shared" ref="K5005" si="17090">V5003</f>
        <v>7.002847373671797E-4</v>
      </c>
      <c r="L5005">
        <f t="shared" ref="L5005" si="17091">W5003</f>
        <v>3.8378039373578268E-2</v>
      </c>
      <c r="T5005">
        <f>T5003</f>
        <v>2.0367053686820582E-3</v>
      </c>
      <c r="U5005">
        <f t="shared" ref="U5005:W5005" si="17092">U5003</f>
        <v>3.6698468179547668E-4</v>
      </c>
      <c r="V5005">
        <f t="shared" si="17092"/>
        <v>7.002847373671797E-4</v>
      </c>
      <c r="W5005">
        <f t="shared" si="17092"/>
        <v>3.8378039373578268E-2</v>
      </c>
    </row>
    <row r="5006" spans="5:23" x14ac:dyDescent="0.25">
      <c r="I5006">
        <f>T5003</f>
        <v>2.0367053686820582E-3</v>
      </c>
      <c r="J5006">
        <f t="shared" ref="J5006" si="17093">U5003</f>
        <v>3.6698468179547668E-4</v>
      </c>
      <c r="K5006">
        <f t="shared" ref="K5006" si="17094">V5003</f>
        <v>7.002847373671797E-4</v>
      </c>
      <c r="L5006">
        <f t="shared" ref="L5006" si="17095">W5003</f>
        <v>3.8378039373578268E-2</v>
      </c>
      <c r="N5006">
        <f>(0.01*(L5006+10))/(EXP((L5006+10)/10))</f>
        <v>3.6787673889291515E-2</v>
      </c>
      <c r="O5006">
        <f xml:space="preserve"> (0.125*EXP(L5006/80))</f>
        <v>0.12505998007235578</v>
      </c>
      <c r="P5006">
        <f>(0.1*(L5006+25))/(EXP((L5006+25)/10))</f>
        <v>0.20474026000105314</v>
      </c>
      <c r="Q5006">
        <f>(0.125*EXP(L5006/18))</f>
        <v>0.12526679848354383</v>
      </c>
      <c r="R5006">
        <f>0.07 * EXP(L5006/20)</f>
        <v>7.0134452096747638E-2</v>
      </c>
      <c r="S5006">
        <f>(1/(EXP((L5006+30)/10)+1))</f>
        <v>4.7252794845566846E-2</v>
      </c>
      <c r="T5006">
        <f>(P5006*(1-T5005) - Q5006*T5005)*$F$21</f>
        <v>2.0406813285333458E-3</v>
      </c>
      <c r="U5006">
        <f>(N5006*(1-U5005) - O5006*U5005)*$F$21</f>
        <v>3.6728278279503059E-4</v>
      </c>
      <c r="V5006">
        <f>(R5006*(1-V5005) - S5006*V5005)*$F$21</f>
        <v>7.0052247599352387E-4</v>
      </c>
      <c r="W5006">
        <f>$F$21*(W5005+E5005*(G5005-($E$9*U5005^4*(W5005-$E$3) + $E$11*T5005^3*V5005*(W5005-$E$5) + $E$13*(W5005-$E$7))) /$E$15)</f>
        <v>0.22598003153620422</v>
      </c>
    </row>
    <row r="5007" spans="5:23" x14ac:dyDescent="0.25">
      <c r="I5007">
        <f>I5006 + 0.5*$F$28</f>
        <v>7.0367053686820578E-3</v>
      </c>
      <c r="J5007">
        <f t="shared" ref="J5007" si="17096">J5006 + 0.5*$F$28</f>
        <v>5.3669846817954768E-3</v>
      </c>
      <c r="K5007">
        <f t="shared" ref="K5007" si="17097">K5006 + 0.5*$F$28</f>
        <v>5.7002847373671794E-3</v>
      </c>
      <c r="L5007">
        <f t="shared" ref="L5007" si="17098">L5006 + 0.5*$F$28</f>
        <v>4.3378039373578266E-2</v>
      </c>
      <c r="N5007">
        <f t="shared" ref="N5007:N5009" si="17099">(0.01*(L5007+10))/(EXP((L5007+10)/10))</f>
        <v>3.6787599005459477E-2</v>
      </c>
      <c r="O5007">
        <f t="shared" ref="O5007:O5009" si="17100" xml:space="preserve"> (0.125*EXP(L5007/80))</f>
        <v>0.12506779656537317</v>
      </c>
      <c r="P5007">
        <f t="shared" ref="P5007:P5009" si="17101">(0.1*(L5007+25))/(EXP((L5007+25)/10))</f>
        <v>0.20467878030989825</v>
      </c>
      <c r="Q5007">
        <f t="shared" ref="Q5007:Q5009" si="17102">(0.125*EXP(L5007/18))</f>
        <v>0.12530159964972745</v>
      </c>
      <c r="R5007">
        <f t="shared" ref="R5007:R5009" si="17103">0.07 * EXP(L5007/20)</f>
        <v>7.0151987901656124E-2</v>
      </c>
      <c r="S5007">
        <f t="shared" ref="S5007:S5009" si="17104">(1/(EXP((L5007+30)/10)+1))</f>
        <v>4.7230289956436099E-2</v>
      </c>
      <c r="T5007">
        <f>(P5007*(1-T5006) - Q5007*T5006)*$F$21*2</f>
        <v>4.0801079101946466E-3</v>
      </c>
      <c r="U5007">
        <f>(N5007*(1-U5006) - O5007*U5006)*$F$21*2</f>
        <v>7.3456304610727667E-4</v>
      </c>
      <c r="V5007">
        <f>(R5007*(1-V5006) - S5007*V5006)*$F$21*2</f>
        <v>1.4013951795546643E-3</v>
      </c>
      <c r="W5007">
        <f>$F$21*(W5006+E5006*(G5006-($E$9*U5006^4*(W5006-$E$3) + $E$11*T5006^3*V5006*(W5006-$E$5) + $E$13*(W5006-$E$7))) /$E$15)*2</f>
        <v>4.5196006307240844E-3</v>
      </c>
    </row>
    <row r="5008" spans="5:23" x14ac:dyDescent="0.25">
      <c r="I5008">
        <f>I5006 + 0.5*$F$28</f>
        <v>7.0367053686820578E-3</v>
      </c>
      <c r="J5008">
        <f t="shared" ref="J5008:L5008" si="17105">J5006 + 0.5*$F$28</f>
        <v>5.3669846817954768E-3</v>
      </c>
      <c r="K5008">
        <f t="shared" si="17105"/>
        <v>5.7002847373671794E-3</v>
      </c>
      <c r="L5008">
        <f t="shared" si="17105"/>
        <v>4.3378039373578266E-2</v>
      </c>
      <c r="N5008">
        <f t="shared" si="17099"/>
        <v>3.6787599005459477E-2</v>
      </c>
      <c r="O5008">
        <f t="shared" si="17100"/>
        <v>0.12506779656537317</v>
      </c>
      <c r="P5008">
        <f t="shared" si="17101"/>
        <v>0.20467878030989825</v>
      </c>
      <c r="Q5008">
        <f t="shared" si="17102"/>
        <v>0.12530159964972745</v>
      </c>
      <c r="R5008">
        <f t="shared" si="17103"/>
        <v>7.0151987901656124E-2</v>
      </c>
      <c r="S5008">
        <f t="shared" si="17104"/>
        <v>4.7230289956436099E-2</v>
      </c>
      <c r="T5008">
        <f>(P5008*(1-T5007) - Q5008*T5007)*$F$21*2</f>
        <v>4.0666484950283186E-3</v>
      </c>
      <c r="U5008">
        <f>(N5008*(1-U5007) - O5008*U5007)*$F$21*2</f>
        <v>7.3337412026120124E-4</v>
      </c>
      <c r="V5008">
        <f>(R5008*(1-V5007) - S5008*V5007)*$F$21*2</f>
        <v>1.399749778866013E-3</v>
      </c>
      <c r="W5008">
        <f>$F$21*(W5007+E5007*(G5007-($E$9*U5007^4*(W5007-$E$3) + $E$11*T5007^3*V5007*(W5007-$E$5) + $E$13*(W5007-$E$7))) /$E$15)*2</f>
        <v>9.0392012614481696E-5</v>
      </c>
    </row>
    <row r="5009" spans="5:23" x14ac:dyDescent="0.25">
      <c r="I5009">
        <f>I5006 + $F$28</f>
        <v>1.2036705368682059E-2</v>
      </c>
      <c r="J5009">
        <f t="shared" ref="J5009:L5009" si="17106">J5006 + $F$28</f>
        <v>1.0366984681795477E-2</v>
      </c>
      <c r="K5009">
        <f t="shared" si="17106"/>
        <v>1.070028473736718E-2</v>
      </c>
      <c r="L5009">
        <f t="shared" si="17106"/>
        <v>4.837803937357827E-2</v>
      </c>
      <c r="N5009">
        <f t="shared" si="17099"/>
        <v>3.6787515004171191E-2</v>
      </c>
      <c r="O5009">
        <f t="shared" si="17100"/>
        <v>0.12507561354693664</v>
      </c>
      <c r="P5009">
        <f t="shared" si="17101"/>
        <v>0.20461731092358731</v>
      </c>
      <c r="Q5009">
        <f t="shared" si="17102"/>
        <v>0.12533641048424446</v>
      </c>
      <c r="R5009">
        <f t="shared" si="17103"/>
        <v>7.0169528091063846E-2</v>
      </c>
      <c r="S5009">
        <f t="shared" si="17104"/>
        <v>4.7207795254531046E-2</v>
      </c>
      <c r="T5009">
        <f t="shared" ref="T5009" si="17107">(P5009*(1-T5008) - Q5009*T5008)*$F$21</f>
        <v>2.0327550511899514E-3</v>
      </c>
      <c r="U5009">
        <f t="shared" ref="U5009" si="17108">(N5009*(1-U5008) - O5009*U5008)*$F$21</f>
        <v>3.6668808774667299E-4</v>
      </c>
      <c r="V5009">
        <f t="shared" ref="V5009" si="17109">(R5009*(1-V5008) - S5009*V5008)*$F$21</f>
        <v>7.0005229208666957E-4</v>
      </c>
      <c r="W5009">
        <f t="shared" ref="W5009" si="17110">$F$21*(W5008+E5008*(G5008-($E$9*U5008^4*(W5008-$E$3) + $E$11*T5008^3*V5008*(W5008-$E$5) + $E$13*(W5008-$E$7))) /$E$15)</f>
        <v>9.03920126144817E-7</v>
      </c>
    </row>
    <row r="5010" spans="5:23" x14ac:dyDescent="0.25">
      <c r="T5010">
        <f>SUM(T5006:T5009)/6</f>
        <v>2.0366987974910437E-3</v>
      </c>
      <c r="U5010">
        <f t="shared" ref="U5010" si="17111">SUM(U5006:U5009)/6</f>
        <v>3.6698467281836357E-4</v>
      </c>
      <c r="V5010">
        <f t="shared" ref="V5010" si="17112">SUM(V5006:V5009)/6</f>
        <v>7.0028662108347853E-4</v>
      </c>
      <c r="W5010">
        <f>SUM(W5006:W5009)/6</f>
        <v>3.8431821349944821E-2</v>
      </c>
    </row>
    <row r="5012" spans="5:23" x14ac:dyDescent="0.25">
      <c r="E5012">
        <f>E5005+0.01</f>
        <v>7.1299999999998924</v>
      </c>
      <c r="F5012">
        <v>0.01</v>
      </c>
      <c r="G5012">
        <v>0</v>
      </c>
      <c r="I5012">
        <f>T5010</f>
        <v>2.0366987974910437E-3</v>
      </c>
      <c r="J5012">
        <f t="shared" ref="J5012" si="17113">U5010</f>
        <v>3.6698467281836357E-4</v>
      </c>
      <c r="K5012">
        <f t="shared" ref="K5012" si="17114">V5010</f>
        <v>7.0028662108347853E-4</v>
      </c>
      <c r="L5012">
        <f t="shared" ref="L5012" si="17115">W5010</f>
        <v>3.8431821349944821E-2</v>
      </c>
      <c r="T5012">
        <f>T5010</f>
        <v>2.0366987974910437E-3</v>
      </c>
      <c r="U5012">
        <f t="shared" ref="U5012:W5012" si="17116">U5010</f>
        <v>3.6698467281836357E-4</v>
      </c>
      <c r="V5012">
        <f t="shared" si="17116"/>
        <v>7.0028662108347853E-4</v>
      </c>
      <c r="W5012">
        <f t="shared" si="17116"/>
        <v>3.8431821349944821E-2</v>
      </c>
    </row>
    <row r="5013" spans="5:23" x14ac:dyDescent="0.25">
      <c r="I5013">
        <f>T5010</f>
        <v>2.0366987974910437E-3</v>
      </c>
      <c r="J5013">
        <f t="shared" ref="J5013" si="17117">U5010</f>
        <v>3.6698467281836357E-4</v>
      </c>
      <c r="K5013">
        <f t="shared" ref="K5013" si="17118">V5010</f>
        <v>7.0028662108347853E-4</v>
      </c>
      <c r="L5013">
        <f t="shared" ref="L5013" si="17119">W5010</f>
        <v>3.8431821349944821E-2</v>
      </c>
      <c r="N5013">
        <f>(0.01*(L5013+10))/(EXP((L5013+10)/10))</f>
        <v>3.6787673132351699E-2</v>
      </c>
      <c r="O5013">
        <f xml:space="preserve"> (0.125*EXP(L5013/80))</f>
        <v>0.12506006414704521</v>
      </c>
      <c r="P5013">
        <f>(0.1*(L5013+25))/(EXP((L5013+25)/10))</f>
        <v>0.20473959864638636</v>
      </c>
      <c r="Q5013">
        <f>(0.125*EXP(L5013/18))</f>
        <v>0.12526717276721386</v>
      </c>
      <c r="R5013">
        <f>0.07 * EXP(L5013/20)</f>
        <v>7.0134640695473482E-2</v>
      </c>
      <c r="S5013">
        <f>(1/(EXP((L5013+30)/10)+1))</f>
        <v>4.7252552719869709E-2</v>
      </c>
      <c r="T5013">
        <f>(P5013*(1-T5012) - Q5013*T5012)*$F$21</f>
        <v>2.0406747425188439E-3</v>
      </c>
      <c r="U5013">
        <f>(N5013*(1-U5012) - O5013*U5012)*$F$21</f>
        <v>3.6728277493439831E-4</v>
      </c>
      <c r="V5013">
        <f>(R5013*(1-V5012) - S5013*V5012)*$F$21</f>
        <v>7.0052436014438188E-4</v>
      </c>
      <c r="W5013">
        <f>$F$21*(W5012+E5012*(G5012-($E$9*U5012^4*(W5012-$E$3) + $E$11*T5012^3*V5012*(W5012-$E$5) + $E$13*(W5012-$E$7))) /$E$15)</f>
        <v>0.22629626762678315</v>
      </c>
    </row>
    <row r="5014" spans="5:23" x14ac:dyDescent="0.25">
      <c r="I5014">
        <f>I5013 + 0.5*$F$28</f>
        <v>7.0366987974910438E-3</v>
      </c>
      <c r="J5014">
        <f t="shared" ref="J5014" si="17120">J5013 + 0.5*$F$28</f>
        <v>5.3669846728183635E-3</v>
      </c>
      <c r="K5014">
        <f t="shared" ref="K5014" si="17121">K5013 + 0.5*$F$28</f>
        <v>5.7002866210834786E-3</v>
      </c>
      <c r="L5014">
        <f t="shared" ref="L5014" si="17122">L5013 + 0.5*$F$28</f>
        <v>4.3431821349944819E-2</v>
      </c>
      <c r="N5014">
        <f t="shared" ref="N5014:N5016" si="17123">(0.01*(L5014+10))/(EXP((L5014+10)/10))</f>
        <v>3.6787598150400072E-2</v>
      </c>
      <c r="O5014">
        <f t="shared" ref="O5014:O5016" si="17124" xml:space="preserve"> (0.125*EXP(L5014/80))</f>
        <v>0.1250678806453174</v>
      </c>
      <c r="P5014">
        <f t="shared" ref="P5014:P5016" si="17125">(0.1*(L5014+25))/(EXP((L5014+25)/10))</f>
        <v>0.20467811906604746</v>
      </c>
      <c r="Q5014">
        <f t="shared" ref="Q5014:Q5016" si="17126">(0.125*EXP(L5014/18))</f>
        <v>0.12530197403737961</v>
      </c>
      <c r="R5014">
        <f t="shared" ref="R5014:R5016" si="17127">0.07 * EXP(L5014/20)</f>
        <v>7.0152176547537526E-2</v>
      </c>
      <c r="S5014">
        <f t="shared" ref="S5014:S5016" si="17128">(1/(EXP((L5014+30)/10)+1))</f>
        <v>4.7230047940338624E-2</v>
      </c>
      <c r="T5014">
        <f>(P5014*(1-T5013) - Q5014*T5013)*$F$21*2</f>
        <v>4.0800947404903464E-3</v>
      </c>
      <c r="U5014">
        <f>(N5014*(1-U5013) - O5014*U5013)*$F$21*2</f>
        <v>7.3456302842019299E-4</v>
      </c>
      <c r="V5014">
        <f>(R5014*(1-V5013) - S5014*V5013)*$F$21*2</f>
        <v>1.4013989487967166E-3</v>
      </c>
      <c r="W5014">
        <f>$F$21*(W5013+E5013*(G5013-($E$9*U5013^4*(W5013-$E$3) + $E$11*T5013^3*V5013*(W5013-$E$5) + $E$13*(W5013-$E$7))) /$E$15)*2</f>
        <v>4.5259253525356631E-3</v>
      </c>
    </row>
    <row r="5015" spans="5:23" x14ac:dyDescent="0.25">
      <c r="I5015">
        <f>I5013 + 0.5*$F$28</f>
        <v>7.0366987974910438E-3</v>
      </c>
      <c r="J5015">
        <f t="shared" ref="J5015:L5015" si="17129">J5013 + 0.5*$F$28</f>
        <v>5.3669846728183635E-3</v>
      </c>
      <c r="K5015">
        <f t="shared" si="17129"/>
        <v>5.7002866210834786E-3</v>
      </c>
      <c r="L5015">
        <f t="shared" si="17129"/>
        <v>4.3431821349944819E-2</v>
      </c>
      <c r="N5015">
        <f t="shared" si="17123"/>
        <v>3.6787598150400072E-2</v>
      </c>
      <c r="O5015">
        <f t="shared" si="17124"/>
        <v>0.1250678806453174</v>
      </c>
      <c r="P5015">
        <f t="shared" si="17125"/>
        <v>0.20467811906604746</v>
      </c>
      <c r="Q5015">
        <f t="shared" si="17126"/>
        <v>0.12530197403737961</v>
      </c>
      <c r="R5015">
        <f t="shared" si="17127"/>
        <v>7.0152176547537526E-2</v>
      </c>
      <c r="S5015">
        <f t="shared" si="17128"/>
        <v>4.7230047940338624E-2</v>
      </c>
      <c r="T5015">
        <f>(P5015*(1-T5014) - Q5015*T5014)*$F$21*2</f>
        <v>4.0666353804741937E-3</v>
      </c>
      <c r="U5015">
        <f>(N5015*(1-U5014) - O5015*U5014)*$F$21*2</f>
        <v>7.3337410199458971E-4</v>
      </c>
      <c r="V5015">
        <f>(R5015*(1-V5014) - S5015*V5014)*$F$21*2</f>
        <v>1.3997535444306558E-3</v>
      </c>
      <c r="W5015">
        <f>$F$21*(W5014+E5014*(G5014-($E$9*U5014^4*(W5014-$E$3) + $E$11*T5014^3*V5014*(W5014-$E$5) + $E$13*(W5014-$E$7))) /$E$15)*2</f>
        <v>9.0518507050713269E-5</v>
      </c>
    </row>
    <row r="5016" spans="5:23" x14ac:dyDescent="0.25">
      <c r="I5016">
        <f>I5013 + $F$28</f>
        <v>1.2036698797491044E-2</v>
      </c>
      <c r="J5016">
        <f t="shared" ref="J5016:L5016" si="17130">J5013 + $F$28</f>
        <v>1.0366984672818364E-2</v>
      </c>
      <c r="K5016">
        <f t="shared" si="17130"/>
        <v>1.070028662108348E-2</v>
      </c>
      <c r="L5016">
        <f t="shared" si="17130"/>
        <v>4.8431821349944823E-2</v>
      </c>
      <c r="N5016">
        <f t="shared" si="17123"/>
        <v>3.6787514051090486E-2</v>
      </c>
      <c r="O5016">
        <f t="shared" si="17124"/>
        <v>0.12507569763213605</v>
      </c>
      <c r="P5016">
        <f t="shared" si="17125"/>
        <v>0.20461664979060704</v>
      </c>
      <c r="Q5016">
        <f t="shared" si="17126"/>
        <v>0.12533678497590761</v>
      </c>
      <c r="R5016">
        <f t="shared" si="17127"/>
        <v>7.0169716784112629E-2</v>
      </c>
      <c r="S5016">
        <f t="shared" si="17128"/>
        <v>4.7207553347989081E-2</v>
      </c>
      <c r="T5016">
        <f t="shared" ref="T5016" si="17131">(P5016*(1-T5015) - Q5016*T5015)*$F$21</f>
        <v>2.0327484947887655E-3</v>
      </c>
      <c r="U5016">
        <f t="shared" ref="U5016" si="17132">(N5016*(1-U5015) - O5016*U5015)*$F$21</f>
        <v>3.6668807763576337E-4</v>
      </c>
      <c r="V5016">
        <f t="shared" ref="V5016" si="17133">(R5016*(1-V5015) - S5016*V5015)*$F$21</f>
        <v>7.000541753420964E-4</v>
      </c>
      <c r="W5016">
        <f t="shared" ref="W5016" si="17134">$F$21*(W5015+E5015*(G5015-($E$9*U5015^4*(W5015-$E$3) + $E$11*T5015^3*V5015*(W5015-$E$5) + $E$13*(W5015-$E$7))) /$E$15)</f>
        <v>9.0518507050713269E-7</v>
      </c>
    </row>
    <row r="5017" spans="5:23" x14ac:dyDescent="0.25">
      <c r="T5017">
        <f>SUM(T5013:T5016)/6</f>
        <v>2.0366922263786915E-3</v>
      </c>
      <c r="U5017">
        <f t="shared" ref="U5017" si="17135">SUM(U5013:U5016)/6</f>
        <v>3.6698466383082402E-4</v>
      </c>
      <c r="V5017">
        <f t="shared" ref="V5017" si="17136">SUM(V5013:V5016)/6</f>
        <v>7.0028850478564186E-4</v>
      </c>
      <c r="W5017">
        <f>SUM(W5013:W5016)/6</f>
        <v>3.8485602778573338E-2</v>
      </c>
    </row>
    <row r="5019" spans="5:23" x14ac:dyDescent="0.25">
      <c r="E5019">
        <f>E5012+0.01</f>
        <v>7.1399999999998922</v>
      </c>
      <c r="F5019">
        <v>0.01</v>
      </c>
      <c r="G5019">
        <v>0</v>
      </c>
      <c r="I5019">
        <f>T5017</f>
        <v>2.0366922263786915E-3</v>
      </c>
      <c r="J5019">
        <f t="shared" ref="J5019" si="17137">U5017</f>
        <v>3.6698466383082402E-4</v>
      </c>
      <c r="K5019">
        <f t="shared" ref="K5019" si="17138">V5017</f>
        <v>7.0028850478564186E-4</v>
      </c>
      <c r="L5019">
        <f t="shared" ref="L5019" si="17139">W5017</f>
        <v>3.8485602778573338E-2</v>
      </c>
      <c r="T5019">
        <f>T5017</f>
        <v>2.0366922263786915E-3</v>
      </c>
      <c r="U5019">
        <f t="shared" ref="U5019:W5019" si="17140">U5017</f>
        <v>3.6698466383082402E-4</v>
      </c>
      <c r="V5019">
        <f t="shared" si="17140"/>
        <v>7.0028850478564186E-4</v>
      </c>
      <c r="W5019">
        <f t="shared" si="17140"/>
        <v>3.8485602778573338E-2</v>
      </c>
    </row>
    <row r="5020" spans="5:23" x14ac:dyDescent="0.25">
      <c r="I5020">
        <f>T5017</f>
        <v>2.0366922263786915E-3</v>
      </c>
      <c r="J5020">
        <f t="shared" ref="J5020" si="17141">U5017</f>
        <v>3.6698466383082402E-4</v>
      </c>
      <c r="K5020">
        <f t="shared" ref="K5020" si="17142">V5017</f>
        <v>7.0028850478564186E-4</v>
      </c>
      <c r="L5020">
        <f t="shared" ref="L5020" si="17143">W5017</f>
        <v>3.8485602778573338E-2</v>
      </c>
      <c r="N5020">
        <f>(0.01*(L5020+10))/(EXP((L5020+10)/10))</f>
        <v>3.6787672374363672E-2</v>
      </c>
      <c r="O5020">
        <f xml:space="preserve"> (0.125*EXP(L5020/80))</f>
        <v>0.12506014822093489</v>
      </c>
      <c r="P5020">
        <f>(0.1*(L5020+25))/(EXP((L5020+25)/10))</f>
        <v>0.20473893729964673</v>
      </c>
      <c r="Q5020">
        <f>(0.125*EXP(L5020/18))</f>
        <v>0.12526754704819032</v>
      </c>
      <c r="R5020">
        <f>0.07 * EXP(L5020/20)</f>
        <v>7.0134829292785708E-2</v>
      </c>
      <c r="S5020">
        <f>(1/(EXP((L5020+30)/10)+1))</f>
        <v>4.72523105978176E-2</v>
      </c>
      <c r="T5020">
        <f>(P5020*(1-T5019) - Q5020*T5019)*$F$21</f>
        <v>2.0406681565832093E-3</v>
      </c>
      <c r="U5020">
        <f>(N5020*(1-U5019) - O5020*U5019)*$F$21</f>
        <v>3.6728276706330754E-4</v>
      </c>
      <c r="V5020">
        <f>(R5020*(1-V5019) - S5020*V5019)*$F$21</f>
        <v>7.0052624428110655E-4</v>
      </c>
      <c r="W5020">
        <f>$F$21*(W5019+E5019*(G5019-($E$9*U5019^4*(W5019-$E$3) + $E$11*T5019^3*V5019*(W5019-$E$5) + $E$13*(W5019-$E$7))) /$E$15)</f>
        <v>0.22661250049669851</v>
      </c>
    </row>
    <row r="5021" spans="5:23" x14ac:dyDescent="0.25">
      <c r="I5021">
        <f>I5020 + 0.5*$F$28</f>
        <v>7.0366922263786916E-3</v>
      </c>
      <c r="J5021">
        <f t="shared" ref="J5021" si="17144">J5020 + 0.5*$F$28</f>
        <v>5.3669846638308245E-3</v>
      </c>
      <c r="K5021">
        <f t="shared" ref="K5021" si="17145">K5020 + 0.5*$F$28</f>
        <v>5.7002885047856416E-3</v>
      </c>
      <c r="L5021">
        <f t="shared" ref="L5021" si="17146">L5020 + 0.5*$F$28</f>
        <v>4.3485602778573336E-2</v>
      </c>
      <c r="N5021">
        <f t="shared" ref="N5021:N5023" si="17147">(0.01*(L5021+10))/(EXP((L5021+10)/10))</f>
        <v>3.6787597294294518E-2</v>
      </c>
      <c r="O5021">
        <f t="shared" ref="O5021:O5023" si="17148" xml:space="preserve"> (0.125*EXP(L5021/80))</f>
        <v>0.12506796472446188</v>
      </c>
      <c r="P5021">
        <f t="shared" ref="P5021:P5023" si="17149">(0.1*(L5021+25))/(EXP((L5021+25)/10))</f>
        <v>0.20467745783012339</v>
      </c>
      <c r="Q5021">
        <f t="shared" ref="Q5021:Q5023" si="17150">(0.125*EXP(L5021/18))</f>
        <v>0.12530234842233745</v>
      </c>
      <c r="R5021">
        <f t="shared" ref="R5021:R5023" si="17151">0.07 * EXP(L5021/20)</f>
        <v>7.0152365192004976E-2</v>
      </c>
      <c r="S5021">
        <f t="shared" ref="S5021:S5023" si="17152">(1/(EXP((L5021+30)/10)+1))</f>
        <v>4.7229805927884602E-2</v>
      </c>
      <c r="T5021">
        <f>(P5021*(1-T5020) - Q5021*T5020)*$F$21*2</f>
        <v>4.0800815709437699E-3</v>
      </c>
      <c r="U5021">
        <f>(N5021*(1-U5020) - O5021*U5020)*$F$21*2</f>
        <v>7.3456301071223365E-4</v>
      </c>
      <c r="V5021">
        <f>(R5021*(1-V5020) - S5021*V5020)*$F$21*2</f>
        <v>1.4014027180104961E-3</v>
      </c>
      <c r="W5021">
        <f>$F$21*(W5020+E5020*(G5020-($E$9*U5020^4*(W5020-$E$3) + $E$11*T5020^3*V5020*(W5020-$E$5) + $E$13*(W5020-$E$7))) /$E$15)*2</f>
        <v>4.5322500099339701E-3</v>
      </c>
    </row>
    <row r="5022" spans="5:23" x14ac:dyDescent="0.25">
      <c r="I5022">
        <f>I5020 + 0.5*$F$28</f>
        <v>7.0366922263786916E-3</v>
      </c>
      <c r="J5022">
        <f t="shared" ref="J5022:L5022" si="17153">J5020 + 0.5*$F$28</f>
        <v>5.3669846638308245E-3</v>
      </c>
      <c r="K5022">
        <f t="shared" si="17153"/>
        <v>5.7002885047856416E-3</v>
      </c>
      <c r="L5022">
        <f t="shared" si="17153"/>
        <v>4.3485602778573336E-2</v>
      </c>
      <c r="N5022">
        <f t="shared" si="17147"/>
        <v>3.6787597294294518E-2</v>
      </c>
      <c r="O5022">
        <f t="shared" si="17148"/>
        <v>0.12506796472446188</v>
      </c>
      <c r="P5022">
        <f t="shared" si="17149"/>
        <v>0.20467745783012339</v>
      </c>
      <c r="Q5022">
        <f t="shared" si="17150"/>
        <v>0.12530234842233745</v>
      </c>
      <c r="R5022">
        <f t="shared" si="17151"/>
        <v>7.0152365192004976E-2</v>
      </c>
      <c r="S5022">
        <f t="shared" si="17152"/>
        <v>4.7229805927884602E-2</v>
      </c>
      <c r="T5022">
        <f>(P5022*(1-T5021) - Q5022*T5021)*$F$21*2</f>
        <v>4.0666222660769823E-3</v>
      </c>
      <c r="U5022">
        <f>(N5022*(1-U5021) - O5022*U5021)*$F$21*2</f>
        <v>7.333740837071499E-4</v>
      </c>
      <c r="V5022">
        <f>(R5022*(1-V5021) - S5022*V5021)*$F$21*2</f>
        <v>1.3997573099670318E-3</v>
      </c>
      <c r="W5022">
        <f>$F$21*(W5021+E5021*(G5021-($E$9*U5021^4*(W5021-$E$3) + $E$11*T5021^3*V5021*(W5021-$E$5) + $E$13*(W5021-$E$7))) /$E$15)*2</f>
        <v>9.0645000198679408E-5</v>
      </c>
    </row>
    <row r="5023" spans="5:23" x14ac:dyDescent="0.25">
      <c r="I5023">
        <f>I5020 + $F$28</f>
        <v>1.2036692226378692E-2</v>
      </c>
      <c r="J5023">
        <f t="shared" ref="J5023:L5023" si="17154">J5020 + $F$28</f>
        <v>1.0366984663830825E-2</v>
      </c>
      <c r="K5023">
        <f t="shared" si="17154"/>
        <v>1.0700288504785643E-2</v>
      </c>
      <c r="L5023">
        <f t="shared" si="17154"/>
        <v>4.848560277857334E-2</v>
      </c>
      <c r="N5023">
        <f t="shared" si="17147"/>
        <v>3.6787513096965686E-2</v>
      </c>
      <c r="O5023">
        <f t="shared" si="17148"/>
        <v>0.12507578171653563</v>
      </c>
      <c r="P5023">
        <f t="shared" si="17149"/>
        <v>0.20461598866555281</v>
      </c>
      <c r="Q5023">
        <f t="shared" si="17150"/>
        <v>0.12533715946487572</v>
      </c>
      <c r="R5023">
        <f t="shared" si="17151"/>
        <v>7.0169905475747099E-2</v>
      </c>
      <c r="S5023">
        <f t="shared" si="17152"/>
        <v>4.7207311445088954E-2</v>
      </c>
      <c r="T5023">
        <f t="shared" ref="T5023" si="17155">(P5023*(1-T5022) - Q5023*T5022)*$F$21</f>
        <v>2.0327419384660339E-3</v>
      </c>
      <c r="U5023">
        <f t="shared" ref="U5023" si="17156">(N5023*(1-U5022) - O5023*U5022)*$F$21</f>
        <v>3.6668806751446016E-4</v>
      </c>
      <c r="V5023">
        <f t="shared" ref="V5023" si="17157">(R5023*(1-V5022) - S5023*V5022)*$F$21</f>
        <v>7.0005605858338576E-4</v>
      </c>
      <c r="W5023">
        <f t="shared" ref="W5023" si="17158">$F$21*(W5022+E5022*(G5022-($E$9*U5022^4*(W5022-$E$3) + $E$11*T5022^3*V5022*(W5022-$E$5) + $E$13*(W5022-$E$7))) /$E$15)</f>
        <v>9.0645000198679415E-7</v>
      </c>
    </row>
    <row r="5024" spans="5:23" x14ac:dyDescent="0.25">
      <c r="T5024">
        <f>SUM(T5020:T5023)/6</f>
        <v>2.0366856553449991E-3</v>
      </c>
      <c r="U5024">
        <f t="shared" ref="U5024" si="17159">SUM(U5020:U5023)/6</f>
        <v>3.6698465483285856E-4</v>
      </c>
      <c r="V5024">
        <f t="shared" ref="V5024" si="17160">SUM(V5020:V5023)/6</f>
        <v>7.0029038847367001E-4</v>
      </c>
      <c r="W5024">
        <f>SUM(W5020:W5023)/6</f>
        <v>3.8539383659472189E-2</v>
      </c>
    </row>
    <row r="5026" spans="5:23" x14ac:dyDescent="0.25">
      <c r="E5026">
        <f>E5019+0.01</f>
        <v>7.149999999999892</v>
      </c>
      <c r="F5026">
        <v>0.01</v>
      </c>
      <c r="G5026">
        <v>0</v>
      </c>
      <c r="I5026">
        <f>T5024</f>
        <v>2.0366856553449991E-3</v>
      </c>
      <c r="J5026">
        <f t="shared" ref="J5026" si="17161">U5024</f>
        <v>3.6698465483285856E-4</v>
      </c>
      <c r="K5026">
        <f t="shared" ref="K5026" si="17162">V5024</f>
        <v>7.0029038847367001E-4</v>
      </c>
      <c r="L5026">
        <f t="shared" ref="L5026" si="17163">W5024</f>
        <v>3.8539383659472189E-2</v>
      </c>
      <c r="T5026">
        <f>T5024</f>
        <v>2.0366856553449991E-3</v>
      </c>
      <c r="U5026">
        <f t="shared" ref="U5026:W5026" si="17164">U5024</f>
        <v>3.6698465483285856E-4</v>
      </c>
      <c r="V5026">
        <f t="shared" si="17164"/>
        <v>7.0029038847367001E-4</v>
      </c>
      <c r="W5026">
        <f t="shared" si="17164"/>
        <v>3.8539383659472189E-2</v>
      </c>
    </row>
    <row r="5027" spans="5:23" x14ac:dyDescent="0.25">
      <c r="I5027">
        <f>T5024</f>
        <v>2.0366856553449991E-3</v>
      </c>
      <c r="J5027">
        <f t="shared" ref="J5027" si="17165">U5024</f>
        <v>3.6698465483285856E-4</v>
      </c>
      <c r="K5027">
        <f t="shared" ref="K5027" si="17166">V5024</f>
        <v>7.0029038847367001E-4</v>
      </c>
      <c r="L5027">
        <f t="shared" ref="L5027" si="17167">W5024</f>
        <v>3.8539383659472189E-2</v>
      </c>
      <c r="N5027">
        <f>(0.01*(L5027+10))/(EXP((L5027+10)/10))</f>
        <v>3.678767161532747E-2</v>
      </c>
      <c r="O5027">
        <f xml:space="preserve"> (0.125*EXP(L5027/80))</f>
        <v>0.12506023229402485</v>
      </c>
      <c r="P5027">
        <f>(0.1*(L5027+25))/(EXP((L5027+25)/10))</f>
        <v>0.20473827596083413</v>
      </c>
      <c r="Q5027">
        <f>(0.125*EXP(L5027/18))</f>
        <v>0.12526792132647324</v>
      </c>
      <c r="R5027">
        <f>0.07 * EXP(L5027/20)</f>
        <v>7.0135017888684342E-2</v>
      </c>
      <c r="S5027">
        <f>(1/(EXP((L5027+30)/10)+1))</f>
        <v>4.7252068479410422E-2</v>
      </c>
      <c r="T5027">
        <f>(P5027*(1-T5026) - Q5027*T5026)*$F$21</f>
        <v>2.040661570726441E-3</v>
      </c>
      <c r="U5027">
        <f>(N5027*(1-U5026) - O5027*U5026)*$F$21</f>
        <v>3.6728275918175872E-4</v>
      </c>
      <c r="V5027">
        <f>(R5027*(1-V5026) - S5027*V5026)*$F$21</f>
        <v>7.0052812840369855E-4</v>
      </c>
      <c r="W5027">
        <f>$F$21*(W5026+E5026*(G5026-($E$9*U5026^4*(W5026-$E$3) + $E$11*T5026^3*V5026*(W5026-$E$5) + $E$13*(W5026-$E$7))) /$E$15)</f>
        <v>0.22692873014599962</v>
      </c>
    </row>
    <row r="5028" spans="5:23" x14ac:dyDescent="0.25">
      <c r="I5028">
        <f>I5027 + 0.5*$F$28</f>
        <v>7.0366856553449996E-3</v>
      </c>
      <c r="J5028">
        <f t="shared" ref="J5028" si="17168">J5027 + 0.5*$F$28</f>
        <v>5.3669846548328589E-3</v>
      </c>
      <c r="K5028">
        <f t="shared" ref="K5028" si="17169">K5027 + 0.5*$F$28</f>
        <v>5.7002903884736701E-3</v>
      </c>
      <c r="L5028">
        <f t="shared" ref="L5028" si="17170">L5027 + 0.5*$F$28</f>
        <v>4.3539383659472186E-2</v>
      </c>
      <c r="N5028">
        <f t="shared" ref="N5028:N5030" si="17171">(0.01*(L5028+10))/(EXP((L5028+10)/10))</f>
        <v>3.6787596437142848E-2</v>
      </c>
      <c r="O5028">
        <f t="shared" ref="O5028:O5030" si="17172" xml:space="preserve"> (0.125*EXP(L5028/80))</f>
        <v>0.12506804880280659</v>
      </c>
      <c r="P5028">
        <f t="shared" ref="P5028:P5030" si="17173">(0.1*(L5028+25))/(EXP((L5028+25)/10))</f>
        <v>0.20467679660212568</v>
      </c>
      <c r="Q5028">
        <f t="shared" ref="Q5028:Q5030" si="17174">(0.125*EXP(L5028/18))</f>
        <v>0.125302722804601</v>
      </c>
      <c r="R5028">
        <f t="shared" ref="R5028:R5030" si="17175">0.07 * EXP(L5028/20)</f>
        <v>7.0152553835058473E-2</v>
      </c>
      <c r="S5028">
        <f t="shared" ref="S5028:S5030" si="17176">(1/(EXP((L5028+30)/10)+1))</f>
        <v>4.7229563919073916E-2</v>
      </c>
      <c r="T5028">
        <f>(P5028*(1-T5027) - Q5028*T5027)*$F$21*2</f>
        <v>4.0800684015549118E-3</v>
      </c>
      <c r="U5028">
        <f>(N5028*(1-U5027) - O5028*U5027)*$F$21*2</f>
        <v>7.3456299298339952E-4</v>
      </c>
      <c r="V5028">
        <f>(R5028*(1-V5027) - S5028*V5027)*$F$21*2</f>
        <v>1.4014064871960019E-3</v>
      </c>
      <c r="W5028">
        <f>$F$21*(W5027+E5027*(G5027-($E$9*U5027^4*(W5027-$E$3) + $E$11*T5027^3*V5027*(W5027-$E$5) + $E$13*(W5027-$E$7))) /$E$15)*2</f>
        <v>4.5385746029199927E-3</v>
      </c>
    </row>
    <row r="5029" spans="5:23" x14ac:dyDescent="0.25">
      <c r="I5029">
        <f>I5027 + 0.5*$F$28</f>
        <v>7.0366856553449996E-3</v>
      </c>
      <c r="J5029">
        <f t="shared" ref="J5029:L5029" si="17177">J5027 + 0.5*$F$28</f>
        <v>5.3669846548328589E-3</v>
      </c>
      <c r="K5029">
        <f t="shared" si="17177"/>
        <v>5.7002903884736701E-3</v>
      </c>
      <c r="L5029">
        <f t="shared" si="17177"/>
        <v>4.3539383659472186E-2</v>
      </c>
      <c r="N5029">
        <f t="shared" si="17171"/>
        <v>3.6787596437142848E-2</v>
      </c>
      <c r="O5029">
        <f t="shared" si="17172"/>
        <v>0.12506804880280659</v>
      </c>
      <c r="P5029">
        <f t="shared" si="17173"/>
        <v>0.20467679660212568</v>
      </c>
      <c r="Q5029">
        <f t="shared" si="17174"/>
        <v>0.125302722804601</v>
      </c>
      <c r="R5029">
        <f t="shared" si="17175"/>
        <v>7.0152553835058473E-2</v>
      </c>
      <c r="S5029">
        <f t="shared" si="17176"/>
        <v>4.7229563919073916E-2</v>
      </c>
      <c r="T5029">
        <f>(P5029*(1-T5028) - Q5029*T5028)*$F$21*2</f>
        <v>4.0666091518366801E-3</v>
      </c>
      <c r="U5029">
        <f>(N5029*(1-U5028) - O5029*U5028)*$F$21*2</f>
        <v>7.3337406539888267E-4</v>
      </c>
      <c r="V5029">
        <f>(R5029*(1-V5028) - S5029*V5028)*$F$21*2</f>
        <v>1.3997610754751405E-3</v>
      </c>
      <c r="W5029">
        <f>$F$21*(W5028+E5028*(G5028-($E$9*U5028^4*(W5028-$E$3) + $E$11*T5028^3*V5028*(W5028-$E$5) + $E$13*(W5028-$E$7))) /$E$15)*2</f>
        <v>9.077149205839986E-5</v>
      </c>
    </row>
    <row r="5030" spans="5:23" x14ac:dyDescent="0.25">
      <c r="I5030">
        <f>I5027 + $F$28</f>
        <v>1.2036685655344999E-2</v>
      </c>
      <c r="J5030">
        <f t="shared" ref="J5030:L5030" si="17178">J5027 + $F$28</f>
        <v>1.0366984654832859E-2</v>
      </c>
      <c r="K5030">
        <f t="shared" si="17178"/>
        <v>1.0700290388473671E-2</v>
      </c>
      <c r="L5030">
        <f t="shared" si="17178"/>
        <v>4.8539383659472191E-2</v>
      </c>
      <c r="N5030">
        <f t="shared" si="17171"/>
        <v>3.6787512141796833E-2</v>
      </c>
      <c r="O5030">
        <f t="shared" si="17172"/>
        <v>0.12507586580013538</v>
      </c>
      <c r="P5030">
        <f t="shared" si="17173"/>
        <v>0.20461532754842457</v>
      </c>
      <c r="Q5030">
        <f t="shared" si="17174"/>
        <v>0.1253375339511488</v>
      </c>
      <c r="R5030">
        <f t="shared" si="17175"/>
        <v>7.0170094165967242E-2</v>
      </c>
      <c r="S5030">
        <f t="shared" si="17176"/>
        <v>4.7207069545830593E-2</v>
      </c>
      <c r="T5030">
        <f t="shared" ref="T5030" si="17179">(P5030*(1-T5029) - Q5030*T5029)*$F$21</f>
        <v>2.0327353822217572E-3</v>
      </c>
      <c r="U5030">
        <f t="shared" ref="U5030" si="17180">(N5030*(1-U5029) - O5030*U5029)*$F$21</f>
        <v>3.6668805738276363E-4</v>
      </c>
      <c r="V5030">
        <f t="shared" ref="V5030" si="17181">(R5030*(1-V5029) - S5030*V5029)*$F$21</f>
        <v>7.0005794181053789E-4</v>
      </c>
      <c r="W5030">
        <f t="shared" ref="W5030" si="17182">$F$21*(W5029+E5029*(G5029-($E$9*U5029^4*(W5029-$E$3) + $E$11*T5029^3*V5029*(W5029-$E$5) + $E$13*(W5029-$E$7))) /$E$15)</f>
        <v>9.0771492058399864E-7</v>
      </c>
    </row>
    <row r="5031" spans="5:23" x14ac:dyDescent="0.25">
      <c r="T5031">
        <f>SUM(T5027:T5030)/6</f>
        <v>2.0366790843899646E-3</v>
      </c>
      <c r="U5031">
        <f t="shared" ref="U5031" si="17183">SUM(U5027:U5030)/6</f>
        <v>3.6698464582446741E-4</v>
      </c>
      <c r="V5031">
        <f t="shared" ref="V5031" si="17184">SUM(V5027:V5030)/6</f>
        <v>7.0029227214756309E-4</v>
      </c>
      <c r="W5031">
        <f>SUM(W5027:W5030)/6</f>
        <v>3.8593163992649768E-2</v>
      </c>
    </row>
    <row r="5033" spans="5:23" x14ac:dyDescent="0.25">
      <c r="E5033">
        <f>E5026+0.01</f>
        <v>7.1599999999998918</v>
      </c>
      <c r="F5033">
        <v>0.01</v>
      </c>
      <c r="G5033">
        <v>0</v>
      </c>
      <c r="I5033">
        <f>T5031</f>
        <v>2.0366790843899646E-3</v>
      </c>
      <c r="J5033">
        <f t="shared" ref="J5033" si="17185">U5031</f>
        <v>3.6698464582446741E-4</v>
      </c>
      <c r="K5033">
        <f t="shared" ref="K5033" si="17186">V5031</f>
        <v>7.0029227214756309E-4</v>
      </c>
      <c r="L5033">
        <f t="shared" ref="L5033" si="17187">W5031</f>
        <v>3.8593163992649768E-2</v>
      </c>
      <c r="T5033">
        <f>T5031</f>
        <v>2.0366790843899646E-3</v>
      </c>
      <c r="U5033">
        <f t="shared" ref="U5033:W5033" si="17188">U5031</f>
        <v>3.6698464582446741E-4</v>
      </c>
      <c r="V5033">
        <f t="shared" si="17188"/>
        <v>7.0029227214756309E-4</v>
      </c>
      <c r="W5033">
        <f t="shared" si="17188"/>
        <v>3.8593163992649768E-2</v>
      </c>
    </row>
    <row r="5034" spans="5:23" x14ac:dyDescent="0.25">
      <c r="I5034">
        <f>T5031</f>
        <v>2.0366790843899646E-3</v>
      </c>
      <c r="J5034">
        <f t="shared" ref="J5034" si="17189">U5031</f>
        <v>3.6698464582446741E-4</v>
      </c>
      <c r="K5034">
        <f t="shared" ref="K5034" si="17190">V5031</f>
        <v>7.0029227214756309E-4</v>
      </c>
      <c r="L5034">
        <f t="shared" ref="L5034" si="17191">W5031</f>
        <v>3.8593163992649768E-2</v>
      </c>
      <c r="N5034">
        <f>(0.01*(L5034+10))/(EXP((L5034+10)/10))</f>
        <v>3.6787670855243149E-2</v>
      </c>
      <c r="O5034">
        <f xml:space="preserve"> (0.125*EXP(L5034/80))</f>
        <v>0.12506031636631512</v>
      </c>
      <c r="P5034">
        <f>(0.1*(L5034+25))/(EXP((L5034+25)/10))</f>
        <v>0.20473761462994836</v>
      </c>
      <c r="Q5034">
        <f>(0.125*EXP(L5034/18))</f>
        <v>0.12526829560206268</v>
      </c>
      <c r="R5034">
        <f>0.07 * EXP(L5034/20)</f>
        <v>7.0135206483169385E-2</v>
      </c>
      <c r="S5034">
        <f>(1/(EXP((L5034+30)/10)+1))</f>
        <v>4.7251826364648086E-2</v>
      </c>
      <c r="T5034">
        <f>(P5034*(1-T5033) - Q5034*T5033)*$F$21</f>
        <v>2.0406549849485375E-3</v>
      </c>
      <c r="U5034">
        <f>(N5034*(1-U5033) - O5034*U5033)*$F$21</f>
        <v>3.6728275128975244E-4</v>
      </c>
      <c r="V5034">
        <f>(R5034*(1-V5033) - S5034*V5033)*$F$21</f>
        <v>7.0053001251215721E-4</v>
      </c>
      <c r="W5034">
        <f>$F$21*(W5033+E5033*(G5033-($E$9*U5033^4*(W5033-$E$3) + $E$11*T5033^3*V5033*(W5033-$E$5) + $E$13*(W5033-$E$7))) /$E$15)</f>
        <v>0.22724495657473553</v>
      </c>
    </row>
    <row r="5035" spans="5:23" x14ac:dyDescent="0.25">
      <c r="I5035">
        <f>I5034 + 0.5*$F$28</f>
        <v>7.0366790843899643E-3</v>
      </c>
      <c r="J5035">
        <f t="shared" ref="J5035" si="17192">J5034 + 0.5*$F$28</f>
        <v>5.3669846458244677E-3</v>
      </c>
      <c r="K5035">
        <f t="shared" ref="K5035" si="17193">K5034 + 0.5*$F$28</f>
        <v>5.7002922721475632E-3</v>
      </c>
      <c r="L5035">
        <f t="shared" ref="L5035" si="17194">L5034 + 0.5*$F$28</f>
        <v>4.3593163992649765E-2</v>
      </c>
      <c r="N5035">
        <f t="shared" ref="N5035:N5037" si="17195">(0.01*(L5035+10))/(EXP((L5035+10)/10))</f>
        <v>3.6787595578945113E-2</v>
      </c>
      <c r="O5035">
        <f t="shared" ref="O5035:O5037" si="17196" xml:space="preserve"> (0.125*EXP(L5035/80))</f>
        <v>0.12506813288035154</v>
      </c>
      <c r="P5035">
        <f t="shared" ref="P5035:P5037" si="17197">(0.1*(L5035+25))/(EXP((L5035+25)/10))</f>
        <v>0.2046761353820544</v>
      </c>
      <c r="Q5035">
        <f t="shared" ref="Q5035:Q5037" si="17198">(0.125*EXP(L5035/18))</f>
        <v>0.12530309718417032</v>
      </c>
      <c r="R5035">
        <f t="shared" ref="R5035:R5037" si="17199">0.07 * EXP(L5035/20)</f>
        <v>7.0152742476698018E-2</v>
      </c>
      <c r="S5035">
        <f t="shared" ref="S5035:S5037" si="17200">(1/(EXP((L5035+30)/10)+1))</f>
        <v>4.7229321913906511E-2</v>
      </c>
      <c r="T5035">
        <f>(P5035*(1-T5034) - Q5035*T5034)*$F$21*2</f>
        <v>4.080055232323773E-3</v>
      </c>
      <c r="U5035">
        <f>(N5035*(1-U5034) - O5035*U5034)*$F$21*2</f>
        <v>7.3456297523369156E-4</v>
      </c>
      <c r="V5035">
        <f>(R5035*(1-V5034) - S5035*V5034)*$F$21*2</f>
        <v>1.4014102563532351E-3</v>
      </c>
      <c r="W5035">
        <f>$F$21*(W5034+E5034*(G5034-($E$9*U5034^4*(W5034-$E$3) + $E$11*T5034^3*V5034*(W5034-$E$5) + $E$13*(W5034-$E$7))) /$E$15)*2</f>
        <v>4.5448991314947108E-3</v>
      </c>
    </row>
    <row r="5036" spans="5:23" x14ac:dyDescent="0.25">
      <c r="I5036">
        <f>I5034 + 0.5*$F$28</f>
        <v>7.0366790843899643E-3</v>
      </c>
      <c r="J5036">
        <f t="shared" ref="J5036:L5036" si="17201">J5034 + 0.5*$F$28</f>
        <v>5.3669846458244677E-3</v>
      </c>
      <c r="K5036">
        <f t="shared" si="17201"/>
        <v>5.7002922721475632E-3</v>
      </c>
      <c r="L5036">
        <f t="shared" si="17201"/>
        <v>4.3593163992649765E-2</v>
      </c>
      <c r="N5036">
        <f t="shared" si="17195"/>
        <v>3.6787595578945113E-2</v>
      </c>
      <c r="O5036">
        <f t="shared" si="17196"/>
        <v>0.12506813288035154</v>
      </c>
      <c r="P5036">
        <f t="shared" si="17197"/>
        <v>0.2046761353820544</v>
      </c>
      <c r="Q5036">
        <f t="shared" si="17198"/>
        <v>0.12530309718417032</v>
      </c>
      <c r="R5036">
        <f t="shared" si="17199"/>
        <v>7.0152742476698018E-2</v>
      </c>
      <c r="S5036">
        <f t="shared" si="17200"/>
        <v>4.7229321913906511E-2</v>
      </c>
      <c r="T5036">
        <f>(P5036*(1-T5035) - Q5036*T5035)*$F$21*2</f>
        <v>4.0665960377532879E-3</v>
      </c>
      <c r="U5036">
        <f>(N5036*(1-U5035) - O5036*U5035)*$F$21*2</f>
        <v>7.3337404706978878E-4</v>
      </c>
      <c r="V5036">
        <f>(R5036*(1-V5035) - S5036*V5035)*$F$21*2</f>
        <v>1.3997648409549823E-3</v>
      </c>
      <c r="W5036">
        <f>$F$21*(W5035+E5035*(G5035-($E$9*U5035^4*(W5035-$E$3) + $E$11*T5035^3*V5035*(W5035-$E$5) + $E$13*(W5035-$E$7))) /$E$15)*2</f>
        <v>9.0897982629894222E-5</v>
      </c>
    </row>
    <row r="5037" spans="5:23" x14ac:dyDescent="0.25">
      <c r="I5037">
        <f>I5034 + $F$28</f>
        <v>1.2036679084389965E-2</v>
      </c>
      <c r="J5037">
        <f t="shared" ref="J5037:L5037" si="17202">J5034 + $F$28</f>
        <v>1.0366984645824468E-2</v>
      </c>
      <c r="K5037">
        <f t="shared" si="17202"/>
        <v>1.0700292272147563E-2</v>
      </c>
      <c r="L5037">
        <f t="shared" si="17202"/>
        <v>4.859316399264977E-2</v>
      </c>
      <c r="N5037">
        <f t="shared" si="17195"/>
        <v>3.678751118558396E-2</v>
      </c>
      <c r="O5037">
        <f t="shared" si="17196"/>
        <v>0.12507594988293533</v>
      </c>
      <c r="P5037">
        <f t="shared" si="17197"/>
        <v>0.20461466643922221</v>
      </c>
      <c r="Q5037">
        <f t="shared" si="17198"/>
        <v>0.12533790843472689</v>
      </c>
      <c r="R5037">
        <f t="shared" si="17199"/>
        <v>7.0170282854773114E-2</v>
      </c>
      <c r="S5037">
        <f t="shared" si="17200"/>
        <v>4.7206827650213938E-2</v>
      </c>
      <c r="T5037">
        <f t="shared" ref="T5037" si="17203">(P5037*(1-T5036) - Q5037*T5036)*$F$21</f>
        <v>2.0327288260559334E-3</v>
      </c>
      <c r="U5037">
        <f t="shared" ref="U5037" si="17204">(N5037*(1-U5036) - O5037*U5036)*$F$21</f>
        <v>3.6668804724067415E-4</v>
      </c>
      <c r="V5037">
        <f t="shared" ref="V5037" si="17205">(R5037*(1-V5036) - S5037*V5036)*$F$21</f>
        <v>7.0005982502355344E-4</v>
      </c>
      <c r="W5037">
        <f t="shared" ref="W5037" si="17206">$F$21*(W5036+E5036*(G5036-($E$9*U5036^4*(W5036-$E$3) + $E$11*T5036^3*V5036*(W5036-$E$5) + $E$13*(W5036-$E$7))) /$E$15)</f>
        <v>9.0897982629894226E-7</v>
      </c>
    </row>
    <row r="5038" spans="5:23" x14ac:dyDescent="0.25">
      <c r="T5038">
        <f>SUM(T5034:T5037)/6</f>
        <v>2.0366725135135886E-3</v>
      </c>
      <c r="U5038">
        <f t="shared" ref="U5038" si="17207">SUM(U5034:U5037)/6</f>
        <v>3.6698463680565112E-4</v>
      </c>
      <c r="V5038">
        <f t="shared" ref="V5038" si="17208">SUM(V5034:V5037)/6</f>
        <v>7.0029415580732132E-4</v>
      </c>
      <c r="W5038">
        <f>SUM(W5034:W5037)/6</f>
        <v>3.8646943778114409E-2</v>
      </c>
    </row>
    <row r="5040" spans="5:23" x14ac:dyDescent="0.25">
      <c r="E5040">
        <f>E5033+0.01</f>
        <v>7.1699999999998916</v>
      </c>
      <c r="F5040">
        <v>0.01</v>
      </c>
      <c r="G5040">
        <v>0</v>
      </c>
      <c r="I5040">
        <f>T5038</f>
        <v>2.0366725135135886E-3</v>
      </c>
      <c r="J5040">
        <f t="shared" ref="J5040" si="17209">U5038</f>
        <v>3.6698463680565112E-4</v>
      </c>
      <c r="K5040">
        <f t="shared" ref="K5040" si="17210">V5038</f>
        <v>7.0029415580732132E-4</v>
      </c>
      <c r="L5040">
        <f t="shared" ref="L5040" si="17211">W5038</f>
        <v>3.8646943778114409E-2</v>
      </c>
      <c r="T5040">
        <f>T5038</f>
        <v>2.0366725135135886E-3</v>
      </c>
      <c r="U5040">
        <f t="shared" ref="U5040:W5040" si="17212">U5038</f>
        <v>3.6698463680565112E-4</v>
      </c>
      <c r="V5040">
        <f t="shared" si="17212"/>
        <v>7.0029415580732132E-4</v>
      </c>
      <c r="W5040">
        <f t="shared" si="17212"/>
        <v>3.8646943778114409E-2</v>
      </c>
    </row>
    <row r="5041" spans="5:23" x14ac:dyDescent="0.25">
      <c r="I5041">
        <f>T5038</f>
        <v>2.0366725135135886E-3</v>
      </c>
      <c r="J5041">
        <f t="shared" ref="J5041" si="17213">U5038</f>
        <v>3.6698463680565112E-4</v>
      </c>
      <c r="K5041">
        <f t="shared" ref="K5041" si="17214">V5038</f>
        <v>7.0029415580732132E-4</v>
      </c>
      <c r="L5041">
        <f t="shared" ref="L5041" si="17215">W5038</f>
        <v>3.8646943778114409E-2</v>
      </c>
      <c r="N5041">
        <f>(0.01*(L5041+10))/(EXP((L5041+10)/10))</f>
        <v>3.6787670094110742E-2</v>
      </c>
      <c r="O5041">
        <f xml:space="preserve"> (0.125*EXP(L5041/80))</f>
        <v>0.12506040043780567</v>
      </c>
      <c r="P5041">
        <f>(0.1*(L5041+25))/(EXP((L5041+25)/10))</f>
        <v>0.20473695330698957</v>
      </c>
      <c r="Q5041">
        <f>(0.125*EXP(L5041/18))</f>
        <v>0.12526866987495863</v>
      </c>
      <c r="R5041">
        <f>0.07 * EXP(L5041/20)</f>
        <v>7.013539507624085E-2</v>
      </c>
      <c r="S5041">
        <f>(1/(EXP((L5041+30)/10)+1))</f>
        <v>4.7251584253530585E-2</v>
      </c>
      <c r="T5041">
        <f>(P5041*(1-T5040) - Q5041*T5040)*$F$21</f>
        <v>2.0406483992494997E-3</v>
      </c>
      <c r="U5041">
        <f>(N5041*(1-U5040) - O5041*U5040)*$F$21</f>
        <v>3.6728274338728898E-4</v>
      </c>
      <c r="V5041">
        <f>(R5041*(1-V5040) - S5041*V5040)*$F$21</f>
        <v>7.005318966064834E-4</v>
      </c>
      <c r="W5041">
        <f>$F$21*(W5040+E5040*(G5040-($E$9*U5040^4*(W5040-$E$3) + $E$11*T5040^3*V5040*(W5040-$E$5) + $E$13*(W5040-$E$7))) /$E$15)</f>
        <v>0.22756117978295551</v>
      </c>
    </row>
    <row r="5042" spans="5:23" x14ac:dyDescent="0.25">
      <c r="I5042">
        <f>I5041 + 0.5*$F$28</f>
        <v>7.0366725135135883E-3</v>
      </c>
      <c r="J5042">
        <f t="shared" ref="J5042" si="17216">J5041 + 0.5*$F$28</f>
        <v>5.3669846368056516E-3</v>
      </c>
      <c r="K5042">
        <f t="shared" ref="K5042" si="17217">K5041 + 0.5*$F$28</f>
        <v>5.7002941558073218E-3</v>
      </c>
      <c r="L5042">
        <f t="shared" ref="L5042" si="17218">L5041 + 0.5*$F$28</f>
        <v>4.3646943778114407E-2</v>
      </c>
      <c r="N5042">
        <f t="shared" ref="N5042:N5044" si="17219">(0.01*(L5042+10))/(EXP((L5042+10)/10))</f>
        <v>3.6787594719701354E-2</v>
      </c>
      <c r="O5042">
        <f t="shared" ref="O5042:O5044" si="17220" xml:space="preserve"> (0.125*EXP(L5042/80))</f>
        <v>0.12506821695709672</v>
      </c>
      <c r="P5042">
        <f t="shared" ref="P5042:P5044" si="17221">(0.1*(L5042+25))/(EXP((L5042+25)/10))</f>
        <v>0.20467547416990939</v>
      </c>
      <c r="Q5042">
        <f t="shared" ref="Q5042:Q5044" si="17222">(0.125*EXP(L5042/18))</f>
        <v>0.1253034715610454</v>
      </c>
      <c r="R5042">
        <f t="shared" ref="R5042:R5044" si="17223">0.07 * EXP(L5042/20)</f>
        <v>7.0152931116923653E-2</v>
      </c>
      <c r="S5042">
        <f t="shared" ref="S5042:S5044" si="17224">(1/(EXP((L5042+30)/10)+1))</f>
        <v>4.7229079912382295E-2</v>
      </c>
      <c r="T5042">
        <f>(P5042*(1-T5041) - Q5042*T5041)*$F$21*2</f>
        <v>4.0800420632503501E-3</v>
      </c>
      <c r="U5042">
        <f>(N5042*(1-U5041) - O5042*U5041)*$F$21*2</f>
        <v>7.3456295746311044E-4</v>
      </c>
      <c r="V5042">
        <f>(R5042*(1-V5041) - S5042*V5041)*$F$21*2</f>
        <v>1.4014140254821963E-3</v>
      </c>
      <c r="W5042">
        <f>$F$21*(W5041+E5041*(G5041-($E$9*U5041^4*(W5041-$E$3) + $E$11*T5041^3*V5041*(W5041-$E$5) + $E$13*(W5041-$E$7))) /$E$15)*2</f>
        <v>4.5512235956591107E-3</v>
      </c>
    </row>
    <row r="5043" spans="5:23" x14ac:dyDescent="0.25">
      <c r="I5043">
        <f>I5041 + 0.5*$F$28</f>
        <v>7.0366725135135883E-3</v>
      </c>
      <c r="J5043">
        <f t="shared" ref="J5043:L5043" si="17225">J5041 + 0.5*$F$28</f>
        <v>5.3669846368056516E-3</v>
      </c>
      <c r="K5043">
        <f t="shared" si="17225"/>
        <v>5.7002941558073218E-3</v>
      </c>
      <c r="L5043">
        <f t="shared" si="17225"/>
        <v>4.3646943778114407E-2</v>
      </c>
      <c r="N5043">
        <f t="shared" si="17219"/>
        <v>3.6787594719701354E-2</v>
      </c>
      <c r="O5043">
        <f t="shared" si="17220"/>
        <v>0.12506821695709672</v>
      </c>
      <c r="P5043">
        <f t="shared" si="17221"/>
        <v>0.20467547416990939</v>
      </c>
      <c r="Q5043">
        <f t="shared" si="17222"/>
        <v>0.1253034715610454</v>
      </c>
      <c r="R5043">
        <f t="shared" si="17223"/>
        <v>7.0152931116923653E-2</v>
      </c>
      <c r="S5043">
        <f t="shared" si="17224"/>
        <v>4.7229079912382295E-2</v>
      </c>
      <c r="T5043">
        <f>(P5043*(1-T5042) - Q5043*T5042)*$F$21*2</f>
        <v>4.0665829238268024E-3</v>
      </c>
      <c r="U5043">
        <f>(N5043*(1-U5042) - O5043*U5042)*$F$21*2</f>
        <v>7.3337402871986911E-4</v>
      </c>
      <c r="V5043">
        <f>(R5043*(1-V5042) - S5043*V5042)*$F$21*2</f>
        <v>1.3997686064065576E-3</v>
      </c>
      <c r="W5043">
        <f>$F$21*(W5042+E5042*(G5042-($E$9*U5042^4*(W5042-$E$3) + $E$11*T5042^3*V5042*(W5042-$E$5) + $E$13*(W5042-$E$7))) /$E$15)*2</f>
        <v>9.1024471913182212E-5</v>
      </c>
    </row>
    <row r="5044" spans="5:23" x14ac:dyDescent="0.25">
      <c r="I5044">
        <f>I5041 + $F$28</f>
        <v>1.2036672513513589E-2</v>
      </c>
      <c r="J5044">
        <f t="shared" ref="J5044:L5044" si="17226">J5041 + $F$28</f>
        <v>1.0366984636805651E-2</v>
      </c>
      <c r="K5044">
        <f t="shared" si="17226"/>
        <v>1.0700294155807321E-2</v>
      </c>
      <c r="L5044">
        <f t="shared" si="17226"/>
        <v>4.8646943778114411E-2</v>
      </c>
      <c r="N5044">
        <f t="shared" si="17219"/>
        <v>3.678751022832713E-2</v>
      </c>
      <c r="O5044">
        <f t="shared" si="17220"/>
        <v>0.1250760339649355</v>
      </c>
      <c r="P5044">
        <f t="shared" si="17221"/>
        <v>0.20461400533794552</v>
      </c>
      <c r="Q5044">
        <f t="shared" si="17222"/>
        <v>0.12533828291561</v>
      </c>
      <c r="R5044">
        <f t="shared" si="17223"/>
        <v>7.0170471542164686E-2</v>
      </c>
      <c r="S5044">
        <f t="shared" si="17224"/>
        <v>4.7206585758238863E-2</v>
      </c>
      <c r="T5044">
        <f t="shared" ref="T5044" si="17227">(P5044*(1-T5043) - Q5044*T5043)*$F$21</f>
        <v>2.0327222699685604E-3</v>
      </c>
      <c r="U5044">
        <f t="shared" ref="U5044" si="17228">(N5044*(1-U5043) - O5044*U5043)*$F$21</f>
        <v>3.6668803708819249E-4</v>
      </c>
      <c r="V5044">
        <f t="shared" ref="V5044" si="17229">(R5044*(1-V5043) - S5044*V5043)*$F$21</f>
        <v>7.0006170822243196E-4</v>
      </c>
      <c r="W5044">
        <f t="shared" ref="W5044" si="17230">$F$21*(W5043+E5043*(G5043-($E$9*U5043^4*(W5043-$E$3) + $E$11*T5043^3*V5043*(W5043-$E$5) + $E$13*(W5043-$E$7))) /$E$15)</f>
        <v>9.1024471913182214E-7</v>
      </c>
    </row>
    <row r="5045" spans="5:23" x14ac:dyDescent="0.25">
      <c r="T5045">
        <f>SUM(T5041:T5044)/6</f>
        <v>2.0366659427158685E-3</v>
      </c>
      <c r="U5045">
        <f t="shared" ref="U5045" si="17231">SUM(U5041:U5044)/6</f>
        <v>3.6698462777641017E-4</v>
      </c>
      <c r="V5045">
        <f t="shared" ref="V5045" si="17232">SUM(V5041:V5044)/6</f>
        <v>7.0029603945294492E-4</v>
      </c>
      <c r="W5045">
        <f>SUM(W5041:W5044)/6</f>
        <v>3.8700723015874482E-2</v>
      </c>
    </row>
    <row r="5047" spans="5:23" x14ac:dyDescent="0.25">
      <c r="E5047">
        <f>E5040+0.01</f>
        <v>7.1799999999998914</v>
      </c>
      <c r="F5047">
        <v>0.01</v>
      </c>
      <c r="G5047">
        <v>0</v>
      </c>
      <c r="I5047">
        <f>T5045</f>
        <v>2.0366659427158685E-3</v>
      </c>
      <c r="J5047">
        <f t="shared" ref="J5047" si="17233">U5045</f>
        <v>3.6698462777641017E-4</v>
      </c>
      <c r="K5047">
        <f t="shared" ref="K5047" si="17234">V5045</f>
        <v>7.0029603945294492E-4</v>
      </c>
      <c r="L5047">
        <f t="shared" ref="L5047" si="17235">W5045</f>
        <v>3.8700723015874482E-2</v>
      </c>
      <c r="T5047">
        <f>T5045</f>
        <v>2.0366659427158685E-3</v>
      </c>
      <c r="U5047">
        <f t="shared" ref="U5047:W5047" si="17236">U5045</f>
        <v>3.6698462777641017E-4</v>
      </c>
      <c r="V5047">
        <f t="shared" si="17236"/>
        <v>7.0029603945294492E-4</v>
      </c>
      <c r="W5047">
        <f t="shared" si="17236"/>
        <v>3.8700723015874482E-2</v>
      </c>
    </row>
    <row r="5048" spans="5:23" x14ac:dyDescent="0.25">
      <c r="I5048">
        <f>T5045</f>
        <v>2.0366659427158685E-3</v>
      </c>
      <c r="J5048">
        <f t="shared" ref="J5048" si="17237">U5045</f>
        <v>3.6698462777641017E-4</v>
      </c>
      <c r="K5048">
        <f t="shared" ref="K5048" si="17238">V5045</f>
        <v>7.0029603945294492E-4</v>
      </c>
      <c r="L5048">
        <f t="shared" ref="L5048" si="17239">W5045</f>
        <v>3.8700723015874482E-2</v>
      </c>
      <c r="N5048">
        <f>(0.01*(L5048+10))/(EXP((L5048+10)/10))</f>
        <v>3.6787669331930305E-2</v>
      </c>
      <c r="O5048">
        <f xml:space="preserve"> (0.125*EXP(L5048/80))</f>
        <v>0.12506048450849655</v>
      </c>
      <c r="P5048">
        <f>(0.1*(L5048+25))/(EXP((L5048+25)/10))</f>
        <v>0.20473629199195731</v>
      </c>
      <c r="Q5048">
        <f>(0.125*EXP(L5048/18))</f>
        <v>0.12526904414516113</v>
      </c>
      <c r="R5048">
        <f>0.07 * EXP(L5048/20)</f>
        <v>7.0135583667898765E-2</v>
      </c>
      <c r="S5048">
        <f>(1/(EXP((L5048+30)/10)+1))</f>
        <v>4.7251342146057779E-2</v>
      </c>
      <c r="T5048">
        <f>(P5048*(1-T5047) - Q5048*T5047)*$F$21</f>
        <v>2.0406418136293234E-3</v>
      </c>
      <c r="U5048">
        <f>(N5048*(1-U5047) - O5048*U5047)*$F$21</f>
        <v>3.6728273547436882E-4</v>
      </c>
      <c r="V5048">
        <f>(R5048*(1-V5047) - S5048*V5047)*$F$21</f>
        <v>7.005337806866768E-4</v>
      </c>
      <c r="W5048">
        <f>$F$21*(W5047+E5047*(G5047-($E$9*U5047^4*(W5047-$E$3) + $E$11*T5047^3*V5047*(W5047-$E$5) + $E$13*(W5047-$E$7))) /$E$15)</f>
        <v>0.22787739977070876</v>
      </c>
    </row>
    <row r="5049" spans="5:23" x14ac:dyDescent="0.25">
      <c r="I5049">
        <f>I5048 + 0.5*$F$28</f>
        <v>7.0366659427158681E-3</v>
      </c>
      <c r="J5049">
        <f t="shared" ref="J5049" si="17240">J5048 + 0.5*$F$28</f>
        <v>5.3669846277764107E-3</v>
      </c>
      <c r="K5049">
        <f t="shared" ref="K5049" si="17241">K5048 + 0.5*$F$28</f>
        <v>5.7002960394529449E-3</v>
      </c>
      <c r="L5049">
        <f t="shared" ref="L5049" si="17242">L5048 + 0.5*$F$28</f>
        <v>4.3700723015874479E-2</v>
      </c>
      <c r="N5049">
        <f t="shared" ref="N5049:N5051" si="17243">(0.01*(L5049+10))/(EXP((L5049+10)/10))</f>
        <v>3.6787593859411619E-2</v>
      </c>
      <c r="O5049">
        <f t="shared" ref="O5049:O5051" si="17244" xml:space="preserve"> (0.125*EXP(L5049/80))</f>
        <v>0.12506830103304217</v>
      </c>
      <c r="P5049">
        <f t="shared" ref="P5049:P5051" si="17245">(0.1*(L5049+25))/(EXP((L5049+25)/10))</f>
        <v>0.20467481296569046</v>
      </c>
      <c r="Q5049">
        <f t="shared" ref="Q5049:Q5051" si="17246">(0.125*EXP(L5049/18))</f>
        <v>0.12530384593522631</v>
      </c>
      <c r="R5049">
        <f t="shared" ref="R5049:R5051" si="17247">0.07 * EXP(L5049/20)</f>
        <v>7.0153119755735391E-2</v>
      </c>
      <c r="S5049">
        <f t="shared" ref="S5049:S5051" si="17248">(1/(EXP((L5049+30)/10)+1))</f>
        <v>4.72288379145012E-2</v>
      </c>
      <c r="T5049">
        <f>(P5049*(1-T5048) - Q5049*T5048)*$F$21*2</f>
        <v>4.0800288943346388E-3</v>
      </c>
      <c r="U5049">
        <f>(N5049*(1-U5048) - O5049*U5048)*$F$21*2</f>
        <v>7.3456293967165734E-4</v>
      </c>
      <c r="V5049">
        <f>(R5049*(1-V5048) - S5049*V5048)*$F$21*2</f>
        <v>1.4014177945828852E-3</v>
      </c>
      <c r="W5049">
        <f>$F$21*(W5048+E5048*(G5048-($E$9*U5048^4*(W5048-$E$3) + $E$11*T5048^3*V5048*(W5048-$E$5) + $E$13*(W5048-$E$7))) /$E$15)*2</f>
        <v>4.557547995414175E-3</v>
      </c>
    </row>
    <row r="5050" spans="5:23" x14ac:dyDescent="0.25">
      <c r="I5050">
        <f>I5048 + 0.5*$F$28</f>
        <v>7.0366659427158681E-3</v>
      </c>
      <c r="J5050">
        <f t="shared" ref="J5050:L5050" si="17249">J5048 + 0.5*$F$28</f>
        <v>5.3669846277764107E-3</v>
      </c>
      <c r="K5050">
        <f t="shared" si="17249"/>
        <v>5.7002960394529449E-3</v>
      </c>
      <c r="L5050">
        <f t="shared" si="17249"/>
        <v>4.3700723015874479E-2</v>
      </c>
      <c r="N5050">
        <f t="shared" si="17243"/>
        <v>3.6787593859411619E-2</v>
      </c>
      <c r="O5050">
        <f t="shared" si="17244"/>
        <v>0.12506830103304217</v>
      </c>
      <c r="P5050">
        <f t="shared" si="17245"/>
        <v>0.20467481296569046</v>
      </c>
      <c r="Q5050">
        <f t="shared" si="17246"/>
        <v>0.12530384593522631</v>
      </c>
      <c r="R5050">
        <f t="shared" si="17247"/>
        <v>7.0153119755735391E-2</v>
      </c>
      <c r="S5050">
        <f t="shared" si="17248"/>
        <v>4.72288379145012E-2</v>
      </c>
      <c r="T5050">
        <f>(P5050*(1-T5049) - Q5050*T5049)*$F$21*2</f>
        <v>4.0665698100572183E-3</v>
      </c>
      <c r="U5050">
        <f>(N5050*(1-U5049) - O5050*U5049)*$F$21*2</f>
        <v>7.3337401034912462E-4</v>
      </c>
      <c r="V5050">
        <f>(R5050*(1-V5049) - S5050*V5049)*$F$21*2</f>
        <v>1.3997723718298669E-3</v>
      </c>
      <c r="W5050">
        <f>$F$21*(W5049+E5049*(G5049-($E$9*U5049^4*(W5049-$E$3) + $E$11*T5049^3*V5049*(W5049-$E$5) + $E$13*(W5049-$E$7))) /$E$15)*2</f>
        <v>9.1150959908283509E-5</v>
      </c>
    </row>
    <row r="5051" spans="5:23" x14ac:dyDescent="0.25">
      <c r="I5051">
        <f>I5048 + $F$28</f>
        <v>1.2036665942715869E-2</v>
      </c>
      <c r="J5051">
        <f t="shared" ref="J5051:L5051" si="17250">J5048 + $F$28</f>
        <v>1.036698462777641E-2</v>
      </c>
      <c r="K5051">
        <f t="shared" si="17250"/>
        <v>1.0700296039452946E-2</v>
      </c>
      <c r="L5051">
        <f t="shared" si="17250"/>
        <v>4.8700723015874484E-2</v>
      </c>
      <c r="N5051">
        <f t="shared" si="17243"/>
        <v>3.6787509270026365E-2</v>
      </c>
      <c r="O5051">
        <f t="shared" si="17244"/>
        <v>0.12507611804613586</v>
      </c>
      <c r="P5051">
        <f t="shared" si="17245"/>
        <v>0.20461334424459432</v>
      </c>
      <c r="Q5051">
        <f t="shared" si="17246"/>
        <v>0.12533865739379815</v>
      </c>
      <c r="R5051">
        <f t="shared" si="17247"/>
        <v>7.0170660228142015E-2</v>
      </c>
      <c r="S5051">
        <f t="shared" si="17248"/>
        <v>4.7206343869905312E-2</v>
      </c>
      <c r="T5051">
        <f t="shared" ref="T5051" si="17251">(P5051*(1-T5050) - Q5051*T5050)*$F$21</f>
        <v>2.0327157139596371E-3</v>
      </c>
      <c r="U5051">
        <f t="shared" ref="U5051" si="17252">(N5051*(1-U5050) - O5051*U5050)*$F$21</f>
        <v>3.6668802692531858E-4</v>
      </c>
      <c r="V5051">
        <f t="shared" ref="V5051" si="17253">(R5051*(1-V5050) - S5051*V5050)*$F$21</f>
        <v>7.00063591407174E-4</v>
      </c>
      <c r="W5051">
        <f t="shared" ref="W5051" si="17254">$F$21*(W5050+E5050*(G5050-($E$9*U5050^4*(W5050-$E$3) + $E$11*T5050^3*V5050*(W5050-$E$5) + $E$13*(W5050-$E$7))) /$E$15)</f>
        <v>9.1150959908283513E-7</v>
      </c>
    </row>
    <row r="5052" spans="5:23" x14ac:dyDescent="0.25">
      <c r="T5052">
        <f>SUM(T5048:T5051)/6</f>
        <v>2.0366593719968028E-3</v>
      </c>
      <c r="U5052">
        <f t="shared" ref="U5052" si="17255">SUM(U5048:U5051)/6</f>
        <v>3.6698461873674489E-4</v>
      </c>
      <c r="V5052">
        <f t="shared" ref="V5052" si="17256">SUM(V5048:V5051)/6</f>
        <v>7.0029792308443377E-4</v>
      </c>
      <c r="W5052">
        <f>SUM(W5048:W5051)/6</f>
        <v>3.8754501705938381E-2</v>
      </c>
    </row>
    <row r="5054" spans="5:23" x14ac:dyDescent="0.25">
      <c r="E5054">
        <f>E5047+0.01</f>
        <v>7.1899999999998911</v>
      </c>
      <c r="F5054">
        <v>0.01</v>
      </c>
      <c r="G5054">
        <v>0</v>
      </c>
      <c r="I5054">
        <f>T5052</f>
        <v>2.0366593719968028E-3</v>
      </c>
      <c r="J5054">
        <f t="shared" ref="J5054" si="17257">U5052</f>
        <v>3.6698461873674489E-4</v>
      </c>
      <c r="K5054">
        <f t="shared" ref="K5054" si="17258">V5052</f>
        <v>7.0029792308443377E-4</v>
      </c>
      <c r="L5054">
        <f t="shared" ref="L5054" si="17259">W5052</f>
        <v>3.8754501705938381E-2</v>
      </c>
      <c r="T5054">
        <f>T5052</f>
        <v>2.0366593719968028E-3</v>
      </c>
      <c r="U5054">
        <f t="shared" ref="U5054:W5054" si="17260">U5052</f>
        <v>3.6698461873674489E-4</v>
      </c>
      <c r="V5054">
        <f t="shared" si="17260"/>
        <v>7.0029792308443377E-4</v>
      </c>
      <c r="W5054">
        <f t="shared" si="17260"/>
        <v>3.8754501705938381E-2</v>
      </c>
    </row>
    <row r="5055" spans="5:23" x14ac:dyDescent="0.25">
      <c r="I5055">
        <f>T5052</f>
        <v>2.0366593719968028E-3</v>
      </c>
      <c r="J5055">
        <f t="shared" ref="J5055" si="17261">U5052</f>
        <v>3.6698461873674489E-4</v>
      </c>
      <c r="K5055">
        <f t="shared" ref="K5055" si="17262">V5052</f>
        <v>7.0029792308443377E-4</v>
      </c>
      <c r="L5055">
        <f t="shared" ref="L5055" si="17263">W5052</f>
        <v>3.8754501705938381E-2</v>
      </c>
      <c r="N5055">
        <f>(0.01*(L5055+10))/(EXP((L5055+10)/10))</f>
        <v>3.6787668568701866E-2</v>
      </c>
      <c r="O5055">
        <f xml:space="preserve"> (0.125*EXP(L5055/80))</f>
        <v>0.12506056857838777</v>
      </c>
      <c r="P5055">
        <f>(0.1*(L5055+25))/(EXP((L5055+25)/10))</f>
        <v>0.20473563068485154</v>
      </c>
      <c r="Q5055">
        <f>(0.125*EXP(L5055/18))</f>
        <v>0.12526941841267022</v>
      </c>
      <c r="R5055">
        <f>0.07 * EXP(L5055/20)</f>
        <v>7.0135772258143145E-2</v>
      </c>
      <c r="S5055">
        <f>(1/(EXP((L5055+30)/10)+1))</f>
        <v>4.7251100042229585E-2</v>
      </c>
      <c r="T5055">
        <f>(P5055*(1-T5054) - Q5055*T5054)*$F$21</f>
        <v>2.040635228088008E-3</v>
      </c>
      <c r="U5055">
        <f>(N5055*(1-U5054) - O5055*U5054)*$F$21</f>
        <v>3.6728272755099235E-4</v>
      </c>
      <c r="V5055">
        <f>(R5055*(1-V5054) - S5055*V5054)*$F$21</f>
        <v>7.0053566475273817E-4</v>
      </c>
      <c r="W5055">
        <f>$F$21*(W5054+E5054*(G5054-($E$9*U5054^4*(W5054-$E$3) + $E$11*T5054^3*V5054*(W5054-$E$5) + $E$13*(W5054-$E$7))) /$E$15)</f>
        <v>0.22819361653804443</v>
      </c>
    </row>
    <row r="5056" spans="5:23" x14ac:dyDescent="0.25">
      <c r="I5056">
        <f>I5055 + 0.5*$F$28</f>
        <v>7.0366593719968029E-3</v>
      </c>
      <c r="J5056">
        <f t="shared" ref="J5056" si="17264">J5055 + 0.5*$F$28</f>
        <v>5.366984618736745E-3</v>
      </c>
      <c r="K5056">
        <f t="shared" ref="K5056" si="17265">K5055 + 0.5*$F$28</f>
        <v>5.7002979230844335E-3</v>
      </c>
      <c r="L5056">
        <f t="shared" ref="L5056" si="17266">L5055 + 0.5*$F$28</f>
        <v>4.3754501705938378E-2</v>
      </c>
      <c r="N5056">
        <f t="shared" ref="N5056:N5058" si="17267">(0.01*(L5056+10))/(EXP((L5056+10)/10))</f>
        <v>3.6787592998075935E-2</v>
      </c>
      <c r="O5056">
        <f t="shared" ref="O5056:O5058" si="17268" xml:space="preserve"> (0.125*EXP(L5056/80))</f>
        <v>0.12506838510818791</v>
      </c>
      <c r="P5056">
        <f t="shared" ref="P5056:P5058" si="17269">(0.1*(L5056+25))/(EXP((L5056+25)/10))</f>
        <v>0.20467415176939754</v>
      </c>
      <c r="Q5056">
        <f t="shared" ref="Q5056:Q5058" si="17270">(0.125*EXP(L5056/18))</f>
        <v>0.12530422030671301</v>
      </c>
      <c r="R5056">
        <f t="shared" ref="R5056:R5058" si="17271">0.07 * EXP(L5056/20)</f>
        <v>7.0153308393133218E-2</v>
      </c>
      <c r="S5056">
        <f t="shared" ref="S5056:S5058" si="17272">(1/(EXP((L5056+30)/10)+1))</f>
        <v>4.7228595920263149E-2</v>
      </c>
      <c r="T5056">
        <f>(P5056*(1-T5055) - Q5056*T5055)*$F$21*2</f>
        <v>4.080015725576638E-3</v>
      </c>
      <c r="U5056">
        <f>(N5056*(1-U5055) - O5056*U5055)*$F$21*2</f>
        <v>7.345629218593326E-4</v>
      </c>
      <c r="V5056">
        <f>(R5056*(1-V5055) - S5056*V5055)*$F$21*2</f>
        <v>1.4014215636553018E-3</v>
      </c>
      <c r="W5056">
        <f>$F$21*(W5055+E5055*(G5055-($E$9*U5055^4*(W5055-$E$3) + $E$11*T5055^3*V5055*(W5055-$E$5) + $E$13*(W5055-$E$7))) /$E$15)*2</f>
        <v>4.5638723307608884E-3</v>
      </c>
    </row>
    <row r="5057" spans="5:23" x14ac:dyDescent="0.25">
      <c r="I5057">
        <f>I5055 + 0.5*$F$28</f>
        <v>7.0366593719968029E-3</v>
      </c>
      <c r="J5057">
        <f t="shared" ref="J5057:L5057" si="17273">J5055 + 0.5*$F$28</f>
        <v>5.366984618736745E-3</v>
      </c>
      <c r="K5057">
        <f t="shared" si="17273"/>
        <v>5.7002979230844335E-3</v>
      </c>
      <c r="L5057">
        <f t="shared" si="17273"/>
        <v>4.3754501705938378E-2</v>
      </c>
      <c r="N5057">
        <f t="shared" si="17267"/>
        <v>3.6787592998075935E-2</v>
      </c>
      <c r="O5057">
        <f t="shared" si="17268"/>
        <v>0.12506838510818791</v>
      </c>
      <c r="P5057">
        <f t="shared" si="17269"/>
        <v>0.20467415176939754</v>
      </c>
      <c r="Q5057">
        <f t="shared" si="17270"/>
        <v>0.12530422030671301</v>
      </c>
      <c r="R5057">
        <f t="shared" si="17271"/>
        <v>7.0153308393133218E-2</v>
      </c>
      <c r="S5057">
        <f t="shared" si="17272"/>
        <v>4.7228595920263149E-2</v>
      </c>
      <c r="T5057">
        <f>(P5057*(1-T5056) - Q5057*T5056)*$F$21*2</f>
        <v>4.0665566964445364E-3</v>
      </c>
      <c r="U5057">
        <f>(N5057*(1-U5056) - O5057*U5056)*$F$21*2</f>
        <v>7.3337399195755586E-4</v>
      </c>
      <c r="V5057">
        <f>(R5057*(1-V5056) - S5057*V5056)*$F$21*2</f>
        <v>1.3997761372249102E-3</v>
      </c>
      <c r="W5057">
        <f>$F$21*(W5056+E5056*(G5056-($E$9*U5056^4*(W5056-$E$3) + $E$11*T5056^3*V5056*(W5056-$E$5) + $E$13*(W5056-$E$7))) /$E$15)*2</f>
        <v>9.1277446615217763E-5</v>
      </c>
    </row>
    <row r="5058" spans="5:23" x14ac:dyDescent="0.25">
      <c r="I5058">
        <f>I5055 + $F$28</f>
        <v>1.2036659371996803E-2</v>
      </c>
      <c r="J5058">
        <f t="shared" ref="J5058:L5058" si="17274">J5055 + $F$28</f>
        <v>1.0366984618736745E-2</v>
      </c>
      <c r="K5058">
        <f t="shared" si="17274"/>
        <v>1.0700297923084435E-2</v>
      </c>
      <c r="L5058">
        <f t="shared" si="17274"/>
        <v>4.8754501705938383E-2</v>
      </c>
      <c r="N5058">
        <f t="shared" si="17267"/>
        <v>3.678750831068172E-2</v>
      </c>
      <c r="O5058">
        <f t="shared" si="17268"/>
        <v>0.12507620212653645</v>
      </c>
      <c r="P5058">
        <f t="shared" si="17269"/>
        <v>0.20461268315916864</v>
      </c>
      <c r="Q5058">
        <f t="shared" si="17270"/>
        <v>0.12533903186929141</v>
      </c>
      <c r="R5058">
        <f t="shared" si="17271"/>
        <v>7.0170848912705086E-2</v>
      </c>
      <c r="S5058">
        <f t="shared" si="17272"/>
        <v>4.720610198521321E-2</v>
      </c>
      <c r="T5058">
        <f t="shared" ref="T5058" si="17275">(P5058*(1-T5057) - Q5058*T5057)*$F$21</f>
        <v>2.0327091580291633E-3</v>
      </c>
      <c r="U5058">
        <f t="shared" ref="U5058" si="17276">(N5058*(1-U5057) - O5058*U5057)*$F$21</f>
        <v>3.6668801675205319E-4</v>
      </c>
      <c r="V5058">
        <f t="shared" ref="V5058" si="17277">(R5058*(1-V5057) - S5058*V5057)*$F$21</f>
        <v>7.0006547457777957E-4</v>
      </c>
      <c r="W5058">
        <f t="shared" ref="W5058" si="17278">$F$21*(W5057+E5057*(G5057-($E$9*U5057^4*(W5057-$E$3) + $E$11*T5057^3*V5057*(W5057-$E$5) + $E$13*(W5057-$E$7))) /$E$15)</f>
        <v>9.1277446615217761E-7</v>
      </c>
    </row>
    <row r="5059" spans="5:23" x14ac:dyDescent="0.25">
      <c r="T5059">
        <f>SUM(T5055:T5058)/6</f>
        <v>2.0366528013563909E-3</v>
      </c>
      <c r="U5059">
        <f t="shared" ref="U5059" si="17279">SUM(U5055:U5058)/6</f>
        <v>3.6698460968665565E-4</v>
      </c>
      <c r="V5059">
        <f t="shared" ref="V5059" si="17280">SUM(V5055:V5058)/6</f>
        <v>7.0029980670178831E-4</v>
      </c>
      <c r="W5059">
        <f>SUM(W5055:W5058)/6</f>
        <v>3.8808279848314448E-2</v>
      </c>
    </row>
    <row r="5061" spans="5:23" x14ac:dyDescent="0.25">
      <c r="E5061">
        <f>E5054+0.01</f>
        <v>7.1999999999998909</v>
      </c>
      <c r="F5061">
        <v>0.01</v>
      </c>
      <c r="G5061">
        <v>0</v>
      </c>
      <c r="I5061">
        <f>T5059</f>
        <v>2.0366528013563909E-3</v>
      </c>
      <c r="J5061">
        <f t="shared" ref="J5061" si="17281">U5059</f>
        <v>3.6698460968665565E-4</v>
      </c>
      <c r="K5061">
        <f t="shared" ref="K5061" si="17282">V5059</f>
        <v>7.0029980670178831E-4</v>
      </c>
      <c r="L5061">
        <f t="shared" ref="L5061" si="17283">W5059</f>
        <v>3.8808279848314448E-2</v>
      </c>
      <c r="T5061">
        <f>T5059</f>
        <v>2.0366528013563909E-3</v>
      </c>
      <c r="U5061">
        <f t="shared" ref="U5061:W5061" si="17284">U5059</f>
        <v>3.6698460968665565E-4</v>
      </c>
      <c r="V5061">
        <f t="shared" si="17284"/>
        <v>7.0029980670178831E-4</v>
      </c>
      <c r="W5061">
        <f t="shared" si="17284"/>
        <v>3.8808279848314448E-2</v>
      </c>
    </row>
    <row r="5062" spans="5:23" x14ac:dyDescent="0.25">
      <c r="I5062">
        <f>T5059</f>
        <v>2.0366528013563909E-3</v>
      </c>
      <c r="J5062">
        <f t="shared" ref="J5062" si="17285">U5059</f>
        <v>3.6698460968665565E-4</v>
      </c>
      <c r="K5062">
        <f t="shared" ref="K5062" si="17286">V5059</f>
        <v>7.0029980670178831E-4</v>
      </c>
      <c r="L5062">
        <f t="shared" ref="L5062" si="17287">W5059</f>
        <v>3.8808279848314448E-2</v>
      </c>
      <c r="N5062">
        <f>(0.01*(L5062+10))/(EXP((L5062+10)/10))</f>
        <v>3.6787667804425481E-2</v>
      </c>
      <c r="O5062">
        <f xml:space="preserve"> (0.125*EXP(L5062/80))</f>
        <v>0.12506065264747929</v>
      </c>
      <c r="P5062">
        <f>(0.1*(L5062+25))/(EXP((L5062+25)/10))</f>
        <v>0.20473496938567223</v>
      </c>
      <c r="Q5062">
        <f>(0.125*EXP(L5062/18))</f>
        <v>0.12526979267748589</v>
      </c>
      <c r="R5062">
        <f>0.07 * EXP(L5062/20)</f>
        <v>7.0135960846973988E-2</v>
      </c>
      <c r="S5062">
        <f>(1/(EXP((L5062+30)/10)+1))</f>
        <v>4.7250857942045948E-2</v>
      </c>
      <c r="T5062">
        <f>(P5062*(1-T5061) - Q5062*T5061)*$F$21</f>
        <v>2.040628642625554E-3</v>
      </c>
      <c r="U5062">
        <f>(N5062*(1-U5061) - O5062*U5061)*$F$21</f>
        <v>3.6728271961715999E-4</v>
      </c>
      <c r="V5062">
        <f>(R5062*(1-V5061) - S5062*V5061)*$F$21</f>
        <v>7.0053754880466696E-4</v>
      </c>
      <c r="W5062">
        <f>$F$21*(W5061+E5061*(G5061-($E$9*U5061^4*(W5061-$E$3) + $E$11*T5061^3*V5061*(W5061-$E$5) + $E$13*(W5061-$E$7))) /$E$15)</f>
        <v>0.22850983008501177</v>
      </c>
    </row>
    <row r="5063" spans="5:23" x14ac:dyDescent="0.25">
      <c r="I5063">
        <f>I5062 + 0.5*$F$28</f>
        <v>7.036652801356391E-3</v>
      </c>
      <c r="J5063">
        <f t="shared" ref="J5063" si="17288">J5062 + 0.5*$F$28</f>
        <v>5.3669846096866553E-3</v>
      </c>
      <c r="K5063">
        <f t="shared" ref="K5063" si="17289">K5062 + 0.5*$F$28</f>
        <v>5.7002998067017885E-3</v>
      </c>
      <c r="L5063">
        <f t="shared" ref="L5063" si="17290">L5062 + 0.5*$F$28</f>
        <v>4.3808279848314445E-2</v>
      </c>
      <c r="N5063">
        <f t="shared" ref="N5063:N5065" si="17291">(0.01*(L5063+10))/(EXP((L5063+10)/10))</f>
        <v>3.6787592135694366E-2</v>
      </c>
      <c r="O5063">
        <f t="shared" ref="O5063:O5065" si="17292" xml:space="preserve"> (0.125*EXP(L5063/80))</f>
        <v>0.12506846918253395</v>
      </c>
      <c r="P5063">
        <f t="shared" ref="P5063:P5065" si="17293">(0.1*(L5063+25))/(EXP((L5063+25)/10))</f>
        <v>0.20467349058103049</v>
      </c>
      <c r="Q5063">
        <f t="shared" ref="Q5063:Q5065" si="17294">(0.125*EXP(L5063/18))</f>
        <v>0.12530459467550559</v>
      </c>
      <c r="R5063">
        <f t="shared" ref="R5063:R5065" si="17295">0.07 * EXP(L5063/20)</f>
        <v>7.0153497029117176E-2</v>
      </c>
      <c r="S5063">
        <f t="shared" ref="S5063:S5065" si="17296">(1/(EXP((L5063+30)/10)+1))</f>
        <v>4.7228353929668059E-2</v>
      </c>
      <c r="T5063">
        <f>(P5063*(1-T5062) - Q5063*T5062)*$F$21*2</f>
        <v>4.0800025569763454E-3</v>
      </c>
      <c r="U5063">
        <f>(N5063*(1-U5062) - O5063*U5062)*$F$21*2</f>
        <v>7.3456290402613771E-4</v>
      </c>
      <c r="V5063">
        <f>(R5063*(1-V5062) - S5063*V5062)*$F$21*2</f>
        <v>1.4014253326994472E-3</v>
      </c>
      <c r="W5063">
        <f>$F$21*(W5062+E5062*(G5062-($E$9*U5062^4*(W5062-$E$3) + $E$11*T5062^3*V5062*(W5062-$E$5) + $E$13*(W5062-$E$7))) /$E$15)*2</f>
        <v>4.570196601700236E-3</v>
      </c>
    </row>
    <row r="5064" spans="5:23" x14ac:dyDescent="0.25">
      <c r="I5064">
        <f>I5062 + 0.5*$F$28</f>
        <v>7.036652801356391E-3</v>
      </c>
      <c r="J5064">
        <f t="shared" ref="J5064:L5064" si="17297">J5062 + 0.5*$F$28</f>
        <v>5.3669846096866553E-3</v>
      </c>
      <c r="K5064">
        <f t="shared" si="17297"/>
        <v>5.7002998067017885E-3</v>
      </c>
      <c r="L5064">
        <f t="shared" si="17297"/>
        <v>4.3808279848314445E-2</v>
      </c>
      <c r="N5064">
        <f t="shared" si="17291"/>
        <v>3.6787592135694366E-2</v>
      </c>
      <c r="O5064">
        <f t="shared" si="17292"/>
        <v>0.12506846918253395</v>
      </c>
      <c r="P5064">
        <f t="shared" si="17293"/>
        <v>0.20467349058103049</v>
      </c>
      <c r="Q5064">
        <f t="shared" si="17294"/>
        <v>0.12530459467550559</v>
      </c>
      <c r="R5064">
        <f t="shared" si="17295"/>
        <v>7.0153497029117176E-2</v>
      </c>
      <c r="S5064">
        <f t="shared" si="17296"/>
        <v>4.7228353929668059E-2</v>
      </c>
      <c r="T5064">
        <f>(P5064*(1-T5063) - Q5064*T5063)*$F$21*2</f>
        <v>4.0665435829887533E-3</v>
      </c>
      <c r="U5064">
        <f>(N5064*(1-U5063) - O5064*U5063)*$F$21*2</f>
        <v>7.3337397354516435E-4</v>
      </c>
      <c r="V5064">
        <f>(R5064*(1-V5063) - S5064*V5063)*$F$21*2</f>
        <v>1.3997799025916877E-3</v>
      </c>
      <c r="W5064">
        <f>$F$21*(W5063+E5063*(G5063-($E$9*U5063^4*(W5063-$E$3) + $E$11*T5063^3*V5063*(W5063-$E$5) + $E$13*(W5063-$E$7))) /$E$15)*2</f>
        <v>9.1403932034004722E-5</v>
      </c>
    </row>
    <row r="5065" spans="5:23" x14ac:dyDescent="0.25">
      <c r="I5065">
        <f>I5062 + $F$28</f>
        <v>1.2036652801356391E-2</v>
      </c>
      <c r="J5065">
        <f t="shared" ref="J5065:L5065" si="17298">J5062 + $F$28</f>
        <v>1.0366984609686656E-2</v>
      </c>
      <c r="K5065">
        <f t="shared" si="17298"/>
        <v>1.0700299806701789E-2</v>
      </c>
      <c r="L5065">
        <f t="shared" si="17298"/>
        <v>4.8808279848314449E-2</v>
      </c>
      <c r="N5065">
        <f t="shared" si="17291"/>
        <v>3.6787507350293236E-2</v>
      </c>
      <c r="O5065">
        <f t="shared" si="17292"/>
        <v>0.12507628620613728</v>
      </c>
      <c r="P5065">
        <f t="shared" si="17293"/>
        <v>0.2046120220816682</v>
      </c>
      <c r="Q5065">
        <f t="shared" si="17294"/>
        <v>0.12533940634208976</v>
      </c>
      <c r="R5065">
        <f t="shared" si="17295"/>
        <v>7.0171037595853941E-2</v>
      </c>
      <c r="S5065">
        <f t="shared" si="17296"/>
        <v>4.7205860104162493E-2</v>
      </c>
      <c r="T5065">
        <f t="shared" ref="T5065" si="17299">(P5065*(1-T5064) - Q5065*T5064)*$F$21</f>
        <v>2.0327026021771362E-3</v>
      </c>
      <c r="U5065">
        <f t="shared" ref="U5065" si="17300">(N5065*(1-U5064) - O5065*U5064)*$F$21</f>
        <v>3.666880065683967E-4</v>
      </c>
      <c r="V5065">
        <f t="shared" ref="V5065" si="17301">(R5065*(1-V5064) - S5065*V5064)*$F$21</f>
        <v>7.0006735773424898E-4</v>
      </c>
      <c r="W5065">
        <f t="shared" ref="W5065" si="17302">$F$21*(W5064+E5064*(G5064-($E$9*U5064^4*(W5064-$E$3) + $E$11*T5064^3*V5064*(W5064-$E$5) + $E$13*(W5064-$E$7))) /$E$15)</f>
        <v>9.1403932034004727E-7</v>
      </c>
    </row>
    <row r="5066" spans="5:23" x14ac:dyDescent="0.25">
      <c r="T5066">
        <f>SUM(T5062:T5065)/6</f>
        <v>2.0366462307946313E-3</v>
      </c>
      <c r="U5066">
        <f t="shared" ref="U5066" si="17303">SUM(U5062:U5065)/6</f>
        <v>3.6698460062614316E-4</v>
      </c>
      <c r="V5066">
        <f t="shared" ref="V5066" si="17304">SUM(V5062:V5065)/6</f>
        <v>7.0030169030500843E-4</v>
      </c>
      <c r="W5066">
        <f>SUM(W5062:W5065)/6</f>
        <v>3.8862057443011057E-2</v>
      </c>
    </row>
    <row r="5068" spans="5:23" x14ac:dyDescent="0.25">
      <c r="E5068">
        <f>E5061+0.01</f>
        <v>7.2099999999998907</v>
      </c>
      <c r="F5068">
        <v>0.01</v>
      </c>
      <c r="G5068">
        <v>0</v>
      </c>
      <c r="I5068">
        <f>T5066</f>
        <v>2.0366462307946313E-3</v>
      </c>
      <c r="J5068">
        <f t="shared" ref="J5068" si="17305">U5066</f>
        <v>3.6698460062614316E-4</v>
      </c>
      <c r="K5068">
        <f t="shared" ref="K5068" si="17306">V5066</f>
        <v>7.0030169030500843E-4</v>
      </c>
      <c r="L5068">
        <f t="shared" ref="L5068" si="17307">W5066</f>
        <v>3.8862057443011057E-2</v>
      </c>
      <c r="T5068">
        <f>T5066</f>
        <v>2.0366462307946313E-3</v>
      </c>
      <c r="U5068">
        <f t="shared" ref="U5068:W5068" si="17308">U5066</f>
        <v>3.6698460062614316E-4</v>
      </c>
      <c r="V5068">
        <f t="shared" si="17308"/>
        <v>7.0030169030500843E-4</v>
      </c>
      <c r="W5068">
        <f t="shared" si="17308"/>
        <v>3.8862057443011057E-2</v>
      </c>
    </row>
    <row r="5069" spans="5:23" x14ac:dyDescent="0.25">
      <c r="I5069">
        <f>T5066</f>
        <v>2.0366462307946313E-3</v>
      </c>
      <c r="J5069">
        <f t="shared" ref="J5069" si="17309">U5066</f>
        <v>3.6698460062614316E-4</v>
      </c>
      <c r="K5069">
        <f t="shared" ref="K5069" si="17310">V5066</f>
        <v>7.0030169030500843E-4</v>
      </c>
      <c r="L5069">
        <f t="shared" ref="L5069" si="17311">W5066</f>
        <v>3.8862057443011057E-2</v>
      </c>
      <c r="N5069">
        <f>(0.01*(L5069+10))/(EXP((L5069+10)/10))</f>
        <v>3.6787667039101198E-2</v>
      </c>
      <c r="O5069">
        <f xml:space="preserve"> (0.125*EXP(L5069/80))</f>
        <v>0.1250607367157712</v>
      </c>
      <c r="P5069">
        <f>(0.1*(L5069+25))/(EXP((L5069+25)/10))</f>
        <v>0.20473430809441914</v>
      </c>
      <c r="Q5069">
        <f>(0.125*EXP(L5069/18))</f>
        <v>0.12527016693960821</v>
      </c>
      <c r="R5069">
        <f>0.07 * EXP(L5069/20)</f>
        <v>7.0136149434391351E-2</v>
      </c>
      <c r="S5069">
        <f>(1/(EXP((L5069+30)/10)+1))</f>
        <v>4.7250615845506792E-2</v>
      </c>
      <c r="T5069">
        <f>(P5069*(1-T5068) - Q5069*T5068)*$F$21</f>
        <v>2.0406220572419575E-3</v>
      </c>
      <c r="U5069">
        <f>(N5069*(1-U5068) - O5069*U5068)*$F$21</f>
        <v>3.6728271167287241E-4</v>
      </c>
      <c r="V5069">
        <f>(R5069*(1-V5068) - S5069*V5068)*$F$21</f>
        <v>7.0053943284246415E-4</v>
      </c>
      <c r="W5069">
        <f>$F$21*(W5068+E5068*(G5068-($E$9*U5068^4*(W5068-$E$3) + $E$11*T5068^3*V5068*(W5068-$E$5) + $E$13*(W5068-$E$7))) /$E$15)</f>
        <v>0.22882604041165999</v>
      </c>
    </row>
    <row r="5070" spans="5:23" x14ac:dyDescent="0.25">
      <c r="I5070">
        <f>I5069 + 0.5*$F$28</f>
        <v>7.0366462307946314E-3</v>
      </c>
      <c r="J5070">
        <f t="shared" ref="J5070" si="17312">J5069 + 0.5*$F$28</f>
        <v>5.3669846006261434E-3</v>
      </c>
      <c r="K5070">
        <f t="shared" ref="K5070" si="17313">K5069 + 0.5*$F$28</f>
        <v>5.700301690305009E-3</v>
      </c>
      <c r="L5070">
        <f t="shared" ref="L5070" si="17314">L5069 + 0.5*$F$28</f>
        <v>4.3862057443011054E-2</v>
      </c>
      <c r="N5070">
        <f t="shared" ref="N5070:N5072" si="17315">(0.01*(L5070+10))/(EXP((L5070+10)/10))</f>
        <v>3.6787591272266947E-2</v>
      </c>
      <c r="O5070">
        <f t="shared" ref="O5070:O5072" si="17316" xml:space="preserve"> (0.125*EXP(L5070/80))</f>
        <v>0.12506855325608027</v>
      </c>
      <c r="P5070">
        <f t="shared" ref="P5070:P5072" si="17317">(0.1*(L5070+25))/(EXP((L5070+25)/10))</f>
        <v>0.20467282940058912</v>
      </c>
      <c r="Q5070">
        <f t="shared" ref="Q5070:Q5072" si="17318">(0.125*EXP(L5070/18))</f>
        <v>0.12530496904160407</v>
      </c>
      <c r="R5070">
        <f t="shared" ref="R5070:R5072" si="17319">0.07 * EXP(L5070/20)</f>
        <v>7.0153685663687279E-2</v>
      </c>
      <c r="S5070">
        <f t="shared" ref="S5070:S5072" si="17320">(1/(EXP((L5070+30)/10)+1))</f>
        <v>4.7228111942715832E-2</v>
      </c>
      <c r="T5070">
        <f>(P5070*(1-T5069) - Q5070*T5069)*$F$21*2</f>
        <v>4.0799893885337573E-3</v>
      </c>
      <c r="U5070">
        <f>(N5070*(1-U5069) - O5070*U5069)*$F$21*2</f>
        <v>7.3456288617207324E-4</v>
      </c>
      <c r="V5070">
        <f>(R5070*(1-V5069) - S5070*V5069)*$F$21*2</f>
        <v>1.4014291017153213E-3</v>
      </c>
      <c r="W5070">
        <f>$F$21*(W5069+E5069*(G5069-($E$9*U5069^4*(W5069-$E$3) + $E$11*T5069^3*V5069*(W5069-$E$5) + $E$13*(W5069-$E$7))) /$E$15)*2</f>
        <v>4.5765208082331997E-3</v>
      </c>
    </row>
    <row r="5071" spans="5:23" x14ac:dyDescent="0.25">
      <c r="I5071">
        <f>I5069 + 0.5*$F$28</f>
        <v>7.0366462307946314E-3</v>
      </c>
      <c r="J5071">
        <f t="shared" ref="J5071:L5071" si="17321">J5069 + 0.5*$F$28</f>
        <v>5.3669846006261434E-3</v>
      </c>
      <c r="K5071">
        <f t="shared" si="17321"/>
        <v>5.700301690305009E-3</v>
      </c>
      <c r="L5071">
        <f t="shared" si="17321"/>
        <v>4.3862057443011054E-2</v>
      </c>
      <c r="N5071">
        <f t="shared" si="17315"/>
        <v>3.6787591272266947E-2</v>
      </c>
      <c r="O5071">
        <f t="shared" si="17316"/>
        <v>0.12506855325608027</v>
      </c>
      <c r="P5071">
        <f t="shared" si="17317"/>
        <v>0.20467282940058912</v>
      </c>
      <c r="Q5071">
        <f t="shared" si="17318"/>
        <v>0.12530496904160407</v>
      </c>
      <c r="R5071">
        <f t="shared" si="17319"/>
        <v>7.0153685663687279E-2</v>
      </c>
      <c r="S5071">
        <f t="shared" si="17320"/>
        <v>4.7228111942715832E-2</v>
      </c>
      <c r="T5071">
        <f>(P5071*(1-T5070) - Q5071*T5070)*$F$21*2</f>
        <v>4.0665304696898648E-3</v>
      </c>
      <c r="U5071">
        <f>(N5071*(1-U5070) - O5071*U5070)*$F$21*2</f>
        <v>7.3337395511195041E-4</v>
      </c>
      <c r="V5071">
        <f>(R5071*(1-V5070) - S5071*V5070)*$F$21*2</f>
        <v>1.3997836679302004E-3</v>
      </c>
      <c r="W5071">
        <f>$F$21*(W5070+E5070*(G5070-($E$9*U5070^4*(W5070-$E$3) + $E$11*T5070^3*V5070*(W5070-$E$5) + $E$13*(W5070-$E$7))) /$E$15)*2</f>
        <v>9.1530416164663995E-5</v>
      </c>
    </row>
    <row r="5072" spans="5:23" x14ac:dyDescent="0.25">
      <c r="I5072">
        <f>I5069 + $F$28</f>
        <v>1.2036646230794631E-2</v>
      </c>
      <c r="J5072">
        <f t="shared" ref="J5072:L5072" si="17322">J5069 + $F$28</f>
        <v>1.0366984600626144E-2</v>
      </c>
      <c r="K5072">
        <f t="shared" si="17322"/>
        <v>1.0700301690305008E-2</v>
      </c>
      <c r="L5072">
        <f t="shared" si="17322"/>
        <v>4.8862057443011059E-2</v>
      </c>
      <c r="N5072">
        <f t="shared" si="17315"/>
        <v>3.6787506388860962E-2</v>
      </c>
      <c r="O5072">
        <f t="shared" si="17316"/>
        <v>0.12507637028493837</v>
      </c>
      <c r="P5072">
        <f t="shared" si="17317"/>
        <v>0.20461136101209293</v>
      </c>
      <c r="Q5072">
        <f t="shared" si="17318"/>
        <v>0.12533978081219324</v>
      </c>
      <c r="R5072">
        <f t="shared" si="17319"/>
        <v>7.0171226277588566E-2</v>
      </c>
      <c r="S5072">
        <f t="shared" si="17320"/>
        <v>4.7205618226753052E-2</v>
      </c>
      <c r="T5072">
        <f t="shared" ref="T5072" si="17323">(P5072*(1-T5071) - Q5072*T5071)*$F$21</f>
        <v>2.0326960464035551E-3</v>
      </c>
      <c r="U5072">
        <f t="shared" ref="U5072" si="17324">(N5072*(1-U5071) - O5072*U5071)*$F$21</f>
        <v>3.6668799637434949E-4</v>
      </c>
      <c r="V5072">
        <f t="shared" ref="V5072" si="17325">(R5072*(1-V5071) - S5072*V5071)*$F$21</f>
        <v>7.0006924087658213E-4</v>
      </c>
      <c r="W5072">
        <f t="shared" ref="W5072" si="17326">$F$21*(W5071+E5071*(G5071-($E$9*U5071^4*(W5071-$E$3) + $E$11*T5071^3*V5071*(W5071-$E$5) + $E$13*(W5071-$E$7))) /$E$15)</f>
        <v>9.1530416164663999E-7</v>
      </c>
    </row>
    <row r="5073" spans="5:23" x14ac:dyDescent="0.25">
      <c r="T5073">
        <f>SUM(T5069:T5072)/6</f>
        <v>2.0366396603115223E-3</v>
      </c>
      <c r="U5073">
        <f t="shared" ref="U5073" si="17327">SUM(U5069:U5072)/6</f>
        <v>3.6698459155520754E-4</v>
      </c>
      <c r="V5073">
        <f t="shared" ref="V5073" si="17328">SUM(V5069:V5072)/6</f>
        <v>7.0030357389409467E-4</v>
      </c>
      <c r="W5073">
        <f>SUM(W5069:W5072)/6</f>
        <v>3.8915834490036584E-2</v>
      </c>
    </row>
    <row r="5075" spans="5:23" x14ac:dyDescent="0.25">
      <c r="E5075">
        <f>E5068+0.01</f>
        <v>7.2199999999998905</v>
      </c>
      <c r="F5075">
        <v>0.01</v>
      </c>
      <c r="G5075">
        <v>0</v>
      </c>
      <c r="I5075">
        <f>T5073</f>
        <v>2.0366396603115223E-3</v>
      </c>
      <c r="J5075">
        <f t="shared" ref="J5075" si="17329">U5073</f>
        <v>3.6698459155520754E-4</v>
      </c>
      <c r="K5075">
        <f t="shared" ref="K5075" si="17330">V5073</f>
        <v>7.0030357389409467E-4</v>
      </c>
      <c r="L5075">
        <f t="shared" ref="L5075" si="17331">W5073</f>
        <v>3.8915834490036584E-2</v>
      </c>
      <c r="T5075">
        <f>T5073</f>
        <v>2.0366396603115223E-3</v>
      </c>
      <c r="U5075">
        <f t="shared" ref="U5075:W5075" si="17332">U5073</f>
        <v>3.6698459155520754E-4</v>
      </c>
      <c r="V5075">
        <f t="shared" si="17332"/>
        <v>7.0030357389409467E-4</v>
      </c>
      <c r="W5075">
        <f t="shared" si="17332"/>
        <v>3.8915834490036584E-2</v>
      </c>
    </row>
    <row r="5076" spans="5:23" x14ac:dyDescent="0.25">
      <c r="I5076">
        <f>T5073</f>
        <v>2.0366396603115223E-3</v>
      </c>
      <c r="J5076">
        <f t="shared" ref="J5076" si="17333">U5073</f>
        <v>3.6698459155520754E-4</v>
      </c>
      <c r="K5076">
        <f t="shared" ref="K5076" si="17334">V5073</f>
        <v>7.0030357389409467E-4</v>
      </c>
      <c r="L5076">
        <f t="shared" ref="L5076" si="17335">W5073</f>
        <v>3.8915834490036584E-2</v>
      </c>
      <c r="N5076">
        <f>(0.01*(L5076+10))/(EXP((L5076+10)/10))</f>
        <v>3.6787666272729051E-2</v>
      </c>
      <c r="O5076">
        <f xml:space="preserve"> (0.125*EXP(L5076/80))</f>
        <v>0.12506082078326344</v>
      </c>
      <c r="P5076">
        <f>(0.1*(L5076+25))/(EXP((L5076+25)/10))</f>
        <v>0.20473364681109224</v>
      </c>
      <c r="Q5076">
        <f>(0.125*EXP(L5076/18))</f>
        <v>0.12527054119903722</v>
      </c>
      <c r="R5076">
        <f>0.07 * EXP(L5076/20)</f>
        <v>7.0136338020395206E-2</v>
      </c>
      <c r="S5076">
        <f>(1/(EXP((L5076+30)/10)+1))</f>
        <v>4.7250373752612033E-2</v>
      </c>
      <c r="T5076">
        <f>(P5076*(1-T5075) - Q5076*T5075)*$F$21</f>
        <v>2.0406154719372193E-3</v>
      </c>
      <c r="U5076">
        <f>(N5076*(1-U5075) - O5076*U5075)*$F$21</f>
        <v>3.6728270371812985E-4</v>
      </c>
      <c r="V5076">
        <f>(R5076*(1-V5075) - S5076*V5075)*$F$21</f>
        <v>7.0054131686612898E-4</v>
      </c>
      <c r="W5076">
        <f>$F$21*(W5075+E5075*(G5075-($E$9*U5075^4*(W5075-$E$3) + $E$11*T5075^3*V5075*(W5075-$E$5) + $E$13*(W5075-$E$7))) /$E$15)</f>
        <v>0.22914224751803819</v>
      </c>
    </row>
    <row r="5077" spans="5:23" x14ac:dyDescent="0.25">
      <c r="I5077">
        <f>I5076 + 0.5*$F$28</f>
        <v>7.0366396603115224E-3</v>
      </c>
      <c r="J5077">
        <f t="shared" ref="J5077" si="17336">J5076 + 0.5*$F$28</f>
        <v>5.3669845915552076E-3</v>
      </c>
      <c r="K5077">
        <f t="shared" ref="K5077" si="17337">K5076 + 0.5*$F$28</f>
        <v>5.7003035738940949E-3</v>
      </c>
      <c r="L5077">
        <f t="shared" ref="L5077" si="17338">L5076 + 0.5*$F$28</f>
        <v>4.3915834490036582E-2</v>
      </c>
      <c r="N5077">
        <f t="shared" ref="N5077:N5079" si="17339">(0.01*(L5077+10))/(EXP((L5077+10)/10))</f>
        <v>3.6787590407793724E-2</v>
      </c>
      <c r="O5077">
        <f t="shared" ref="O5077:O5079" si="17340" xml:space="preserve"> (0.125*EXP(L5077/80))</f>
        <v>0.12506863732882689</v>
      </c>
      <c r="P5077">
        <f t="shared" ref="P5077:P5079" si="17341">(0.1*(L5077+25))/(EXP((L5077+25)/10))</f>
        <v>0.20467216822807321</v>
      </c>
      <c r="Q5077">
        <f t="shared" ref="Q5077:Q5079" si="17342">(0.125*EXP(L5077/18))</f>
        <v>0.12530534340500843</v>
      </c>
      <c r="R5077">
        <f t="shared" ref="R5077:R5079" si="17343">0.07 * EXP(L5077/20)</f>
        <v>7.0153874296843527E-2</v>
      </c>
      <c r="S5077">
        <f t="shared" ref="S5077:S5079" si="17344">(1/(EXP((L5077+30)/10)+1))</f>
        <v>4.72278699594064E-2</v>
      </c>
      <c r="T5077">
        <f>(P5077*(1-T5076) - Q5077*T5076)*$F$21*2</f>
        <v>4.0799762202488685E-3</v>
      </c>
      <c r="U5077">
        <f>(N5077*(1-U5076) - O5077*U5076)*$F$21*2</f>
        <v>7.3456286829714015E-4</v>
      </c>
      <c r="V5077">
        <f>(R5077*(1-V5076) - S5077*V5076)*$F$21*2</f>
        <v>1.4014328707029242E-3</v>
      </c>
      <c r="W5077">
        <f>$F$21*(W5076+E5076*(G5076-($E$9*U5076^4*(W5076-$E$3) + $E$11*T5076^3*V5076*(W5076-$E$5) + $E$13*(W5076-$E$7))) /$E$15)*2</f>
        <v>4.582844950360764E-3</v>
      </c>
    </row>
    <row r="5078" spans="5:23" x14ac:dyDescent="0.25">
      <c r="I5078">
        <f>I5076 + 0.5*$F$28</f>
        <v>7.0366396603115224E-3</v>
      </c>
      <c r="J5078">
        <f t="shared" ref="J5078:L5078" si="17345">J5076 + 0.5*$F$28</f>
        <v>5.3669845915552076E-3</v>
      </c>
      <c r="K5078">
        <f t="shared" si="17345"/>
        <v>5.7003035738940949E-3</v>
      </c>
      <c r="L5078">
        <f t="shared" si="17345"/>
        <v>4.3915834490036582E-2</v>
      </c>
      <c r="N5078">
        <f t="shared" si="17339"/>
        <v>3.6787590407793724E-2</v>
      </c>
      <c r="O5078">
        <f t="shared" si="17340"/>
        <v>0.12506863732882689</v>
      </c>
      <c r="P5078">
        <f t="shared" si="17341"/>
        <v>0.20467216822807321</v>
      </c>
      <c r="Q5078">
        <f t="shared" si="17342"/>
        <v>0.12530534340500843</v>
      </c>
      <c r="R5078">
        <f t="shared" si="17343"/>
        <v>7.0153874296843527E-2</v>
      </c>
      <c r="S5078">
        <f t="shared" si="17344"/>
        <v>4.72278699594064E-2</v>
      </c>
      <c r="T5078">
        <f>(P5078*(1-T5077) - Q5078*T5077)*$F$21*2</f>
        <v>4.0665173565478671E-3</v>
      </c>
      <c r="U5078">
        <f>(N5078*(1-U5077) - O5078*U5077)*$F$21*2</f>
        <v>7.3337393665791513E-4</v>
      </c>
      <c r="V5078">
        <f>(R5078*(1-V5077) - S5078*V5077)*$F$21*2</f>
        <v>1.3997874332404472E-3</v>
      </c>
      <c r="W5078">
        <f>$F$21*(W5077+E5077*(G5077-($E$9*U5077^4*(W5077-$E$3) + $E$11*T5077^3*V5077*(W5077-$E$5) + $E$13*(W5077-$E$7))) /$E$15)*2</f>
        <v>9.1656899007215288E-5</v>
      </c>
    </row>
    <row r="5079" spans="5:23" x14ac:dyDescent="0.25">
      <c r="I5079">
        <f>I5076 + $F$28</f>
        <v>1.2036639660311522E-2</v>
      </c>
      <c r="J5079">
        <f t="shared" ref="J5079:L5079" si="17346">J5076 + $F$28</f>
        <v>1.0366984591555209E-2</v>
      </c>
      <c r="K5079">
        <f t="shared" si="17346"/>
        <v>1.0700303573894095E-2</v>
      </c>
      <c r="L5079">
        <f t="shared" si="17346"/>
        <v>4.8915834490036586E-2</v>
      </c>
      <c r="N5079">
        <f t="shared" si="17339"/>
        <v>3.6787505426384925E-2</v>
      </c>
      <c r="O5079">
        <f t="shared" si="17340"/>
        <v>0.12507645436293971</v>
      </c>
      <c r="P5079">
        <f t="shared" si="17341"/>
        <v>0.20461069995044273</v>
      </c>
      <c r="Q5079">
        <f t="shared" si="17342"/>
        <v>0.12534015527960191</v>
      </c>
      <c r="R5079">
        <f t="shared" si="17343"/>
        <v>7.0171414957909004E-2</v>
      </c>
      <c r="S5079">
        <f t="shared" si="17344"/>
        <v>4.7205376352984829E-2</v>
      </c>
      <c r="T5079">
        <f t="shared" ref="T5079" si="17347">(P5079*(1-T5078) - Q5079*T5078)*$F$21</f>
        <v>2.0326894907084195E-3</v>
      </c>
      <c r="U5079">
        <f t="shared" ref="U5079" si="17348">(N5079*(1-U5078) - O5079*U5078)*$F$21</f>
        <v>3.6668798616991188E-4</v>
      </c>
      <c r="V5079">
        <f t="shared" ref="V5079" si="17349">(R5079*(1-V5078) - S5079*V5078)*$F$21</f>
        <v>7.0007112400477924E-4</v>
      </c>
      <c r="W5079">
        <f t="shared" ref="W5079" si="17350">$F$21*(W5078+E5078*(G5078-($E$9*U5078^4*(W5078-$E$3) + $E$11*T5078^3*V5078*(W5078-$E$5) + $E$13*(W5078-$E$7))) /$E$15)</f>
        <v>9.1656899007215291E-7</v>
      </c>
    </row>
    <row r="5080" spans="5:23" x14ac:dyDescent="0.25">
      <c r="T5080">
        <f>SUM(T5076:T5079)/6</f>
        <v>2.0366330899070622E-3</v>
      </c>
      <c r="U5080">
        <f t="shared" ref="U5080" si="17351">SUM(U5076:U5079)/6</f>
        <v>3.6698458247384948E-4</v>
      </c>
      <c r="V5080">
        <f t="shared" ref="V5080" si="17352">SUM(V5076:V5079)/6</f>
        <v>7.0030545746904661E-4</v>
      </c>
      <c r="W5080">
        <f>SUM(W5076:W5079)/6</f>
        <v>3.8969610989399377E-2</v>
      </c>
    </row>
    <row r="5082" spans="5:23" x14ac:dyDescent="0.25">
      <c r="E5082">
        <f>E5075+0.01</f>
        <v>7.2299999999998903</v>
      </c>
      <c r="F5082">
        <v>0.01</v>
      </c>
      <c r="G5082">
        <v>0</v>
      </c>
      <c r="I5082">
        <f>T5080</f>
        <v>2.0366330899070622E-3</v>
      </c>
      <c r="J5082">
        <f t="shared" ref="J5082" si="17353">U5080</f>
        <v>3.6698458247384948E-4</v>
      </c>
      <c r="K5082">
        <f t="shared" ref="K5082" si="17354">V5080</f>
        <v>7.0030545746904661E-4</v>
      </c>
      <c r="L5082">
        <f t="shared" ref="L5082" si="17355">W5080</f>
        <v>3.8969610989399377E-2</v>
      </c>
      <c r="T5082">
        <f>T5080</f>
        <v>2.0366330899070622E-3</v>
      </c>
      <c r="U5082">
        <f t="shared" ref="U5082:W5082" si="17356">U5080</f>
        <v>3.6698458247384948E-4</v>
      </c>
      <c r="V5082">
        <f t="shared" si="17356"/>
        <v>7.0030545746904661E-4</v>
      </c>
      <c r="W5082">
        <f t="shared" si="17356"/>
        <v>3.8969610989399377E-2</v>
      </c>
    </row>
    <row r="5083" spans="5:23" x14ac:dyDescent="0.25">
      <c r="I5083">
        <f>T5080</f>
        <v>2.0366330899070622E-3</v>
      </c>
      <c r="J5083">
        <f t="shared" ref="J5083" si="17357">U5080</f>
        <v>3.6698458247384948E-4</v>
      </c>
      <c r="K5083">
        <f t="shared" ref="K5083" si="17358">V5080</f>
        <v>7.0030545746904661E-4</v>
      </c>
      <c r="L5083">
        <f t="shared" ref="L5083" si="17359">W5080</f>
        <v>3.8969610989399377E-2</v>
      </c>
      <c r="N5083">
        <f>(0.01*(L5083+10))/(EXP((L5083+10)/10))</f>
        <v>3.6787665505309076E-2</v>
      </c>
      <c r="O5083">
        <f xml:space="preserve"> (0.125*EXP(L5083/80))</f>
        <v>0.12506090484995605</v>
      </c>
      <c r="P5083">
        <f>(0.1*(L5083+25))/(EXP((L5083+25)/10))</f>
        <v>0.20473298553569122</v>
      </c>
      <c r="Q5083">
        <f>(0.125*EXP(L5083/18))</f>
        <v>0.12527091545577287</v>
      </c>
      <c r="R5083">
        <f>0.07 * EXP(L5083/20)</f>
        <v>7.0136526604985594E-2</v>
      </c>
      <c r="S5083">
        <f>(1/(EXP((L5083+30)/10)+1))</f>
        <v>4.7250131663361561E-2</v>
      </c>
      <c r="T5083">
        <f>(P5083*(1-T5082) - Q5083*T5082)*$F$21</f>
        <v>2.0406088867113356E-3</v>
      </c>
      <c r="U5083">
        <f>(N5083*(1-U5082) - O5083*U5082)*$F$21</f>
        <v>3.6728269575293261E-4</v>
      </c>
      <c r="V5083">
        <f>(R5083*(1-V5082) - S5083*V5082)*$F$21</f>
        <v>7.0054320087566211E-4</v>
      </c>
      <c r="W5083">
        <f>$F$21*(W5082+E5082*(G5082-($E$9*U5082^4*(W5082-$E$3) + $E$11*T5082^3*V5082*(W5082-$E$5) + $E$13*(W5082-$E$7))) /$E$15)</f>
        <v>0.22945845140419566</v>
      </c>
    </row>
    <row r="5084" spans="5:23" x14ac:dyDescent="0.25">
      <c r="I5084">
        <f>I5083 + 0.5*$F$28</f>
        <v>7.0366330899070623E-3</v>
      </c>
      <c r="J5084">
        <f t="shared" ref="J5084" si="17360">J5083 + 0.5*$F$28</f>
        <v>5.3669845824738495E-3</v>
      </c>
      <c r="K5084">
        <f t="shared" ref="K5084" si="17361">K5083 + 0.5*$F$28</f>
        <v>5.7003054574690463E-3</v>
      </c>
      <c r="L5084">
        <f t="shared" ref="L5084" si="17362">L5083 + 0.5*$F$28</f>
        <v>4.3969610989399374E-2</v>
      </c>
      <c r="N5084">
        <f t="shared" ref="N5084:N5086" si="17363">(0.01*(L5084+10))/(EXP((L5084+10)/10))</f>
        <v>3.6787589542274735E-2</v>
      </c>
      <c r="O5084">
        <f t="shared" ref="O5084:O5086" si="17364" xml:space="preserve"> (0.125*EXP(L5084/80))</f>
        <v>0.12506872140077385</v>
      </c>
      <c r="P5084">
        <f t="shared" ref="P5084:P5086" si="17365">(0.1*(L5084+25))/(EXP((L5084+25)/10))</f>
        <v>0.20467150706348289</v>
      </c>
      <c r="Q5084">
        <f t="shared" ref="Q5084:Q5086" si="17366">(0.125*EXP(L5084/18))</f>
        <v>0.12530571776571875</v>
      </c>
      <c r="R5084">
        <f t="shared" ref="R5084:R5086" si="17367">0.07 * EXP(L5084/20)</f>
        <v>7.0154062928585934E-2</v>
      </c>
      <c r="S5084">
        <f t="shared" ref="S5084:S5086" si="17368">(1/(EXP((L5084+30)/10)+1))</f>
        <v>4.7227627979739721E-2</v>
      </c>
      <c r="T5084">
        <f>(P5084*(1-T5083) - Q5084*T5083)*$F$21*2</f>
        <v>4.0799630521216818E-3</v>
      </c>
      <c r="U5084">
        <f>(N5084*(1-U5083) - O5084*U5083)*$F$21*2</f>
        <v>7.3456285040133899E-4</v>
      </c>
      <c r="V5084">
        <f>(R5084*(1-V5083) - S5084*V5083)*$F$21*2</f>
        <v>1.4014366396622566E-3</v>
      </c>
      <c r="W5084">
        <f>$F$21*(W5083+E5083*(G5083-($E$9*U5083^4*(W5083-$E$3) + $E$11*T5083^3*V5083*(W5083-$E$5) + $E$13*(W5083-$E$7))) /$E$15)*2</f>
        <v>4.5891690280839134E-3</v>
      </c>
    </row>
    <row r="5085" spans="5:23" x14ac:dyDescent="0.25">
      <c r="I5085">
        <f>I5083 + 0.5*$F$28</f>
        <v>7.0366330899070623E-3</v>
      </c>
      <c r="J5085">
        <f t="shared" ref="J5085:L5085" si="17369">J5083 + 0.5*$F$28</f>
        <v>5.3669845824738495E-3</v>
      </c>
      <c r="K5085">
        <f t="shared" si="17369"/>
        <v>5.7003054574690463E-3</v>
      </c>
      <c r="L5085">
        <f t="shared" si="17369"/>
        <v>4.3969610989399374E-2</v>
      </c>
      <c r="N5085">
        <f t="shared" si="17363"/>
        <v>3.6787589542274735E-2</v>
      </c>
      <c r="O5085">
        <f t="shared" si="17364"/>
        <v>0.12506872140077385</v>
      </c>
      <c r="P5085">
        <f t="shared" si="17365"/>
        <v>0.20467150706348289</v>
      </c>
      <c r="Q5085">
        <f t="shared" si="17366"/>
        <v>0.12530571776571875</v>
      </c>
      <c r="R5085">
        <f t="shared" si="17367"/>
        <v>7.0154062928585934E-2</v>
      </c>
      <c r="S5085">
        <f t="shared" si="17368"/>
        <v>4.7227627979739721E-2</v>
      </c>
      <c r="T5085">
        <f>(P5085*(1-T5084) - Q5085*T5084)*$F$21*2</f>
        <v>4.0665042435627623E-3</v>
      </c>
      <c r="U5085">
        <f>(N5085*(1-U5084) - O5085*U5084)*$F$21*2</f>
        <v>7.3337391818305926E-4</v>
      </c>
      <c r="V5085">
        <f>(R5085*(1-V5084) - S5085*V5084)*$F$21*2</f>
        <v>1.3997911985224299E-3</v>
      </c>
      <c r="W5085">
        <f>$F$21*(W5084+E5084*(G5084-($E$9*U5084^4*(W5084-$E$3) + $E$11*T5084^3*V5084*(W5084-$E$5) + $E$13*(W5084-$E$7))) /$E$15)*2</f>
        <v>9.1783380561678265E-5</v>
      </c>
    </row>
    <row r="5086" spans="5:23" x14ac:dyDescent="0.25">
      <c r="I5086">
        <f>I5083 + $F$28</f>
        <v>1.2036633089907062E-2</v>
      </c>
      <c r="J5086">
        <f t="shared" ref="J5086:L5086" si="17370">J5083 + $F$28</f>
        <v>1.036698458247385E-2</v>
      </c>
      <c r="K5086">
        <f t="shared" si="17370"/>
        <v>1.0700305457469047E-2</v>
      </c>
      <c r="L5086">
        <f t="shared" si="17370"/>
        <v>4.8969610989399379E-2</v>
      </c>
      <c r="N5086">
        <f t="shared" si="17363"/>
        <v>3.6787504462865189E-2</v>
      </c>
      <c r="O5086">
        <f t="shared" si="17364"/>
        <v>0.12507653844014133</v>
      </c>
      <c r="P5086">
        <f t="shared" si="17365"/>
        <v>0.20461003889671739</v>
      </c>
      <c r="Q5086">
        <f t="shared" si="17366"/>
        <v>0.12534052974431575</v>
      </c>
      <c r="R5086">
        <f t="shared" si="17367"/>
        <v>7.0171603636815252E-2</v>
      </c>
      <c r="S5086">
        <f t="shared" si="17368"/>
        <v>4.7205134482857722E-2</v>
      </c>
      <c r="T5086">
        <f t="shared" ref="T5086" si="17371">(P5086*(1-T5085) - Q5086*T5085)*$F$21</f>
        <v>2.0326829350917268E-3</v>
      </c>
      <c r="U5086">
        <f t="shared" ref="U5086" si="17372">(N5086*(1-U5085) - O5086*U5085)*$F$21</f>
        <v>3.6668797595508458E-4</v>
      </c>
      <c r="V5086">
        <f t="shared" ref="V5086" si="17373">(R5086*(1-V5085) - S5086*V5085)*$F$21</f>
        <v>7.0007300711884062E-4</v>
      </c>
      <c r="W5086">
        <f t="shared" ref="W5086" si="17374">$F$21*(W5085+E5085*(G5085-($E$9*U5085^4*(W5085-$E$3) + $E$11*T5085^3*V5085*(W5085-$E$5) + $E$13*(W5085-$E$7))) /$E$15)</f>
        <v>9.1783380561678265E-7</v>
      </c>
    </row>
    <row r="5087" spans="5:23" x14ac:dyDescent="0.25">
      <c r="T5087">
        <f>SUM(T5083:T5086)/6</f>
        <v>2.036626519581251E-3</v>
      </c>
      <c r="U5087">
        <f t="shared" ref="U5087" si="17375">SUM(U5083:U5086)/6</f>
        <v>3.669845733820693E-4</v>
      </c>
      <c r="V5087">
        <f t="shared" ref="V5087" si="17376">SUM(V5083:V5086)/6</f>
        <v>7.0030734102986489E-4</v>
      </c>
      <c r="W5087">
        <f>SUM(W5083:W5086)/6</f>
        <v>3.902338694110781E-2</v>
      </c>
    </row>
    <row r="5089" spans="5:23" x14ac:dyDescent="0.25">
      <c r="E5089">
        <f>E5082+0.01</f>
        <v>7.2399999999998901</v>
      </c>
      <c r="F5089">
        <v>0.01</v>
      </c>
      <c r="G5089">
        <v>0</v>
      </c>
      <c r="I5089">
        <f>T5087</f>
        <v>2.036626519581251E-3</v>
      </c>
      <c r="J5089">
        <f t="shared" ref="J5089" si="17377">U5087</f>
        <v>3.669845733820693E-4</v>
      </c>
      <c r="K5089">
        <f t="shared" ref="K5089" si="17378">V5087</f>
        <v>7.0030734102986489E-4</v>
      </c>
      <c r="L5089">
        <f t="shared" ref="L5089" si="17379">W5087</f>
        <v>3.902338694110781E-2</v>
      </c>
      <c r="T5089">
        <f>T5087</f>
        <v>2.036626519581251E-3</v>
      </c>
      <c r="U5089">
        <f t="shared" ref="U5089:W5089" si="17380">U5087</f>
        <v>3.669845733820693E-4</v>
      </c>
      <c r="V5089">
        <f t="shared" si="17380"/>
        <v>7.0030734102986489E-4</v>
      </c>
      <c r="W5089">
        <f t="shared" si="17380"/>
        <v>3.902338694110781E-2</v>
      </c>
    </row>
    <row r="5090" spans="5:23" x14ac:dyDescent="0.25">
      <c r="I5090">
        <f>T5087</f>
        <v>2.036626519581251E-3</v>
      </c>
      <c r="J5090">
        <f t="shared" ref="J5090" si="17381">U5087</f>
        <v>3.669845733820693E-4</v>
      </c>
      <c r="K5090">
        <f t="shared" ref="K5090" si="17382">V5087</f>
        <v>7.0030734102986489E-4</v>
      </c>
      <c r="L5090">
        <f t="shared" ref="L5090" si="17383">W5087</f>
        <v>3.902338694110781E-2</v>
      </c>
      <c r="N5090">
        <f>(0.01*(L5090+10))/(EXP((L5090+10)/10))</f>
        <v>3.6787664736841329E-2</v>
      </c>
      <c r="O5090">
        <f xml:space="preserve"> (0.125*EXP(L5090/80))</f>
        <v>0.12506098891584905</v>
      </c>
      <c r="P5090">
        <f>(0.1*(L5090+25))/(EXP((L5090+25)/10))</f>
        <v>0.20473232426821616</v>
      </c>
      <c r="Q5090">
        <f>(0.125*EXP(L5090/18))</f>
        <v>0.12527128970981527</v>
      </c>
      <c r="R5090">
        <f>0.07 * EXP(L5090/20)</f>
        <v>7.0136715188162488E-2</v>
      </c>
      <c r="S5090">
        <f>(1/(EXP((L5090+30)/10)+1))</f>
        <v>4.7249889577755361E-2</v>
      </c>
      <c r="T5090">
        <f>(P5090*(1-T5089) - Q5090*T5089)*$F$21</f>
        <v>2.040602301564309E-3</v>
      </c>
      <c r="U5090">
        <f>(N5090*(1-U5089) - O5090*U5089)*$F$21</f>
        <v>3.6728268777728139E-4</v>
      </c>
      <c r="V5090">
        <f>(R5090*(1-V5089) - S5090*V5089)*$F$21</f>
        <v>7.0054508487106342E-4</v>
      </c>
      <c r="W5090">
        <f>$F$21*(W5089+E5089*(G5089-($E$9*U5089^4*(W5089-$E$3) + $E$11*T5089^3*V5089*(W5089-$E$5) + $E$13*(W5089-$E$7))) /$E$15)</f>
        <v>0.22977465207018152</v>
      </c>
    </row>
    <row r="5091" spans="5:23" x14ac:dyDescent="0.25">
      <c r="I5091">
        <f>I5090 + 0.5*$F$28</f>
        <v>7.0366265195812511E-3</v>
      </c>
      <c r="J5091">
        <f t="shared" ref="J5091" si="17384">J5090 + 0.5*$F$28</f>
        <v>5.3669845733820692E-3</v>
      </c>
      <c r="K5091">
        <f t="shared" ref="K5091" si="17385">K5090 + 0.5*$F$28</f>
        <v>5.7003073410298649E-3</v>
      </c>
      <c r="L5091">
        <f t="shared" ref="L5091" si="17386">L5090 + 0.5*$F$28</f>
        <v>4.4023386941107807E-2</v>
      </c>
      <c r="N5091">
        <f t="shared" ref="N5091:N5093" si="17387">(0.01*(L5091+10))/(EXP((L5091+10)/10))</f>
        <v>3.6787588675710033E-2</v>
      </c>
      <c r="O5091">
        <f t="shared" ref="O5091:O5093" si="17388" xml:space="preserve"> (0.125*EXP(L5091/80))</f>
        <v>0.12506880547192112</v>
      </c>
      <c r="P5091">
        <f t="shared" ref="P5091:P5093" si="17389">(0.1*(L5091+25))/(EXP((L5091+25)/10))</f>
        <v>0.20467084590681783</v>
      </c>
      <c r="Q5091">
        <f t="shared" ref="Q5091:Q5093" si="17390">(0.125*EXP(L5091/18))</f>
        <v>0.12530609212373503</v>
      </c>
      <c r="R5091">
        <f t="shared" ref="R5091:R5093" si="17391">0.07 * EXP(L5091/20)</f>
        <v>7.0154251558914554E-2</v>
      </c>
      <c r="S5091">
        <f t="shared" ref="S5091:S5093" si="17392">(1/(EXP((L5091+30)/10)+1))</f>
        <v>4.7227386003715677E-2</v>
      </c>
      <c r="T5091">
        <f>(P5091*(1-T5090) - Q5091*T5090)*$F$21*2</f>
        <v>4.0799498841521909E-3</v>
      </c>
      <c r="U5091">
        <f>(N5091*(1-U5090) - O5091*U5090)*$F$21*2</f>
        <v>7.3456283248467106E-4</v>
      </c>
      <c r="V5091">
        <f>(R5091*(1-V5090) - S5091*V5090)*$F$21*2</f>
        <v>1.4014404085933188E-3</v>
      </c>
      <c r="W5091">
        <f>$F$21*(W5090+E5090*(G5090-($E$9*U5090^4*(W5090-$E$3) + $E$11*T5090^3*V5090*(W5090-$E$5) + $E$13*(W5090-$E$7))) /$E$15)*2</f>
        <v>4.5954930414036305E-3</v>
      </c>
    </row>
    <row r="5092" spans="5:23" x14ac:dyDescent="0.25">
      <c r="I5092">
        <f>I5090 + 0.5*$F$28</f>
        <v>7.0366265195812511E-3</v>
      </c>
      <c r="J5092">
        <f t="shared" ref="J5092:L5092" si="17393">J5090 + 0.5*$F$28</f>
        <v>5.3669845733820692E-3</v>
      </c>
      <c r="K5092">
        <f t="shared" si="17393"/>
        <v>5.7003073410298649E-3</v>
      </c>
      <c r="L5092">
        <f t="shared" si="17393"/>
        <v>4.4023386941107807E-2</v>
      </c>
      <c r="N5092">
        <f t="shared" si="17387"/>
        <v>3.6787588675710033E-2</v>
      </c>
      <c r="O5092">
        <f t="shared" si="17388"/>
        <v>0.12506880547192112</v>
      </c>
      <c r="P5092">
        <f t="shared" si="17389"/>
        <v>0.20467084590681783</v>
      </c>
      <c r="Q5092">
        <f t="shared" si="17390"/>
        <v>0.12530609212373503</v>
      </c>
      <c r="R5092">
        <f t="shared" si="17391"/>
        <v>7.0154251558914554E-2</v>
      </c>
      <c r="S5092">
        <f t="shared" si="17392"/>
        <v>4.7227386003715677E-2</v>
      </c>
      <c r="T5092">
        <f>(P5092*(1-T5091) - Q5092*T5091)*$F$21*2</f>
        <v>4.0664911307345441E-3</v>
      </c>
      <c r="U5092">
        <f>(N5092*(1-U5091) - O5092*U5091)*$F$21*2</f>
        <v>7.33373899687384E-4</v>
      </c>
      <c r="V5092">
        <f>(R5092*(1-V5091) - S5092*V5091)*$F$21*2</f>
        <v>1.3997949637761483E-3</v>
      </c>
      <c r="W5092">
        <f>$F$21*(W5091+E5091*(G5091-($E$9*U5091^4*(W5091-$E$3) + $E$11*T5091^3*V5091*(W5091-$E$5) + $E$13*(W5091-$E$7))) /$E$15)*2</f>
        <v>9.1909860828072606E-5</v>
      </c>
    </row>
    <row r="5093" spans="5:23" x14ac:dyDescent="0.25">
      <c r="I5093">
        <f>I5090 + $F$28</f>
        <v>1.2036626519581251E-2</v>
      </c>
      <c r="J5093">
        <f t="shared" ref="J5093:L5093" si="17394">J5090 + $F$28</f>
        <v>1.036698457338207E-2</v>
      </c>
      <c r="K5093">
        <f t="shared" si="17394"/>
        <v>1.0700307341029865E-2</v>
      </c>
      <c r="L5093">
        <f t="shared" si="17394"/>
        <v>4.9023386941107812E-2</v>
      </c>
      <c r="N5093">
        <f t="shared" si="17387"/>
        <v>3.6787503498301774E-2</v>
      </c>
      <c r="O5093">
        <f t="shared" si="17388"/>
        <v>0.12507662251654322</v>
      </c>
      <c r="P5093">
        <f t="shared" si="17389"/>
        <v>0.20460937785091685</v>
      </c>
      <c r="Q5093">
        <f t="shared" si="17390"/>
        <v>0.12534090420633481</v>
      </c>
      <c r="R5093">
        <f t="shared" si="17391"/>
        <v>7.0171792314307341E-2</v>
      </c>
      <c r="S5093">
        <f t="shared" si="17392"/>
        <v>4.7204892616371688E-2</v>
      </c>
      <c r="T5093">
        <f t="shared" ref="T5093" si="17395">(P5093*(1-T5092) - Q5093*T5092)*$F$21</f>
        <v>2.0326763795534765E-3</v>
      </c>
      <c r="U5093">
        <f t="shared" ref="U5093" si="17396">(N5093*(1-U5092) - O5093*U5092)*$F$21</f>
        <v>3.666879657298678E-4</v>
      </c>
      <c r="V5093">
        <f t="shared" ref="V5093" si="17397">(R5093*(1-V5092) - S5093*V5092)*$F$21</f>
        <v>7.0007489021876629E-4</v>
      </c>
      <c r="W5093">
        <f t="shared" ref="W5093" si="17398">$F$21*(W5092+E5092*(G5092-($E$9*U5092^4*(W5092-$E$3) + $E$11*T5092^3*V5092*(W5092-$E$5) + $E$13*(W5092-$E$7))) /$E$15)</f>
        <v>9.1909860828072604E-7</v>
      </c>
    </row>
    <row r="5094" spans="5:23" x14ac:dyDescent="0.25">
      <c r="T5094">
        <f>SUM(T5090:T5093)/6</f>
        <v>2.0366199493340865E-3</v>
      </c>
      <c r="U5094">
        <f t="shared" ref="U5094" si="17399">SUM(U5090:U5093)/6</f>
        <v>3.6698456427986735E-4</v>
      </c>
      <c r="V5094">
        <f t="shared" ref="V5094" si="17400">SUM(V5090:V5093)/6</f>
        <v>7.0030922457654939E-4</v>
      </c>
      <c r="W5094">
        <f>SUM(W5090:W5093)/6</f>
        <v>3.9077162345170252E-2</v>
      </c>
    </row>
    <row r="5096" spans="5:23" x14ac:dyDescent="0.25">
      <c r="E5096">
        <f>E5089+0.01</f>
        <v>7.2499999999998899</v>
      </c>
      <c r="F5096">
        <v>0.01</v>
      </c>
      <c r="G5096">
        <v>0</v>
      </c>
      <c r="I5096">
        <f>T5094</f>
        <v>2.0366199493340865E-3</v>
      </c>
      <c r="J5096">
        <f t="shared" ref="J5096" si="17401">U5094</f>
        <v>3.6698456427986735E-4</v>
      </c>
      <c r="K5096">
        <f t="shared" ref="K5096" si="17402">V5094</f>
        <v>7.0030922457654939E-4</v>
      </c>
      <c r="L5096">
        <f t="shared" ref="L5096" si="17403">W5094</f>
        <v>3.9077162345170252E-2</v>
      </c>
      <c r="T5096">
        <f>T5094</f>
        <v>2.0366199493340865E-3</v>
      </c>
      <c r="U5096">
        <f t="shared" ref="U5096:W5096" si="17404">U5094</f>
        <v>3.6698456427986735E-4</v>
      </c>
      <c r="V5096">
        <f t="shared" si="17404"/>
        <v>7.0030922457654939E-4</v>
      </c>
      <c r="W5096">
        <f t="shared" si="17404"/>
        <v>3.9077162345170252E-2</v>
      </c>
    </row>
    <row r="5097" spans="5:23" x14ac:dyDescent="0.25">
      <c r="I5097">
        <f>T5094</f>
        <v>2.0366199493340865E-3</v>
      </c>
      <c r="J5097">
        <f t="shared" ref="J5097" si="17405">U5094</f>
        <v>3.6698456427986735E-4</v>
      </c>
      <c r="K5097">
        <f t="shared" ref="K5097" si="17406">V5094</f>
        <v>7.0030922457654939E-4</v>
      </c>
      <c r="L5097">
        <f t="shared" ref="L5097" si="17407">W5094</f>
        <v>3.9077162345170252E-2</v>
      </c>
      <c r="N5097">
        <f>(0.01*(L5097+10))/(EXP((L5097+10)/10))</f>
        <v>3.678766396732585E-2</v>
      </c>
      <c r="O5097">
        <f xml:space="preserve"> (0.125*EXP(L5097/80))</f>
        <v>0.12506107298094246</v>
      </c>
      <c r="P5097">
        <f>(0.1*(L5097+25))/(EXP((L5097+25)/10))</f>
        <v>0.20473166300866674</v>
      </c>
      <c r="Q5097">
        <f>(0.125*EXP(L5097/18))</f>
        <v>0.1252716639611644</v>
      </c>
      <c r="R5097">
        <f>0.07 * EXP(L5097/20)</f>
        <v>7.0136903769925971E-2</v>
      </c>
      <c r="S5097">
        <f>(1/(EXP((L5097+30)/10)+1))</f>
        <v>4.7249647495793294E-2</v>
      </c>
      <c r="T5097">
        <f>(P5097*(1-T5096) - Q5097*T5096)*$F$21</f>
        <v>2.0405957164961338E-3</v>
      </c>
      <c r="U5097">
        <f>(N5097*(1-U5096) - O5097*U5096)*$F$21</f>
        <v>3.6728267979117645E-4</v>
      </c>
      <c r="V5097">
        <f>(R5097*(1-V5096) - S5097*V5096)*$F$21</f>
        <v>7.0054696885233378E-4</v>
      </c>
      <c r="W5097">
        <f>$F$21*(W5096+E5096*(G5096-($E$9*U5096^4*(W5096-$E$3) + $E$11*T5096^3*V5096*(W5096-$E$5) + $E$13*(W5096-$E$7))) /$E$15)</f>
        <v>0.230090849516045</v>
      </c>
    </row>
    <row r="5098" spans="5:23" x14ac:dyDescent="0.25">
      <c r="I5098">
        <f>I5097 + 0.5*$F$28</f>
        <v>7.0366199493340862E-3</v>
      </c>
      <c r="J5098">
        <f t="shared" ref="J5098" si="17408">J5097 + 0.5*$F$28</f>
        <v>5.3669845642798676E-3</v>
      </c>
      <c r="K5098">
        <f t="shared" ref="K5098" si="17409">K5097 + 0.5*$F$28</f>
        <v>5.7003092245765498E-3</v>
      </c>
      <c r="L5098">
        <f t="shared" ref="L5098" si="17410">L5097 + 0.5*$F$28</f>
        <v>4.407716234517025E-2</v>
      </c>
      <c r="N5098">
        <f t="shared" ref="N5098:N5100" si="17411">(0.01*(L5098+10))/(EXP((L5098+10)/10))</f>
        <v>3.6787587808099639E-2</v>
      </c>
      <c r="O5098">
        <f t="shared" ref="O5098:O5100" si="17412" xml:space="preserve"> (0.125*EXP(L5098/80))</f>
        <v>0.12506888954226875</v>
      </c>
      <c r="P5098">
        <f t="shared" ref="P5098:P5100" si="17413">(0.1*(L5098+25))/(EXP((L5098+25)/10))</f>
        <v>0.20467018475807794</v>
      </c>
      <c r="Q5098">
        <f t="shared" ref="Q5098:Q5100" si="17414">(0.125*EXP(L5098/18))</f>
        <v>0.1253064664790573</v>
      </c>
      <c r="R5098">
        <f t="shared" ref="R5098:R5100" si="17415">0.07 * EXP(L5098/20)</f>
        <v>7.0154440187829348E-2</v>
      </c>
      <c r="S5098">
        <f t="shared" ref="S5098:S5100" si="17416">(1/(EXP((L5098+30)/10)+1))</f>
        <v>4.7227144031334184E-2</v>
      </c>
      <c r="T5098">
        <f>(P5098*(1-T5097) - Q5098*T5097)*$F$21*2</f>
        <v>4.0799367163403943E-3</v>
      </c>
      <c r="U5098">
        <f>(N5098*(1-U5097) - O5098*U5097)*$F$21*2</f>
        <v>7.3456281454713668E-4</v>
      </c>
      <c r="V5098">
        <f>(R5098*(1-V5097) - S5098*V5097)*$F$21*2</f>
        <v>1.4014441774961106E-3</v>
      </c>
      <c r="W5098">
        <f>$F$21*(W5097+E5097*(G5097-($E$9*U5097^4*(W5097-$E$3) + $E$11*T5097^3*V5097*(W5097-$E$5) + $E$13*(W5097-$E$7))) /$E$15)*2</f>
        <v>4.6018169903208998E-3</v>
      </c>
    </row>
    <row r="5099" spans="5:23" x14ac:dyDescent="0.25">
      <c r="I5099">
        <f>I5097 + 0.5*$F$28</f>
        <v>7.0366199493340862E-3</v>
      </c>
      <c r="J5099">
        <f t="shared" ref="J5099:L5099" si="17417">J5097 + 0.5*$F$28</f>
        <v>5.3669845642798676E-3</v>
      </c>
      <c r="K5099">
        <f t="shared" si="17417"/>
        <v>5.7003092245765498E-3</v>
      </c>
      <c r="L5099">
        <f t="shared" si="17417"/>
        <v>4.407716234517025E-2</v>
      </c>
      <c r="N5099">
        <f t="shared" si="17411"/>
        <v>3.6787587808099639E-2</v>
      </c>
      <c r="O5099">
        <f t="shared" si="17412"/>
        <v>0.12506888954226875</v>
      </c>
      <c r="P5099">
        <f t="shared" si="17413"/>
        <v>0.20467018475807794</v>
      </c>
      <c r="Q5099">
        <f t="shared" si="17414"/>
        <v>0.1253064664790573</v>
      </c>
      <c r="R5099">
        <f t="shared" si="17415"/>
        <v>7.0154440187829348E-2</v>
      </c>
      <c r="S5099">
        <f t="shared" si="17416"/>
        <v>4.7227144031334184E-2</v>
      </c>
      <c r="T5099">
        <f>(P5099*(1-T5098) - Q5099*T5098)*$F$21*2</f>
        <v>4.0664780180632099E-3</v>
      </c>
      <c r="U5099">
        <f>(N5099*(1-U5098) - O5099*U5098)*$F$21*2</f>
        <v>7.3337388117088946E-4</v>
      </c>
      <c r="V5099">
        <f>(R5099*(1-V5098) - S5099*V5098)*$F$21*2</f>
        <v>1.3997987290016026E-3</v>
      </c>
      <c r="W5099">
        <f>$F$21*(W5098+E5098*(G5098-($E$9*U5098^4*(W5098-$E$3) + $E$11*T5098^3*V5098*(W5098-$E$5) + $E$13*(W5098-$E$7))) /$E$15)*2</f>
        <v>9.2036339806418E-5</v>
      </c>
    </row>
    <row r="5100" spans="5:23" x14ac:dyDescent="0.25">
      <c r="I5100">
        <f>I5097 + $F$28</f>
        <v>1.2036619949334087E-2</v>
      </c>
      <c r="J5100">
        <f t="shared" ref="J5100:L5100" si="17418">J5097 + $F$28</f>
        <v>1.0366984564279867E-2</v>
      </c>
      <c r="K5100">
        <f t="shared" si="17418"/>
        <v>1.070030922457655E-2</v>
      </c>
      <c r="L5100">
        <f t="shared" si="17418"/>
        <v>4.9077162345170254E-2</v>
      </c>
      <c r="N5100">
        <f t="shared" si="17411"/>
        <v>3.6787502532694756E-2</v>
      </c>
      <c r="O5100">
        <f t="shared" si="17412"/>
        <v>0.12507670659214543</v>
      </c>
      <c r="P5100">
        <f t="shared" si="17413"/>
        <v>0.20460871681304094</v>
      </c>
      <c r="Q5100">
        <f t="shared" si="17414"/>
        <v>0.12534127866565911</v>
      </c>
      <c r="R5100">
        <f t="shared" si="17415"/>
        <v>7.0171980990385269E-2</v>
      </c>
      <c r="S5100">
        <f t="shared" si="17416"/>
        <v>4.7204650753526617E-2</v>
      </c>
      <c r="T5100">
        <f t="shared" ref="T5100" si="17419">(P5100*(1-T5099) - Q5100*T5099)*$F$21</f>
        <v>2.0326698240936674E-3</v>
      </c>
      <c r="U5100">
        <f t="shared" ref="U5100" si="17420">(N5100*(1-U5099) - O5100*U5099)*$F$21</f>
        <v>3.666879554942622E-4</v>
      </c>
      <c r="V5100">
        <f t="shared" ref="V5100" si="17421">(R5100*(1-V5099) - S5100*V5099)*$F$21</f>
        <v>7.0007677330455645E-4</v>
      </c>
      <c r="W5100">
        <f t="shared" ref="W5100" si="17422">$F$21*(W5099+E5099*(G5099-($E$9*U5099^4*(W5099-$E$3) + $E$11*T5099^3*V5099*(W5099-$E$5) + $E$13*(W5099-$E$7))) /$E$15)</f>
        <v>9.2036339806418001E-7</v>
      </c>
    </row>
    <row r="5101" spans="5:23" x14ac:dyDescent="0.25">
      <c r="T5101">
        <f>SUM(T5097:T5100)/6</f>
        <v>2.0366133791655675E-3</v>
      </c>
      <c r="U5101">
        <f t="shared" ref="U5101" si="17423">SUM(U5097:U5100)/6</f>
        <v>3.6698455516724415E-4</v>
      </c>
      <c r="V5101">
        <f t="shared" ref="V5101" si="17424">SUM(V5097:V5100)/6</f>
        <v>7.0031110810910057E-4</v>
      </c>
      <c r="W5101">
        <f>SUM(W5097:W5100)/6</f>
        <v>3.9130937201595065E-2</v>
      </c>
    </row>
    <row r="5103" spans="5:23" x14ac:dyDescent="0.25">
      <c r="E5103">
        <f>E5096+0.01</f>
        <v>7.2599999999998897</v>
      </c>
      <c r="F5103">
        <v>0.01</v>
      </c>
      <c r="G5103">
        <v>0</v>
      </c>
      <c r="I5103">
        <f>T5101</f>
        <v>2.0366133791655675E-3</v>
      </c>
      <c r="J5103">
        <f t="shared" ref="J5103" si="17425">U5101</f>
        <v>3.6698455516724415E-4</v>
      </c>
      <c r="K5103">
        <f t="shared" ref="K5103" si="17426">V5101</f>
        <v>7.0031110810910057E-4</v>
      </c>
      <c r="L5103">
        <f t="shared" ref="L5103" si="17427">W5101</f>
        <v>3.9130937201595065E-2</v>
      </c>
      <c r="T5103">
        <f>T5101</f>
        <v>2.0366133791655675E-3</v>
      </c>
      <c r="U5103">
        <f t="shared" ref="U5103:W5103" si="17428">U5101</f>
        <v>3.6698455516724415E-4</v>
      </c>
      <c r="V5103">
        <f t="shared" si="17428"/>
        <v>7.0031110810910057E-4</v>
      </c>
      <c r="W5103">
        <f t="shared" si="17428"/>
        <v>3.9130937201595065E-2</v>
      </c>
    </row>
    <row r="5104" spans="5:23" x14ac:dyDescent="0.25">
      <c r="I5104">
        <f>T5101</f>
        <v>2.0366133791655675E-3</v>
      </c>
      <c r="J5104">
        <f t="shared" ref="J5104" si="17429">U5101</f>
        <v>3.6698455516724415E-4</v>
      </c>
      <c r="K5104">
        <f t="shared" ref="K5104" si="17430">V5101</f>
        <v>7.0031110810910057E-4</v>
      </c>
      <c r="L5104">
        <f t="shared" ref="L5104" si="17431">W5101</f>
        <v>3.9130937201595065E-2</v>
      </c>
      <c r="N5104">
        <f>(0.01*(L5104+10))/(EXP((L5104+10)/10))</f>
        <v>3.6787663196762681E-2</v>
      </c>
      <c r="O5104">
        <f xml:space="preserve"> (0.125*EXP(L5104/80))</f>
        <v>0.12506115704523627</v>
      </c>
      <c r="P5104">
        <f>(0.1*(L5104+25))/(EXP((L5104+25)/10))</f>
        <v>0.20473100175704292</v>
      </c>
      <c r="Q5104">
        <f>(0.125*EXP(L5104/18))</f>
        <v>0.1252720382098203</v>
      </c>
      <c r="R5104">
        <f>0.07 * EXP(L5104/20)</f>
        <v>7.0137092350276015E-2</v>
      </c>
      <c r="S5104">
        <f>(1/(EXP((L5104+30)/10)+1))</f>
        <v>4.7249405417475306E-2</v>
      </c>
      <c r="T5104">
        <f>(P5104*(1-T5103) - Q5104*T5103)*$F$21</f>
        <v>2.0405891315068113E-3</v>
      </c>
      <c r="U5104">
        <f>(N5104*(1-U5103) - O5104*U5103)*$F$21</f>
        <v>3.6728267179461828E-4</v>
      </c>
      <c r="V5104">
        <f>(R5104*(1-V5103) - S5104*V5103)*$F$21</f>
        <v>7.0054885281947243E-4</v>
      </c>
      <c r="W5104">
        <f>$F$21*(W5103+E5103*(G5103-($E$9*U5103^4*(W5103-$E$3) + $E$11*T5103^3*V5103*(W5103-$E$5) + $E$13*(W5103-$E$7))) /$E$15)</f>
        <v>0.23040704374183529</v>
      </c>
    </row>
    <row r="5105" spans="5:23" x14ac:dyDescent="0.25">
      <c r="I5105">
        <f>I5104 + 0.5*$F$28</f>
        <v>7.0366133791655676E-3</v>
      </c>
      <c r="J5105">
        <f t="shared" ref="J5105" si="17432">J5104 + 0.5*$F$28</f>
        <v>5.3669845551672446E-3</v>
      </c>
      <c r="K5105">
        <f t="shared" ref="K5105" si="17433">K5104 + 0.5*$F$28</f>
        <v>5.7003111081091011E-3</v>
      </c>
      <c r="L5105">
        <f t="shared" ref="L5105" si="17434">L5104 + 0.5*$F$28</f>
        <v>4.4130937201595062E-2</v>
      </c>
      <c r="N5105">
        <f t="shared" ref="N5105:N5107" si="17435">(0.01*(L5105+10))/(EXP((L5105+10)/10))</f>
        <v>3.6787586939443617E-2</v>
      </c>
      <c r="O5105">
        <f t="shared" ref="O5105:O5107" si="17436" xml:space="preserve"> (0.125*EXP(L5105/80))</f>
        <v>0.12506897361181674</v>
      </c>
      <c r="P5105">
        <f t="shared" ref="P5105:P5107" si="17437">(0.1*(L5105+25))/(EXP((L5105+25)/10))</f>
        <v>0.20466952361726318</v>
      </c>
      <c r="Q5105">
        <f t="shared" ref="Q5105:Q5107" si="17438">(0.125*EXP(L5105/18))</f>
        <v>0.12530684083168561</v>
      </c>
      <c r="R5105">
        <f t="shared" ref="R5105:R5107" si="17439">0.07 * EXP(L5105/20)</f>
        <v>7.0154628815330369E-2</v>
      </c>
      <c r="S5105">
        <f t="shared" ref="S5105:S5107" si="17440">(1/(EXP((L5105+30)/10)+1))</f>
        <v>4.7226902062595208E-2</v>
      </c>
      <c r="T5105">
        <f>(P5105*(1-T5104) - Q5105*T5104)*$F$21*2</f>
        <v>4.0799235486862909E-3</v>
      </c>
      <c r="U5105">
        <f>(N5105*(1-U5104) - O5105*U5104)*$F$21*2</f>
        <v>7.3456279658873716E-4</v>
      </c>
      <c r="V5105">
        <f>(R5105*(1-V5104) - S5105*V5104)*$F$21*2</f>
        <v>1.401447946370633E-3</v>
      </c>
      <c r="W5105">
        <f>$F$21*(W5104+E5104*(G5104-($E$9*U5104^4*(W5104-$E$3) + $E$11*T5104^3*V5104*(W5104-$E$5) + $E$13*(W5104-$E$7))) /$E$15)*2</f>
        <v>4.6081408748367058E-3</v>
      </c>
    </row>
    <row r="5106" spans="5:23" x14ac:dyDescent="0.25">
      <c r="I5106">
        <f>I5104 + 0.5*$F$28</f>
        <v>7.0366133791655676E-3</v>
      </c>
      <c r="J5106">
        <f t="shared" ref="J5106:L5106" si="17441">J5104 + 0.5*$F$28</f>
        <v>5.3669845551672446E-3</v>
      </c>
      <c r="K5106">
        <f t="shared" si="17441"/>
        <v>5.7003111081091011E-3</v>
      </c>
      <c r="L5106">
        <f t="shared" si="17441"/>
        <v>4.4130937201595062E-2</v>
      </c>
      <c r="N5106">
        <f t="shared" si="17435"/>
        <v>3.6787586939443617E-2</v>
      </c>
      <c r="O5106">
        <f t="shared" si="17436"/>
        <v>0.12506897361181674</v>
      </c>
      <c r="P5106">
        <f t="shared" si="17437"/>
        <v>0.20466952361726318</v>
      </c>
      <c r="Q5106">
        <f t="shared" si="17438"/>
        <v>0.12530684083168561</v>
      </c>
      <c r="R5106">
        <f t="shared" si="17439"/>
        <v>7.0154628815330369E-2</v>
      </c>
      <c r="S5106">
        <f t="shared" si="17440"/>
        <v>4.7226902062595208E-2</v>
      </c>
      <c r="T5106">
        <f>(P5106*(1-T5105) - Q5106*T5105)*$F$21*2</f>
        <v>4.0664649055487606E-3</v>
      </c>
      <c r="U5106">
        <f>(N5106*(1-U5105) - O5106*U5105)*$F$21*2</f>
        <v>7.3337386263357693E-4</v>
      </c>
      <c r="V5106">
        <f>(R5106*(1-V5105) - S5106*V5105)*$F$21*2</f>
        <v>1.3998024941987933E-3</v>
      </c>
      <c r="W5106">
        <f>$F$21*(W5105+E5105*(G5105-($E$9*U5105^4*(W5105-$E$3) + $E$11*T5105^3*V5105*(W5105-$E$5) + $E$13*(W5105-$E$7))) /$E$15)*2</f>
        <v>9.2162817496734115E-5</v>
      </c>
    </row>
    <row r="5107" spans="5:23" x14ac:dyDescent="0.25">
      <c r="I5107">
        <f>I5104 + $F$28</f>
        <v>1.2036613379165569E-2</v>
      </c>
      <c r="J5107">
        <f t="shared" ref="J5107:L5107" si="17442">J5104 + $F$28</f>
        <v>1.0366984555167245E-2</v>
      </c>
      <c r="K5107">
        <f t="shared" si="17442"/>
        <v>1.07003111081091E-2</v>
      </c>
      <c r="L5107">
        <f t="shared" si="17442"/>
        <v>4.9130937201595067E-2</v>
      </c>
      <c r="N5107">
        <f t="shared" si="17435"/>
        <v>3.6787501566044156E-2</v>
      </c>
      <c r="O5107">
        <f t="shared" si="17436"/>
        <v>0.12507679066694791</v>
      </c>
      <c r="P5107">
        <f t="shared" si="17437"/>
        <v>0.20460805578308955</v>
      </c>
      <c r="Q5107">
        <f t="shared" si="17438"/>
        <v>0.1253416531222887</v>
      </c>
      <c r="R5107">
        <f t="shared" si="17439"/>
        <v>7.017216966504905E-2</v>
      </c>
      <c r="S5107">
        <f t="shared" si="17440"/>
        <v>4.7204408894322439E-2</v>
      </c>
      <c r="T5107">
        <f t="shared" ref="T5107" si="17443">(P5107*(1-T5106) - Q5107*T5106)*$F$21</f>
        <v>2.0326632687122982E-3</v>
      </c>
      <c r="U5107">
        <f t="shared" ref="U5107" si="17444">(N5107*(1-U5106) - O5107*U5106)*$F$21</f>
        <v>3.6668794524826793E-4</v>
      </c>
      <c r="V5107">
        <f t="shared" ref="V5107" si="17445">(R5107*(1-V5106) - S5107*V5106)*$F$21</f>
        <v>7.0007865637621112E-4</v>
      </c>
      <c r="W5107">
        <f t="shared" ref="W5107" si="17446">$F$21*(W5106+E5106*(G5106-($E$9*U5106^4*(W5106-$E$3) + $E$11*T5106^3*V5106*(W5106-$E$5) + $E$13*(W5106-$E$7))) /$E$15)</f>
        <v>9.2162817496734119E-7</v>
      </c>
    </row>
    <row r="5108" spans="5:23" x14ac:dyDescent="0.25">
      <c r="T5108">
        <f>SUM(T5104:T5107)/6</f>
        <v>2.0366068090756934E-3</v>
      </c>
      <c r="U5108">
        <f t="shared" ref="U5108" si="17447">SUM(U5104:U5107)/6</f>
        <v>3.6698454604420003E-4</v>
      </c>
      <c r="V5108">
        <f t="shared" ref="V5108" si="17448">SUM(V5104:V5107)/6</f>
        <v>7.003129916275183E-4</v>
      </c>
      <c r="W5108">
        <f>SUM(W5104:W5107)/6</f>
        <v>3.9184711510390623E-2</v>
      </c>
    </row>
    <row r="5110" spans="5:23" x14ac:dyDescent="0.25">
      <c r="E5110">
        <f>E5103+0.01</f>
        <v>7.2699999999998894</v>
      </c>
      <c r="F5110">
        <v>0.01</v>
      </c>
      <c r="G5110">
        <v>0</v>
      </c>
      <c r="I5110">
        <f>T5108</f>
        <v>2.0366068090756934E-3</v>
      </c>
      <c r="J5110">
        <f t="shared" ref="J5110" si="17449">U5108</f>
        <v>3.6698454604420003E-4</v>
      </c>
      <c r="K5110">
        <f t="shared" ref="K5110" si="17450">V5108</f>
        <v>7.003129916275183E-4</v>
      </c>
      <c r="L5110">
        <f t="shared" ref="L5110" si="17451">W5108</f>
        <v>3.9184711510390623E-2</v>
      </c>
      <c r="T5110">
        <f>T5108</f>
        <v>2.0366068090756934E-3</v>
      </c>
      <c r="U5110">
        <f t="shared" ref="U5110:W5110" si="17452">U5108</f>
        <v>3.6698454604420003E-4</v>
      </c>
      <c r="V5110">
        <f t="shared" si="17452"/>
        <v>7.003129916275183E-4</v>
      </c>
      <c r="W5110">
        <f t="shared" si="17452"/>
        <v>3.9184711510390623E-2</v>
      </c>
    </row>
    <row r="5111" spans="5:23" x14ac:dyDescent="0.25">
      <c r="I5111">
        <f>T5108</f>
        <v>2.0366068090756934E-3</v>
      </c>
      <c r="J5111">
        <f t="shared" ref="J5111" si="17453">U5108</f>
        <v>3.6698454604420003E-4</v>
      </c>
      <c r="K5111">
        <f t="shared" ref="K5111" si="17454">V5108</f>
        <v>7.003129916275183E-4</v>
      </c>
      <c r="L5111">
        <f t="shared" ref="L5111" si="17455">W5108</f>
        <v>3.9184711510390623E-2</v>
      </c>
      <c r="N5111">
        <f>(0.01*(L5111+10))/(EXP((L5111+10)/10))</f>
        <v>3.6787662425151857E-2</v>
      </c>
      <c r="O5111">
        <f xml:space="preserve"> (0.125*EXP(L5111/80))</f>
        <v>0.12506124110873046</v>
      </c>
      <c r="P5111">
        <f>(0.1*(L5111+25))/(EXP((L5111+25)/10))</f>
        <v>0.20473034051334454</v>
      </c>
      <c r="Q5111">
        <f>(0.125*EXP(L5111/18))</f>
        <v>0.12527241245578299</v>
      </c>
      <c r="R5111">
        <f>0.07 * EXP(L5111/20)</f>
        <v>7.013728092921262E-2</v>
      </c>
      <c r="S5111">
        <f>(1/(EXP((L5111+30)/10)+1))</f>
        <v>4.7249163342801312E-2</v>
      </c>
      <c r="T5111">
        <f>(P5111*(1-T5110) - Q5111*T5110)*$F$21</f>
        <v>2.0405825465963389E-3</v>
      </c>
      <c r="U5111">
        <f>(N5111*(1-U5110) - O5111*U5110)*$F$21</f>
        <v>3.6728266378760721E-4</v>
      </c>
      <c r="V5111">
        <f>(R5111*(1-V5110) - S5111*V5110)*$F$21</f>
        <v>7.0055073677247981E-4</v>
      </c>
      <c r="W5111">
        <f>$F$21*(W5110+E5110*(G5110-($E$9*U5110^4*(W5110-$E$3) + $E$11*T5110^3*V5110*(W5110-$E$5) + $E$13*(W5110-$E$7))) /$E$15)</f>
        <v>0.23072323474760159</v>
      </c>
    </row>
    <row r="5112" spans="5:23" x14ac:dyDescent="0.25">
      <c r="I5112">
        <f>I5111 + 0.5*$F$28</f>
        <v>7.0366068090756935E-3</v>
      </c>
      <c r="J5112">
        <f t="shared" ref="J5112" si="17456">J5111 + 0.5*$F$28</f>
        <v>5.3669845460442003E-3</v>
      </c>
      <c r="K5112">
        <f t="shared" ref="K5112" si="17457">K5111 + 0.5*$F$28</f>
        <v>5.7003129916275187E-3</v>
      </c>
      <c r="L5112">
        <f t="shared" ref="L5112" si="17458">L5111 + 0.5*$F$28</f>
        <v>4.418471151039062E-2</v>
      </c>
      <c r="N5112">
        <f t="shared" ref="N5112:N5114" si="17459">(0.01*(L5112+10))/(EXP((L5112+10)/10))</f>
        <v>3.6787586069742022E-2</v>
      </c>
      <c r="O5112">
        <f t="shared" ref="O5112:O5114" si="17460" xml:space="preserve"> (0.125*EXP(L5112/80))</f>
        <v>0.12506905768056509</v>
      </c>
      <c r="P5112">
        <f t="shared" ref="P5112:P5114" si="17461">(0.1*(L5112+25))/(EXP((L5112+25)/10))</f>
        <v>0.20466886248437322</v>
      </c>
      <c r="Q5112">
        <f t="shared" ref="Q5112:Q5114" si="17462">(0.125*EXP(L5112/18))</f>
        <v>0.12530721518161997</v>
      </c>
      <c r="R5112">
        <f t="shared" ref="R5112:R5114" si="17463">0.07 * EXP(L5112/20)</f>
        <v>7.0154817441417619E-2</v>
      </c>
      <c r="S5112">
        <f t="shared" ref="S5112:S5114" si="17464">(1/(EXP((L5112+30)/10)+1))</f>
        <v>4.7226660097498617E-2</v>
      </c>
      <c r="T5112">
        <f>(P5112*(1-T5111) - Q5112*T5111)*$F$21*2</f>
        <v>4.0799103811898739E-3</v>
      </c>
      <c r="U5112">
        <f>(N5112*(1-U5111) - O5112*U5111)*$F$21*2</f>
        <v>7.345627786094739E-4</v>
      </c>
      <c r="V5112">
        <f>(R5112*(1-V5111) - S5112*V5111)*$F$21*2</f>
        <v>1.4014517152168859E-3</v>
      </c>
      <c r="W5112">
        <f>$F$21*(W5111+E5111*(G5111-($E$9*U5111^4*(W5111-$E$3) + $E$11*T5111^3*V5111*(W5111-$E$5) + $E$13*(W5111-$E$7))) /$E$15)*2</f>
        <v>4.6144646949520321E-3</v>
      </c>
    </row>
    <row r="5113" spans="5:23" x14ac:dyDescent="0.25">
      <c r="I5113">
        <f>I5111 + 0.5*$F$28</f>
        <v>7.0366068090756935E-3</v>
      </c>
      <c r="J5113">
        <f t="shared" ref="J5113:L5113" si="17465">J5111 + 0.5*$F$28</f>
        <v>5.3669845460442003E-3</v>
      </c>
      <c r="K5113">
        <f t="shared" si="17465"/>
        <v>5.7003129916275187E-3</v>
      </c>
      <c r="L5113">
        <f t="shared" si="17465"/>
        <v>4.418471151039062E-2</v>
      </c>
      <c r="N5113">
        <f t="shared" si="17459"/>
        <v>3.6787586069742022E-2</v>
      </c>
      <c r="O5113">
        <f t="shared" si="17460"/>
        <v>0.12506905768056509</v>
      </c>
      <c r="P5113">
        <f t="shared" si="17461"/>
        <v>0.20466886248437322</v>
      </c>
      <c r="Q5113">
        <f t="shared" si="17462"/>
        <v>0.12530721518161997</v>
      </c>
      <c r="R5113">
        <f t="shared" si="17463"/>
        <v>7.0154817441417619E-2</v>
      </c>
      <c r="S5113">
        <f t="shared" si="17464"/>
        <v>4.7226660097498617E-2</v>
      </c>
      <c r="T5113">
        <f>(P5113*(1-T5112) - Q5113*T5112)*$F$21*2</f>
        <v>4.0664517931911885E-3</v>
      </c>
      <c r="U5113">
        <f>(N5113*(1-U5112) - O5113*U5112)*$F$21*2</f>
        <v>7.3337384407544783E-4</v>
      </c>
      <c r="V5113">
        <f>(R5113*(1-V5112) - S5113*V5112)*$F$21*2</f>
        <v>1.3998062593677202E-3</v>
      </c>
      <c r="W5113">
        <f>$F$21*(W5112+E5112*(G5112-($E$9*U5112^4*(W5112-$E$3) + $E$11*T5112^3*V5112*(W5112-$E$5) + $E$13*(W5112-$E$7))) /$E$15)*2</f>
        <v>9.228929389904064E-5</v>
      </c>
    </row>
    <row r="5114" spans="5:23" x14ac:dyDescent="0.25">
      <c r="I5114">
        <f>I5111 + $F$28</f>
        <v>1.2036606809075694E-2</v>
      </c>
      <c r="J5114">
        <f t="shared" ref="J5114:L5114" si="17466">J5111 + $F$28</f>
        <v>1.03669845460442E-2</v>
      </c>
      <c r="K5114">
        <f t="shared" si="17466"/>
        <v>1.0700312991627518E-2</v>
      </c>
      <c r="L5114">
        <f t="shared" si="17466"/>
        <v>4.9184711510390625E-2</v>
      </c>
      <c r="N5114">
        <f t="shared" si="17459"/>
        <v>3.6787500598350009E-2</v>
      </c>
      <c r="O5114">
        <f t="shared" si="17460"/>
        <v>0.12507687474095072</v>
      </c>
      <c r="P5114">
        <f t="shared" si="17461"/>
        <v>0.20460739476106257</v>
      </c>
      <c r="Q5114">
        <f t="shared" si="17462"/>
        <v>0.12534202757622359</v>
      </c>
      <c r="R5114">
        <f t="shared" si="17463"/>
        <v>7.0172358338298726E-2</v>
      </c>
      <c r="S5114">
        <f t="shared" si="17464"/>
        <v>4.7204167038759112E-2</v>
      </c>
      <c r="T5114">
        <f t="shared" ref="T5114" si="17467">(P5114*(1-T5113) - Q5114*T5113)*$F$21</f>
        <v>2.032656713409367E-3</v>
      </c>
      <c r="U5114">
        <f t="shared" ref="U5114" si="17468">(N5114*(1-U5113) - O5114*U5113)*$F$21</f>
        <v>3.666879349918856E-4</v>
      </c>
      <c r="V5114">
        <f t="shared" ref="V5114" si="17469">(R5114*(1-V5113) - S5114*V5113)*$F$21</f>
        <v>7.0008053943373093E-4</v>
      </c>
      <c r="W5114">
        <f t="shared" ref="W5114" si="17470">$F$21*(W5113+E5113*(G5113-($E$9*U5113^4*(W5113-$E$3) + $E$11*T5113^3*V5113*(W5113-$E$5) + $E$13*(W5113-$E$7))) /$E$15)</f>
        <v>9.2289293899040639E-7</v>
      </c>
    </row>
    <row r="5115" spans="5:23" x14ac:dyDescent="0.25">
      <c r="T5115">
        <f>SUM(T5111:T5114)/6</f>
        <v>2.0366002390644613E-3</v>
      </c>
      <c r="U5115">
        <f t="shared" ref="U5115" si="17471">SUM(U5111:U5114)/6</f>
        <v>3.6698453691073576E-4</v>
      </c>
      <c r="V5115">
        <f t="shared" ref="V5115" si="17472">SUM(V5111:V5114)/6</f>
        <v>7.0031487513180269E-4</v>
      </c>
      <c r="W5115">
        <f>SUM(W5111:W5114)/6</f>
        <v>3.9238485271565274E-2</v>
      </c>
    </row>
    <row r="5117" spans="5:23" x14ac:dyDescent="0.25">
      <c r="E5117">
        <f>E5110+0.01</f>
        <v>7.2799999999998892</v>
      </c>
      <c r="F5117">
        <v>0.01</v>
      </c>
      <c r="G5117">
        <v>0</v>
      </c>
      <c r="I5117">
        <f>T5115</f>
        <v>2.0366002390644613E-3</v>
      </c>
      <c r="J5117">
        <f t="shared" ref="J5117" si="17473">U5115</f>
        <v>3.6698453691073576E-4</v>
      </c>
      <c r="K5117">
        <f t="shared" ref="K5117" si="17474">V5115</f>
        <v>7.0031487513180269E-4</v>
      </c>
      <c r="L5117">
        <f t="shared" ref="L5117" si="17475">W5115</f>
        <v>3.9238485271565274E-2</v>
      </c>
      <c r="T5117">
        <f>T5115</f>
        <v>2.0366002390644613E-3</v>
      </c>
      <c r="U5117">
        <f t="shared" ref="U5117:W5117" si="17476">U5115</f>
        <v>3.6698453691073576E-4</v>
      </c>
      <c r="V5117">
        <f t="shared" si="17476"/>
        <v>7.0031487513180269E-4</v>
      </c>
      <c r="W5117">
        <f t="shared" si="17476"/>
        <v>3.9238485271565274E-2</v>
      </c>
    </row>
    <row r="5118" spans="5:23" x14ac:dyDescent="0.25">
      <c r="I5118">
        <f>T5115</f>
        <v>2.0366002390644613E-3</v>
      </c>
      <c r="J5118">
        <f t="shared" ref="J5118" si="17477">U5115</f>
        <v>3.6698453691073576E-4</v>
      </c>
      <c r="K5118">
        <f t="shared" ref="K5118" si="17478">V5115</f>
        <v>7.0031487513180269E-4</v>
      </c>
      <c r="L5118">
        <f t="shared" ref="L5118" si="17479">W5115</f>
        <v>3.9238485271565274E-2</v>
      </c>
      <c r="N5118">
        <f>(0.01*(L5118+10))/(EXP((L5118+10)/10))</f>
        <v>3.6787661652493441E-2</v>
      </c>
      <c r="O5118">
        <f xml:space="preserve"> (0.125*EXP(L5118/80))</f>
        <v>0.12506132517142513</v>
      </c>
      <c r="P5118">
        <f>(0.1*(L5118+25))/(EXP((L5118+25)/10))</f>
        <v>0.20472967927757157</v>
      </c>
      <c r="Q5118">
        <f>(0.125*EXP(L5118/18))</f>
        <v>0.12527278669905251</v>
      </c>
      <c r="R5118">
        <f>0.07 * EXP(L5118/20)</f>
        <v>7.0137469506735842E-2</v>
      </c>
      <c r="S5118">
        <f>(1/(EXP((L5118+30)/10)+1))</f>
        <v>4.7248921271771264E-2</v>
      </c>
      <c r="T5118">
        <f>(P5118*(1-T5117) - Q5118*T5117)*$F$21</f>
        <v>2.0405759617647171E-3</v>
      </c>
      <c r="U5118">
        <f>(N5118*(1-U5117) - O5118*U5117)*$F$21</f>
        <v>3.6728265577014394E-4</v>
      </c>
      <c r="V5118">
        <f>(R5118*(1-V5117) - S5118*V5117)*$F$21</f>
        <v>7.0055262071135624E-4</v>
      </c>
      <c r="W5118">
        <f>$F$21*(W5117+E5117*(G5117-($E$9*U5117^4*(W5117-$E$3) + $E$11*T5117^3*V5117*(W5117-$E$5) + $E$13*(W5117-$E$7))) /$E$15)</f>
        <v>0.23103942253339299</v>
      </c>
    </row>
    <row r="5119" spans="5:23" x14ac:dyDescent="0.25">
      <c r="I5119">
        <f>I5118 + 0.5*$F$28</f>
        <v>7.0366002390644614E-3</v>
      </c>
      <c r="J5119">
        <f t="shared" ref="J5119" si="17480">J5118 + 0.5*$F$28</f>
        <v>5.3669845369107355E-3</v>
      </c>
      <c r="K5119">
        <f t="shared" ref="K5119" si="17481">K5118 + 0.5*$F$28</f>
        <v>5.7003148751318027E-3</v>
      </c>
      <c r="L5119">
        <f t="shared" ref="L5119" si="17482">L5118 + 0.5*$F$28</f>
        <v>4.4238485271565271E-2</v>
      </c>
      <c r="N5119">
        <f t="shared" ref="N5119:N5121" si="17483">(0.01*(L5119+10))/(EXP((L5119+10)/10))</f>
        <v>3.678758519899486E-2</v>
      </c>
      <c r="O5119">
        <f t="shared" ref="O5119:O5121" si="17484" xml:space="preserve"> (0.125*EXP(L5119/80))</f>
        <v>0.12506914174851383</v>
      </c>
      <c r="P5119">
        <f t="shared" ref="P5119:P5121" si="17485">(0.1*(L5119+25))/(EXP((L5119+25)/10))</f>
        <v>0.20466820135940805</v>
      </c>
      <c r="Q5119">
        <f t="shared" ref="Q5119:Q5121" si="17486">(0.125*EXP(L5119/18))</f>
        <v>0.12530758952886037</v>
      </c>
      <c r="R5119">
        <f t="shared" ref="R5119:R5121" si="17487">0.07 * EXP(L5119/20)</f>
        <v>7.0155006066091111E-2</v>
      </c>
      <c r="S5119">
        <f t="shared" ref="S5119:S5121" si="17488">(1/(EXP((L5119+30)/10)+1))</f>
        <v>4.7226418136044342E-2</v>
      </c>
      <c r="T5119">
        <f>(P5119*(1-T5118) - Q5119*T5118)*$F$21*2</f>
        <v>4.0798972138511433E-3</v>
      </c>
      <c r="U5119">
        <f>(N5119*(1-U5118) - O5119*U5118)*$F$21*2</f>
        <v>7.3456276060934636E-4</v>
      </c>
      <c r="V5119">
        <f>(R5119*(1-V5118) - S5119*V5118)*$F$21*2</f>
        <v>1.4014554840348695E-3</v>
      </c>
      <c r="W5119">
        <f>$F$21*(W5118+E5118*(G5118-($E$9*U5118^4*(W5118-$E$3) + $E$11*T5118^3*V5118*(W5118-$E$5) + $E$13*(W5118-$E$7))) /$E$15)*2</f>
        <v>4.6207884506678596E-3</v>
      </c>
    </row>
    <row r="5120" spans="5:23" x14ac:dyDescent="0.25">
      <c r="I5120">
        <f>I5118 + 0.5*$F$28</f>
        <v>7.0366002390644614E-3</v>
      </c>
      <c r="J5120">
        <f t="shared" ref="J5120:L5120" si="17489">J5118 + 0.5*$F$28</f>
        <v>5.3669845369107355E-3</v>
      </c>
      <c r="K5120">
        <f t="shared" si="17489"/>
        <v>5.7003148751318027E-3</v>
      </c>
      <c r="L5120">
        <f t="shared" si="17489"/>
        <v>4.4238485271565271E-2</v>
      </c>
      <c r="N5120">
        <f t="shared" si="17483"/>
        <v>3.678758519899486E-2</v>
      </c>
      <c r="O5120">
        <f t="shared" si="17484"/>
        <v>0.12506914174851383</v>
      </c>
      <c r="P5120">
        <f t="shared" si="17485"/>
        <v>0.20466820135940805</v>
      </c>
      <c r="Q5120">
        <f t="shared" si="17486"/>
        <v>0.12530758952886037</v>
      </c>
      <c r="R5120">
        <f t="shared" si="17487"/>
        <v>7.0155006066091111E-2</v>
      </c>
      <c r="S5120">
        <f t="shared" si="17488"/>
        <v>4.7226418136044342E-2</v>
      </c>
      <c r="T5120">
        <f>(P5120*(1-T5119) - Q5120*T5119)*$F$21*2</f>
        <v>4.0664386809904944E-3</v>
      </c>
      <c r="U5120">
        <f>(N5120*(1-U5119) - O5120*U5119)*$F$21*2</f>
        <v>7.3337382549650205E-4</v>
      </c>
      <c r="V5120">
        <f>(R5120*(1-V5119) - S5120*V5119)*$F$21*2</f>
        <v>1.3998100245083839E-3</v>
      </c>
      <c r="W5120">
        <f>$F$21*(W5119+E5119*(G5119-($E$9*U5119^4*(W5119-$E$3) + $E$11*T5119^3*V5119*(W5119-$E$5) + $E$13*(W5119-$E$7))) /$E$15)*2</f>
        <v>9.24157690133572E-5</v>
      </c>
    </row>
    <row r="5121" spans="5:23" x14ac:dyDescent="0.25">
      <c r="I5121">
        <f>I5118 + $F$28</f>
        <v>1.2036600239064461E-2</v>
      </c>
      <c r="J5121">
        <f t="shared" ref="J5121:L5121" si="17490">J5118 + $F$28</f>
        <v>1.0366984536910736E-2</v>
      </c>
      <c r="K5121">
        <f t="shared" si="17490"/>
        <v>1.0700314875131803E-2</v>
      </c>
      <c r="L5121">
        <f t="shared" si="17490"/>
        <v>4.9238485271565276E-2</v>
      </c>
      <c r="N5121">
        <f t="shared" si="17483"/>
        <v>3.6787499629612384E-2</v>
      </c>
      <c r="O5121">
        <f t="shared" si="17484"/>
        <v>0.12507695881415387</v>
      </c>
      <c r="P5121">
        <f t="shared" si="17485"/>
        <v>0.2046067337469597</v>
      </c>
      <c r="Q5121">
        <f t="shared" si="17486"/>
        <v>0.1253424020274638</v>
      </c>
      <c r="R5121">
        <f t="shared" si="17487"/>
        <v>7.0172547010134284E-2</v>
      </c>
      <c r="S5121">
        <f t="shared" si="17488"/>
        <v>4.7203925186836485E-2</v>
      </c>
      <c r="T5121">
        <f t="shared" ref="T5121" si="17491">(P5121*(1-T5120) - Q5121*T5120)*$F$21</f>
        <v>2.0326501581848719E-3</v>
      </c>
      <c r="U5121">
        <f t="shared" ref="U5121" si="17492">(N5121*(1-U5120) - O5121*U5120)*$F$21</f>
        <v>3.6668792472511558E-4</v>
      </c>
      <c r="V5121">
        <f t="shared" ref="V5121" si="17493">(R5121*(1-V5120) - S5121*V5120)*$F$21</f>
        <v>7.0008242247711534E-4</v>
      </c>
      <c r="W5121">
        <f t="shared" ref="W5121" si="17494">$F$21*(W5120+E5120*(G5120-($E$9*U5120^4*(W5120-$E$3) + $E$11*T5120^3*V5120*(W5120-$E$5) + $E$13*(W5120-$E$7))) /$E$15)</f>
        <v>9.2415769013357204E-7</v>
      </c>
    </row>
    <row r="5122" spans="5:23" x14ac:dyDescent="0.25">
      <c r="T5122">
        <f>SUM(T5118:T5121)/6</f>
        <v>2.0365936691318712E-3</v>
      </c>
      <c r="U5122">
        <f t="shared" ref="U5122" si="17495">SUM(U5118:U5121)/6</f>
        <v>3.6698452776685132E-4</v>
      </c>
      <c r="V5122">
        <f t="shared" ref="V5122" si="17496">SUM(V5118:V5121)/6</f>
        <v>7.0031675862195419E-4</v>
      </c>
      <c r="W5122">
        <f>SUM(W5118:W5121)/6</f>
        <v>3.9292258485127386E-2</v>
      </c>
    </row>
    <row r="5124" spans="5:23" x14ac:dyDescent="0.25">
      <c r="E5124">
        <f>E5117+0.01</f>
        <v>7.289999999999889</v>
      </c>
      <c r="F5124">
        <v>0.01</v>
      </c>
      <c r="G5124">
        <v>0</v>
      </c>
      <c r="I5124">
        <f>T5122</f>
        <v>2.0365936691318712E-3</v>
      </c>
      <c r="J5124">
        <f t="shared" ref="J5124" si="17497">U5122</f>
        <v>3.6698452776685132E-4</v>
      </c>
      <c r="K5124">
        <f t="shared" ref="K5124" si="17498">V5122</f>
        <v>7.0031675862195419E-4</v>
      </c>
      <c r="L5124">
        <f t="shared" ref="L5124" si="17499">W5122</f>
        <v>3.9292258485127386E-2</v>
      </c>
      <c r="T5124">
        <f>T5122</f>
        <v>2.0365936691318712E-3</v>
      </c>
      <c r="U5124">
        <f t="shared" ref="U5124:W5124" si="17500">U5122</f>
        <v>3.6698452776685132E-4</v>
      </c>
      <c r="V5124">
        <f t="shared" si="17500"/>
        <v>7.0031675862195419E-4</v>
      </c>
      <c r="W5124">
        <f t="shared" si="17500"/>
        <v>3.9292258485127386E-2</v>
      </c>
    </row>
    <row r="5125" spans="5:23" x14ac:dyDescent="0.25">
      <c r="I5125">
        <f>T5122</f>
        <v>2.0365936691318712E-3</v>
      </c>
      <c r="J5125">
        <f t="shared" ref="J5125" si="17501">U5122</f>
        <v>3.6698452776685132E-4</v>
      </c>
      <c r="K5125">
        <f t="shared" ref="K5125" si="17502">V5122</f>
        <v>7.0031675862195419E-4</v>
      </c>
      <c r="L5125">
        <f t="shared" ref="L5125" si="17503">W5122</f>
        <v>3.9292258485127386E-2</v>
      </c>
      <c r="N5125">
        <f>(0.01*(L5125+10))/(EXP((L5125+10)/10))</f>
        <v>3.6787660878787473E-2</v>
      </c>
      <c r="O5125">
        <f xml:space="preserve"> (0.125*EXP(L5125/80))</f>
        <v>0.12506140923332021</v>
      </c>
      <c r="P5125">
        <f>(0.1*(L5125+25))/(EXP((L5125+25)/10))</f>
        <v>0.20472901804972371</v>
      </c>
      <c r="Q5125">
        <f>(0.125*EXP(L5125/18))</f>
        <v>0.1252731609396289</v>
      </c>
      <c r="R5125">
        <f>0.07 * EXP(L5125/20)</f>
        <v>7.013765808284568E-2</v>
      </c>
      <c r="S5125">
        <f>(1/(EXP((L5125+30)/10)+1))</f>
        <v>4.7248679204385031E-2</v>
      </c>
      <c r="T5125">
        <f>(P5125*(1-T5124) - Q5125*T5124)*$F$21</f>
        <v>2.0405693770119428E-3</v>
      </c>
      <c r="U5125">
        <f>(N5125*(1-U5124) - O5125*U5124)*$F$21</f>
        <v>3.672826477422288E-4</v>
      </c>
      <c r="V5125">
        <f>(R5125*(1-V5124) - S5125*V5124)*$F$21</f>
        <v>7.0055450463610194E-4</v>
      </c>
      <c r="W5125">
        <f>$F$21*(W5124+E5124*(G5124-($E$9*U5124^4*(W5124-$E$3) + $E$11*T5124^3*V5124*(W5124-$E$5) + $E$13*(W5124-$E$7))) /$E$15)</f>
        <v>0.23135560709925884</v>
      </c>
    </row>
    <row r="5126" spans="5:23" x14ac:dyDescent="0.25">
      <c r="I5126">
        <f>I5125 + 0.5*$F$28</f>
        <v>7.0365936691318713E-3</v>
      </c>
      <c r="J5126">
        <f t="shared" ref="J5126" si="17504">J5125 + 0.5*$F$28</f>
        <v>5.366984527766851E-3</v>
      </c>
      <c r="K5126">
        <f t="shared" ref="K5126" si="17505">K5125 + 0.5*$F$28</f>
        <v>5.7003167586219539E-3</v>
      </c>
      <c r="L5126">
        <f t="shared" ref="L5126" si="17506">L5125 + 0.5*$F$28</f>
        <v>4.4292258485127384E-2</v>
      </c>
      <c r="N5126">
        <f t="shared" ref="N5126:N5128" si="17507">(0.01*(L5126+10))/(EXP((L5126+10)/10))</f>
        <v>3.6787584327202208E-2</v>
      </c>
      <c r="O5126">
        <f t="shared" ref="O5126:O5128" si="17508" xml:space="preserve"> (0.125*EXP(L5126/80))</f>
        <v>0.12506922581566293</v>
      </c>
      <c r="P5126">
        <f t="shared" ref="P5126:P5128" si="17509">(0.1*(L5126+25))/(EXP((L5126+25)/10))</f>
        <v>0.20466754024236758</v>
      </c>
      <c r="Q5126">
        <f t="shared" ref="Q5126:Q5128" si="17510">(0.125*EXP(L5126/18))</f>
        <v>0.12530796387340692</v>
      </c>
      <c r="R5126">
        <f t="shared" ref="R5126:R5128" si="17511">0.07 * EXP(L5126/20)</f>
        <v>7.0155194689350872E-2</v>
      </c>
      <c r="S5126">
        <f t="shared" ref="S5126:S5128" si="17512">(1/(EXP((L5126+30)/10)+1))</f>
        <v>4.7226176178232333E-2</v>
      </c>
      <c r="T5126">
        <f>(P5126*(1-T5125) - Q5126*T5125)*$F$21*2</f>
        <v>4.0798840466700972E-3</v>
      </c>
      <c r="U5126">
        <f>(N5126*(1-U5125) - O5126*U5125)*$F$21*2</f>
        <v>7.3456274258835649E-4</v>
      </c>
      <c r="V5126">
        <f>(R5126*(1-V5125) - S5126*V5125)*$F$21*2</f>
        <v>1.4014592528245845E-3</v>
      </c>
      <c r="W5126">
        <f>$F$21*(W5125+E5125*(G5125-($E$9*U5125^4*(W5125-$E$3) + $E$11*T5125^3*V5125*(W5125-$E$5) + $E$13*(W5125-$E$7))) /$E$15)*2</f>
        <v>4.6271121419851772E-3</v>
      </c>
    </row>
    <row r="5127" spans="5:23" x14ac:dyDescent="0.25">
      <c r="I5127">
        <f>I5125 + 0.5*$F$28</f>
        <v>7.0365936691318713E-3</v>
      </c>
      <c r="J5127">
        <f t="shared" ref="J5127:L5127" si="17513">J5125 + 0.5*$F$28</f>
        <v>5.366984527766851E-3</v>
      </c>
      <c r="K5127">
        <f t="shared" si="17513"/>
        <v>5.7003167586219539E-3</v>
      </c>
      <c r="L5127">
        <f t="shared" si="17513"/>
        <v>4.4292258485127384E-2</v>
      </c>
      <c r="N5127">
        <f t="shared" si="17507"/>
        <v>3.6787584327202208E-2</v>
      </c>
      <c r="O5127">
        <f t="shared" si="17508"/>
        <v>0.12506922581566293</v>
      </c>
      <c r="P5127">
        <f t="shared" si="17509"/>
        <v>0.20466754024236758</v>
      </c>
      <c r="Q5127">
        <f t="shared" si="17510"/>
        <v>0.12530796387340692</v>
      </c>
      <c r="R5127">
        <f t="shared" si="17511"/>
        <v>7.0155194689350872E-2</v>
      </c>
      <c r="S5127">
        <f t="shared" si="17512"/>
        <v>4.7226176178232333E-2</v>
      </c>
      <c r="T5127">
        <f>(P5127*(1-T5126) - Q5127*T5126)*$F$21*2</f>
        <v>4.0664255689466739E-3</v>
      </c>
      <c r="U5127">
        <f>(N5127*(1-U5126) - O5127*U5126)*$F$21*2</f>
        <v>7.3337380689674132E-4</v>
      </c>
      <c r="V5127">
        <f>(R5127*(1-V5126) - S5127*V5126)*$F$21*2</f>
        <v>1.3998137896207852E-3</v>
      </c>
      <c r="W5127">
        <f>$F$21*(W5126+E5126*(G5126-($E$9*U5126^4*(W5126-$E$3) + $E$11*T5126^3*V5126*(W5126-$E$5) + $E$13*(W5126-$E$7))) /$E$15)*2</f>
        <v>9.2542242839703542E-5</v>
      </c>
    </row>
    <row r="5128" spans="5:23" x14ac:dyDescent="0.25">
      <c r="I5128">
        <f>I5125 + $F$28</f>
        <v>1.2036593669131871E-2</v>
      </c>
      <c r="J5128">
        <f t="shared" ref="J5128:L5128" si="17514">J5125 + $F$28</f>
        <v>1.0366984527766852E-2</v>
      </c>
      <c r="K5128">
        <f t="shared" si="17514"/>
        <v>1.0700316758621955E-2</v>
      </c>
      <c r="L5128">
        <f t="shared" si="17514"/>
        <v>4.9292258485127388E-2</v>
      </c>
      <c r="N5128">
        <f t="shared" si="17507"/>
        <v>3.6787498659831303E-2</v>
      </c>
      <c r="O5128">
        <f t="shared" si="17508"/>
        <v>0.12507704288655735</v>
      </c>
      <c r="P5128">
        <f t="shared" si="17509"/>
        <v>0.20460607274078099</v>
      </c>
      <c r="Q5128">
        <f t="shared" si="17510"/>
        <v>0.12534277647600936</v>
      </c>
      <c r="R5128">
        <f t="shared" si="17511"/>
        <v>7.0172735680555737E-2</v>
      </c>
      <c r="S5128">
        <f t="shared" si="17512"/>
        <v>4.7203683338554528E-2</v>
      </c>
      <c r="T5128">
        <f t="shared" ref="T5128" si="17515">(P5128*(1-T5127) - Q5128*T5127)*$F$21</f>
        <v>2.0326436030388131E-3</v>
      </c>
      <c r="U5128">
        <f t="shared" ref="U5128" si="17516">(N5128*(1-U5127) - O5128*U5127)*$F$21</f>
        <v>3.6668791444795831E-4</v>
      </c>
      <c r="V5128">
        <f t="shared" ref="V5128" si="17517">(R5128*(1-V5127) - S5128*V5127)*$F$21</f>
        <v>7.000843055063649E-4</v>
      </c>
      <c r="W5128">
        <f t="shared" ref="W5128" si="17518">$F$21*(W5127+E5127*(G5127-($E$9*U5127^4*(W5127-$E$3) + $E$11*T5127^3*V5127*(W5127-$E$5) + $E$13*(W5127-$E$7))) /$E$15)</f>
        <v>9.2542242839703547E-7</v>
      </c>
    </row>
    <row r="5129" spans="5:23" x14ac:dyDescent="0.25">
      <c r="T5129">
        <f>SUM(T5125:T5128)/6</f>
        <v>2.0365870992779217E-3</v>
      </c>
      <c r="U5129">
        <f t="shared" ref="U5129" si="17519">SUM(U5125:U5128)/6</f>
        <v>3.6698451861254749E-4</v>
      </c>
      <c r="V5129">
        <f t="shared" ref="V5129" si="17520">SUM(V5125:V5128)/6</f>
        <v>7.0031864209797268E-4</v>
      </c>
      <c r="W5129">
        <f>SUM(W5125:W5128)/6</f>
        <v>3.9346031151085356E-2</v>
      </c>
    </row>
    <row r="5131" spans="5:23" x14ac:dyDescent="0.25">
      <c r="E5131">
        <f>E5124+0.01</f>
        <v>7.2999999999998888</v>
      </c>
      <c r="F5131">
        <v>0.01</v>
      </c>
      <c r="G5131">
        <v>0</v>
      </c>
      <c r="I5131">
        <f>T5129</f>
        <v>2.0365870992779217E-3</v>
      </c>
      <c r="J5131">
        <f t="shared" ref="J5131" si="17521">U5129</f>
        <v>3.6698451861254749E-4</v>
      </c>
      <c r="K5131">
        <f t="shared" ref="K5131" si="17522">V5129</f>
        <v>7.0031864209797268E-4</v>
      </c>
      <c r="L5131">
        <f t="shared" ref="L5131" si="17523">W5129</f>
        <v>3.9346031151085356E-2</v>
      </c>
      <c r="T5131">
        <f>T5129</f>
        <v>2.0365870992779217E-3</v>
      </c>
      <c r="U5131">
        <f t="shared" ref="U5131:W5131" si="17524">U5129</f>
        <v>3.6698451861254749E-4</v>
      </c>
      <c r="V5131">
        <f t="shared" si="17524"/>
        <v>7.0031864209797268E-4</v>
      </c>
      <c r="W5131">
        <f t="shared" si="17524"/>
        <v>3.9346031151085356E-2</v>
      </c>
    </row>
    <row r="5132" spans="5:23" x14ac:dyDescent="0.25">
      <c r="I5132">
        <f>T5129</f>
        <v>2.0365870992779217E-3</v>
      </c>
      <c r="J5132">
        <f t="shared" ref="J5132" si="17525">U5129</f>
        <v>3.6698451861254749E-4</v>
      </c>
      <c r="K5132">
        <f t="shared" ref="K5132" si="17526">V5129</f>
        <v>7.0031864209797268E-4</v>
      </c>
      <c r="L5132">
        <f t="shared" ref="L5132" si="17527">W5129</f>
        <v>3.9346031151085356E-2</v>
      </c>
      <c r="N5132">
        <f>(0.01*(L5132+10))/(EXP((L5132+10)/10))</f>
        <v>3.6787660104033976E-2</v>
      </c>
      <c r="O5132">
        <f xml:space="preserve"> (0.125*EXP(L5132/80))</f>
        <v>0.12506149329441574</v>
      </c>
      <c r="P5132">
        <f>(0.1*(L5132+25))/(EXP((L5132+25)/10))</f>
        <v>0.20472835682980101</v>
      </c>
      <c r="Q5132">
        <f>(0.125*EXP(L5132/18))</f>
        <v>0.12527353517751214</v>
      </c>
      <c r="R5132">
        <f>0.07 * EXP(L5132/20)</f>
        <v>7.0137846657542149E-2</v>
      </c>
      <c r="S5132">
        <f>(1/(EXP((L5132+30)/10)+1))</f>
        <v>4.7248437140642585E-2</v>
      </c>
      <c r="T5132">
        <f>(P5132*(1-T5131) - Q5132*T5131)*$F$21</f>
        <v>2.0405627923380165E-3</v>
      </c>
      <c r="U5132">
        <f>(N5132*(1-U5131) - O5132*U5131)*$F$21</f>
        <v>3.6728263970386201E-4</v>
      </c>
      <c r="V5132">
        <f>(R5132*(1-V5131) - S5132*V5131)*$F$21</f>
        <v>7.0055638854671668E-4</v>
      </c>
      <c r="W5132">
        <f>$F$21*(W5131+E5131*(G5131-($E$9*U5131^4*(W5131-$E$3) + $E$11*T5131^3*V5131*(W5131-$E$5) + $E$13*(W5131-$E$7))) /$E$15)</f>
        <v>0.23167178844524819</v>
      </c>
    </row>
    <row r="5133" spans="5:23" x14ac:dyDescent="0.25">
      <c r="I5133">
        <f>I5132 + 0.5*$F$28</f>
        <v>7.0365870992779214E-3</v>
      </c>
      <c r="J5133">
        <f t="shared" ref="J5133" si="17528">J5132 + 0.5*$F$28</f>
        <v>5.3669845186125479E-3</v>
      </c>
      <c r="K5133">
        <f t="shared" ref="K5133" si="17529">K5132 + 0.5*$F$28</f>
        <v>5.7003186420979731E-3</v>
      </c>
      <c r="L5133">
        <f t="shared" ref="L5133" si="17530">L5132 + 0.5*$F$28</f>
        <v>4.4346031151085354E-2</v>
      </c>
      <c r="N5133">
        <f t="shared" ref="N5133:N5135" si="17531">(0.01*(L5133+10))/(EXP((L5133+10)/10))</f>
        <v>3.6787583454364101E-2</v>
      </c>
      <c r="O5133">
        <f t="shared" ref="O5133:O5135" si="17532" xml:space="preserve"> (0.125*EXP(L5133/80))</f>
        <v>0.12506930988201245</v>
      </c>
      <c r="P5133">
        <f t="shared" ref="P5133:P5135" si="17533">(0.1*(L5133+25))/(EXP((L5133+25)/10))</f>
        <v>0.20466687913325154</v>
      </c>
      <c r="Q5133">
        <f t="shared" ref="Q5133:Q5135" si="17534">(0.125*EXP(L5133/18))</f>
        <v>0.12530833821525958</v>
      </c>
      <c r="R5133">
        <f t="shared" ref="R5133:R5135" si="17535">0.07 * EXP(L5133/20)</f>
        <v>7.0155383311196903E-2</v>
      </c>
      <c r="S5133">
        <f t="shared" ref="S5133:S5135" si="17536">(1/(EXP((L5133+30)/10)+1))</f>
        <v>4.7225934224062488E-2</v>
      </c>
      <c r="T5133">
        <f>(P5133*(1-T5132) - Q5133*T5132)*$F$21*2</f>
        <v>4.0798708796467307E-3</v>
      </c>
      <c r="U5133">
        <f>(N5133*(1-U5132) - O5133*U5132)*$F$21*2</f>
        <v>7.3456272454650506E-4</v>
      </c>
      <c r="V5133">
        <f>(R5133*(1-V5132) - S5133*V5132)*$F$21*2</f>
        <v>1.4014630215860311E-3</v>
      </c>
      <c r="W5133">
        <f>$F$21*(W5132+E5132*(G5132-($E$9*U5132^4*(W5132-$E$3) + $E$11*T5132^3*V5132*(W5132-$E$5) + $E$13*(W5132-$E$7))) /$E$15)*2</f>
        <v>4.633435768904964E-3</v>
      </c>
    </row>
    <row r="5134" spans="5:23" x14ac:dyDescent="0.25">
      <c r="I5134">
        <f>I5132 + 0.5*$F$28</f>
        <v>7.0365870992779214E-3</v>
      </c>
      <c r="J5134">
        <f t="shared" ref="J5134:L5134" si="17537">J5132 + 0.5*$F$28</f>
        <v>5.3669845186125479E-3</v>
      </c>
      <c r="K5134">
        <f t="shared" si="17537"/>
        <v>5.7003186420979731E-3</v>
      </c>
      <c r="L5134">
        <f t="shared" si="17537"/>
        <v>4.4346031151085354E-2</v>
      </c>
      <c r="N5134">
        <f t="shared" si="17531"/>
        <v>3.6787583454364101E-2</v>
      </c>
      <c r="O5134">
        <f t="shared" si="17532"/>
        <v>0.12506930988201245</v>
      </c>
      <c r="P5134">
        <f t="shared" si="17533"/>
        <v>0.20466687913325154</v>
      </c>
      <c r="Q5134">
        <f t="shared" si="17534"/>
        <v>0.12530833821525958</v>
      </c>
      <c r="R5134">
        <f t="shared" si="17535"/>
        <v>7.0155383311196903E-2</v>
      </c>
      <c r="S5134">
        <f t="shared" si="17536"/>
        <v>4.7225934224062488E-2</v>
      </c>
      <c r="T5134">
        <f>(P5134*(1-T5133) - Q5134*T5133)*$F$21*2</f>
        <v>4.0664124570597253E-3</v>
      </c>
      <c r="U5134">
        <f>(N5134*(1-U5133) - O5134*U5133)*$F$21*2</f>
        <v>7.3337378827616597E-4</v>
      </c>
      <c r="V5134">
        <f>(R5134*(1-V5133) - S5134*V5133)*$F$21*2</f>
        <v>1.3998175547049237E-3</v>
      </c>
      <c r="W5134">
        <f>$F$21*(W5133+E5133*(G5133-($E$9*U5133^4*(W5133-$E$3) + $E$11*T5133^3*V5133*(W5133-$E$5) + $E$13*(W5133-$E$7))) /$E$15)*2</f>
        <v>9.2668715378099275E-5</v>
      </c>
    </row>
    <row r="5135" spans="5:23" x14ac:dyDescent="0.25">
      <c r="I5135">
        <f>I5132 + $F$28</f>
        <v>1.2036587099277922E-2</v>
      </c>
      <c r="J5135">
        <f t="shared" ref="J5135:L5135" si="17538">J5132 + $F$28</f>
        <v>1.0366984518612548E-2</v>
      </c>
      <c r="K5135">
        <f t="shared" si="17538"/>
        <v>1.0700318642097972E-2</v>
      </c>
      <c r="L5135">
        <f t="shared" si="17538"/>
        <v>4.9346031151085358E-2</v>
      </c>
      <c r="N5135">
        <f t="shared" si="17531"/>
        <v>3.6787497689006819E-2</v>
      </c>
      <c r="O5135">
        <f t="shared" si="17532"/>
        <v>0.12507712695816117</v>
      </c>
      <c r="P5135">
        <f t="shared" si="17533"/>
        <v>0.20460541174252631</v>
      </c>
      <c r="Q5135">
        <f t="shared" si="17534"/>
        <v>0.12534315092186032</v>
      </c>
      <c r="R5135">
        <f t="shared" si="17535"/>
        <v>7.017292434956314E-2</v>
      </c>
      <c r="S5135">
        <f t="shared" si="17536"/>
        <v>4.7203441493913173E-2</v>
      </c>
      <c r="T5135">
        <f t="shared" ref="T5135" si="17539">(P5135*(1-T5134) - Q5135*T5134)*$F$21</f>
        <v>2.032637047971189E-3</v>
      </c>
      <c r="U5135">
        <f t="shared" ref="U5135" si="17540">(N5135*(1-U5134) - O5135*U5134)*$F$21</f>
        <v>3.6668790416041422E-4</v>
      </c>
      <c r="V5135">
        <f t="shared" ref="V5135" si="17541">(R5135*(1-V5134) - S5135*V5134)*$F$21</f>
        <v>7.0008618852147972E-4</v>
      </c>
      <c r="W5135">
        <f t="shared" ref="W5135" si="17542">$F$21*(W5134+E5134*(G5134-($E$9*U5134^4*(W5134-$E$3) + $E$11*T5134^3*V5134*(W5134-$E$5) + $E$13*(W5134-$E$7))) /$E$15)</f>
        <v>9.266871537809928E-7</v>
      </c>
    </row>
    <row r="5136" spans="5:23" x14ac:dyDescent="0.25">
      <c r="T5136">
        <f>SUM(T5132:T5135)/6</f>
        <v>2.0365805295026102E-3</v>
      </c>
      <c r="U5136">
        <f t="shared" ref="U5136" si="17543">SUM(U5132:U5135)/6</f>
        <v>3.6698450944782452E-4</v>
      </c>
      <c r="V5136">
        <f t="shared" ref="V5136" si="17544">SUM(V5132:V5135)/6</f>
        <v>7.0032052555985859E-4</v>
      </c>
      <c r="W5136">
        <f>SUM(W5132:W5135)/6</f>
        <v>3.939980326944751E-2</v>
      </c>
    </row>
    <row r="5138" spans="5:23" x14ac:dyDescent="0.25">
      <c r="E5138">
        <f>E5131+0.01</f>
        <v>7.3099999999998886</v>
      </c>
      <c r="F5138">
        <v>0.01</v>
      </c>
      <c r="G5138">
        <v>0</v>
      </c>
      <c r="I5138">
        <f>T5136</f>
        <v>2.0365805295026102E-3</v>
      </c>
      <c r="J5138">
        <f t="shared" ref="J5138" si="17545">U5136</f>
        <v>3.6698450944782452E-4</v>
      </c>
      <c r="K5138">
        <f t="shared" ref="K5138" si="17546">V5136</f>
        <v>7.0032052555985859E-4</v>
      </c>
      <c r="L5138">
        <f t="shared" ref="L5138" si="17547">W5136</f>
        <v>3.939980326944751E-2</v>
      </c>
      <c r="T5138">
        <f>T5136</f>
        <v>2.0365805295026102E-3</v>
      </c>
      <c r="U5138">
        <f t="shared" ref="U5138:W5138" si="17548">U5136</f>
        <v>3.6698450944782452E-4</v>
      </c>
      <c r="V5138">
        <f t="shared" si="17548"/>
        <v>7.0032052555985859E-4</v>
      </c>
      <c r="W5138">
        <f t="shared" si="17548"/>
        <v>3.939980326944751E-2</v>
      </c>
    </row>
    <row r="5139" spans="5:23" x14ac:dyDescent="0.25">
      <c r="I5139">
        <f>T5136</f>
        <v>2.0365805295026102E-3</v>
      </c>
      <c r="J5139">
        <f t="shared" ref="J5139" si="17549">U5136</f>
        <v>3.6698450944782452E-4</v>
      </c>
      <c r="K5139">
        <f t="shared" ref="K5139" si="17550">V5136</f>
        <v>7.0032052555985859E-4</v>
      </c>
      <c r="L5139">
        <f t="shared" ref="L5139" si="17551">W5136</f>
        <v>3.939980326944751E-2</v>
      </c>
      <c r="N5139">
        <f>(0.01*(L5139+10))/(EXP((L5139+10)/10))</f>
        <v>3.6787659328233024E-2</v>
      </c>
      <c r="O5139">
        <f xml:space="preserve"> (0.125*EXP(L5139/80))</f>
        <v>0.12506157735471174</v>
      </c>
      <c r="P5139">
        <f>(0.1*(L5139+25))/(EXP((L5139+25)/10))</f>
        <v>0.20472769561780305</v>
      </c>
      <c r="Q5139">
        <f>(0.125*EXP(L5139/18))</f>
        <v>0.12527390941270231</v>
      </c>
      <c r="R5139">
        <f>0.07 * EXP(L5139/20)</f>
        <v>7.0138035230825249E-2</v>
      </c>
      <c r="S5139">
        <f>(1/(EXP((L5139+30)/10)+1))</f>
        <v>4.7248195080543787E-2</v>
      </c>
      <c r="T5139">
        <f>(P5139*(1-T5138) - Q5139*T5138)*$F$21</f>
        <v>2.0405562077429333E-3</v>
      </c>
      <c r="U5139">
        <f>(N5139*(1-U5138) - O5139*U5138)*$F$21</f>
        <v>3.6728263165504432E-4</v>
      </c>
      <c r="V5139">
        <f>(R5139*(1-V5138) - S5139*V5138)*$F$21</f>
        <v>7.0055827244320092E-4</v>
      </c>
      <c r="W5139">
        <f>$F$21*(W5138+E5138*(G5138-($E$9*U5138^4*(W5138-$E$3) + $E$11*T5138^3*V5138*(W5138-$E$5) + $E$13*(W5138-$E$7))) /$E$15)</f>
        <v>0.23198796657141033</v>
      </c>
    </row>
    <row r="5140" spans="5:23" x14ac:dyDescent="0.25">
      <c r="I5140">
        <f>I5139 + 0.5*$F$28</f>
        <v>7.0365805295026108E-3</v>
      </c>
      <c r="J5140">
        <f t="shared" ref="J5140" si="17552">J5139 + 0.5*$F$28</f>
        <v>5.3669845094478242E-3</v>
      </c>
      <c r="K5140">
        <f t="shared" ref="K5140" si="17553">K5139 + 0.5*$F$28</f>
        <v>5.7003205255598587E-3</v>
      </c>
      <c r="L5140">
        <f t="shared" ref="L5140" si="17554">L5139 + 0.5*$F$28</f>
        <v>4.4399803269447508E-2</v>
      </c>
      <c r="N5140">
        <f t="shared" ref="N5140:N5142" si="17555">(0.01*(L5140+10))/(EXP((L5140+10)/10))</f>
        <v>3.6787582580480566E-2</v>
      </c>
      <c r="O5140">
        <f t="shared" ref="O5140:O5142" si="17556" xml:space="preserve"> (0.125*EXP(L5140/80))</f>
        <v>0.12506939394756239</v>
      </c>
      <c r="P5140">
        <f t="shared" ref="P5140:P5142" si="17557">(0.1*(L5140+25))/(EXP((L5140+25)/10))</f>
        <v>0.20466621803205998</v>
      </c>
      <c r="Q5140">
        <f t="shared" ref="Q5140:Q5142" si="17558">(0.125*EXP(L5140/18))</f>
        <v>0.12530871255441839</v>
      </c>
      <c r="R5140">
        <f t="shared" ref="R5140:R5142" si="17559">0.07 * EXP(L5140/20)</f>
        <v>7.0155571931629204E-2</v>
      </c>
      <c r="S5140">
        <f t="shared" ref="S5140:S5142" si="17560">(1/(EXP((L5140+30)/10)+1))</f>
        <v>4.7225692273534757E-2</v>
      </c>
      <c r="T5140">
        <f>(P5140*(1-T5139) - Q5140*T5139)*$F$21*2</f>
        <v>4.0798577127810435E-3</v>
      </c>
      <c r="U5140">
        <f>(N5140*(1-U5139) - O5140*U5139)*$F$21*2</f>
        <v>7.3456270648379228E-4</v>
      </c>
      <c r="V5140">
        <f>(R5140*(1-V5139) - S5140*V5139)*$F$21*2</f>
        <v>1.4014667903192086E-3</v>
      </c>
      <c r="W5140">
        <f>$F$21*(W5139+E5139*(G5139-($E$9*U5139^4*(W5139-$E$3) + $E$11*T5139^3*V5139*(W5139-$E$5) + $E$13*(W5139-$E$7))) /$E$15)*2</f>
        <v>4.6397593314282063E-3</v>
      </c>
    </row>
    <row r="5141" spans="5:23" x14ac:dyDescent="0.25">
      <c r="I5141">
        <f>I5139 + 0.5*$F$28</f>
        <v>7.0365805295026108E-3</v>
      </c>
      <c r="J5141">
        <f t="shared" ref="J5141:L5141" si="17561">J5139 + 0.5*$F$28</f>
        <v>5.3669845094478242E-3</v>
      </c>
      <c r="K5141">
        <f t="shared" si="17561"/>
        <v>5.7003205255598587E-3</v>
      </c>
      <c r="L5141">
        <f t="shared" si="17561"/>
        <v>4.4399803269447508E-2</v>
      </c>
      <c r="N5141">
        <f t="shared" si="17555"/>
        <v>3.6787582580480566E-2</v>
      </c>
      <c r="O5141">
        <f t="shared" si="17556"/>
        <v>0.12506939394756239</v>
      </c>
      <c r="P5141">
        <f t="shared" si="17557"/>
        <v>0.20466621803205998</v>
      </c>
      <c r="Q5141">
        <f t="shared" si="17558"/>
        <v>0.12530871255441839</v>
      </c>
      <c r="R5141">
        <f t="shared" si="17559"/>
        <v>7.0155571931629204E-2</v>
      </c>
      <c r="S5141">
        <f t="shared" si="17560"/>
        <v>4.7225692273534757E-2</v>
      </c>
      <c r="T5141">
        <f>(P5141*(1-T5140) - Q5141*T5140)*$F$21*2</f>
        <v>4.0663993453296469E-3</v>
      </c>
      <c r="U5141">
        <f>(N5141*(1-U5140) - O5141*U5140)*$F$21*2</f>
        <v>7.3337376963477686E-4</v>
      </c>
      <c r="V5141">
        <f>(R5141*(1-V5140) - S5141*V5140)*$F$21*2</f>
        <v>1.3998213197607995E-3</v>
      </c>
      <c r="W5141">
        <f>$F$21*(W5140+E5140*(G5140-($E$9*U5140^4*(W5140-$E$3) + $E$11*T5140^3*V5140*(W5140-$E$5) + $E$13*(W5140-$E$7))) /$E$15)*2</f>
        <v>9.2795186628564133E-5</v>
      </c>
    </row>
    <row r="5142" spans="5:23" x14ac:dyDescent="0.25">
      <c r="I5142">
        <f>I5139 + $F$28</f>
        <v>1.203658052950261E-2</v>
      </c>
      <c r="J5142">
        <f t="shared" ref="J5142:L5142" si="17562">J5139 + $F$28</f>
        <v>1.0366984509447825E-2</v>
      </c>
      <c r="K5142">
        <f t="shared" si="17562"/>
        <v>1.0700320525559859E-2</v>
      </c>
      <c r="L5142">
        <f t="shared" si="17562"/>
        <v>4.9399803269447512E-2</v>
      </c>
      <c r="N5142">
        <f t="shared" si="17555"/>
        <v>3.6787496717138969E-2</v>
      </c>
      <c r="O5142">
        <f t="shared" si="17556"/>
        <v>0.12507721102896538</v>
      </c>
      <c r="P5142">
        <f t="shared" si="17557"/>
        <v>0.20460475075219545</v>
      </c>
      <c r="Q5142">
        <f t="shared" si="17558"/>
        <v>0.12534352536501669</v>
      </c>
      <c r="R5142">
        <f t="shared" si="17559"/>
        <v>7.0173113017156466E-2</v>
      </c>
      <c r="S5142">
        <f t="shared" si="17560"/>
        <v>4.7203199652912309E-2</v>
      </c>
      <c r="T5142">
        <f t="shared" ref="T5142" si="17563">(P5142*(1-T5141) - Q5142*T5141)*$F$21</f>
        <v>2.0326304929819978E-3</v>
      </c>
      <c r="U5142">
        <f t="shared" ref="U5142" si="17564">(N5142*(1-U5141) - O5142*U5141)*$F$21</f>
        <v>3.6668789386248379E-4</v>
      </c>
      <c r="V5142">
        <f t="shared" ref="V5142" si="17565">(R5142*(1-V5141) - S5142*V5141)*$F$21</f>
        <v>7.0008807152245991E-4</v>
      </c>
      <c r="W5142">
        <f t="shared" ref="W5142" si="17566">$F$21*(W5141+E5141*(G5141-($E$9*U5141^4*(W5141-$E$3) + $E$11*T5141^3*V5141*(W5141-$E$5) + $E$13*(W5141-$E$7))) /$E$15)</f>
        <v>9.2795186628564136E-7</v>
      </c>
    </row>
    <row r="5143" spans="5:23" x14ac:dyDescent="0.25">
      <c r="T5143">
        <f>SUM(T5139:T5142)/6</f>
        <v>2.0365739598059368E-3</v>
      </c>
      <c r="U5143">
        <f t="shared" ref="U5143" si="17567">SUM(U5139:U5142)/6</f>
        <v>3.6698450027268281E-4</v>
      </c>
      <c r="V5143">
        <f t="shared" ref="V5143" si="17568">SUM(V5139:V5142)/6</f>
        <v>7.0032240900761138E-4</v>
      </c>
      <c r="W5143">
        <f>SUM(W5139:W5142)/6</f>
        <v>3.945357484022223E-2</v>
      </c>
    </row>
    <row r="5145" spans="5:23" x14ac:dyDescent="0.25">
      <c r="E5145">
        <f>E5138+0.01</f>
        <v>7.3199999999998884</v>
      </c>
      <c r="F5145">
        <v>0.01</v>
      </c>
      <c r="G5145">
        <v>0</v>
      </c>
      <c r="I5145">
        <f>T5143</f>
        <v>2.0365739598059368E-3</v>
      </c>
      <c r="J5145">
        <f t="shared" ref="J5145" si="17569">U5143</f>
        <v>3.6698450027268281E-4</v>
      </c>
      <c r="K5145">
        <f t="shared" ref="K5145" si="17570">V5143</f>
        <v>7.0032240900761138E-4</v>
      </c>
      <c r="L5145">
        <f t="shared" ref="L5145" si="17571">W5143</f>
        <v>3.945357484022223E-2</v>
      </c>
      <c r="T5145">
        <f>T5143</f>
        <v>2.0365739598059368E-3</v>
      </c>
      <c r="U5145">
        <f t="shared" ref="U5145:W5145" si="17572">U5143</f>
        <v>3.6698450027268281E-4</v>
      </c>
      <c r="V5145">
        <f t="shared" si="17572"/>
        <v>7.0032240900761138E-4</v>
      </c>
      <c r="W5145">
        <f t="shared" si="17572"/>
        <v>3.945357484022223E-2</v>
      </c>
    </row>
    <row r="5146" spans="5:23" x14ac:dyDescent="0.25">
      <c r="I5146">
        <f>T5143</f>
        <v>2.0365739598059368E-3</v>
      </c>
      <c r="J5146">
        <f t="shared" ref="J5146" si="17573">U5143</f>
        <v>3.6698450027268281E-4</v>
      </c>
      <c r="K5146">
        <f t="shared" ref="K5146" si="17574">V5143</f>
        <v>7.0032240900761138E-4</v>
      </c>
      <c r="L5146">
        <f t="shared" ref="L5146" si="17575">W5143</f>
        <v>3.945357484022223E-2</v>
      </c>
      <c r="N5146">
        <f>(0.01*(L5146+10))/(EXP((L5146+10)/10))</f>
        <v>3.6787658551384633E-2</v>
      </c>
      <c r="O5146">
        <f xml:space="preserve"> (0.125*EXP(L5146/80))</f>
        <v>0.12506166141420821</v>
      </c>
      <c r="P5146">
        <f>(0.1*(L5146+25))/(EXP((L5146+25)/10))</f>
        <v>0.20472703441373002</v>
      </c>
      <c r="Q5146">
        <f>(0.125*EXP(L5146/18))</f>
        <v>0.12527428364519941</v>
      </c>
      <c r="R5146">
        <f>0.07 * EXP(L5146/20)</f>
        <v>7.0138223802695007E-2</v>
      </c>
      <c r="S5146">
        <f>(1/(EXP((L5146+30)/10)+1))</f>
        <v>4.7247953024088615E-2</v>
      </c>
      <c r="T5146">
        <f>(P5146*(1-T5145) - Q5146*T5145)*$F$21</f>
        <v>2.040549623226696E-3</v>
      </c>
      <c r="U5146">
        <f>(N5146*(1-U5145) - O5146*U5145)*$F$21</f>
        <v>3.672826235957759E-4</v>
      </c>
      <c r="V5146">
        <f>(R5146*(1-V5145) - S5146*V5145)*$F$21</f>
        <v>7.0056015632555485E-4</v>
      </c>
      <c r="W5146">
        <f>$F$21*(W5145+E5145*(G5145-($E$9*U5145^4*(W5145-$E$3) + $E$11*T5145^3*V5145*(W5145-$E$5) + $E$13*(W5145-$E$7))) /$E$15)</f>
        <v>0.23230414147779438</v>
      </c>
    </row>
    <row r="5147" spans="5:23" x14ac:dyDescent="0.25">
      <c r="I5147">
        <f>I5146 + 0.5*$F$28</f>
        <v>7.0365739598059369E-3</v>
      </c>
      <c r="J5147">
        <f t="shared" ref="J5147" si="17576">J5146 + 0.5*$F$28</f>
        <v>5.3669845002726826E-3</v>
      </c>
      <c r="K5147">
        <f t="shared" ref="K5147" si="17577">K5146 + 0.5*$F$28</f>
        <v>5.7003224090076115E-3</v>
      </c>
      <c r="L5147">
        <f t="shared" ref="L5147" si="17578">L5146 + 0.5*$F$28</f>
        <v>4.4453574840222228E-2</v>
      </c>
      <c r="N5147">
        <f t="shared" ref="N5147:N5149" si="17579">(0.01*(L5147+10))/(EXP((L5147+10)/10))</f>
        <v>3.6787581705551672E-2</v>
      </c>
      <c r="O5147">
        <f t="shared" ref="O5147:O5149" si="17580" xml:space="preserve"> (0.125*EXP(L5147/80))</f>
        <v>0.12506947801231275</v>
      </c>
      <c r="P5147">
        <f t="shared" ref="P5147:P5149" si="17581">(0.1*(L5147+25))/(EXP((L5147+25)/10))</f>
        <v>0.20466555693879263</v>
      </c>
      <c r="Q5147">
        <f t="shared" ref="Q5147:Q5149" si="17582">(0.125*EXP(L5147/18))</f>
        <v>0.12530908689088341</v>
      </c>
      <c r="R5147">
        <f t="shared" ref="R5147:R5149" si="17583">0.07 * EXP(L5147/20)</f>
        <v>7.0155760550647844E-2</v>
      </c>
      <c r="S5147">
        <f t="shared" ref="S5147:S5149" si="17584">(1/(EXP((L5147+30)/10)+1))</f>
        <v>4.7225450326649016E-2</v>
      </c>
      <c r="T5147">
        <f>(P5147*(1-T5146) - Q5147*T5146)*$F$21*2</f>
        <v>4.0798445460730323E-3</v>
      </c>
      <c r="U5147">
        <f>(N5147*(1-U5146) - O5147*U5146)*$F$21*2</f>
        <v>7.3456268840021998E-4</v>
      </c>
      <c r="V5147">
        <f>(R5147*(1-V5146) - S5147*V5146)*$F$21*2</f>
        <v>1.4014705590241192E-3</v>
      </c>
      <c r="W5147">
        <f>$F$21*(W5146+E5146*(G5146-($E$9*U5146^4*(W5146-$E$3) + $E$11*T5146^3*V5146*(W5146-$E$5) + $E$13*(W5146-$E$7))) /$E$15)*2</f>
        <v>4.6460828295558877E-3</v>
      </c>
    </row>
    <row r="5148" spans="5:23" x14ac:dyDescent="0.25">
      <c r="I5148">
        <f>I5146 + 0.5*$F$28</f>
        <v>7.0365739598059369E-3</v>
      </c>
      <c r="J5148">
        <f t="shared" ref="J5148:L5148" si="17585">J5146 + 0.5*$F$28</f>
        <v>5.3669845002726826E-3</v>
      </c>
      <c r="K5148">
        <f t="shared" si="17585"/>
        <v>5.7003224090076115E-3</v>
      </c>
      <c r="L5148">
        <f t="shared" si="17585"/>
        <v>4.4453574840222228E-2</v>
      </c>
      <c r="N5148">
        <f t="shared" si="17579"/>
        <v>3.6787581705551672E-2</v>
      </c>
      <c r="O5148">
        <f t="shared" si="17580"/>
        <v>0.12506947801231275</v>
      </c>
      <c r="P5148">
        <f t="shared" si="17581"/>
        <v>0.20466555693879263</v>
      </c>
      <c r="Q5148">
        <f t="shared" si="17582"/>
        <v>0.12530908689088341</v>
      </c>
      <c r="R5148">
        <f t="shared" si="17583"/>
        <v>7.0155760550647844E-2</v>
      </c>
      <c r="S5148">
        <f t="shared" si="17584"/>
        <v>4.7225450326649016E-2</v>
      </c>
      <c r="T5148">
        <f>(P5148*(1-T5147) - Q5148*T5147)*$F$21*2</f>
        <v>4.0663862337564352E-3</v>
      </c>
      <c r="U5148">
        <f>(N5148*(1-U5147) - O5148*U5147)*$F$21*2</f>
        <v>7.333737509725752E-4</v>
      </c>
      <c r="V5148">
        <f>(R5148*(1-V5147) - S5148*V5147)*$F$21*2</f>
        <v>1.3998250847884143E-3</v>
      </c>
      <c r="W5148">
        <f>$F$21*(W5147+E5147*(G5147-($E$9*U5147^4*(W5147-$E$3) + $E$11*T5147^3*V5147*(W5147-$E$5) + $E$13*(W5147-$E$7))) /$E$15)*2</f>
        <v>9.2921656591117753E-5</v>
      </c>
    </row>
    <row r="5149" spans="5:23" x14ac:dyDescent="0.25">
      <c r="I5149">
        <f>I5146 + $F$28</f>
        <v>1.2036573959805938E-2</v>
      </c>
      <c r="J5149">
        <f t="shared" ref="J5149:L5149" si="17586">J5146 + $F$28</f>
        <v>1.0366984500272684E-2</v>
      </c>
      <c r="K5149">
        <f t="shared" si="17586"/>
        <v>1.0700322409007611E-2</v>
      </c>
      <c r="L5149">
        <f t="shared" si="17586"/>
        <v>4.9453574840222232E-2</v>
      </c>
      <c r="N5149">
        <f t="shared" si="17579"/>
        <v>3.6787495744227808E-2</v>
      </c>
      <c r="O5149">
        <f t="shared" si="17580"/>
        <v>0.12507729509896995</v>
      </c>
      <c r="P5149">
        <f t="shared" si="17581"/>
        <v>0.20460408976978822</v>
      </c>
      <c r="Q5149">
        <f t="shared" si="17582"/>
        <v>0.1253438998054785</v>
      </c>
      <c r="R5149">
        <f t="shared" si="17583"/>
        <v>7.0173301683335743E-2</v>
      </c>
      <c r="S5149">
        <f t="shared" si="17584"/>
        <v>4.7202957815551873E-2</v>
      </c>
      <c r="T5149">
        <f t="shared" ref="T5149" si="17587">(P5149*(1-T5148) - Q5149*T5148)*$F$21</f>
        <v>2.0326239380712373E-3</v>
      </c>
      <c r="U5149">
        <f t="shared" ref="U5149" si="17588">(N5149*(1-U5148) - O5149*U5148)*$F$21</f>
        <v>3.6668788355416742E-4</v>
      </c>
      <c r="V5149">
        <f t="shared" ref="V5149" si="17589">(R5149*(1-V5148) - S5149*V5148)*$F$21</f>
        <v>7.0008995450930567E-4</v>
      </c>
      <c r="W5149">
        <f t="shared" ref="W5149" si="17590">$F$21*(W5148+E5148*(G5148-($E$9*U5148^4*(W5148-$E$3) + $E$11*T5148^3*V5148*(W5148-$E$5) + $E$13*(W5148-$E$7))) /$E$15)</f>
        <v>9.2921656591117757E-7</v>
      </c>
    </row>
    <row r="5150" spans="5:23" x14ac:dyDescent="0.25">
      <c r="T5150">
        <f>SUM(T5146:T5149)/6</f>
        <v>2.0365673901879002E-3</v>
      </c>
      <c r="U5150">
        <f t="shared" ref="U5150" si="17591">SUM(U5146:U5149)/6</f>
        <v>3.6698449108712311E-4</v>
      </c>
      <c r="V5150">
        <f t="shared" ref="V5150" si="17592">SUM(V5146:V5149)/6</f>
        <v>7.0032429244123236E-4</v>
      </c>
      <c r="W5150">
        <f>SUM(W5146:W5149)/6</f>
        <v>3.9507345863417885E-2</v>
      </c>
    </row>
    <row r="5152" spans="5:23" x14ac:dyDescent="0.25">
      <c r="E5152">
        <f>E5145+0.01</f>
        <v>7.3299999999998882</v>
      </c>
      <c r="F5152">
        <v>0.01</v>
      </c>
      <c r="G5152">
        <v>0</v>
      </c>
      <c r="I5152">
        <f>T5150</f>
        <v>2.0365673901879002E-3</v>
      </c>
      <c r="J5152">
        <f t="shared" ref="J5152" si="17593">U5150</f>
        <v>3.6698449108712311E-4</v>
      </c>
      <c r="K5152">
        <f t="shared" ref="K5152" si="17594">V5150</f>
        <v>7.0032429244123236E-4</v>
      </c>
      <c r="L5152">
        <f t="shared" ref="L5152" si="17595">W5150</f>
        <v>3.9507345863417885E-2</v>
      </c>
      <c r="T5152">
        <f>T5150</f>
        <v>2.0365673901879002E-3</v>
      </c>
      <c r="U5152">
        <f t="shared" ref="U5152:W5152" si="17596">U5150</f>
        <v>3.6698449108712311E-4</v>
      </c>
      <c r="V5152">
        <f t="shared" si="17596"/>
        <v>7.0032429244123236E-4</v>
      </c>
      <c r="W5152">
        <f t="shared" si="17596"/>
        <v>3.9507345863417885E-2</v>
      </c>
    </row>
    <row r="5153" spans="5:23" x14ac:dyDescent="0.25">
      <c r="I5153">
        <f>T5150</f>
        <v>2.0365673901879002E-3</v>
      </c>
      <c r="J5153">
        <f t="shared" ref="J5153" si="17597">U5150</f>
        <v>3.6698449108712311E-4</v>
      </c>
      <c r="K5153">
        <f t="shared" ref="K5153" si="17598">V5150</f>
        <v>7.0032429244123236E-4</v>
      </c>
      <c r="L5153">
        <f t="shared" ref="L5153" si="17599">W5150</f>
        <v>3.9507345863417885E-2</v>
      </c>
      <c r="N5153">
        <f>(0.01*(L5153+10))/(EXP((L5153+10)/10))</f>
        <v>3.6787657773488858E-2</v>
      </c>
      <c r="O5153">
        <f xml:space="preserve"> (0.125*EXP(L5153/80))</f>
        <v>0.12506174547290519</v>
      </c>
      <c r="P5153">
        <f>(0.1*(L5153+25))/(EXP((L5153+25)/10))</f>
        <v>0.20472637321758161</v>
      </c>
      <c r="Q5153">
        <f>(0.125*EXP(L5153/18))</f>
        <v>0.12527465787500347</v>
      </c>
      <c r="R5153">
        <f>0.07 * EXP(L5153/20)</f>
        <v>7.0138412373151451E-2</v>
      </c>
      <c r="S5153">
        <f>(1/(EXP((L5153+30)/10)+1))</f>
        <v>4.7247710971276974E-2</v>
      </c>
      <c r="T5153">
        <f>(P5153*(1-T5152) - Q5153*T5152)*$F$21</f>
        <v>2.0405430387893005E-3</v>
      </c>
      <c r="U5153">
        <f>(N5153*(1-U5152) - O5153*U5152)*$F$21</f>
        <v>3.6728261552605729E-4</v>
      </c>
      <c r="V5153">
        <f>(R5153*(1-V5152) - S5153*V5152)*$F$21</f>
        <v>7.0056204019377849E-4</v>
      </c>
      <c r="W5153">
        <f>$F$21*(W5152+E5152*(G5152-($E$9*U5152^4*(W5152-$E$3) + $E$11*T5152^3*V5152*(W5152-$E$5) + $E$13*(W5152-$E$7))) /$E$15)</f>
        <v>0.23262031316444948</v>
      </c>
    </row>
    <row r="5154" spans="5:23" x14ac:dyDescent="0.25">
      <c r="I5154">
        <f>I5153 + 0.5*$F$28</f>
        <v>7.0365673901878999E-3</v>
      </c>
      <c r="J5154">
        <f t="shared" ref="J5154" si="17600">J5153 + 0.5*$F$28</f>
        <v>5.3669844910871232E-3</v>
      </c>
      <c r="K5154">
        <f t="shared" ref="K5154" si="17601">K5153 + 0.5*$F$28</f>
        <v>5.7003242924412324E-3</v>
      </c>
      <c r="L5154">
        <f t="shared" ref="L5154" si="17602">L5153 + 0.5*$F$28</f>
        <v>4.4507345863417883E-2</v>
      </c>
      <c r="N5154">
        <f t="shared" ref="N5154:N5156" si="17603">(0.01*(L5154+10))/(EXP((L5154+10)/10))</f>
        <v>3.6787580829577435E-2</v>
      </c>
      <c r="O5154">
        <f t="shared" ref="O5154:O5156" si="17604" xml:space="preserve"> (0.125*EXP(L5154/80))</f>
        <v>0.12506956207626355</v>
      </c>
      <c r="P5154">
        <f t="shared" ref="P5154:P5156" si="17605">(0.1*(L5154+25))/(EXP((L5154+25)/10))</f>
        <v>0.20466489585344944</v>
      </c>
      <c r="Q5154">
        <f t="shared" ref="Q5154:Q5156" si="17606">(0.125*EXP(L5154/18))</f>
        <v>0.12530946122465461</v>
      </c>
      <c r="R5154">
        <f t="shared" ref="R5154:R5156" si="17607">0.07 * EXP(L5154/20)</f>
        <v>7.0155949168252796E-2</v>
      </c>
      <c r="S5154">
        <f t="shared" ref="S5154:S5156" si="17608">(1/(EXP((L5154+30)/10)+1))</f>
        <v>4.7225208383405229E-2</v>
      </c>
      <c r="T5154">
        <f>(P5154*(1-T5153) - Q5154*T5153)*$F$21*2</f>
        <v>4.0798313795226953E-3</v>
      </c>
      <c r="U5154">
        <f>(N5154*(1-U5153) - O5154*U5153)*$F$21*2</f>
        <v>7.3456267029578808E-4</v>
      </c>
      <c r="V5154">
        <f>(R5154*(1-V5153) - S5154*V5153)*$F$21*2</f>
        <v>1.4014743277007619E-3</v>
      </c>
      <c r="W5154">
        <f>$F$21*(W5153+E5153*(G5153-($E$9*U5153^4*(W5153-$E$3) + $E$11*T5153^3*V5153*(W5153-$E$5) + $E$13*(W5153-$E$7))) /$E$15)*2</f>
        <v>4.65240626328899E-3</v>
      </c>
    </row>
    <row r="5155" spans="5:23" x14ac:dyDescent="0.25">
      <c r="I5155">
        <f>I5153 + 0.5*$F$28</f>
        <v>7.0365673901878999E-3</v>
      </c>
      <c r="J5155">
        <f t="shared" ref="J5155:L5155" si="17609">J5153 + 0.5*$F$28</f>
        <v>5.3669844910871232E-3</v>
      </c>
      <c r="K5155">
        <f t="shared" si="17609"/>
        <v>5.7003242924412324E-3</v>
      </c>
      <c r="L5155">
        <f t="shared" si="17609"/>
        <v>4.4507345863417883E-2</v>
      </c>
      <c r="N5155">
        <f t="shared" si="17603"/>
        <v>3.6787580829577435E-2</v>
      </c>
      <c r="O5155">
        <f t="shared" si="17604"/>
        <v>0.12506956207626355</v>
      </c>
      <c r="P5155">
        <f t="shared" si="17605"/>
        <v>0.20466489585344944</v>
      </c>
      <c r="Q5155">
        <f t="shared" si="17606"/>
        <v>0.12530946122465461</v>
      </c>
      <c r="R5155">
        <f t="shared" si="17607"/>
        <v>7.0155949168252796E-2</v>
      </c>
      <c r="S5155">
        <f t="shared" si="17608"/>
        <v>4.7225208383405229E-2</v>
      </c>
      <c r="T5155">
        <f>(P5155*(1-T5154) - Q5155*T5154)*$F$21*2</f>
        <v>4.0663731223400876E-3</v>
      </c>
      <c r="U5155">
        <f>(N5155*(1-U5154) - O5155*U5154)*$F$21*2</f>
        <v>7.333737322895614E-4</v>
      </c>
      <c r="V5155">
        <f>(R5155*(1-V5154) - S5155*V5154)*$F$21*2</f>
        <v>1.3998288497877669E-3</v>
      </c>
      <c r="W5155">
        <f>$F$21*(W5154+E5154*(G5154-($E$9*U5154^4*(W5154-$E$3) + $E$11*T5154^3*V5154*(W5154-$E$5) + $E$13*(W5154-$E$7))) /$E$15)*2</f>
        <v>9.3048125265779799E-5</v>
      </c>
    </row>
    <row r="5156" spans="5:23" x14ac:dyDescent="0.25">
      <c r="I5156">
        <f>I5153 + $F$28</f>
        <v>1.2036567390187901E-2</v>
      </c>
      <c r="J5156">
        <f t="shared" ref="J5156:L5156" si="17610">J5153 + $F$28</f>
        <v>1.0366984491087123E-2</v>
      </c>
      <c r="K5156">
        <f t="shared" si="17610"/>
        <v>1.0700324292441233E-2</v>
      </c>
      <c r="L5156">
        <f t="shared" si="17610"/>
        <v>4.9507345863417887E-2</v>
      </c>
      <c r="N5156">
        <f t="shared" si="17603"/>
        <v>3.678749477027337E-2</v>
      </c>
      <c r="O5156">
        <f t="shared" si="17604"/>
        <v>0.12507737916817488</v>
      </c>
      <c r="P5156">
        <f t="shared" si="17605"/>
        <v>0.20460342879530458</v>
      </c>
      <c r="Q5156">
        <f t="shared" si="17606"/>
        <v>0.12534427424324576</v>
      </c>
      <c r="R5156">
        <f t="shared" si="17607"/>
        <v>7.017349034810097E-2</v>
      </c>
      <c r="S5156">
        <f t="shared" si="17608"/>
        <v>4.7202715981831761E-2</v>
      </c>
      <c r="T5156">
        <f t="shared" ref="T5156" si="17611">(P5156*(1-T5155) - Q5156*T5155)*$F$21</f>
        <v>2.0326173832389076E-3</v>
      </c>
      <c r="U5156">
        <f t="shared" ref="U5156" si="17612">(N5156*(1-U5155) - O5156*U5155)*$F$21</f>
        <v>3.6668787323546547E-4</v>
      </c>
      <c r="V5156">
        <f t="shared" ref="V5156" si="17613">(R5156*(1-V5155) - S5156*V5155)*$F$21</f>
        <v>7.0009183748201702E-4</v>
      </c>
      <c r="W5156">
        <f t="shared" ref="W5156" si="17614">$F$21*(W5155+E5155*(G5155-($E$9*U5155^4*(W5155-$E$3) + $E$11*T5155^3*V5155*(W5155-$E$5) + $E$13*(W5155-$E$7))) /$E$15)</f>
        <v>9.3048125265779805E-7</v>
      </c>
    </row>
    <row r="5157" spans="5:23" x14ac:dyDescent="0.25">
      <c r="T5157">
        <f>SUM(T5153:T5156)/6</f>
        <v>2.0365608206484986E-3</v>
      </c>
      <c r="U5157">
        <f t="shared" ref="U5157" si="17615">SUM(U5153:U5156)/6</f>
        <v>3.6698448189114536E-4</v>
      </c>
      <c r="V5157">
        <f t="shared" ref="V5157" si="17616">SUM(V5153:V5156)/6</f>
        <v>7.0032617586072066E-4</v>
      </c>
      <c r="W5157">
        <f>SUM(W5153:W5156)/6</f>
        <v>3.9561116339042822E-2</v>
      </c>
    </row>
    <row r="5159" spans="5:23" x14ac:dyDescent="0.25">
      <c r="E5159">
        <f>E5152+0.01</f>
        <v>7.3399999999998879</v>
      </c>
      <c r="F5159">
        <v>0.01</v>
      </c>
      <c r="G5159">
        <v>0</v>
      </c>
      <c r="I5159">
        <f>T5157</f>
        <v>2.0365608206484986E-3</v>
      </c>
      <c r="J5159">
        <f t="shared" ref="J5159" si="17617">U5157</f>
        <v>3.6698448189114536E-4</v>
      </c>
      <c r="K5159">
        <f t="shared" ref="K5159" si="17618">V5157</f>
        <v>7.0032617586072066E-4</v>
      </c>
      <c r="L5159">
        <f t="shared" ref="L5159" si="17619">W5157</f>
        <v>3.9561116339042822E-2</v>
      </c>
      <c r="T5159">
        <f>T5157</f>
        <v>2.0365608206484986E-3</v>
      </c>
      <c r="U5159">
        <f t="shared" ref="U5159:W5159" si="17620">U5157</f>
        <v>3.6698448189114536E-4</v>
      </c>
      <c r="V5159">
        <f t="shared" si="17620"/>
        <v>7.0032617586072066E-4</v>
      </c>
      <c r="W5159">
        <f t="shared" si="17620"/>
        <v>3.9561116339042822E-2</v>
      </c>
    </row>
    <row r="5160" spans="5:23" x14ac:dyDescent="0.25">
      <c r="I5160">
        <f>T5157</f>
        <v>2.0365608206484986E-3</v>
      </c>
      <c r="J5160">
        <f t="shared" ref="J5160" si="17621">U5157</f>
        <v>3.6698448189114536E-4</v>
      </c>
      <c r="K5160">
        <f t="shared" ref="K5160" si="17622">V5157</f>
        <v>7.0032617586072066E-4</v>
      </c>
      <c r="L5160">
        <f t="shared" ref="L5160" si="17623">W5157</f>
        <v>3.9561116339042822E-2</v>
      </c>
      <c r="N5160">
        <f>(0.01*(L5160+10))/(EXP((L5160+10)/10))</f>
        <v>3.6787656994545746E-2</v>
      </c>
      <c r="O5160">
        <f xml:space="preserve"> (0.125*EXP(L5160/80))</f>
        <v>0.12506182953080264</v>
      </c>
      <c r="P5160">
        <f>(0.1*(L5160+25))/(EXP((L5160+25)/10))</f>
        <v>0.20472571202935766</v>
      </c>
      <c r="Q5160">
        <f>(0.125*EXP(L5160/18))</f>
        <v>0.12527503210211452</v>
      </c>
      <c r="R5160">
        <f>0.07 * EXP(L5160/20)</f>
        <v>7.0138600942194596E-2</v>
      </c>
      <c r="S5160">
        <f>(1/(EXP((L5160+30)/10)+1))</f>
        <v>4.7247468922108765E-2</v>
      </c>
      <c r="T5160">
        <f>(P5160*(1-T5159) - Q5160*T5159)*$F$21</f>
        <v>2.0405364544307464E-3</v>
      </c>
      <c r="U5160">
        <f>(N5160*(1-U5159) - O5160*U5159)*$F$21</f>
        <v>3.6728260744588892E-4</v>
      </c>
      <c r="V5160">
        <f>(R5160*(1-V5159) - S5160*V5159)*$F$21</f>
        <v>7.0056392404787215E-4</v>
      </c>
      <c r="W5160">
        <f>$F$21*(W5159+E5159*(G5159-($E$9*U5159^4*(W5159-$E$3) + $E$11*T5159^3*V5159*(W5159-$E$5) + $E$13*(W5159-$E$7))) /$E$15)</f>
        <v>0.23293648163142489</v>
      </c>
    </row>
    <row r="5161" spans="5:23" x14ac:dyDescent="0.25">
      <c r="I5161">
        <f>I5160 + 0.5*$F$28</f>
        <v>7.0365608206484987E-3</v>
      </c>
      <c r="J5161">
        <f t="shared" ref="J5161" si="17624">J5160 + 0.5*$F$28</f>
        <v>5.366984481891145E-3</v>
      </c>
      <c r="K5161">
        <f t="shared" ref="K5161" si="17625">K5160 + 0.5*$F$28</f>
        <v>5.7003261758607204E-3</v>
      </c>
      <c r="L5161">
        <f t="shared" ref="L5161" si="17626">L5160 + 0.5*$F$28</f>
        <v>4.4561116339042819E-2</v>
      </c>
      <c r="N5161">
        <f t="shared" ref="N5161:N5163" si="17627">(0.01*(L5161+10))/(EXP((L5161+10)/10))</f>
        <v>3.6787579952557922E-2</v>
      </c>
      <c r="O5161">
        <f t="shared" ref="O5161:O5163" si="17628" xml:space="preserve"> (0.125*EXP(L5161/80))</f>
        <v>0.12506964613941479</v>
      </c>
      <c r="P5161">
        <f t="shared" ref="P5161:P5163" si="17629">(0.1*(L5161+25))/(EXP((L5161+25)/10))</f>
        <v>0.20466423477603021</v>
      </c>
      <c r="Q5161">
        <f t="shared" ref="Q5161:Q5163" si="17630">(0.125*EXP(L5161/18))</f>
        <v>0.12530983555573208</v>
      </c>
      <c r="R5161">
        <f t="shared" ref="R5161:R5163" si="17631">0.07 * EXP(L5161/20)</f>
        <v>7.0156137784444073E-2</v>
      </c>
      <c r="S5161">
        <f t="shared" ref="S5161:S5163" si="17632">(1/(EXP((L5161+30)/10)+1))</f>
        <v>4.7224966443803307E-2</v>
      </c>
      <c r="T5161">
        <f>(P5161*(1-T5160) - Q5161*T5160)*$F$21*2</f>
        <v>4.0798182131300273E-3</v>
      </c>
      <c r="U5161">
        <f>(N5161*(1-U5160) - O5161*U5160)*$F$21*2</f>
        <v>7.3456265217049807E-4</v>
      </c>
      <c r="V5161">
        <f>(R5161*(1-V5160) - S5161*V5160)*$F$21*2</f>
        <v>1.4014780963491373E-3</v>
      </c>
      <c r="W5161">
        <f>$F$21*(W5160+E5160*(G5160-($E$9*U5160^4*(W5160-$E$3) + $E$11*T5160^3*V5160*(W5160-$E$5) + $E$13*(W5160-$E$7))) /$E$15)*2</f>
        <v>4.6587296326284977E-3</v>
      </c>
    </row>
    <row r="5162" spans="5:23" x14ac:dyDescent="0.25">
      <c r="I5162">
        <f>I5160 + 0.5*$F$28</f>
        <v>7.0365608206484987E-3</v>
      </c>
      <c r="J5162">
        <f t="shared" ref="J5162:L5162" si="17633">J5160 + 0.5*$F$28</f>
        <v>5.366984481891145E-3</v>
      </c>
      <c r="K5162">
        <f t="shared" si="17633"/>
        <v>5.7003261758607204E-3</v>
      </c>
      <c r="L5162">
        <f t="shared" si="17633"/>
        <v>4.4561116339042819E-2</v>
      </c>
      <c r="N5162">
        <f t="shared" si="17627"/>
        <v>3.6787579952557922E-2</v>
      </c>
      <c r="O5162">
        <f t="shared" si="17628"/>
        <v>0.12506964613941479</v>
      </c>
      <c r="P5162">
        <f t="shared" si="17629"/>
        <v>0.20466423477603021</v>
      </c>
      <c r="Q5162">
        <f t="shared" si="17630"/>
        <v>0.12530983555573208</v>
      </c>
      <c r="R5162">
        <f t="shared" si="17631"/>
        <v>7.0156137784444073E-2</v>
      </c>
      <c r="S5162">
        <f t="shared" si="17632"/>
        <v>4.7224966443803307E-2</v>
      </c>
      <c r="T5162">
        <f>(P5162*(1-T5161) - Q5162*T5161)*$F$21*2</f>
        <v>4.0663600110806006E-3</v>
      </c>
      <c r="U5162">
        <f>(N5162*(1-U5161) - O5162*U5161)*$F$21*2</f>
        <v>7.3337371358573689E-4</v>
      </c>
      <c r="V5162">
        <f>(R5162*(1-V5161) - S5162*V5161)*$F$21*2</f>
        <v>1.3998326147588581E-3</v>
      </c>
      <c r="W5162">
        <f>$F$21*(W5161+E5161*(G5161-($E$9*U5161^4*(W5161-$E$3) + $E$11*T5161^3*V5161*(W5161-$E$5) + $E$13*(W5161-$E$7))) /$E$15)*2</f>
        <v>9.317459265256995E-5</v>
      </c>
    </row>
    <row r="5163" spans="5:23" x14ac:dyDescent="0.25">
      <c r="I5163">
        <f>I5160 + $F$28</f>
        <v>1.2036560820648499E-2</v>
      </c>
      <c r="J5163">
        <f t="shared" ref="J5163:L5163" si="17634">J5160 + $F$28</f>
        <v>1.0366984481891146E-2</v>
      </c>
      <c r="K5163">
        <f t="shared" si="17634"/>
        <v>1.0700326175860721E-2</v>
      </c>
      <c r="L5163">
        <f t="shared" si="17634"/>
        <v>4.9561116339042824E-2</v>
      </c>
      <c r="N5163">
        <f t="shared" si="17627"/>
        <v>3.6787493795275697E-2</v>
      </c>
      <c r="O5163">
        <f t="shared" si="17628"/>
        <v>0.12507746323658023</v>
      </c>
      <c r="P5163">
        <f t="shared" si="17629"/>
        <v>0.2046027678287444</v>
      </c>
      <c r="Q5163">
        <f t="shared" si="17630"/>
        <v>0.12534464867831852</v>
      </c>
      <c r="R5163">
        <f t="shared" si="17631"/>
        <v>7.0173679011452189E-2</v>
      </c>
      <c r="S5163">
        <f t="shared" si="17632"/>
        <v>4.7202474151751932E-2</v>
      </c>
      <c r="T5163">
        <f t="shared" ref="T5163" si="17635">(P5163*(1-T5162) - Q5163*T5162)*$F$21</f>
        <v>2.0326108284850074E-3</v>
      </c>
      <c r="U5163">
        <f t="shared" ref="U5163" si="17636">(N5163*(1-U5162) - O5163*U5162)*$F$21</f>
        <v>3.6668786290637849E-4</v>
      </c>
      <c r="V5163">
        <f t="shared" ref="V5163" si="17637">(R5163*(1-V5162) - S5163*V5162)*$F$21</f>
        <v>7.0009372044059406E-4</v>
      </c>
      <c r="W5163">
        <f t="shared" ref="W5163" si="17638">$F$21*(W5162+E5162*(G5162-($E$9*U5162^4*(W5162-$E$3) + $E$11*T5162^3*V5162*(W5162-$E$5) + $E$13*(W5162-$E$7))) /$E$15)</f>
        <v>9.3174592652569952E-7</v>
      </c>
    </row>
    <row r="5164" spans="5:23" x14ac:dyDescent="0.25">
      <c r="T5164">
        <f>SUM(T5160:T5163)/6</f>
        <v>2.0365542511877302E-3</v>
      </c>
      <c r="U5164">
        <f t="shared" ref="U5164" si="17639">SUM(U5160:U5163)/6</f>
        <v>3.6698447268475039E-4</v>
      </c>
      <c r="V5164">
        <f t="shared" ref="V5164" si="17640">SUM(V5160:V5163)/6</f>
        <v>7.0032805926607692E-4</v>
      </c>
      <c r="W5164">
        <f>SUM(W5160:W5163)/6</f>
        <v>3.9614886267105416E-2</v>
      </c>
    </row>
    <row r="5166" spans="5:23" x14ac:dyDescent="0.25">
      <c r="E5166">
        <f>E5159+0.01</f>
        <v>7.3499999999998877</v>
      </c>
      <c r="F5166">
        <v>0.01</v>
      </c>
      <c r="G5166">
        <v>0</v>
      </c>
      <c r="I5166">
        <f>T5164</f>
        <v>2.0365542511877302E-3</v>
      </c>
      <c r="J5166">
        <f t="shared" ref="J5166" si="17641">U5164</f>
        <v>3.6698447268475039E-4</v>
      </c>
      <c r="K5166">
        <f t="shared" ref="K5166" si="17642">V5164</f>
        <v>7.0032805926607692E-4</v>
      </c>
      <c r="L5166">
        <f t="shared" ref="L5166" si="17643">W5164</f>
        <v>3.9614886267105416E-2</v>
      </c>
      <c r="T5166">
        <f>T5164</f>
        <v>2.0365542511877302E-3</v>
      </c>
      <c r="U5166">
        <f t="shared" ref="U5166:W5166" si="17644">U5164</f>
        <v>3.6698447268475039E-4</v>
      </c>
      <c r="V5166">
        <f t="shared" si="17644"/>
        <v>7.0032805926607692E-4</v>
      </c>
      <c r="W5166">
        <f t="shared" si="17644"/>
        <v>3.9614886267105416E-2</v>
      </c>
    </row>
    <row r="5167" spans="5:23" x14ac:dyDescent="0.25">
      <c r="I5167">
        <f>T5164</f>
        <v>2.0365542511877302E-3</v>
      </c>
      <c r="J5167">
        <f t="shared" ref="J5167" si="17645">U5164</f>
        <v>3.6698447268475039E-4</v>
      </c>
      <c r="K5167">
        <f t="shared" ref="K5167" si="17646">V5164</f>
        <v>7.0032805926607692E-4</v>
      </c>
      <c r="L5167">
        <f t="shared" ref="L5167" si="17647">W5164</f>
        <v>3.9614886267105416E-2</v>
      </c>
      <c r="N5167">
        <f>(0.01*(L5167+10))/(EXP((L5167+10)/10))</f>
        <v>3.6787656214555334E-2</v>
      </c>
      <c r="O5167">
        <f xml:space="preserve"> (0.125*EXP(L5167/80))</f>
        <v>0.12506191358790059</v>
      </c>
      <c r="P5167">
        <f>(0.1*(L5167+25))/(EXP((L5167+25)/10))</f>
        <v>0.20472505084905823</v>
      </c>
      <c r="Q5167">
        <f>(0.125*EXP(L5167/18))</f>
        <v>0.12527540632653258</v>
      </c>
      <c r="R5167">
        <f>0.07 * EXP(L5167/20)</f>
        <v>7.0138789509824426E-2</v>
      </c>
      <c r="S5167">
        <f>(1/(EXP((L5167+30)/10)+1))</f>
        <v>4.7247226876583941E-2</v>
      </c>
      <c r="T5167">
        <f>(P5167*(1-T5166) - Q5167*T5166)*$F$21</f>
        <v>2.0405298701510338E-3</v>
      </c>
      <c r="U5167">
        <f>(N5167*(1-U5166) - O5167*U5166)*$F$21</f>
        <v>3.6728259935527122E-4</v>
      </c>
      <c r="V5167">
        <f>(R5167*(1-V5166) - S5167*V5166)*$F$21</f>
        <v>7.0056580788783562E-4</v>
      </c>
      <c r="W5167">
        <f>$F$21*(W5166+E5166*(G5166-($E$9*U5166^4*(W5166-$E$3) + $E$11*T5166^3*V5166*(W5166-$E$5) + $E$13*(W5166-$E$7))) /$E$15)</f>
        <v>0.23325264687876973</v>
      </c>
    </row>
    <row r="5168" spans="5:23" x14ac:dyDescent="0.25">
      <c r="I5168">
        <f>I5167 + 0.5*$F$28</f>
        <v>7.0365542511877308E-3</v>
      </c>
      <c r="J5168">
        <f t="shared" ref="J5168" si="17648">J5167 + 0.5*$F$28</f>
        <v>5.3669844726847507E-3</v>
      </c>
      <c r="K5168">
        <f t="shared" ref="K5168" si="17649">K5167 + 0.5*$F$28</f>
        <v>5.7003280592660775E-3</v>
      </c>
      <c r="L5168">
        <f t="shared" ref="L5168" si="17650">L5167 + 0.5*$F$28</f>
        <v>4.4614886267105414E-2</v>
      </c>
      <c r="N5168">
        <f t="shared" ref="N5168:N5170" si="17651">(0.01*(L5168+10))/(EXP((L5168+10)/10))</f>
        <v>3.6787579074493169E-2</v>
      </c>
      <c r="O5168">
        <f t="shared" ref="O5168:O5170" si="17652" xml:space="preserve"> (0.125*EXP(L5168/80))</f>
        <v>0.12506973020176648</v>
      </c>
      <c r="P5168">
        <f t="shared" ref="P5168:P5170" si="17653">(0.1*(L5168+25))/(EXP((L5168+25)/10))</f>
        <v>0.20466357370653471</v>
      </c>
      <c r="Q5168">
        <f t="shared" ref="Q5168:Q5170" si="17654">(0.125*EXP(L5168/18))</f>
        <v>0.12531020988411581</v>
      </c>
      <c r="R5168">
        <f t="shared" ref="R5168:R5170" si="17655">0.07 * EXP(L5168/20)</f>
        <v>7.0156326399221716E-2</v>
      </c>
      <c r="S5168">
        <f t="shared" ref="S5168:S5170" si="17656">(1/(EXP((L5168+30)/10)+1))</f>
        <v>4.7224724507843131E-2</v>
      </c>
      <c r="T5168">
        <f>(P5168*(1-T5167) - Q5168*T5167)*$F$21*2</f>
        <v>4.079805046895024E-3</v>
      </c>
      <c r="U5168">
        <f>(N5168*(1-U5167) - O5168*U5167)*$F$21*2</f>
        <v>7.3456263402435062E-4</v>
      </c>
      <c r="V5168">
        <f>(R5168*(1-V5167) - S5168*V5167)*$F$21*2</f>
        <v>1.401481864969246E-3</v>
      </c>
      <c r="W5168">
        <f>$F$21*(W5167+E5167*(G5167-($E$9*U5167^4*(W5167-$E$3) + $E$11*T5167^3*V5167*(W5167-$E$5) + $E$13*(W5167-$E$7))) /$E$15)*2</f>
        <v>4.6650529375753943E-3</v>
      </c>
    </row>
    <row r="5169" spans="5:23" x14ac:dyDescent="0.25">
      <c r="I5169">
        <f>I5167 + 0.5*$F$28</f>
        <v>7.0365542511877308E-3</v>
      </c>
      <c r="J5169">
        <f t="shared" ref="J5169:L5169" si="17657">J5167 + 0.5*$F$28</f>
        <v>5.3669844726847507E-3</v>
      </c>
      <c r="K5169">
        <f t="shared" si="17657"/>
        <v>5.7003280592660775E-3</v>
      </c>
      <c r="L5169">
        <f t="shared" si="17657"/>
        <v>4.4614886267105414E-2</v>
      </c>
      <c r="N5169">
        <f t="shared" si="17651"/>
        <v>3.6787579074493169E-2</v>
      </c>
      <c r="O5169">
        <f t="shared" si="17652"/>
        <v>0.12506973020176648</v>
      </c>
      <c r="P5169">
        <f t="shared" si="17653"/>
        <v>0.20466357370653471</v>
      </c>
      <c r="Q5169">
        <f t="shared" si="17654"/>
        <v>0.12531020988411581</v>
      </c>
      <c r="R5169">
        <f t="shared" si="17655"/>
        <v>7.0156326399221716E-2</v>
      </c>
      <c r="S5169">
        <f t="shared" si="17656"/>
        <v>4.7224724507843131E-2</v>
      </c>
      <c r="T5169">
        <f>(P5169*(1-T5168) - Q5169*T5168)*$F$21*2</f>
        <v>4.0663468999779708E-3</v>
      </c>
      <c r="U5169">
        <f>(N5169*(1-U5168) - O5169*U5168)*$F$21*2</f>
        <v>7.3337369486110209E-4</v>
      </c>
      <c r="V5169">
        <f>(R5169*(1-V5168) - S5169*V5168)*$F$21*2</f>
        <v>1.3998363797016885E-3</v>
      </c>
      <c r="W5169">
        <f>$F$21*(W5168+E5168*(G5168-($E$9*U5168^4*(W5168-$E$3) + $E$11*T5168^3*V5168*(W5168-$E$5) + $E$13*(W5168-$E$7))) /$E$15)*2</f>
        <v>9.3301058751507884E-5</v>
      </c>
    </row>
    <row r="5170" spans="5:23" x14ac:dyDescent="0.25">
      <c r="I5170">
        <f>I5167 + $F$28</f>
        <v>1.203655425118773E-2</v>
      </c>
      <c r="J5170">
        <f t="shared" ref="J5170:L5170" si="17658">J5167 + $F$28</f>
        <v>1.036698447268475E-2</v>
      </c>
      <c r="K5170">
        <f t="shared" si="17658"/>
        <v>1.0700328059266077E-2</v>
      </c>
      <c r="L5170">
        <f t="shared" si="17658"/>
        <v>4.9614886267105418E-2</v>
      </c>
      <c r="N5170">
        <f t="shared" si="17651"/>
        <v>3.6787492819234845E-2</v>
      </c>
      <c r="O5170">
        <f t="shared" si="17652"/>
        <v>0.12507754730418599</v>
      </c>
      <c r="P5170">
        <f t="shared" si="17653"/>
        <v>0.20460210687010758</v>
      </c>
      <c r="Q5170">
        <f t="shared" si="17654"/>
        <v>0.12534502311069681</v>
      </c>
      <c r="R5170">
        <f t="shared" si="17655"/>
        <v>7.0173867673389428E-2</v>
      </c>
      <c r="S5170">
        <f t="shared" si="17656"/>
        <v>4.7202232325312295E-2</v>
      </c>
      <c r="T5170">
        <f t="shared" ref="T5170" si="17659">(P5170*(1-T5169) - Q5170*T5169)*$F$21</f>
        <v>2.0326042738095349E-3</v>
      </c>
      <c r="U5170">
        <f t="shared" ref="U5170" si="17660">(N5170*(1-U5169) - O5170*U5169)*$F$21</f>
        <v>3.6668785256690692E-4</v>
      </c>
      <c r="V5170">
        <f t="shared" ref="V5170" si="17661">(R5170*(1-V5169) - S5170*V5169)*$F$21</f>
        <v>7.0009560338503754E-4</v>
      </c>
      <c r="W5170">
        <f t="shared" ref="W5170" si="17662">$F$21*(W5169+E5169*(G5169-($E$9*U5169^4*(W5169-$E$3) + $E$11*T5169^3*V5169*(W5169-$E$5) + $E$13*(W5169-$E$7))) /$E$15)</f>
        <v>9.3301058751507891E-7</v>
      </c>
    </row>
    <row r="5171" spans="5:23" x14ac:dyDescent="0.25">
      <c r="T5171">
        <f>SUM(T5167:T5170)/6</f>
        <v>2.0365476818055939E-3</v>
      </c>
      <c r="U5171">
        <f t="shared" ref="U5171" si="17663">SUM(U5167:U5170)/6</f>
        <v>3.6698446346793845E-4</v>
      </c>
      <c r="V5171">
        <f t="shared" ref="V5171" si="17664">SUM(V5167:V5170)/6</f>
        <v>7.0032994265730125E-4</v>
      </c>
      <c r="W5171">
        <f>SUM(W5167:W5170)/6</f>
        <v>3.9668655647614022E-2</v>
      </c>
    </row>
    <row r="5173" spans="5:23" x14ac:dyDescent="0.25">
      <c r="E5173">
        <f>E5166+0.01</f>
        <v>7.3599999999998875</v>
      </c>
      <c r="F5173">
        <v>0.01</v>
      </c>
      <c r="G5173">
        <v>0</v>
      </c>
      <c r="I5173">
        <f>T5171</f>
        <v>2.0365476818055939E-3</v>
      </c>
      <c r="J5173">
        <f t="shared" ref="J5173" si="17665">U5171</f>
        <v>3.6698446346793845E-4</v>
      </c>
      <c r="K5173">
        <f t="shared" ref="K5173" si="17666">V5171</f>
        <v>7.0032994265730125E-4</v>
      </c>
      <c r="L5173">
        <f t="shared" ref="L5173" si="17667">W5171</f>
        <v>3.9668655647614022E-2</v>
      </c>
      <c r="T5173">
        <f>T5171</f>
        <v>2.0365476818055939E-3</v>
      </c>
      <c r="U5173">
        <f t="shared" ref="U5173:W5173" si="17668">U5171</f>
        <v>3.6698446346793845E-4</v>
      </c>
      <c r="V5173">
        <f t="shared" si="17668"/>
        <v>7.0032994265730125E-4</v>
      </c>
      <c r="W5173">
        <f t="shared" si="17668"/>
        <v>3.9668655647614022E-2</v>
      </c>
    </row>
    <row r="5174" spans="5:23" x14ac:dyDescent="0.25">
      <c r="I5174">
        <f>T5171</f>
        <v>2.0365476818055939E-3</v>
      </c>
      <c r="J5174">
        <f t="shared" ref="J5174" si="17669">U5171</f>
        <v>3.6698446346793845E-4</v>
      </c>
      <c r="K5174">
        <f t="shared" ref="K5174" si="17670">V5171</f>
        <v>7.0032994265730125E-4</v>
      </c>
      <c r="L5174">
        <f t="shared" ref="L5174" si="17671">W5171</f>
        <v>3.9668655647614022E-2</v>
      </c>
      <c r="N5174">
        <f>(0.01*(L5174+10))/(EXP((L5174+10)/10))</f>
        <v>3.6787655433517669E-2</v>
      </c>
      <c r="O5174">
        <f xml:space="preserve"> (0.125*EXP(L5174/80))</f>
        <v>0.12506199764419909</v>
      </c>
      <c r="P5174">
        <f>(0.1*(L5174+25))/(EXP((L5174+25)/10))</f>
        <v>0.20472438967668297</v>
      </c>
      <c r="Q5174">
        <f>(0.125*EXP(L5174/18))</f>
        <v>0.12527578054825769</v>
      </c>
      <c r="R5174">
        <f>0.07 * EXP(L5174/20)</f>
        <v>7.0138978076040984E-2</v>
      </c>
      <c r="S5174">
        <f>(1/(EXP((L5174+30)/10)+1))</f>
        <v>4.724698483470241E-2</v>
      </c>
      <c r="T5174">
        <f>(P5174*(1-T5173) - Q5174*T5173)*$F$21</f>
        <v>2.0405232859501592E-3</v>
      </c>
      <c r="U5174">
        <f>(N5174*(1-U5173) - O5174*U5173)*$F$21</f>
        <v>3.6728259125420464E-4</v>
      </c>
      <c r="V5174">
        <f>(R5174*(1-V5173) - S5174*V5173)*$F$21</f>
        <v>7.0056769171366923E-4</v>
      </c>
      <c r="W5174">
        <f>$F$21*(W5173+E5173*(G5173-($E$9*U5173^4*(W5173-$E$3) + $E$11*T5173^3*V5173*(W5173-$E$5) + $E$13*(W5173-$E$7))) /$E$15)</f>
        <v>0.23356880890653325</v>
      </c>
    </row>
    <row r="5175" spans="5:23" x14ac:dyDescent="0.25">
      <c r="I5175">
        <f>I5174 + 0.5*$F$28</f>
        <v>7.0365476818055935E-3</v>
      </c>
      <c r="J5175">
        <f t="shared" ref="J5175" si="17672">J5174 + 0.5*$F$28</f>
        <v>5.3669844634679385E-3</v>
      </c>
      <c r="K5175">
        <f t="shared" ref="K5175" si="17673">K5174 + 0.5*$F$28</f>
        <v>5.7003299426573017E-3</v>
      </c>
      <c r="L5175">
        <f t="shared" ref="L5175" si="17674">L5174 + 0.5*$F$28</f>
        <v>4.466865564761402E-2</v>
      </c>
      <c r="N5175">
        <f t="shared" ref="N5175:N5177" si="17675">(0.01*(L5175+10))/(EXP((L5175+10)/10))</f>
        <v>3.6787578195383211E-2</v>
      </c>
      <c r="O5175">
        <f t="shared" ref="O5175:O5177" si="17676" xml:space="preserve"> (0.125*EXP(L5175/80))</f>
        <v>0.12506981426331865</v>
      </c>
      <c r="P5175">
        <f t="shared" ref="P5175:P5177" si="17677">(0.1*(L5175+25))/(EXP((L5175+25)/10))</f>
        <v>0.20466291264496314</v>
      </c>
      <c r="Q5175">
        <f t="shared" ref="Q5175:Q5177" si="17678">(0.125*EXP(L5175/18))</f>
        <v>0.12531058420980584</v>
      </c>
      <c r="R5175">
        <f t="shared" ref="R5175:R5177" si="17679">0.07 * EXP(L5175/20)</f>
        <v>7.0156515012585713E-2</v>
      </c>
      <c r="S5175">
        <f t="shared" ref="S5175:S5177" si="17680">(1/(EXP((L5175+30)/10)+1))</f>
        <v>4.7224482575524689E-2</v>
      </c>
      <c r="T5175">
        <f>(P5175*(1-T5174) - Q5175*T5174)*$F$21*2</f>
        <v>4.0797918808176915E-3</v>
      </c>
      <c r="U5175">
        <f>(N5175*(1-U5174) - O5175*U5174)*$F$21*2</f>
        <v>7.3456261585734669E-4</v>
      </c>
      <c r="V5175">
        <f>(R5175*(1-V5174) - S5175*V5174)*$F$21*2</f>
        <v>1.4014856335610873E-3</v>
      </c>
      <c r="W5175">
        <f>$F$21*(W5174+E5174*(G5174-($E$9*U5174^4*(W5174-$E$3) + $E$11*T5174^3*V5174*(W5174-$E$5) + $E$13*(W5174-$E$7))) /$E$15)*2</f>
        <v>4.6713761781306653E-3</v>
      </c>
    </row>
    <row r="5176" spans="5:23" x14ac:dyDescent="0.25">
      <c r="I5176">
        <f>I5174 + 0.5*$F$28</f>
        <v>7.0365476818055935E-3</v>
      </c>
      <c r="J5176">
        <f t="shared" ref="J5176:L5176" si="17681">J5174 + 0.5*$F$28</f>
        <v>5.3669844634679385E-3</v>
      </c>
      <c r="K5176">
        <f t="shared" si="17681"/>
        <v>5.7003299426573017E-3</v>
      </c>
      <c r="L5176">
        <f t="shared" si="17681"/>
        <v>4.466865564761402E-2</v>
      </c>
      <c r="N5176">
        <f t="shared" si="17675"/>
        <v>3.6787578195383211E-2</v>
      </c>
      <c r="O5176">
        <f t="shared" si="17676"/>
        <v>0.12506981426331865</v>
      </c>
      <c r="P5176">
        <f t="shared" si="17677"/>
        <v>0.20466291264496314</v>
      </c>
      <c r="Q5176">
        <f t="shared" si="17678"/>
        <v>0.12531058420980584</v>
      </c>
      <c r="R5176">
        <f t="shared" si="17679"/>
        <v>7.0156515012585713E-2</v>
      </c>
      <c r="S5176">
        <f t="shared" si="17680"/>
        <v>4.7224482575524689E-2</v>
      </c>
      <c r="T5176">
        <f>(P5176*(1-T5175) - Q5176*T5175)*$F$21*2</f>
        <v>4.0663337890322008E-3</v>
      </c>
      <c r="U5176">
        <f>(N5176*(1-U5175) - O5176*U5175)*$F$21*2</f>
        <v>7.3337367611565787E-4</v>
      </c>
      <c r="V5176">
        <f>(R5176*(1-V5175) - S5176*V5175)*$F$21*2</f>
        <v>1.3998401446162581E-3</v>
      </c>
      <c r="W5176">
        <f>$F$21*(W5175+E5175*(G5175-($E$9*U5175^4*(W5175-$E$3) + $E$11*T5175^3*V5175*(W5175-$E$5) + $E$13*(W5175-$E$7))) /$E$15)*2</f>
        <v>9.3427523562613306E-5</v>
      </c>
    </row>
    <row r="5177" spans="5:23" x14ac:dyDescent="0.25">
      <c r="I5177">
        <f>I5174 + $F$28</f>
        <v>1.2036547681805594E-2</v>
      </c>
      <c r="J5177">
        <f t="shared" ref="J5177:L5177" si="17682">J5174 + $F$28</f>
        <v>1.0366984463467939E-2</v>
      </c>
      <c r="K5177">
        <f t="shared" si="17682"/>
        <v>1.0700329942657301E-2</v>
      </c>
      <c r="L5177">
        <f t="shared" si="17682"/>
        <v>4.9668655647614024E-2</v>
      </c>
      <c r="N5177">
        <f t="shared" si="17675"/>
        <v>3.6787491842150841E-2</v>
      </c>
      <c r="O5177">
        <f t="shared" si="17676"/>
        <v>0.12507763137099218</v>
      </c>
      <c r="P5177">
        <f t="shared" si="17677"/>
        <v>0.2046014459193938</v>
      </c>
      <c r="Q5177">
        <f t="shared" si="17678"/>
        <v>0.12534539754038063</v>
      </c>
      <c r="R5177">
        <f t="shared" si="17679"/>
        <v>7.017405633391266E-2</v>
      </c>
      <c r="S5177">
        <f t="shared" si="17680"/>
        <v>4.7201990502512746E-2</v>
      </c>
      <c r="T5177">
        <f t="shared" ref="T5177" si="17683">(P5177*(1-T5176) - Q5177*T5176)*$F$21</f>
        <v>2.0325977192124879E-3</v>
      </c>
      <c r="U5177">
        <f t="shared" ref="U5177" si="17684">(N5177*(1-U5176) - O5177*U5176)*$F$21</f>
        <v>3.6668784221705102E-4</v>
      </c>
      <c r="V5177">
        <f t="shared" ref="V5177" si="17685">(R5177*(1-V5176) - S5177*V5176)*$F$21</f>
        <v>7.0009748631534672E-4</v>
      </c>
      <c r="W5177">
        <f t="shared" ref="W5177" si="17686">$F$21*(W5176+E5176*(G5176-($E$9*U5176^4*(W5176-$E$3) + $E$11*T5176^3*V5176*(W5176-$E$5) + $E$13*(W5176-$E$7))) /$E$15)</f>
        <v>9.3427523562613305E-7</v>
      </c>
    </row>
    <row r="5178" spans="5:23" x14ac:dyDescent="0.25">
      <c r="T5178">
        <f>SUM(T5174:T5177)/6</f>
        <v>2.0365411125020899E-3</v>
      </c>
      <c r="U5178">
        <f t="shared" ref="U5178" si="17687">SUM(U5174:U5177)/6</f>
        <v>3.6698445424071004E-4</v>
      </c>
      <c r="V5178">
        <f t="shared" ref="V5178" si="17688">SUM(V5174:V5177)/6</f>
        <v>7.0033182603439356E-4</v>
      </c>
      <c r="W5178">
        <f>SUM(W5174:W5177)/6</f>
        <v>3.9722424480577022E-2</v>
      </c>
    </row>
    <row r="5180" spans="5:23" x14ac:dyDescent="0.25">
      <c r="E5180">
        <f>E5173+0.01</f>
        <v>7.3699999999998873</v>
      </c>
      <c r="F5180">
        <v>0.01</v>
      </c>
      <c r="G5180">
        <v>0</v>
      </c>
      <c r="I5180">
        <f>T5178</f>
        <v>2.0365411125020899E-3</v>
      </c>
      <c r="J5180">
        <f t="shared" ref="J5180" si="17689">U5178</f>
        <v>3.6698445424071004E-4</v>
      </c>
      <c r="K5180">
        <f t="shared" ref="K5180" si="17690">V5178</f>
        <v>7.0033182603439356E-4</v>
      </c>
      <c r="L5180">
        <f t="shared" ref="L5180" si="17691">W5178</f>
        <v>3.9722424480577022E-2</v>
      </c>
      <c r="T5180">
        <f>T5178</f>
        <v>2.0365411125020899E-3</v>
      </c>
      <c r="U5180">
        <f t="shared" ref="U5180:W5180" si="17692">U5178</f>
        <v>3.6698445424071004E-4</v>
      </c>
      <c r="V5180">
        <f t="shared" si="17692"/>
        <v>7.0033182603439356E-4</v>
      </c>
      <c r="W5180">
        <f t="shared" si="17692"/>
        <v>3.9722424480577022E-2</v>
      </c>
    </row>
    <row r="5181" spans="5:23" x14ac:dyDescent="0.25">
      <c r="I5181">
        <f>T5178</f>
        <v>2.0365411125020899E-3</v>
      </c>
      <c r="J5181">
        <f t="shared" ref="J5181" si="17693">U5178</f>
        <v>3.6698445424071004E-4</v>
      </c>
      <c r="K5181">
        <f t="shared" ref="K5181" si="17694">V5178</f>
        <v>7.0033182603439356E-4</v>
      </c>
      <c r="L5181">
        <f t="shared" ref="L5181" si="17695">W5178</f>
        <v>3.9722424480577022E-2</v>
      </c>
      <c r="N5181">
        <f>(0.01*(L5181+10))/(EXP((L5181+10)/10))</f>
        <v>3.6787654651432786E-2</v>
      </c>
      <c r="O5181">
        <f xml:space="preserve"> (0.125*EXP(L5181/80))</f>
        <v>0.1250620816996981</v>
      </c>
      <c r="P5181">
        <f>(0.1*(L5181+25))/(EXP((L5181+25)/10))</f>
        <v>0.20472372851223183</v>
      </c>
      <c r="Q5181">
        <f>(0.125*EXP(L5181/18))</f>
        <v>0.12527615476728987</v>
      </c>
      <c r="R5181">
        <f>0.07 * EXP(L5181/20)</f>
        <v>7.0139166640844269E-2</v>
      </c>
      <c r="S5181">
        <f>(1/(EXP((L5181+30)/10)+1))</f>
        <v>4.724674279646407E-2</v>
      </c>
      <c r="T5181">
        <f>(P5181*(1-T5180) - Q5181*T5180)*$F$21</f>
        <v>2.0405167018281221E-3</v>
      </c>
      <c r="U5181">
        <f>(N5181*(1-U5180) - O5181*U5180)*$F$21</f>
        <v>3.6728258314268965E-4</v>
      </c>
      <c r="V5181">
        <f>(R5181*(1-V5180) - S5181*V5180)*$F$21</f>
        <v>7.0056957552537341E-4</v>
      </c>
      <c r="W5181">
        <f>$F$21*(W5180+E5180*(G5180-($E$9*U5180^4*(W5180-$E$3) + $E$11*T5180^3*V5180*(W5180-$E$5) + $E$13*(W5180-$E$7))) /$E$15)</f>
        <v>0.23388496771476461</v>
      </c>
    </row>
    <row r="5182" spans="5:23" x14ac:dyDescent="0.25">
      <c r="I5182">
        <f>I5181 + 0.5*$F$28</f>
        <v>7.0365411125020896E-3</v>
      </c>
      <c r="J5182">
        <f t="shared" ref="J5182" si="17696">J5181 + 0.5*$F$28</f>
        <v>5.3669844542407101E-3</v>
      </c>
      <c r="K5182">
        <f t="shared" ref="K5182" si="17697">K5181 + 0.5*$F$28</f>
        <v>5.700331826034394E-3</v>
      </c>
      <c r="L5182">
        <f t="shared" ref="L5182" si="17698">L5181 + 0.5*$F$28</f>
        <v>4.4722424480577019E-2</v>
      </c>
      <c r="N5182">
        <f t="shared" ref="N5182:N5184" si="17699">(0.01*(L5182+10))/(EXP((L5182+10)/10))</f>
        <v>3.6787577315228102E-2</v>
      </c>
      <c r="O5182">
        <f t="shared" ref="O5182:O5184" si="17700" xml:space="preserve"> (0.125*EXP(L5182/80))</f>
        <v>0.12506989832407128</v>
      </c>
      <c r="P5182">
        <f t="shared" ref="P5182:P5184" si="17701">(0.1*(L5182+25))/(EXP((L5182+25)/10))</f>
        <v>0.20466225159131501</v>
      </c>
      <c r="Q5182">
        <f t="shared" ref="Q5182:Q5184" si="17702">(0.125*EXP(L5182/18))</f>
        <v>0.12531095853280219</v>
      </c>
      <c r="R5182">
        <f t="shared" ref="R5182:R5184" si="17703">0.07 * EXP(L5182/20)</f>
        <v>7.0156703624536104E-2</v>
      </c>
      <c r="S5182">
        <f t="shared" ref="S5182:S5184" si="17704">(1/(EXP((L5182+30)/10)+1))</f>
        <v>4.7224240646847854E-2</v>
      </c>
      <c r="T5182">
        <f>(P5182*(1-T5181) - Q5182*T5181)*$F$21*2</f>
        <v>4.0797787148980184E-3</v>
      </c>
      <c r="U5182">
        <f>(N5182*(1-U5181) - O5182*U5181)*$F$21*2</f>
        <v>7.3456259766948695E-4</v>
      </c>
      <c r="V5182">
        <f>(R5182*(1-V5181) - S5182*V5181)*$F$21*2</f>
        <v>1.4014894021246627E-3</v>
      </c>
      <c r="W5182">
        <f>$F$21*(W5181+E5181*(G5181-($E$9*U5181^4*(W5181-$E$3) + $E$11*T5181^3*V5181*(W5181-$E$5) + $E$13*(W5181-$E$7))) /$E$15)*2</f>
        <v>4.6776993542952923E-3</v>
      </c>
    </row>
    <row r="5183" spans="5:23" x14ac:dyDescent="0.25">
      <c r="I5183">
        <f>I5181 + 0.5*$F$28</f>
        <v>7.0365411125020896E-3</v>
      </c>
      <c r="J5183">
        <f t="shared" ref="J5183:L5183" si="17705">J5181 + 0.5*$F$28</f>
        <v>5.3669844542407101E-3</v>
      </c>
      <c r="K5183">
        <f t="shared" si="17705"/>
        <v>5.700331826034394E-3</v>
      </c>
      <c r="L5183">
        <f t="shared" si="17705"/>
        <v>4.4722424480577019E-2</v>
      </c>
      <c r="N5183">
        <f t="shared" si="17699"/>
        <v>3.6787577315228102E-2</v>
      </c>
      <c r="O5183">
        <f t="shared" si="17700"/>
        <v>0.12506989832407128</v>
      </c>
      <c r="P5183">
        <f t="shared" si="17701"/>
        <v>0.20466225159131501</v>
      </c>
      <c r="Q5183">
        <f t="shared" si="17702"/>
        <v>0.12531095853280219</v>
      </c>
      <c r="R5183">
        <f t="shared" si="17703"/>
        <v>7.0156703624536104E-2</v>
      </c>
      <c r="S5183">
        <f t="shared" si="17704"/>
        <v>4.7224240646847854E-2</v>
      </c>
      <c r="T5183">
        <f>(P5183*(1-T5182) - Q5183*T5182)*$F$21*2</f>
        <v>4.066320678243281E-3</v>
      </c>
      <c r="U5183">
        <f>(N5183*(1-U5182) - O5183*U5182)*$F$21*2</f>
        <v>7.3337365734940554E-4</v>
      </c>
      <c r="V5183">
        <f>(R5183*(1-V5182) - S5183*V5182)*$F$21*2</f>
        <v>1.3998439095025675E-3</v>
      </c>
      <c r="W5183">
        <f>$F$21*(W5182+E5182*(G5182-($E$9*U5182^4*(W5182-$E$3) + $E$11*T5182^3*V5182*(W5182-$E$5) + $E$13*(W5182-$E$7))) /$E$15)*2</f>
        <v>9.3553987085905855E-5</v>
      </c>
    </row>
    <row r="5184" spans="5:23" x14ac:dyDescent="0.25">
      <c r="I5184">
        <f>I5181 + $F$28</f>
        <v>1.2036541112502091E-2</v>
      </c>
      <c r="J5184">
        <f t="shared" ref="J5184:L5184" si="17706">J5181 + $F$28</f>
        <v>1.036698445424071E-2</v>
      </c>
      <c r="K5184">
        <f t="shared" si="17706"/>
        <v>1.0700331826034394E-2</v>
      </c>
      <c r="L5184">
        <f t="shared" si="17706"/>
        <v>4.9722424480577024E-2</v>
      </c>
      <c r="N5184">
        <f t="shared" si="17699"/>
        <v>3.6787490864023734E-2</v>
      </c>
      <c r="O5184">
        <f t="shared" si="17700"/>
        <v>0.12507771543699878</v>
      </c>
      <c r="P5184">
        <f t="shared" si="17701"/>
        <v>0.20460078497660322</v>
      </c>
      <c r="Q5184">
        <f t="shared" si="17702"/>
        <v>0.12534577196737004</v>
      </c>
      <c r="R5184">
        <f t="shared" si="17703"/>
        <v>7.0174244993021939E-2</v>
      </c>
      <c r="S5184">
        <f t="shared" si="17704"/>
        <v>4.7201748683353258E-2</v>
      </c>
      <c r="T5184">
        <f t="shared" ref="T5184" si="17707">(P5184*(1-T5183) - Q5184*T5183)*$F$21</f>
        <v>2.0325911646938677E-3</v>
      </c>
      <c r="U5184">
        <f t="shared" ref="U5184" si="17708">(N5184*(1-U5183) - O5184*U5183)*$F$21</f>
        <v>3.6668783185681139E-4</v>
      </c>
      <c r="V5184">
        <f t="shared" ref="V5184" si="17709">(R5184*(1-V5183) - S5184*V5183)*$F$21</f>
        <v>7.0009936923152256E-4</v>
      </c>
      <c r="W5184">
        <f t="shared" ref="W5184" si="17710">$F$21*(W5183+E5183*(G5183-($E$9*U5183^4*(W5183-$E$3) + $E$11*T5183^3*V5183*(W5183-$E$5) + $E$13*(W5183-$E$7))) /$E$15)</f>
        <v>9.3553987085905857E-7</v>
      </c>
    </row>
    <row r="5185" spans="5:23" x14ac:dyDescent="0.25">
      <c r="T5185">
        <f>SUM(T5181:T5184)/6</f>
        <v>2.0365345432772149E-3</v>
      </c>
      <c r="U5185">
        <f t="shared" ref="U5185" si="17711">SUM(U5181:U5184)/6</f>
        <v>3.6698444500306559E-4</v>
      </c>
      <c r="V5185">
        <f t="shared" ref="V5185" si="17712">SUM(V5181:V5184)/6</f>
        <v>7.0033370939735426E-4</v>
      </c>
      <c r="W5185">
        <f>SUM(W5181:W5184)/6</f>
        <v>3.9776192766002777E-2</v>
      </c>
    </row>
    <row r="5187" spans="5:23" x14ac:dyDescent="0.25">
      <c r="E5187">
        <f>E5180+0.01</f>
        <v>7.3799999999998871</v>
      </c>
      <c r="F5187">
        <v>0.01</v>
      </c>
      <c r="G5187">
        <v>0</v>
      </c>
      <c r="I5187">
        <f>T5185</f>
        <v>2.0365345432772149E-3</v>
      </c>
      <c r="J5187">
        <f t="shared" ref="J5187" si="17713">U5185</f>
        <v>3.6698444500306559E-4</v>
      </c>
      <c r="K5187">
        <f t="shared" ref="K5187" si="17714">V5185</f>
        <v>7.0033370939735426E-4</v>
      </c>
      <c r="L5187">
        <f t="shared" ref="L5187" si="17715">W5185</f>
        <v>3.9776192766002777E-2</v>
      </c>
      <c r="T5187">
        <f>T5185</f>
        <v>2.0365345432772149E-3</v>
      </c>
      <c r="U5187">
        <f t="shared" ref="U5187:W5187" si="17716">U5185</f>
        <v>3.6698444500306559E-4</v>
      </c>
      <c r="V5187">
        <f t="shared" si="17716"/>
        <v>7.0033370939735426E-4</v>
      </c>
      <c r="W5187">
        <f t="shared" si="17716"/>
        <v>3.9776192766002777E-2</v>
      </c>
    </row>
    <row r="5188" spans="5:23" x14ac:dyDescent="0.25">
      <c r="I5188">
        <f>T5185</f>
        <v>2.0365345432772149E-3</v>
      </c>
      <c r="J5188">
        <f t="shared" ref="J5188" si="17717">U5185</f>
        <v>3.6698444500306559E-4</v>
      </c>
      <c r="K5188">
        <f t="shared" ref="K5188" si="17718">V5185</f>
        <v>7.0033370939735426E-4</v>
      </c>
      <c r="L5188">
        <f t="shared" ref="L5188" si="17719">W5185</f>
        <v>3.9776192766002777E-2</v>
      </c>
      <c r="N5188">
        <f>(0.01*(L5188+10))/(EXP((L5188+10)/10))</f>
        <v>3.6787653868300747E-2</v>
      </c>
      <c r="O5188">
        <f xml:space="preserve"> (0.125*EXP(L5188/80))</f>
        <v>0.12506216575439766</v>
      </c>
      <c r="P5188">
        <f>(0.1*(L5188+25))/(EXP((L5188+25)/10))</f>
        <v>0.20472306735570478</v>
      </c>
      <c r="Q5188">
        <f>(0.125*EXP(L5188/18))</f>
        <v>0.12527652898362915</v>
      </c>
      <c r="R5188">
        <f>0.07 * EXP(L5188/20)</f>
        <v>7.013935520423431E-2</v>
      </c>
      <c r="S5188">
        <f>(1/(EXP((L5188+30)/10)+1))</f>
        <v>4.7246500761868877E-2</v>
      </c>
      <c r="T5188">
        <f>(P5188*(1-T5187) - Q5188*T5187)*$F$21</f>
        <v>2.0405101177849222E-3</v>
      </c>
      <c r="U5188">
        <f>(N5188*(1-U5187) - O5188*U5187)*$F$21</f>
        <v>3.6728257502072664E-4</v>
      </c>
      <c r="V5188">
        <f>(R5188*(1-V5187) - S5188*V5187)*$F$21</f>
        <v>7.0057145932294783E-4</v>
      </c>
      <c r="W5188">
        <f>$F$21*(W5187+E5187*(G5187-($E$9*U5187^4*(W5187-$E$3) + $E$11*T5187^3*V5187*(W5187-$E$5) + $E$13*(W5187-$E$7))) /$E$15)</f>
        <v>0.23420112330351295</v>
      </c>
    </row>
    <row r="5189" spans="5:23" x14ac:dyDescent="0.25">
      <c r="I5189">
        <f>I5188 + 0.5*$F$28</f>
        <v>7.0365345432772154E-3</v>
      </c>
      <c r="J5189">
        <f t="shared" ref="J5189" si="17720">J5188 + 0.5*$F$28</f>
        <v>5.3669844450030656E-3</v>
      </c>
      <c r="K5189">
        <f t="shared" ref="K5189" si="17721">K5188 + 0.5*$F$28</f>
        <v>5.7003337093973544E-3</v>
      </c>
      <c r="L5189">
        <f t="shared" ref="L5189" si="17722">L5188 + 0.5*$F$28</f>
        <v>4.4776192766002774E-2</v>
      </c>
      <c r="N5189">
        <f t="shared" ref="N5189:N5191" si="17723">(0.01*(L5189+10))/(EXP((L5189+10)/10))</f>
        <v>3.6787576434027879E-2</v>
      </c>
      <c r="O5189">
        <f t="shared" ref="O5189:O5191" si="17724" xml:space="preserve"> (0.125*EXP(L5189/80))</f>
        <v>0.12506998238402442</v>
      </c>
      <c r="P5189">
        <f t="shared" ref="P5189:P5191" si="17725">(0.1*(L5189+25))/(EXP((L5189+25)/10))</f>
        <v>0.2046615905455903</v>
      </c>
      <c r="Q5189">
        <f t="shared" ref="Q5189:Q5191" si="17726">(0.125*EXP(L5189/18))</f>
        <v>0.12531133285310489</v>
      </c>
      <c r="R5189">
        <f t="shared" ref="R5189:R5191" si="17727">0.07 * EXP(L5189/20)</f>
        <v>7.0156892235072876E-2</v>
      </c>
      <c r="S5189">
        <f t="shared" ref="S5189:S5191" si="17728">(1/(EXP((L5189+30)/10)+1))</f>
        <v>4.7223998721812536E-2</v>
      </c>
      <c r="T5189">
        <f>(P5189*(1-T5188) - Q5189*T5188)*$F$21*2</f>
        <v>4.079765549136004E-3</v>
      </c>
      <c r="U5189">
        <f>(N5189*(1-U5188) - O5189*U5188)*$F$21*2</f>
        <v>7.3456257946077246E-4</v>
      </c>
      <c r="V5189">
        <f>(R5189*(1-V5188) - S5189*V5188)*$F$21*2</f>
        <v>1.4014931706599718E-3</v>
      </c>
      <c r="W5189">
        <f>$F$21*(W5188+E5188*(G5188-($E$9*U5188^4*(W5188-$E$3) + $E$11*T5188^3*V5188*(W5188-$E$5) + $E$13*(W5188-$E$7))) /$E$15)*2</f>
        <v>4.6840224660702591E-3</v>
      </c>
    </row>
    <row r="5190" spans="5:23" x14ac:dyDescent="0.25">
      <c r="I5190">
        <f>I5188 + 0.5*$F$28</f>
        <v>7.0365345432772154E-3</v>
      </c>
      <c r="J5190">
        <f t="shared" ref="J5190:L5190" si="17729">J5188 + 0.5*$F$28</f>
        <v>5.3669844450030656E-3</v>
      </c>
      <c r="K5190">
        <f t="shared" si="17729"/>
        <v>5.7003337093973544E-3</v>
      </c>
      <c r="L5190">
        <f t="shared" si="17729"/>
        <v>4.4776192766002774E-2</v>
      </c>
      <c r="N5190">
        <f t="shared" si="17723"/>
        <v>3.6787576434027879E-2</v>
      </c>
      <c r="O5190">
        <f t="shared" si="17724"/>
        <v>0.12506998238402442</v>
      </c>
      <c r="P5190">
        <f t="shared" si="17725"/>
        <v>0.2046615905455903</v>
      </c>
      <c r="Q5190">
        <f t="shared" si="17726"/>
        <v>0.12531133285310489</v>
      </c>
      <c r="R5190">
        <f t="shared" si="17727"/>
        <v>7.0156892235072876E-2</v>
      </c>
      <c r="S5190">
        <f t="shared" si="17728"/>
        <v>4.7223998721812536E-2</v>
      </c>
      <c r="T5190">
        <f>(P5190*(1-T5189) - Q5190*T5189)*$F$21*2</f>
        <v>4.0663075676112123E-3</v>
      </c>
      <c r="U5190">
        <f>(N5190*(1-U5189) - O5190*U5189)*$F$21*2</f>
        <v>7.3337363856234531E-4</v>
      </c>
      <c r="V5190">
        <f>(R5190*(1-V5189) - S5190*V5189)*$F$21*2</f>
        <v>1.3998476743606162E-3</v>
      </c>
      <c r="W5190">
        <f>$F$21*(W5189+E5189*(G5189-($E$9*U5189^4*(W5189-$E$3) + $E$11*T5189^3*V5189*(W5189-$E$5) + $E$13*(W5189-$E$7))) /$E$15)*2</f>
        <v>9.3680449321405181E-5</v>
      </c>
    </row>
    <row r="5191" spans="5:23" x14ac:dyDescent="0.25">
      <c r="I5191">
        <f>I5188 + $F$28</f>
        <v>1.2036534543277215E-2</v>
      </c>
      <c r="J5191">
        <f t="shared" ref="J5191:L5191" si="17730">J5188 + $F$28</f>
        <v>1.0366984445003067E-2</v>
      </c>
      <c r="K5191">
        <f t="shared" si="17730"/>
        <v>1.0700333709397354E-2</v>
      </c>
      <c r="L5191">
        <f t="shared" si="17730"/>
        <v>4.9776192766002779E-2</v>
      </c>
      <c r="N5191">
        <f t="shared" si="17723"/>
        <v>3.6787489884853572E-2</v>
      </c>
      <c r="O5191">
        <f t="shared" si="17724"/>
        <v>0.12507779950220582</v>
      </c>
      <c r="P5191">
        <f t="shared" si="17725"/>
        <v>0.20460012404173542</v>
      </c>
      <c r="Q5191">
        <f t="shared" si="17726"/>
        <v>0.12534614639166505</v>
      </c>
      <c r="R5191">
        <f t="shared" si="17727"/>
        <v>7.0174433650717238E-2</v>
      </c>
      <c r="S5191">
        <f t="shared" si="17728"/>
        <v>4.7201506867833698E-2</v>
      </c>
      <c r="T5191">
        <f t="shared" ref="T5191" si="17731">(P5191*(1-T5190) - Q5191*T5190)*$F$21</f>
        <v>2.0325846102536701E-3</v>
      </c>
      <c r="U5191">
        <f t="shared" ref="U5191" si="17732">(N5191*(1-U5190) - O5191*U5190)*$F$21</f>
        <v>3.6668782148618846E-4</v>
      </c>
      <c r="V5191">
        <f t="shared" ref="V5191" si="17733">(R5191*(1-V5190) - S5191*V5190)*$F$21</f>
        <v>7.0010125213356453E-4</v>
      </c>
      <c r="W5191">
        <f t="shared" ref="W5191" si="17734">$F$21*(W5190+E5190*(G5190-($E$9*U5190^4*(W5190-$E$3) + $E$11*T5190^3*V5190*(W5190-$E$5) + $E$13*(W5190-$E$7))) /$E$15)</f>
        <v>9.3680449321405186E-7</v>
      </c>
    </row>
    <row r="5192" spans="5:23" x14ac:dyDescent="0.25">
      <c r="T5192">
        <f>SUM(T5188:T5191)/6</f>
        <v>2.0365279741309684E-3</v>
      </c>
      <c r="U5192">
        <f t="shared" ref="U5192" si="17735">SUM(U5188:U5191)/6</f>
        <v>3.6698443575500553E-4</v>
      </c>
      <c r="V5192">
        <f t="shared" ref="V5192" si="17736">SUM(V5188:V5191)/6</f>
        <v>7.0033559274618347E-4</v>
      </c>
      <c r="W5192">
        <f>SUM(W5188:W5191)/6</f>
        <v>3.9829960503899635E-2</v>
      </c>
    </row>
    <row r="5194" spans="5:23" x14ac:dyDescent="0.25">
      <c r="E5194">
        <f>E5187+0.01</f>
        <v>7.3899999999998869</v>
      </c>
      <c r="F5194">
        <v>0.01</v>
      </c>
      <c r="G5194">
        <v>0</v>
      </c>
      <c r="I5194">
        <f>T5192</f>
        <v>2.0365279741309684E-3</v>
      </c>
      <c r="J5194">
        <f t="shared" ref="J5194" si="17737">U5192</f>
        <v>3.6698443575500553E-4</v>
      </c>
      <c r="K5194">
        <f t="shared" ref="K5194" si="17738">V5192</f>
        <v>7.0033559274618347E-4</v>
      </c>
      <c r="L5194">
        <f t="shared" ref="L5194" si="17739">W5192</f>
        <v>3.9829960503899635E-2</v>
      </c>
      <c r="T5194">
        <f>T5192</f>
        <v>2.0365279741309684E-3</v>
      </c>
      <c r="U5194">
        <f t="shared" ref="U5194:W5194" si="17740">U5192</f>
        <v>3.6698443575500553E-4</v>
      </c>
      <c r="V5194">
        <f t="shared" si="17740"/>
        <v>7.0033559274618347E-4</v>
      </c>
      <c r="W5194">
        <f t="shared" si="17740"/>
        <v>3.9829960503899635E-2</v>
      </c>
    </row>
    <row r="5195" spans="5:23" x14ac:dyDescent="0.25">
      <c r="I5195">
        <f>T5192</f>
        <v>2.0365279741309684E-3</v>
      </c>
      <c r="J5195">
        <f t="shared" ref="J5195" si="17741">U5192</f>
        <v>3.6698443575500553E-4</v>
      </c>
      <c r="K5195">
        <f t="shared" ref="K5195" si="17742">V5192</f>
        <v>7.0033559274618347E-4</v>
      </c>
      <c r="L5195">
        <f t="shared" ref="L5195" si="17743">W5192</f>
        <v>3.9829960503899635E-2</v>
      </c>
      <c r="N5195">
        <f>(0.01*(L5195+10))/(EXP((L5195+10)/10))</f>
        <v>3.6787653084121581E-2</v>
      </c>
      <c r="O5195">
        <f xml:space="preserve"> (0.125*EXP(L5195/80))</f>
        <v>0.12506224980829775</v>
      </c>
      <c r="P5195">
        <f>(0.1*(L5195+25))/(EXP((L5195+25)/10))</f>
        <v>0.20472240620710147</v>
      </c>
      <c r="Q5195">
        <f>(0.125*EXP(L5195/18))</f>
        <v>0.12527690319727555</v>
      </c>
      <c r="R5195">
        <f>0.07 * EXP(L5195/20)</f>
        <v>7.0139543766211107E-2</v>
      </c>
      <c r="S5195">
        <f>(1/(EXP((L5195+30)/10)+1))</f>
        <v>4.7246258730916736E-2</v>
      </c>
      <c r="T5195">
        <f>(P5195*(1-T5194) - Q5195*T5194)*$F$21</f>
        <v>2.0405035338205554E-3</v>
      </c>
      <c r="U5195">
        <f>(N5195*(1-U5194) - O5195*U5194)*$F$21</f>
        <v>3.6728256688831605E-4</v>
      </c>
      <c r="V5195">
        <f>(R5195*(1-V5194) - S5195*V5194)*$F$21</f>
        <v>7.0057334310639292E-4</v>
      </c>
      <c r="W5195">
        <f>$F$21*(W5194+E5194*(G5194-($E$9*U5194^4*(W5194-$E$3) + $E$11*T5194^3*V5194*(W5194-$E$5) + $E$13*(W5194-$E$7))) /$E$15)</f>
        <v>0.23451727567282743</v>
      </c>
    </row>
    <row r="5196" spans="5:23" x14ac:dyDescent="0.25">
      <c r="I5196">
        <f>I5195 + 0.5*$F$28</f>
        <v>7.0365279741309685E-3</v>
      </c>
      <c r="J5196">
        <f t="shared" ref="J5196" si="17744">J5195 + 0.5*$F$28</f>
        <v>5.3669844357550059E-3</v>
      </c>
      <c r="K5196">
        <f t="shared" ref="K5196" si="17745">K5195 + 0.5*$F$28</f>
        <v>5.7003355927461837E-3</v>
      </c>
      <c r="L5196">
        <f t="shared" ref="L5196" si="17746">L5195 + 0.5*$F$28</f>
        <v>4.4829960503899632E-2</v>
      </c>
      <c r="N5196">
        <f t="shared" ref="N5196:N5198" si="17747">(0.01*(L5196+10))/(EXP((L5196+10)/10))</f>
        <v>3.6787575551782588E-2</v>
      </c>
      <c r="O5196">
        <f t="shared" ref="O5196:O5198" si="17748" xml:space="preserve"> (0.125*EXP(L5196/80))</f>
        <v>0.12507006644317809</v>
      </c>
      <c r="P5196">
        <f t="shared" ref="P5196:P5198" si="17749">(0.1*(L5196+25))/(EXP((L5196+25)/10))</f>
        <v>0.20466092950778894</v>
      </c>
      <c r="Q5196">
        <f t="shared" ref="Q5196:Q5198" si="17750">(0.125*EXP(L5196/18))</f>
        <v>0.12531170717071399</v>
      </c>
      <c r="R5196">
        <f t="shared" ref="R5196:R5198" si="17751">0.07 * EXP(L5196/20)</f>
        <v>7.0157080844196071E-2</v>
      </c>
      <c r="S5196">
        <f t="shared" ref="S5196:S5198" si="17752">(1/(EXP((L5196+30)/10)+1))</f>
        <v>4.7223756800418709E-2</v>
      </c>
      <c r="T5196">
        <f>(P5196*(1-T5195) - Q5196*T5195)*$F$21*2</f>
        <v>4.0797523835316473E-3</v>
      </c>
      <c r="U5196">
        <f>(N5196*(1-U5195) - O5196*U5195)*$F$21*2</f>
        <v>7.3456256123120389E-4</v>
      </c>
      <c r="V5196">
        <f>(R5196*(1-V5195) - S5196*V5195)*$F$21*2</f>
        <v>1.4014969391670151E-3</v>
      </c>
      <c r="W5196">
        <f>$F$21*(W5195+E5195*(G5195-($E$9*U5195^4*(W5195-$E$3) + $E$11*T5195^3*V5195*(W5195-$E$5) + $E$13*(W5195-$E$7))) /$E$15)*2</f>
        <v>4.6903455134565484E-3</v>
      </c>
    </row>
    <row r="5197" spans="5:23" x14ac:dyDescent="0.25">
      <c r="I5197">
        <f>I5195 + 0.5*$F$28</f>
        <v>7.0365279741309685E-3</v>
      </c>
      <c r="J5197">
        <f t="shared" ref="J5197:L5197" si="17753">J5195 + 0.5*$F$28</f>
        <v>5.3669844357550059E-3</v>
      </c>
      <c r="K5197">
        <f t="shared" si="17753"/>
        <v>5.7003355927461837E-3</v>
      </c>
      <c r="L5197">
        <f t="shared" si="17753"/>
        <v>4.4829960503899632E-2</v>
      </c>
      <c r="N5197">
        <f t="shared" si="17747"/>
        <v>3.6787575551782588E-2</v>
      </c>
      <c r="O5197">
        <f t="shared" si="17748"/>
        <v>0.12507006644317809</v>
      </c>
      <c r="P5197">
        <f t="shared" si="17749"/>
        <v>0.20466092950778894</v>
      </c>
      <c r="Q5197">
        <f t="shared" si="17750"/>
        <v>0.12531170717071399</v>
      </c>
      <c r="R5197">
        <f t="shared" si="17751"/>
        <v>7.0157080844196071E-2</v>
      </c>
      <c r="S5197">
        <f t="shared" si="17752"/>
        <v>4.7223756800418709E-2</v>
      </c>
      <c r="T5197">
        <f>(P5197*(1-T5196) - Q5197*T5196)*$F$21*2</f>
        <v>4.0662944571359921E-3</v>
      </c>
      <c r="U5197">
        <f>(N5197*(1-U5196) - O5197*U5196)*$F$21*2</f>
        <v>7.3337361975447848E-4</v>
      </c>
      <c r="V5197">
        <f>(R5197*(1-V5196) - S5197*V5196)*$F$21*2</f>
        <v>1.3998514391904057E-3</v>
      </c>
      <c r="W5197">
        <f>$F$21*(W5196+E5196*(G5196-($E$9*U5196^4*(W5196-$E$3) + $E$11*T5196^3*V5196*(W5196-$E$5) + $E$13*(W5196-$E$7))) /$E$15)*2</f>
        <v>9.3806910269130975E-5</v>
      </c>
    </row>
    <row r="5198" spans="5:23" x14ac:dyDescent="0.25">
      <c r="I5198">
        <f>I5195 + $F$28</f>
        <v>1.2036527974130969E-2</v>
      </c>
      <c r="J5198">
        <f t="shared" ref="J5198:L5198" si="17754">J5195 + $F$28</f>
        <v>1.0366984435755006E-2</v>
      </c>
      <c r="K5198">
        <f t="shared" si="17754"/>
        <v>1.0700335592746184E-2</v>
      </c>
      <c r="L5198">
        <f t="shared" si="17754"/>
        <v>4.9829960503899637E-2</v>
      </c>
      <c r="N5198">
        <f t="shared" si="17747"/>
        <v>3.6787488904640397E-2</v>
      </c>
      <c r="O5198">
        <f t="shared" si="17748"/>
        <v>0.12507788356661334</v>
      </c>
      <c r="P5198">
        <f t="shared" si="17749"/>
        <v>0.20459946311479049</v>
      </c>
      <c r="Q5198">
        <f t="shared" si="17750"/>
        <v>0.12534652081326567</v>
      </c>
      <c r="R5198">
        <f t="shared" si="17751"/>
        <v>7.0174622306998613E-2</v>
      </c>
      <c r="S5198">
        <f t="shared" si="17752"/>
        <v>4.7201265055954039E-2</v>
      </c>
      <c r="T5198">
        <f t="shared" ref="T5198" si="17755">(P5198*(1-T5197) - Q5198*T5197)*$F$21</f>
        <v>2.0325780558918954E-3</v>
      </c>
      <c r="U5198">
        <f t="shared" ref="U5198" si="17756">(N5198*(1-U5197) - O5198*U5197)*$F$21</f>
        <v>3.6668781110518246E-4</v>
      </c>
      <c r="V5198">
        <f t="shared" ref="V5198" si="17757">(R5198*(1-V5197) - S5198*V5197)*$F$21</f>
        <v>7.0010313502147327E-4</v>
      </c>
      <c r="W5198">
        <f t="shared" ref="W5198" si="17758">$F$21*(W5197+E5197*(G5197-($E$9*U5197^4*(W5197-$E$3) + $E$11*T5197^3*V5197*(W5197-$E$5) + $E$13*(W5197-$E$7))) /$E$15)</f>
        <v>9.3806910269130976E-7</v>
      </c>
    </row>
    <row r="5199" spans="5:23" x14ac:dyDescent="0.25">
      <c r="T5199">
        <f>SUM(T5195:T5198)/6</f>
        <v>2.0365214050633482E-3</v>
      </c>
      <c r="U5199">
        <f t="shared" ref="U5199" si="17759">SUM(U5195:U5198)/6</f>
        <v>3.6698442649653009E-4</v>
      </c>
      <c r="V5199">
        <f t="shared" ref="V5199" si="17760">SUM(V5195:V5198)/6</f>
        <v>7.003374760808813E-4</v>
      </c>
      <c r="W5199">
        <f>SUM(W5195:W5198)/6</f>
        <v>3.9883727694275971E-2</v>
      </c>
    </row>
    <row r="5201" spans="5:23" x14ac:dyDescent="0.25">
      <c r="E5201">
        <f>E5194+0.01</f>
        <v>7.3999999999998867</v>
      </c>
      <c r="F5201">
        <v>0.01</v>
      </c>
      <c r="G5201">
        <v>0</v>
      </c>
      <c r="I5201">
        <f>T5199</f>
        <v>2.0365214050633482E-3</v>
      </c>
      <c r="J5201">
        <f t="shared" ref="J5201" si="17761">U5199</f>
        <v>3.6698442649653009E-4</v>
      </c>
      <c r="K5201">
        <f t="shared" ref="K5201" si="17762">V5199</f>
        <v>7.003374760808813E-4</v>
      </c>
      <c r="L5201">
        <f t="shared" ref="L5201" si="17763">W5199</f>
        <v>3.9883727694275971E-2</v>
      </c>
      <c r="T5201">
        <f>T5199</f>
        <v>2.0365214050633482E-3</v>
      </c>
      <c r="U5201">
        <f t="shared" ref="U5201:W5201" si="17764">U5199</f>
        <v>3.6698442649653009E-4</v>
      </c>
      <c r="V5201">
        <f t="shared" si="17764"/>
        <v>7.003374760808813E-4</v>
      </c>
      <c r="W5201">
        <f t="shared" si="17764"/>
        <v>3.9883727694275971E-2</v>
      </c>
    </row>
    <row r="5202" spans="5:23" x14ac:dyDescent="0.25">
      <c r="I5202">
        <f>T5199</f>
        <v>2.0365214050633482E-3</v>
      </c>
      <c r="J5202">
        <f t="shared" ref="J5202" si="17765">U5199</f>
        <v>3.6698442649653009E-4</v>
      </c>
      <c r="K5202">
        <f t="shared" ref="K5202" si="17766">V5199</f>
        <v>7.003374760808813E-4</v>
      </c>
      <c r="L5202">
        <f t="shared" ref="L5202" si="17767">W5199</f>
        <v>3.9883727694275971E-2</v>
      </c>
      <c r="N5202">
        <f>(0.01*(L5202+10))/(EXP((L5202+10)/10))</f>
        <v>3.6787652298895336E-2</v>
      </c>
      <c r="O5202">
        <f xml:space="preserve"> (0.125*EXP(L5202/80))</f>
        <v>0.12506233386139842</v>
      </c>
      <c r="P5202">
        <f>(0.1*(L5202+25))/(EXP((L5202+25)/10))</f>
        <v>0.20472174506642193</v>
      </c>
      <c r="Q5202">
        <f>(0.125*EXP(L5202/18))</f>
        <v>0.12527727740822911</v>
      </c>
      <c r="R5202">
        <f>0.07 * EXP(L5202/20)</f>
        <v>7.0139732326774701E-2</v>
      </c>
      <c r="S5202">
        <f>(1/(EXP((L5202+30)/10)+1))</f>
        <v>4.724601670360757E-2</v>
      </c>
      <c r="T5202">
        <f>(P5202*(1-T5201) - Q5202*T5201)*$F$21</f>
        <v>2.0404969499350232E-3</v>
      </c>
      <c r="U5202">
        <f>(N5202*(1-U5201) - O5202*U5201)*$F$21</f>
        <v>3.6728255874545829E-4</v>
      </c>
      <c r="V5202">
        <f>(R5202*(1-V5201) - S5202*V5201)*$F$21</f>
        <v>7.0057522687570902E-4</v>
      </c>
      <c r="W5202">
        <f>$F$21*(W5201+E5201*(G5201-($E$9*U5201^4*(W5201-$E$3) + $E$11*T5201^3*V5201*(W5201-$E$5) + $E$13*(W5201-$E$7))) /$E$15)</f>
        <v>0.23483342482275726</v>
      </c>
    </row>
    <row r="5203" spans="5:23" x14ac:dyDescent="0.25">
      <c r="I5203">
        <f>I5202 + 0.5*$F$28</f>
        <v>7.0365214050633479E-3</v>
      </c>
      <c r="J5203">
        <f t="shared" ref="J5203" si="17768">J5202 + 0.5*$F$28</f>
        <v>5.3669844264965299E-3</v>
      </c>
      <c r="K5203">
        <f t="shared" ref="K5203" si="17769">K5202 + 0.5*$F$28</f>
        <v>5.7003374760808811E-3</v>
      </c>
      <c r="L5203">
        <f t="shared" ref="L5203" si="17770">L5202 + 0.5*$F$28</f>
        <v>4.4883727694275968E-2</v>
      </c>
      <c r="N5203">
        <f t="shared" ref="N5203:N5205" si="17771">(0.01*(L5203+10))/(EXP((L5203+10)/10))</f>
        <v>3.6787574668492279E-2</v>
      </c>
      <c r="O5203">
        <f t="shared" ref="O5203:O5205" si="17772" xml:space="preserve"> (0.125*EXP(L5203/80))</f>
        <v>0.12507015050153222</v>
      </c>
      <c r="P5203">
        <f t="shared" ref="P5203:P5205" si="17773">(0.1*(L5203+25))/(EXP((L5203+25)/10))</f>
        <v>0.20466026847791086</v>
      </c>
      <c r="Q5203">
        <f t="shared" ref="Q5203:Q5205" si="17774">(0.125*EXP(L5203/18))</f>
        <v>0.12531208148562947</v>
      </c>
      <c r="R5203">
        <f t="shared" ref="R5203:R5205" si="17775">0.07 * EXP(L5203/20)</f>
        <v>7.0157269451905702E-2</v>
      </c>
      <c r="S5203">
        <f t="shared" ref="S5203:S5205" si="17776">(1/(EXP((L5203+30)/10)+1))</f>
        <v>4.7223514882666261E-2</v>
      </c>
      <c r="T5203">
        <f>(P5203*(1-T5202) - Q5203*T5202)*$F$21*2</f>
        <v>4.0797392180849474E-3</v>
      </c>
      <c r="U5203">
        <f>(N5203*(1-U5202) - O5203*U5202)*$F$21*2</f>
        <v>7.3456254298078232E-4</v>
      </c>
      <c r="V5203">
        <f>(R5203*(1-V5202) - S5203*V5202)*$F$21*2</f>
        <v>1.4015007076457933E-3</v>
      </c>
      <c r="W5203">
        <f>$F$21*(W5202+E5202*(G5202-($E$9*U5202^4*(W5202-$E$3) + $E$11*T5202^3*V5202*(W5202-$E$5) + $E$13*(W5202-$E$7))) /$E$15)*2</f>
        <v>4.6966684964551454E-3</v>
      </c>
    </row>
    <row r="5204" spans="5:23" x14ac:dyDescent="0.25">
      <c r="I5204">
        <f>I5202 + 0.5*$F$28</f>
        <v>7.0365214050633479E-3</v>
      </c>
      <c r="J5204">
        <f t="shared" ref="J5204:L5204" si="17777">J5202 + 0.5*$F$28</f>
        <v>5.3669844264965299E-3</v>
      </c>
      <c r="K5204">
        <f t="shared" si="17777"/>
        <v>5.7003374760808811E-3</v>
      </c>
      <c r="L5204">
        <f t="shared" si="17777"/>
        <v>4.4883727694275968E-2</v>
      </c>
      <c r="N5204">
        <f t="shared" si="17771"/>
        <v>3.6787574668492279E-2</v>
      </c>
      <c r="O5204">
        <f t="shared" si="17772"/>
        <v>0.12507015050153222</v>
      </c>
      <c r="P5204">
        <f t="shared" si="17773"/>
        <v>0.20466026847791086</v>
      </c>
      <c r="Q5204">
        <f t="shared" si="17774"/>
        <v>0.12531208148562947</v>
      </c>
      <c r="R5204">
        <f t="shared" si="17775"/>
        <v>7.0157269451905702E-2</v>
      </c>
      <c r="S5204">
        <f t="shared" si="17776"/>
        <v>4.7223514882666261E-2</v>
      </c>
      <c r="T5204">
        <f>(P5204*(1-T5203) - Q5204*T5203)*$F$21*2</f>
        <v>4.0662813468176195E-3</v>
      </c>
      <c r="U5204">
        <f>(N5204*(1-U5203) - O5204*U5203)*$F$21*2</f>
        <v>7.3337360092580602E-4</v>
      </c>
      <c r="V5204">
        <f>(R5204*(1-V5203) - S5204*V5203)*$F$21*2</f>
        <v>1.3998552039919357E-3</v>
      </c>
      <c r="W5204">
        <f>$F$21*(W5203+E5203*(G5203-($E$9*U5203^4*(W5203-$E$3) + $E$11*T5203^3*V5203*(W5203-$E$5) + $E$13*(W5203-$E$7))) /$E$15)*2</f>
        <v>9.3933369929102904E-5</v>
      </c>
    </row>
    <row r="5205" spans="5:23" x14ac:dyDescent="0.25">
      <c r="I5205">
        <f>I5202 + $F$28</f>
        <v>1.2036521405063349E-2</v>
      </c>
      <c r="J5205">
        <f t="shared" ref="J5205:L5205" si="17778">J5202 + $F$28</f>
        <v>1.036698442649653E-2</v>
      </c>
      <c r="K5205">
        <f t="shared" si="17778"/>
        <v>1.0700337476080882E-2</v>
      </c>
      <c r="L5205">
        <f t="shared" si="17778"/>
        <v>4.9883727694275973E-2</v>
      </c>
      <c r="N5205">
        <f t="shared" si="17771"/>
        <v>3.6787487923384252E-2</v>
      </c>
      <c r="O5205">
        <f t="shared" si="17772"/>
        <v>0.1250779676302213</v>
      </c>
      <c r="P5205">
        <f t="shared" si="17773"/>
        <v>0.20459880219576806</v>
      </c>
      <c r="Q5205">
        <f t="shared" si="17774"/>
        <v>0.12534689523217196</v>
      </c>
      <c r="R5205">
        <f t="shared" si="17775"/>
        <v>7.0174810961866049E-2</v>
      </c>
      <c r="S5205">
        <f t="shared" si="17776"/>
        <v>4.7201023247714143E-2</v>
      </c>
      <c r="T5205">
        <f t="shared" ref="T5205" si="17779">(P5205*(1-T5204) - Q5205*T5204)*$F$21</f>
        <v>2.0325715016085411E-3</v>
      </c>
      <c r="U5205">
        <f t="shared" ref="U5205" si="17780">(N5205*(1-U5204) - O5205*U5204)*$F$21</f>
        <v>3.6668780071379408E-4</v>
      </c>
      <c r="V5205">
        <f t="shared" ref="V5205" si="17781">(R5205*(1-V5204) - S5205*V5204)*$F$21</f>
        <v>7.0010501789524878E-4</v>
      </c>
      <c r="W5205">
        <f t="shared" ref="W5205" si="17782">$F$21*(W5204+E5204*(G5204-($E$9*U5204^4*(W5204-$E$3) + $E$11*T5204^3*V5204*(W5204-$E$5) + $E$13*(W5204-$E$7))) /$E$15)</f>
        <v>9.3933369929102909E-7</v>
      </c>
    </row>
    <row r="5206" spans="5:23" x14ac:dyDescent="0.25">
      <c r="T5206">
        <f>SUM(T5202:T5205)/6</f>
        <v>2.0365148360743553E-3</v>
      </c>
      <c r="U5206">
        <f t="shared" ref="U5206" si="17783">SUM(U5202:U5205)/6</f>
        <v>3.6698441722764013E-4</v>
      </c>
      <c r="V5206">
        <f t="shared" ref="V5206" si="17784">SUM(V5202:V5205)/6</f>
        <v>7.0033935940144786E-4</v>
      </c>
      <c r="W5206">
        <f>SUM(W5202:W5205)/6</f>
        <v>3.9937494337140132E-2</v>
      </c>
    </row>
    <row r="5208" spans="5:23" x14ac:dyDescent="0.25">
      <c r="E5208">
        <f>E5201+0.01</f>
        <v>7.4099999999998865</v>
      </c>
      <c r="F5208">
        <v>0.01</v>
      </c>
      <c r="G5208">
        <v>0</v>
      </c>
      <c r="I5208">
        <f>T5206</f>
        <v>2.0365148360743553E-3</v>
      </c>
      <c r="J5208">
        <f t="shared" ref="J5208" si="17785">U5206</f>
        <v>3.6698441722764013E-4</v>
      </c>
      <c r="K5208">
        <f t="shared" ref="K5208" si="17786">V5206</f>
        <v>7.0033935940144786E-4</v>
      </c>
      <c r="L5208">
        <f t="shared" ref="L5208" si="17787">W5206</f>
        <v>3.9937494337140132E-2</v>
      </c>
      <c r="T5208">
        <f>T5206</f>
        <v>2.0365148360743553E-3</v>
      </c>
      <c r="U5208">
        <f t="shared" ref="U5208:W5208" si="17788">U5206</f>
        <v>3.6698441722764013E-4</v>
      </c>
      <c r="V5208">
        <f t="shared" si="17788"/>
        <v>7.0033935940144786E-4</v>
      </c>
      <c r="W5208">
        <f t="shared" si="17788"/>
        <v>3.9937494337140132E-2</v>
      </c>
    </row>
    <row r="5209" spans="5:23" x14ac:dyDescent="0.25">
      <c r="I5209">
        <f>T5206</f>
        <v>2.0365148360743553E-3</v>
      </c>
      <c r="J5209">
        <f t="shared" ref="J5209" si="17789">U5206</f>
        <v>3.6698441722764013E-4</v>
      </c>
      <c r="K5209">
        <f t="shared" ref="K5209" si="17790">V5206</f>
        <v>7.0033935940144786E-4</v>
      </c>
      <c r="L5209">
        <f t="shared" ref="L5209" si="17791">W5206</f>
        <v>3.9937494337140132E-2</v>
      </c>
      <c r="N5209">
        <f>(0.01*(L5209+10))/(EXP((L5209+10)/10))</f>
        <v>3.6787651512622047E-2</v>
      </c>
      <c r="O5209">
        <f xml:space="preserve"> (0.125*EXP(L5209/80))</f>
        <v>0.12506241791369968</v>
      </c>
      <c r="P5209">
        <f>(0.1*(L5209+25))/(EXP((L5209+25)/10))</f>
        <v>0.20472108393366606</v>
      </c>
      <c r="Q5209">
        <f>(0.125*EXP(L5209/18))</f>
        <v>0.12527765161648985</v>
      </c>
      <c r="R5209">
        <f>0.07 * EXP(L5209/20)</f>
        <v>7.0139920885925092E-2</v>
      </c>
      <c r="S5209">
        <f>(1/(EXP((L5209+30)/10)+1))</f>
        <v>4.7245774679941316E-2</v>
      </c>
      <c r="T5209">
        <f>(P5209*(1-T5208) - Q5209*T5208)*$F$21</f>
        <v>2.0404903661283237E-3</v>
      </c>
      <c r="U5209">
        <f>(N5209*(1-U5208) - O5209*U5208)*$F$21</f>
        <v>3.6728255059215376E-4</v>
      </c>
      <c r="V5209">
        <f>(R5209*(1-V5208) - S5209*V5208)*$F$21</f>
        <v>7.0057711063089602E-4</v>
      </c>
      <c r="W5209">
        <f>$F$21*(W5208+E5208*(G5208-($E$9*U5208^4*(W5208-$E$3) + $E$11*T5208^3*V5208*(W5208-$E$5) + $E$13*(W5208-$E$7))) /$E$15)</f>
        <v>0.23514957075335166</v>
      </c>
    </row>
    <row r="5210" spans="5:23" x14ac:dyDescent="0.25">
      <c r="I5210">
        <f>I5209 + 0.5*$F$28</f>
        <v>7.0365148360743554E-3</v>
      </c>
      <c r="J5210">
        <f t="shared" ref="J5210" si="17792">J5209 + 0.5*$F$28</f>
        <v>5.3669844172276404E-3</v>
      </c>
      <c r="K5210">
        <f t="shared" ref="K5210" si="17793">K5209 + 0.5*$F$28</f>
        <v>5.7003393594014483E-3</v>
      </c>
      <c r="L5210">
        <f t="shared" ref="L5210" si="17794">L5209 + 0.5*$F$28</f>
        <v>4.493749433714013E-2</v>
      </c>
      <c r="N5210">
        <f t="shared" ref="N5210:N5212" si="17795">(0.01*(L5210+10))/(EXP((L5210+10)/10))</f>
        <v>3.6787573784156986E-2</v>
      </c>
      <c r="O5210">
        <f t="shared" ref="O5210:O5212" si="17796" xml:space="preserve"> (0.125*EXP(L5210/80))</f>
        <v>0.12507023455908692</v>
      </c>
      <c r="P5210">
        <f t="shared" ref="P5210:P5212" si="17797">(0.1*(L5210+25))/(EXP((L5210+25)/10))</f>
        <v>0.20465960745595568</v>
      </c>
      <c r="Q5210">
        <f t="shared" ref="Q5210:Q5212" si="17798">(0.125*EXP(L5210/18))</f>
        <v>0.12531245579785139</v>
      </c>
      <c r="R5210">
        <f t="shared" ref="R5210:R5212" si="17799">0.07 * EXP(L5210/20)</f>
        <v>7.0157458058201769E-2</v>
      </c>
      <c r="S5210">
        <f t="shared" ref="S5210:S5212" si="17800">(1/(EXP((L5210+30)/10)+1))</f>
        <v>4.7223272968555108E-2</v>
      </c>
      <c r="T5210">
        <f>(P5210*(1-T5209) - Q5210*T5209)*$F$21*2</f>
        <v>4.0797260527958967E-3</v>
      </c>
      <c r="U5210">
        <f>(N5210*(1-U5209) - O5210*U5209)*$F$21*2</f>
        <v>7.345625247095085E-4</v>
      </c>
      <c r="V5210">
        <f>(R5210*(1-V5209) - S5210*V5209)*$F$21*2</f>
        <v>1.4015044760963061E-3</v>
      </c>
      <c r="W5210">
        <f>$F$21*(W5209+E5209*(G5209-($E$9*U5209^4*(W5209-$E$3) + $E$11*T5209^3*V5209*(W5209-$E$5) + $E$13*(W5209-$E$7))) /$E$15)*2</f>
        <v>4.7029914150670329E-3</v>
      </c>
    </row>
    <row r="5211" spans="5:23" x14ac:dyDescent="0.25">
      <c r="I5211">
        <f>I5209 + 0.5*$F$28</f>
        <v>7.0365148360743554E-3</v>
      </c>
      <c r="J5211">
        <f t="shared" ref="J5211:L5211" si="17801">J5209 + 0.5*$F$28</f>
        <v>5.3669844172276404E-3</v>
      </c>
      <c r="K5211">
        <f t="shared" si="17801"/>
        <v>5.7003393594014483E-3</v>
      </c>
      <c r="L5211">
        <f t="shared" si="17801"/>
        <v>4.493749433714013E-2</v>
      </c>
      <c r="N5211">
        <f t="shared" si="17795"/>
        <v>3.6787573784156986E-2</v>
      </c>
      <c r="O5211">
        <f t="shared" si="17796"/>
        <v>0.12507023455908692</v>
      </c>
      <c r="P5211">
        <f t="shared" si="17797"/>
        <v>0.20465960745595568</v>
      </c>
      <c r="Q5211">
        <f t="shared" si="17798"/>
        <v>0.12531245579785139</v>
      </c>
      <c r="R5211">
        <f t="shared" si="17799"/>
        <v>7.0157458058201769E-2</v>
      </c>
      <c r="S5211">
        <f t="shared" si="17800"/>
        <v>4.7223272968555108E-2</v>
      </c>
      <c r="T5211">
        <f>(P5211*(1-T5210) - Q5211*T5210)*$F$21*2</f>
        <v>4.0662682366560867E-3</v>
      </c>
      <c r="U5211">
        <f>(N5211*(1-U5210) - O5211*U5210)*$F$21*2</f>
        <v>7.3337358207632849E-4</v>
      </c>
      <c r="V5211">
        <f>(R5211*(1-V5210) - S5211*V5210)*$F$21*2</f>
        <v>1.399858968765206E-3</v>
      </c>
      <c r="W5211">
        <f>$F$21*(W5210+E5210*(G5210-($E$9*U5210^4*(W5210-$E$3) + $E$11*T5210^3*V5210*(W5210-$E$5) + $E$13*(W5210-$E$7))) /$E$15)*2</f>
        <v>9.4059828301340658E-5</v>
      </c>
    </row>
    <row r="5212" spans="5:23" x14ac:dyDescent="0.25">
      <c r="I5212">
        <f>I5209 + $F$28</f>
        <v>1.2036514836074355E-2</v>
      </c>
      <c r="J5212">
        <f t="shared" ref="J5212:L5212" si="17802">J5209 + $F$28</f>
        <v>1.0366984417227641E-2</v>
      </c>
      <c r="K5212">
        <f t="shared" si="17802"/>
        <v>1.0700339359401448E-2</v>
      </c>
      <c r="L5212">
        <f t="shared" si="17802"/>
        <v>4.9937494337140134E-2</v>
      </c>
      <c r="N5212">
        <f t="shared" si="17795"/>
        <v>3.6787486941085176E-2</v>
      </c>
      <c r="O5212">
        <f t="shared" si="17796"/>
        <v>0.12507805169302974</v>
      </c>
      <c r="P5212">
        <f t="shared" si="17797"/>
        <v>0.20459814128466827</v>
      </c>
      <c r="Q5212">
        <f t="shared" si="17798"/>
        <v>0.12534726964838394</v>
      </c>
      <c r="R5212">
        <f t="shared" si="17799"/>
        <v>7.0174999615319589E-2</v>
      </c>
      <c r="S5212">
        <f t="shared" si="17800"/>
        <v>4.720078144311398E-2</v>
      </c>
      <c r="T5212">
        <f t="shared" ref="T5212" si="17803">(P5212*(1-T5211) - Q5212*T5211)*$F$21</f>
        <v>2.0325649474036075E-3</v>
      </c>
      <c r="U5212">
        <f t="shared" ref="U5212" si="17804">(N5212*(1-U5211) - O5212*U5211)*$F$21</f>
        <v>3.666877903120236E-4</v>
      </c>
      <c r="V5212">
        <f t="shared" ref="V5212" si="17805">(R5212*(1-V5211) - S5212*V5211)*$F$21</f>
        <v>7.0010690075489118E-4</v>
      </c>
      <c r="W5212">
        <f t="shared" ref="W5212" si="17806">$F$21*(W5211+E5211*(G5211-($E$9*U5211^4*(W5211-$E$3) + $E$11*T5211^3*V5211*(W5211-$E$5) + $E$13*(W5211-$E$7))) /$E$15)</f>
        <v>9.4059828301340658E-7</v>
      </c>
    </row>
    <row r="5213" spans="5:23" x14ac:dyDescent="0.25">
      <c r="T5213">
        <f>SUM(T5209:T5212)/6</f>
        <v>2.0365082671639861E-3</v>
      </c>
      <c r="U5213">
        <f t="shared" ref="U5213" si="17807">SUM(U5209:U5212)/6</f>
        <v>3.6698440794833575E-4</v>
      </c>
      <c r="V5213">
        <f t="shared" ref="V5213" si="17808">SUM(V5209:V5212)/6</f>
        <v>7.0034124270788314E-4</v>
      </c>
      <c r="W5213">
        <f>SUM(W5209:W5212)/6</f>
        <v>3.9991260432500508E-2</v>
      </c>
    </row>
    <row r="5215" spans="5:23" x14ac:dyDescent="0.25">
      <c r="E5215">
        <f>E5208+0.01</f>
        <v>7.4199999999998862</v>
      </c>
      <c r="F5215">
        <v>0.01</v>
      </c>
      <c r="G5215">
        <v>0</v>
      </c>
      <c r="I5215">
        <f>T5213</f>
        <v>2.0365082671639861E-3</v>
      </c>
      <c r="J5215">
        <f t="shared" ref="J5215" si="17809">U5213</f>
        <v>3.6698440794833575E-4</v>
      </c>
      <c r="K5215">
        <f t="shared" ref="K5215" si="17810">V5213</f>
        <v>7.0034124270788314E-4</v>
      </c>
      <c r="L5215">
        <f t="shared" ref="L5215" si="17811">W5213</f>
        <v>3.9991260432500508E-2</v>
      </c>
      <c r="T5215">
        <f>T5213</f>
        <v>2.0365082671639861E-3</v>
      </c>
      <c r="U5215">
        <f t="shared" ref="U5215:W5215" si="17812">U5213</f>
        <v>3.6698440794833575E-4</v>
      </c>
      <c r="V5215">
        <f t="shared" si="17812"/>
        <v>7.0034124270788314E-4</v>
      </c>
      <c r="W5215">
        <f t="shared" si="17812"/>
        <v>3.9991260432500508E-2</v>
      </c>
    </row>
    <row r="5216" spans="5:23" x14ac:dyDescent="0.25">
      <c r="I5216">
        <f>T5213</f>
        <v>2.0365082671639861E-3</v>
      </c>
      <c r="J5216">
        <f t="shared" ref="J5216" si="17813">U5213</f>
        <v>3.6698440794833575E-4</v>
      </c>
      <c r="K5216">
        <f t="shared" ref="K5216" si="17814">V5213</f>
        <v>7.0034124270788314E-4</v>
      </c>
      <c r="L5216">
        <f t="shared" ref="L5216" si="17815">W5213</f>
        <v>3.9991260432500508E-2</v>
      </c>
      <c r="N5216">
        <f>(0.01*(L5216+10))/(EXP((L5216+10)/10))</f>
        <v>3.6787650725301768E-2</v>
      </c>
      <c r="O5216">
        <f xml:space="preserve"> (0.125*EXP(L5216/80))</f>
        <v>0.12506250196520152</v>
      </c>
      <c r="P5216">
        <f>(0.1*(L5216+25))/(EXP((L5216+25)/10))</f>
        <v>0.20472042280883357</v>
      </c>
      <c r="Q5216">
        <f>(0.125*EXP(L5216/18))</f>
        <v>0.1252780258220578</v>
      </c>
      <c r="R5216">
        <f>0.07 * EXP(L5216/20)</f>
        <v>7.014010944366228E-2</v>
      </c>
      <c r="S5216">
        <f>(1/(EXP((L5216+30)/10)+1))</f>
        <v>4.7245532659917842E-2</v>
      </c>
      <c r="T5216">
        <f>(P5216*(1-T5215) - Q5216*T5215)*$F$21</f>
        <v>2.0404837824004548E-3</v>
      </c>
      <c r="U5216">
        <f>(N5216*(1-U5215) - O5216*U5215)*$F$21</f>
        <v>3.67282542428403E-4</v>
      </c>
      <c r="V5216">
        <f>(R5216*(1-V5215) - S5216*V5215)*$F$21</f>
        <v>7.0057899437195401E-4</v>
      </c>
      <c r="W5216">
        <f>$F$21*(W5215+E5215*(G5215-($E$9*U5215^4*(W5215-$E$3) + $E$11*T5215^3*V5215*(W5215-$E$5) + $E$13*(W5215-$E$7))) /$E$15)</f>
        <v>0.23546571346465975</v>
      </c>
    </row>
    <row r="5217" spans="5:23" x14ac:dyDescent="0.25">
      <c r="I5217">
        <f>I5216 + 0.5*$F$28</f>
        <v>7.0365082671639857E-3</v>
      </c>
      <c r="J5217">
        <f t="shared" ref="J5217" si="17816">J5216 + 0.5*$F$28</f>
        <v>5.3669844079483357E-3</v>
      </c>
      <c r="K5217">
        <f t="shared" ref="K5217" si="17817">K5216 + 0.5*$F$28</f>
        <v>5.7003412427078836E-3</v>
      </c>
      <c r="L5217">
        <f t="shared" ref="L5217" si="17818">L5216 + 0.5*$F$28</f>
        <v>4.4991260432500506E-2</v>
      </c>
      <c r="N5217">
        <f t="shared" ref="N5217:N5219" si="17819">(0.01*(L5217+10))/(EXP((L5217+10)/10))</f>
        <v>3.6787572898776745E-2</v>
      </c>
      <c r="O5217">
        <f t="shared" ref="O5217:O5219" si="17820" xml:space="preserve"> (0.125*EXP(L5217/80))</f>
        <v>0.12507031861584214</v>
      </c>
      <c r="P5217">
        <f t="shared" ref="P5217:P5219" si="17821">(0.1*(L5217+25))/(EXP((L5217+25)/10))</f>
        <v>0.20465894644192351</v>
      </c>
      <c r="Q5217">
        <f t="shared" ref="Q5217:Q5219" si="17822">(0.125*EXP(L5217/18))</f>
        <v>0.12531283010737976</v>
      </c>
      <c r="R5217">
        <f t="shared" ref="R5217:R5219" si="17823">0.07 * EXP(L5217/20)</f>
        <v>7.0157646663084286E-2</v>
      </c>
      <c r="S5217">
        <f t="shared" ref="S5217:S5219" si="17824">(1/(EXP((L5217+30)/10)+1))</f>
        <v>4.7223031058085195E-2</v>
      </c>
      <c r="T5217">
        <f>(P5217*(1-T5216) - Q5217*T5216)*$F$21*2</f>
        <v>4.0797128876644958E-3</v>
      </c>
      <c r="U5217">
        <f>(N5217*(1-U5216) - O5217*U5216)*$F$21*2</f>
        <v>7.345625064173832E-4</v>
      </c>
      <c r="V5217">
        <f>(R5217*(1-V5216) - S5217*V5216)*$F$21*2</f>
        <v>1.4015082445185539E-3</v>
      </c>
      <c r="W5217">
        <f>$F$21*(W5216+E5216*(G5216-($E$9*U5216^4*(W5216-$E$3) + $E$11*T5216^3*V5216*(W5216-$E$5) + $E$13*(W5216-$E$7))) /$E$15)*2</f>
        <v>4.7093142692931954E-3</v>
      </c>
    </row>
    <row r="5218" spans="5:23" x14ac:dyDescent="0.25">
      <c r="I5218">
        <f>I5216 + 0.5*$F$28</f>
        <v>7.0365082671639857E-3</v>
      </c>
      <c r="J5218">
        <f t="shared" ref="J5218:L5218" si="17825">J5216 + 0.5*$F$28</f>
        <v>5.3669844079483357E-3</v>
      </c>
      <c r="K5218">
        <f t="shared" si="17825"/>
        <v>5.7003412427078836E-3</v>
      </c>
      <c r="L5218">
        <f t="shared" si="17825"/>
        <v>4.4991260432500506E-2</v>
      </c>
      <c r="N5218">
        <f t="shared" si="17819"/>
        <v>3.6787572898776745E-2</v>
      </c>
      <c r="O5218">
        <f t="shared" si="17820"/>
        <v>0.12507031861584214</v>
      </c>
      <c r="P5218">
        <f t="shared" si="17821"/>
        <v>0.20465894644192351</v>
      </c>
      <c r="Q5218">
        <f t="shared" si="17822"/>
        <v>0.12531283010737976</v>
      </c>
      <c r="R5218">
        <f t="shared" si="17823"/>
        <v>7.0157646663084286E-2</v>
      </c>
      <c r="S5218">
        <f t="shared" si="17824"/>
        <v>4.7223031058085195E-2</v>
      </c>
      <c r="T5218">
        <f>(P5218*(1-T5217) - Q5218*T5217)*$F$21*2</f>
        <v>4.0662551266513955E-3</v>
      </c>
      <c r="U5218">
        <f>(N5218*(1-U5217) - O5218*U5217)*$F$21*2</f>
        <v>7.3337356320604674E-4</v>
      </c>
      <c r="V5218">
        <f>(R5218*(1-V5217) - S5218*V5217)*$F$21*2</f>
        <v>1.3998627335102176E-3</v>
      </c>
      <c r="W5218">
        <f>$F$21*(W5217+E5217*(G5217-($E$9*U5217^4*(W5217-$E$3) + $E$11*T5217^3*V5217*(W5217-$E$5) + $E$13*(W5217-$E$7))) /$E$15)*2</f>
        <v>9.4186285385863916E-5</v>
      </c>
    </row>
    <row r="5219" spans="5:23" x14ac:dyDescent="0.25">
      <c r="I5219">
        <f>I5216 + $F$28</f>
        <v>1.2036508267163987E-2</v>
      </c>
      <c r="J5219">
        <f t="shared" ref="J5219:L5219" si="17826">J5216 + $F$28</f>
        <v>1.0366984407948336E-2</v>
      </c>
      <c r="K5219">
        <f t="shared" si="17826"/>
        <v>1.0700341242707884E-2</v>
      </c>
      <c r="L5219">
        <f t="shared" si="17826"/>
        <v>4.999126043250051E-2</v>
      </c>
      <c r="N5219">
        <f t="shared" si="17819"/>
        <v>3.678748595774322E-2</v>
      </c>
      <c r="O5219">
        <f t="shared" si="17820"/>
        <v>0.12507813575503868</v>
      </c>
      <c r="P5219">
        <f t="shared" si="17821"/>
        <v>0.20459748038149089</v>
      </c>
      <c r="Q5219">
        <f t="shared" si="17822"/>
        <v>0.12534764406190166</v>
      </c>
      <c r="R5219">
        <f t="shared" si="17823"/>
        <v>7.0175188267359231E-2</v>
      </c>
      <c r="S5219">
        <f t="shared" si="17824"/>
        <v>4.7200539642153469E-2</v>
      </c>
      <c r="T5219">
        <f t="shared" ref="T5219" si="17827">(P5219*(1-T5218) - Q5219*T5218)*$F$21</f>
        <v>2.0325583932770935E-3</v>
      </c>
      <c r="U5219">
        <f t="shared" ref="U5219" si="17828">(N5219*(1-U5218) - O5219*U5218)*$F$21</f>
        <v>3.6668777989987161E-4</v>
      </c>
      <c r="V5219">
        <f t="shared" ref="V5219" si="17829">(R5219*(1-V5218) - S5219*V5218)*$F$21</f>
        <v>7.0010878360040067E-4</v>
      </c>
      <c r="W5219">
        <f t="shared" ref="W5219" si="17830">$F$21*(W5218+E5218*(G5218-($E$9*U5218^4*(W5218-$E$3) + $E$11*T5218^3*V5218*(W5218-$E$5) + $E$13*(W5218-$E$7))) /$E$15)</f>
        <v>9.4186285385863917E-7</v>
      </c>
    </row>
    <row r="5220" spans="5:23" x14ac:dyDescent="0.25">
      <c r="T5220">
        <f>SUM(T5216:T5219)/6</f>
        <v>2.0365016983322401E-3</v>
      </c>
      <c r="U5220">
        <f t="shared" ref="U5220" si="17831">SUM(U5216:U5219)/6</f>
        <v>3.6698439865861745E-4</v>
      </c>
      <c r="V5220">
        <f t="shared" ref="V5220" si="17832">SUM(V5216:V5219)/6</f>
        <v>7.0034312600018769E-4</v>
      </c>
      <c r="W5220">
        <f>SUM(W5216:W5219)/6</f>
        <v>4.0045025980365447E-2</v>
      </c>
    </row>
    <row r="5222" spans="5:23" x14ac:dyDescent="0.25">
      <c r="E5222">
        <f>E5215+0.01</f>
        <v>7.429999999999886</v>
      </c>
      <c r="F5222">
        <v>0.01</v>
      </c>
      <c r="G5222">
        <v>0</v>
      </c>
      <c r="I5222">
        <f>T5220</f>
        <v>2.0365016983322401E-3</v>
      </c>
      <c r="J5222">
        <f t="shared" ref="J5222" si="17833">U5220</f>
        <v>3.6698439865861745E-4</v>
      </c>
      <c r="K5222">
        <f t="shared" ref="K5222" si="17834">V5220</f>
        <v>7.0034312600018769E-4</v>
      </c>
      <c r="L5222">
        <f t="shared" ref="L5222" si="17835">W5220</f>
        <v>4.0045025980365447E-2</v>
      </c>
      <c r="T5222">
        <f>T5220</f>
        <v>2.0365016983322401E-3</v>
      </c>
      <c r="U5222">
        <f t="shared" ref="U5222:W5222" si="17836">U5220</f>
        <v>3.6698439865861745E-4</v>
      </c>
      <c r="V5222">
        <f t="shared" si="17836"/>
        <v>7.0034312600018769E-4</v>
      </c>
      <c r="W5222">
        <f t="shared" si="17836"/>
        <v>4.0045025980365447E-2</v>
      </c>
    </row>
    <row r="5223" spans="5:23" x14ac:dyDescent="0.25">
      <c r="I5223">
        <f>T5220</f>
        <v>2.0365016983322401E-3</v>
      </c>
      <c r="J5223">
        <f t="shared" ref="J5223" si="17837">U5220</f>
        <v>3.6698439865861745E-4</v>
      </c>
      <c r="K5223">
        <f t="shared" ref="K5223" si="17838">V5220</f>
        <v>7.0034312600018769E-4</v>
      </c>
      <c r="L5223">
        <f t="shared" ref="L5223" si="17839">W5220</f>
        <v>4.0045025980365447E-2</v>
      </c>
      <c r="N5223">
        <f>(0.01*(L5223+10))/(EXP((L5223+10)/10))</f>
        <v>3.6787649936934542E-2</v>
      </c>
      <c r="O5223">
        <f xml:space="preserve"> (0.125*EXP(L5223/80))</f>
        <v>0.12506258601590398</v>
      </c>
      <c r="P5223">
        <f>(0.1*(L5223+25))/(EXP((L5223+25)/10))</f>
        <v>0.20471976169192438</v>
      </c>
      <c r="Q5223">
        <f>(0.125*EXP(L5223/18))</f>
        <v>0.12527840002493298</v>
      </c>
      <c r="R5223">
        <f>0.07 * EXP(L5223/20)</f>
        <v>7.0140297999986306E-2</v>
      </c>
      <c r="S5223">
        <f>(1/(EXP((L5223+30)/10)+1))</f>
        <v>4.7245290643537122E-2</v>
      </c>
      <c r="T5223">
        <f>(P5223*(1-T5222) - Q5223*T5222)*$F$21</f>
        <v>2.0404771987514148E-3</v>
      </c>
      <c r="U5223">
        <f>(N5223*(1-U5222) - O5223*U5222)*$F$21</f>
        <v>3.6728253425420638E-4</v>
      </c>
      <c r="V5223">
        <f>(R5223*(1-V5222) - S5223*V5222)*$F$21</f>
        <v>7.0058087809888334E-4</v>
      </c>
      <c r="W5223">
        <f>$F$21*(W5222+E5222*(G5222-($E$9*U5222^4*(W5222-$E$3) + $E$11*T5222^3*V5222*(W5222-$E$5) + $E$13*(W5222-$E$7))) /$E$15)</f>
        <v>0.23578185295673071</v>
      </c>
    </row>
    <row r="5224" spans="5:23" x14ac:dyDescent="0.25">
      <c r="I5224">
        <f>I5223 + 0.5*$F$28</f>
        <v>7.0365016983322398E-3</v>
      </c>
      <c r="J5224">
        <f t="shared" ref="J5224" si="17840">J5223 + 0.5*$F$28</f>
        <v>5.3669843986586174E-3</v>
      </c>
      <c r="K5224">
        <f t="shared" ref="K5224" si="17841">K5223 + 0.5*$F$28</f>
        <v>5.7003431260001878E-3</v>
      </c>
      <c r="L5224">
        <f t="shared" ref="L5224" si="17842">L5223 + 0.5*$F$28</f>
        <v>4.5045025980365444E-2</v>
      </c>
      <c r="N5224">
        <f t="shared" ref="N5224:N5226" si="17843">(0.01*(L5224+10))/(EXP((L5224+10)/10))</f>
        <v>3.6787572012351617E-2</v>
      </c>
      <c r="O5224">
        <f t="shared" ref="O5224:O5226" si="17844" xml:space="preserve"> (0.125*EXP(L5224/80))</f>
        <v>0.12507040267179792</v>
      </c>
      <c r="P5224">
        <f t="shared" ref="P5224:P5226" si="17845">(0.1*(L5224+25))/(EXP((L5224+25)/10))</f>
        <v>0.20465828543581419</v>
      </c>
      <c r="Q5224">
        <f t="shared" ref="Q5224:Q5226" si="17846">(0.125*EXP(L5224/18))</f>
        <v>0.12531320441421465</v>
      </c>
      <c r="R5224">
        <f t="shared" ref="R5224:R5226" si="17847">0.07 * EXP(L5224/20)</f>
        <v>7.0157835266553281E-2</v>
      </c>
      <c r="S5224">
        <f t="shared" ref="S5224:S5226" si="17848">(1/(EXP((L5224+30)/10)+1))</f>
        <v>4.7222789151256446E-2</v>
      </c>
      <c r="T5224">
        <f>(P5224*(1-T5223) - Q5224*T5223)*$F$21*2</f>
        <v>4.0796997226907432E-3</v>
      </c>
      <c r="U5224">
        <f>(N5224*(1-U5223) - O5224*U5223)*$F$21*2</f>
        <v>7.345624881044075E-4</v>
      </c>
      <c r="V5224">
        <f>(R5224*(1-V5223) - S5224*V5223)*$F$21*2</f>
        <v>1.4015120129125373E-3</v>
      </c>
      <c r="W5224">
        <f>$F$21*(W5223+E5223*(G5223-($E$9*U5223^4*(W5223-$E$3) + $E$11*T5223^3*V5223*(W5223-$E$5) + $E$13*(W5223-$E$7))) /$E$15)*2</f>
        <v>4.7156370591346147E-3</v>
      </c>
    </row>
    <row r="5225" spans="5:23" x14ac:dyDescent="0.25">
      <c r="I5225">
        <f>I5223 + 0.5*$F$28</f>
        <v>7.0365016983322398E-3</v>
      </c>
      <c r="J5225">
        <f t="shared" ref="J5225:L5225" si="17849">J5223 + 0.5*$F$28</f>
        <v>5.3669843986586174E-3</v>
      </c>
      <c r="K5225">
        <f t="shared" si="17849"/>
        <v>5.7003431260001878E-3</v>
      </c>
      <c r="L5225">
        <f t="shared" si="17849"/>
        <v>4.5045025980365444E-2</v>
      </c>
      <c r="N5225">
        <f t="shared" si="17843"/>
        <v>3.6787572012351617E-2</v>
      </c>
      <c r="O5225">
        <f t="shared" si="17844"/>
        <v>0.12507040267179792</v>
      </c>
      <c r="P5225">
        <f t="shared" si="17845"/>
        <v>0.20465828543581419</v>
      </c>
      <c r="Q5225">
        <f t="shared" si="17846"/>
        <v>0.12531320441421465</v>
      </c>
      <c r="R5225">
        <f t="shared" si="17847"/>
        <v>7.0157835266553281E-2</v>
      </c>
      <c r="S5225">
        <f t="shared" si="17848"/>
        <v>4.7222789151256446E-2</v>
      </c>
      <c r="T5225">
        <f>(P5225*(1-T5224) - Q5225*T5224)*$F$21*2</f>
        <v>4.0662420168035432E-3</v>
      </c>
      <c r="U5225">
        <f>(N5225*(1-U5224) - O5225*U5224)*$F$21*2</f>
        <v>7.3337354431496165E-4</v>
      </c>
      <c r="V5225">
        <f>(R5225*(1-V5224) - S5225*V5224)*$F$21*2</f>
        <v>1.399866498226971E-3</v>
      </c>
      <c r="W5225">
        <f>$F$21*(W5224+E5224*(G5224-($E$9*U5224^4*(W5224-$E$3) + $E$11*T5224^3*V5224*(W5224-$E$5) + $E$13*(W5224-$E$7))) /$E$15)*2</f>
        <v>9.4312741182692303E-5</v>
      </c>
    </row>
    <row r="5226" spans="5:23" x14ac:dyDescent="0.25">
      <c r="I5226">
        <f>I5223 + $F$28</f>
        <v>1.2036501698332241E-2</v>
      </c>
      <c r="J5226">
        <f t="shared" ref="J5226:L5226" si="17850">J5223 + $F$28</f>
        <v>1.0366984398658617E-2</v>
      </c>
      <c r="K5226">
        <f t="shared" si="17850"/>
        <v>1.0700343126000187E-2</v>
      </c>
      <c r="L5226">
        <f t="shared" si="17850"/>
        <v>5.0045025980365448E-2</v>
      </c>
      <c r="N5226">
        <f t="shared" si="17843"/>
        <v>3.6787484973358424E-2</v>
      </c>
      <c r="O5226">
        <f t="shared" si="17844"/>
        <v>0.12507821981624812</v>
      </c>
      <c r="P5226">
        <f t="shared" si="17845"/>
        <v>0.20459681948623562</v>
      </c>
      <c r="Q5226">
        <f t="shared" si="17846"/>
        <v>0.12534801847272509</v>
      </c>
      <c r="R5226">
        <f t="shared" si="17847"/>
        <v>7.0175376917984991E-2</v>
      </c>
      <c r="S5226">
        <f t="shared" si="17848"/>
        <v>4.7200297844832484E-2</v>
      </c>
      <c r="T5226">
        <f t="shared" ref="T5226" si="17851">(P5226*(1-T5225) - Q5226*T5225)*$F$21</f>
        <v>2.0325518392289945E-3</v>
      </c>
      <c r="U5226">
        <f t="shared" ref="U5226" si="17852">(N5226*(1-U5225) - O5226*U5225)*$F$21</f>
        <v>3.6668776947733827E-4</v>
      </c>
      <c r="V5226">
        <f t="shared" ref="V5226" si="17853">(R5226*(1-V5225) - S5226*V5225)*$F$21</f>
        <v>7.0011066643177748E-4</v>
      </c>
      <c r="W5226">
        <f t="shared" ref="W5226" si="17854">$F$21*(W5225+E5225*(G5225-($E$9*U5225^4*(W5225-$E$3) + $E$11*T5225^3*V5225*(W5225-$E$5) + $E$13*(W5225-$E$7))) /$E$15)</f>
        <v>9.4312741182692304E-7</v>
      </c>
    </row>
    <row r="5227" spans="5:23" x14ac:dyDescent="0.25">
      <c r="T5227">
        <f>SUM(T5223:T5226)/6</f>
        <v>2.0364951295791162E-3</v>
      </c>
      <c r="U5227">
        <f t="shared" ref="U5227" si="17855">SUM(U5223:U5226)/6</f>
        <v>3.6698438935848561E-4</v>
      </c>
      <c r="V5227">
        <f t="shared" ref="V5227" si="17856">SUM(V5223:V5226)/6</f>
        <v>7.0034500927836161E-4</v>
      </c>
      <c r="W5227">
        <f>SUM(W5223:W5226)/6</f>
        <v>4.0098790980743308E-2</v>
      </c>
    </row>
    <row r="5229" spans="5:23" x14ac:dyDescent="0.25">
      <c r="E5229">
        <f>E5222+0.01</f>
        <v>7.4399999999998858</v>
      </c>
      <c r="F5229">
        <v>0.01</v>
      </c>
      <c r="G5229">
        <v>0</v>
      </c>
      <c r="I5229">
        <f>T5227</f>
        <v>2.0364951295791162E-3</v>
      </c>
      <c r="J5229">
        <f t="shared" ref="J5229" si="17857">U5227</f>
        <v>3.6698438935848561E-4</v>
      </c>
      <c r="K5229">
        <f t="shared" ref="K5229" si="17858">V5227</f>
        <v>7.0034500927836161E-4</v>
      </c>
      <c r="L5229">
        <f t="shared" ref="L5229" si="17859">W5227</f>
        <v>4.0098790980743308E-2</v>
      </c>
      <c r="T5229">
        <f>T5227</f>
        <v>2.0364951295791162E-3</v>
      </c>
      <c r="U5229">
        <f t="shared" ref="U5229:W5229" si="17860">U5227</f>
        <v>3.6698438935848561E-4</v>
      </c>
      <c r="V5229">
        <f t="shared" si="17860"/>
        <v>7.0034500927836161E-4</v>
      </c>
      <c r="W5229">
        <f t="shared" si="17860"/>
        <v>4.0098790980743308E-2</v>
      </c>
    </row>
    <row r="5230" spans="5:23" x14ac:dyDescent="0.25">
      <c r="I5230">
        <f>T5227</f>
        <v>2.0364951295791162E-3</v>
      </c>
      <c r="J5230">
        <f t="shared" ref="J5230" si="17861">U5227</f>
        <v>3.6698438935848561E-4</v>
      </c>
      <c r="K5230">
        <f t="shared" ref="K5230" si="17862">V5227</f>
        <v>7.0034500927836161E-4</v>
      </c>
      <c r="L5230">
        <f t="shared" ref="L5230" si="17863">W5227</f>
        <v>4.0098790980743308E-2</v>
      </c>
      <c r="N5230">
        <f>(0.01*(L5230+10))/(EXP((L5230+10)/10))</f>
        <v>3.6787649147520418E-2</v>
      </c>
      <c r="O5230">
        <f xml:space="preserve"> (0.125*EXP(L5230/80))</f>
        <v>0.12506267006580701</v>
      </c>
      <c r="P5230">
        <f>(0.1*(L5230+25))/(EXP((L5230+25)/10))</f>
        <v>0.20471910058293843</v>
      </c>
      <c r="Q5230">
        <f>(0.125*EXP(L5230/18))</f>
        <v>0.12527877422511544</v>
      </c>
      <c r="R5230">
        <f>0.07 * EXP(L5230/20)</f>
        <v>7.0140486554897172E-2</v>
      </c>
      <c r="S5230">
        <f>(1/(EXP((L5230+30)/10)+1))</f>
        <v>4.7245048630799077E-2</v>
      </c>
      <c r="T5230">
        <f>(P5230*(1-T5229) - Q5230*T5229)*$F$21</f>
        <v>2.0404706151812037E-3</v>
      </c>
      <c r="U5230">
        <f>(N5230*(1-U5229) - O5230*U5229)*$F$21</f>
        <v>3.672825260695644E-4</v>
      </c>
      <c r="V5230">
        <f>(R5230*(1-V5229) - S5230*V5229)*$F$21</f>
        <v>7.0058276181168388E-4</v>
      </c>
      <c r="W5230">
        <f>$F$21*(W5229+E5229*(G5229-($E$9*U5229^4*(W5229-$E$3) + $E$11*T5229^3*V5229*(W5229-$E$5) + $E$13*(W5229-$E$7))) /$E$15)</f>
        <v>0.23609798922961373</v>
      </c>
    </row>
    <row r="5231" spans="5:23" x14ac:dyDescent="0.25">
      <c r="I5231">
        <f>I5230 + 0.5*$F$28</f>
        <v>7.0364951295791168E-3</v>
      </c>
      <c r="J5231">
        <f t="shared" ref="J5231" si="17864">J5230 + 0.5*$F$28</f>
        <v>5.3669843893584855E-3</v>
      </c>
      <c r="K5231">
        <f t="shared" ref="K5231" si="17865">K5230 + 0.5*$F$28</f>
        <v>5.7003450092783618E-3</v>
      </c>
      <c r="L5231">
        <f t="shared" ref="L5231" si="17866">L5230 + 0.5*$F$28</f>
        <v>4.5098790980743306E-2</v>
      </c>
      <c r="N5231">
        <f t="shared" ref="N5231:N5233" si="17867">(0.01*(L5231+10))/(EXP((L5231+10)/10))</f>
        <v>3.6787571124881638E-2</v>
      </c>
      <c r="O5231">
        <f t="shared" ref="O5231:O5233" si="17868" xml:space="preserve"> (0.125*EXP(L5231/80))</f>
        <v>0.12507048672695426</v>
      </c>
      <c r="P5231">
        <f t="shared" ref="P5231:P5233" si="17869">(0.1*(L5231+25))/(EXP((L5231+25)/10))</f>
        <v>0.20465762443762744</v>
      </c>
      <c r="Q5231">
        <f t="shared" ref="Q5231:Q5233" si="17870">(0.125*EXP(L5231/18))</f>
        <v>0.12531357871835602</v>
      </c>
      <c r="R5231">
        <f t="shared" ref="R5231:R5233" si="17871">0.07 * EXP(L5231/20)</f>
        <v>7.0158023868608768E-2</v>
      </c>
      <c r="S5231">
        <f t="shared" ref="S5231:S5233" si="17872">(1/(EXP((L5231+30)/10)+1))</f>
        <v>4.722254724806875E-2</v>
      </c>
      <c r="T5231">
        <f>(P5231*(1-T5230) - Q5231*T5230)*$F$21*2</f>
        <v>4.0796865578746335E-3</v>
      </c>
      <c r="U5231">
        <f>(N5231*(1-U5230) - O5231*U5230)*$F$21*2</f>
        <v>7.3456246977058205E-4</v>
      </c>
      <c r="V5231">
        <f>(R5231*(1-V5230) - S5231*V5230)*$F$21*2</f>
        <v>1.4015157812782564E-3</v>
      </c>
      <c r="W5231">
        <f>$F$21*(W5230+E5230*(G5230-($E$9*U5230^4*(W5230-$E$3) + $E$11*T5230^3*V5230*(W5230-$E$5) + $E$13*(W5230-$E$7))) /$E$15)*2</f>
        <v>4.7219597845922744E-3</v>
      </c>
    </row>
    <row r="5232" spans="5:23" x14ac:dyDescent="0.25">
      <c r="I5232">
        <f>I5230 + 0.5*$F$28</f>
        <v>7.0364951295791168E-3</v>
      </c>
      <c r="J5232">
        <f t="shared" ref="J5232:L5232" si="17873">J5230 + 0.5*$F$28</f>
        <v>5.3669843893584855E-3</v>
      </c>
      <c r="K5232">
        <f t="shared" si="17873"/>
        <v>5.7003450092783618E-3</v>
      </c>
      <c r="L5232">
        <f t="shared" si="17873"/>
        <v>4.5098790980743306E-2</v>
      </c>
      <c r="N5232">
        <f t="shared" si="17867"/>
        <v>3.6787571124881638E-2</v>
      </c>
      <c r="O5232">
        <f t="shared" si="17868"/>
        <v>0.12507048672695426</v>
      </c>
      <c r="P5232">
        <f t="shared" si="17869"/>
        <v>0.20465762443762744</v>
      </c>
      <c r="Q5232">
        <f t="shared" si="17870"/>
        <v>0.12531357871835602</v>
      </c>
      <c r="R5232">
        <f t="shared" si="17871"/>
        <v>7.0158023868608768E-2</v>
      </c>
      <c r="S5232">
        <f t="shared" si="17872"/>
        <v>4.722254724806875E-2</v>
      </c>
      <c r="T5232">
        <f>(P5232*(1-T5231) - Q5232*T5231)*$F$21*2</f>
        <v>4.0662289071125256E-3</v>
      </c>
      <c r="U5232">
        <f>(N5232*(1-U5231) - O5232*U5231)*$F$21*2</f>
        <v>7.3337352540307451E-4</v>
      </c>
      <c r="V5232">
        <f>(R5232*(1-V5231) - S5232*V5231)*$F$21*2</f>
        <v>1.3998702629154662E-3</v>
      </c>
      <c r="W5232">
        <f>$F$21*(W5231+E5231*(G5231-($E$9*U5231^4*(W5231-$E$3) + $E$11*T5231^3*V5231*(W5231-$E$5) + $E$13*(W5231-$E$7))) /$E$15)*2</f>
        <v>9.4439195691845495E-5</v>
      </c>
    </row>
    <row r="5233" spans="5:23" x14ac:dyDescent="0.25">
      <c r="I5233">
        <f>I5230 + $F$28</f>
        <v>1.2036495129579116E-2</v>
      </c>
      <c r="J5233">
        <f t="shared" ref="J5233:L5233" si="17874">J5230 + $F$28</f>
        <v>1.0366984389358486E-2</v>
      </c>
      <c r="K5233">
        <f t="shared" si="17874"/>
        <v>1.0700345009278361E-2</v>
      </c>
      <c r="L5233">
        <f t="shared" si="17874"/>
        <v>5.009879098074331E-2</v>
      </c>
      <c r="N5233">
        <f t="shared" si="17867"/>
        <v>3.678748398793083E-2</v>
      </c>
      <c r="O5233">
        <f t="shared" si="17868"/>
        <v>0.12507830387665805</v>
      </c>
      <c r="P5233">
        <f t="shared" si="17869"/>
        <v>0.20459615859890246</v>
      </c>
      <c r="Q5233">
        <f t="shared" si="17870"/>
        <v>0.12534839288085428</v>
      </c>
      <c r="R5233">
        <f t="shared" si="17871"/>
        <v>7.0175565567196882E-2</v>
      </c>
      <c r="S5233">
        <f t="shared" si="17872"/>
        <v>4.7200056051150976E-2</v>
      </c>
      <c r="T5233">
        <f t="shared" ref="T5233" si="17875">(P5233*(1-T5232) - Q5233*T5232)*$F$21</f>
        <v>2.032545285259312E-3</v>
      </c>
      <c r="U5233">
        <f t="shared" ref="U5233" si="17876">(N5233*(1-U5232) - O5233*U5232)*$F$21</f>
        <v>3.666877590444243E-4</v>
      </c>
      <c r="V5233">
        <f t="shared" ref="V5233" si="17877">(R5233*(1-V5232) - S5233*V5232)*$F$21</f>
        <v>7.001125492490215E-4</v>
      </c>
      <c r="W5233">
        <f t="shared" ref="W5233" si="17878">$F$21*(W5232+E5232*(G5232-($E$9*U5232^4*(W5232-$E$3) + $E$11*T5232^3*V5232*(W5232-$E$5) + $E$13*(W5232-$E$7))) /$E$15)</f>
        <v>9.4439195691845493E-7</v>
      </c>
    </row>
    <row r="5234" spans="5:23" x14ac:dyDescent="0.25">
      <c r="T5234">
        <f>SUM(T5230:T5233)/6</f>
        <v>2.0364885609046126E-3</v>
      </c>
      <c r="U5234">
        <f t="shared" ref="U5234" si="17879">SUM(U5230:U5233)/6</f>
        <v>3.6698438004794087E-4</v>
      </c>
      <c r="V5234">
        <f t="shared" ref="V5234" si="17880">SUM(V5230:V5233)/6</f>
        <v>7.003468925424047E-4</v>
      </c>
      <c r="W5234">
        <f>SUM(W5230:W5233)/6</f>
        <v>4.0152555433642462E-2</v>
      </c>
    </row>
    <row r="5236" spans="5:23" x14ac:dyDescent="0.25">
      <c r="E5236">
        <f>E5229+0.01</f>
        <v>7.4499999999998856</v>
      </c>
      <c r="F5236">
        <v>0.01</v>
      </c>
      <c r="G5236">
        <v>0</v>
      </c>
      <c r="I5236">
        <f>T5234</f>
        <v>2.0364885609046126E-3</v>
      </c>
      <c r="J5236">
        <f t="shared" ref="J5236" si="17881">U5234</f>
        <v>3.6698438004794087E-4</v>
      </c>
      <c r="K5236">
        <f t="shared" ref="K5236" si="17882">V5234</f>
        <v>7.003468925424047E-4</v>
      </c>
      <c r="L5236">
        <f t="shared" ref="L5236" si="17883">W5234</f>
        <v>4.0152555433642462E-2</v>
      </c>
      <c r="T5236">
        <f>T5234</f>
        <v>2.0364885609046126E-3</v>
      </c>
      <c r="U5236">
        <f t="shared" ref="U5236:W5236" si="17884">U5234</f>
        <v>3.6698438004794087E-4</v>
      </c>
      <c r="V5236">
        <f t="shared" si="17884"/>
        <v>7.003468925424047E-4</v>
      </c>
      <c r="W5236">
        <f t="shared" si="17884"/>
        <v>4.0152555433642462E-2</v>
      </c>
    </row>
    <row r="5237" spans="5:23" x14ac:dyDescent="0.25">
      <c r="I5237">
        <f>T5234</f>
        <v>2.0364885609046126E-3</v>
      </c>
      <c r="J5237">
        <f t="shared" ref="J5237" si="17885">U5234</f>
        <v>3.6698438004794087E-4</v>
      </c>
      <c r="K5237">
        <f t="shared" ref="K5237" si="17886">V5234</f>
        <v>7.003468925424047E-4</v>
      </c>
      <c r="L5237">
        <f t="shared" ref="L5237" si="17887">W5234</f>
        <v>4.0152555433642462E-2</v>
      </c>
      <c r="N5237">
        <f>(0.01*(L5237+10))/(EXP((L5237+10)/10))</f>
        <v>3.6787648357059416E-2</v>
      </c>
      <c r="O5237">
        <f xml:space="preserve"> (0.125*EXP(L5237/80))</f>
        <v>0.12506275411491069</v>
      </c>
      <c r="P5237">
        <f>(0.1*(L5237+25))/(EXP((L5237+25)/10))</f>
        <v>0.20471843948187557</v>
      </c>
      <c r="Q5237">
        <f>(0.125*EXP(L5237/18))</f>
        <v>0.12527914842260518</v>
      </c>
      <c r="R5237">
        <f>0.07 * EXP(L5237/20)</f>
        <v>7.014067510839489E-2</v>
      </c>
      <c r="S5237">
        <f>(1/(EXP((L5237+30)/10)+1))</f>
        <v>4.7244806621703606E-2</v>
      </c>
      <c r="T5237">
        <f>(P5237*(1-T5236) - Q5237*T5236)*$F$21</f>
        <v>2.0404640316898197E-3</v>
      </c>
      <c r="U5237">
        <f>(N5237*(1-U5236) - O5237*U5236)*$F$21</f>
        <v>3.6728251787447738E-4</v>
      </c>
      <c r="V5237">
        <f>(R5237*(1-V5236) - S5237*V5236)*$F$21</f>
        <v>7.0058464551035619E-4</v>
      </c>
      <c r="W5237">
        <f>$F$21*(W5236+E5236*(G5236-($E$9*U5236^4*(W5236-$E$3) + $E$11*T5236^3*V5236*(W5236-$E$5) + $E$13*(W5236-$E$7))) /$E$15)</f>
        <v>0.2364141222833579</v>
      </c>
    </row>
    <row r="5238" spans="5:23" x14ac:dyDescent="0.25">
      <c r="I5238">
        <f>I5237 + 0.5*$F$28</f>
        <v>7.0364885609046132E-3</v>
      </c>
      <c r="J5238">
        <f t="shared" ref="J5238" si="17888">J5237 + 0.5*$F$28</f>
        <v>5.366984380047941E-3</v>
      </c>
      <c r="K5238">
        <f t="shared" ref="K5238" si="17889">K5237 + 0.5*$F$28</f>
        <v>5.7003468925424048E-3</v>
      </c>
      <c r="L5238">
        <f t="shared" ref="L5238" si="17890">L5237 + 0.5*$F$28</f>
        <v>4.5152555433642459E-2</v>
      </c>
      <c r="N5238">
        <f t="shared" ref="N5238:N5240" si="17891">(0.01*(L5238+10))/(EXP((L5238+10)/10))</f>
        <v>3.6787570236366848E-2</v>
      </c>
      <c r="O5238">
        <f t="shared" ref="O5238:O5240" si="17892" xml:space="preserve"> (0.125*EXP(L5238/80))</f>
        <v>0.12507057078131115</v>
      </c>
      <c r="P5238">
        <f t="shared" ref="P5238:P5240" si="17893">(0.1*(L5238+25))/(EXP((L5238+25)/10))</f>
        <v>0.20465696344736314</v>
      </c>
      <c r="Q5238">
        <f t="shared" ref="Q5238:Q5240" si="17894">(0.125*EXP(L5238/18))</f>
        <v>0.12531395301980394</v>
      </c>
      <c r="R5238">
        <f t="shared" ref="R5238:R5240" si="17895">0.07 * EXP(L5238/20)</f>
        <v>7.0158212469250761E-2</v>
      </c>
      <c r="S5238">
        <f t="shared" ref="S5238:S5240" si="17896">(1/(EXP((L5238+30)/10)+1))</f>
        <v>4.722230534852203E-2</v>
      </c>
      <c r="T5238">
        <f>(P5238*(1-T5237) - Q5238*T5237)*$F$21*2</f>
        <v>4.0796733932161634E-3</v>
      </c>
      <c r="U5238">
        <f>(N5238*(1-U5237) - O5238*U5237)*$F$21*2</f>
        <v>7.3456245141590782E-4</v>
      </c>
      <c r="V5238">
        <f>(R5238*(1-V5237) - S5238*V5237)*$F$21*2</f>
        <v>1.4015195496157112E-3</v>
      </c>
      <c r="W5238">
        <f>$F$21*(W5237+E5237*(G5237-($E$9*U5237^4*(W5237-$E$3) + $E$11*T5237^3*V5237*(W5237-$E$5) + $E$13*(W5237-$E$7))) /$E$15)*2</f>
        <v>4.728282445667158E-3</v>
      </c>
    </row>
    <row r="5239" spans="5:23" x14ac:dyDescent="0.25">
      <c r="I5239">
        <f>I5237 + 0.5*$F$28</f>
        <v>7.0364885609046132E-3</v>
      </c>
      <c r="J5239">
        <f t="shared" ref="J5239:L5239" si="17897">J5237 + 0.5*$F$28</f>
        <v>5.366984380047941E-3</v>
      </c>
      <c r="K5239">
        <f t="shared" si="17897"/>
        <v>5.7003468925424048E-3</v>
      </c>
      <c r="L5239">
        <f t="shared" si="17897"/>
        <v>4.5152555433642459E-2</v>
      </c>
      <c r="N5239">
        <f t="shared" si="17891"/>
        <v>3.6787570236366848E-2</v>
      </c>
      <c r="O5239">
        <f t="shared" si="17892"/>
        <v>0.12507057078131115</v>
      </c>
      <c r="P5239">
        <f t="shared" si="17893"/>
        <v>0.20465696344736314</v>
      </c>
      <c r="Q5239">
        <f t="shared" si="17894"/>
        <v>0.12531395301980394</v>
      </c>
      <c r="R5239">
        <f t="shared" si="17895"/>
        <v>7.0158212469250761E-2</v>
      </c>
      <c r="S5239">
        <f t="shared" si="17896"/>
        <v>4.722230534852203E-2</v>
      </c>
      <c r="T5239">
        <f>(P5239*(1-T5238) - Q5239*T5238)*$F$21*2</f>
        <v>4.0662157975783382E-3</v>
      </c>
      <c r="U5239">
        <f>(N5239*(1-U5238) - O5239*U5238)*$F$21*2</f>
        <v>7.3337350647038554E-4</v>
      </c>
      <c r="V5239">
        <f>(R5239*(1-V5238) - S5239*V5238)*$F$21*2</f>
        <v>1.3998740275757027E-3</v>
      </c>
      <c r="W5239">
        <f>$F$21*(W5238+E5238*(G5238-($E$9*U5238^4*(W5238-$E$3) + $E$11*T5238^3*V5238*(W5238-$E$5) + $E$13*(W5238-$E$7))) /$E$15)*2</f>
        <v>9.4565648913343158E-5</v>
      </c>
    </row>
    <row r="5240" spans="5:23" x14ac:dyDescent="0.25">
      <c r="I5240">
        <f>I5237 + $F$28</f>
        <v>1.2036488560904612E-2</v>
      </c>
      <c r="J5240">
        <f t="shared" ref="J5240:L5240" si="17898">J5237 + $F$28</f>
        <v>1.036698438004794E-2</v>
      </c>
      <c r="K5240">
        <f t="shared" si="17898"/>
        <v>1.0700346892542404E-2</v>
      </c>
      <c r="L5240">
        <f t="shared" si="17898"/>
        <v>5.0152555433642464E-2</v>
      </c>
      <c r="N5240">
        <f t="shared" si="17891"/>
        <v>3.678748300146048E-2</v>
      </c>
      <c r="O5240">
        <f t="shared" si="17892"/>
        <v>0.12507838793626852</v>
      </c>
      <c r="P5240">
        <f t="shared" si="17893"/>
        <v>0.2045954977194914</v>
      </c>
      <c r="Q5240">
        <f t="shared" si="17894"/>
        <v>0.12534876728628927</v>
      </c>
      <c r="R5240">
        <f t="shared" si="17895"/>
        <v>7.0175754214994918E-2</v>
      </c>
      <c r="S5240">
        <f t="shared" si="17896"/>
        <v>4.7199814261108912E-2</v>
      </c>
      <c r="T5240">
        <f t="shared" ref="T5240" si="17899">(P5240*(1-T5239) - Q5240*T5239)*$F$21</f>
        <v>2.0325387313680451E-3</v>
      </c>
      <c r="U5240">
        <f t="shared" ref="U5240" si="17900">(N5240*(1-U5239) - O5240*U5239)*$F$21</f>
        <v>3.666877486011299E-4</v>
      </c>
      <c r="V5240">
        <f t="shared" ref="V5240" si="17901">(R5240*(1-V5239) - S5240*V5239)*$F$21</f>
        <v>7.0011443205213284E-4</v>
      </c>
      <c r="W5240">
        <f t="shared" ref="W5240" si="17902">$F$21*(W5239+E5239*(G5239-($E$9*U5239^4*(W5239-$E$3) + $E$11*T5239^3*V5239*(W5239-$E$5) + $E$13*(W5239-$E$7))) /$E$15)</f>
        <v>9.4565648913343165E-7</v>
      </c>
    </row>
    <row r="5241" spans="5:23" x14ac:dyDescent="0.25">
      <c r="T5241">
        <f>SUM(T5237:T5240)/6</f>
        <v>2.0364819923087275E-3</v>
      </c>
      <c r="U5241">
        <f t="shared" ref="U5241" si="17903">SUM(U5237:U5240)/6</f>
        <v>3.6698437072698345E-4</v>
      </c>
      <c r="V5241">
        <f t="shared" ref="V5241" si="17904">SUM(V5237:V5240)/6</f>
        <v>7.0034877579231716E-4</v>
      </c>
      <c r="W5241">
        <f>SUM(W5237:W5240)/6</f>
        <v>4.0206319339071254E-2</v>
      </c>
    </row>
    <row r="5243" spans="5:23" x14ac:dyDescent="0.25">
      <c r="E5243">
        <f>E5236+0.01</f>
        <v>7.4599999999998854</v>
      </c>
      <c r="F5243">
        <v>0.01</v>
      </c>
      <c r="G5243">
        <v>0</v>
      </c>
      <c r="I5243">
        <f>T5241</f>
        <v>2.0364819923087275E-3</v>
      </c>
      <c r="J5243">
        <f t="shared" ref="J5243" si="17905">U5241</f>
        <v>3.6698437072698345E-4</v>
      </c>
      <c r="K5243">
        <f t="shared" ref="K5243" si="17906">V5241</f>
        <v>7.0034877579231716E-4</v>
      </c>
      <c r="L5243">
        <f t="shared" ref="L5243" si="17907">W5241</f>
        <v>4.0206319339071254E-2</v>
      </c>
      <c r="T5243">
        <f>T5241</f>
        <v>2.0364819923087275E-3</v>
      </c>
      <c r="U5243">
        <f t="shared" ref="U5243:W5243" si="17908">U5241</f>
        <v>3.6698437072698345E-4</v>
      </c>
      <c r="V5243">
        <f t="shared" si="17908"/>
        <v>7.0034877579231716E-4</v>
      </c>
      <c r="W5243">
        <f t="shared" si="17908"/>
        <v>4.0206319339071254E-2</v>
      </c>
    </row>
    <row r="5244" spans="5:23" x14ac:dyDescent="0.25">
      <c r="I5244">
        <f>T5241</f>
        <v>2.0364819923087275E-3</v>
      </c>
      <c r="J5244">
        <f t="shared" ref="J5244" si="17909">U5241</f>
        <v>3.6698437072698345E-4</v>
      </c>
      <c r="K5244">
        <f t="shared" ref="K5244" si="17910">V5241</f>
        <v>7.0034877579231716E-4</v>
      </c>
      <c r="L5244">
        <f t="shared" ref="L5244" si="17911">W5241</f>
        <v>4.0206319339071254E-2</v>
      </c>
      <c r="N5244">
        <f>(0.01*(L5244+10))/(EXP((L5244+10)/10))</f>
        <v>3.6787647565551605E-2</v>
      </c>
      <c r="O5244">
        <f xml:space="preserve"> (0.125*EXP(L5244/80))</f>
        <v>0.12506283816321498</v>
      </c>
      <c r="P5244">
        <f>(0.1*(L5244+25))/(EXP((L5244+25)/10))</f>
        <v>0.20471777838873556</v>
      </c>
      <c r="Q5244">
        <f>(0.125*EXP(L5244/18))</f>
        <v>0.12527952261740224</v>
      </c>
      <c r="R5244">
        <f>0.07 * EXP(L5244/20)</f>
        <v>7.0140863660479488E-2</v>
      </c>
      <c r="S5244">
        <f>(1/(EXP((L5244+30)/10)+1))</f>
        <v>4.724456461625063E-2</v>
      </c>
      <c r="T5244">
        <f>(P5244*(1-T5243) - Q5244*T5243)*$F$21</f>
        <v>2.0404574482772607E-3</v>
      </c>
      <c r="U5244">
        <f>(N5244*(1-U5243) - O5244*U5243)*$F$21</f>
        <v>3.6728250966894574E-4</v>
      </c>
      <c r="V5244">
        <f>(R5244*(1-V5243) - S5244*V5243)*$F$21</f>
        <v>7.0058652919490025E-4</v>
      </c>
      <c r="W5244">
        <f>$F$21*(W5243+E5243*(G5243-($E$9*U5243^4*(W5243-$E$3) + $E$11*T5243^3*V5243*(W5243-$E$5) + $E$13*(W5243-$E$7))) /$E$15)</f>
        <v>0.23673025211801249</v>
      </c>
    </row>
    <row r="5245" spans="5:23" x14ac:dyDescent="0.25">
      <c r="I5245">
        <f>I5244 + 0.5*$F$28</f>
        <v>7.0364819923087272E-3</v>
      </c>
      <c r="J5245">
        <f t="shared" ref="J5245" si="17912">J5244 + 0.5*$F$28</f>
        <v>5.3669843707269838E-3</v>
      </c>
      <c r="K5245">
        <f t="shared" ref="K5245" si="17913">K5244 + 0.5*$F$28</f>
        <v>5.7003487757923176E-3</v>
      </c>
      <c r="L5245">
        <f t="shared" ref="L5245" si="17914">L5244 + 0.5*$F$28</f>
        <v>4.5206319339071252E-2</v>
      </c>
      <c r="N5245">
        <f t="shared" ref="N5245:N5247" si="17915">(0.01*(L5245+10))/(EXP((L5245+10)/10))</f>
        <v>3.6787569346807304E-2</v>
      </c>
      <c r="O5245">
        <f t="shared" ref="O5245:O5247" si="17916" xml:space="preserve"> (0.125*EXP(L5245/80))</f>
        <v>0.12507065483486862</v>
      </c>
      <c r="P5245">
        <f t="shared" ref="P5245:P5247" si="17917">(0.1*(L5245+25))/(EXP((L5245+25)/10))</f>
        <v>0.20465630246502131</v>
      </c>
      <c r="Q5245">
        <f t="shared" ref="Q5245:Q5247" si="17918">(0.125*EXP(L5245/18))</f>
        <v>0.12531432731855843</v>
      </c>
      <c r="R5245">
        <f t="shared" ref="R5245:R5247" si="17919">0.07 * EXP(L5245/20)</f>
        <v>7.0158401068479259E-2</v>
      </c>
      <c r="S5245">
        <f t="shared" ref="S5245:S5247" si="17920">(1/(EXP((L5245+30)/10)+1))</f>
        <v>4.7222063452616231E-2</v>
      </c>
      <c r="T5245">
        <f>(P5245*(1-T5244) - Q5245*T5244)*$F$21*2</f>
        <v>4.0796602287153337E-3</v>
      </c>
      <c r="U5245">
        <f>(N5245*(1-U5244) - O5245*U5244)*$F$21*2</f>
        <v>7.345624330403859E-4</v>
      </c>
      <c r="V5245">
        <f>(R5245*(1-V5244) - S5245*V5244)*$F$21*2</f>
        <v>1.401523317924903E-3</v>
      </c>
      <c r="W5245">
        <f>$F$21*(W5244+E5244*(G5244-($E$9*U5244^4*(W5244-$E$3) + $E$11*T5244^3*V5244*(W5244-$E$5) + $E$13*(W5244-$E$7))) /$E$15)*2</f>
        <v>4.7346050423602501E-3</v>
      </c>
    </row>
    <row r="5246" spans="5:23" x14ac:dyDescent="0.25">
      <c r="I5246">
        <f>I5244 + 0.5*$F$28</f>
        <v>7.0364819923087272E-3</v>
      </c>
      <c r="J5246">
        <f t="shared" ref="J5246:L5246" si="17921">J5244 + 0.5*$F$28</f>
        <v>5.3669843707269838E-3</v>
      </c>
      <c r="K5246">
        <f t="shared" si="17921"/>
        <v>5.7003487757923176E-3</v>
      </c>
      <c r="L5246">
        <f t="shared" si="17921"/>
        <v>4.5206319339071252E-2</v>
      </c>
      <c r="N5246">
        <f t="shared" si="17915"/>
        <v>3.6787569346807304E-2</v>
      </c>
      <c r="O5246">
        <f t="shared" si="17916"/>
        <v>0.12507065483486862</v>
      </c>
      <c r="P5246">
        <f t="shared" si="17917"/>
        <v>0.20465630246502131</v>
      </c>
      <c r="Q5246">
        <f t="shared" si="17918"/>
        <v>0.12531432731855843</v>
      </c>
      <c r="R5246">
        <f t="shared" si="17919"/>
        <v>7.0158401068479259E-2</v>
      </c>
      <c r="S5246">
        <f t="shared" si="17920"/>
        <v>4.7222063452616231E-2</v>
      </c>
      <c r="T5246">
        <f>(P5246*(1-T5245) - Q5246*T5245)*$F$21*2</f>
        <v>4.066202688200982E-3</v>
      </c>
      <c r="U5246">
        <f>(N5246*(1-U5245) - O5246*U5245)*$F$21*2</f>
        <v>7.3337348751689626E-4</v>
      </c>
      <c r="V5246">
        <f>(R5246*(1-V5245) - S5246*V5245)*$F$21*2</f>
        <v>1.3998777922076817E-3</v>
      </c>
      <c r="W5246">
        <f>$F$21*(W5245+E5245*(G5245-($E$9*U5245^4*(W5245-$E$3) + $E$11*T5245^3*V5245*(W5245-$E$5) + $E$13*(W5245-$E$7))) /$E$15)*2</f>
        <v>9.4692100847204998E-5</v>
      </c>
    </row>
    <row r="5247" spans="5:23" x14ac:dyDescent="0.25">
      <c r="I5247">
        <f>I5244 + $F$28</f>
        <v>1.2036481992308728E-2</v>
      </c>
      <c r="J5247">
        <f t="shared" ref="J5247:L5247" si="17922">J5244 + $F$28</f>
        <v>1.0366984370726983E-2</v>
      </c>
      <c r="K5247">
        <f t="shared" si="17922"/>
        <v>1.0700348775792318E-2</v>
      </c>
      <c r="L5247">
        <f t="shared" si="17922"/>
        <v>5.0206319339071256E-2</v>
      </c>
      <c r="N5247">
        <f t="shared" si="17915"/>
        <v>3.6787482013947409E-2</v>
      </c>
      <c r="O5247">
        <f t="shared" si="17916"/>
        <v>0.12507847199507952</v>
      </c>
      <c r="P5247">
        <f t="shared" si="17917"/>
        <v>0.20459483684800212</v>
      </c>
      <c r="Q5247">
        <f t="shared" si="17918"/>
        <v>0.12534914168903008</v>
      </c>
      <c r="R5247">
        <f t="shared" si="17919"/>
        <v>7.017594286137914E-2</v>
      </c>
      <c r="S5247">
        <f t="shared" si="17920"/>
        <v>4.7199572474706138E-2</v>
      </c>
      <c r="T5247">
        <f t="shared" ref="T5247" si="17923">(P5247*(1-T5246) - Q5247*T5246)*$F$21</f>
        <v>2.0325321775551911E-3</v>
      </c>
      <c r="U5247">
        <f t="shared" ref="U5247" si="17924">(N5247*(1-U5246) - O5247*U5246)*$F$21</f>
        <v>3.6668773814745563E-4</v>
      </c>
      <c r="V5247">
        <f t="shared" ref="V5247" si="17925">(R5247*(1-V5246) - S5247*V5246)*$F$21</f>
        <v>7.0011631484111214E-4</v>
      </c>
      <c r="W5247">
        <f t="shared" ref="W5247" si="17926">$F$21*(W5246+E5246*(G5246-($E$9*U5246^4*(W5246-$E$3) + $E$11*T5246^3*V5246*(W5246-$E$5) + $E$13*(W5246-$E$7))) /$E$15)</f>
        <v>9.4692100847205005E-7</v>
      </c>
    </row>
    <row r="5248" spans="5:23" x14ac:dyDescent="0.25">
      <c r="T5248">
        <f>SUM(T5244:T5247)/6</f>
        <v>2.036475423791461E-3</v>
      </c>
      <c r="U5248">
        <f t="shared" ref="U5248" si="17927">SUM(U5244:U5247)/6</f>
        <v>3.669843613956139E-4</v>
      </c>
      <c r="V5248">
        <f t="shared" ref="V5248" si="17928">SUM(V5244:V5247)/6</f>
        <v>7.0035065902809954E-4</v>
      </c>
      <c r="W5248">
        <f>SUM(W5244:W5247)/6</f>
        <v>4.0260082697038069E-2</v>
      </c>
    </row>
    <row r="5250" spans="5:23" x14ac:dyDescent="0.25">
      <c r="E5250">
        <f>E5243+0.01</f>
        <v>7.4699999999998852</v>
      </c>
      <c r="F5250">
        <v>0.01</v>
      </c>
      <c r="G5250">
        <v>0</v>
      </c>
      <c r="I5250">
        <f>T5248</f>
        <v>2.036475423791461E-3</v>
      </c>
      <c r="J5250">
        <f t="shared" ref="J5250" si="17929">U5248</f>
        <v>3.669843613956139E-4</v>
      </c>
      <c r="K5250">
        <f t="shared" ref="K5250" si="17930">V5248</f>
        <v>7.0035065902809954E-4</v>
      </c>
      <c r="L5250">
        <f t="shared" ref="L5250" si="17931">W5248</f>
        <v>4.0260082697038069E-2</v>
      </c>
      <c r="T5250">
        <f>T5248</f>
        <v>2.036475423791461E-3</v>
      </c>
      <c r="U5250">
        <f t="shared" ref="U5250:W5250" si="17932">U5248</f>
        <v>3.669843613956139E-4</v>
      </c>
      <c r="V5250">
        <f t="shared" si="17932"/>
        <v>7.0035065902809954E-4</v>
      </c>
      <c r="W5250">
        <f t="shared" si="17932"/>
        <v>4.0260082697038069E-2</v>
      </c>
    </row>
    <row r="5251" spans="5:23" x14ac:dyDescent="0.25">
      <c r="I5251">
        <f>T5248</f>
        <v>2.036475423791461E-3</v>
      </c>
      <c r="J5251">
        <f t="shared" ref="J5251" si="17933">U5248</f>
        <v>3.669843613956139E-4</v>
      </c>
      <c r="K5251">
        <f t="shared" ref="K5251" si="17934">V5248</f>
        <v>7.0035065902809954E-4</v>
      </c>
      <c r="L5251">
        <f t="shared" ref="L5251" si="17935">W5248</f>
        <v>4.0260082697038069E-2</v>
      </c>
      <c r="N5251">
        <f>(0.01*(L5251+10))/(EXP((L5251+10)/10))</f>
        <v>3.6787646772997014E-2</v>
      </c>
      <c r="O5251">
        <f xml:space="preserve"> (0.125*EXP(L5251/80))</f>
        <v>0.12506292221071993</v>
      </c>
      <c r="P5251">
        <f>(0.1*(L5251+25))/(EXP((L5251+25)/10))</f>
        <v>0.20471711730351846</v>
      </c>
      <c r="Q5251">
        <f>(0.125*EXP(L5251/18))</f>
        <v>0.12527989680950666</v>
      </c>
      <c r="R5251">
        <f>0.07 * EXP(L5251/20)</f>
        <v>7.0141052211150967E-2</v>
      </c>
      <c r="S5251">
        <f>(1/(EXP((L5251+30)/10)+1))</f>
        <v>4.7244322614440087E-2</v>
      </c>
      <c r="T5251">
        <f>(P5251*(1-T5250) - Q5251*T5250)*$F$21</f>
        <v>2.040450864943527E-3</v>
      </c>
      <c r="U5251">
        <f>(N5251*(1-U5250) - O5251*U5250)*$F$21</f>
        <v>3.672825014529701E-4</v>
      </c>
      <c r="V5251">
        <f>(R5251*(1-V5250) - S5251*V5250)*$F$21</f>
        <v>7.0058841286531597E-4</v>
      </c>
      <c r="W5251">
        <f>$F$21*(W5250+E5250*(G5250-($E$9*U5250^4*(W5250-$E$3) + $E$11*T5250^3*V5250*(W5250-$E$5) + $E$13*(W5250-$E$7))) /$E$15)</f>
        <v>0.23704637873362663</v>
      </c>
    </row>
    <row r="5252" spans="5:23" x14ac:dyDescent="0.25">
      <c r="I5252">
        <f>I5251 + 0.5*$F$28</f>
        <v>7.0364754237914606E-3</v>
      </c>
      <c r="J5252">
        <f t="shared" ref="J5252" si="17936">J5251 + 0.5*$F$28</f>
        <v>5.3669843613956139E-3</v>
      </c>
      <c r="K5252">
        <f t="shared" ref="K5252" si="17937">K5251 + 0.5*$F$28</f>
        <v>5.7003506590280993E-3</v>
      </c>
      <c r="L5252">
        <f t="shared" ref="L5252" si="17938">L5251 + 0.5*$F$28</f>
        <v>4.5260082697038066E-2</v>
      </c>
      <c r="N5252">
        <f t="shared" ref="N5252:N5254" si="17939">(0.01*(L5252+10))/(EXP((L5252+10)/10))</f>
        <v>3.6787568456203033E-2</v>
      </c>
      <c r="O5252">
        <f t="shared" ref="O5252:O5254" si="17940" xml:space="preserve"> (0.125*EXP(L5252/80))</f>
        <v>0.12507073888762671</v>
      </c>
      <c r="P5252">
        <f t="shared" ref="P5252:P5254" si="17941">(0.1*(L5252+25))/(EXP((L5252+25)/10))</f>
        <v>0.20465564149060173</v>
      </c>
      <c r="Q5252">
        <f t="shared" ref="Q5252:Q5254" si="17942">(0.125*EXP(L5252/18))</f>
        <v>0.12531470161461952</v>
      </c>
      <c r="R5252">
        <f t="shared" ref="R5252:R5254" si="17943">0.07 * EXP(L5252/20)</f>
        <v>7.0158589666294305E-2</v>
      </c>
      <c r="S5252">
        <f t="shared" ref="S5252:S5254" si="17944">(1/(EXP((L5252+30)/10)+1))</f>
        <v>4.7221821560351269E-2</v>
      </c>
      <c r="T5252">
        <f>(P5252*(1-T5251) - Q5252*T5251)*$F$21*2</f>
        <v>4.0796470643721392E-3</v>
      </c>
      <c r="U5252">
        <f>(N5252*(1-U5251) - O5252*U5251)*$F$21*2</f>
        <v>7.3456241464401695E-4</v>
      </c>
      <c r="V5252">
        <f>(R5252*(1-V5251) - S5252*V5251)*$F$21*2</f>
        <v>1.4015270862058307E-3</v>
      </c>
      <c r="W5252">
        <f>$F$21*(W5251+E5251*(G5251-($E$9*U5251^4*(W5251-$E$3) + $E$11*T5251^3*V5251*(W5251-$E$5) + $E$13*(W5251-$E$7))) /$E$15)*2</f>
        <v>4.7409275746725325E-3</v>
      </c>
    </row>
    <row r="5253" spans="5:23" x14ac:dyDescent="0.25">
      <c r="I5253">
        <f>I5251 + 0.5*$F$28</f>
        <v>7.0364754237914606E-3</v>
      </c>
      <c r="J5253">
        <f t="shared" ref="J5253:L5253" si="17945">J5251 + 0.5*$F$28</f>
        <v>5.3669843613956139E-3</v>
      </c>
      <c r="K5253">
        <f t="shared" si="17945"/>
        <v>5.7003506590280993E-3</v>
      </c>
      <c r="L5253">
        <f t="shared" si="17945"/>
        <v>4.5260082697038066E-2</v>
      </c>
      <c r="N5253">
        <f t="shared" si="17939"/>
        <v>3.6787568456203033E-2</v>
      </c>
      <c r="O5253">
        <f t="shared" si="17940"/>
        <v>0.12507073888762671</v>
      </c>
      <c r="P5253">
        <f t="shared" si="17941"/>
        <v>0.20465564149060173</v>
      </c>
      <c r="Q5253">
        <f t="shared" si="17942"/>
        <v>0.12531470161461952</v>
      </c>
      <c r="R5253">
        <f t="shared" si="17943"/>
        <v>7.0158589666294305E-2</v>
      </c>
      <c r="S5253">
        <f t="shared" si="17944"/>
        <v>4.7221821560351269E-2</v>
      </c>
      <c r="T5253">
        <f>(P5253*(1-T5252) - Q5253*T5252)*$F$21*2</f>
        <v>4.0661895789804534E-3</v>
      </c>
      <c r="U5253">
        <f>(N5253*(1-U5252) - O5253*U5252)*$F$21*2</f>
        <v>7.3337346854260722E-4</v>
      </c>
      <c r="V5253">
        <f>(R5253*(1-V5252) - S5253*V5252)*$F$21*2</f>
        <v>1.399881556811404E-3</v>
      </c>
      <c r="W5253">
        <f>$F$21*(W5252+E5252*(G5252-($E$9*U5252^4*(W5252-$E$3) + $E$11*T5252^3*V5252*(W5252-$E$5) + $E$13*(W5252-$E$7))) /$E$15)*2</f>
        <v>9.4818551493450651E-5</v>
      </c>
    </row>
    <row r="5254" spans="5:23" x14ac:dyDescent="0.25">
      <c r="I5254">
        <f>I5251 + $F$28</f>
        <v>1.2036475423791462E-2</v>
      </c>
      <c r="J5254">
        <f t="shared" ref="J5254:L5254" si="17946">J5251 + $F$28</f>
        <v>1.0366984361395614E-2</v>
      </c>
      <c r="K5254">
        <f t="shared" si="17946"/>
        <v>1.07003506590281E-2</v>
      </c>
      <c r="L5254">
        <f t="shared" si="17946"/>
        <v>5.0260082697038071E-2</v>
      </c>
      <c r="N5254">
        <f t="shared" si="17939"/>
        <v>3.6787481025391686E-2</v>
      </c>
      <c r="O5254">
        <f t="shared" si="17940"/>
        <v>0.12507855605309107</v>
      </c>
      <c r="P5254">
        <f t="shared" si="17941"/>
        <v>0.20459417598443452</v>
      </c>
      <c r="Q5254">
        <f t="shared" si="17942"/>
        <v>0.12534951608907674</v>
      </c>
      <c r="R5254">
        <f t="shared" si="17943"/>
        <v>7.0176131506349534E-2</v>
      </c>
      <c r="S5254">
        <f t="shared" si="17944"/>
        <v>4.7199330691942619E-2</v>
      </c>
      <c r="T5254">
        <f t="shared" ref="T5254" si="17947">(P5254*(1-T5253) - Q5254*T5253)*$F$21</f>
        <v>2.0325256238207488E-3</v>
      </c>
      <c r="U5254">
        <f t="shared" ref="U5254" si="17948">(N5254*(1-U5253) - O5254*U5253)*$F$21</f>
        <v>3.6668772768340191E-4</v>
      </c>
      <c r="V5254">
        <f t="shared" ref="V5254" si="17949">(R5254*(1-V5253) - S5254*V5253)*$F$21</f>
        <v>7.0011819761595941E-4</v>
      </c>
      <c r="W5254">
        <f t="shared" ref="W5254" si="17950">$F$21*(W5253+E5253*(G5253-($E$9*U5253^4*(W5253-$E$3) + $E$11*T5253^3*V5253*(W5253-$E$5) + $E$13*(W5253-$E$7))) /$E$15)</f>
        <v>9.4818551493450652E-7</v>
      </c>
    </row>
    <row r="5255" spans="5:23" x14ac:dyDescent="0.25">
      <c r="T5255">
        <f>SUM(T5251:T5254)/6</f>
        <v>2.0364688553528112E-3</v>
      </c>
      <c r="U5255">
        <f t="shared" ref="U5255" si="17951">SUM(U5251:U5254)/6</f>
        <v>3.6698435205383275E-4</v>
      </c>
      <c r="V5255">
        <f t="shared" ref="V5255" si="17952">SUM(V5251:V5254)/6</f>
        <v>7.0035254224975173E-4</v>
      </c>
      <c r="W5255">
        <f>SUM(W5251:W5254)/6</f>
        <v>4.0313845507551259E-2</v>
      </c>
    </row>
    <row r="5257" spans="5:23" x14ac:dyDescent="0.25">
      <c r="E5257">
        <f>E5250+0.01</f>
        <v>7.479999999999885</v>
      </c>
      <c r="F5257">
        <v>0.01</v>
      </c>
      <c r="G5257">
        <v>0</v>
      </c>
      <c r="I5257">
        <f>T5255</f>
        <v>2.0364688553528112E-3</v>
      </c>
      <c r="J5257">
        <f t="shared" ref="J5257" si="17953">U5255</f>
        <v>3.6698435205383275E-4</v>
      </c>
      <c r="K5257">
        <f t="shared" ref="K5257" si="17954">V5255</f>
        <v>7.0035254224975173E-4</v>
      </c>
      <c r="L5257">
        <f t="shared" ref="L5257" si="17955">W5255</f>
        <v>4.0313845507551259E-2</v>
      </c>
      <c r="T5257">
        <f>T5255</f>
        <v>2.0364688553528112E-3</v>
      </c>
      <c r="U5257">
        <f t="shared" ref="U5257:W5257" si="17956">U5255</f>
        <v>3.6698435205383275E-4</v>
      </c>
      <c r="V5257">
        <f t="shared" si="17956"/>
        <v>7.0035254224975173E-4</v>
      </c>
      <c r="W5257">
        <f t="shared" si="17956"/>
        <v>4.0313845507551259E-2</v>
      </c>
    </row>
    <row r="5258" spans="5:23" x14ac:dyDescent="0.25">
      <c r="I5258">
        <f>T5255</f>
        <v>2.0364688553528112E-3</v>
      </c>
      <c r="J5258">
        <f t="shared" ref="J5258" si="17957">U5255</f>
        <v>3.6698435205383275E-4</v>
      </c>
      <c r="K5258">
        <f t="shared" ref="K5258" si="17958">V5255</f>
        <v>7.0035254224975173E-4</v>
      </c>
      <c r="L5258">
        <f t="shared" ref="L5258" si="17959">W5255</f>
        <v>4.0313845507551259E-2</v>
      </c>
      <c r="N5258">
        <f>(0.01*(L5258+10))/(EXP((L5258+10)/10))</f>
        <v>3.678764597939569E-2</v>
      </c>
      <c r="O5258">
        <f xml:space="preserve"> (0.125*EXP(L5258/80))</f>
        <v>0.12506300625742553</v>
      </c>
      <c r="P5258">
        <f>(0.1*(L5258+25))/(EXP((L5258+25)/10))</f>
        <v>0.20471645622622389</v>
      </c>
      <c r="Q5258">
        <f>(0.125*EXP(L5258/18))</f>
        <v>0.12528027099891842</v>
      </c>
      <c r="R5258">
        <f>0.07 * EXP(L5258/20)</f>
        <v>7.0141240760409354E-2</v>
      </c>
      <c r="S5258">
        <f>(1/(EXP((L5258+30)/10)+1))</f>
        <v>4.7244080616271875E-2</v>
      </c>
      <c r="T5258">
        <f>(P5258*(1-T5257) - Q5258*T5257)*$F$21</f>
        <v>2.0404442816886153E-3</v>
      </c>
      <c r="U5258">
        <f>(N5258*(1-U5257) - O5258*U5257)*$F$21</f>
        <v>3.6728249322655077E-4</v>
      </c>
      <c r="V5258">
        <f>(R5258*(1-V5257) - S5258*V5257)*$F$21</f>
        <v>7.0059029652160389E-4</v>
      </c>
      <c r="W5258">
        <f>$F$21*(W5257+E5257*(G5257-($E$9*U5257^4*(W5257-$E$3) + $E$11*T5257^3*V5257*(W5257-$E$5) + $E$13*(W5257-$E$7))) /$E$15)</f>
        <v>0.23736250213024948</v>
      </c>
    </row>
    <row r="5259" spans="5:23" x14ac:dyDescent="0.25">
      <c r="I5259">
        <f>I5258 + 0.5*$F$28</f>
        <v>7.0364688553528117E-3</v>
      </c>
      <c r="J5259">
        <f t="shared" ref="J5259" si="17960">J5258 + 0.5*$F$28</f>
        <v>5.3669843520538331E-3</v>
      </c>
      <c r="K5259">
        <f t="shared" ref="K5259" si="17961">K5258 + 0.5*$F$28</f>
        <v>5.7003525422497517E-3</v>
      </c>
      <c r="L5259">
        <f t="shared" ref="L5259" si="17962">L5258 + 0.5*$F$28</f>
        <v>4.5313845507551256E-2</v>
      </c>
      <c r="N5259">
        <f t="shared" ref="N5259:N5261" si="17963">(0.01*(L5259+10))/(EXP((L5259+10)/10))</f>
        <v>3.6787567564554077E-2</v>
      </c>
      <c r="O5259">
        <f t="shared" ref="O5259:O5261" si="17964" xml:space="preserve"> (0.125*EXP(L5259/80))</f>
        <v>0.12507082293958541</v>
      </c>
      <c r="P5259">
        <f t="shared" ref="P5259:P5261" si="17965">(0.1*(L5259+25))/(EXP((L5259+25)/10))</f>
        <v>0.20465498052410436</v>
      </c>
      <c r="Q5259">
        <f t="shared" ref="Q5259:Q5261" si="17966">(0.125*EXP(L5259/18))</f>
        <v>0.12531507590798727</v>
      </c>
      <c r="R5259">
        <f t="shared" ref="R5259:R5261" si="17967">0.07 * EXP(L5259/20)</f>
        <v>7.0158778262695898E-2</v>
      </c>
      <c r="S5259">
        <f t="shared" ref="S5259:S5261" si="17968">(1/(EXP((L5259+30)/10)+1))</f>
        <v>4.7221579671727076E-2</v>
      </c>
      <c r="T5259">
        <f>(P5259*(1-T5258) - Q5259*T5258)*$F$21*2</f>
        <v>4.0796339001865807E-3</v>
      </c>
      <c r="U5259">
        <f>(N5259*(1-U5258) - O5259*U5258)*$F$21*2</f>
        <v>7.345623962268015E-4</v>
      </c>
      <c r="V5259">
        <f>(R5259*(1-V5258) - S5259*V5258)*$F$21*2</f>
        <v>1.4015308544584962E-3</v>
      </c>
      <c r="W5259">
        <f>$F$21*(W5258+E5258*(G5258-($E$9*U5258^4*(W5258-$E$3) + $E$11*T5258^3*V5258*(W5258-$E$5) + $E$13*(W5258-$E$7))) /$E$15)*2</f>
        <v>4.7472500426049896E-3</v>
      </c>
    </row>
    <row r="5260" spans="5:23" x14ac:dyDescent="0.25">
      <c r="I5260">
        <f>I5258 + 0.5*$F$28</f>
        <v>7.0364688553528117E-3</v>
      </c>
      <c r="J5260">
        <f t="shared" ref="J5260:L5260" si="17969">J5258 + 0.5*$F$28</f>
        <v>5.3669843520538331E-3</v>
      </c>
      <c r="K5260">
        <f t="shared" si="17969"/>
        <v>5.7003525422497517E-3</v>
      </c>
      <c r="L5260">
        <f t="shared" si="17969"/>
        <v>4.5313845507551256E-2</v>
      </c>
      <c r="N5260">
        <f t="shared" si="17963"/>
        <v>3.6787567564554077E-2</v>
      </c>
      <c r="O5260">
        <f t="shared" si="17964"/>
        <v>0.12507082293958541</v>
      </c>
      <c r="P5260">
        <f t="shared" si="17965"/>
        <v>0.20465498052410436</v>
      </c>
      <c r="Q5260">
        <f t="shared" si="17966"/>
        <v>0.12531507590798727</v>
      </c>
      <c r="R5260">
        <f t="shared" si="17967"/>
        <v>7.0158778262695898E-2</v>
      </c>
      <c r="S5260">
        <f t="shared" si="17968"/>
        <v>4.7221579671727076E-2</v>
      </c>
      <c r="T5260">
        <f>(P5260*(1-T5259) - Q5260*T5259)*$F$21*2</f>
        <v>4.0661764699167499E-3</v>
      </c>
      <c r="U5260">
        <f>(N5260*(1-U5259) - O5260*U5259)*$F$21*2</f>
        <v>7.3337344954751884E-4</v>
      </c>
      <c r="V5260">
        <f>(R5260*(1-V5259) - S5260*V5259)*$F$21*2</f>
        <v>1.3998853213868687E-3</v>
      </c>
      <c r="W5260">
        <f>$F$21*(W5259+E5259*(G5259-($E$9*U5259^4*(W5259-$E$3) + $E$11*T5259^3*V5259*(W5259-$E$5) + $E$13*(W5259-$E$7))) /$E$15)*2</f>
        <v>9.4945000852099797E-5</v>
      </c>
    </row>
    <row r="5261" spans="5:23" x14ac:dyDescent="0.25">
      <c r="I5261">
        <f>I5258 + $F$28</f>
        <v>1.2036468855352811E-2</v>
      </c>
      <c r="J5261">
        <f t="shared" ref="J5261:L5261" si="17970">J5258 + $F$28</f>
        <v>1.0366984352053833E-2</v>
      </c>
      <c r="K5261">
        <f t="shared" si="17970"/>
        <v>1.0700352542249752E-2</v>
      </c>
      <c r="L5261">
        <f t="shared" si="17970"/>
        <v>5.0313845507551261E-2</v>
      </c>
      <c r="N5261">
        <f t="shared" si="17963"/>
        <v>3.6787480035793338E-2</v>
      </c>
      <c r="O5261">
        <f t="shared" si="17964"/>
        <v>0.12507864011030317</v>
      </c>
      <c r="P5261">
        <f t="shared" si="17965"/>
        <v>0.20459351512878843</v>
      </c>
      <c r="Q5261">
        <f t="shared" si="17966"/>
        <v>0.12534989048642928</v>
      </c>
      <c r="R5261">
        <f t="shared" si="17967"/>
        <v>7.0176320149906116E-2</v>
      </c>
      <c r="S5261">
        <f t="shared" si="17968"/>
        <v>4.7199088912818238E-2</v>
      </c>
      <c r="T5261">
        <f t="shared" ref="T5261" si="17971">(P5261*(1-T5260) - Q5261*T5260)*$F$21</f>
        <v>2.032519070164716E-3</v>
      </c>
      <c r="U5261">
        <f t="shared" ref="U5261" si="17972">(N5261*(1-U5260) - O5261*U5260)*$F$21</f>
        <v>3.6668771720896922E-4</v>
      </c>
      <c r="V5261">
        <f t="shared" ref="V5261" si="17973">(R5261*(1-V5260) - S5261*V5260)*$F$21</f>
        <v>7.0012008037667421E-4</v>
      </c>
      <c r="W5261">
        <f t="shared" ref="W5261" si="17974">$F$21*(W5260+E5260*(G5260-($E$9*U5260^4*(W5260-$E$3) + $E$11*T5260^3*V5260*(W5260-$E$5) + $E$13*(W5260-$E$7))) /$E$15)</f>
        <v>9.49450008520998E-7</v>
      </c>
    </row>
    <row r="5262" spans="5:23" x14ac:dyDescent="0.25">
      <c r="T5262">
        <f>SUM(T5258:T5261)/6</f>
        <v>2.0364622869927769E-3</v>
      </c>
      <c r="U5262">
        <f t="shared" ref="U5262" si="17975">SUM(U5258:U5261)/6</f>
        <v>3.6698434270164012E-4</v>
      </c>
      <c r="V5262">
        <f t="shared" ref="V5262" si="17976">SUM(V5258:V5261)/6</f>
        <v>7.0035442545727383E-4</v>
      </c>
      <c r="W5262">
        <f>SUM(W5258:W5261)/6</f>
        <v>4.0367607770619186E-2</v>
      </c>
    </row>
    <row r="5264" spans="5:23" x14ac:dyDescent="0.25">
      <c r="E5264">
        <f>E5257+0.01</f>
        <v>7.4899999999998847</v>
      </c>
      <c r="F5264">
        <v>0.01</v>
      </c>
      <c r="G5264">
        <v>0</v>
      </c>
      <c r="I5264">
        <f>T5262</f>
        <v>2.0364622869927769E-3</v>
      </c>
      <c r="J5264">
        <f t="shared" ref="J5264" si="17977">U5262</f>
        <v>3.6698434270164012E-4</v>
      </c>
      <c r="K5264">
        <f t="shared" ref="K5264" si="17978">V5262</f>
        <v>7.0035442545727383E-4</v>
      </c>
      <c r="L5264">
        <f t="shared" ref="L5264" si="17979">W5262</f>
        <v>4.0367607770619186E-2</v>
      </c>
      <c r="T5264">
        <f>T5262</f>
        <v>2.0364622869927769E-3</v>
      </c>
      <c r="U5264">
        <f t="shared" ref="U5264:W5264" si="17980">U5262</f>
        <v>3.6698434270164012E-4</v>
      </c>
      <c r="V5264">
        <f t="shared" si="17980"/>
        <v>7.0035442545727383E-4</v>
      </c>
      <c r="W5264">
        <f t="shared" si="17980"/>
        <v>4.0367607770619186E-2</v>
      </c>
    </row>
    <row r="5265" spans="5:23" x14ac:dyDescent="0.25">
      <c r="I5265">
        <f>T5262</f>
        <v>2.0364622869927769E-3</v>
      </c>
      <c r="J5265">
        <f t="shared" ref="J5265" si="17981">U5262</f>
        <v>3.6698434270164012E-4</v>
      </c>
      <c r="K5265">
        <f t="shared" ref="K5265" si="17982">V5262</f>
        <v>7.0035442545727383E-4</v>
      </c>
      <c r="L5265">
        <f t="shared" ref="L5265" si="17983">W5262</f>
        <v>4.0367607770619186E-2</v>
      </c>
      <c r="N5265">
        <f>(0.01*(L5265+10))/(EXP((L5265+10)/10))</f>
        <v>3.6787645184747683E-2</v>
      </c>
      <c r="O5265">
        <f xml:space="preserve"> (0.125*EXP(L5265/80))</f>
        <v>0.12506309030333182</v>
      </c>
      <c r="P5265">
        <f>(0.1*(L5265+25))/(EXP((L5265+25)/10))</f>
        <v>0.2047157951568519</v>
      </c>
      <c r="Q5265">
        <f>(0.125*EXP(L5265/18))</f>
        <v>0.12528064518563761</v>
      </c>
      <c r="R5265">
        <f>0.07 * EXP(L5265/20)</f>
        <v>7.0141429308254663E-2</v>
      </c>
      <c r="S5265">
        <f>(1/(EXP((L5265+30)/10)+1))</f>
        <v>4.7243838621745943E-2</v>
      </c>
      <c r="T5265">
        <f>(P5265*(1-T5264) - Q5265*T5264)*$F$21</f>
        <v>2.0404376985125256E-3</v>
      </c>
      <c r="U5265">
        <f>(N5265*(1-U5264) - O5265*U5264)*$F$21</f>
        <v>3.6728248498968808E-4</v>
      </c>
      <c r="V5265">
        <f>(R5265*(1-V5264) - S5265*V5264)*$F$21</f>
        <v>7.0059218016376389E-4</v>
      </c>
      <c r="W5265">
        <f>$F$21*(W5264+E5264*(G5264-($E$9*U5264^4*(W5264-$E$3) + $E$11*T5264^3*V5264*(W5264-$E$5) + $E$13*(W5264-$E$7))) /$E$15)</f>
        <v>0.23767862230793022</v>
      </c>
    </row>
    <row r="5266" spans="5:23" x14ac:dyDescent="0.25">
      <c r="I5266">
        <f>I5265 + 0.5*$F$28</f>
        <v>7.036462286992777E-3</v>
      </c>
      <c r="J5266">
        <f t="shared" ref="J5266" si="17984">J5265 + 0.5*$F$28</f>
        <v>5.3669843427016405E-3</v>
      </c>
      <c r="K5266">
        <f t="shared" ref="K5266" si="17985">K5265 + 0.5*$F$28</f>
        <v>5.7003544254572739E-3</v>
      </c>
      <c r="L5266">
        <f t="shared" ref="L5266" si="17986">L5265 + 0.5*$F$28</f>
        <v>4.5367607770619184E-2</v>
      </c>
      <c r="N5266">
        <f t="shared" ref="N5266:N5268" si="17987">(0.01*(L5266+10))/(EXP((L5266+10)/10))</f>
        <v>3.6787566671860492E-2</v>
      </c>
      <c r="O5266">
        <f t="shared" ref="O5266:O5268" si="17988" xml:space="preserve"> (0.125*EXP(L5266/80))</f>
        <v>0.12507090699074472</v>
      </c>
      <c r="P5266">
        <f t="shared" ref="P5266:P5268" si="17989">(0.1*(L5266+25))/(EXP((L5266+25)/10))</f>
        <v>0.20465431956552887</v>
      </c>
      <c r="Q5266">
        <f t="shared" ref="Q5266:Q5268" si="17990">(0.125*EXP(L5266/18))</f>
        <v>0.12531545019866164</v>
      </c>
      <c r="R5266">
        <f t="shared" ref="R5266:R5268" si="17991">0.07 * EXP(L5266/20)</f>
        <v>7.0158966857684052E-2</v>
      </c>
      <c r="S5266">
        <f t="shared" ref="S5266:S5268" si="17992">(1/(EXP((L5266+30)/10)+1))</f>
        <v>4.7221337786743547E-2</v>
      </c>
      <c r="T5266">
        <f>(P5266*(1-T5265) - Q5266*T5265)*$F$21*2</f>
        <v>4.0796207361586505E-3</v>
      </c>
      <c r="U5266">
        <f>(N5266*(1-U5265) - O5266*U5265)*$F$21*2</f>
        <v>7.3456237778874096E-4</v>
      </c>
      <c r="V5266">
        <f>(R5266*(1-V5265) - S5266*V5265)*$F$21*2</f>
        <v>1.4015346226828984E-3</v>
      </c>
      <c r="W5266">
        <f>$F$21*(W5265+E5265*(G5265-($E$9*U5265^4*(W5265-$E$3) + $E$11*T5265^3*V5265*(W5265-$E$5) + $E$13*(W5265-$E$7))) /$E$15)*2</f>
        <v>4.7535724461586042E-3</v>
      </c>
    </row>
    <row r="5267" spans="5:23" x14ac:dyDescent="0.25">
      <c r="I5267">
        <f>I5265 + 0.5*$F$28</f>
        <v>7.036462286992777E-3</v>
      </c>
      <c r="J5267">
        <f t="shared" ref="J5267:L5267" si="17993">J5265 + 0.5*$F$28</f>
        <v>5.3669843427016405E-3</v>
      </c>
      <c r="K5267">
        <f t="shared" si="17993"/>
        <v>5.7003544254572739E-3</v>
      </c>
      <c r="L5267">
        <f t="shared" si="17993"/>
        <v>4.5367607770619184E-2</v>
      </c>
      <c r="N5267">
        <f t="shared" si="17987"/>
        <v>3.6787566671860492E-2</v>
      </c>
      <c r="O5267">
        <f t="shared" si="17988"/>
        <v>0.12507090699074472</v>
      </c>
      <c r="P5267">
        <f t="shared" si="17989"/>
        <v>0.20465431956552887</v>
      </c>
      <c r="Q5267">
        <f t="shared" si="17990"/>
        <v>0.12531545019866164</v>
      </c>
      <c r="R5267">
        <f t="shared" si="17991"/>
        <v>7.0158966857684052E-2</v>
      </c>
      <c r="S5267">
        <f t="shared" si="17992"/>
        <v>4.7221337786743547E-2</v>
      </c>
      <c r="T5267">
        <f>(P5267*(1-T5266) - Q5267*T5266)*$F$21*2</f>
        <v>4.0661633610098681E-3</v>
      </c>
      <c r="U5267">
        <f>(N5267*(1-U5266) - O5267*U5266)*$F$21*2</f>
        <v>7.3337343053163264E-4</v>
      </c>
      <c r="V5267">
        <f>(R5267*(1-V5266) - S5267*V5266)*$F$21*2</f>
        <v>1.3998890859340763E-3</v>
      </c>
      <c r="W5267">
        <f>$F$21*(W5266+E5266*(G5266-($E$9*U5266^4*(W5266-$E$3) + $E$11*T5266^3*V5266*(W5266-$E$5) + $E$13*(W5266-$E$7))) /$E$15)*2</f>
        <v>9.5071448923172085E-5</v>
      </c>
    </row>
    <row r="5268" spans="5:23" x14ac:dyDescent="0.25">
      <c r="I5268">
        <f>I5265 + $F$28</f>
        <v>1.2036462286992778E-2</v>
      </c>
      <c r="J5268">
        <f t="shared" ref="J5268:L5268" si="17994">J5265 + $F$28</f>
        <v>1.0366984342701641E-2</v>
      </c>
      <c r="K5268">
        <f t="shared" si="17994"/>
        <v>1.0700354425457274E-2</v>
      </c>
      <c r="L5268">
        <f t="shared" si="17994"/>
        <v>5.0367607770619188E-2</v>
      </c>
      <c r="N5268">
        <f t="shared" si="17987"/>
        <v>3.6787479045152401E-2</v>
      </c>
      <c r="O5268">
        <f t="shared" si="17988"/>
        <v>0.12507872416671584</v>
      </c>
      <c r="P5268">
        <f t="shared" si="17989"/>
        <v>0.20459285428106391</v>
      </c>
      <c r="Q5268">
        <f t="shared" si="17990"/>
        <v>0.12535026488108772</v>
      </c>
      <c r="R5268">
        <f t="shared" si="17991"/>
        <v>7.0176508792048911E-2</v>
      </c>
      <c r="S5268">
        <f t="shared" si="17992"/>
        <v>4.7198847137332987E-2</v>
      </c>
      <c r="T5268">
        <f t="shared" ref="T5268" si="17995">(P5268*(1-T5267) - Q5268*T5267)*$F$21</f>
        <v>2.0325125165870949E-3</v>
      </c>
      <c r="U5268">
        <f t="shared" ref="U5268" si="17996">(N5268*(1-U5267) - O5268*U5267)*$F$21</f>
        <v>3.666877067241578E-4</v>
      </c>
      <c r="V5268">
        <f t="shared" ref="V5268" si="17997">(R5268*(1-V5267) - S5268*V5267)*$F$21</f>
        <v>7.0012196312325753E-4</v>
      </c>
      <c r="W5268">
        <f t="shared" ref="W5268" si="17998">$F$21*(W5267+E5267*(G5267-($E$9*U5267^4*(W5267-$E$3) + $E$11*T5267^3*V5267*(W5267-$E$5) + $E$13*(W5267-$E$7))) /$E$15)</f>
        <v>9.507144892317209E-7</v>
      </c>
    </row>
    <row r="5269" spans="5:23" x14ac:dyDescent="0.25">
      <c r="T5269">
        <f>SUM(T5265:T5268)/6</f>
        <v>2.0364557187113564E-3</v>
      </c>
      <c r="U5269">
        <f t="shared" ref="U5269" si="17999">SUM(U5265:U5268)/6</f>
        <v>3.6698433333903654E-4</v>
      </c>
      <c r="V5269">
        <f t="shared" ref="V5269" si="18000">SUM(V5265:V5268)/6</f>
        <v>7.0035630865066597E-4</v>
      </c>
      <c r="W5269">
        <f>SUM(W5265:W5268)/6</f>
        <v>4.0421369486250205E-2</v>
      </c>
    </row>
    <row r="5271" spans="5:23" x14ac:dyDescent="0.25">
      <c r="E5271">
        <f>E5264+0.01</f>
        <v>7.4999999999998845</v>
      </c>
      <c r="F5271">
        <v>0.01</v>
      </c>
      <c r="G5271">
        <v>0</v>
      </c>
      <c r="I5271">
        <f>T5269</f>
        <v>2.0364557187113564E-3</v>
      </c>
      <c r="J5271">
        <f t="shared" ref="J5271" si="18001">U5269</f>
        <v>3.6698433333903654E-4</v>
      </c>
      <c r="K5271">
        <f t="shared" ref="K5271" si="18002">V5269</f>
        <v>7.0035630865066597E-4</v>
      </c>
      <c r="L5271">
        <f t="shared" ref="L5271" si="18003">W5269</f>
        <v>4.0421369486250205E-2</v>
      </c>
      <c r="T5271">
        <f>T5269</f>
        <v>2.0364557187113564E-3</v>
      </c>
      <c r="U5271">
        <f t="shared" ref="U5271:W5271" si="18004">U5269</f>
        <v>3.6698433333903654E-4</v>
      </c>
      <c r="V5271">
        <f t="shared" si="18004"/>
        <v>7.0035630865066597E-4</v>
      </c>
      <c r="W5271">
        <f t="shared" si="18004"/>
        <v>4.0421369486250205E-2</v>
      </c>
    </row>
    <row r="5272" spans="5:23" x14ac:dyDescent="0.25">
      <c r="I5272">
        <f>T5269</f>
        <v>2.0364557187113564E-3</v>
      </c>
      <c r="J5272">
        <f t="shared" ref="J5272" si="18005">U5269</f>
        <v>3.6698433333903654E-4</v>
      </c>
      <c r="K5272">
        <f t="shared" ref="K5272" si="18006">V5269</f>
        <v>7.0035630865066597E-4</v>
      </c>
      <c r="L5272">
        <f t="shared" ref="L5272" si="18007">W5269</f>
        <v>4.0421369486250205E-2</v>
      </c>
      <c r="N5272">
        <f>(0.01*(L5272+10))/(EXP((L5272+10)/10))</f>
        <v>3.6787644389053027E-2</v>
      </c>
      <c r="O5272">
        <f xml:space="preserve"> (0.125*EXP(L5272/80))</f>
        <v>0.12506317434843875</v>
      </c>
      <c r="P5272">
        <f>(0.1*(L5272+25))/(EXP((L5272+25)/10))</f>
        <v>0.20471513409540237</v>
      </c>
      <c r="Q5272">
        <f>(0.125*EXP(L5272/18))</f>
        <v>0.12528101936966421</v>
      </c>
      <c r="R5272">
        <f>0.07 * EXP(L5272/20)</f>
        <v>7.0141617854686894E-2</v>
      </c>
      <c r="S5272">
        <f>(1/(EXP((L5272+30)/10)+1))</f>
        <v>4.7243596630862188E-2</v>
      </c>
      <c r="T5272">
        <f>(P5272*(1-T5271) - Q5272*T5271)*$F$21</f>
        <v>2.0404311154152569E-3</v>
      </c>
      <c r="U5272">
        <f>(N5272*(1-U5271) - O5272*U5271)*$F$21</f>
        <v>3.6728247674238268E-4</v>
      </c>
      <c r="V5272">
        <f>(R5272*(1-V5271) - S5272*V5271)*$F$21</f>
        <v>7.0059406379179619E-4</v>
      </c>
      <c r="W5272">
        <f>$F$21*(W5271+E5271*(G5271-($E$9*U5271^4*(W5271-$E$3) + $E$11*T5271^3*V5271*(W5271-$E$5) + $E$13*(W5271-$E$7))) /$E$15)</f>
        <v>0.23799473926671805</v>
      </c>
    </row>
    <row r="5273" spans="5:23" x14ac:dyDescent="0.25">
      <c r="I5273">
        <f>I5272 + 0.5*$F$28</f>
        <v>7.0364557187113565E-3</v>
      </c>
      <c r="J5273">
        <f t="shared" ref="J5273" si="18008">J5272 + 0.5*$F$28</f>
        <v>5.3669843333390369E-3</v>
      </c>
      <c r="K5273">
        <f t="shared" ref="K5273" si="18009">K5272 + 0.5*$F$28</f>
        <v>5.700356308650666E-3</v>
      </c>
      <c r="L5273">
        <f t="shared" ref="L5273" si="18010">L5272 + 0.5*$F$28</f>
        <v>4.5421369486250203E-2</v>
      </c>
      <c r="N5273">
        <f t="shared" ref="N5273:N5275" si="18011">(0.01*(L5273+10))/(EXP((L5273+10)/10))</f>
        <v>3.6787565778122325E-2</v>
      </c>
      <c r="O5273">
        <f t="shared" ref="O5273:O5275" si="18012" xml:space="preserve"> (0.125*EXP(L5273/80))</f>
        <v>0.12507099104110464</v>
      </c>
      <c r="P5273">
        <f t="shared" ref="P5273:P5275" si="18013">(0.1*(L5273+25))/(EXP((L5273+25)/10))</f>
        <v>0.20465365861487525</v>
      </c>
      <c r="Q5273">
        <f t="shared" ref="Q5273:Q5275" si="18014">(0.125*EXP(L5273/18))</f>
        <v>0.12531582448664269</v>
      </c>
      <c r="R5273">
        <f t="shared" ref="R5273:R5275" si="18015">0.07 * EXP(L5273/20)</f>
        <v>7.0159155451258795E-2</v>
      </c>
      <c r="S5273">
        <f t="shared" ref="S5273:S5275" si="18016">(1/(EXP((L5273+30)/10)+1))</f>
        <v>4.722109590540062E-2</v>
      </c>
      <c r="T5273">
        <f>(P5273*(1-T5272) - Q5273*T5272)*$F$21*2</f>
        <v>4.0796075722883485E-3</v>
      </c>
      <c r="U5273">
        <f>(N5273*(1-U5272) - O5273*U5272)*$F$21*2</f>
        <v>7.345623593298363E-4</v>
      </c>
      <c r="V5273">
        <f>(R5273*(1-V5272) - S5273*V5272)*$F$21*2</f>
        <v>1.4015383908790385E-3</v>
      </c>
      <c r="W5273">
        <f>$F$21*(W5272+E5272*(G5272-($E$9*U5272^4*(W5272-$E$3) + $E$11*T5272^3*V5272*(W5272-$E$5) + $E$13*(W5272-$E$7))) /$E$15)*2</f>
        <v>4.7598947853343607E-3</v>
      </c>
    </row>
    <row r="5274" spans="5:23" x14ac:dyDescent="0.25">
      <c r="I5274">
        <f>I5272 + 0.5*$F$28</f>
        <v>7.0364557187113565E-3</v>
      </c>
      <c r="J5274">
        <f t="shared" ref="J5274:L5274" si="18017">J5272 + 0.5*$F$28</f>
        <v>5.3669843333390369E-3</v>
      </c>
      <c r="K5274">
        <f t="shared" si="18017"/>
        <v>5.700356308650666E-3</v>
      </c>
      <c r="L5274">
        <f t="shared" si="18017"/>
        <v>4.5421369486250203E-2</v>
      </c>
      <c r="N5274">
        <f t="shared" si="18011"/>
        <v>3.6787565778122325E-2</v>
      </c>
      <c r="O5274">
        <f t="shared" si="18012"/>
        <v>0.12507099104110464</v>
      </c>
      <c r="P5274">
        <f t="shared" si="18013"/>
        <v>0.20465365861487525</v>
      </c>
      <c r="Q5274">
        <f t="shared" si="18014"/>
        <v>0.12531582448664269</v>
      </c>
      <c r="R5274">
        <f t="shared" si="18015"/>
        <v>7.0159155451258795E-2</v>
      </c>
      <c r="S5274">
        <f t="shared" si="18016"/>
        <v>4.722109590540062E-2</v>
      </c>
      <c r="T5274">
        <f>(P5274*(1-T5273) - Q5274*T5273)*$F$21*2</f>
        <v>4.0661502522598052E-3</v>
      </c>
      <c r="U5274">
        <f>(N5274*(1-U5273) - O5274*U5273)*$F$21*2</f>
        <v>7.333734114949495E-4</v>
      </c>
      <c r="V5274">
        <f>(R5274*(1-V5273) - S5274*V5273)*$F$21*2</f>
        <v>1.3998928504530281E-3</v>
      </c>
      <c r="W5274">
        <f>$F$21*(W5273+E5273*(G5273-($E$9*U5273^4*(W5273-$E$3) + $E$11*T5273^3*V5273*(W5273-$E$5) + $E$13*(W5273-$E$7))) /$E$15)*2</f>
        <v>9.519789570668721E-5</v>
      </c>
    </row>
    <row r="5275" spans="5:23" x14ac:dyDescent="0.25">
      <c r="I5275">
        <f>I5272 + $F$28</f>
        <v>1.2036455718711356E-2</v>
      </c>
      <c r="J5275">
        <f t="shared" ref="J5275:L5275" si="18018">J5272 + $F$28</f>
        <v>1.0366984333339036E-2</v>
      </c>
      <c r="K5275">
        <f t="shared" si="18018"/>
        <v>1.0700356308650667E-2</v>
      </c>
      <c r="L5275">
        <f t="shared" si="18018"/>
        <v>5.0421369486250207E-2</v>
      </c>
      <c r="N5275">
        <f t="shared" si="18011"/>
        <v>3.6787478053468929E-2</v>
      </c>
      <c r="O5275">
        <f t="shared" si="18012"/>
        <v>0.12507880822232909</v>
      </c>
      <c r="P5275">
        <f t="shared" si="18013"/>
        <v>0.20459219344126062</v>
      </c>
      <c r="Q5275">
        <f t="shared" si="18014"/>
        <v>0.12535063927305212</v>
      </c>
      <c r="R5275">
        <f t="shared" si="18015"/>
        <v>7.0176697432777935E-2</v>
      </c>
      <c r="S5275">
        <f t="shared" si="18016"/>
        <v>4.7198605365486708E-2</v>
      </c>
      <c r="T5275">
        <f t="shared" ref="T5275" si="18019">(P5275*(1-T5274) - Q5275*T5274)*$F$21</f>
        <v>2.0325059630878798E-3</v>
      </c>
      <c r="U5275">
        <f t="shared" ref="U5275" si="18020">(N5275*(1-U5274) - O5275*U5274)*$F$21</f>
        <v>3.6668769622896828E-4</v>
      </c>
      <c r="V5275">
        <f t="shared" ref="V5275" si="18021">(R5275*(1-V5274) - S5275*V5274)*$F$21</f>
        <v>7.001238458557088E-4</v>
      </c>
      <c r="W5275">
        <f t="shared" ref="W5275" si="18022">$F$21*(W5274+E5274*(G5274-($E$9*U5274^4*(W5274-$E$3) + $E$11*T5274^3*V5274*(W5274-$E$5) + $E$13*(W5274-$E$7))) /$E$15)</f>
        <v>9.5197895706687215E-7</v>
      </c>
    </row>
    <row r="5276" spans="5:23" x14ac:dyDescent="0.25">
      <c r="T5276">
        <f>SUM(T5272:T5275)/6</f>
        <v>2.0364491505085488E-3</v>
      </c>
      <c r="U5276">
        <f t="shared" ref="U5276" si="18023">SUM(U5272:U5275)/6</f>
        <v>3.6698432396602279E-4</v>
      </c>
      <c r="V5276">
        <f t="shared" ref="V5276" si="18024">SUM(V5272:V5275)/6</f>
        <v>7.0035819182992856E-4</v>
      </c>
      <c r="W5276">
        <f>SUM(W5272:W5275)/6</f>
        <v>4.0475130654452691E-2</v>
      </c>
    </row>
    <row r="5278" spans="5:23" x14ac:dyDescent="0.25">
      <c r="E5278">
        <f>E5271+0.01</f>
        <v>7.5099999999998843</v>
      </c>
      <c r="F5278">
        <v>0.01</v>
      </c>
      <c r="G5278">
        <v>0</v>
      </c>
      <c r="I5278">
        <f>T5276</f>
        <v>2.0364491505085488E-3</v>
      </c>
      <c r="J5278">
        <f t="shared" ref="J5278" si="18025">U5276</f>
        <v>3.6698432396602279E-4</v>
      </c>
      <c r="K5278">
        <f t="shared" ref="K5278" si="18026">V5276</f>
        <v>7.0035819182992856E-4</v>
      </c>
      <c r="L5278">
        <f t="shared" ref="L5278" si="18027">W5276</f>
        <v>4.0475130654452691E-2</v>
      </c>
      <c r="T5278">
        <f>T5276</f>
        <v>2.0364491505085488E-3</v>
      </c>
      <c r="U5278">
        <f t="shared" ref="U5278:W5278" si="18028">U5276</f>
        <v>3.6698432396602279E-4</v>
      </c>
      <c r="V5278">
        <f t="shared" si="18028"/>
        <v>7.0035819182992856E-4</v>
      </c>
      <c r="W5278">
        <f t="shared" si="18028"/>
        <v>4.0475130654452691E-2</v>
      </c>
    </row>
    <row r="5279" spans="5:23" x14ac:dyDescent="0.25">
      <c r="I5279">
        <f>T5276</f>
        <v>2.0364491505085488E-3</v>
      </c>
      <c r="J5279">
        <f t="shared" ref="J5279" si="18029">U5276</f>
        <v>3.6698432396602279E-4</v>
      </c>
      <c r="K5279">
        <f t="shared" ref="K5279" si="18030">V5276</f>
        <v>7.0035819182992856E-4</v>
      </c>
      <c r="L5279">
        <f t="shared" ref="L5279" si="18031">W5276</f>
        <v>4.0475130654452691E-2</v>
      </c>
      <c r="N5279">
        <f>(0.01*(L5279+10))/(EXP((L5279+10)/10))</f>
        <v>3.6787643592311764E-2</v>
      </c>
      <c r="O5279">
        <f xml:space="preserve"> (0.125*EXP(L5279/80))</f>
        <v>0.1250632583927464</v>
      </c>
      <c r="P5279">
        <f>(0.1*(L5279+25))/(EXP((L5279+25)/10))</f>
        <v>0.20471447304187507</v>
      </c>
      <c r="Q5279">
        <f>(0.125*EXP(L5279/18))</f>
        <v>0.12528139355099827</v>
      </c>
      <c r="R5279">
        <f>0.07 * EXP(L5279/20)</f>
        <v>7.0141806399706089E-2</v>
      </c>
      <c r="S5279">
        <f>(1/(EXP((L5279+30)/10)+1))</f>
        <v>4.7243354643620554E-2</v>
      </c>
      <c r="T5279">
        <f>(P5279*(1-T5278) - Q5279*T5278)*$F$21</f>
        <v>2.0404245323968066E-3</v>
      </c>
      <c r="U5279">
        <f>(N5279*(1-U5278) - O5279*U5278)*$F$21</f>
        <v>3.6728246848463485E-4</v>
      </c>
      <c r="V5279">
        <f>(R5279*(1-V5278) - S5279*V5278)*$F$21</f>
        <v>7.0059594740570124E-4</v>
      </c>
      <c r="W5279">
        <f>$F$21*(W5278+E5278*(G5278-($E$9*U5278^4*(W5278-$E$3) + $E$11*T5278^3*V5278*(W5278-$E$5) + $E$13*(W5278-$E$7))) /$E$15)</f>
        <v>0.23831085300666208</v>
      </c>
    </row>
    <row r="5280" spans="5:23" x14ac:dyDescent="0.25">
      <c r="I5280">
        <f>I5279 + 0.5*$F$28</f>
        <v>7.0364491505085485E-3</v>
      </c>
      <c r="J5280">
        <f t="shared" ref="J5280" si="18032">J5279 + 0.5*$F$28</f>
        <v>5.3669843239660233E-3</v>
      </c>
      <c r="K5280">
        <f t="shared" ref="K5280" si="18033">K5279 + 0.5*$F$28</f>
        <v>5.7003581918299287E-3</v>
      </c>
      <c r="L5280">
        <f t="shared" ref="L5280" si="18034">L5279 + 0.5*$F$28</f>
        <v>4.5475130654452689E-2</v>
      </c>
      <c r="N5280">
        <f t="shared" ref="N5280:N5282" si="18035">(0.01*(L5280+10))/(EXP((L5280+10)/10))</f>
        <v>3.6787564883339605E-2</v>
      </c>
      <c r="O5280">
        <f t="shared" ref="O5280:O5282" si="18036" xml:space="preserve"> (0.125*EXP(L5280/80))</f>
        <v>0.1250710750906652</v>
      </c>
      <c r="P5280">
        <f t="shared" ref="P5280:P5282" si="18037">(0.1*(L5280+25))/(EXP((L5280+25)/10))</f>
        <v>0.20465299767214329</v>
      </c>
      <c r="Q5280">
        <f t="shared" ref="Q5280:Q5282" si="18038">(0.125*EXP(L5280/18))</f>
        <v>0.12531619877193043</v>
      </c>
      <c r="R5280">
        <f t="shared" ref="R5280:R5282" si="18039">0.07 * EXP(L5280/20)</f>
        <v>7.0159344043420127E-2</v>
      </c>
      <c r="S5280">
        <f t="shared" ref="S5280:S5282" si="18040">(1/(EXP((L5280+30)/10)+1))</f>
        <v>4.7220854027698191E-2</v>
      </c>
      <c r="T5280">
        <f>(P5280*(1-T5279) - Q5280*T5279)*$F$21*2</f>
        <v>4.0795944085756704E-3</v>
      </c>
      <c r="U5280">
        <f>(N5280*(1-U5279) - O5280*U5279)*$F$21*2</f>
        <v>7.3456234085008776E-4</v>
      </c>
      <c r="V5280">
        <f>(R5280*(1-V5279) - S5280*V5279)*$F$21*2</f>
        <v>1.4015421590469165E-3</v>
      </c>
      <c r="W5280">
        <f>$F$21*(W5279+E5279*(G5279-($E$9*U5279^4*(W5279-$E$3) + $E$11*T5279^3*V5279*(W5279-$E$5) + $E$13*(W5279-$E$7))) /$E$15)*2</f>
        <v>4.7662170601332418E-3</v>
      </c>
    </row>
    <row r="5281" spans="5:23" x14ac:dyDescent="0.25">
      <c r="I5281">
        <f>I5279 + 0.5*$F$28</f>
        <v>7.0364491505085485E-3</v>
      </c>
      <c r="J5281">
        <f t="shared" ref="J5281:L5281" si="18041">J5279 + 0.5*$F$28</f>
        <v>5.3669843239660233E-3</v>
      </c>
      <c r="K5281">
        <f t="shared" si="18041"/>
        <v>5.7003581918299287E-3</v>
      </c>
      <c r="L5281">
        <f t="shared" si="18041"/>
        <v>4.5475130654452689E-2</v>
      </c>
      <c r="N5281">
        <f t="shared" si="18035"/>
        <v>3.6787564883339605E-2</v>
      </c>
      <c r="O5281">
        <f t="shared" si="18036"/>
        <v>0.1250710750906652</v>
      </c>
      <c r="P5281">
        <f t="shared" si="18037"/>
        <v>0.20465299767214329</v>
      </c>
      <c r="Q5281">
        <f t="shared" si="18038"/>
        <v>0.12531619877193043</v>
      </c>
      <c r="R5281">
        <f t="shared" si="18039"/>
        <v>7.0159344043420127E-2</v>
      </c>
      <c r="S5281">
        <f t="shared" si="18040"/>
        <v>4.7220854027698191E-2</v>
      </c>
      <c r="T5281">
        <f>(P5281*(1-T5280) - Q5281*T5280)*$F$21*2</f>
        <v>4.066137143666557E-3</v>
      </c>
      <c r="U5281">
        <f>(N5281*(1-U5280) - O5281*U5280)*$F$21*2</f>
        <v>7.3337339243746973E-4</v>
      </c>
      <c r="V5281">
        <f>(R5281*(1-V5280) - S5281*V5280)*$F$21*2</f>
        <v>1.3998966149437236E-3</v>
      </c>
      <c r="W5281">
        <f>$F$21*(W5280+E5280*(G5280-($E$9*U5280^4*(W5280-$E$3) + $E$11*T5280^3*V5280*(W5280-$E$5) + $E$13*(W5280-$E$7))) /$E$15)*2</f>
        <v>9.5324341202664834E-5</v>
      </c>
    </row>
    <row r="5282" spans="5:23" x14ac:dyDescent="0.25">
      <c r="I5282">
        <f>I5279 + $F$28</f>
        <v>1.2036449150508549E-2</v>
      </c>
      <c r="J5282">
        <f t="shared" ref="J5282:L5282" si="18042">J5279 + $F$28</f>
        <v>1.0366984323966023E-2</v>
      </c>
      <c r="K5282">
        <f t="shared" si="18042"/>
        <v>1.0700358191829929E-2</v>
      </c>
      <c r="L5282">
        <f t="shared" si="18042"/>
        <v>5.0475130654452693E-2</v>
      </c>
      <c r="N5282">
        <f t="shared" si="18035"/>
        <v>3.6787477060742958E-2</v>
      </c>
      <c r="O5282">
        <f t="shared" si="18036"/>
        <v>0.12507889227714292</v>
      </c>
      <c r="P5282">
        <f t="shared" si="18037"/>
        <v>0.20459153260937865</v>
      </c>
      <c r="Q5282">
        <f t="shared" si="18038"/>
        <v>0.12535101366232246</v>
      </c>
      <c r="R5282">
        <f t="shared" si="18039"/>
        <v>7.01768860720932E-2</v>
      </c>
      <c r="S5282">
        <f t="shared" si="18040"/>
        <v>4.7198363597279393E-2</v>
      </c>
      <c r="T5282">
        <f t="shared" ref="T5282" si="18043">(P5282*(1-T5281) - Q5282*T5281)*$F$21</f>
        <v>2.0324994096670738E-3</v>
      </c>
      <c r="U5282">
        <f t="shared" ref="U5282" si="18044">(N5282*(1-U5281) - O5282*U5281)*$F$21</f>
        <v>3.6668768572340095E-4</v>
      </c>
      <c r="V5282">
        <f t="shared" ref="V5282" si="18045">(R5282*(1-V5281) - S5282*V5281)*$F$21</f>
        <v>7.001257285740287E-4</v>
      </c>
      <c r="W5282">
        <f t="shared" ref="W5282" si="18046">$F$21*(W5281+E5281*(G5281-($E$9*U5281^4*(W5281-$E$3) + $E$11*T5281^3*V5281*(W5281-$E$5) + $E$13*(W5281-$E$7))) /$E$15)</f>
        <v>9.5324341202664836E-7</v>
      </c>
    </row>
    <row r="5283" spans="5:23" x14ac:dyDescent="0.25">
      <c r="T5283">
        <f>SUM(T5279:T5282)/6</f>
        <v>2.0364425823843515E-3</v>
      </c>
      <c r="U5283">
        <f t="shared" ref="U5283" si="18047">SUM(U5279:U5282)/6</f>
        <v>3.6698431458259884E-4</v>
      </c>
      <c r="V5283">
        <f t="shared" ref="V5283" si="18048">SUM(V5279:V5282)/6</f>
        <v>7.0036007499506162E-4</v>
      </c>
      <c r="W5283">
        <f>SUM(W5279:W5282)/6</f>
        <v>4.0528891275235006E-2</v>
      </c>
    </row>
    <row r="5285" spans="5:23" x14ac:dyDescent="0.25">
      <c r="E5285">
        <f>E5278+0.01</f>
        <v>7.5199999999998841</v>
      </c>
      <c r="F5285">
        <v>0.01</v>
      </c>
      <c r="G5285">
        <v>0</v>
      </c>
      <c r="I5285">
        <f>T5283</f>
        <v>2.0364425823843515E-3</v>
      </c>
      <c r="J5285">
        <f t="shared" ref="J5285" si="18049">U5283</f>
        <v>3.6698431458259884E-4</v>
      </c>
      <c r="K5285">
        <f t="shared" ref="K5285" si="18050">V5283</f>
        <v>7.0036007499506162E-4</v>
      </c>
      <c r="L5285">
        <f t="shared" ref="L5285" si="18051">W5283</f>
        <v>4.0528891275235006E-2</v>
      </c>
      <c r="T5285">
        <f>T5283</f>
        <v>2.0364425823843515E-3</v>
      </c>
      <c r="U5285">
        <f t="shared" ref="U5285:W5285" si="18052">U5283</f>
        <v>3.6698431458259884E-4</v>
      </c>
      <c r="V5285">
        <f t="shared" si="18052"/>
        <v>7.0036007499506162E-4</v>
      </c>
      <c r="W5285">
        <f t="shared" si="18052"/>
        <v>4.0528891275235006E-2</v>
      </c>
    </row>
    <row r="5286" spans="5:23" x14ac:dyDescent="0.25">
      <c r="I5286">
        <f>T5283</f>
        <v>2.0364425823843515E-3</v>
      </c>
      <c r="J5286">
        <f t="shared" ref="J5286" si="18053">U5283</f>
        <v>3.6698431458259884E-4</v>
      </c>
      <c r="K5286">
        <f t="shared" ref="K5286" si="18054">V5283</f>
        <v>7.0036007499506162E-4</v>
      </c>
      <c r="L5286">
        <f t="shared" ref="L5286" si="18055">W5283</f>
        <v>4.0528891275235006E-2</v>
      </c>
      <c r="N5286">
        <f>(0.01*(L5286+10))/(EXP((L5286+10)/10))</f>
        <v>3.6787642794523949E-2</v>
      </c>
      <c r="O5286">
        <f xml:space="preserve"> (0.125*EXP(L5286/80))</f>
        <v>0.12506334243625475</v>
      </c>
      <c r="P5286">
        <f>(0.1*(L5286+25))/(EXP((L5286+25)/10))</f>
        <v>0.20471381199626987</v>
      </c>
      <c r="Q5286">
        <f>(0.125*EXP(L5286/18))</f>
        <v>0.12528176772963981</v>
      </c>
      <c r="R5286">
        <f>0.07 * EXP(L5286/20)</f>
        <v>7.0141994943312219E-2</v>
      </c>
      <c r="S5286">
        <f>(1/(EXP((L5286+30)/10)+1))</f>
        <v>4.7243112660020951E-2</v>
      </c>
      <c r="T5286">
        <f>(P5286*(1-T5285) - Q5286*T5285)*$F$21</f>
        <v>2.0404179494571744E-3</v>
      </c>
      <c r="U5286">
        <f>(N5286*(1-U5285) - O5286*U5285)*$F$21</f>
        <v>3.6728246021644511E-4</v>
      </c>
      <c r="V5286">
        <f>(R5286*(1-V5285) - S5286*V5285)*$F$21</f>
        <v>7.0059783100547837E-4</v>
      </c>
      <c r="W5286">
        <f>$F$21*(W5285+E5285*(G5285-($E$9*U5285^4*(W5285-$E$3) + $E$11*T5285^3*V5285*(W5285-$E$5) + $E$13*(W5285-$E$7))) /$E$15)</f>
        <v>0.23862696352781146</v>
      </c>
    </row>
    <row r="5287" spans="5:23" x14ac:dyDescent="0.25">
      <c r="I5287">
        <f>I5286 + 0.5*$F$28</f>
        <v>7.0364425823843512E-3</v>
      </c>
      <c r="J5287">
        <f t="shared" ref="J5287" si="18056">J5286 + 0.5*$F$28</f>
        <v>5.3669843145825987E-3</v>
      </c>
      <c r="K5287">
        <f t="shared" ref="K5287" si="18057">K5286 + 0.5*$F$28</f>
        <v>5.700360074995062E-3</v>
      </c>
      <c r="L5287">
        <f t="shared" ref="L5287" si="18058">L5286 + 0.5*$F$28</f>
        <v>4.5528891275235003E-2</v>
      </c>
      <c r="N5287">
        <f t="shared" ref="N5287:N5289" si="18059">(0.01*(L5287+10))/(EXP((L5287+10)/10))</f>
        <v>3.6787563987512387E-2</v>
      </c>
      <c r="O5287">
        <f t="shared" ref="O5287:O5289" si="18060" xml:space="preserve"> (0.125*EXP(L5287/80))</f>
        <v>0.12507115913942643</v>
      </c>
      <c r="P5287">
        <f t="shared" ref="P5287:P5289" si="18061">(0.1*(L5287+25))/(EXP((L5287+25)/10))</f>
        <v>0.20465233673733299</v>
      </c>
      <c r="Q5287">
        <f t="shared" ref="Q5287:Q5289" si="18062">(0.125*EXP(L5287/18))</f>
        <v>0.12531657305452493</v>
      </c>
      <c r="R5287">
        <f t="shared" ref="R5287:R5289" si="18063">0.07 * EXP(L5287/20)</f>
        <v>7.0159532634168062E-2</v>
      </c>
      <c r="S5287">
        <f t="shared" ref="S5287:S5289" si="18064">(1/(EXP((L5287+30)/10)+1))</f>
        <v>4.722061215363621E-2</v>
      </c>
      <c r="T5287">
        <f>(P5287*(1-T5286) - Q5287*T5286)*$F$21*2</f>
        <v>4.079581245020618E-3</v>
      </c>
      <c r="U5287">
        <f>(N5287*(1-U5286) - O5287*U5286)*$F$21*2</f>
        <v>7.3456232234949672E-4</v>
      </c>
      <c r="V5287">
        <f>(R5287*(1-V5286) - S5287*V5286)*$F$21*2</f>
        <v>1.4015459271865325E-3</v>
      </c>
      <c r="W5287">
        <f>$F$21*(W5286+E5286*(G5286-($E$9*U5286^4*(W5286-$E$3) + $E$11*T5286^3*V5286*(W5286-$E$5) + $E$13*(W5286-$E$7))) /$E$15)*2</f>
        <v>4.7725392705562295E-3</v>
      </c>
    </row>
    <row r="5288" spans="5:23" x14ac:dyDescent="0.25">
      <c r="I5288">
        <f>I5286 + 0.5*$F$28</f>
        <v>7.0364425823843512E-3</v>
      </c>
      <c r="J5288">
        <f t="shared" ref="J5288:L5288" si="18065">J5286 + 0.5*$F$28</f>
        <v>5.3669843145825987E-3</v>
      </c>
      <c r="K5288">
        <f t="shared" si="18065"/>
        <v>5.700360074995062E-3</v>
      </c>
      <c r="L5288">
        <f t="shared" si="18065"/>
        <v>4.5528891275235003E-2</v>
      </c>
      <c r="N5288">
        <f t="shared" si="18059"/>
        <v>3.6787563987512387E-2</v>
      </c>
      <c r="O5288">
        <f t="shared" si="18060"/>
        <v>0.12507115913942643</v>
      </c>
      <c r="P5288">
        <f t="shared" si="18061"/>
        <v>0.20465233673733299</v>
      </c>
      <c r="Q5288">
        <f t="shared" si="18062"/>
        <v>0.12531657305452493</v>
      </c>
      <c r="R5288">
        <f t="shared" si="18063"/>
        <v>7.0159532634168062E-2</v>
      </c>
      <c r="S5288">
        <f t="shared" si="18064"/>
        <v>4.722061215363621E-2</v>
      </c>
      <c r="T5288">
        <f>(P5288*(1-T5287) - Q5288*T5287)*$F$21*2</f>
        <v>4.0661240352301252E-3</v>
      </c>
      <c r="U5288">
        <f>(N5288*(1-U5287) - O5288*U5287)*$F$21*2</f>
        <v>7.3337337335919474E-4</v>
      </c>
      <c r="V5288">
        <f>(R5288*(1-V5287) - S5288*V5287)*$F$21*2</f>
        <v>1.3999003794061629E-3</v>
      </c>
      <c r="W5288">
        <f>$F$21*(W5287+E5287*(G5287-($E$9*U5287^4*(W5287-$E$3) + $E$11*T5287^3*V5287*(W5287-$E$5) + $E$13*(W5287-$E$7))) /$E$15)*2</f>
        <v>9.5450785411124595E-5</v>
      </c>
    </row>
    <row r="5289" spans="5:23" x14ac:dyDescent="0.25">
      <c r="I5289">
        <f>I5286 + $F$28</f>
        <v>1.2036442582384352E-2</v>
      </c>
      <c r="J5289">
        <f t="shared" ref="J5289:L5289" si="18066">J5286 + $F$28</f>
        <v>1.0366984314582599E-2</v>
      </c>
      <c r="K5289">
        <f t="shared" si="18066"/>
        <v>1.0700360074995061E-2</v>
      </c>
      <c r="L5289">
        <f t="shared" si="18066"/>
        <v>5.0528891275235008E-2</v>
      </c>
      <c r="N5289">
        <f t="shared" si="18059"/>
        <v>3.6787476066974543E-2</v>
      </c>
      <c r="O5289">
        <f t="shared" si="18060"/>
        <v>0.12507897633115736</v>
      </c>
      <c r="P5289">
        <f t="shared" si="18061"/>
        <v>0.20459087178541752</v>
      </c>
      <c r="Q5289">
        <f t="shared" si="18062"/>
        <v>0.12535138804889875</v>
      </c>
      <c r="R5289">
        <f t="shared" si="18063"/>
        <v>7.0177074709994722E-2</v>
      </c>
      <c r="S5289">
        <f t="shared" si="18064"/>
        <v>4.7198121832710889E-2</v>
      </c>
      <c r="T5289">
        <f t="shared" ref="T5289" si="18067">(P5289*(1-T5288) - Q5289*T5288)*$F$21</f>
        <v>2.0324928563246704E-3</v>
      </c>
      <c r="U5289">
        <f t="shared" ref="U5289" si="18068">(N5289*(1-U5288) - O5289*U5288)*$F$21</f>
        <v>3.6668767520745639E-4</v>
      </c>
      <c r="V5289">
        <f t="shared" ref="V5289" si="18069">(R5289*(1-V5288) - S5289*V5288)*$F$21</f>
        <v>7.001276112782171E-4</v>
      </c>
      <c r="W5289">
        <f t="shared" ref="W5289" si="18070">$F$21*(W5288+E5288*(G5288-($E$9*U5288^4*(W5288-$E$3) + $E$11*T5288^3*V5288*(W5288-$E$5) + $E$13*(W5288-$E$7))) /$E$15)</f>
        <v>9.5450785411124596E-7</v>
      </c>
    </row>
    <row r="5290" spans="5:23" x14ac:dyDescent="0.25">
      <c r="T5290">
        <f>SUM(T5286:T5289)/6</f>
        <v>2.036436014338765E-3</v>
      </c>
      <c r="U5290">
        <f t="shared" ref="U5290" si="18071">SUM(U5286:U5289)/6</f>
        <v>3.6698430518876548E-4</v>
      </c>
      <c r="V5290">
        <f t="shared" ref="V5290" si="18072">SUM(V5286:V5289)/6</f>
        <v>7.0036195814606513E-4</v>
      </c>
      <c r="W5290">
        <f>SUM(W5286:W5289)/6</f>
        <v>4.0582651348605489E-2</v>
      </c>
    </row>
    <row r="5292" spans="5:23" x14ac:dyDescent="0.25">
      <c r="E5292">
        <f>E5285+0.01</f>
        <v>7.5299999999998839</v>
      </c>
      <c r="F5292">
        <v>0.01</v>
      </c>
      <c r="G5292">
        <v>0</v>
      </c>
      <c r="I5292">
        <f>T5290</f>
        <v>2.036436014338765E-3</v>
      </c>
      <c r="J5292">
        <f t="shared" ref="J5292" si="18073">U5290</f>
        <v>3.6698430518876548E-4</v>
      </c>
      <c r="K5292">
        <f t="shared" ref="K5292" si="18074">V5290</f>
        <v>7.0036195814606513E-4</v>
      </c>
      <c r="L5292">
        <f t="shared" ref="L5292" si="18075">W5290</f>
        <v>4.0582651348605489E-2</v>
      </c>
      <c r="T5292">
        <f>T5290</f>
        <v>2.036436014338765E-3</v>
      </c>
      <c r="U5292">
        <f t="shared" ref="U5292:W5292" si="18076">U5290</f>
        <v>3.6698430518876548E-4</v>
      </c>
      <c r="V5292">
        <f t="shared" si="18076"/>
        <v>7.0036195814606513E-4</v>
      </c>
      <c r="W5292">
        <f t="shared" si="18076"/>
        <v>4.0582651348605489E-2</v>
      </c>
    </row>
    <row r="5293" spans="5:23" x14ac:dyDescent="0.25">
      <c r="I5293">
        <f>T5290</f>
        <v>2.036436014338765E-3</v>
      </c>
      <c r="J5293">
        <f t="shared" ref="J5293" si="18077">U5290</f>
        <v>3.6698430518876548E-4</v>
      </c>
      <c r="K5293">
        <f t="shared" ref="K5293" si="18078">V5290</f>
        <v>7.0036195814606513E-4</v>
      </c>
      <c r="L5293">
        <f t="shared" ref="L5293" si="18079">W5290</f>
        <v>4.0582651348605489E-2</v>
      </c>
      <c r="N5293">
        <f>(0.01*(L5293+10))/(EXP((L5293+10)/10))</f>
        <v>3.6787641995689617E-2</v>
      </c>
      <c r="O5293">
        <f xml:space="preserve"> (0.125*EXP(L5293/80))</f>
        <v>0.12506342647896379</v>
      </c>
      <c r="P5293">
        <f>(0.1*(L5293+25))/(EXP((L5293+25)/10))</f>
        <v>0.20471315095858669</v>
      </c>
      <c r="Q5293">
        <f>(0.125*EXP(L5293/18))</f>
        <v>0.12528214190558887</v>
      </c>
      <c r="R5293">
        <f>0.07 * EXP(L5293/20)</f>
        <v>7.0142183485505341E-2</v>
      </c>
      <c r="S5293">
        <f>(1/(EXP((L5293+30)/10)+1))</f>
        <v>4.724287068006329E-2</v>
      </c>
      <c r="T5293">
        <f>(P5293*(1-T5292) - Q5293*T5292)*$F$21</f>
        <v>2.0404113665963581E-3</v>
      </c>
      <c r="U5293">
        <f>(N5293*(1-U5292) - O5293*U5292)*$F$21</f>
        <v>3.6728245193781386E-4</v>
      </c>
      <c r="V5293">
        <f>(R5293*(1-V5292) - S5293*V5292)*$F$21</f>
        <v>7.0059971459112856E-4</v>
      </c>
      <c r="W5293">
        <f>$F$21*(W5292+E5292*(G5292-($E$9*U5292^4*(W5292-$E$3) + $E$11*T5292^3*V5292*(W5292-$E$5) + $E$13*(W5292-$E$7))) /$E$15)</f>
        <v>0.23894307083021538</v>
      </c>
    </row>
    <row r="5294" spans="5:23" x14ac:dyDescent="0.25">
      <c r="I5294">
        <f>I5293 + 0.5*$F$28</f>
        <v>7.0364360143387646E-3</v>
      </c>
      <c r="J5294">
        <f t="shared" ref="J5294" si="18080">J5293 + 0.5*$F$28</f>
        <v>5.3669843051887657E-3</v>
      </c>
      <c r="K5294">
        <f t="shared" ref="K5294" si="18081">K5293 + 0.5*$F$28</f>
        <v>5.7003619581460652E-3</v>
      </c>
      <c r="L5294">
        <f t="shared" ref="L5294" si="18082">L5293 + 0.5*$F$28</f>
        <v>4.5582651348605487E-2</v>
      </c>
      <c r="N5294">
        <f t="shared" ref="N5294:N5296" si="18083">(0.01*(L5294+10))/(EXP((L5294+10)/10))</f>
        <v>3.6787563090640699E-2</v>
      </c>
      <c r="O5294">
        <f t="shared" ref="O5294:O5296" si="18084" xml:space="preserve"> (0.125*EXP(L5294/80))</f>
        <v>0.12507124318738833</v>
      </c>
      <c r="P5294">
        <f t="shared" ref="P5294:P5296" si="18085">(0.1*(L5294+25))/(EXP((L5294+25)/10))</f>
        <v>0.20465167581044416</v>
      </c>
      <c r="Q5294">
        <f t="shared" ref="Q5294:Q5296" si="18086">(0.125*EXP(L5294/18))</f>
        <v>0.12531694733442619</v>
      </c>
      <c r="R5294">
        <f t="shared" ref="R5294:R5296" si="18087">0.07 * EXP(L5294/20)</f>
        <v>7.0159721223502641E-2</v>
      </c>
      <c r="S5294">
        <f t="shared" ref="S5294:S5296" si="18088">(1/(EXP((L5294+30)/10)+1))</f>
        <v>4.7220370283214595E-2</v>
      </c>
      <c r="T5294">
        <f>(P5294*(1-T5293) - Q5294*T5293)*$F$21*2</f>
        <v>4.0795680816231843E-3</v>
      </c>
      <c r="U5294">
        <f>(N5294*(1-U5293) - O5294*U5293)*$F$21*2</f>
        <v>7.3456230382806353E-4</v>
      </c>
      <c r="V5294">
        <f>(R5294*(1-V5293) - S5294*V5293)*$F$21*2</f>
        <v>1.401549695297887E-3</v>
      </c>
      <c r="W5294">
        <f>$F$21*(W5293+E5293*(G5293-($E$9*U5293^4*(W5293-$E$3) + $E$11*T5293^3*V5293*(W5293-$E$5) + $E$13*(W5293-$E$7))) /$E$15)*2</f>
        <v>4.778861416604308E-3</v>
      </c>
    </row>
    <row r="5295" spans="5:23" x14ac:dyDescent="0.25">
      <c r="I5295">
        <f>I5293 + 0.5*$F$28</f>
        <v>7.0364360143387646E-3</v>
      </c>
      <c r="J5295">
        <f t="shared" ref="J5295:L5295" si="18089">J5293 + 0.5*$F$28</f>
        <v>5.3669843051887657E-3</v>
      </c>
      <c r="K5295">
        <f t="shared" si="18089"/>
        <v>5.7003619581460652E-3</v>
      </c>
      <c r="L5295">
        <f t="shared" si="18089"/>
        <v>4.5582651348605487E-2</v>
      </c>
      <c r="N5295">
        <f t="shared" si="18083"/>
        <v>3.6787563090640699E-2</v>
      </c>
      <c r="O5295">
        <f t="shared" si="18084"/>
        <v>0.12507124318738833</v>
      </c>
      <c r="P5295">
        <f t="shared" si="18085"/>
        <v>0.20465167581044416</v>
      </c>
      <c r="Q5295">
        <f t="shared" si="18086"/>
        <v>0.12531694733442619</v>
      </c>
      <c r="R5295">
        <f t="shared" si="18087"/>
        <v>7.0159721223502641E-2</v>
      </c>
      <c r="S5295">
        <f t="shared" si="18088"/>
        <v>4.7220370283214595E-2</v>
      </c>
      <c r="T5295">
        <f>(P5295*(1-T5294) - Q5295*T5294)*$F$21*2</f>
        <v>4.0661109269505046E-3</v>
      </c>
      <c r="U5295">
        <f>(N5295*(1-U5294) - O5295*U5294)*$F$21*2</f>
        <v>7.3337335426012498E-4</v>
      </c>
      <c r="V5295">
        <f>(R5295*(1-V5294) - S5295*V5294)*$F$21*2</f>
        <v>1.399904143840347E-3</v>
      </c>
      <c r="W5295">
        <f>$F$21*(W5294+E5294*(G5294-($E$9*U5294^4*(W5294-$E$3) + $E$11*T5294^3*V5294*(W5294-$E$5) + $E$13*(W5294-$E$7))) /$E$15)*2</f>
        <v>9.5577228332086159E-5</v>
      </c>
    </row>
    <row r="5296" spans="5:23" x14ac:dyDescent="0.25">
      <c r="I5296">
        <f>I5293 + $F$28</f>
        <v>1.2036436014338766E-2</v>
      </c>
      <c r="J5296">
        <f t="shared" ref="J5296:L5296" si="18090">J5293 + $F$28</f>
        <v>1.0366984305188766E-2</v>
      </c>
      <c r="K5296">
        <f t="shared" si="18090"/>
        <v>1.0700361958146064E-2</v>
      </c>
      <c r="L5296">
        <f t="shared" si="18090"/>
        <v>5.0582651348605491E-2</v>
      </c>
      <c r="N5296">
        <f t="shared" si="18083"/>
        <v>3.6787475072163719E-2</v>
      </c>
      <c r="O5296">
        <f t="shared" si="18084"/>
        <v>0.12507906038437239</v>
      </c>
      <c r="P5296">
        <f t="shared" si="18085"/>
        <v>0.20459021096937741</v>
      </c>
      <c r="Q5296">
        <f t="shared" si="18086"/>
        <v>0.12535176243278109</v>
      </c>
      <c r="R5296">
        <f t="shared" si="18087"/>
        <v>7.0177263346482513E-2</v>
      </c>
      <c r="S5296">
        <f t="shared" si="18088"/>
        <v>4.7197880071781176E-2</v>
      </c>
      <c r="T5296">
        <f t="shared" ref="T5296" si="18091">(P5296*(1-T5295) - Q5296*T5295)*$F$21</f>
        <v>2.0324863030606729E-3</v>
      </c>
      <c r="U5296">
        <f t="shared" ref="U5296" si="18092">(N5296*(1-U5295) - O5296*U5295)*$F$21</f>
        <v>3.6668766468113493E-4</v>
      </c>
      <c r="V5296">
        <f t="shared" ref="V5296" si="18093">(R5296*(1-V5295) - S5296*V5295)*$F$21</f>
        <v>7.0012949396827423E-4</v>
      </c>
      <c r="W5296">
        <f t="shared" ref="W5296" si="18094">$F$21*(W5295+E5295*(G5295-($E$9*U5295^4*(W5295-$E$3) + $E$11*T5295^3*V5295*(W5295-$E$5) + $E$13*(W5295-$E$7))) /$E$15)</f>
        <v>9.5577228332086154E-7</v>
      </c>
    </row>
    <row r="5297" spans="5:23" x14ac:dyDescent="0.25">
      <c r="T5297">
        <f>SUM(T5293:T5296)/6</f>
        <v>2.0364294463717865E-3</v>
      </c>
      <c r="U5297">
        <f t="shared" ref="U5297" si="18095">SUM(U5293:U5296)/6</f>
        <v>3.669842957845229E-4</v>
      </c>
      <c r="V5297">
        <f t="shared" ref="V5297" si="18096">SUM(V5293:V5296)/6</f>
        <v>7.0036384128293943E-4</v>
      </c>
      <c r="W5297">
        <f>SUM(W5293:W5296)/6</f>
        <v>4.0636410874572516E-2</v>
      </c>
    </row>
    <row r="5299" spans="5:23" x14ac:dyDescent="0.25">
      <c r="E5299">
        <f>E5292+0.01</f>
        <v>7.5399999999998837</v>
      </c>
      <c r="F5299">
        <v>0.01</v>
      </c>
      <c r="G5299">
        <v>0</v>
      </c>
      <c r="I5299">
        <f>T5297</f>
        <v>2.0364294463717865E-3</v>
      </c>
      <c r="J5299">
        <f t="shared" ref="J5299" si="18097">U5297</f>
        <v>3.669842957845229E-4</v>
      </c>
      <c r="K5299">
        <f t="shared" ref="K5299" si="18098">V5297</f>
        <v>7.0036384128293943E-4</v>
      </c>
      <c r="L5299">
        <f t="shared" ref="L5299" si="18099">W5297</f>
        <v>4.0636410874572516E-2</v>
      </c>
      <c r="T5299">
        <f>T5297</f>
        <v>2.0364294463717865E-3</v>
      </c>
      <c r="U5299">
        <f t="shared" ref="U5299:W5299" si="18100">U5297</f>
        <v>3.669842957845229E-4</v>
      </c>
      <c r="V5299">
        <f t="shared" si="18100"/>
        <v>7.0036384128293943E-4</v>
      </c>
      <c r="W5299">
        <f t="shared" si="18100"/>
        <v>4.0636410874572516E-2</v>
      </c>
    </row>
    <row r="5300" spans="5:23" x14ac:dyDescent="0.25">
      <c r="I5300">
        <f>T5297</f>
        <v>2.0364294463717865E-3</v>
      </c>
      <c r="J5300">
        <f t="shared" ref="J5300" si="18101">U5297</f>
        <v>3.669842957845229E-4</v>
      </c>
      <c r="K5300">
        <f t="shared" ref="K5300" si="18102">V5297</f>
        <v>7.0036384128293943E-4</v>
      </c>
      <c r="L5300">
        <f t="shared" ref="L5300" si="18103">W5297</f>
        <v>4.0636410874572516E-2</v>
      </c>
      <c r="N5300">
        <f>(0.01*(L5300+10))/(EXP((L5300+10)/10))</f>
        <v>3.6787641195808816E-2</v>
      </c>
      <c r="O5300">
        <f xml:space="preserve"> (0.125*EXP(L5300/80))</f>
        <v>0.12506351052087358</v>
      </c>
      <c r="P5300">
        <f>(0.1*(L5300+25))/(EXP((L5300+25)/10))</f>
        <v>0.20471248992882535</v>
      </c>
      <c r="Q5300">
        <f>(0.125*EXP(L5300/18))</f>
        <v>0.12528251607884547</v>
      </c>
      <c r="R5300">
        <f>0.07 * EXP(L5300/20)</f>
        <v>7.0142372026285468E-2</v>
      </c>
      <c r="S5300">
        <f>(1/(EXP((L5300+30)/10)+1))</f>
        <v>4.72426287037475E-2</v>
      </c>
      <c r="T5300">
        <f>(P5300*(1-T5299) - Q5300*T5299)*$F$21</f>
        <v>2.0404047838143567E-3</v>
      </c>
      <c r="U5300">
        <f>(N5300*(1-U5299) - O5300*U5299)*$F$21</f>
        <v>3.6728244364874158E-4</v>
      </c>
      <c r="V5300">
        <f>(R5300*(1-V5299) - S5300*V5299)*$F$21</f>
        <v>7.0060159816265181E-4</v>
      </c>
      <c r="W5300">
        <f>$F$21*(W5299+E5299*(G5299-($E$9*U5299^4*(W5299-$E$3) + $E$11*T5299^3*V5299*(W5299-$E$5) + $E$13*(W5299-$E$7))) /$E$15)</f>
        <v>0.23925917491392301</v>
      </c>
    </row>
    <row r="5301" spans="5:23" x14ac:dyDescent="0.25">
      <c r="I5301">
        <f>I5300 + 0.5*$F$28</f>
        <v>7.036429446371787E-3</v>
      </c>
      <c r="J5301">
        <f t="shared" ref="J5301" si="18104">J5300 + 0.5*$F$28</f>
        <v>5.3669842957845227E-3</v>
      </c>
      <c r="K5301">
        <f t="shared" ref="K5301" si="18105">K5300 + 0.5*$F$28</f>
        <v>5.7003638412829391E-3</v>
      </c>
      <c r="L5301">
        <f t="shared" ref="L5301" si="18106">L5300 + 0.5*$F$28</f>
        <v>4.5636410874572514E-2</v>
      </c>
      <c r="N5301">
        <f t="shared" ref="N5301:N5303" si="18107">(0.01*(L5301+10))/(EXP((L5301+10)/10))</f>
        <v>3.6787562192724596E-2</v>
      </c>
      <c r="O5301">
        <f t="shared" ref="O5301:O5303" si="18108" xml:space="preserve"> (0.125*EXP(L5301/80))</f>
        <v>0.12507132723455089</v>
      </c>
      <c r="P5301">
        <f t="shared" ref="P5301:P5303" si="18109">(0.1*(L5301+25))/(EXP((L5301+25)/10))</f>
        <v>0.20465101489147669</v>
      </c>
      <c r="Q5301">
        <f t="shared" ref="Q5301:Q5303" si="18110">(0.125*EXP(L5301/18))</f>
        <v>0.12531732161163422</v>
      </c>
      <c r="R5301">
        <f t="shared" ref="R5301:R5303" si="18111">0.07 * EXP(L5301/20)</f>
        <v>7.0159909811423851E-2</v>
      </c>
      <c r="S5301">
        <f t="shared" ref="S5301:S5303" si="18112">(1/(EXP((L5301+30)/10)+1))</f>
        <v>4.7220128416433277E-2</v>
      </c>
      <c r="T5301">
        <f>(P5301*(1-T5300) - Q5301*T5300)*$F$21*2</f>
        <v>4.0795549183833693E-3</v>
      </c>
      <c r="U5301">
        <f>(N5301*(1-U5300) - O5301*U5300)*$F$21*2</f>
        <v>7.3456228528578959E-4</v>
      </c>
      <c r="V5301">
        <f>(R5301*(1-V5300) - S5301*V5300)*$F$21*2</f>
        <v>1.4015534633809803E-3</v>
      </c>
      <c r="W5301">
        <f>$F$21*(W5300+E5300*(G5300-($E$9*U5300^4*(W5300-$E$3) + $E$11*T5300^3*V5300*(W5300-$E$5) + $E$13*(W5300-$E$7))) /$E$15)*2</f>
        <v>4.7851834982784603E-3</v>
      </c>
    </row>
    <row r="5302" spans="5:23" x14ac:dyDescent="0.25">
      <c r="I5302">
        <f>I5300 + 0.5*$F$28</f>
        <v>7.036429446371787E-3</v>
      </c>
      <c r="J5302">
        <f t="shared" ref="J5302:L5302" si="18113">J5300 + 0.5*$F$28</f>
        <v>5.3669842957845227E-3</v>
      </c>
      <c r="K5302">
        <f t="shared" si="18113"/>
        <v>5.7003638412829391E-3</v>
      </c>
      <c r="L5302">
        <f t="shared" si="18113"/>
        <v>4.5636410874572514E-2</v>
      </c>
      <c r="N5302">
        <f t="shared" si="18107"/>
        <v>3.6787562192724596E-2</v>
      </c>
      <c r="O5302">
        <f t="shared" si="18108"/>
        <v>0.12507132723455089</v>
      </c>
      <c r="P5302">
        <f t="shared" si="18109"/>
        <v>0.20465101489147669</v>
      </c>
      <c r="Q5302">
        <f t="shared" si="18110"/>
        <v>0.12531732161163422</v>
      </c>
      <c r="R5302">
        <f t="shared" si="18111"/>
        <v>7.0159909811423851E-2</v>
      </c>
      <c r="S5302">
        <f t="shared" si="18112"/>
        <v>4.7220128416433277E-2</v>
      </c>
      <c r="T5302">
        <f>(P5302*(1-T5301) - Q5302*T5301)*$F$21*2</f>
        <v>4.0660978188276934E-3</v>
      </c>
      <c r="U5302">
        <f>(N5302*(1-U5301) - O5302*U5301)*$F$21*2</f>
        <v>7.3337333514026152E-4</v>
      </c>
      <c r="V5302">
        <f>(R5302*(1-V5301) - S5302*V5301)*$F$21*2</f>
        <v>1.3999079082462763E-3</v>
      </c>
      <c r="W5302">
        <f>$F$21*(W5301+E5301*(G5301-($E$9*U5301^4*(W5301-$E$3) + $E$11*T5301^3*V5301*(W5301-$E$5) + $E$13*(W5301-$E$7))) /$E$15)*2</f>
        <v>9.5703669965569203E-5</v>
      </c>
    </row>
    <row r="5303" spans="5:23" x14ac:dyDescent="0.25">
      <c r="I5303">
        <f>I5300 + $F$28</f>
        <v>1.2036429446371786E-2</v>
      </c>
      <c r="J5303">
        <f t="shared" ref="J5303:L5303" si="18114">J5300 + $F$28</f>
        <v>1.0366984295784523E-2</v>
      </c>
      <c r="K5303">
        <f t="shared" si="18114"/>
        <v>1.070036384128294E-2</v>
      </c>
      <c r="L5303">
        <f t="shared" si="18114"/>
        <v>5.0636410874572518E-2</v>
      </c>
      <c r="N5303">
        <f t="shared" si="18107"/>
        <v>3.6787474076310535E-2</v>
      </c>
      <c r="O5303">
        <f t="shared" si="18108"/>
        <v>0.12507914443678808</v>
      </c>
      <c r="P5303">
        <f t="shared" si="18109"/>
        <v>0.20458955016125804</v>
      </c>
      <c r="Q5303">
        <f t="shared" si="18110"/>
        <v>0.12535213681396948</v>
      </c>
      <c r="R5303">
        <f t="shared" si="18111"/>
        <v>7.0177451981556602E-2</v>
      </c>
      <c r="S5303">
        <f t="shared" si="18112"/>
        <v>4.7197638314490149E-2</v>
      </c>
      <c r="T5303">
        <f t="shared" ref="T5303" si="18115">(P5303*(1-T5302) - Q5303*T5302)*$F$21</f>
        <v>2.0324797498750776E-3</v>
      </c>
      <c r="U5303">
        <f t="shared" ref="U5303" si="18116">(N5303*(1-U5302) - O5303*U5302)*$F$21</f>
        <v>3.6668765414443706E-4</v>
      </c>
      <c r="V5303">
        <f t="shared" ref="V5303" si="18117">(R5303*(1-V5302) - S5303*V5302)*$F$21</f>
        <v>7.0013137664420042E-4</v>
      </c>
      <c r="W5303">
        <f t="shared" ref="W5303" si="18118">$F$21*(W5302+E5302*(G5302-($E$9*U5302^4*(W5302-$E$3) + $E$11*T5302^3*V5302*(W5302-$E$5) + $E$13*(W5302-$E$7))) /$E$15)</f>
        <v>9.5703669965569195E-7</v>
      </c>
    </row>
    <row r="5304" spans="5:23" x14ac:dyDescent="0.25">
      <c r="T5304">
        <f>SUM(T5300:T5303)/6</f>
        <v>2.0364228784834162E-3</v>
      </c>
      <c r="U5304">
        <f t="shared" ref="U5304" si="18119">SUM(U5300:U5303)/6</f>
        <v>3.6698428636987155E-4</v>
      </c>
      <c r="V5304">
        <f t="shared" ref="V5304" si="18120">SUM(V5300:V5303)/6</f>
        <v>7.0036572440568485E-4</v>
      </c>
      <c r="W5304">
        <f>SUM(W5300:W5303)/6</f>
        <v>4.0690169853144449E-2</v>
      </c>
    </row>
    <row r="5306" spans="5:23" x14ac:dyDescent="0.25">
      <c r="E5306">
        <f>E5299+0.01</f>
        <v>7.5499999999998835</v>
      </c>
      <c r="F5306">
        <v>0.01</v>
      </c>
      <c r="G5306">
        <v>0</v>
      </c>
      <c r="I5306">
        <f>T5304</f>
        <v>2.0364228784834162E-3</v>
      </c>
      <c r="J5306">
        <f t="shared" ref="J5306" si="18121">U5304</f>
        <v>3.6698428636987155E-4</v>
      </c>
      <c r="K5306">
        <f t="shared" ref="K5306" si="18122">V5304</f>
        <v>7.0036572440568485E-4</v>
      </c>
      <c r="L5306">
        <f t="shared" ref="L5306" si="18123">W5304</f>
        <v>4.0690169853144449E-2</v>
      </c>
      <c r="T5306">
        <f>T5304</f>
        <v>2.0364228784834162E-3</v>
      </c>
      <c r="U5306">
        <f t="shared" ref="U5306:W5306" si="18124">U5304</f>
        <v>3.6698428636987155E-4</v>
      </c>
      <c r="V5306">
        <f t="shared" si="18124"/>
        <v>7.0036572440568485E-4</v>
      </c>
      <c r="W5306">
        <f t="shared" si="18124"/>
        <v>4.0690169853144449E-2</v>
      </c>
    </row>
    <row r="5307" spans="5:23" x14ac:dyDescent="0.25">
      <c r="I5307">
        <f>T5304</f>
        <v>2.0364228784834162E-3</v>
      </c>
      <c r="J5307">
        <f t="shared" ref="J5307" si="18125">U5304</f>
        <v>3.6698428636987155E-4</v>
      </c>
      <c r="K5307">
        <f t="shared" ref="K5307" si="18126">V5304</f>
        <v>7.0036572440568485E-4</v>
      </c>
      <c r="L5307">
        <f t="shared" ref="L5307" si="18127">W5304</f>
        <v>4.0690169853144449E-2</v>
      </c>
      <c r="N5307">
        <f>(0.01*(L5307+10))/(EXP((L5307+10)/10))</f>
        <v>3.6787640394881589E-2</v>
      </c>
      <c r="O5307">
        <f xml:space="preserve"> (0.125*EXP(L5307/80))</f>
        <v>0.1250635945619841</v>
      </c>
      <c r="P5307">
        <f>(0.1*(L5307+25))/(EXP((L5307+25)/10))</f>
        <v>0.20471182890698578</v>
      </c>
      <c r="Q5307">
        <f>(0.125*EXP(L5307/18))</f>
        <v>0.12528289024940961</v>
      </c>
      <c r="R5307">
        <f>0.07 * EXP(L5307/20)</f>
        <v>7.0142560565652601E-2</v>
      </c>
      <c r="S5307">
        <f>(1/(EXP((L5307+30)/10)+1))</f>
        <v>4.7242386731073512E-2</v>
      </c>
      <c r="T5307">
        <f>(P5307*(1-T5306) - Q5307*T5306)*$F$21</f>
        <v>2.0403982011111699E-3</v>
      </c>
      <c r="U5307">
        <f>(N5307*(1-U5306) - O5307*U5306)*$F$21</f>
        <v>3.6728243534922864E-4</v>
      </c>
      <c r="V5307">
        <f>(R5307*(1-V5306) - S5307*V5306)*$F$21</f>
        <v>7.0060348172004813E-4</v>
      </c>
      <c r="W5307">
        <f>$F$21*(W5306+E5306*(G5306-($E$9*U5306^4*(W5306-$E$3) + $E$11*T5306^3*V5306*(W5306-$E$5) + $E$13*(W5306-$E$7))) /$E$15)</f>
        <v>0.23957527577898355</v>
      </c>
    </row>
    <row r="5308" spans="5:23" x14ac:dyDescent="0.25">
      <c r="I5308">
        <f>I5307 + 0.5*$F$28</f>
        <v>7.0364228784834167E-3</v>
      </c>
      <c r="J5308">
        <f t="shared" ref="J5308" si="18128">J5307 + 0.5*$F$28</f>
        <v>5.3669842863698714E-3</v>
      </c>
      <c r="K5308">
        <f t="shared" ref="K5308" si="18129">K5307 + 0.5*$F$28</f>
        <v>5.7003657244056854E-3</v>
      </c>
      <c r="L5308">
        <f t="shared" ref="L5308" si="18130">L5307 + 0.5*$F$28</f>
        <v>4.5690169853144447E-2</v>
      </c>
      <c r="N5308">
        <f t="shared" ref="N5308:N5310" si="18131">(0.01*(L5308+10))/(EXP((L5308+10)/10))</f>
        <v>3.6787561293764127E-2</v>
      </c>
      <c r="O5308">
        <f t="shared" ref="O5308:O5310" si="18132" xml:space="preserve"> (0.125*EXP(L5308/80))</f>
        <v>0.12507141128091415</v>
      </c>
      <c r="P5308">
        <f t="shared" ref="P5308:P5310" si="18133">(0.1*(L5308+25))/(EXP((L5308+25)/10))</f>
        <v>0.20465035398043024</v>
      </c>
      <c r="Q5308">
        <f t="shared" ref="Q5308:Q5310" si="18134">(0.125*EXP(L5308/18))</f>
        <v>0.12531769588614911</v>
      </c>
      <c r="R5308">
        <f t="shared" ref="R5308:R5310" si="18135">0.07 * EXP(L5308/20)</f>
        <v>7.0160098397931706E-2</v>
      </c>
      <c r="S5308">
        <f t="shared" ref="S5308:S5310" si="18136">(1/(EXP((L5308+30)/10)+1))</f>
        <v>4.7219886553292144E-2</v>
      </c>
      <c r="T5308">
        <f>(P5308*(1-T5307) - Q5308*T5307)*$F$21*2</f>
        <v>4.0795417553011661E-3</v>
      </c>
      <c r="U5308">
        <f>(N5308*(1-U5307) - O5308*U5307)*$F$21*2</f>
        <v>7.3456226672267565E-4</v>
      </c>
      <c r="V5308">
        <f>(R5308*(1-V5307) - S5308*V5307)*$F$21*2</f>
        <v>1.4015572314358127E-3</v>
      </c>
      <c r="W5308">
        <f>$F$21*(W5307+E5307*(G5307-($E$9*U5307^4*(W5307-$E$3) + $E$11*T5307^3*V5307*(W5307-$E$5) + $E$13*(W5307-$E$7))) /$E$15)*2</f>
        <v>4.7915055155796707E-3</v>
      </c>
    </row>
    <row r="5309" spans="5:23" x14ac:dyDescent="0.25">
      <c r="I5309">
        <f>I5307 + 0.5*$F$28</f>
        <v>7.0364228784834167E-3</v>
      </c>
      <c r="J5309">
        <f t="shared" ref="J5309:L5309" si="18137">J5307 + 0.5*$F$28</f>
        <v>5.3669842863698714E-3</v>
      </c>
      <c r="K5309">
        <f t="shared" si="18137"/>
        <v>5.7003657244056854E-3</v>
      </c>
      <c r="L5309">
        <f t="shared" si="18137"/>
        <v>4.5690169853144447E-2</v>
      </c>
      <c r="N5309">
        <f t="shared" si="18131"/>
        <v>3.6787561293764127E-2</v>
      </c>
      <c r="O5309">
        <f t="shared" si="18132"/>
        <v>0.12507141128091415</v>
      </c>
      <c r="P5309">
        <f t="shared" si="18133"/>
        <v>0.20465035398043024</v>
      </c>
      <c r="Q5309">
        <f t="shared" si="18134"/>
        <v>0.12531769588614911</v>
      </c>
      <c r="R5309">
        <f t="shared" si="18135"/>
        <v>7.0160098397931706E-2</v>
      </c>
      <c r="S5309">
        <f t="shared" si="18136"/>
        <v>4.7219886553292144E-2</v>
      </c>
      <c r="T5309">
        <f>(P5309*(1-T5308) - Q5309*T5308)*$F$21*2</f>
        <v>4.0660847108616848E-3</v>
      </c>
      <c r="U5309">
        <f>(N5309*(1-U5308) - O5309*U5308)*$F$21*2</f>
        <v>7.3337331599960533E-4</v>
      </c>
      <c r="V5309">
        <f>(R5309*(1-V5308) - S5309*V5308)*$F$21*2</f>
        <v>1.39991167262395E-3</v>
      </c>
      <c r="W5309">
        <f>$F$21*(W5308+E5308*(G5308-($E$9*U5308^4*(W5308-$E$3) + $E$11*T5308^3*V5308*(W5308-$E$5) + $E$13*(W5308-$E$7))) /$E$15)*2</f>
        <v>9.5830110311593419E-5</v>
      </c>
    </row>
    <row r="5310" spans="5:23" x14ac:dyDescent="0.25">
      <c r="I5310">
        <f>I5307 + $F$28</f>
        <v>1.2036422878483416E-2</v>
      </c>
      <c r="J5310">
        <f t="shared" ref="J5310:L5310" si="18138">J5307 + $F$28</f>
        <v>1.0366984286369871E-2</v>
      </c>
      <c r="K5310">
        <f t="shared" si="18138"/>
        <v>1.0700365724405685E-2</v>
      </c>
      <c r="L5310">
        <f t="shared" si="18138"/>
        <v>5.0690169853144451E-2</v>
      </c>
      <c r="N5310">
        <f t="shared" si="18131"/>
        <v>3.6787473079415017E-2</v>
      </c>
      <c r="O5310">
        <f t="shared" si="18132"/>
        <v>0.12507922848840439</v>
      </c>
      <c r="P5310">
        <f t="shared" si="18133"/>
        <v>0.20458888936105946</v>
      </c>
      <c r="Q5310">
        <f t="shared" si="18134"/>
        <v>0.12535251119246393</v>
      </c>
      <c r="R5310">
        <f t="shared" si="18135"/>
        <v>7.0177640615216988E-2</v>
      </c>
      <c r="S5310">
        <f t="shared" si="18136"/>
        <v>4.7197396560837775E-2</v>
      </c>
      <c r="T5310">
        <f t="shared" ref="T5310" si="18139">(P5310*(1-T5309) - Q5310*T5309)*$F$21</f>
        <v>2.0324731967678849E-3</v>
      </c>
      <c r="U5310">
        <f t="shared" ref="U5310" si="18140">(N5310*(1-U5309) - O5310*U5309)*$F$21</f>
        <v>3.6668764359736305E-4</v>
      </c>
      <c r="V5310">
        <f t="shared" ref="V5310" si="18141">(R5310*(1-V5309) - S5310*V5309)*$F$21</f>
        <v>7.0013325930599554E-4</v>
      </c>
      <c r="W5310">
        <f t="shared" ref="W5310" si="18142">$F$21*(W5309+E5309*(G5309-($E$9*U5309^4*(W5309-$E$3) + $E$11*T5309^3*V5309*(W5309-$E$5) + $E$13*(W5309-$E$7))) /$E$15)</f>
        <v>9.5830110311593412E-7</v>
      </c>
    </row>
    <row r="5311" spans="5:23" x14ac:dyDescent="0.25">
      <c r="T5311">
        <f>SUM(T5307:T5310)/6</f>
        <v>2.036416310673651E-3</v>
      </c>
      <c r="U5311">
        <f t="shared" ref="U5311" si="18143">SUM(U5307:U5310)/6</f>
        <v>3.6698427694481208E-4</v>
      </c>
      <c r="V5311">
        <f t="shared" ref="V5311" si="18144">SUM(V5307:V5310)/6</f>
        <v>7.0036760751430104E-4</v>
      </c>
      <c r="W5311">
        <f>SUM(W5307:W5310)/6</f>
        <v>4.0743928284329649E-2</v>
      </c>
    </row>
    <row r="5313" spans="5:23" x14ac:dyDescent="0.25">
      <c r="E5313">
        <f>E5306+0.01</f>
        <v>7.5599999999998833</v>
      </c>
      <c r="F5313">
        <v>0.01</v>
      </c>
      <c r="G5313">
        <v>0</v>
      </c>
      <c r="I5313">
        <f>T5311</f>
        <v>2.036416310673651E-3</v>
      </c>
      <c r="J5313">
        <f t="shared" ref="J5313" si="18145">U5311</f>
        <v>3.6698427694481208E-4</v>
      </c>
      <c r="K5313">
        <f t="shared" ref="K5313" si="18146">V5311</f>
        <v>7.0036760751430104E-4</v>
      </c>
      <c r="L5313">
        <f t="shared" ref="L5313" si="18147">W5311</f>
        <v>4.0743928284329649E-2</v>
      </c>
      <c r="T5313">
        <f>T5311</f>
        <v>2.036416310673651E-3</v>
      </c>
      <c r="U5313">
        <f t="shared" ref="U5313:W5313" si="18148">U5311</f>
        <v>3.6698427694481208E-4</v>
      </c>
      <c r="V5313">
        <f t="shared" si="18148"/>
        <v>7.0036760751430104E-4</v>
      </c>
      <c r="W5313">
        <f t="shared" si="18148"/>
        <v>4.0743928284329649E-2</v>
      </c>
    </row>
    <row r="5314" spans="5:23" x14ac:dyDescent="0.25">
      <c r="I5314">
        <f>T5311</f>
        <v>2.036416310673651E-3</v>
      </c>
      <c r="J5314">
        <f t="shared" ref="J5314" si="18149">U5311</f>
        <v>3.6698427694481208E-4</v>
      </c>
      <c r="K5314">
        <f t="shared" ref="K5314" si="18150">V5311</f>
        <v>7.0036760751430104E-4</v>
      </c>
      <c r="L5314">
        <f t="shared" ref="L5314" si="18151">W5311</f>
        <v>4.0743928284329649E-2</v>
      </c>
      <c r="N5314">
        <f>(0.01*(L5314+10))/(EXP((L5314+10)/10))</f>
        <v>3.678763959290797E-2</v>
      </c>
      <c r="O5314">
        <f xml:space="preserve"> (0.125*EXP(L5314/80))</f>
        <v>0.12506367860229536</v>
      </c>
      <c r="P5314">
        <f>(0.1*(L5314+25))/(EXP((L5314+25)/10))</f>
        <v>0.20471116789306781</v>
      </c>
      <c r="Q5314">
        <f>(0.125*EXP(L5314/18))</f>
        <v>0.12528326441728138</v>
      </c>
      <c r="R5314">
        <f>0.07 * EXP(L5314/20)</f>
        <v>7.0142749103606752E-2</v>
      </c>
      <c r="S5314">
        <f>(1/(EXP((L5314+30)/10)+1))</f>
        <v>4.7242144762041229E-2</v>
      </c>
      <c r="T5314">
        <f>(P5314*(1-T5313) - Q5314*T5313)*$F$21</f>
        <v>2.0403916184867951E-3</v>
      </c>
      <c r="U5314">
        <f>(N5314*(1-U5313) - O5314*U5313)*$F$21</f>
        <v>3.6728242703927544E-4</v>
      </c>
      <c r="V5314">
        <f>(R5314*(1-V5313) - S5314*V5313)*$F$21</f>
        <v>7.0060536526331751E-4</v>
      </c>
      <c r="W5314">
        <f>$F$21*(W5313+E5313*(G5313-($E$9*U5313^4*(W5313-$E$3) + $E$11*T5313^3*V5313*(W5313-$E$5) + $E$13*(W5313-$E$7))) /$E$15)</f>
        <v>0.23989137342544603</v>
      </c>
    </row>
    <row r="5315" spans="5:23" x14ac:dyDescent="0.25">
      <c r="I5315">
        <f>I5314 + 0.5*$F$28</f>
        <v>7.0364163106736511E-3</v>
      </c>
      <c r="J5315">
        <f t="shared" ref="J5315" si="18152">J5314 + 0.5*$F$28</f>
        <v>5.3669842769448126E-3</v>
      </c>
      <c r="K5315">
        <f t="shared" ref="K5315" si="18153">K5314 + 0.5*$F$28</f>
        <v>5.7003676075143015E-3</v>
      </c>
      <c r="L5315">
        <f t="shared" ref="L5315" si="18154">L5314 + 0.5*$F$28</f>
        <v>4.5743928284329646E-2</v>
      </c>
      <c r="N5315">
        <f t="shared" ref="N5315:N5317" si="18155">(0.01*(L5315+10))/(EXP((L5315+10)/10))</f>
        <v>3.6787560393759314E-2</v>
      </c>
      <c r="O5315">
        <f t="shared" ref="O5315:O5317" si="18156" xml:space="preserve"> (0.125*EXP(L5315/80))</f>
        <v>0.12507149532647807</v>
      </c>
      <c r="P5315">
        <f t="shared" ref="P5315:P5317" si="18157">(0.1*(L5315+25))/(EXP((L5315+25)/10))</f>
        <v>0.20464969307730496</v>
      </c>
      <c r="Q5315">
        <f t="shared" ref="Q5315:Q5317" si="18158">(0.125*EXP(L5315/18))</f>
        <v>0.12531807015797081</v>
      </c>
      <c r="R5315">
        <f t="shared" ref="R5315:R5317" si="18159">0.07 * EXP(L5315/20)</f>
        <v>7.0160286983026246E-2</v>
      </c>
      <c r="S5315">
        <f t="shared" ref="S5315:S5317" si="18160">(1/(EXP((L5315+30)/10)+1))</f>
        <v>4.7219644693791134E-2</v>
      </c>
      <c r="T5315">
        <f>(P5315*(1-T5314) - Q5315*T5314)*$F$21*2</f>
        <v>4.0795285923765773E-3</v>
      </c>
      <c r="U5315">
        <f>(N5315*(1-U5314) - O5315*U5314)*$F$21*2</f>
        <v>7.3456224813872194E-4</v>
      </c>
      <c r="V5315">
        <f>(R5315*(1-V5314) - S5315*V5314)*$F$21*2</f>
        <v>1.4015609994623846E-3</v>
      </c>
      <c r="W5315">
        <f>$F$21*(W5314+E5314*(G5314-($E$9*U5314^4*(W5314-$E$3) + $E$11*T5314^3*V5314*(W5314-$E$5) + $E$13*(W5314-$E$7))) /$E$15)*2</f>
        <v>4.7978274685089211E-3</v>
      </c>
    </row>
    <row r="5316" spans="5:23" x14ac:dyDescent="0.25">
      <c r="I5316">
        <f>I5314 + 0.5*$F$28</f>
        <v>7.0364163106736511E-3</v>
      </c>
      <c r="J5316">
        <f t="shared" ref="J5316:L5316" si="18161">J5314 + 0.5*$F$28</f>
        <v>5.3669842769448126E-3</v>
      </c>
      <c r="K5316">
        <f t="shared" si="18161"/>
        <v>5.7003676075143015E-3</v>
      </c>
      <c r="L5316">
        <f t="shared" si="18161"/>
        <v>4.5743928284329646E-2</v>
      </c>
      <c r="N5316">
        <f t="shared" si="18155"/>
        <v>3.6787560393759314E-2</v>
      </c>
      <c r="O5316">
        <f t="shared" si="18156"/>
        <v>0.12507149532647807</v>
      </c>
      <c r="P5316">
        <f t="shared" si="18157"/>
        <v>0.20464969307730496</v>
      </c>
      <c r="Q5316">
        <f t="shared" si="18158"/>
        <v>0.12531807015797081</v>
      </c>
      <c r="R5316">
        <f t="shared" si="18159"/>
        <v>7.0160286983026246E-2</v>
      </c>
      <c r="S5316">
        <f t="shared" si="18160"/>
        <v>4.7219644693791134E-2</v>
      </c>
      <c r="T5316">
        <f>(P5316*(1-T5315) - Q5316*T5315)*$F$21*2</f>
        <v>4.0660716030524822E-3</v>
      </c>
      <c r="U5316">
        <f>(N5316*(1-U5315) - O5316*U5315)*$F$21*2</f>
        <v>7.3337329683815697E-4</v>
      </c>
      <c r="V5316">
        <f>(R5316*(1-V5315) - S5316*V5315)*$F$21*2</f>
        <v>1.399915436973369E-3</v>
      </c>
      <c r="W5316">
        <f>$F$21*(W5315+E5315*(G5315-($E$9*U5315^4*(W5315-$E$3) + $E$11*T5315^3*V5315*(W5315-$E$5) + $E$13*(W5315-$E$7))) /$E$15)*2</f>
        <v>9.5956549370178419E-5</v>
      </c>
    </row>
    <row r="5317" spans="5:23" x14ac:dyDescent="0.25">
      <c r="I5317">
        <f>I5314 + $F$28</f>
        <v>1.2036416310673651E-2</v>
      </c>
      <c r="J5317">
        <f t="shared" ref="J5317:L5317" si="18162">J5314 + $F$28</f>
        <v>1.0366984276944812E-2</v>
      </c>
      <c r="K5317">
        <f t="shared" si="18162"/>
        <v>1.0700367607514302E-2</v>
      </c>
      <c r="L5317">
        <f t="shared" si="18162"/>
        <v>5.0743928284329651E-2</v>
      </c>
      <c r="N5317">
        <f t="shared" si="18155"/>
        <v>3.6787472081477236E-2</v>
      </c>
      <c r="O5317">
        <f t="shared" si="18156"/>
        <v>0.12507931253922133</v>
      </c>
      <c r="P5317">
        <f t="shared" si="18157"/>
        <v>0.20458822856878128</v>
      </c>
      <c r="Q5317">
        <f t="shared" si="18158"/>
        <v>0.12535288556826446</v>
      </c>
      <c r="R5317">
        <f t="shared" si="18159"/>
        <v>7.0177829247463686E-2</v>
      </c>
      <c r="S5317">
        <f t="shared" si="18160"/>
        <v>4.7197154810823892E-2</v>
      </c>
      <c r="T5317">
        <f t="shared" ref="T5317" si="18163">(P5317*(1-T5316) - Q5317*T5316)*$F$21</f>
        <v>2.0324666437390912E-3</v>
      </c>
      <c r="U5317">
        <f t="shared" ref="U5317" si="18164">(N5317*(1-U5316) - O5317*U5316)*$F$21</f>
        <v>3.666876330399136E-4</v>
      </c>
      <c r="V5317">
        <f t="shared" ref="V5317" si="18165">(R5317*(1-V5316) - S5317*V5316)*$F$21</f>
        <v>7.0013514195365982E-4</v>
      </c>
      <c r="W5317">
        <f t="shared" ref="W5317" si="18166">$F$21*(W5316+E5316*(G5316-($E$9*U5316^4*(W5316-$E$3) + $E$11*T5316^3*V5316*(W5316-$E$5) + $E$13*(W5316-$E$7))) /$E$15)</f>
        <v>9.5956549370178413E-7</v>
      </c>
    </row>
    <row r="5318" spans="5:23" x14ac:dyDescent="0.25">
      <c r="T5318">
        <f>SUM(T5314:T5317)/6</f>
        <v>2.0364097429424913E-3</v>
      </c>
      <c r="U5318">
        <f t="shared" ref="U5318" si="18167">SUM(U5314:U5317)/6</f>
        <v>3.6698426750934464E-4</v>
      </c>
      <c r="V5318">
        <f t="shared" ref="V5318" si="18168">SUM(V5314:V5317)/6</f>
        <v>7.0036949060878857E-4</v>
      </c>
      <c r="W5318">
        <f>SUM(W5314:W5317)/6</f>
        <v>4.079768616813647E-2</v>
      </c>
    </row>
    <row r="5320" spans="5:23" x14ac:dyDescent="0.25">
      <c r="E5320">
        <f>E5313+0.01</f>
        <v>7.569999999999883</v>
      </c>
      <c r="F5320">
        <v>0.01</v>
      </c>
      <c r="G5320">
        <v>0</v>
      </c>
      <c r="I5320">
        <f>T5318</f>
        <v>2.0364097429424913E-3</v>
      </c>
      <c r="J5320">
        <f t="shared" ref="J5320" si="18169">U5318</f>
        <v>3.6698426750934464E-4</v>
      </c>
      <c r="K5320">
        <f t="shared" ref="K5320" si="18170">V5318</f>
        <v>7.0036949060878857E-4</v>
      </c>
      <c r="L5320">
        <f t="shared" ref="L5320" si="18171">W5318</f>
        <v>4.079768616813647E-2</v>
      </c>
      <c r="T5320">
        <f>T5318</f>
        <v>2.0364097429424913E-3</v>
      </c>
      <c r="U5320">
        <f t="shared" ref="U5320:W5320" si="18172">U5318</f>
        <v>3.6698426750934464E-4</v>
      </c>
      <c r="V5320">
        <f t="shared" si="18172"/>
        <v>7.0036949060878857E-4</v>
      </c>
      <c r="W5320">
        <f t="shared" si="18172"/>
        <v>4.079768616813647E-2</v>
      </c>
    </row>
    <row r="5321" spans="5:23" x14ac:dyDescent="0.25">
      <c r="I5321">
        <f>T5318</f>
        <v>2.0364097429424913E-3</v>
      </c>
      <c r="J5321">
        <f t="shared" ref="J5321" si="18173">U5318</f>
        <v>3.6698426750934464E-4</v>
      </c>
      <c r="K5321">
        <f t="shared" ref="K5321" si="18174">V5318</f>
        <v>7.0036949060878857E-4</v>
      </c>
      <c r="L5321">
        <f t="shared" ref="L5321" si="18175">W5318</f>
        <v>4.079768616813647E-2</v>
      </c>
      <c r="N5321">
        <f>(0.01*(L5321+10))/(EXP((L5321+10)/10))</f>
        <v>3.6787638789888014E-2</v>
      </c>
      <c r="O5321">
        <f xml:space="preserve"> (0.125*EXP(L5321/80))</f>
        <v>0.12506376264180738</v>
      </c>
      <c r="P5321">
        <f>(0.1*(L5321+25))/(EXP((L5321+25)/10))</f>
        <v>0.20471050688707129</v>
      </c>
      <c r="Q5321">
        <f>(0.125*EXP(L5321/18))</f>
        <v>0.12528363858246075</v>
      </c>
      <c r="R5321">
        <f>0.07 * EXP(L5321/20)</f>
        <v>7.0142937640147951E-2</v>
      </c>
      <c r="S5321">
        <f>(1/(EXP((L5321+30)/10)+1))</f>
        <v>4.7241902796650595E-2</v>
      </c>
      <c r="T5321">
        <f>(P5321*(1-T5320) - Q5321*T5320)*$F$21</f>
        <v>2.0403850359412314E-3</v>
      </c>
      <c r="U5321">
        <f>(N5321*(1-U5320) - O5321*U5320)*$F$21</f>
        <v>3.6728241871888245E-4</v>
      </c>
      <c r="V5321">
        <f>(R5321*(1-V5320) - S5321*V5320)*$F$21</f>
        <v>7.0060724879246038E-4</v>
      </c>
      <c r="W5321">
        <f>$F$21*(W5320+E5320*(G5320-($E$9*U5320^4*(W5320-$E$3) + $E$11*T5320^3*V5320*(W5320-$E$5) + $E$13*(W5320-$E$7))) /$E$15)</f>
        <v>0.24020746785335978</v>
      </c>
    </row>
    <row r="5322" spans="5:23" x14ac:dyDescent="0.25">
      <c r="I5322">
        <f>I5321 + 0.5*$F$28</f>
        <v>7.0364097429424909E-3</v>
      </c>
      <c r="J5322">
        <f t="shared" ref="J5322" si="18176">J5321 + 0.5*$F$28</f>
        <v>5.3669842675093445E-3</v>
      </c>
      <c r="K5322">
        <f t="shared" ref="K5322" si="18177">K5321 + 0.5*$F$28</f>
        <v>5.7003694906087882E-3</v>
      </c>
      <c r="L5322">
        <f t="shared" ref="L5322" si="18178">L5321 + 0.5*$F$28</f>
        <v>4.5797686168136467E-2</v>
      </c>
      <c r="N5322">
        <f t="shared" ref="N5322:N5324" si="18179">(0.01*(L5322+10))/(EXP((L5322+10)/10))</f>
        <v>3.6787559492710224E-2</v>
      </c>
      <c r="O5322">
        <f t="shared" ref="O5322:O5324" si="18180" xml:space="preserve"> (0.125*EXP(L5322/80))</f>
        <v>0.12507157937124275</v>
      </c>
      <c r="P5322">
        <f t="shared" ref="P5322:P5324" si="18181">(0.1*(L5322+25))/(EXP((L5322+25)/10))</f>
        <v>0.20464903218210068</v>
      </c>
      <c r="Q5322">
        <f t="shared" ref="Q5322:Q5324" si="18182">(0.125*EXP(L5322/18))</f>
        <v>0.12531844442709938</v>
      </c>
      <c r="R5322">
        <f t="shared" ref="R5322:R5324" si="18183">0.07 * EXP(L5322/20)</f>
        <v>7.0160475566707459E-2</v>
      </c>
      <c r="S5322">
        <f t="shared" ref="S5322:S5324" si="18184">(1/(EXP((L5322+30)/10)+1))</f>
        <v>4.7219402837930198E-2</v>
      </c>
      <c r="T5322">
        <f>(P5322*(1-T5321) - Q5322*T5321)*$F$21*2</f>
        <v>4.0795154296095993E-3</v>
      </c>
      <c r="U5322">
        <f>(N5322*(1-U5321) - O5322*U5321)*$F$21*2</f>
        <v>7.3456222953393051E-4</v>
      </c>
      <c r="V5322">
        <f>(R5322*(1-V5321) - S5322*V5321)*$F$21*2</f>
        <v>1.4015647674606958E-3</v>
      </c>
      <c r="W5322">
        <f>$F$21*(W5321+E5321*(G5321-($E$9*U5321^4*(W5321-$E$3) + $E$11*T5321^3*V5321*(W5321-$E$5) + $E$13*(W5321-$E$7))) /$E$15)*2</f>
        <v>4.8041493570671959E-3</v>
      </c>
    </row>
    <row r="5323" spans="5:23" x14ac:dyDescent="0.25">
      <c r="I5323">
        <f>I5321 + 0.5*$F$28</f>
        <v>7.0364097429424909E-3</v>
      </c>
      <c r="J5323">
        <f t="shared" ref="J5323:L5323" si="18185">J5321 + 0.5*$F$28</f>
        <v>5.3669842675093445E-3</v>
      </c>
      <c r="K5323">
        <f t="shared" si="18185"/>
        <v>5.7003694906087882E-3</v>
      </c>
      <c r="L5323">
        <f t="shared" si="18185"/>
        <v>4.5797686168136467E-2</v>
      </c>
      <c r="N5323">
        <f t="shared" si="18179"/>
        <v>3.6787559492710224E-2</v>
      </c>
      <c r="O5323">
        <f t="shared" si="18180"/>
        <v>0.12507157937124275</v>
      </c>
      <c r="P5323">
        <f t="shared" si="18181"/>
        <v>0.20464903218210068</v>
      </c>
      <c r="Q5323">
        <f t="shared" si="18182"/>
        <v>0.12531844442709938</v>
      </c>
      <c r="R5323">
        <f t="shared" si="18183"/>
        <v>7.0160475566707459E-2</v>
      </c>
      <c r="S5323">
        <f t="shared" si="18184"/>
        <v>4.7219402837930198E-2</v>
      </c>
      <c r="T5323">
        <f>(P5323*(1-T5322) - Q5323*T5322)*$F$21*2</f>
        <v>4.0660584954000821E-3</v>
      </c>
      <c r="U5323">
        <f>(N5323*(1-U5322) - O5323*U5322)*$F$21*2</f>
        <v>7.3337327765591752E-4</v>
      </c>
      <c r="V5323">
        <f>(R5323*(1-V5322) - S5323*V5322)*$F$21*2</f>
        <v>1.3999192012945339E-3</v>
      </c>
      <c r="W5323">
        <f>$F$21*(W5322+E5322*(G5322-($E$9*U5322^4*(W5322-$E$3) + $E$11*T5322^3*V5322*(W5322-$E$5) + $E$13*(W5322-$E$7))) /$E$15)*2</f>
        <v>9.608298714134392E-5</v>
      </c>
    </row>
    <row r="5324" spans="5:23" x14ac:dyDescent="0.25">
      <c r="I5324">
        <f>I5321 + $F$28</f>
        <v>1.2036409742942492E-2</v>
      </c>
      <c r="J5324">
        <f t="shared" ref="J5324:L5324" si="18186">J5321 + $F$28</f>
        <v>1.0366984267509345E-2</v>
      </c>
      <c r="K5324">
        <f t="shared" si="18186"/>
        <v>1.0700369490608789E-2</v>
      </c>
      <c r="L5324">
        <f t="shared" si="18186"/>
        <v>5.0797686168136472E-2</v>
      </c>
      <c r="N5324">
        <f t="shared" si="18179"/>
        <v>3.6787471082497213E-2</v>
      </c>
      <c r="O5324">
        <f t="shared" si="18180"/>
        <v>0.12507939658923897</v>
      </c>
      <c r="P5324">
        <f t="shared" si="18181"/>
        <v>0.20458756778442344</v>
      </c>
      <c r="Q5324">
        <f t="shared" si="18182"/>
        <v>0.12535325994137114</v>
      </c>
      <c r="R5324">
        <f t="shared" si="18183"/>
        <v>7.0178017878296708E-2</v>
      </c>
      <c r="S5324">
        <f t="shared" si="18184"/>
        <v>4.7196913064448481E-2</v>
      </c>
      <c r="T5324">
        <f t="shared" ref="T5324" si="18187">(P5324*(1-T5323) - Q5324*T5323)*$F$21</f>
        <v>2.0324600907886963E-3</v>
      </c>
      <c r="U5324">
        <f t="shared" ref="U5324" si="18188">(N5324*(1-U5323) - O5324*U5323)*$F$21</f>
        <v>3.6668762247208894E-4</v>
      </c>
      <c r="V5324">
        <f t="shared" ref="V5324" si="18189">(R5324*(1-V5323) - S5324*V5323)*$F$21</f>
        <v>7.0013702458719337E-4</v>
      </c>
      <c r="W5324">
        <f t="shared" ref="W5324" si="18190">$F$21*(W5323+E5323*(G5323-($E$9*U5323^4*(W5323-$E$3) + $E$11*T5323^3*V5323*(W5323-$E$5) + $E$13*(W5323-$E$7))) /$E$15)</f>
        <v>9.6082987141343913E-7</v>
      </c>
    </row>
    <row r="5325" spans="5:23" x14ac:dyDescent="0.25">
      <c r="T5325">
        <f>SUM(T5321:T5324)/6</f>
        <v>2.0364031752899349E-3</v>
      </c>
      <c r="U5325">
        <f t="shared" ref="U5325" si="18191">SUM(U5321:U5324)/6</f>
        <v>3.6698425806346995E-4</v>
      </c>
      <c r="V5325">
        <f t="shared" ref="V5325" si="18192">SUM(V5321:V5324)/6</f>
        <v>7.0037137368914731E-4</v>
      </c>
      <c r="W5325">
        <f>SUM(W5321:W5324)/6</f>
        <v>4.0851443504573287E-2</v>
      </c>
    </row>
    <row r="5327" spans="5:23" x14ac:dyDescent="0.25">
      <c r="E5327">
        <f>E5320+0.01</f>
        <v>7.5799999999998828</v>
      </c>
      <c r="F5327">
        <v>0.01</v>
      </c>
      <c r="G5327">
        <v>0</v>
      </c>
      <c r="I5327">
        <f>T5325</f>
        <v>2.0364031752899349E-3</v>
      </c>
      <c r="J5327">
        <f t="shared" ref="J5327" si="18193">U5325</f>
        <v>3.6698425806346995E-4</v>
      </c>
      <c r="K5327">
        <f t="shared" ref="K5327" si="18194">V5325</f>
        <v>7.0037137368914731E-4</v>
      </c>
      <c r="L5327">
        <f t="shared" ref="L5327" si="18195">W5325</f>
        <v>4.0851443504573287E-2</v>
      </c>
      <c r="T5327">
        <f>T5325</f>
        <v>2.0364031752899349E-3</v>
      </c>
      <c r="U5327">
        <f t="shared" ref="U5327:W5327" si="18196">U5325</f>
        <v>3.6698425806346995E-4</v>
      </c>
      <c r="V5327">
        <f t="shared" si="18196"/>
        <v>7.0037137368914731E-4</v>
      </c>
      <c r="W5327">
        <f t="shared" si="18196"/>
        <v>4.0851443504573287E-2</v>
      </c>
    </row>
    <row r="5328" spans="5:23" x14ac:dyDescent="0.25">
      <c r="I5328">
        <f>T5325</f>
        <v>2.0364031752899349E-3</v>
      </c>
      <c r="J5328">
        <f t="shared" ref="J5328" si="18197">U5325</f>
        <v>3.6698425806346995E-4</v>
      </c>
      <c r="K5328">
        <f t="shared" ref="K5328" si="18198">V5325</f>
        <v>7.0037137368914731E-4</v>
      </c>
      <c r="L5328">
        <f t="shared" ref="L5328" si="18199">W5325</f>
        <v>4.0851443504573287E-2</v>
      </c>
      <c r="N5328">
        <f>(0.01*(L5328+10))/(EXP((L5328+10)/10))</f>
        <v>3.6787637985821763E-2</v>
      </c>
      <c r="O5328">
        <f xml:space="preserve"> (0.125*EXP(L5328/80))</f>
        <v>0.12506384668052017</v>
      </c>
      <c r="P5328">
        <f>(0.1*(L5328+25))/(EXP((L5328+25)/10))</f>
        <v>0.20470984588899613</v>
      </c>
      <c r="Q5328">
        <f>(0.125*EXP(L5328/18))</f>
        <v>0.12528401274494777</v>
      </c>
      <c r="R5328">
        <f>0.07 * EXP(L5328/20)</f>
        <v>7.0143126175276196E-2</v>
      </c>
      <c r="S5328">
        <f>(1/(EXP((L5328+30)/10)+1))</f>
        <v>4.7241660834901514E-2</v>
      </c>
      <c r="T5328">
        <f>(P5328*(1-T5327) - Q5328*T5327)*$F$21</f>
        <v>2.0403784534744778E-3</v>
      </c>
      <c r="U5328">
        <f>(N5328*(1-U5327) - O5328*U5327)*$F$21</f>
        <v>3.6728241038805017E-4</v>
      </c>
      <c r="V5328">
        <f>(R5328*(1-V5327) - S5328*V5327)*$F$21</f>
        <v>7.0060913230747676E-4</v>
      </c>
      <c r="W5328">
        <f>$F$21*(W5327+E5327*(G5327-($E$9*U5327^4*(W5327-$E$3) + $E$11*T5327^3*V5327*(W5327-$E$5) + $E$13*(W5327-$E$7))) /$E$15)</f>
        <v>0.24052355906277381</v>
      </c>
    </row>
    <row r="5329" spans="5:23" x14ac:dyDescent="0.25">
      <c r="I5329">
        <f>I5328 + 0.5*$F$28</f>
        <v>7.0364031752899354E-3</v>
      </c>
      <c r="J5329">
        <f t="shared" ref="J5329" si="18200">J5328 + 0.5*$F$28</f>
        <v>5.3669842580634699E-3</v>
      </c>
      <c r="K5329">
        <f t="shared" ref="K5329" si="18201">K5328 + 0.5*$F$28</f>
        <v>5.7003713736891474E-3</v>
      </c>
      <c r="L5329">
        <f t="shared" ref="L5329" si="18202">L5328 + 0.5*$F$28</f>
        <v>4.5851443504573285E-2</v>
      </c>
      <c r="N5329">
        <f t="shared" ref="N5329:N5331" si="18203">(0.01*(L5329+10))/(EXP((L5329+10)/10))</f>
        <v>3.6787558590616894E-2</v>
      </c>
      <c r="O5329">
        <f t="shared" ref="O5329:O5331" si="18204" xml:space="preserve"> (0.125*EXP(L5329/80))</f>
        <v>0.12507166341520812</v>
      </c>
      <c r="P5329">
        <f t="shared" ref="P5329:P5331" si="18205">(0.1*(L5329+25))/(EXP((L5329+25)/10))</f>
        <v>0.20464837129481706</v>
      </c>
      <c r="Q5329">
        <f t="shared" ref="Q5329:Q5331" si="18206">(0.125*EXP(L5329/18))</f>
        <v>0.12531881869353487</v>
      </c>
      <c r="R5329">
        <f t="shared" ref="R5329:R5331" si="18207">0.07 * EXP(L5329/20)</f>
        <v>7.0160664148975385E-2</v>
      </c>
      <c r="S5329">
        <f t="shared" ref="S5329:S5331" si="18208">(1/(EXP((L5329+30)/10)+1))</f>
        <v>4.7219160985709198E-2</v>
      </c>
      <c r="T5329">
        <f>(P5329*(1-T5328) - Q5329*T5328)*$F$21*2</f>
        <v>4.0795022670002254E-3</v>
      </c>
      <c r="U5329">
        <f>(N5329*(1-U5328) - O5329*U5328)*$F$21*2</f>
        <v>7.3456221090830126E-4</v>
      </c>
      <c r="V5329">
        <f>(R5329*(1-V5328) - S5329*V5328)*$F$21*2</f>
        <v>1.4015685354307472E-3</v>
      </c>
      <c r="W5329">
        <f>$F$21*(W5328+E5328*(G5328-($E$9*U5328^4*(W5328-$E$3) + $E$11*T5328^3*V5328*(W5328-$E$5) + $E$13*(W5328-$E$7))) /$E$15)*2</f>
        <v>4.8104711812554761E-3</v>
      </c>
    </row>
    <row r="5330" spans="5:23" x14ac:dyDescent="0.25">
      <c r="I5330">
        <f>I5328 + 0.5*$F$28</f>
        <v>7.0364031752899354E-3</v>
      </c>
      <c r="J5330">
        <f t="shared" ref="J5330:L5330" si="18209">J5328 + 0.5*$F$28</f>
        <v>5.3669842580634699E-3</v>
      </c>
      <c r="K5330">
        <f t="shared" si="18209"/>
        <v>5.7003713736891474E-3</v>
      </c>
      <c r="L5330">
        <f t="shared" si="18209"/>
        <v>4.5851443504573285E-2</v>
      </c>
      <c r="N5330">
        <f t="shared" si="18203"/>
        <v>3.6787558590616894E-2</v>
      </c>
      <c r="O5330">
        <f t="shared" si="18204"/>
        <v>0.12507166341520812</v>
      </c>
      <c r="P5330">
        <f t="shared" si="18205"/>
        <v>0.20464837129481706</v>
      </c>
      <c r="Q5330">
        <f t="shared" si="18206"/>
        <v>0.12531881869353487</v>
      </c>
      <c r="R5330">
        <f t="shared" si="18207"/>
        <v>7.0160664148975385E-2</v>
      </c>
      <c r="S5330">
        <f t="shared" si="18208"/>
        <v>4.7219160985709198E-2</v>
      </c>
      <c r="T5330">
        <f>(P5330*(1-T5329) - Q5330*T5329)*$F$21*2</f>
        <v>4.0660453879044775E-3</v>
      </c>
      <c r="U5330">
        <f>(N5330*(1-U5329) - O5330*U5329)*$F$21*2</f>
        <v>7.3337325845288794E-4</v>
      </c>
      <c r="V5330">
        <f>(R5330*(1-V5329) - S5330*V5329)*$F$21*2</f>
        <v>1.3999229655874451E-3</v>
      </c>
      <c r="W5330">
        <f>$F$21*(W5329+E5329*(G5329-($E$9*U5329^4*(W5329-$E$3) + $E$11*T5329^3*V5329*(W5329-$E$5) + $E$13*(W5329-$E$7))) /$E$15)*2</f>
        <v>9.6209423625109519E-5</v>
      </c>
    </row>
    <row r="5331" spans="5:23" x14ac:dyDescent="0.25">
      <c r="I5331">
        <f>I5328 + $F$28</f>
        <v>1.2036403175289935E-2</v>
      </c>
      <c r="J5331">
        <f t="shared" ref="J5331:L5331" si="18210">J5328 + $F$28</f>
        <v>1.0366984258063471E-2</v>
      </c>
      <c r="K5331">
        <f t="shared" si="18210"/>
        <v>1.0700371373689148E-2</v>
      </c>
      <c r="L5331">
        <f t="shared" si="18210"/>
        <v>5.0851443504573289E-2</v>
      </c>
      <c r="N5331">
        <f t="shared" si="18203"/>
        <v>3.6787470082475002E-2</v>
      </c>
      <c r="O5331">
        <f t="shared" si="18204"/>
        <v>0.12507948063845725</v>
      </c>
      <c r="P5331">
        <f t="shared" si="18205"/>
        <v>0.20458690700798596</v>
      </c>
      <c r="Q5331">
        <f t="shared" si="18206"/>
        <v>0.12535363431178395</v>
      </c>
      <c r="R5331">
        <f t="shared" si="18207"/>
        <v>7.0178206507716098E-2</v>
      </c>
      <c r="S5331">
        <f t="shared" si="18208"/>
        <v>4.7196671321711452E-2</v>
      </c>
      <c r="T5331">
        <f t="shared" ref="T5331" si="18211">(P5331*(1-T5330) - Q5331*T5330)*$F$21</f>
        <v>2.0324535379167004E-3</v>
      </c>
      <c r="U5331">
        <f t="shared" ref="U5331" si="18212">(N5331*(1-U5330) - O5331*U5330)*$F$21</f>
        <v>3.666876118938896E-4</v>
      </c>
      <c r="V5331">
        <f t="shared" ref="V5331" si="18213">(R5331*(1-V5330) - S5331*V5330)*$F$21</f>
        <v>7.0013890720659663E-4</v>
      </c>
      <c r="W5331">
        <f t="shared" ref="W5331" si="18214">$F$21*(W5330+E5330*(G5330-($E$9*U5330^4*(W5330-$E$3) + $E$11*T5330^3*V5330*(W5330-$E$5) + $E$13*(W5330-$E$7))) /$E$15)</f>
        <v>9.6209423625109521E-7</v>
      </c>
    </row>
    <row r="5332" spans="5:23" x14ac:dyDescent="0.25">
      <c r="T5332">
        <f>SUM(T5328:T5331)/6</f>
        <v>2.0363966077159806E-3</v>
      </c>
      <c r="U5332">
        <f t="shared" ref="U5332" si="18215">SUM(U5328:U5331)/6</f>
        <v>3.6698424860718811E-4</v>
      </c>
      <c r="V5332">
        <f t="shared" ref="V5332" si="18216">SUM(V5328:V5331)/6</f>
        <v>7.003732567553776E-4</v>
      </c>
      <c r="W5332">
        <f>SUM(W5328:W5331)/6</f>
        <v>4.0905200293648442E-2</v>
      </c>
    </row>
    <row r="5334" spans="5:23" x14ac:dyDescent="0.25">
      <c r="E5334">
        <f>E5327+0.01</f>
        <v>7.5899999999998826</v>
      </c>
      <c r="F5334">
        <v>0.01</v>
      </c>
      <c r="G5334">
        <v>0</v>
      </c>
      <c r="I5334">
        <f>T5332</f>
        <v>2.0363966077159806E-3</v>
      </c>
      <c r="J5334">
        <f t="shared" ref="J5334" si="18217">U5332</f>
        <v>3.6698424860718811E-4</v>
      </c>
      <c r="K5334">
        <f t="shared" ref="K5334" si="18218">V5332</f>
        <v>7.003732567553776E-4</v>
      </c>
      <c r="L5334">
        <f t="shared" ref="L5334" si="18219">W5332</f>
        <v>4.0905200293648442E-2</v>
      </c>
      <c r="T5334">
        <f>T5332</f>
        <v>2.0363966077159806E-3</v>
      </c>
      <c r="U5334">
        <f t="shared" ref="U5334:W5334" si="18220">U5332</f>
        <v>3.6698424860718811E-4</v>
      </c>
      <c r="V5334">
        <f t="shared" si="18220"/>
        <v>7.003732567553776E-4</v>
      </c>
      <c r="W5334">
        <f t="shared" si="18220"/>
        <v>4.0905200293648442E-2</v>
      </c>
    </row>
    <row r="5335" spans="5:23" x14ac:dyDescent="0.25">
      <c r="I5335">
        <f>T5332</f>
        <v>2.0363966077159806E-3</v>
      </c>
      <c r="J5335">
        <f t="shared" ref="J5335" si="18221">U5332</f>
        <v>3.6698424860718811E-4</v>
      </c>
      <c r="K5335">
        <f t="shared" ref="K5335" si="18222">V5332</f>
        <v>7.003732567553776E-4</v>
      </c>
      <c r="L5335">
        <f t="shared" ref="L5335" si="18223">W5332</f>
        <v>4.0905200293648442E-2</v>
      </c>
      <c r="N5335">
        <f>(0.01*(L5335+10))/(EXP((L5335+10)/10))</f>
        <v>3.6787637180709251E-2</v>
      </c>
      <c r="O5335">
        <f xml:space="preserve"> (0.125*EXP(L5335/80))</f>
        <v>0.12506393071843375</v>
      </c>
      <c r="P5335">
        <f>(0.1*(L5335+25))/(EXP((L5335+25)/10))</f>
        <v>0.20470918489884221</v>
      </c>
      <c r="Q5335">
        <f>(0.125*EXP(L5335/18))</f>
        <v>0.12528438690474245</v>
      </c>
      <c r="R5335">
        <f>0.07 * EXP(L5335/20)</f>
        <v>7.0143314708991503E-2</v>
      </c>
      <c r="S5335">
        <f>(1/(EXP((L5335+30)/10)+1))</f>
        <v>4.7241418876793922E-2</v>
      </c>
      <c r="T5335">
        <f>(P5335*(1-T5334) - Q5335*T5334)*$F$21</f>
        <v>2.0403718710865332E-3</v>
      </c>
      <c r="U5335">
        <f>(N5335*(1-U5334) - O5335*U5334)*$F$21</f>
        <v>3.6728240204677887E-4</v>
      </c>
      <c r="V5335">
        <f>(R5335*(1-V5334) - S5335*V5334)*$F$21</f>
        <v>7.0061101580836673E-4</v>
      </c>
      <c r="W5335">
        <f>$F$21*(W5334+E5334*(G5334-($E$9*U5334^4*(W5334-$E$3) + $E$11*T5334^3*V5334*(W5334-$E$5) + $E$13*(W5334-$E$7))) /$E$15)</f>
        <v>0.24083964705373734</v>
      </c>
    </row>
    <row r="5336" spans="5:23" x14ac:dyDescent="0.25">
      <c r="I5336">
        <f>I5335 + 0.5*$F$28</f>
        <v>7.0363966077159803E-3</v>
      </c>
      <c r="J5336">
        <f t="shared" ref="J5336" si="18224">J5335 + 0.5*$F$28</f>
        <v>5.3669842486071886E-3</v>
      </c>
      <c r="K5336">
        <f t="shared" ref="K5336" si="18225">K5335 + 0.5*$F$28</f>
        <v>5.7003732567553773E-3</v>
      </c>
      <c r="L5336">
        <f t="shared" ref="L5336" si="18226">L5335 + 0.5*$F$28</f>
        <v>4.5905200293648439E-2</v>
      </c>
      <c r="N5336">
        <f t="shared" ref="N5336:N5338" si="18227">(0.01*(L5336+10))/(EXP((L5336+10)/10))</f>
        <v>3.6787557687479357E-2</v>
      </c>
      <c r="O5336">
        <f t="shared" ref="O5336:O5338" si="18228" xml:space="preserve"> (0.125*EXP(L5336/80))</f>
        <v>0.12507174745837421</v>
      </c>
      <c r="P5336">
        <f t="shared" ref="P5336:P5338" si="18229">(0.1*(L5336+25))/(EXP((L5336+25)/10))</f>
        <v>0.20464771041545421</v>
      </c>
      <c r="Q5336">
        <f t="shared" ref="Q5336:Q5338" si="18230">(0.125*EXP(L5336/18))</f>
        <v>0.12531919295727725</v>
      </c>
      <c r="R5336">
        <f t="shared" ref="R5336:R5338" si="18231">0.07 * EXP(L5336/20)</f>
        <v>7.0160852729830026E-2</v>
      </c>
      <c r="S5336">
        <f t="shared" ref="S5336:S5338" si="18232">(1/(EXP((L5336+30)/10)+1))</f>
        <v>4.7218919137128106E-2</v>
      </c>
      <c r="T5336">
        <f>(P5336*(1-T5335) - Q5336*T5335)*$F$21*2</f>
        <v>4.0794891045484597E-3</v>
      </c>
      <c r="U5336">
        <f>(N5336*(1-U5335) - O5336*U5335)*$F$21*2</f>
        <v>7.3456219226183538E-4</v>
      </c>
      <c r="V5336">
        <f>(R5336*(1-V5335) - S5336*V5335)*$F$21*2</f>
        <v>1.4015723033725393E-3</v>
      </c>
      <c r="W5336">
        <f>$F$21*(W5335+E5335*(G5335-($E$9*U5335^4*(W5335-$E$3) + $E$11*T5335^3*V5335*(W5335-$E$5) + $E$13*(W5335-$E$7))) /$E$15)*2</f>
        <v>4.8167929410747471E-3</v>
      </c>
    </row>
    <row r="5337" spans="5:23" x14ac:dyDescent="0.25">
      <c r="I5337">
        <f>I5335 + 0.5*$F$28</f>
        <v>7.0363966077159803E-3</v>
      </c>
      <c r="J5337">
        <f t="shared" ref="J5337:L5337" si="18233">J5335 + 0.5*$F$28</f>
        <v>5.3669842486071886E-3</v>
      </c>
      <c r="K5337">
        <f t="shared" si="18233"/>
        <v>5.7003732567553773E-3</v>
      </c>
      <c r="L5337">
        <f t="shared" si="18233"/>
        <v>4.5905200293648439E-2</v>
      </c>
      <c r="N5337">
        <f t="shared" si="18227"/>
        <v>3.6787557687479357E-2</v>
      </c>
      <c r="O5337">
        <f t="shared" si="18228"/>
        <v>0.12507174745837421</v>
      </c>
      <c r="P5337">
        <f t="shared" si="18229"/>
        <v>0.20464771041545421</v>
      </c>
      <c r="Q5337">
        <f t="shared" si="18230"/>
        <v>0.12531919295727725</v>
      </c>
      <c r="R5337">
        <f t="shared" si="18231"/>
        <v>7.0160852729830026E-2</v>
      </c>
      <c r="S5337">
        <f t="shared" si="18232"/>
        <v>4.7218919137128106E-2</v>
      </c>
      <c r="T5337">
        <f>(P5337*(1-T5336) - Q5337*T5336)*$F$21*2</f>
        <v>4.0660322805656712E-3</v>
      </c>
      <c r="U5337">
        <f>(N5337*(1-U5336) - O5337*U5336)*$F$21*2</f>
        <v>7.333732392290689E-4</v>
      </c>
      <c r="V5337">
        <f>(R5337*(1-V5336) - S5337*V5336)*$F$21*2</f>
        <v>1.3999267298521021E-3</v>
      </c>
      <c r="W5337">
        <f>$F$21*(W5336+E5336*(G5336-($E$9*U5336^4*(W5336-$E$3) + $E$11*T5336^3*V5336*(W5336-$E$5) + $E$13*(W5336-$E$7))) /$E$15)*2</f>
        <v>9.633585882149495E-5</v>
      </c>
    </row>
    <row r="5338" spans="5:23" x14ac:dyDescent="0.25">
      <c r="I5338">
        <f>I5335 + $F$28</f>
        <v>1.2036396607715981E-2</v>
      </c>
      <c r="J5338">
        <f t="shared" ref="J5338:L5338" si="18234">J5335 + $F$28</f>
        <v>1.0366984248607188E-2</v>
      </c>
      <c r="K5338">
        <f t="shared" si="18234"/>
        <v>1.0700373256755378E-2</v>
      </c>
      <c r="L5338">
        <f t="shared" si="18234"/>
        <v>5.0905200293648444E-2</v>
      </c>
      <c r="N5338">
        <f t="shared" si="18227"/>
        <v>3.6787469081410638E-2</v>
      </c>
      <c r="O5338">
        <f t="shared" si="18228"/>
        <v>0.1250795646868762</v>
      </c>
      <c r="P5338">
        <f t="shared" si="18229"/>
        <v>0.20458624623946844</v>
      </c>
      <c r="Q5338">
        <f t="shared" si="18230"/>
        <v>0.12535400867950294</v>
      </c>
      <c r="R5338">
        <f t="shared" si="18231"/>
        <v>7.0178395135721841E-2</v>
      </c>
      <c r="S5338">
        <f t="shared" si="18232"/>
        <v>4.7196429582612706E-2</v>
      </c>
      <c r="T5338">
        <f t="shared" ref="T5338" si="18235">(P5338*(1-T5337) - Q5338*T5337)*$F$21</f>
        <v>2.0324469851230984E-3</v>
      </c>
      <c r="U5338">
        <f t="shared" ref="U5338" si="18236">(N5338*(1-U5337) - O5338*U5337)*$F$21</f>
        <v>3.6668760130531596E-4</v>
      </c>
      <c r="V5338">
        <f t="shared" ref="V5338" si="18237">(R5338*(1-V5337) - S5338*V5337)*$F$21</f>
        <v>7.0014078981186936E-4</v>
      </c>
      <c r="W5338">
        <f t="shared" ref="W5338" si="18238">$F$21*(W5337+E5337*(G5337-($E$9*U5337^4*(W5337-$E$3) + $E$11*T5337^3*V5337*(W5337-$E$5) + $E$13*(W5337-$E$7))) /$E$15)</f>
        <v>9.6335858821494952E-7</v>
      </c>
    </row>
    <row r="5339" spans="5:23" x14ac:dyDescent="0.25">
      <c r="T5339">
        <f>SUM(T5335:T5338)/6</f>
        <v>2.0363900402206266E-3</v>
      </c>
      <c r="U5339">
        <f t="shared" ref="U5339" si="18239">SUM(U5335:U5338)/6</f>
        <v>3.6698423914049982E-4</v>
      </c>
      <c r="V5339">
        <f t="shared" ref="V5339" si="18240">SUM(V5335:V5338)/6</f>
        <v>7.0037513980747955E-4</v>
      </c>
      <c r="W5339">
        <f>SUM(W5335:W5338)/6</f>
        <v>4.0958956535370301E-2</v>
      </c>
    </row>
    <row r="5341" spans="5:23" x14ac:dyDescent="0.25">
      <c r="E5341">
        <f>E5334+0.01</f>
        <v>7.5999999999998824</v>
      </c>
      <c r="F5341">
        <v>0.01</v>
      </c>
      <c r="G5341">
        <v>0</v>
      </c>
      <c r="I5341">
        <f>T5339</f>
        <v>2.0363900402206266E-3</v>
      </c>
      <c r="J5341">
        <f t="shared" ref="J5341" si="18241">U5339</f>
        <v>3.6698423914049982E-4</v>
      </c>
      <c r="K5341">
        <f t="shared" ref="K5341" si="18242">V5339</f>
        <v>7.0037513980747955E-4</v>
      </c>
      <c r="L5341">
        <f t="shared" ref="L5341" si="18243">W5339</f>
        <v>4.0958956535370301E-2</v>
      </c>
      <c r="T5341">
        <f>T5339</f>
        <v>2.0363900402206266E-3</v>
      </c>
      <c r="U5341">
        <f t="shared" ref="U5341:W5341" si="18244">U5339</f>
        <v>3.6698423914049982E-4</v>
      </c>
      <c r="V5341">
        <f t="shared" si="18244"/>
        <v>7.0037513980747955E-4</v>
      </c>
      <c r="W5341">
        <f t="shared" si="18244"/>
        <v>4.0958956535370301E-2</v>
      </c>
    </row>
    <row r="5342" spans="5:23" x14ac:dyDescent="0.25">
      <c r="I5342">
        <f>T5339</f>
        <v>2.0363900402206266E-3</v>
      </c>
      <c r="J5342">
        <f t="shared" ref="J5342" si="18245">U5339</f>
        <v>3.6698423914049982E-4</v>
      </c>
      <c r="K5342">
        <f t="shared" ref="K5342" si="18246">V5339</f>
        <v>7.0037513980747955E-4</v>
      </c>
      <c r="L5342">
        <f t="shared" ref="L5342" si="18247">W5339</f>
        <v>4.0958956535370301E-2</v>
      </c>
      <c r="N5342">
        <f>(0.01*(L5342+10))/(EXP((L5342+10)/10))</f>
        <v>3.6787636374550528E-2</v>
      </c>
      <c r="O5342">
        <f xml:space="preserve"> (0.125*EXP(L5342/80))</f>
        <v>0.1250640147555481</v>
      </c>
      <c r="P5342">
        <f>(0.1*(L5342+25))/(EXP((L5342+25)/10))</f>
        <v>0.20470852391660924</v>
      </c>
      <c r="Q5342">
        <f>(0.125*EXP(L5342/18))</f>
        <v>0.12528476106184483</v>
      </c>
      <c r="R5342">
        <f>0.07 * EXP(L5342/20)</f>
        <v>7.0143503241293911E-2</v>
      </c>
      <c r="S5342">
        <f>(1/(EXP((L5342+30)/10)+1))</f>
        <v>4.7241176922327703E-2</v>
      </c>
      <c r="T5342">
        <f>(P5342*(1-T5341) - Q5342*T5341)*$F$21</f>
        <v>2.0403652887773945E-3</v>
      </c>
      <c r="U5342">
        <f>(N5342*(1-U5341) - O5342*U5341)*$F$21</f>
        <v>3.6728239369506914E-4</v>
      </c>
      <c r="V5342">
        <f>(R5342*(1-V5341) - S5342*V5341)*$F$21</f>
        <v>7.0061289929513064E-4</v>
      </c>
      <c r="W5342">
        <f>$F$21*(W5341+E5341*(G5341-($E$9*U5341^4*(W5341-$E$3) + $E$11*T5341^3*V5341*(W5341-$E$5) + $E$13*(W5341-$E$7))) /$E$15)</f>
        <v>0.2411557318262996</v>
      </c>
    </row>
    <row r="5343" spans="5:23" x14ac:dyDescent="0.25">
      <c r="I5343">
        <f>I5342 + 0.5*$F$28</f>
        <v>7.0363900402206272E-3</v>
      </c>
      <c r="J5343">
        <f t="shared" ref="J5343" si="18248">J5342 + 0.5*$F$28</f>
        <v>5.3669842391404999E-3</v>
      </c>
      <c r="K5343">
        <f t="shared" ref="K5343" si="18249">K5342 + 0.5*$F$28</f>
        <v>5.7003751398074795E-3</v>
      </c>
      <c r="L5343">
        <f t="shared" ref="L5343" si="18250">L5342 + 0.5*$F$28</f>
        <v>4.5958956535370299E-2</v>
      </c>
      <c r="N5343">
        <f t="shared" ref="N5343:N5345" si="18251">(0.01*(L5343+10))/(EXP((L5343+10)/10))</f>
        <v>3.6787556783297669E-2</v>
      </c>
      <c r="O5343">
        <f t="shared" ref="O5343:O5345" si="18252" xml:space="preserve"> (0.125*EXP(L5343/80))</f>
        <v>0.12507183150074105</v>
      </c>
      <c r="P5343">
        <f t="shared" ref="P5343:P5345" si="18253">(0.1*(L5343+25))/(EXP((L5343+25)/10))</f>
        <v>0.20464704954401186</v>
      </c>
      <c r="Q5343">
        <f t="shared" ref="Q5343:Q5345" si="18254">(0.125*EXP(L5343/18))</f>
        <v>0.12531956721832663</v>
      </c>
      <c r="R5343">
        <f t="shared" ref="R5343:R5345" si="18255">0.07 * EXP(L5343/20)</f>
        <v>7.0161041309271394E-2</v>
      </c>
      <c r="S5343">
        <f t="shared" ref="S5343:S5345" si="18256">(1/(EXP((L5343+30)/10)+1))</f>
        <v>4.7218677292186831E-2</v>
      </c>
      <c r="T5343">
        <f>(P5343*(1-T5342) - Q5343*T5342)*$F$21*2</f>
        <v>4.0794759422542936E-3</v>
      </c>
      <c r="U5343">
        <f>(N5343*(1-U5342) - O5343*U5342)*$F$21*2</f>
        <v>7.3456217359453362E-4</v>
      </c>
      <c r="V5343">
        <f>(R5343*(1-V5342) - S5343*V5342)*$F$21*2</f>
        <v>1.4015760712860717E-3</v>
      </c>
      <c r="W5343">
        <f>$F$21*(W5342+E5342*(G5342-($E$9*U5342^4*(W5342-$E$3) + $E$11*T5342^3*V5342*(W5342-$E$5) + $E$13*(W5342-$E$7))) /$E$15)*2</f>
        <v>4.8231146365259924E-3</v>
      </c>
    </row>
    <row r="5344" spans="5:23" x14ac:dyDescent="0.25">
      <c r="I5344">
        <f>I5342 + 0.5*$F$28</f>
        <v>7.0363900402206272E-3</v>
      </c>
      <c r="J5344">
        <f t="shared" ref="J5344:L5344" si="18257">J5342 + 0.5*$F$28</f>
        <v>5.3669842391404999E-3</v>
      </c>
      <c r="K5344">
        <f t="shared" si="18257"/>
        <v>5.7003751398074795E-3</v>
      </c>
      <c r="L5344">
        <f t="shared" si="18257"/>
        <v>4.5958956535370299E-2</v>
      </c>
      <c r="N5344">
        <f t="shared" si="18251"/>
        <v>3.6787556783297669E-2</v>
      </c>
      <c r="O5344">
        <f t="shared" si="18252"/>
        <v>0.12507183150074105</v>
      </c>
      <c r="P5344">
        <f t="shared" si="18253"/>
        <v>0.20464704954401186</v>
      </c>
      <c r="Q5344">
        <f t="shared" si="18254"/>
        <v>0.12531956721832663</v>
      </c>
      <c r="R5344">
        <f t="shared" si="18255"/>
        <v>7.0161041309271394E-2</v>
      </c>
      <c r="S5344">
        <f t="shared" si="18256"/>
        <v>4.7218677292186831E-2</v>
      </c>
      <c r="T5344">
        <f>(P5344*(1-T5343) - Q5344*T5343)*$F$21*2</f>
        <v>4.066019173383657E-3</v>
      </c>
      <c r="U5344">
        <f>(N5344*(1-U5343) - O5344*U5343)*$F$21*2</f>
        <v>7.3337321998446126E-4</v>
      </c>
      <c r="V5344">
        <f>(R5344*(1-V5343) - S5344*V5343)*$F$21*2</f>
        <v>1.399930494088506E-3</v>
      </c>
      <c r="W5344">
        <f>$F$21*(W5343+E5343*(G5343-($E$9*U5343^4*(W5343-$E$3) + $E$11*T5343^3*V5343*(W5343-$E$5) + $E$13*(W5343-$E$7))) /$E$15)*2</f>
        <v>9.646229273051985E-5</v>
      </c>
    </row>
    <row r="5345" spans="5:23" x14ac:dyDescent="0.25">
      <c r="I5345">
        <f>I5342 + $F$28</f>
        <v>1.2036390040220626E-2</v>
      </c>
      <c r="J5345">
        <f t="shared" ref="J5345:L5345" si="18258">J5342 + $F$28</f>
        <v>1.03669842391405E-2</v>
      </c>
      <c r="K5345">
        <f t="shared" si="18258"/>
        <v>1.070037513980748E-2</v>
      </c>
      <c r="L5345">
        <f t="shared" si="18258"/>
        <v>5.0958956535370303E-2</v>
      </c>
      <c r="N5345">
        <f t="shared" si="18251"/>
        <v>3.6787468079304185E-2</v>
      </c>
      <c r="O5345">
        <f t="shared" si="18252"/>
        <v>0.12507964873449587</v>
      </c>
      <c r="P5345">
        <f t="shared" si="18253"/>
        <v>0.20458558547887104</v>
      </c>
      <c r="Q5345">
        <f t="shared" si="18254"/>
        <v>0.12535438304452814</v>
      </c>
      <c r="R5345">
        <f t="shared" si="18255"/>
        <v>7.0178583762313979E-2</v>
      </c>
      <c r="S5345">
        <f t="shared" si="18256"/>
        <v>4.7196187847152203E-2</v>
      </c>
      <c r="T5345">
        <f t="shared" ref="T5345" si="18259">(P5345*(1-T5344) - Q5345*T5344)*$F$21</f>
        <v>2.0324404324078929E-3</v>
      </c>
      <c r="U5345">
        <f t="shared" ref="U5345" si="18260">(N5345*(1-U5344) - O5345*U5344)*$F$21</f>
        <v>3.6668759070636846E-4</v>
      </c>
      <c r="V5345">
        <f t="shared" ref="V5345" si="18261">(R5345*(1-V5344) - S5345*V5344)*$F$21</f>
        <v>7.0014267240301213E-4</v>
      </c>
      <c r="W5345">
        <f t="shared" ref="W5345" si="18262">$F$21*(W5344+E5344*(G5344-($E$9*U5344^4*(W5344-$E$3) + $E$11*T5344^3*V5344*(W5344-$E$5) + $E$13*(W5344-$E$7))) /$E$15)</f>
        <v>9.6462292730519857E-7</v>
      </c>
    </row>
    <row r="5346" spans="5:23" x14ac:dyDescent="0.25">
      <c r="T5346">
        <f>SUM(T5342:T5345)/6</f>
        <v>2.036383472803873E-3</v>
      </c>
      <c r="U5346">
        <f t="shared" ref="U5346" si="18263">SUM(U5342:U5345)/6</f>
        <v>3.6698422966340537E-4</v>
      </c>
      <c r="V5346">
        <f t="shared" ref="V5346" si="18264">SUM(V5342:V5345)/6</f>
        <v>7.0037702284545336E-4</v>
      </c>
      <c r="W5346">
        <f>SUM(W5342:W5345)/6</f>
        <v>4.1012712229747235E-2</v>
      </c>
    </row>
    <row r="5348" spans="5:23" x14ac:dyDescent="0.25">
      <c r="E5348">
        <f>E5341+0.01</f>
        <v>7.6099999999998822</v>
      </c>
      <c r="F5348">
        <v>0.01</v>
      </c>
      <c r="G5348">
        <v>0</v>
      </c>
      <c r="I5348">
        <f>T5346</f>
        <v>2.036383472803873E-3</v>
      </c>
      <c r="J5348">
        <f t="shared" ref="J5348" si="18265">U5346</f>
        <v>3.6698422966340537E-4</v>
      </c>
      <c r="K5348">
        <f t="shared" ref="K5348" si="18266">V5346</f>
        <v>7.0037702284545336E-4</v>
      </c>
      <c r="L5348">
        <f t="shared" ref="L5348" si="18267">W5346</f>
        <v>4.1012712229747235E-2</v>
      </c>
      <c r="T5348">
        <f>T5346</f>
        <v>2.036383472803873E-3</v>
      </c>
      <c r="U5348">
        <f t="shared" ref="U5348:W5348" si="18268">U5346</f>
        <v>3.6698422966340537E-4</v>
      </c>
      <c r="V5348">
        <f t="shared" si="18268"/>
        <v>7.0037702284545336E-4</v>
      </c>
      <c r="W5348">
        <f t="shared" si="18268"/>
        <v>4.1012712229747235E-2</v>
      </c>
    </row>
    <row r="5349" spans="5:23" x14ac:dyDescent="0.25">
      <c r="I5349">
        <f>T5346</f>
        <v>2.036383472803873E-3</v>
      </c>
      <c r="J5349">
        <f t="shared" ref="J5349" si="18269">U5346</f>
        <v>3.6698422966340537E-4</v>
      </c>
      <c r="K5349">
        <f t="shared" ref="K5349" si="18270">V5346</f>
        <v>7.0037702284545336E-4</v>
      </c>
      <c r="L5349">
        <f t="shared" ref="L5349" si="18271">W5346</f>
        <v>4.1012712229747235E-2</v>
      </c>
      <c r="N5349">
        <f>(0.01*(L5349+10))/(EXP((L5349+10)/10))</f>
        <v>3.6787635567345649E-2</v>
      </c>
      <c r="O5349">
        <f xml:space="preserve"> (0.125*EXP(L5349/80))</f>
        <v>0.12506409879186328</v>
      </c>
      <c r="P5349">
        <f>(0.1*(L5349+25))/(EXP((L5349+25)/10))</f>
        <v>0.20470786294229734</v>
      </c>
      <c r="Q5349">
        <f>(0.125*EXP(L5349/18))</f>
        <v>0.12528513521625495</v>
      </c>
      <c r="R5349">
        <f>0.07 * EXP(L5349/20)</f>
        <v>7.0143691772183422E-2</v>
      </c>
      <c r="S5349">
        <f>(1/(EXP((L5349+30)/10)+1))</f>
        <v>4.7240934971502828E-2</v>
      </c>
      <c r="T5349">
        <f>(P5349*(1-T5348) - Q5349*T5348)*$F$21</f>
        <v>2.0403587065470625E-3</v>
      </c>
      <c r="U5349">
        <f>(N5349*(1-U5348) - O5349*U5348)*$F$21</f>
        <v>3.6728238533292152E-4</v>
      </c>
      <c r="V5349">
        <f>(R5349*(1-V5348) - S5349*V5348)*$F$21</f>
        <v>7.0061478276776847E-4</v>
      </c>
      <c r="W5349">
        <f>$F$21*(W5348+E5348*(G5348-($E$9*U5348^4*(W5348-$E$3) + $E$11*T5348^3*V5348*(W5348-$E$5) + $E$13*(W5348-$E$7))) /$E$15)</f>
        <v>0.2414718133805096</v>
      </c>
    </row>
    <row r="5350" spans="5:23" x14ac:dyDescent="0.25">
      <c r="I5350">
        <f>I5349 + 0.5*$F$28</f>
        <v>7.0363834728038727E-3</v>
      </c>
      <c r="J5350">
        <f t="shared" ref="J5350" si="18272">J5349 + 0.5*$F$28</f>
        <v>5.3669842296634055E-3</v>
      </c>
      <c r="K5350">
        <f t="shared" ref="K5350" si="18273">K5349 + 0.5*$F$28</f>
        <v>5.7003770228454534E-3</v>
      </c>
      <c r="L5350">
        <f t="shared" ref="L5350" si="18274">L5349 + 0.5*$F$28</f>
        <v>4.6012712229747232E-2</v>
      </c>
      <c r="N5350">
        <f t="shared" ref="N5350:N5352" si="18275">(0.01*(L5350+10))/(EXP((L5350+10)/10))</f>
        <v>3.6787555878071858E-2</v>
      </c>
      <c r="O5350">
        <f t="shared" ref="O5350:O5352" si="18276" xml:space="preserve"> (0.125*EXP(L5350/80))</f>
        <v>0.12507191554230868</v>
      </c>
      <c r="P5350">
        <f t="shared" ref="P5350:P5352" si="18277">(0.1*(L5350+25))/(EXP((L5350+25)/10))</f>
        <v>0.20464638868048976</v>
      </c>
      <c r="Q5350">
        <f t="shared" ref="Q5350:Q5352" si="18278">(0.125*EXP(L5350/18))</f>
        <v>0.12531994147668296</v>
      </c>
      <c r="R5350">
        <f t="shared" ref="R5350:R5352" si="18279">0.07 * EXP(L5350/20)</f>
        <v>7.0161229887299517E-2</v>
      </c>
      <c r="S5350">
        <f t="shared" ref="S5350:S5352" si="18280">(1/(EXP((L5350+30)/10)+1))</f>
        <v>4.7218435450885263E-2</v>
      </c>
      <c r="T5350">
        <f>(P5350*(1-T5349) - Q5350*T5349)*$F$21*2</f>
        <v>4.0794627801177237E-3</v>
      </c>
      <c r="U5350">
        <f>(N5350*(1-U5349) - O5350*U5349)*$F$21*2</f>
        <v>7.3456215490639697E-4</v>
      </c>
      <c r="V5350">
        <f>(R5350*(1-V5349) - S5350*V5349)*$F$21*2</f>
        <v>1.4015798391713451E-3</v>
      </c>
      <c r="W5350">
        <f>$F$21*(W5349+E5349*(G5349-($E$9*U5349^4*(W5349-$E$3) + $E$11*T5349^3*V5349*(W5349-$E$5) + $E$13*(W5349-$E$7))) /$E$15)*2</f>
        <v>4.8294362676101921E-3</v>
      </c>
    </row>
    <row r="5351" spans="5:23" x14ac:dyDescent="0.25">
      <c r="I5351">
        <f>I5349 + 0.5*$F$28</f>
        <v>7.0363834728038727E-3</v>
      </c>
      <c r="J5351">
        <f t="shared" ref="J5351:L5351" si="18281">J5349 + 0.5*$F$28</f>
        <v>5.3669842296634055E-3</v>
      </c>
      <c r="K5351">
        <f t="shared" si="18281"/>
        <v>5.7003770228454534E-3</v>
      </c>
      <c r="L5351">
        <f t="shared" si="18281"/>
        <v>4.6012712229747232E-2</v>
      </c>
      <c r="N5351">
        <f t="shared" si="18275"/>
        <v>3.6787555878071858E-2</v>
      </c>
      <c r="O5351">
        <f t="shared" si="18276"/>
        <v>0.12507191554230868</v>
      </c>
      <c r="P5351">
        <f t="shared" si="18277"/>
        <v>0.20464638868048976</v>
      </c>
      <c r="Q5351">
        <f t="shared" si="18278"/>
        <v>0.12531994147668296</v>
      </c>
      <c r="R5351">
        <f t="shared" si="18279"/>
        <v>7.0161229887299517E-2</v>
      </c>
      <c r="S5351">
        <f t="shared" si="18280"/>
        <v>4.7218435450885263E-2</v>
      </c>
      <c r="T5351">
        <f>(P5351*(1-T5350) - Q5351*T5350)*$F$21*2</f>
        <v>4.0660060663584305E-3</v>
      </c>
      <c r="U5351">
        <f>(N5351*(1-U5350) - O5351*U5350)*$F$21*2</f>
        <v>7.3337320071906588E-4</v>
      </c>
      <c r="V5351">
        <f>(R5351*(1-V5350) - S5351*V5350)*$F$21*2</f>
        <v>1.3999342582966567E-3</v>
      </c>
      <c r="W5351">
        <f>$F$21*(W5350+E5350*(G5350-($E$9*U5350^4*(W5350-$E$3) + $E$11*T5350^3*V5350*(W5350-$E$5) + $E$13*(W5350-$E$7))) /$E$15)*2</f>
        <v>9.6588725352203842E-5</v>
      </c>
    </row>
    <row r="5352" spans="5:23" x14ac:dyDescent="0.25">
      <c r="I5352">
        <f>I5349 + $F$28</f>
        <v>1.2036383472803874E-2</v>
      </c>
      <c r="J5352">
        <f t="shared" ref="J5352:L5352" si="18282">J5349 + $F$28</f>
        <v>1.0366984229663406E-2</v>
      </c>
      <c r="K5352">
        <f t="shared" si="18282"/>
        <v>1.0700377022845453E-2</v>
      </c>
      <c r="L5352">
        <f t="shared" si="18282"/>
        <v>5.1012712229747237E-2</v>
      </c>
      <c r="N5352">
        <f t="shared" si="18275"/>
        <v>3.6787467076155655E-2</v>
      </c>
      <c r="O5352">
        <f t="shared" si="18276"/>
        <v>0.12507973278131623</v>
      </c>
      <c r="P5352">
        <f t="shared" si="18277"/>
        <v>0.20458492472619338</v>
      </c>
      <c r="Q5352">
        <f t="shared" si="18278"/>
        <v>0.12535475740685958</v>
      </c>
      <c r="R5352">
        <f t="shared" si="18279"/>
        <v>7.0178772387492483E-2</v>
      </c>
      <c r="S5352">
        <f t="shared" si="18280"/>
        <v>4.7195946115329825E-2</v>
      </c>
      <c r="T5352">
        <f t="shared" ref="T5352" si="18283">(P5352*(1-T5351) - Q5352*T5351)*$F$21</f>
        <v>2.0324338797710799E-3</v>
      </c>
      <c r="U5352">
        <f t="shared" ref="U5352" si="18284">(N5352*(1-U5351) - O5352*U5351)*$F$21</f>
        <v>3.6668758009704747E-4</v>
      </c>
      <c r="V5352">
        <f t="shared" ref="V5352" si="18285">(R5352*(1-V5351) - S5352*V5351)*$F$21</f>
        <v>7.0014455498002448E-4</v>
      </c>
      <c r="W5352">
        <f t="shared" ref="W5352" si="18286">$F$21*(W5351+E5351*(G5351-($E$9*U5351^4*(W5351-$E$3) + $E$11*T5351^3*V5351*(W5351-$E$5) + $E$13*(W5351-$E$7))) /$E$15)</f>
        <v>9.6588725352203844E-7</v>
      </c>
    </row>
    <row r="5353" spans="5:23" x14ac:dyDescent="0.25">
      <c r="T5353">
        <f>SUM(T5349:T5352)/6</f>
        <v>2.0363769054657158E-3</v>
      </c>
      <c r="U5353">
        <f t="shared" ref="U5353" si="18287">SUM(U5349:U5352)/6</f>
        <v>3.6698422017590523E-4</v>
      </c>
      <c r="V5353">
        <f t="shared" ref="V5353" si="18288">SUM(V5349:V5352)/6</f>
        <v>7.0037890586929904E-4</v>
      </c>
      <c r="W5353">
        <f>SUM(W5349:W5352)/6</f>
        <v>4.106646737678759E-2</v>
      </c>
    </row>
    <row r="5355" spans="5:23" x14ac:dyDescent="0.25">
      <c r="E5355">
        <f>E5348+0.01</f>
        <v>7.619999999999882</v>
      </c>
      <c r="F5355">
        <v>0.01</v>
      </c>
      <c r="G5355">
        <v>0</v>
      </c>
      <c r="I5355">
        <f>T5353</f>
        <v>2.0363769054657158E-3</v>
      </c>
      <c r="J5355">
        <f t="shared" ref="J5355" si="18289">U5353</f>
        <v>3.6698422017590523E-4</v>
      </c>
      <c r="K5355">
        <f t="shared" ref="K5355" si="18290">V5353</f>
        <v>7.0037890586929904E-4</v>
      </c>
      <c r="L5355">
        <f t="shared" ref="L5355" si="18291">W5353</f>
        <v>4.106646737678759E-2</v>
      </c>
      <c r="T5355">
        <f>T5353</f>
        <v>2.0363769054657158E-3</v>
      </c>
      <c r="U5355">
        <f t="shared" ref="U5355:W5355" si="18292">U5353</f>
        <v>3.6698422017590523E-4</v>
      </c>
      <c r="V5355">
        <f t="shared" si="18292"/>
        <v>7.0037890586929904E-4</v>
      </c>
      <c r="W5355">
        <f t="shared" si="18292"/>
        <v>4.106646737678759E-2</v>
      </c>
    </row>
    <row r="5356" spans="5:23" x14ac:dyDescent="0.25">
      <c r="I5356">
        <f>T5353</f>
        <v>2.0363769054657158E-3</v>
      </c>
      <c r="J5356">
        <f t="shared" ref="J5356" si="18293">U5353</f>
        <v>3.6698422017590523E-4</v>
      </c>
      <c r="K5356">
        <f t="shared" ref="K5356" si="18294">V5353</f>
        <v>7.0037890586929904E-4</v>
      </c>
      <c r="L5356">
        <f t="shared" ref="L5356" si="18295">W5353</f>
        <v>4.106646737678759E-2</v>
      </c>
      <c r="N5356">
        <f>(0.01*(L5356+10))/(EXP((L5356+10)/10))</f>
        <v>3.6787634759094627E-2</v>
      </c>
      <c r="O5356">
        <f xml:space="preserve"> (0.125*EXP(L5356/80))</f>
        <v>0.12506418282737924</v>
      </c>
      <c r="P5356">
        <f>(0.1*(L5356+25))/(EXP((L5356+25)/10))</f>
        <v>0.20470720197590614</v>
      </c>
      <c r="Q5356">
        <f>(0.125*EXP(L5356/18))</f>
        <v>0.12528550936797284</v>
      </c>
      <c r="R5356">
        <f>0.07 * EXP(L5356/20)</f>
        <v>7.0143880301660036E-2</v>
      </c>
      <c r="S5356">
        <f>(1/(EXP((L5356+30)/10)+1))</f>
        <v>4.7240693024319193E-2</v>
      </c>
      <c r="T5356">
        <f>(P5356*(1-T5355) - Q5356*T5355)*$F$21</f>
        <v>2.0403521243955343E-3</v>
      </c>
      <c r="U5356">
        <f>(N5356*(1-U5355) - O5356*U5355)*$F$21</f>
        <v>3.6728237696033602E-4</v>
      </c>
      <c r="V5356">
        <f>(R5356*(1-V5355) - S5356*V5355)*$F$21</f>
        <v>7.0061666622628057E-4</v>
      </c>
      <c r="W5356">
        <f>$F$21*(W5355+E5355*(G5355-($E$9*U5355^4*(W5355-$E$3) + $E$11*T5355^3*V5355*(W5355-$E$5) + $E$13*(W5355-$E$7))) /$E$15)</f>
        <v>0.24178789171641654</v>
      </c>
    </row>
    <row r="5357" spans="5:23" x14ac:dyDescent="0.25">
      <c r="I5357">
        <f>I5356 + 0.5*$F$28</f>
        <v>7.0363769054657159E-3</v>
      </c>
      <c r="J5357">
        <f t="shared" ref="J5357" si="18296">J5356 + 0.5*$F$28</f>
        <v>5.3669842201759053E-3</v>
      </c>
      <c r="K5357">
        <f t="shared" ref="K5357" si="18297">K5356 + 0.5*$F$28</f>
        <v>5.7003789058692987E-3</v>
      </c>
      <c r="L5357">
        <f t="shared" ref="L5357" si="18298">L5356 + 0.5*$F$28</f>
        <v>4.6066467376787587E-2</v>
      </c>
      <c r="N5357">
        <f t="shared" ref="N5357:N5359" si="18299">(0.01*(L5357+10))/(EXP((L5357+10)/10))</f>
        <v>3.6787554971801979E-2</v>
      </c>
      <c r="O5357">
        <f t="shared" ref="O5357:O5359" si="18300" xml:space="preserve"> (0.125*EXP(L5357/80))</f>
        <v>0.12507199958307705</v>
      </c>
      <c r="P5357">
        <f t="shared" ref="P5357:P5359" si="18301">(0.1*(L5357+25))/(EXP((L5357+25)/10))</f>
        <v>0.20464572782488816</v>
      </c>
      <c r="Q5357">
        <f t="shared" ref="Q5357:Q5359" si="18302">(0.125*EXP(L5357/18))</f>
        <v>0.12532031573234631</v>
      </c>
      <c r="R5357">
        <f t="shared" ref="R5357:R5359" si="18303">0.07 * EXP(L5357/20)</f>
        <v>7.0161418463914396E-2</v>
      </c>
      <c r="S5357">
        <f t="shared" ref="S5357:S5359" si="18304">(1/(EXP((L5357+30)/10)+1))</f>
        <v>4.7218193613223373E-2</v>
      </c>
      <c r="T5357">
        <f>(P5357*(1-T5356) - Q5357*T5356)*$F$21*2</f>
        <v>4.0794496181387552E-3</v>
      </c>
      <c r="U5357">
        <f>(N5357*(1-U5356) - O5357*U5356)*$F$21*2</f>
        <v>7.345621361974264E-4</v>
      </c>
      <c r="V5357">
        <f>(R5357*(1-V5356) - S5357*V5356)*$F$21*2</f>
        <v>1.4015836070283597E-3</v>
      </c>
      <c r="W5357">
        <f>$F$21*(W5356+E5356*(G5356-($E$9*U5356^4*(W5356-$E$3) + $E$11*T5356^3*V5356*(W5356-$E$5) + $E$13*(W5356-$E$7))) /$E$15)*2</f>
        <v>4.8357578343283308E-3</v>
      </c>
    </row>
    <row r="5358" spans="5:23" x14ac:dyDescent="0.25">
      <c r="I5358">
        <f>I5356 + 0.5*$F$28</f>
        <v>7.0363769054657159E-3</v>
      </c>
      <c r="J5358">
        <f t="shared" ref="J5358:L5358" si="18305">J5356 + 0.5*$F$28</f>
        <v>5.3669842201759053E-3</v>
      </c>
      <c r="K5358">
        <f t="shared" si="18305"/>
        <v>5.7003789058692987E-3</v>
      </c>
      <c r="L5358">
        <f t="shared" si="18305"/>
        <v>4.6066467376787587E-2</v>
      </c>
      <c r="N5358">
        <f t="shared" si="18299"/>
        <v>3.6787554971801979E-2</v>
      </c>
      <c r="O5358">
        <f t="shared" si="18300"/>
        <v>0.12507199958307705</v>
      </c>
      <c r="P5358">
        <f t="shared" si="18301"/>
        <v>0.20464572782488816</v>
      </c>
      <c r="Q5358">
        <f t="shared" si="18302"/>
        <v>0.12532031573234631</v>
      </c>
      <c r="R5358">
        <f t="shared" si="18303"/>
        <v>7.0161418463914396E-2</v>
      </c>
      <c r="S5358">
        <f t="shared" si="18304"/>
        <v>4.7218193613223373E-2</v>
      </c>
      <c r="T5358">
        <f>(P5358*(1-T5357) - Q5358*T5357)*$F$21*2</f>
        <v>4.065992959489997E-3</v>
      </c>
      <c r="U5358">
        <f>(N5358*(1-U5357) - O5358*U5357)*$F$21*2</f>
        <v>7.3337318143288385E-4</v>
      </c>
      <c r="V5358">
        <f>(R5358*(1-V5357) - S5358*V5357)*$F$21*2</f>
        <v>1.3999380224765546E-3</v>
      </c>
      <c r="W5358">
        <f>$F$21*(W5357+E5357*(G5357-($E$9*U5357^4*(W5357-$E$3) + $E$11*T5357^3*V5357*(W5357-$E$5) + $E$13*(W5357-$E$7))) /$E$15)*2</f>
        <v>9.6715156686566619E-5</v>
      </c>
    </row>
    <row r="5359" spans="5:23" x14ac:dyDescent="0.25">
      <c r="I5359">
        <f>I5356 + $F$28</f>
        <v>1.2036376905465716E-2</v>
      </c>
      <c r="J5359">
        <f t="shared" ref="J5359:L5359" si="18306">J5356 + $F$28</f>
        <v>1.0366984220175906E-2</v>
      </c>
      <c r="K5359">
        <f t="shared" si="18306"/>
        <v>1.07003789058693E-2</v>
      </c>
      <c r="L5359">
        <f t="shared" si="18306"/>
        <v>5.1066467376787592E-2</v>
      </c>
      <c r="N5359">
        <f t="shared" si="18299"/>
        <v>3.6787466071965119E-2</v>
      </c>
      <c r="O5359">
        <f t="shared" si="18300"/>
        <v>0.12507981682733732</v>
      </c>
      <c r="P5359">
        <f t="shared" si="18301"/>
        <v>0.2045842639814355</v>
      </c>
      <c r="Q5359">
        <f t="shared" si="18302"/>
        <v>0.12535513176649726</v>
      </c>
      <c r="R5359">
        <f t="shared" si="18303"/>
        <v>7.0178961011257424E-2</v>
      </c>
      <c r="S5359">
        <f t="shared" si="18304"/>
        <v>4.7195704387145515E-2</v>
      </c>
      <c r="T5359">
        <f t="shared" ref="T5359" si="18307">(P5359*(1-T5358) - Q5359*T5358)*$F$21</f>
        <v>2.0324273272126605E-3</v>
      </c>
      <c r="U5359">
        <f t="shared" ref="U5359" si="18308">(N5359*(1-U5358) - O5359*U5358)*$F$21</f>
        <v>3.6668756947735365E-4</v>
      </c>
      <c r="V5359">
        <f t="shared" ref="V5359" si="18309">(R5359*(1-V5358) - S5359*V5358)*$F$21</f>
        <v>7.0014643754290741E-4</v>
      </c>
      <c r="W5359">
        <f t="shared" ref="W5359" si="18310">$F$21*(W5358+E5358*(G5358-($E$9*U5358^4*(W5358-$E$3) + $E$11*T5358^3*V5358*(W5358-$E$5) + $E$13*(W5358-$E$7))) /$E$15)</f>
        <v>9.6715156686566629E-7</v>
      </c>
    </row>
    <row r="5360" spans="5:23" x14ac:dyDescent="0.25">
      <c r="T5360">
        <f>SUM(T5356:T5359)/6</f>
        <v>2.036370338206158E-3</v>
      </c>
      <c r="U5360">
        <f t="shared" ref="U5360" si="18311">SUM(U5356:U5359)/6</f>
        <v>3.6698421067800005E-4</v>
      </c>
      <c r="V5360">
        <f t="shared" ref="V5360" si="18312">SUM(V5356:V5359)/6</f>
        <v>7.0038078887901714E-4</v>
      </c>
      <c r="W5360">
        <f>SUM(W5356:W5359)/6</f>
        <v>4.112022197649972E-2</v>
      </c>
    </row>
    <row r="5362" spans="5:23" x14ac:dyDescent="0.25">
      <c r="E5362">
        <f>E5355+0.01</f>
        <v>7.6299999999998818</v>
      </c>
      <c r="F5362">
        <v>0.01</v>
      </c>
      <c r="G5362">
        <v>0</v>
      </c>
      <c r="I5362">
        <f>T5360</f>
        <v>2.036370338206158E-3</v>
      </c>
      <c r="J5362">
        <f t="shared" ref="J5362" si="18313">U5360</f>
        <v>3.6698421067800005E-4</v>
      </c>
      <c r="K5362">
        <f t="shared" ref="K5362" si="18314">V5360</f>
        <v>7.0038078887901714E-4</v>
      </c>
      <c r="L5362">
        <f t="shared" ref="L5362" si="18315">W5360</f>
        <v>4.112022197649972E-2</v>
      </c>
      <c r="T5362">
        <f>T5360</f>
        <v>2.036370338206158E-3</v>
      </c>
      <c r="U5362">
        <f t="shared" ref="U5362:W5362" si="18316">U5360</f>
        <v>3.6698421067800005E-4</v>
      </c>
      <c r="V5362">
        <f t="shared" si="18316"/>
        <v>7.0038078887901714E-4</v>
      </c>
      <c r="W5362">
        <f t="shared" si="18316"/>
        <v>4.112022197649972E-2</v>
      </c>
    </row>
    <row r="5363" spans="5:23" x14ac:dyDescent="0.25">
      <c r="I5363">
        <f>T5360</f>
        <v>2.036370338206158E-3</v>
      </c>
      <c r="J5363">
        <f t="shared" ref="J5363" si="18317">U5360</f>
        <v>3.6698421067800005E-4</v>
      </c>
      <c r="K5363">
        <f t="shared" ref="K5363" si="18318">V5360</f>
        <v>7.0038078887901714E-4</v>
      </c>
      <c r="L5363">
        <f t="shared" ref="L5363" si="18319">W5360</f>
        <v>4.112022197649972E-2</v>
      </c>
      <c r="N5363">
        <f>(0.01*(L5363+10))/(EXP((L5363+10)/10))</f>
        <v>3.6787633949797532E-2</v>
      </c>
      <c r="O5363">
        <f xml:space="preserve"> (0.125*EXP(L5363/80))</f>
        <v>0.12506426686209607</v>
      </c>
      <c r="P5363">
        <f>(0.1*(L5363+25))/(EXP((L5363+25)/10))</f>
        <v>0.2047065410174356</v>
      </c>
      <c r="Q5363">
        <f>(0.125*EXP(L5363/18))</f>
        <v>0.12528588351699851</v>
      </c>
      <c r="R5363">
        <f>0.07 * EXP(L5363/20)</f>
        <v>7.0144068829723794E-2</v>
      </c>
      <c r="S5363">
        <f>(1/(EXP((L5363+30)/10)+1))</f>
        <v>4.7240451080776714E-2</v>
      </c>
      <c r="T5363">
        <f>(P5363*(1-T5362) - Q5363*T5362)*$F$21</f>
        <v>2.0403455423228098E-3</v>
      </c>
      <c r="U5363">
        <f>(N5363*(1-U5362) - O5363*U5362)*$F$21</f>
        <v>3.6728236857731344E-4</v>
      </c>
      <c r="V5363">
        <f>(R5363*(1-V5362) - S5363*V5362)*$F$21</f>
        <v>7.0061854967066702E-4</v>
      </c>
      <c r="W5363">
        <f>$F$21*(W5362+E5362*(G5362-($E$9*U5362^4*(W5362-$E$3) + $E$11*T5362^3*V5362*(W5362-$E$5) + $E$13*(W5362-$E$7))) /$E$15)</f>
        <v>0.24210396683406959</v>
      </c>
    </row>
    <row r="5364" spans="5:23" x14ac:dyDescent="0.25">
      <c r="I5364">
        <f>I5363 + 0.5*$F$28</f>
        <v>7.0363703382061576E-3</v>
      </c>
      <c r="J5364">
        <f t="shared" ref="J5364" si="18320">J5363 + 0.5*$F$28</f>
        <v>5.3669842106780002E-3</v>
      </c>
      <c r="K5364">
        <f t="shared" ref="K5364" si="18321">K5363 + 0.5*$F$28</f>
        <v>5.7003807888790173E-3</v>
      </c>
      <c r="L5364">
        <f t="shared" ref="L5364" si="18322">L5363 + 0.5*$F$28</f>
        <v>4.6120221976499717E-2</v>
      </c>
      <c r="N5364">
        <f t="shared" ref="N5364:N5366" si="18323">(0.01*(L5364+10))/(EXP((L5364+10)/10))</f>
        <v>3.6787554064488082E-2</v>
      </c>
      <c r="O5364">
        <f t="shared" ref="O5364:O5366" si="18324" xml:space="preserve"> (0.125*EXP(L5364/80))</f>
        <v>0.12507208362304617</v>
      </c>
      <c r="P5364">
        <f t="shared" ref="P5364:P5366" si="18325">(0.1*(L5364+25))/(EXP((L5364+25)/10))</f>
        <v>0.20464506697720644</v>
      </c>
      <c r="Q5364">
        <f t="shared" ref="Q5364:Q5366" si="18326">(0.125*EXP(L5364/18))</f>
        <v>0.12532068998531667</v>
      </c>
      <c r="R5364">
        <f t="shared" ref="R5364:R5366" si="18327">0.07 * EXP(L5364/20)</f>
        <v>7.0161607039116045E-2</v>
      </c>
      <c r="S5364">
        <f t="shared" ref="S5364:S5366" si="18328">(1/(EXP((L5364+30)/10)+1))</f>
        <v>4.7217951779201024E-2</v>
      </c>
      <c r="T5364">
        <f>(P5364*(1-T5363) - Q5364*T5363)*$F$21*2</f>
        <v>4.0794364563173759E-3</v>
      </c>
      <c r="U5364">
        <f>(N5364*(1-U5363) - O5364*U5363)*$F$21*2</f>
        <v>7.3456211746762267E-4</v>
      </c>
      <c r="V5364">
        <f>(R5364*(1-V5363) - S5364*V5363)*$F$21*2</f>
        <v>1.4015873748571155E-3</v>
      </c>
      <c r="W5364">
        <f>$F$21*(W5363+E5363*(G5363-($E$9*U5363^4*(W5363-$E$3) + $E$11*T5363^3*V5363*(W5363-$E$5) + $E$13*(W5363-$E$7))) /$E$15)*2</f>
        <v>4.842079336681392E-3</v>
      </c>
    </row>
    <row r="5365" spans="5:23" x14ac:dyDescent="0.25">
      <c r="I5365">
        <f>I5363 + 0.5*$F$28</f>
        <v>7.0363703382061576E-3</v>
      </c>
      <c r="J5365">
        <f t="shared" ref="J5365:L5365" si="18329">J5363 + 0.5*$F$28</f>
        <v>5.3669842106780002E-3</v>
      </c>
      <c r="K5365">
        <f t="shared" si="18329"/>
        <v>5.7003807888790173E-3</v>
      </c>
      <c r="L5365">
        <f t="shared" si="18329"/>
        <v>4.6120221976499717E-2</v>
      </c>
      <c r="N5365">
        <f t="shared" si="18323"/>
        <v>3.6787554064488082E-2</v>
      </c>
      <c r="O5365">
        <f t="shared" si="18324"/>
        <v>0.12507208362304617</v>
      </c>
      <c r="P5365">
        <f t="shared" si="18325"/>
        <v>0.20464506697720644</v>
      </c>
      <c r="Q5365">
        <f t="shared" si="18326"/>
        <v>0.12532068998531667</v>
      </c>
      <c r="R5365">
        <f t="shared" si="18327"/>
        <v>7.0161607039116045E-2</v>
      </c>
      <c r="S5365">
        <f t="shared" si="18328"/>
        <v>4.7217951779201024E-2</v>
      </c>
      <c r="T5365">
        <f>(P5365*(1-T5364) - Q5365*T5364)*$F$21*2</f>
        <v>4.0659798527783435E-3</v>
      </c>
      <c r="U5365">
        <f>(N5365*(1-U5364) - O5365*U5364)*$F$21*2</f>
        <v>7.3337316212591572E-4</v>
      </c>
      <c r="V5365">
        <f>(R5365*(1-V5364) - S5365*V5364)*$F$21*2</f>
        <v>1.3999417866281999E-3</v>
      </c>
      <c r="W5365">
        <f>$F$21*(W5364+E5364*(G5364-($E$9*U5364^4*(W5364-$E$3) + $E$11*T5364^3*V5364*(W5364-$E$5) + $E$13*(W5364-$E$7))) /$E$15)*2</f>
        <v>9.6841586733627846E-5</v>
      </c>
    </row>
    <row r="5366" spans="5:23" x14ac:dyDescent="0.25">
      <c r="I5366">
        <f>I5363 + $F$28</f>
        <v>1.2036370338206159E-2</v>
      </c>
      <c r="J5366">
        <f t="shared" ref="J5366:L5366" si="18330">J5363 + $F$28</f>
        <v>1.0366984210678E-2</v>
      </c>
      <c r="K5366">
        <f t="shared" si="18330"/>
        <v>1.0700380788879017E-2</v>
      </c>
      <c r="L5366">
        <f t="shared" si="18330"/>
        <v>5.1120221976499722E-2</v>
      </c>
      <c r="N5366">
        <f t="shared" si="18323"/>
        <v>3.6787465066732604E-2</v>
      </c>
      <c r="O5366">
        <f t="shared" si="18324"/>
        <v>0.12507990087255913</v>
      </c>
      <c r="P5366">
        <f t="shared" si="18325"/>
        <v>0.20458360324459726</v>
      </c>
      <c r="Q5366">
        <f t="shared" si="18326"/>
        <v>0.12535550612344126</v>
      </c>
      <c r="R5366">
        <f t="shared" si="18327"/>
        <v>7.0179149633608759E-2</v>
      </c>
      <c r="S5366">
        <f t="shared" si="18328"/>
        <v>4.7195462662599212E-2</v>
      </c>
      <c r="T5366">
        <f t="shared" ref="T5366" si="18331">(P5366*(1-T5365) - Q5366*T5365)*$F$21</f>
        <v>2.0324207747326318E-3</v>
      </c>
      <c r="U5366">
        <f t="shared" ref="U5366" si="18332">(N5366*(1-U5365) - O5366*U5365)*$F$21</f>
        <v>3.6668755884728711E-4</v>
      </c>
      <c r="V5366">
        <f t="shared" ref="V5366" si="18333">(R5366*(1-V5365) - S5366*V5365)*$F$21</f>
        <v>7.0014832009166015E-4</v>
      </c>
      <c r="W5366">
        <f t="shared" ref="W5366" si="18334">$F$21*(W5365+E5365*(G5365-($E$9*U5365^4*(W5365-$E$3) + $E$11*T5365^3*V5365*(W5365-$E$5) + $E$13*(W5365-$E$7))) /$E$15)</f>
        <v>9.6841586733627841E-7</v>
      </c>
    </row>
    <row r="5367" spans="5:23" x14ac:dyDescent="0.25">
      <c r="T5367">
        <f>SUM(T5363:T5366)/6</f>
        <v>2.0363637710251936E-3</v>
      </c>
      <c r="U5367">
        <f t="shared" ref="U5367" si="18335">SUM(U5363:U5366)/6</f>
        <v>3.6698420116968979E-4</v>
      </c>
      <c r="V5367">
        <f t="shared" ref="V5367" si="18336">SUM(V5363:V5366)/6</f>
        <v>7.003826718746071E-4</v>
      </c>
      <c r="W5367">
        <f>SUM(W5363:W5366)/6</f>
        <v>4.1173976028891994E-2</v>
      </c>
    </row>
    <row r="5369" spans="5:23" x14ac:dyDescent="0.25">
      <c r="E5369">
        <f>E5362+0.01</f>
        <v>7.6399999999998816</v>
      </c>
      <c r="F5369">
        <v>0.01</v>
      </c>
      <c r="G5369">
        <v>0</v>
      </c>
      <c r="I5369">
        <f>T5367</f>
        <v>2.0363637710251936E-3</v>
      </c>
      <c r="J5369">
        <f t="shared" ref="J5369" si="18337">U5367</f>
        <v>3.6698420116968979E-4</v>
      </c>
      <c r="K5369">
        <f t="shared" ref="K5369" si="18338">V5367</f>
        <v>7.003826718746071E-4</v>
      </c>
      <c r="L5369">
        <f t="shared" ref="L5369" si="18339">W5367</f>
        <v>4.1173976028891994E-2</v>
      </c>
      <c r="T5369">
        <f>T5367</f>
        <v>2.0363637710251936E-3</v>
      </c>
      <c r="U5369">
        <f t="shared" ref="U5369:W5369" si="18340">U5367</f>
        <v>3.6698420116968979E-4</v>
      </c>
      <c r="V5369">
        <f t="shared" si="18340"/>
        <v>7.003826718746071E-4</v>
      </c>
      <c r="W5369">
        <f t="shared" si="18340"/>
        <v>4.1173976028891994E-2</v>
      </c>
    </row>
    <row r="5370" spans="5:23" x14ac:dyDescent="0.25">
      <c r="I5370">
        <f>T5367</f>
        <v>2.0363637710251936E-3</v>
      </c>
      <c r="J5370">
        <f t="shared" ref="J5370" si="18341">U5367</f>
        <v>3.6698420116968979E-4</v>
      </c>
      <c r="K5370">
        <f t="shared" ref="K5370" si="18342">V5367</f>
        <v>7.003826718746071E-4</v>
      </c>
      <c r="L5370">
        <f t="shared" ref="L5370" si="18343">W5367</f>
        <v>4.1173976028891994E-2</v>
      </c>
      <c r="N5370">
        <f>(0.01*(L5370+10))/(EXP((L5370+10)/10))</f>
        <v>3.6787633139454413E-2</v>
      </c>
      <c r="O5370">
        <f xml:space="preserve"> (0.125*EXP(L5370/80))</f>
        <v>0.12506435089601373</v>
      </c>
      <c r="P5370">
        <f>(0.1*(L5370+25))/(EXP((L5370+25)/10))</f>
        <v>0.20470588006688567</v>
      </c>
      <c r="Q5370">
        <f>(0.125*EXP(L5370/18))</f>
        <v>0.12528625766333198</v>
      </c>
      <c r="R5370">
        <f>0.07 * EXP(L5370/20)</f>
        <v>7.0144257356374681E-2</v>
      </c>
      <c r="S5370">
        <f>(1/(EXP((L5370+30)/10)+1))</f>
        <v>4.7240209140875324E-2</v>
      </c>
      <c r="T5370">
        <f>(P5370*(1-T5369) - Q5370*T5369)*$F$21</f>
        <v>2.0403389603288868E-3</v>
      </c>
      <c r="U5370">
        <f>(N5370*(1-U5369) - O5370*U5369)*$F$21</f>
        <v>3.6728236018385428E-4</v>
      </c>
      <c r="V5370">
        <f>(R5370*(1-V5369) - S5370*V5369)*$F$21</f>
        <v>7.0062043310092762E-4</v>
      </c>
      <c r="W5370">
        <f>$F$21*(W5369+E5369*(G5369-($E$9*U5369^4*(W5369-$E$3) + $E$11*T5369^3*V5369*(W5369-$E$5) + $E$13*(W5369-$E$7))) /$E$15)</f>
        <v>0.24242003873351795</v>
      </c>
    </row>
    <row r="5371" spans="5:23" x14ac:dyDescent="0.25">
      <c r="I5371">
        <f>I5370 + 0.5*$F$28</f>
        <v>7.0363637710251937E-3</v>
      </c>
      <c r="J5371">
        <f t="shared" ref="J5371" si="18344">J5370 + 0.5*$F$28</f>
        <v>5.3669842011696903E-3</v>
      </c>
      <c r="K5371">
        <f t="shared" ref="K5371" si="18345">K5370 + 0.5*$F$28</f>
        <v>5.7003826718746075E-3</v>
      </c>
      <c r="L5371">
        <f t="shared" ref="L5371" si="18346">L5370 + 0.5*$F$28</f>
        <v>4.6173976028891991E-2</v>
      </c>
      <c r="N5371">
        <f t="shared" ref="N5371:N5373" si="18347">(0.01*(L5371+10))/(EXP((L5371+10)/10))</f>
        <v>3.67875531561302E-2</v>
      </c>
      <c r="O5371">
        <f t="shared" ref="O5371:O5373" si="18348" xml:space="preserve"> (0.125*EXP(L5371/80))</f>
        <v>0.1250721676622161</v>
      </c>
      <c r="P5371">
        <f t="shared" ref="P5371:P5373" si="18349">(0.1*(L5371+25))/(EXP((L5371+25)/10))</f>
        <v>0.20464440613744486</v>
      </c>
      <c r="Q5371">
        <f t="shared" ref="Q5371:Q5373" si="18350">(0.125*EXP(L5371/18))</f>
        <v>0.12532106423559414</v>
      </c>
      <c r="R5371">
        <f t="shared" ref="R5371:R5373" si="18351">0.07 * EXP(L5371/20)</f>
        <v>7.016179561290449E-2</v>
      </c>
      <c r="S5371">
        <f t="shared" ref="S5371:S5373" si="18352">(1/(EXP((L5371+30)/10)+1))</f>
        <v>4.7217709948818194E-2</v>
      </c>
      <c r="T5371">
        <f>(P5371*(1-T5370) - Q5371*T5370)*$F$21*2</f>
        <v>4.0794232946535901E-3</v>
      </c>
      <c r="U5371">
        <f>(N5371*(1-U5370) - O5371*U5370)*$F$21*2</f>
        <v>7.3456209871698664E-4</v>
      </c>
      <c r="V5371">
        <f>(R5371*(1-V5370) - S5371*V5370)*$F$21*2</f>
        <v>1.4015911426576134E-3</v>
      </c>
      <c r="W5371">
        <f>$F$21*(W5370+E5370*(G5370-($E$9*U5370^4*(W5370-$E$3) + $E$11*T5370^3*V5370*(W5370-$E$5) + $E$13*(W5370-$E$7))) /$E$15)*2</f>
        <v>4.8484007746703592E-3</v>
      </c>
    </row>
    <row r="5372" spans="5:23" x14ac:dyDescent="0.25">
      <c r="I5372">
        <f>I5370 + 0.5*$F$28</f>
        <v>7.0363637710251937E-3</v>
      </c>
      <c r="J5372">
        <f t="shared" ref="J5372:L5372" si="18353">J5370 + 0.5*$F$28</f>
        <v>5.3669842011696903E-3</v>
      </c>
      <c r="K5372">
        <f t="shared" si="18353"/>
        <v>5.7003826718746075E-3</v>
      </c>
      <c r="L5372">
        <f t="shared" si="18353"/>
        <v>4.6173976028891991E-2</v>
      </c>
      <c r="N5372">
        <f t="shared" si="18347"/>
        <v>3.67875531561302E-2</v>
      </c>
      <c r="O5372">
        <f t="shared" si="18348"/>
        <v>0.1250721676622161</v>
      </c>
      <c r="P5372">
        <f t="shared" si="18349"/>
        <v>0.20464440613744486</v>
      </c>
      <c r="Q5372">
        <f t="shared" si="18350"/>
        <v>0.12532106423559414</v>
      </c>
      <c r="R5372">
        <f t="shared" si="18351"/>
        <v>7.016179561290449E-2</v>
      </c>
      <c r="S5372">
        <f t="shared" si="18352"/>
        <v>4.7217709948818194E-2</v>
      </c>
      <c r="T5372">
        <f>(P5372*(1-T5371) - Q5372*T5371)*$F$21*2</f>
        <v>4.0659667462234752E-3</v>
      </c>
      <c r="U5372">
        <f>(N5372*(1-U5371) - O5372*U5371)*$F$21*2</f>
        <v>7.3337314279816256E-4</v>
      </c>
      <c r="V5372">
        <f>(R5372*(1-V5371) - S5372*V5371)*$F$21*2</f>
        <v>1.3999455507515929E-3</v>
      </c>
      <c r="W5372">
        <f>$F$21*(W5371+E5371*(G5371-($E$9*U5371^4*(W5371-$E$3) + $E$11*T5371^3*V5371*(W5371-$E$5) + $E$13*(W5371-$E$7))) /$E$15)*2</f>
        <v>9.6968015493407186E-5</v>
      </c>
    </row>
    <row r="5373" spans="5:23" x14ac:dyDescent="0.25">
      <c r="I5373">
        <f>I5370 + $F$28</f>
        <v>1.2036363771025193E-2</v>
      </c>
      <c r="J5373">
        <f t="shared" ref="J5373:L5373" si="18354">J5370 + $F$28</f>
        <v>1.036698420116969E-2</v>
      </c>
      <c r="K5373">
        <f t="shared" si="18354"/>
        <v>1.0700382671874608E-2</v>
      </c>
      <c r="L5373">
        <f t="shared" si="18354"/>
        <v>5.1173976028891996E-2</v>
      </c>
      <c r="N5373">
        <f t="shared" si="18347"/>
        <v>3.6787464060458158E-2</v>
      </c>
      <c r="O5373">
        <f t="shared" si="18348"/>
        <v>0.12507998491698166</v>
      </c>
      <c r="P5373">
        <f t="shared" si="18349"/>
        <v>0.20458294251567843</v>
      </c>
      <c r="Q5373">
        <f t="shared" si="18350"/>
        <v>0.12535588047769156</v>
      </c>
      <c r="R5373">
        <f t="shared" si="18351"/>
        <v>7.0179338254546558E-2</v>
      </c>
      <c r="S5373">
        <f t="shared" si="18352"/>
        <v>4.7195220941690805E-2</v>
      </c>
      <c r="T5373">
        <f t="shared" ref="T5373" si="18355">(P5373*(1-T5372) - Q5373*T5372)*$F$21</f>
        <v>2.0324142223309928E-3</v>
      </c>
      <c r="U5373">
        <f t="shared" ref="U5373" si="18356">(N5373*(1-U5372) - O5373*U5372)*$F$21</f>
        <v>3.666875482068485E-4</v>
      </c>
      <c r="V5373">
        <f t="shared" ref="V5373" si="18357">(R5373*(1-V5372) - S5373*V5372)*$F$21</f>
        <v>7.0015020262628367E-4</v>
      </c>
      <c r="W5373">
        <f t="shared" ref="W5373" si="18358">$F$21*(W5372+E5372*(G5372-($E$9*U5372^4*(W5372-$E$3) + $E$11*T5372^3*V5372*(W5372-$E$5) + $E$13*(W5372-$E$7))) /$E$15)</f>
        <v>9.6968015493407195E-7</v>
      </c>
    </row>
    <row r="5374" spans="5:23" x14ac:dyDescent="0.25">
      <c r="T5374">
        <f>SUM(T5370:T5373)/6</f>
        <v>2.0363572039228243E-3</v>
      </c>
      <c r="U5374">
        <f t="shared" ref="U5374" si="18359">SUM(U5370:U5373)/6</f>
        <v>3.6698419165097536E-4</v>
      </c>
      <c r="V5374">
        <f t="shared" ref="V5374" si="18360">SUM(V5370:V5373)/6</f>
        <v>7.0038455485606959E-4</v>
      </c>
      <c r="W5374">
        <f>SUM(W5370:W5373)/6</f>
        <v>4.1227729533972773E-2</v>
      </c>
    </row>
    <row r="5376" spans="5:23" x14ac:dyDescent="0.25">
      <c r="E5376">
        <f>E5369+0.01</f>
        <v>7.6499999999998813</v>
      </c>
      <c r="F5376">
        <v>0.01</v>
      </c>
      <c r="G5376">
        <v>0</v>
      </c>
      <c r="I5376">
        <f>T5374</f>
        <v>2.0363572039228243E-3</v>
      </c>
      <c r="J5376">
        <f t="shared" ref="J5376" si="18361">U5374</f>
        <v>3.6698419165097536E-4</v>
      </c>
      <c r="K5376">
        <f t="shared" ref="K5376" si="18362">V5374</f>
        <v>7.0038455485606959E-4</v>
      </c>
      <c r="L5376">
        <f t="shared" ref="L5376" si="18363">W5374</f>
        <v>4.1227729533972773E-2</v>
      </c>
      <c r="T5376">
        <f>T5374</f>
        <v>2.0363572039228243E-3</v>
      </c>
      <c r="U5376">
        <f t="shared" ref="U5376:W5376" si="18364">U5374</f>
        <v>3.6698419165097536E-4</v>
      </c>
      <c r="V5376">
        <f t="shared" si="18364"/>
        <v>7.0038455485606959E-4</v>
      </c>
      <c r="W5376">
        <f t="shared" si="18364"/>
        <v>4.1227729533972773E-2</v>
      </c>
    </row>
    <row r="5377" spans="5:23" x14ac:dyDescent="0.25">
      <c r="I5377">
        <f>T5374</f>
        <v>2.0363572039228243E-3</v>
      </c>
      <c r="J5377">
        <f t="shared" ref="J5377" si="18365">U5374</f>
        <v>3.6698419165097536E-4</v>
      </c>
      <c r="K5377">
        <f t="shared" ref="K5377" si="18366">V5374</f>
        <v>7.0038455485606959E-4</v>
      </c>
      <c r="L5377">
        <f t="shared" ref="L5377" si="18367">W5374</f>
        <v>4.1227729533972773E-2</v>
      </c>
      <c r="N5377">
        <f>(0.01*(L5377+10))/(EXP((L5377+10)/10))</f>
        <v>3.6787632328065284E-2</v>
      </c>
      <c r="O5377">
        <f xml:space="preserve"> (0.125*EXP(L5377/80))</f>
        <v>0.12506443492913222</v>
      </c>
      <c r="P5377">
        <f>(0.1*(L5377+25))/(EXP((L5377+25)/10))</f>
        <v>0.20470521912425618</v>
      </c>
      <c r="Q5377">
        <f>(0.125*EXP(L5377/18))</f>
        <v>0.12528663180697328</v>
      </c>
      <c r="R5377">
        <f>0.07 * EXP(L5377/20)</f>
        <v>7.0144445881612741E-2</v>
      </c>
      <c r="S5377">
        <f>(1/(EXP((L5377+30)/10)+1))</f>
        <v>4.7239967204614958E-2</v>
      </c>
      <c r="T5377">
        <f>(P5377*(1-T5376) - Q5377*T5376)*$F$21</f>
        <v>2.0403323784137658E-3</v>
      </c>
      <c r="U5377">
        <f>(N5377*(1-U5376) - O5377*U5376)*$F$21</f>
        <v>3.6728235177995865E-4</v>
      </c>
      <c r="V5377">
        <f>(R5377*(1-V5376) - S5377*V5376)*$F$21</f>
        <v>7.0062231651706302E-4</v>
      </c>
      <c r="W5377">
        <f>$F$21*(W5376+E5376*(G5376-($E$9*U5376^4*(W5376-$E$3) + $E$11*T5376^3*V5376*(W5376-$E$5) + $E$13*(W5376-$E$7))) /$E$15)</f>
        <v>0.24273610741481072</v>
      </c>
    </row>
    <row r="5378" spans="5:23" x14ac:dyDescent="0.25">
      <c r="I5378">
        <f>I5377 + 0.5*$F$28</f>
        <v>7.0363572039228248E-3</v>
      </c>
      <c r="J5378">
        <f t="shared" ref="J5378" si="18368">J5377 + 0.5*$F$28</f>
        <v>5.3669841916509755E-3</v>
      </c>
      <c r="K5378">
        <f t="shared" ref="K5378" si="18369">K5377 + 0.5*$F$28</f>
        <v>5.7003845548560701E-3</v>
      </c>
      <c r="L5378">
        <f t="shared" ref="L5378" si="18370">L5377 + 0.5*$F$28</f>
        <v>4.6227729533972771E-2</v>
      </c>
      <c r="N5378">
        <f t="shared" ref="N5378:N5380" si="18371">(0.01*(L5378+10))/(EXP((L5378+10)/10))</f>
        <v>3.6787552246728382E-2</v>
      </c>
      <c r="O5378">
        <f t="shared" ref="O5378:O5380" si="18372" xml:space="preserve"> (0.125*EXP(L5378/80))</f>
        <v>0.12507225170058683</v>
      </c>
      <c r="P5378">
        <f t="shared" ref="P5378:P5380" si="18373">(0.1*(L5378+25))/(EXP((L5378+25)/10))</f>
        <v>0.20464374530560314</v>
      </c>
      <c r="Q5378">
        <f t="shared" ref="Q5378:Q5380" si="18374">(0.125*EXP(L5378/18))</f>
        <v>0.12532143848317867</v>
      </c>
      <c r="R5378">
        <f t="shared" ref="R5378:R5380" si="18375">0.07 * EXP(L5378/20)</f>
        <v>7.0161984185279747E-2</v>
      </c>
      <c r="S5378">
        <f t="shared" ref="S5378:S5380" si="18376">(1/(EXP((L5378+30)/10)+1))</f>
        <v>4.7217468122074793E-2</v>
      </c>
      <c r="T5378">
        <f>(P5378*(1-T5377) - Q5378*T5377)*$F$21*2</f>
        <v>4.0794101331473927E-3</v>
      </c>
      <c r="U5378">
        <f>(N5378*(1-U5377) - O5378*U5377)*$F$21*2</f>
        <v>7.3456207994551941E-4</v>
      </c>
      <c r="V5378">
        <f>(R5378*(1-V5377) - S5378*V5377)*$F$21*2</f>
        <v>1.4015949104298534E-3</v>
      </c>
      <c r="W5378">
        <f>$F$21*(W5377+E5377*(G5377-($E$9*U5377^4*(W5377-$E$3) + $E$11*T5377^3*V5377*(W5377-$E$5) + $E$13*(W5377-$E$7))) /$E$15)*2</f>
        <v>4.8547221482962144E-3</v>
      </c>
    </row>
    <row r="5379" spans="5:23" x14ac:dyDescent="0.25">
      <c r="I5379">
        <f>I5377 + 0.5*$F$28</f>
        <v>7.0363572039228248E-3</v>
      </c>
      <c r="J5379">
        <f t="shared" ref="J5379:L5379" si="18377">J5377 + 0.5*$F$28</f>
        <v>5.3669841916509755E-3</v>
      </c>
      <c r="K5379">
        <f t="shared" si="18377"/>
        <v>5.7003845548560701E-3</v>
      </c>
      <c r="L5379">
        <f t="shared" si="18377"/>
        <v>4.6227729533972771E-2</v>
      </c>
      <c r="N5379">
        <f t="shared" si="18371"/>
        <v>3.6787552246728382E-2</v>
      </c>
      <c r="O5379">
        <f t="shared" si="18372"/>
        <v>0.12507225170058683</v>
      </c>
      <c r="P5379">
        <f t="shared" si="18373"/>
        <v>0.20464374530560314</v>
      </c>
      <c r="Q5379">
        <f t="shared" si="18374"/>
        <v>0.12532143848317867</v>
      </c>
      <c r="R5379">
        <f t="shared" si="18375"/>
        <v>7.0161984185279747E-2</v>
      </c>
      <c r="S5379">
        <f t="shared" si="18376"/>
        <v>4.7217468122074793E-2</v>
      </c>
      <c r="T5379">
        <f>(P5379*(1-T5378) - Q5379*T5378)*$F$21*2</f>
        <v>4.0659536398253869E-3</v>
      </c>
      <c r="U5379">
        <f>(N5379*(1-U5378) - O5379*U5378)*$F$21*2</f>
        <v>7.3337312344962547E-4</v>
      </c>
      <c r="V5379">
        <f>(R5379*(1-V5378) - S5379*V5378)*$F$21*2</f>
        <v>1.3999493148467343E-3</v>
      </c>
      <c r="W5379">
        <f>$F$21*(W5378+E5378*(G5378-($E$9*U5378^4*(W5378-$E$3) + $E$11*T5378^3*V5378*(W5378-$E$5) + $E$13*(W5378-$E$7))) /$E$15)*2</f>
        <v>9.7094442965924292E-5</v>
      </c>
    </row>
    <row r="5380" spans="5:23" x14ac:dyDescent="0.25">
      <c r="I5380">
        <f>I5377 + $F$28</f>
        <v>1.2036357203922824E-2</v>
      </c>
      <c r="J5380">
        <f t="shared" ref="J5380:L5380" si="18378">J5377 + $F$28</f>
        <v>1.0366984191650976E-2</v>
      </c>
      <c r="K5380">
        <f t="shared" si="18378"/>
        <v>1.0700384554856069E-2</v>
      </c>
      <c r="L5380">
        <f t="shared" si="18378"/>
        <v>5.1227729533972775E-2</v>
      </c>
      <c r="N5380">
        <f t="shared" si="18371"/>
        <v>3.6787463053141824E-2</v>
      </c>
      <c r="O5380">
        <f t="shared" si="18372"/>
        <v>0.12508006896060497</v>
      </c>
      <c r="P5380">
        <f t="shared" si="18373"/>
        <v>0.20458228179467883</v>
      </c>
      <c r="Q5380">
        <f t="shared" si="18374"/>
        <v>0.1253562548292482</v>
      </c>
      <c r="R5380">
        <f t="shared" si="18375"/>
        <v>7.0179526874070808E-2</v>
      </c>
      <c r="S5380">
        <f t="shared" si="18376"/>
        <v>4.719497922442021E-2</v>
      </c>
      <c r="T5380">
        <f t="shared" ref="T5380" si="18379">(P5380*(1-T5379) - Q5380*T5379)*$F$21</f>
        <v>2.0324076700077411E-3</v>
      </c>
      <c r="U5380">
        <f t="shared" ref="U5380" si="18380">(N5380*(1-U5379) - O5380*U5379)*$F$21</f>
        <v>3.6668753755603813E-4</v>
      </c>
      <c r="V5380">
        <f t="shared" ref="V5380" si="18381">(R5380*(1-V5379) - S5380*V5379)*$F$21</f>
        <v>7.0015208514677754E-4</v>
      </c>
      <c r="W5380">
        <f t="shared" ref="W5380" si="18382">$F$21*(W5379+E5379*(G5379-($E$9*U5379^4*(W5379-$E$3) + $E$11*T5379^3*V5379*(W5379-$E$5) + $E$13*(W5379-$E$7))) /$E$15)</f>
        <v>9.70944429659243E-7</v>
      </c>
    </row>
    <row r="5381" spans="5:23" x14ac:dyDescent="0.25">
      <c r="T5381">
        <f>SUM(T5377:T5380)/6</f>
        <v>2.036350636899048E-3</v>
      </c>
      <c r="U5381">
        <f t="shared" ref="U5381" si="18383">SUM(U5377:U5380)/6</f>
        <v>3.6698418212185692E-4</v>
      </c>
      <c r="V5381">
        <f t="shared" ref="V5381" si="18384">SUM(V5377:V5380)/6</f>
        <v>7.003864378234047E-4</v>
      </c>
      <c r="W5381">
        <f>SUM(W5377:W5380)/6</f>
        <v>4.1281482491750419E-2</v>
      </c>
    </row>
    <row r="5383" spans="5:23" x14ac:dyDescent="0.25">
      <c r="E5383">
        <f>E5376+0.01</f>
        <v>7.6599999999998811</v>
      </c>
      <c r="F5383">
        <v>0.01</v>
      </c>
      <c r="G5383">
        <v>0</v>
      </c>
      <c r="I5383">
        <f>T5381</f>
        <v>2.036350636899048E-3</v>
      </c>
      <c r="J5383">
        <f t="shared" ref="J5383" si="18385">U5381</f>
        <v>3.6698418212185692E-4</v>
      </c>
      <c r="K5383">
        <f t="shared" ref="K5383" si="18386">V5381</f>
        <v>7.003864378234047E-4</v>
      </c>
      <c r="L5383">
        <f t="shared" ref="L5383" si="18387">W5381</f>
        <v>4.1281482491750419E-2</v>
      </c>
      <c r="T5383">
        <f>T5381</f>
        <v>2.036350636899048E-3</v>
      </c>
      <c r="U5383">
        <f t="shared" ref="U5383:W5383" si="18388">U5381</f>
        <v>3.6698418212185692E-4</v>
      </c>
      <c r="V5383">
        <f t="shared" si="18388"/>
        <v>7.003864378234047E-4</v>
      </c>
      <c r="W5383">
        <f t="shared" si="18388"/>
        <v>4.1281482491750419E-2</v>
      </c>
    </row>
    <row r="5384" spans="5:23" x14ac:dyDescent="0.25">
      <c r="I5384">
        <f>T5381</f>
        <v>2.036350636899048E-3</v>
      </c>
      <c r="J5384">
        <f t="shared" ref="J5384" si="18389">U5381</f>
        <v>3.6698418212185692E-4</v>
      </c>
      <c r="K5384">
        <f t="shared" ref="K5384" si="18390">V5381</f>
        <v>7.003864378234047E-4</v>
      </c>
      <c r="L5384">
        <f t="shared" ref="L5384" si="18391">W5381</f>
        <v>4.1281482491750419E-2</v>
      </c>
      <c r="N5384">
        <f>(0.01*(L5384+10))/(EXP((L5384+10)/10))</f>
        <v>3.678763151563022E-2</v>
      </c>
      <c r="O5384">
        <f xml:space="preserve"> (0.125*EXP(L5384/80))</f>
        <v>0.12506451896145157</v>
      </c>
      <c r="P5384">
        <f>(0.1*(L5384+25))/(EXP((L5384+25)/10))</f>
        <v>0.2047045581895468</v>
      </c>
      <c r="Q5384">
        <f>(0.125*EXP(L5384/18))</f>
        <v>0.12528700594792247</v>
      </c>
      <c r="R5384">
        <f>0.07 * EXP(L5384/20)</f>
        <v>7.0144634405437972E-2</v>
      </c>
      <c r="S5384">
        <f>(1/(EXP((L5384+30)/10)+1))</f>
        <v>4.7239725271995485E-2</v>
      </c>
      <c r="T5384">
        <f>(P5384*(1-T5383) - Q5384*T5383)*$F$21</f>
        <v>2.0403257965774415E-3</v>
      </c>
      <c r="U5384">
        <f>(N5384*(1-U5383) - O5384*U5383)*$F$21</f>
        <v>3.672823433656273E-4</v>
      </c>
      <c r="V5384">
        <f>(R5384*(1-V5383) - S5384*V5383)*$F$21</f>
        <v>7.0062419991907311E-4</v>
      </c>
      <c r="W5384">
        <f>$F$21*(W5383+E5383*(G5383-($E$9*U5383^4*(W5383-$E$3) + $E$11*T5383^3*V5383*(W5383-$E$5) + $E$13*(W5383-$E$7))) /$E$15)</f>
        <v>0.24305217287799699</v>
      </c>
    </row>
    <row r="5385" spans="5:23" x14ac:dyDescent="0.25">
      <c r="I5385">
        <f>I5384 + 0.5*$F$28</f>
        <v>7.0363506368990476E-3</v>
      </c>
      <c r="J5385">
        <f t="shared" ref="J5385" si="18392">J5384 + 0.5*$F$28</f>
        <v>5.3669841821218566E-3</v>
      </c>
      <c r="K5385">
        <f t="shared" ref="K5385" si="18393">K5384 + 0.5*$F$28</f>
        <v>5.7003864378234051E-3</v>
      </c>
      <c r="L5385">
        <f t="shared" ref="L5385" si="18394">L5384 + 0.5*$F$28</f>
        <v>4.6281482491750417E-2</v>
      </c>
      <c r="N5385">
        <f t="shared" ref="N5385:N5387" si="18395">(0.01*(L5385+10))/(EXP((L5385+10)/10))</f>
        <v>3.6787551336282663E-2</v>
      </c>
      <c r="O5385">
        <f t="shared" ref="O5385:O5387" si="18396" xml:space="preserve"> (0.125*EXP(L5385/80))</f>
        <v>0.1250723357381584</v>
      </c>
      <c r="P5385">
        <f t="shared" ref="P5385:P5387" si="18397">(0.1*(L5385+25))/(EXP((L5385+25)/10))</f>
        <v>0.20464308448168111</v>
      </c>
      <c r="Q5385">
        <f t="shared" ref="Q5385:Q5387" si="18398">(0.125*EXP(L5385/18))</f>
        <v>0.12532181272807033</v>
      </c>
      <c r="R5385">
        <f t="shared" ref="R5385:R5387" si="18399">0.07 * EXP(L5385/20)</f>
        <v>7.0162172756241828E-2</v>
      </c>
      <c r="S5385">
        <f t="shared" ref="S5385:S5387" si="18400">(1/(EXP((L5385+30)/10)+1))</f>
        <v>4.721722629897071E-2</v>
      </c>
      <c r="T5385">
        <f>(P5385*(1-T5384) - Q5385*T5384)*$F$21*2</f>
        <v>4.0793969717987811E-3</v>
      </c>
      <c r="U5385">
        <f>(N5385*(1-U5384) - O5385*U5384)*$F$21*2</f>
        <v>7.3456206115322139E-4</v>
      </c>
      <c r="V5385">
        <f>(R5385*(1-V5384) - S5385*V5384)*$F$21*2</f>
        <v>1.4015986781738357E-3</v>
      </c>
      <c r="W5385">
        <f>$F$21*(W5384+E5384*(G5384-($E$9*U5384^4*(W5384-$E$3) + $E$11*T5384^3*V5384*(W5384-$E$5) + $E$13*(W5384-$E$7))) /$E$15)*2</f>
        <v>4.8610434575599402E-3</v>
      </c>
    </row>
    <row r="5386" spans="5:23" x14ac:dyDescent="0.25">
      <c r="I5386">
        <f>I5384 + 0.5*$F$28</f>
        <v>7.0363506368990476E-3</v>
      </c>
      <c r="J5386">
        <f t="shared" ref="J5386:L5386" si="18401">J5384 + 0.5*$F$28</f>
        <v>5.3669841821218566E-3</v>
      </c>
      <c r="K5386">
        <f t="shared" si="18401"/>
        <v>5.7003864378234051E-3</v>
      </c>
      <c r="L5386">
        <f t="shared" si="18401"/>
        <v>4.6281482491750417E-2</v>
      </c>
      <c r="N5386">
        <f t="shared" si="18395"/>
        <v>3.6787551336282663E-2</v>
      </c>
      <c r="O5386">
        <f t="shared" si="18396"/>
        <v>0.1250723357381584</v>
      </c>
      <c r="P5386">
        <f t="shared" si="18397"/>
        <v>0.20464308448168111</v>
      </c>
      <c r="Q5386">
        <f t="shared" si="18398"/>
        <v>0.12532181272807033</v>
      </c>
      <c r="R5386">
        <f t="shared" si="18399"/>
        <v>7.0162172756241828E-2</v>
      </c>
      <c r="S5386">
        <f t="shared" si="18400"/>
        <v>4.721722629897071E-2</v>
      </c>
      <c r="T5386">
        <f>(P5386*(1-T5385) - Q5386*T5385)*$F$21*2</f>
        <v>4.065940533584075E-3</v>
      </c>
      <c r="U5386">
        <f>(N5386*(1-U5385) - O5386*U5385)*$F$21*2</f>
        <v>7.3337310408030476E-4</v>
      </c>
      <c r="V5386">
        <f>(R5386*(1-V5385) - S5386*V5385)*$F$21*2</f>
        <v>1.3999530789136241E-3</v>
      </c>
      <c r="W5386">
        <f>$F$21*(W5385+E5385*(G5385-($E$9*U5385^4*(W5385-$E$3) + $E$11*T5385^3*V5385*(W5385-$E$5) + $E$13*(W5385-$E$7))) /$E$15)*2</f>
        <v>9.7220869151198801E-5</v>
      </c>
    </row>
    <row r="5387" spans="5:23" x14ac:dyDescent="0.25">
      <c r="I5387">
        <f>I5384 + $F$28</f>
        <v>1.2036350636899049E-2</v>
      </c>
      <c r="J5387">
        <f t="shared" ref="J5387:L5387" si="18402">J5384 + $F$28</f>
        <v>1.0366984182121857E-2</v>
      </c>
      <c r="K5387">
        <f t="shared" si="18402"/>
        <v>1.0700386437823405E-2</v>
      </c>
      <c r="L5387">
        <f t="shared" si="18402"/>
        <v>5.1281482491750421E-2</v>
      </c>
      <c r="N5387">
        <f t="shared" si="18395"/>
        <v>3.6787462044783642E-2</v>
      </c>
      <c r="O5387">
        <f t="shared" si="18396"/>
        <v>0.12508015300342901</v>
      </c>
      <c r="P5387">
        <f t="shared" si="18397"/>
        <v>0.20458162108159855</v>
      </c>
      <c r="Q5387">
        <f t="shared" si="18398"/>
        <v>0.12535662917811119</v>
      </c>
      <c r="R5387">
        <f t="shared" si="18399"/>
        <v>7.0179715492181521E-2</v>
      </c>
      <c r="S5387">
        <f t="shared" si="18400"/>
        <v>4.7194737510787385E-2</v>
      </c>
      <c r="T5387">
        <f t="shared" ref="T5387" si="18403">(P5387*(1-T5386) - Q5387*T5386)*$F$21</f>
        <v>2.0324011177628781E-3</v>
      </c>
      <c r="U5387">
        <f t="shared" ref="U5387" si="18404">(N5387*(1-U5386) - O5387*U5386)*$F$21</f>
        <v>3.6668752689485656E-4</v>
      </c>
      <c r="V5387">
        <f t="shared" ref="V5387" si="18405">(R5387*(1-V5386) - S5387*V5386)*$F$21</f>
        <v>7.0015396765314209E-4</v>
      </c>
      <c r="W5387">
        <f t="shared" ref="W5387" si="18406">$F$21*(W5386+E5386*(G5386-($E$9*U5386^4*(W5386-$E$3) + $E$11*T5386^3*V5386*(W5386-$E$5) + $E$13*(W5386-$E$7))) /$E$15)</f>
        <v>9.7220869151198807E-7</v>
      </c>
    </row>
    <row r="5388" spans="5:23" x14ac:dyDescent="0.25">
      <c r="T5388">
        <f>SUM(T5384:T5387)/6</f>
        <v>2.0363440699538628E-3</v>
      </c>
      <c r="U5388">
        <f t="shared" ref="U5388" si="18407">SUM(U5384:U5387)/6</f>
        <v>3.6698417258233503E-4</v>
      </c>
      <c r="V5388">
        <f t="shared" ref="V5388" si="18408">SUM(V5384:V5387)/6</f>
        <v>7.0038832077661244E-4</v>
      </c>
      <c r="W5388">
        <f>SUM(W5384:W5387)/6</f>
        <v>4.133523490223328E-2</v>
      </c>
    </row>
    <row r="5390" spans="5:23" x14ac:dyDescent="0.25">
      <c r="E5390">
        <f>E5383+0.01</f>
        <v>7.6699999999998809</v>
      </c>
      <c r="F5390">
        <v>0.01</v>
      </c>
      <c r="G5390">
        <v>0</v>
      </c>
      <c r="I5390">
        <f>T5388</f>
        <v>2.0363440699538628E-3</v>
      </c>
      <c r="J5390">
        <f t="shared" ref="J5390" si="18409">U5388</f>
        <v>3.6698417258233503E-4</v>
      </c>
      <c r="K5390">
        <f t="shared" ref="K5390" si="18410">V5388</f>
        <v>7.0038832077661244E-4</v>
      </c>
      <c r="L5390">
        <f t="shared" ref="L5390" si="18411">W5388</f>
        <v>4.133523490223328E-2</v>
      </c>
      <c r="T5390">
        <f>T5388</f>
        <v>2.0363440699538628E-3</v>
      </c>
      <c r="U5390">
        <f t="shared" ref="U5390:W5390" si="18412">U5388</f>
        <v>3.6698417258233503E-4</v>
      </c>
      <c r="V5390">
        <f t="shared" si="18412"/>
        <v>7.0038832077661244E-4</v>
      </c>
      <c r="W5390">
        <f t="shared" si="18412"/>
        <v>4.133523490223328E-2</v>
      </c>
    </row>
    <row r="5391" spans="5:23" x14ac:dyDescent="0.25">
      <c r="I5391">
        <f>T5388</f>
        <v>2.0363440699538628E-3</v>
      </c>
      <c r="J5391">
        <f t="shared" ref="J5391" si="18413">U5388</f>
        <v>3.6698417258233503E-4</v>
      </c>
      <c r="K5391">
        <f t="shared" ref="K5391" si="18414">V5388</f>
        <v>7.0038832077661244E-4</v>
      </c>
      <c r="L5391">
        <f t="shared" ref="L5391" si="18415">W5388</f>
        <v>4.133523490223328E-2</v>
      </c>
      <c r="N5391">
        <f>(0.01*(L5391+10))/(EXP((L5391+10)/10))</f>
        <v>3.6787630702149236E-2</v>
      </c>
      <c r="O5391">
        <f xml:space="preserve"> (0.125*EXP(L5391/80))</f>
        <v>0.12506460299297181</v>
      </c>
      <c r="P5391">
        <f>(0.1*(L5391+25))/(EXP((L5391+25)/10))</f>
        <v>0.20470389726275764</v>
      </c>
      <c r="Q5391">
        <f>(0.125*EXP(L5391/18))</f>
        <v>0.12528738008617954</v>
      </c>
      <c r="R5391">
        <f>0.07 * EXP(L5391/20)</f>
        <v>7.0144822927850389E-2</v>
      </c>
      <c r="S5391">
        <f>(1/(EXP((L5391+30)/10)+1))</f>
        <v>4.7239483343016878E-2</v>
      </c>
      <c r="T5391">
        <f>(P5391*(1-T5390) - Q5391*T5390)*$F$21</f>
        <v>2.0403192148199167E-3</v>
      </c>
      <c r="U5391">
        <f>(N5391*(1-U5390) - O5391*U5390)*$F$21</f>
        <v>3.6728233494086034E-4</v>
      </c>
      <c r="V5391">
        <f>(R5391*(1-V5390) - S5391*V5390)*$F$21</f>
        <v>7.0062608330695821E-4</v>
      </c>
      <c r="W5391">
        <f>$F$21*(W5390+E5390*(G5390-($E$9*U5390^4*(W5390-$E$3) + $E$11*T5390^3*V5390*(W5390-$E$5) + $E$13*(W5390-$E$7))) /$E$15)</f>
        <v>0.24336823512312611</v>
      </c>
    </row>
    <row r="5392" spans="5:23" x14ac:dyDescent="0.25">
      <c r="I5392">
        <f>I5391 + 0.5*$F$28</f>
        <v>7.0363440699538629E-3</v>
      </c>
      <c r="J5392">
        <f t="shared" ref="J5392" si="18416">J5391 + 0.5*$F$28</f>
        <v>5.3669841725823356E-3</v>
      </c>
      <c r="K5392">
        <f t="shared" ref="K5392" si="18417">K5391 + 0.5*$F$28</f>
        <v>5.7003883207766125E-3</v>
      </c>
      <c r="L5392">
        <f t="shared" ref="L5392" si="18418">L5391 + 0.5*$F$28</f>
        <v>4.6335234902233277E-2</v>
      </c>
      <c r="N5392">
        <f t="shared" ref="N5392:N5394" si="18419">(0.01*(L5392+10))/(EXP((L5392+10)/10))</f>
        <v>3.6787550424793092E-2</v>
      </c>
      <c r="O5392">
        <f t="shared" ref="O5392:O5394" si="18420" xml:space="preserve"> (0.125*EXP(L5392/80))</f>
        <v>0.12507241977493075</v>
      </c>
      <c r="P5392">
        <f t="shared" ref="P5392:P5394" si="18421">(0.1*(L5392+25))/(EXP((L5392+25)/10))</f>
        <v>0.20464242366567875</v>
      </c>
      <c r="Q5392">
        <f t="shared" ref="Q5392:Q5394" si="18422">(0.125*EXP(L5392/18))</f>
        <v>0.12532218697026912</v>
      </c>
      <c r="R5392">
        <f t="shared" ref="R5392:R5394" si="18423">0.07 * EXP(L5392/20)</f>
        <v>7.0162361325790762E-2</v>
      </c>
      <c r="S5392">
        <f t="shared" ref="S5392:S5394" si="18424">(1/(EXP((L5392+30)/10)+1))</f>
        <v>4.7216984479505904E-2</v>
      </c>
      <c r="T5392">
        <f>(P5392*(1-T5391) - Q5392*T5391)*$F$21*2</f>
        <v>4.0793838106077535E-3</v>
      </c>
      <c r="U5392">
        <f>(N5392*(1-U5391) - O5392*U5391)*$F$21*2</f>
        <v>7.3456204234009347E-4</v>
      </c>
      <c r="V5392">
        <f>(R5392*(1-V5391) - S5392*V5391)*$F$21*2</f>
        <v>1.4016024458895612E-3</v>
      </c>
      <c r="W5392">
        <f>$F$21*(W5391+E5391*(G5391-($E$9*U5391^4*(W5391-$E$3) + $E$11*T5391^3*V5391*(W5391-$E$5) + $E$13*(W5391-$E$7))) /$E$15)*2</f>
        <v>4.8673647024625221E-3</v>
      </c>
    </row>
    <row r="5393" spans="5:23" x14ac:dyDescent="0.25">
      <c r="I5393">
        <f>I5391 + 0.5*$F$28</f>
        <v>7.0363440699538629E-3</v>
      </c>
      <c r="J5393">
        <f t="shared" ref="J5393:L5393" si="18425">J5391 + 0.5*$F$28</f>
        <v>5.3669841725823356E-3</v>
      </c>
      <c r="K5393">
        <f t="shared" si="18425"/>
        <v>5.7003883207766125E-3</v>
      </c>
      <c r="L5393">
        <f t="shared" si="18425"/>
        <v>4.6335234902233277E-2</v>
      </c>
      <c r="N5393">
        <f t="shared" si="18419"/>
        <v>3.6787550424793092E-2</v>
      </c>
      <c r="O5393">
        <f t="shared" si="18420"/>
        <v>0.12507241977493075</v>
      </c>
      <c r="P5393">
        <f t="shared" si="18421"/>
        <v>0.20464242366567875</v>
      </c>
      <c r="Q5393">
        <f t="shared" si="18422"/>
        <v>0.12532218697026912</v>
      </c>
      <c r="R5393">
        <f t="shared" si="18423"/>
        <v>7.0162361325790762E-2</v>
      </c>
      <c r="S5393">
        <f t="shared" si="18424"/>
        <v>4.7216984479505904E-2</v>
      </c>
      <c r="T5393">
        <f>(P5393*(1-T5392) - Q5393*T5392)*$F$21*2</f>
        <v>4.0659274274995388E-3</v>
      </c>
      <c r="U5393">
        <f>(N5393*(1-U5392) - O5393*U5392)*$F$21*2</f>
        <v>7.3337308469020152E-4</v>
      </c>
      <c r="V5393">
        <f>(R5393*(1-V5392) - S5393*V5392)*$F$21*2</f>
        <v>1.3999568429522626E-3</v>
      </c>
      <c r="W5393">
        <f>$F$21*(W5392+E5392*(G5392-($E$9*U5392^4*(W5392-$E$3) + $E$11*T5392^3*V5392*(W5392-$E$5) + $E$13*(W5392-$E$7))) /$E$15)*2</f>
        <v>9.7347294049250445E-5</v>
      </c>
    </row>
    <row r="5394" spans="5:23" x14ac:dyDescent="0.25">
      <c r="I5394">
        <f>I5391 + $F$28</f>
        <v>1.2036344069953863E-2</v>
      </c>
      <c r="J5394">
        <f t="shared" ref="J5394:L5394" si="18426">J5391 + $F$28</f>
        <v>1.0366984172582335E-2</v>
      </c>
      <c r="K5394">
        <f t="shared" si="18426"/>
        <v>1.0700388320776612E-2</v>
      </c>
      <c r="L5394">
        <f t="shared" si="18426"/>
        <v>5.1335234902233282E-2</v>
      </c>
      <c r="N5394">
        <f t="shared" si="18419"/>
        <v>3.6787461035383669E-2</v>
      </c>
      <c r="O5394">
        <f t="shared" si="18420"/>
        <v>0.12508023704545385</v>
      </c>
      <c r="P5394">
        <f t="shared" si="18421"/>
        <v>0.20458096037643717</v>
      </c>
      <c r="Q5394">
        <f t="shared" si="18422"/>
        <v>0.12535700352428061</v>
      </c>
      <c r="R5394">
        <f t="shared" si="18423"/>
        <v>7.0179904108878713E-2</v>
      </c>
      <c r="S5394">
        <f t="shared" si="18424"/>
        <v>4.7194495800792206E-2</v>
      </c>
      <c r="T5394">
        <f t="shared" ref="T5394" si="18427">(P5394*(1-T5393) - Q5394*T5393)*$F$21</f>
        <v>2.0323945655963986E-3</v>
      </c>
      <c r="U5394">
        <f t="shared" ref="U5394" si="18428">(N5394*(1-U5393) - O5394*U5393)*$F$21</f>
        <v>3.6668751622330421E-4</v>
      </c>
      <c r="V5394">
        <f t="shared" ref="V5394" si="18429">(R5394*(1-V5393) - S5394*V5393)*$F$21</f>
        <v>7.0015585014537754E-4</v>
      </c>
      <c r="W5394">
        <f t="shared" ref="W5394" si="18430">$F$21*(W5393+E5393*(G5393-($E$9*U5393^4*(W5393-$E$3) + $E$11*T5393^3*V5393*(W5393-$E$5) + $E$13*(W5393-$E$7))) /$E$15)</f>
        <v>9.7347294049250452E-7</v>
      </c>
    </row>
    <row r="5395" spans="5:23" x14ac:dyDescent="0.25">
      <c r="T5395">
        <f>SUM(T5391:T5394)/6</f>
        <v>2.0363375030872676E-3</v>
      </c>
      <c r="U5395">
        <f t="shared" ref="U5395" si="18431">SUM(U5391:U5394)/6</f>
        <v>3.6698416303240994E-4</v>
      </c>
      <c r="V5395">
        <f t="shared" ref="V5395" si="18432">SUM(V5391:V5394)/6</f>
        <v>7.0039020371569325E-4</v>
      </c>
      <c r="W5395">
        <f>SUM(W5391:W5394)/6</f>
        <v>4.1388986765429729E-2</v>
      </c>
    </row>
    <row r="5397" spans="5:23" x14ac:dyDescent="0.25">
      <c r="E5397">
        <f>E5390+0.01</f>
        <v>7.6799999999998807</v>
      </c>
      <c r="F5397">
        <v>0.01</v>
      </c>
      <c r="G5397">
        <v>0</v>
      </c>
      <c r="I5397">
        <f>T5395</f>
        <v>2.0363375030872676E-3</v>
      </c>
      <c r="J5397">
        <f t="shared" ref="J5397" si="18433">U5395</f>
        <v>3.6698416303240994E-4</v>
      </c>
      <c r="K5397">
        <f t="shared" ref="K5397" si="18434">V5395</f>
        <v>7.0039020371569325E-4</v>
      </c>
      <c r="L5397">
        <f t="shared" ref="L5397" si="18435">W5395</f>
        <v>4.1388986765429729E-2</v>
      </c>
      <c r="T5397">
        <f>T5395</f>
        <v>2.0363375030872676E-3</v>
      </c>
      <c r="U5397">
        <f t="shared" ref="U5397:W5397" si="18436">U5395</f>
        <v>3.6698416303240994E-4</v>
      </c>
      <c r="V5397">
        <f t="shared" si="18436"/>
        <v>7.0039020371569325E-4</v>
      </c>
      <c r="W5397">
        <f t="shared" si="18436"/>
        <v>4.1388986765429729E-2</v>
      </c>
    </row>
    <row r="5398" spans="5:23" x14ac:dyDescent="0.25">
      <c r="I5398">
        <f>T5395</f>
        <v>2.0363375030872676E-3</v>
      </c>
      <c r="J5398">
        <f t="shared" ref="J5398" si="18437">U5395</f>
        <v>3.6698416303240994E-4</v>
      </c>
      <c r="K5398">
        <f t="shared" ref="K5398" si="18438">V5395</f>
        <v>7.0039020371569325E-4</v>
      </c>
      <c r="L5398">
        <f t="shared" ref="L5398" si="18439">W5395</f>
        <v>4.1388986765429729E-2</v>
      </c>
      <c r="N5398">
        <f>(0.01*(L5398+10))/(EXP((L5398+10)/10))</f>
        <v>3.6787629887622394E-2</v>
      </c>
      <c r="O5398">
        <f xml:space="preserve"> (0.125*EXP(L5398/80))</f>
        <v>0.12506468702369292</v>
      </c>
      <c r="P5398">
        <f>(0.1*(L5398+25))/(EXP((L5398+25)/10))</f>
        <v>0.20470323634388851</v>
      </c>
      <c r="Q5398">
        <f>(0.125*EXP(L5398/18))</f>
        <v>0.12528775422174454</v>
      </c>
      <c r="R5398">
        <f>0.07 * EXP(L5398/20)</f>
        <v>7.0145011448850034E-2</v>
      </c>
      <c r="S5398">
        <f>(1/(EXP((L5398+30)/10)+1))</f>
        <v>4.7239241417679045E-2</v>
      </c>
      <c r="T5398">
        <f>(P5398*(1-T5397) - Q5398*T5397)*$F$21</f>
        <v>2.0403126331411882E-3</v>
      </c>
      <c r="U5398">
        <f>(N5398*(1-U5397) - O5398*U5397)*$F$21</f>
        <v>3.6728232650565847E-4</v>
      </c>
      <c r="V5398">
        <f>(R5398*(1-V5397) - S5398*V5397)*$F$21</f>
        <v>7.0062796668071833E-4</v>
      </c>
      <c r="W5398">
        <f>$F$21*(W5397+E5397*(G5397-($E$9*U5397^4*(W5397-$E$3) + $E$11*T5397^3*V5397*(W5397-$E$5) + $E$13*(W5397-$E$7))) /$E$15)</f>
        <v>0.24368429415024698</v>
      </c>
    </row>
    <row r="5399" spans="5:23" x14ac:dyDescent="0.25">
      <c r="I5399">
        <f>I5398 + 0.5*$F$28</f>
        <v>7.0363375030872682E-3</v>
      </c>
      <c r="J5399">
        <f t="shared" ref="J5399" si="18440">J5398 + 0.5*$F$28</f>
        <v>5.3669841630324105E-3</v>
      </c>
      <c r="K5399">
        <f t="shared" ref="K5399" si="18441">K5398 + 0.5*$F$28</f>
        <v>5.7003902037156932E-3</v>
      </c>
      <c r="L5399">
        <f t="shared" ref="L5399" si="18442">L5398 + 0.5*$F$28</f>
        <v>4.6388986765429727E-2</v>
      </c>
      <c r="N5399">
        <f t="shared" ref="N5399:N5401" si="18443">(0.01*(L5399+10))/(EXP((L5399+10)/10))</f>
        <v>3.6787549512259703E-2</v>
      </c>
      <c r="O5399">
        <f t="shared" ref="O5399:O5401" si="18444" xml:space="preserve"> (0.125*EXP(L5399/80))</f>
        <v>0.12507250381090396</v>
      </c>
      <c r="P5399">
        <f t="shared" ref="P5399:P5401" si="18445">(0.1*(L5399+25))/(EXP((L5399+25)/10))</f>
        <v>0.20464176285759575</v>
      </c>
      <c r="Q5399">
        <f t="shared" ref="Q5399:Q5401" si="18446">(0.125*EXP(L5399/18))</f>
        <v>0.12532256120977509</v>
      </c>
      <c r="R5399">
        <f t="shared" ref="R5399:R5401" si="18447">0.07 * EXP(L5399/20)</f>
        <v>7.0162549893926535E-2</v>
      </c>
      <c r="S5399">
        <f t="shared" ref="S5399:S5401" si="18448">(1/(EXP((L5399+30)/10)+1))</f>
        <v>4.7216742663680263E-2</v>
      </c>
      <c r="T5399">
        <f>(P5399*(1-T5398) - Q5399*T5398)*$F$21*2</f>
        <v>4.0793706495743046E-3</v>
      </c>
      <c r="U5399">
        <f>(N5399*(1-U5398) - O5399*U5398)*$F$21*2</f>
        <v>7.3456202350613673E-4</v>
      </c>
      <c r="V5399">
        <f>(R5399*(1-V5398) - S5399*V5398)*$F$21*2</f>
        <v>1.4016062135770297E-3</v>
      </c>
      <c r="W5399">
        <f>$F$21*(W5398+E5398*(G5398-($E$9*U5398^4*(W5398-$E$3) + $E$11*T5398^3*V5398*(W5398-$E$5) + $E$13*(W5398-$E$7))) /$E$15)*2</f>
        <v>4.87368588300494E-3</v>
      </c>
    </row>
    <row r="5400" spans="5:23" x14ac:dyDescent="0.25">
      <c r="I5400">
        <f>I5398 + 0.5*$F$28</f>
        <v>7.0363375030872682E-3</v>
      </c>
      <c r="J5400">
        <f t="shared" ref="J5400:L5400" si="18449">J5398 + 0.5*$F$28</f>
        <v>5.3669841630324105E-3</v>
      </c>
      <c r="K5400">
        <f t="shared" si="18449"/>
        <v>5.7003902037156932E-3</v>
      </c>
      <c r="L5400">
        <f t="shared" si="18449"/>
        <v>4.6388986765429727E-2</v>
      </c>
      <c r="N5400">
        <f t="shared" si="18443"/>
        <v>3.6787549512259703E-2</v>
      </c>
      <c r="O5400">
        <f t="shared" si="18444"/>
        <v>0.12507250381090396</v>
      </c>
      <c r="P5400">
        <f t="shared" si="18445"/>
        <v>0.20464176285759575</v>
      </c>
      <c r="Q5400">
        <f t="shared" si="18446"/>
        <v>0.12532256120977509</v>
      </c>
      <c r="R5400">
        <f t="shared" si="18447"/>
        <v>7.0162549893926535E-2</v>
      </c>
      <c r="S5400">
        <f t="shared" si="18448"/>
        <v>4.7216742663680263E-2</v>
      </c>
      <c r="T5400">
        <f>(P5400*(1-T5399) - Q5400*T5399)*$F$21*2</f>
        <v>4.0659143215717739E-3</v>
      </c>
      <c r="U5400">
        <f>(N5400*(1-U5399) - O5400*U5399)*$F$21*2</f>
        <v>7.3337306527931651E-4</v>
      </c>
      <c r="V5400">
        <f>(R5400*(1-V5399) - S5400*V5399)*$F$21*2</f>
        <v>1.3999606069626505E-3</v>
      </c>
      <c r="W5400">
        <f>$F$21*(W5399+E5399*(G5399-($E$9*U5399^4*(W5399-$E$3) + $E$11*T5399^3*V5399*(W5399-$E$5) + $E$13*(W5399-$E$7))) /$E$15)*2</f>
        <v>9.7473717660098808E-5</v>
      </c>
    </row>
    <row r="5401" spans="5:23" x14ac:dyDescent="0.25">
      <c r="I5401">
        <f>I5398 + $F$28</f>
        <v>1.2036337503087267E-2</v>
      </c>
      <c r="J5401">
        <f t="shared" ref="J5401:L5401" si="18450">J5398 + $F$28</f>
        <v>1.036698416303241E-2</v>
      </c>
      <c r="K5401">
        <f t="shared" si="18450"/>
        <v>1.0700390203715694E-2</v>
      </c>
      <c r="L5401">
        <f t="shared" si="18450"/>
        <v>5.1388986765429731E-2</v>
      </c>
      <c r="N5401">
        <f t="shared" si="18443"/>
        <v>3.6787460024941931E-2</v>
      </c>
      <c r="O5401">
        <f t="shared" si="18444"/>
        <v>0.12508032108667946</v>
      </c>
      <c r="P5401">
        <f t="shared" si="18445"/>
        <v>0.20458029967919483</v>
      </c>
      <c r="Q5401">
        <f t="shared" si="18446"/>
        <v>0.12535737786775644</v>
      </c>
      <c r="R5401">
        <f t="shared" si="18447"/>
        <v>7.0180092724162424E-2</v>
      </c>
      <c r="S5401">
        <f t="shared" si="18448"/>
        <v>4.7194254094434639E-2</v>
      </c>
      <c r="T5401">
        <f t="shared" ref="T5401" si="18451">(P5401*(1-T5400) - Q5401*T5400)*$F$21</f>
        <v>2.0323880135083056E-3</v>
      </c>
      <c r="U5401">
        <f t="shared" ref="U5401" si="18452">(N5401*(1-U5400) - O5401*U5400)*$F$21</f>
        <v>3.6668750554138142E-4</v>
      </c>
      <c r="V5401">
        <f t="shared" ref="V5401" si="18453">(R5401*(1-V5400) - S5401*V5400)*$F$21</f>
        <v>7.0015773262348409E-4</v>
      </c>
      <c r="W5401">
        <f t="shared" ref="W5401" si="18454">$F$21*(W5400+E5400*(G5400-($E$9*U5400^4*(W5400-$E$3) + $E$11*T5400^3*V5400*(W5400-$E$5) + $E$13*(W5400-$E$7))) /$E$15)</f>
        <v>9.7473717660098801E-7</v>
      </c>
    </row>
    <row r="5402" spans="5:23" x14ac:dyDescent="0.25">
      <c r="T5402">
        <f>SUM(T5398:T5401)/6</f>
        <v>2.0363309362992619E-3</v>
      </c>
      <c r="U5402">
        <f t="shared" ref="U5402" si="18455">SUM(U5398:U5401)/6</f>
        <v>3.6698415347208215E-4</v>
      </c>
      <c r="V5402">
        <f t="shared" ref="V5402" si="18456">SUM(V5398:V5401)/6</f>
        <v>7.0039208664064712E-4</v>
      </c>
      <c r="W5402">
        <f>SUM(W5398:W5401)/6</f>
        <v>4.1442738081348109E-2</v>
      </c>
    </row>
    <row r="5404" spans="5:23" x14ac:dyDescent="0.25">
      <c r="E5404">
        <f>E5397+0.01</f>
        <v>7.6899999999998805</v>
      </c>
      <c r="F5404">
        <v>0.01</v>
      </c>
      <c r="G5404">
        <v>0</v>
      </c>
      <c r="I5404">
        <f>T5402</f>
        <v>2.0363309362992619E-3</v>
      </c>
      <c r="J5404">
        <f t="shared" ref="J5404" si="18457">U5402</f>
        <v>3.6698415347208215E-4</v>
      </c>
      <c r="K5404">
        <f t="shared" ref="K5404" si="18458">V5402</f>
        <v>7.0039208664064712E-4</v>
      </c>
      <c r="L5404">
        <f t="shared" ref="L5404" si="18459">W5402</f>
        <v>4.1442738081348109E-2</v>
      </c>
      <c r="T5404">
        <f>T5402</f>
        <v>2.0363309362992619E-3</v>
      </c>
      <c r="U5404">
        <f t="shared" ref="U5404:W5404" si="18460">U5402</f>
        <v>3.6698415347208215E-4</v>
      </c>
      <c r="V5404">
        <f t="shared" si="18460"/>
        <v>7.0039208664064712E-4</v>
      </c>
      <c r="W5404">
        <f t="shared" si="18460"/>
        <v>4.1442738081348109E-2</v>
      </c>
    </row>
    <row r="5405" spans="5:23" x14ac:dyDescent="0.25">
      <c r="I5405">
        <f>T5402</f>
        <v>2.0363309362992619E-3</v>
      </c>
      <c r="J5405">
        <f t="shared" ref="J5405" si="18461">U5402</f>
        <v>3.6698415347208215E-4</v>
      </c>
      <c r="K5405">
        <f t="shared" ref="K5405" si="18462">V5402</f>
        <v>7.0039208664064712E-4</v>
      </c>
      <c r="L5405">
        <f t="shared" ref="L5405" si="18463">W5402</f>
        <v>4.1442738081348109E-2</v>
      </c>
      <c r="N5405">
        <f>(0.01*(L5405+10))/(EXP((L5405+10)/10))</f>
        <v>3.678762907204973E-2</v>
      </c>
      <c r="O5405">
        <f xml:space="preserve"> (0.125*EXP(L5405/80))</f>
        <v>0.12506477105361494</v>
      </c>
      <c r="P5405">
        <f>(0.1*(L5405+25))/(EXP((L5405+25)/10))</f>
        <v>0.20470257543293932</v>
      </c>
      <c r="Q5405">
        <f>(0.125*EXP(L5405/18))</f>
        <v>0.12528812835461747</v>
      </c>
      <c r="R5405">
        <f>0.07 * EXP(L5405/20)</f>
        <v>7.0145199968436878E-2</v>
      </c>
      <c r="S5405">
        <f>(1/(EXP((L5405+30)/10)+1))</f>
        <v>4.7238999495981926E-2</v>
      </c>
      <c r="T5405">
        <f>(P5405*(1-T5404) - Q5405*T5404)*$F$21</f>
        <v>2.0403060515412556E-3</v>
      </c>
      <c r="U5405">
        <f>(N5405*(1-U5404) - O5405*U5404)*$F$21</f>
        <v>3.6728231806002192E-4</v>
      </c>
      <c r="V5405">
        <f>(R5405*(1-V5404) - S5405*V5404)*$F$21</f>
        <v>7.0062985004035367E-4</v>
      </c>
      <c r="W5405">
        <f>$F$21*(W5404+E5404*(G5404-($E$9*U5404^4*(W5404-$E$3) + $E$11*T5404^3*V5404*(W5404-$E$5) + $E$13*(W5404-$E$7))) /$E$15)</f>
        <v>0.24400034995940886</v>
      </c>
    </row>
    <row r="5406" spans="5:23" x14ac:dyDescent="0.25">
      <c r="I5406">
        <f>I5405 + 0.5*$F$28</f>
        <v>7.0363309362992624E-3</v>
      </c>
      <c r="J5406">
        <f t="shared" ref="J5406" si="18464">J5405 + 0.5*$F$28</f>
        <v>5.3669841534720823E-3</v>
      </c>
      <c r="K5406">
        <f t="shared" ref="K5406" si="18465">K5405 + 0.5*$F$28</f>
        <v>5.7003920866406472E-3</v>
      </c>
      <c r="L5406">
        <f t="shared" ref="L5406" si="18466">L5405 + 0.5*$F$28</f>
        <v>4.6442738081348106E-2</v>
      </c>
      <c r="N5406">
        <f t="shared" ref="N5406:N5408" si="18467">(0.01*(L5406+10))/(EXP((L5406+10)/10))</f>
        <v>3.6787548598682565E-2</v>
      </c>
      <c r="O5406">
        <f t="shared" ref="O5406:O5408" si="18468" xml:space="preserve"> (0.125*EXP(L5406/80))</f>
        <v>0.125072587846078</v>
      </c>
      <c r="P5406">
        <f t="shared" ref="P5406:P5408" si="18469">(0.1*(L5406+25))/(EXP((L5406+25)/10))</f>
        <v>0.20464110205743211</v>
      </c>
      <c r="Q5406">
        <f t="shared" ref="Q5406:Q5408" si="18470">(0.125*EXP(L5406/18))</f>
        <v>0.12532293544658826</v>
      </c>
      <c r="R5406">
        <f t="shared" ref="R5406:R5408" si="18471">0.07 * EXP(L5406/20)</f>
        <v>7.0162738460649174E-2</v>
      </c>
      <c r="S5406">
        <f t="shared" ref="S5406:S5408" si="18472">(1/(EXP((L5406+30)/10)+1))</f>
        <v>4.7216500851493724E-2</v>
      </c>
      <c r="T5406">
        <f>(P5406*(1-T5405) - Q5406*T5405)*$F$21*2</f>
        <v>4.0793574886984338E-3</v>
      </c>
      <c r="U5406">
        <f>(N5406*(1-U5405) - O5406*U5405)*$F$21*2</f>
        <v>7.3456200465135235E-4</v>
      </c>
      <c r="V5406">
        <f>(R5406*(1-V5405) - S5406*V5405)*$F$21*2</f>
        <v>1.401609981236241E-3</v>
      </c>
      <c r="W5406">
        <f>$F$21*(W5405+E5405*(G5405-($E$9*U5405^4*(W5405-$E$3) + $E$11*T5405^3*V5405*(W5405-$E$5) + $E$13*(W5405-$E$7))) /$E$15)*2</f>
        <v>4.8800069991881776E-3</v>
      </c>
    </row>
    <row r="5407" spans="5:23" x14ac:dyDescent="0.25">
      <c r="I5407">
        <f>I5405 + 0.5*$F$28</f>
        <v>7.0363309362992624E-3</v>
      </c>
      <c r="J5407">
        <f t="shared" ref="J5407:L5407" si="18473">J5405 + 0.5*$F$28</f>
        <v>5.3669841534720823E-3</v>
      </c>
      <c r="K5407">
        <f t="shared" si="18473"/>
        <v>5.7003920866406472E-3</v>
      </c>
      <c r="L5407">
        <f t="shared" si="18473"/>
        <v>4.6442738081348106E-2</v>
      </c>
      <c r="N5407">
        <f t="shared" si="18467"/>
        <v>3.6787548598682565E-2</v>
      </c>
      <c r="O5407">
        <f t="shared" si="18468"/>
        <v>0.125072587846078</v>
      </c>
      <c r="P5407">
        <f t="shared" si="18469"/>
        <v>0.20464110205743211</v>
      </c>
      <c r="Q5407">
        <f t="shared" si="18470"/>
        <v>0.12532293544658826</v>
      </c>
      <c r="R5407">
        <f t="shared" si="18471"/>
        <v>7.0162738460649174E-2</v>
      </c>
      <c r="S5407">
        <f t="shared" si="18472"/>
        <v>4.7216500851493724E-2</v>
      </c>
      <c r="T5407">
        <f>(P5407*(1-T5406) - Q5407*T5406)*$F$21*2</f>
        <v>4.0659012158007777E-3</v>
      </c>
      <c r="U5407">
        <f>(N5407*(1-U5406) - O5407*U5406)*$F$21*2</f>
        <v>7.3337304584765114E-4</v>
      </c>
      <c r="V5407">
        <f>(R5407*(1-V5406) - S5407*V5406)*$F$21*2</f>
        <v>1.3999643709447871E-3</v>
      </c>
      <c r="W5407">
        <f>$F$21*(W5406+E5406*(G5406-($E$9*U5406^4*(W5406-$E$3) + $E$11*T5406^3*V5406*(W5406-$E$5) + $E$13*(W5406-$E$7))) /$E$15)*2</f>
        <v>9.7600139983763554E-5</v>
      </c>
    </row>
    <row r="5408" spans="5:23" x14ac:dyDescent="0.25">
      <c r="I5408">
        <f>I5405 + $F$28</f>
        <v>1.2036330936299262E-2</v>
      </c>
      <c r="J5408">
        <f t="shared" ref="J5408:L5408" si="18474">J5405 + $F$28</f>
        <v>1.0366984153472081E-2</v>
      </c>
      <c r="K5408">
        <f t="shared" si="18474"/>
        <v>1.0700392086640647E-2</v>
      </c>
      <c r="L5408">
        <f t="shared" si="18474"/>
        <v>5.1442738081348111E-2</v>
      </c>
      <c r="N5408">
        <f t="shared" si="18467"/>
        <v>3.6787459013458479E-2</v>
      </c>
      <c r="O5408">
        <f t="shared" si="18468"/>
        <v>0.12508040512710586</v>
      </c>
      <c r="P5408">
        <f t="shared" si="18469"/>
        <v>0.20457963898987122</v>
      </c>
      <c r="Q5408">
        <f t="shared" si="18470"/>
        <v>0.12535775220853873</v>
      </c>
      <c r="R5408">
        <f t="shared" si="18471"/>
        <v>7.0180281338032627E-2</v>
      </c>
      <c r="S5408">
        <f t="shared" si="18472"/>
        <v>4.7194012391714578E-2</v>
      </c>
      <c r="T5408">
        <f t="shared" ref="T5408" si="18475">(P5408*(1-T5407) - Q5408*T5407)*$F$21</f>
        <v>2.0323814614985948E-3</v>
      </c>
      <c r="U5408">
        <f t="shared" ref="U5408" si="18476">(N5408*(1-U5407) - O5408*U5407)*$F$21</f>
        <v>3.6668749484908866E-4</v>
      </c>
      <c r="V5408">
        <f t="shared" ref="V5408" si="18477">(R5408*(1-V5407) - S5408*V5407)*$F$21</f>
        <v>7.0015961508746176E-4</v>
      </c>
      <c r="W5408">
        <f t="shared" ref="W5408" si="18478">$F$21*(W5407+E5407*(G5407-($E$9*U5407^4*(W5407-$E$3) + $E$11*T5407^3*V5407*(W5407-$E$5) + $E$13*(W5407-$E$7))) /$E$15)</f>
        <v>9.7600139983763548E-7</v>
      </c>
    </row>
    <row r="5409" spans="5:23" x14ac:dyDescent="0.25">
      <c r="T5409">
        <f>SUM(T5405:T5408)/6</f>
        <v>2.0363243695898435E-3</v>
      </c>
      <c r="U5409">
        <f t="shared" ref="U5409" si="18479">SUM(U5405:U5408)/6</f>
        <v>3.6698414390135236E-4</v>
      </c>
      <c r="V5409">
        <f t="shared" ref="V5409" si="18480">SUM(V5405:V5408)/6</f>
        <v>7.0039396955147394E-4</v>
      </c>
      <c r="W5409">
        <f>SUM(W5405:W5408)/6</f>
        <v>4.1496488849996772E-2</v>
      </c>
    </row>
    <row r="5411" spans="5:23" x14ac:dyDescent="0.25">
      <c r="E5411">
        <f>E5404+0.01</f>
        <v>7.6999999999998803</v>
      </c>
      <c r="F5411">
        <v>0.01</v>
      </c>
      <c r="G5411">
        <v>0</v>
      </c>
      <c r="I5411">
        <f>T5409</f>
        <v>2.0363243695898435E-3</v>
      </c>
      <c r="J5411">
        <f t="shared" ref="J5411" si="18481">U5409</f>
        <v>3.6698414390135236E-4</v>
      </c>
      <c r="K5411">
        <f t="shared" ref="K5411" si="18482">V5409</f>
        <v>7.0039396955147394E-4</v>
      </c>
      <c r="L5411">
        <f t="shared" ref="L5411" si="18483">W5409</f>
        <v>4.1496488849996772E-2</v>
      </c>
      <c r="T5411">
        <f>T5409</f>
        <v>2.0363243695898435E-3</v>
      </c>
      <c r="U5411">
        <f t="shared" ref="U5411:W5411" si="18484">U5409</f>
        <v>3.6698414390135236E-4</v>
      </c>
      <c r="V5411">
        <f t="shared" si="18484"/>
        <v>7.0039396955147394E-4</v>
      </c>
      <c r="W5411">
        <f t="shared" si="18484"/>
        <v>4.1496488849996772E-2</v>
      </c>
    </row>
    <row r="5412" spans="5:23" x14ac:dyDescent="0.25">
      <c r="I5412">
        <f>T5409</f>
        <v>2.0363243695898435E-3</v>
      </c>
      <c r="J5412">
        <f t="shared" ref="J5412" si="18485">U5409</f>
        <v>3.6698414390135236E-4</v>
      </c>
      <c r="K5412">
        <f t="shared" ref="K5412" si="18486">V5409</f>
        <v>7.0039396955147394E-4</v>
      </c>
      <c r="L5412">
        <f t="shared" ref="L5412" si="18487">W5409</f>
        <v>4.1496488849996772E-2</v>
      </c>
      <c r="N5412">
        <f>(0.01*(L5412+10))/(EXP((L5412+10)/10))</f>
        <v>3.678762825543129E-2</v>
      </c>
      <c r="O5412">
        <f xml:space="preserve"> (0.125*EXP(L5412/80))</f>
        <v>0.12506485508273785</v>
      </c>
      <c r="P5412">
        <f>(0.1*(L5412+25))/(EXP((L5412+25)/10))</f>
        <v>0.20470191452990971</v>
      </c>
      <c r="Q5412">
        <f>(0.125*EXP(L5412/18))</f>
        <v>0.12528850248479839</v>
      </c>
      <c r="R5412">
        <f>0.07 * EXP(L5412/20)</f>
        <v>7.0145388486610977E-2</v>
      </c>
      <c r="S5412">
        <f>(1/(EXP((L5412+30)/10)+1))</f>
        <v>4.723875757792538E-2</v>
      </c>
      <c r="T5412">
        <f>(P5412*(1-T5411) - Q5412*T5411)*$F$21</f>
        <v>2.0402994700201155E-3</v>
      </c>
      <c r="U5412">
        <f>(N5412*(1-U5411) - O5412*U5411)*$F$21</f>
        <v>3.6728230960395128E-4</v>
      </c>
      <c r="V5412">
        <f>(R5412*(1-V5411) - S5412*V5411)*$F$21</f>
        <v>7.0063173338586414E-4</v>
      </c>
      <c r="W5412">
        <f>$F$21*(W5411+E5411*(G5411-($E$9*U5411^4*(W5411-$E$3) + $E$11*T5411^3*V5411*(W5411-$E$5) + $E$13*(W5411-$E$7))) /$E$15)</f>
        <v>0.24431640255066089</v>
      </c>
    </row>
    <row r="5413" spans="5:23" x14ac:dyDescent="0.25">
      <c r="I5413">
        <f>I5412 + 0.5*$F$28</f>
        <v>7.0363243695898432E-3</v>
      </c>
      <c r="J5413">
        <f t="shared" ref="J5413" si="18488">J5412 + 0.5*$F$28</f>
        <v>5.3669841439013526E-3</v>
      </c>
      <c r="K5413">
        <f t="shared" ref="K5413" si="18489">K5412 + 0.5*$F$28</f>
        <v>5.7003939695514736E-3</v>
      </c>
      <c r="L5413">
        <f t="shared" ref="L5413" si="18490">L5412 + 0.5*$F$28</f>
        <v>4.649648884999677E-2</v>
      </c>
      <c r="N5413">
        <f t="shared" ref="N5413:N5415" si="18491">(0.01*(L5413+10))/(EXP((L5413+10)/10))</f>
        <v>3.6787547684061686E-2</v>
      </c>
      <c r="O5413">
        <f t="shared" ref="O5413:O5415" si="18492" xml:space="preserve"> (0.125*EXP(L5413/80))</f>
        <v>0.1250726718804529</v>
      </c>
      <c r="P5413">
        <f t="shared" ref="P5413:P5415" si="18493">(0.1*(L5413+25))/(EXP((L5413+25)/10))</f>
        <v>0.20464044126518771</v>
      </c>
      <c r="Q5413">
        <f t="shared" ref="Q5413:Q5415" si="18494">(0.125*EXP(L5413/18))</f>
        <v>0.12532330968070868</v>
      </c>
      <c r="R5413">
        <f t="shared" ref="R5413:R5415" si="18495">0.07 * EXP(L5413/20)</f>
        <v>7.0162927025958707E-2</v>
      </c>
      <c r="S5413">
        <f t="shared" ref="S5413:S5415" si="18496">(1/(EXP((L5413+30)/10)+1))</f>
        <v>4.7216259042946233E-2</v>
      </c>
      <c r="T5413">
        <f>(P5413*(1-T5412) - Q5413*T5412)*$F$21*2</f>
        <v>4.0793443279801391E-3</v>
      </c>
      <c r="U5413">
        <f>(N5413*(1-U5412) - O5413*U5412)*$F$21*2</f>
        <v>7.3456198577574055E-4</v>
      </c>
      <c r="V5413">
        <f>(R5413*(1-V5412) - S5413*V5412)*$F$21*2</f>
        <v>1.4016137488671967E-3</v>
      </c>
      <c r="W5413">
        <f>$F$21*(W5412+E5412*(G5412-($E$9*U5412^4*(W5412-$E$3) + $E$11*T5412^3*V5412*(W5412-$E$5) + $E$13*(W5412-$E$7))) /$E$15)*2</f>
        <v>4.8863280510132176E-3</v>
      </c>
    </row>
    <row r="5414" spans="5:23" x14ac:dyDescent="0.25">
      <c r="I5414">
        <f>I5412 + 0.5*$F$28</f>
        <v>7.0363243695898432E-3</v>
      </c>
      <c r="J5414">
        <f t="shared" ref="J5414:L5414" si="18497">J5412 + 0.5*$F$28</f>
        <v>5.3669841439013526E-3</v>
      </c>
      <c r="K5414">
        <f t="shared" si="18497"/>
        <v>5.7003939695514736E-3</v>
      </c>
      <c r="L5414">
        <f t="shared" si="18497"/>
        <v>4.649648884999677E-2</v>
      </c>
      <c r="N5414">
        <f t="shared" si="18491"/>
        <v>3.6787547684061686E-2</v>
      </c>
      <c r="O5414">
        <f t="shared" si="18492"/>
        <v>0.1250726718804529</v>
      </c>
      <c r="P5414">
        <f t="shared" si="18493"/>
        <v>0.20464044126518771</v>
      </c>
      <c r="Q5414">
        <f t="shared" si="18494"/>
        <v>0.12532330968070868</v>
      </c>
      <c r="R5414">
        <f t="shared" si="18495"/>
        <v>7.0162927025958707E-2</v>
      </c>
      <c r="S5414">
        <f t="shared" si="18496"/>
        <v>4.7216259042946233E-2</v>
      </c>
      <c r="T5414">
        <f>(P5414*(1-T5413) - Q5414*T5413)*$F$21*2</f>
        <v>4.0658881101865501E-3</v>
      </c>
      <c r="U5414">
        <f>(N5414*(1-U5413) - O5414*U5413)*$F$21*2</f>
        <v>7.3337302639520552E-4</v>
      </c>
      <c r="V5414">
        <f>(R5414*(1-V5413) - S5414*V5413)*$F$21*2</f>
        <v>1.399968134898674E-3</v>
      </c>
      <c r="W5414">
        <f>$F$21*(W5413+E5413*(G5413-($E$9*U5413^4*(W5413-$E$3) + $E$11*T5413^3*V5413*(W5413-$E$5) + $E$13*(W5413-$E$7))) /$E$15)*2</f>
        <v>9.7726561020264349E-5</v>
      </c>
    </row>
    <row r="5415" spans="5:23" x14ac:dyDescent="0.25">
      <c r="I5415">
        <f>I5412 + $F$28</f>
        <v>1.2036324369589844E-2</v>
      </c>
      <c r="J5415">
        <f t="shared" ref="J5415:L5415" si="18498">J5412 + $F$28</f>
        <v>1.0366984143901352E-2</v>
      </c>
      <c r="K5415">
        <f t="shared" si="18498"/>
        <v>1.0700393969551475E-2</v>
      </c>
      <c r="L5415">
        <f t="shared" si="18498"/>
        <v>5.1496488849996774E-2</v>
      </c>
      <c r="N5415">
        <f t="shared" si="18491"/>
        <v>3.678745800093336E-2</v>
      </c>
      <c r="O5415">
        <f t="shared" si="18492"/>
        <v>0.12508048916673309</v>
      </c>
      <c r="P5415">
        <f t="shared" si="18493"/>
        <v>0.20457897830846636</v>
      </c>
      <c r="Q5415">
        <f t="shared" si="18494"/>
        <v>0.12535812654662748</v>
      </c>
      <c r="R5415">
        <f t="shared" si="18495"/>
        <v>7.0180469950489391E-2</v>
      </c>
      <c r="S5415">
        <f t="shared" si="18496"/>
        <v>4.7193770692631969E-2</v>
      </c>
      <c r="T5415">
        <f t="shared" ref="T5415" si="18499">(P5415*(1-T5414) - Q5415*T5414)*$F$21</f>
        <v>2.0323749095672665E-3</v>
      </c>
      <c r="U5415">
        <f t="shared" ref="U5415" si="18500">(N5415*(1-U5414) - O5415*U5414)*$F$21</f>
        <v>3.6668748414642627E-4</v>
      </c>
      <c r="V5415">
        <f t="shared" ref="V5415" si="18501">(R5415*(1-V5414) - S5415*V5414)*$F$21</f>
        <v>7.0016149753731097E-4</v>
      </c>
      <c r="W5415">
        <f t="shared" ref="W5415" si="18502">$F$21*(W5414+E5414*(G5414-($E$9*U5414^4*(W5414-$E$3) + $E$11*T5414^3*V5414*(W5414-$E$5) + $E$13*(W5414-$E$7))) /$E$15)</f>
        <v>9.7726561020264345E-7</v>
      </c>
    </row>
    <row r="5416" spans="5:23" x14ac:dyDescent="0.25">
      <c r="T5416">
        <f>SUM(T5412:T5415)/6</f>
        <v>2.0363178029590119E-3</v>
      </c>
      <c r="U5416">
        <f t="shared" ref="U5416" si="18503">SUM(U5412:U5415)/6</f>
        <v>3.6698413432022063E-4</v>
      </c>
      <c r="V5416">
        <f t="shared" ref="V5416" si="18504">SUM(V5412:V5415)/6</f>
        <v>7.0039585244817436E-4</v>
      </c>
      <c r="W5416">
        <f>SUM(W5412:W5415)/6</f>
        <v>4.1550239071384103E-2</v>
      </c>
    </row>
    <row r="5418" spans="5:23" x14ac:dyDescent="0.25">
      <c r="E5418">
        <f>E5411+0.01</f>
        <v>7.7099999999998801</v>
      </c>
      <c r="F5418">
        <v>0.01</v>
      </c>
      <c r="G5418">
        <v>0</v>
      </c>
      <c r="I5418">
        <f>T5416</f>
        <v>2.0363178029590119E-3</v>
      </c>
      <c r="J5418">
        <f t="shared" ref="J5418" si="18505">U5416</f>
        <v>3.6698413432022063E-4</v>
      </c>
      <c r="K5418">
        <f t="shared" ref="K5418" si="18506">V5416</f>
        <v>7.0039585244817436E-4</v>
      </c>
      <c r="L5418">
        <f t="shared" ref="L5418" si="18507">W5416</f>
        <v>4.1550239071384103E-2</v>
      </c>
      <c r="T5418">
        <f>T5416</f>
        <v>2.0363178029590119E-3</v>
      </c>
      <c r="U5418">
        <f t="shared" ref="U5418:W5418" si="18508">U5416</f>
        <v>3.6698413432022063E-4</v>
      </c>
      <c r="V5418">
        <f t="shared" si="18508"/>
        <v>7.0039585244817436E-4</v>
      </c>
      <c r="W5418">
        <f t="shared" si="18508"/>
        <v>4.1550239071384103E-2</v>
      </c>
    </row>
    <row r="5419" spans="5:23" x14ac:dyDescent="0.25">
      <c r="I5419">
        <f>T5416</f>
        <v>2.0363178029590119E-3</v>
      </c>
      <c r="J5419">
        <f t="shared" ref="J5419" si="18509">U5416</f>
        <v>3.6698413432022063E-4</v>
      </c>
      <c r="K5419">
        <f t="shared" ref="K5419" si="18510">V5416</f>
        <v>7.0039585244817436E-4</v>
      </c>
      <c r="L5419">
        <f t="shared" ref="L5419" si="18511">W5416</f>
        <v>4.1550239071384103E-2</v>
      </c>
      <c r="N5419">
        <f>(0.01*(L5419+10))/(EXP((L5419+10)/10))</f>
        <v>3.6787627437767118E-2</v>
      </c>
      <c r="O5419">
        <f xml:space="preserve"> (0.125*EXP(L5419/80))</f>
        <v>0.12506493911106167</v>
      </c>
      <c r="P5419">
        <f>(0.1*(L5419+25))/(EXP((L5419+25)/10))</f>
        <v>0.20470125363479982</v>
      </c>
      <c r="Q5419">
        <f>(0.125*EXP(L5419/18))</f>
        <v>0.1252888766122873</v>
      </c>
      <c r="R5419">
        <f>0.07 * EXP(L5419/20)</f>
        <v>7.0145577003372317E-2</v>
      </c>
      <c r="S5419">
        <f>(1/(EXP((L5419+30)/10)+1))</f>
        <v>4.7238515663509402E-2</v>
      </c>
      <c r="T5419">
        <f>(P5419*(1-T5418) - Q5419*T5418)*$F$21</f>
        <v>2.0402928885777695E-3</v>
      </c>
      <c r="U5419">
        <f>(N5419*(1-U5418) - O5419*U5418)*$F$21</f>
        <v>3.6728230113744687E-4</v>
      </c>
      <c r="V5419">
        <f>(R5419*(1-V5418) - S5419*V5418)*$F$21</f>
        <v>7.0063361671725039E-4</v>
      </c>
      <c r="W5419">
        <f>$F$21*(W5418+E5418*(G5418-($E$9*U5418^4*(W5418-$E$3) + $E$11*T5418^3*V5418*(W5418-$E$5) + $E$13*(W5418-$E$7))) /$E$15)</f>
        <v>0.24463245192405225</v>
      </c>
    </row>
    <row r="5420" spans="5:23" x14ac:dyDescent="0.25">
      <c r="I5420">
        <f>I5419 + 0.5*$F$28</f>
        <v>7.036317802959012E-3</v>
      </c>
      <c r="J5420">
        <f t="shared" ref="J5420" si="18512">J5419 + 0.5*$F$28</f>
        <v>5.3669841343202207E-3</v>
      </c>
      <c r="K5420">
        <f t="shared" ref="K5420" si="18513">K5419 + 0.5*$F$28</f>
        <v>5.7003958524481741E-3</v>
      </c>
      <c r="L5420">
        <f t="shared" ref="L5420" si="18514">L5419 + 0.5*$F$28</f>
        <v>4.65502390713841E-2</v>
      </c>
      <c r="N5420">
        <f t="shared" ref="N5420:N5422" si="18515">(0.01*(L5420+10))/(EXP((L5420+10)/10))</f>
        <v>3.6787546768397135E-2</v>
      </c>
      <c r="O5420">
        <f t="shared" ref="O5420:O5422" si="18516" xml:space="preserve"> (0.125*EXP(L5420/80))</f>
        <v>0.12507275591402867</v>
      </c>
      <c r="P5420">
        <f t="shared" ref="P5420:P5422" si="18517">(0.1*(L5420+25))/(EXP((L5420+25)/10))</f>
        <v>0.2046397804808624</v>
      </c>
      <c r="Q5420">
        <f t="shared" ref="Q5420:Q5422" si="18518">(0.125*EXP(L5420/18))</f>
        <v>0.12532368391213633</v>
      </c>
      <c r="R5420">
        <f t="shared" ref="R5420:R5422" si="18519">0.07 * EXP(L5420/20)</f>
        <v>7.0163115589855121E-2</v>
      </c>
      <c r="S5420">
        <f t="shared" ref="S5420:S5422" si="18520">(1/(EXP((L5420+30)/10)+1))</f>
        <v>4.7216017238037679E-2</v>
      </c>
      <c r="T5420">
        <f>(P5420*(1-T5419) - Q5420*T5419)*$F$21*2</f>
        <v>4.079331167419418E-3</v>
      </c>
      <c r="U5420">
        <f>(N5420*(1-U5419) - O5420*U5419)*$F$21*2</f>
        <v>7.3456196687930275E-4</v>
      </c>
      <c r="V5420">
        <f>(R5420*(1-V5419) - S5420*V5419)*$F$21*2</f>
        <v>1.4016175164698955E-3</v>
      </c>
      <c r="W5420">
        <f>$F$21*(W5419+E5419*(G5419-($E$9*U5419^4*(W5419-$E$3) + $E$11*T5419^3*V5419*(W5419-$E$5) + $E$13*(W5419-$E$7))) /$E$15)*2</f>
        <v>4.8926490384810454E-3</v>
      </c>
    </row>
    <row r="5421" spans="5:23" x14ac:dyDescent="0.25">
      <c r="I5421">
        <f>I5419 + 0.5*$F$28</f>
        <v>7.036317802959012E-3</v>
      </c>
      <c r="J5421">
        <f t="shared" ref="J5421:L5421" si="18521">J5419 + 0.5*$F$28</f>
        <v>5.3669841343202207E-3</v>
      </c>
      <c r="K5421">
        <f t="shared" si="18521"/>
        <v>5.7003958524481741E-3</v>
      </c>
      <c r="L5421">
        <f t="shared" si="18521"/>
        <v>4.65502390713841E-2</v>
      </c>
      <c r="N5421">
        <f t="shared" si="18515"/>
        <v>3.6787546768397135E-2</v>
      </c>
      <c r="O5421">
        <f t="shared" si="18516"/>
        <v>0.12507275591402867</v>
      </c>
      <c r="P5421">
        <f t="shared" si="18517"/>
        <v>0.2046397804808624</v>
      </c>
      <c r="Q5421">
        <f t="shared" si="18518"/>
        <v>0.12532368391213633</v>
      </c>
      <c r="R5421">
        <f t="shared" si="18519"/>
        <v>7.0163115589855121E-2</v>
      </c>
      <c r="S5421">
        <f t="shared" si="18520"/>
        <v>4.7216017238037679E-2</v>
      </c>
      <c r="T5421">
        <f>(P5421*(1-T5420) - Q5421*T5420)*$F$21*2</f>
        <v>4.065875004729087E-3</v>
      </c>
      <c r="U5421">
        <f>(N5421*(1-U5420) - O5421*U5420)*$F$21*2</f>
        <v>7.3337300692198105E-4</v>
      </c>
      <c r="V5421">
        <f>(R5421*(1-V5420) - S5421*V5420)*$F$21*2</f>
        <v>1.3999718988243098E-3</v>
      </c>
      <c r="W5421">
        <f>$F$21*(W5420+E5420*(G5420-($E$9*U5420^4*(W5420-$E$3) + $E$11*T5420^3*V5420*(W5420-$E$5) + $E$13*(W5420-$E$7))) /$E$15)*2</f>
        <v>9.7852980769620911E-5</v>
      </c>
    </row>
    <row r="5422" spans="5:23" x14ac:dyDescent="0.25">
      <c r="I5422">
        <f>I5419 + $F$28</f>
        <v>1.2036317802959013E-2</v>
      </c>
      <c r="J5422">
        <f t="shared" ref="J5422:L5422" si="18522">J5419 + $F$28</f>
        <v>1.0366984134320221E-2</v>
      </c>
      <c r="K5422">
        <f t="shared" si="18522"/>
        <v>1.0700395852448174E-2</v>
      </c>
      <c r="L5422">
        <f t="shared" si="18522"/>
        <v>5.1550239071384105E-2</v>
      </c>
      <c r="N5422">
        <f t="shared" si="18515"/>
        <v>3.6787456987366615E-2</v>
      </c>
      <c r="O5422">
        <f t="shared" si="18516"/>
        <v>0.1250805732055611</v>
      </c>
      <c r="P5422">
        <f t="shared" si="18517"/>
        <v>0.20457831763497983</v>
      </c>
      <c r="Q5422">
        <f t="shared" si="18518"/>
        <v>0.12535850088202277</v>
      </c>
      <c r="R5422">
        <f t="shared" si="18519"/>
        <v>7.0180658561532674E-2</v>
      </c>
      <c r="S5422">
        <f t="shared" si="18520"/>
        <v>4.7193528997186679E-2</v>
      </c>
      <c r="T5422">
        <f t="shared" ref="T5422" si="18523">(P5422*(1-T5421) - Q5422*T5421)*$F$21</f>
        <v>2.0323683577143175E-3</v>
      </c>
      <c r="U5422">
        <f t="shared" ref="U5422" si="18524">(N5422*(1-U5421) - O5422*U5421)*$F$21</f>
        <v>3.666874734333949E-4</v>
      </c>
      <c r="V5422">
        <f t="shared" ref="V5422" si="18525">(R5422*(1-V5421) - S5422*V5421)*$F$21</f>
        <v>7.001633799730314E-4</v>
      </c>
      <c r="W5422">
        <f t="shared" ref="W5422" si="18526">$F$21*(W5421+E5421*(G5421-($E$9*U5421^4*(W5421-$E$3) + $E$11*T5421^3*V5421*(W5421-$E$5) + $E$13*(W5421-$E$7))) /$E$15)</f>
        <v>9.7852980769620905E-7</v>
      </c>
    </row>
    <row r="5423" spans="5:23" x14ac:dyDescent="0.25">
      <c r="T5423">
        <f>SUM(T5419:T5422)/6</f>
        <v>2.0363112364067655E-3</v>
      </c>
      <c r="U5423">
        <f t="shared" ref="U5423" si="18527">SUM(U5419:U5422)/6</f>
        <v>3.6698412472868761E-4</v>
      </c>
      <c r="V5423">
        <f t="shared" ref="V5423" si="18528">SUM(V5419:V5422)/6</f>
        <v>7.0039773533074785E-4</v>
      </c>
      <c r="W5423">
        <f>SUM(W5419:W5422)/6</f>
        <v>4.1603988745518433E-2</v>
      </c>
    </row>
    <row r="5425" spans="5:23" x14ac:dyDescent="0.25">
      <c r="E5425">
        <f>E5418+0.01</f>
        <v>7.7199999999998798</v>
      </c>
      <c r="F5425">
        <v>0.01</v>
      </c>
      <c r="G5425">
        <v>0</v>
      </c>
      <c r="I5425">
        <f>T5423</f>
        <v>2.0363112364067655E-3</v>
      </c>
      <c r="J5425">
        <f t="shared" ref="J5425" si="18529">U5423</f>
        <v>3.6698412472868761E-4</v>
      </c>
      <c r="K5425">
        <f t="shared" ref="K5425" si="18530">V5423</f>
        <v>7.0039773533074785E-4</v>
      </c>
      <c r="L5425">
        <f t="shared" ref="L5425" si="18531">W5423</f>
        <v>4.1603988745518433E-2</v>
      </c>
      <c r="T5425">
        <f>T5423</f>
        <v>2.0363112364067655E-3</v>
      </c>
      <c r="U5425">
        <f t="shared" ref="U5425:W5425" si="18532">U5423</f>
        <v>3.6698412472868761E-4</v>
      </c>
      <c r="V5425">
        <f t="shared" si="18532"/>
        <v>7.0039773533074785E-4</v>
      </c>
      <c r="W5425">
        <f t="shared" si="18532"/>
        <v>4.1603988745518433E-2</v>
      </c>
    </row>
    <row r="5426" spans="5:23" x14ac:dyDescent="0.25">
      <c r="I5426">
        <f>T5423</f>
        <v>2.0363112364067655E-3</v>
      </c>
      <c r="J5426">
        <f t="shared" ref="J5426" si="18533">U5423</f>
        <v>3.6698412472868761E-4</v>
      </c>
      <c r="K5426">
        <f t="shared" ref="K5426" si="18534">V5423</f>
        <v>7.0039773533074785E-4</v>
      </c>
      <c r="L5426">
        <f t="shared" ref="L5426" si="18535">W5423</f>
        <v>4.1603988745518433E-2</v>
      </c>
      <c r="N5426">
        <f>(0.01*(L5426+10))/(EXP((L5426+10)/10))</f>
        <v>3.6787626619057261E-2</v>
      </c>
      <c r="O5426">
        <f xml:space="preserve"> (0.125*EXP(L5426/80))</f>
        <v>0.12506502313858645</v>
      </c>
      <c r="P5426">
        <f>(0.1*(L5426+25))/(EXP((L5426+25)/10))</f>
        <v>0.20470059274760941</v>
      </c>
      <c r="Q5426">
        <f>(0.125*EXP(L5426/18))</f>
        <v>0.12528925073708427</v>
      </c>
      <c r="R5426">
        <f>0.07 * EXP(L5426/20)</f>
        <v>7.0145765518720926E-2</v>
      </c>
      <c r="S5426">
        <f>(1/(EXP((L5426+30)/10)+1))</f>
        <v>4.7238273752733866E-2</v>
      </c>
      <c r="T5426">
        <f>(P5426*(1-T5425) - Q5426*T5425)*$F$21</f>
        <v>2.0402863072142142E-3</v>
      </c>
      <c r="U5426">
        <f>(N5426*(1-U5425) - O5426*U5425)*$F$21</f>
        <v>3.6728229266050935E-4</v>
      </c>
      <c r="V5426">
        <f>(R5426*(1-V5425) - S5426*V5425)*$F$21</f>
        <v>7.0063550003451229E-4</v>
      </c>
      <c r="W5426">
        <f>$F$21*(W5425+E5425*(G5425-($E$9*U5425^4*(W5425-$E$3) + $E$11*T5425^3*V5425*(W5425-$E$5) + $E$13*(W5425-$E$7))) /$E$15)</f>
        <v>0.24494849807963204</v>
      </c>
    </row>
    <row r="5427" spans="5:23" x14ac:dyDescent="0.25">
      <c r="I5427">
        <f>I5426 + 0.5*$F$28</f>
        <v>7.0363112364067656E-3</v>
      </c>
      <c r="J5427">
        <f t="shared" ref="J5427" si="18536">J5426 + 0.5*$F$28</f>
        <v>5.3669841247286874E-3</v>
      </c>
      <c r="K5427">
        <f t="shared" ref="K5427" si="18537">K5426 + 0.5*$F$28</f>
        <v>5.700397735330748E-3</v>
      </c>
      <c r="L5427">
        <f t="shared" ref="L5427" si="18538">L5426 + 0.5*$F$28</f>
        <v>4.6603988745518431E-2</v>
      </c>
      <c r="N5427">
        <f t="shared" ref="N5427:N5429" si="18539">(0.01*(L5427+10))/(EXP((L5427+10)/10))</f>
        <v>3.6787545851688946E-2</v>
      </c>
      <c r="O5427">
        <f t="shared" ref="O5427:O5429" si="18540" xml:space="preserve"> (0.125*EXP(L5427/80))</f>
        <v>0.12507283994680532</v>
      </c>
      <c r="P5427">
        <f t="shared" ref="P5427:P5429" si="18541">(0.1*(L5427+25))/(EXP((L5427+25)/10))</f>
        <v>0.204639119704456</v>
      </c>
      <c r="Q5427">
        <f t="shared" ref="Q5427:Q5429" si="18542">(0.125*EXP(L5427/18))</f>
        <v>0.12532405814087128</v>
      </c>
      <c r="R5427">
        <f t="shared" ref="R5427:R5429" si="18543">0.07 * EXP(L5427/20)</f>
        <v>7.0163304152338457E-2</v>
      </c>
      <c r="S5427">
        <f t="shared" ref="S5427:S5429" si="18544">(1/(EXP((L5427+30)/10)+1))</f>
        <v>4.7215775436767984E-2</v>
      </c>
      <c r="T5427">
        <f>(P5427*(1-T5426) - Q5427*T5426)*$F$21*2</f>
        <v>4.0793180070162662E-3</v>
      </c>
      <c r="U5427">
        <f>(N5427*(1-U5426) - O5427*U5426)*$F$21*2</f>
        <v>7.3456194796203927E-4</v>
      </c>
      <c r="V5427">
        <f>(R5427*(1-V5426) - S5427*V5426)*$F$21*2</f>
        <v>1.4016212840443393E-3</v>
      </c>
      <c r="W5427">
        <f>$F$21*(W5426+E5426*(G5426-($E$9*U5426^4*(W5426-$E$3) + $E$11*T5426^3*V5426*(W5426-$E$5) + $E$13*(W5426-$E$7))) /$E$15)*2</f>
        <v>4.898969961592641E-3</v>
      </c>
    </row>
    <row r="5428" spans="5:23" x14ac:dyDescent="0.25">
      <c r="I5428">
        <f>I5426 + 0.5*$F$28</f>
        <v>7.0363112364067656E-3</v>
      </c>
      <c r="J5428">
        <f t="shared" ref="J5428:L5428" si="18545">J5426 + 0.5*$F$28</f>
        <v>5.3669841247286874E-3</v>
      </c>
      <c r="K5428">
        <f t="shared" si="18545"/>
        <v>5.700397735330748E-3</v>
      </c>
      <c r="L5428">
        <f t="shared" si="18545"/>
        <v>4.6603988745518431E-2</v>
      </c>
      <c r="N5428">
        <f t="shared" si="18539"/>
        <v>3.6787545851688946E-2</v>
      </c>
      <c r="O5428">
        <f t="shared" si="18540"/>
        <v>0.12507283994680532</v>
      </c>
      <c r="P5428">
        <f t="shared" si="18541"/>
        <v>0.204639119704456</v>
      </c>
      <c r="Q5428">
        <f t="shared" si="18542"/>
        <v>0.12532405814087128</v>
      </c>
      <c r="R5428">
        <f t="shared" si="18543"/>
        <v>7.0163304152338457E-2</v>
      </c>
      <c r="S5428">
        <f t="shared" si="18544"/>
        <v>4.7215775436767984E-2</v>
      </c>
      <c r="T5428">
        <f>(P5428*(1-T5427) - Q5428*T5427)*$F$21*2</f>
        <v>4.0658618994283855E-3</v>
      </c>
      <c r="U5428">
        <f>(N5428*(1-U5427) - O5428*U5427)*$F$21*2</f>
        <v>7.3337298742797829E-4</v>
      </c>
      <c r="V5428">
        <f>(R5428*(1-V5427) - S5428*V5427)*$F$21*2</f>
        <v>1.3999756627216967E-3</v>
      </c>
      <c r="W5428">
        <f>$F$21*(W5427+E5427*(G5427-($E$9*U5427^4*(W5427-$E$3) + $E$11*T5427^3*V5427*(W5427-$E$5) + $E$13*(W5427-$E$7))) /$E$15)*2</f>
        <v>9.7979399231852823E-5</v>
      </c>
    </row>
    <row r="5429" spans="5:23" x14ac:dyDescent="0.25">
      <c r="I5429">
        <f>I5426 + $F$28</f>
        <v>1.2036311236406767E-2</v>
      </c>
      <c r="J5429">
        <f t="shared" ref="J5429:L5429" si="18546">J5426 + $F$28</f>
        <v>1.0366984124728688E-2</v>
      </c>
      <c r="K5429">
        <f t="shared" si="18546"/>
        <v>1.0700397735330748E-2</v>
      </c>
      <c r="L5429">
        <f t="shared" si="18546"/>
        <v>5.1603988745518435E-2</v>
      </c>
      <c r="N5429">
        <f t="shared" si="18539"/>
        <v>3.678745597275828E-2</v>
      </c>
      <c r="O5429">
        <f t="shared" si="18540"/>
        <v>0.12508065724358997</v>
      </c>
      <c r="P5429">
        <f t="shared" si="18541"/>
        <v>0.2045776569694118</v>
      </c>
      <c r="Q5429">
        <f t="shared" si="18542"/>
        <v>0.12535887521472455</v>
      </c>
      <c r="R5429">
        <f t="shared" si="18543"/>
        <v>7.0180847171162533E-2</v>
      </c>
      <c r="S5429">
        <f t="shared" si="18544"/>
        <v>4.7193287305378688E-2</v>
      </c>
      <c r="T5429">
        <f t="shared" ref="T5429" si="18547">(P5429*(1-T5428) - Q5429*T5428)*$F$21</f>
        <v>2.032361805939748E-3</v>
      </c>
      <c r="U5429">
        <f t="shared" ref="U5429" si="18548">(N5429*(1-U5428) - O5429*U5428)*$F$21</f>
        <v>3.6668746270999481E-4</v>
      </c>
      <c r="V5429">
        <f t="shared" ref="V5429" si="18549">(R5429*(1-V5428) - S5429*V5428)*$F$21</f>
        <v>7.0016526239462349E-4</v>
      </c>
      <c r="W5429">
        <f t="shared" ref="W5429" si="18550">$F$21*(W5428+E5428*(G5428-($E$9*U5428^4*(W5428-$E$3) + $E$11*T5428^3*V5428*(W5428-$E$5) + $E$13*(W5428-$E$7))) /$E$15)</f>
        <v>9.7979399231852816E-7</v>
      </c>
    </row>
    <row r="5430" spans="5:23" x14ac:dyDescent="0.25">
      <c r="T5430">
        <f>SUM(T5426:T5429)/6</f>
        <v>2.0363046699331025E-3</v>
      </c>
      <c r="U5430">
        <f t="shared" ref="U5430" si="18551">SUM(U5426:U5429)/6</f>
        <v>3.6698411512675367E-4</v>
      </c>
      <c r="V5430">
        <f t="shared" ref="V5430" si="18552">SUM(V5426:V5429)/6</f>
        <v>7.0039961819919527E-4</v>
      </c>
      <c r="W5430">
        <f>SUM(W5426:W5429)/6</f>
        <v>4.1657737872408139E-2</v>
      </c>
    </row>
    <row r="5432" spans="5:23" x14ac:dyDescent="0.25">
      <c r="E5432">
        <f>E5425+0.01</f>
        <v>7.7299999999998796</v>
      </c>
      <c r="F5432">
        <v>0.01</v>
      </c>
      <c r="G5432">
        <v>0</v>
      </c>
      <c r="I5432">
        <f>T5430</f>
        <v>2.0363046699331025E-3</v>
      </c>
      <c r="J5432">
        <f t="shared" ref="J5432" si="18553">U5430</f>
        <v>3.6698411512675367E-4</v>
      </c>
      <c r="K5432">
        <f t="shared" ref="K5432" si="18554">V5430</f>
        <v>7.0039961819919527E-4</v>
      </c>
      <c r="L5432">
        <f t="shared" ref="L5432" si="18555">W5430</f>
        <v>4.1657737872408139E-2</v>
      </c>
      <c r="T5432">
        <f>T5430</f>
        <v>2.0363046699331025E-3</v>
      </c>
      <c r="U5432">
        <f t="shared" ref="U5432:W5432" si="18556">U5430</f>
        <v>3.6698411512675367E-4</v>
      </c>
      <c r="V5432">
        <f t="shared" si="18556"/>
        <v>7.0039961819919527E-4</v>
      </c>
      <c r="W5432">
        <f t="shared" si="18556"/>
        <v>4.1657737872408139E-2</v>
      </c>
    </row>
    <row r="5433" spans="5:23" x14ac:dyDescent="0.25">
      <c r="I5433">
        <f>T5430</f>
        <v>2.0363046699331025E-3</v>
      </c>
      <c r="J5433">
        <f t="shared" ref="J5433" si="18557">U5430</f>
        <v>3.6698411512675367E-4</v>
      </c>
      <c r="K5433">
        <f t="shared" ref="K5433" si="18558">V5430</f>
        <v>7.0039961819919527E-4</v>
      </c>
      <c r="L5433">
        <f t="shared" ref="L5433" si="18559">W5430</f>
        <v>4.1657737872408139E-2</v>
      </c>
      <c r="N5433">
        <f>(0.01*(L5433+10))/(EXP((L5433+10)/10))</f>
        <v>3.6787625799301754E-2</v>
      </c>
      <c r="O5433">
        <f xml:space="preserve"> (0.125*EXP(L5433/80))</f>
        <v>0.12506510716531213</v>
      </c>
      <c r="P5433">
        <f>(0.1*(L5433+25))/(EXP((L5433+25)/10))</f>
        <v>0.20469993186833829</v>
      </c>
      <c r="Q5433">
        <f>(0.125*EXP(L5433/18))</f>
        <v>0.12528962485918926</v>
      </c>
      <c r="R5433">
        <f>0.07 * EXP(L5433/20)</f>
        <v>7.0145954032656832E-2</v>
      </c>
      <c r="S5433">
        <f>(1/(EXP((L5433+30)/10)+1))</f>
        <v>4.7238031845598695E-2</v>
      </c>
      <c r="T5433">
        <f>(P5433*(1-T5432) - Q5433*T5432)*$F$21</f>
        <v>2.0402797259294488E-3</v>
      </c>
      <c r="U5433">
        <f>(N5433*(1-U5432) - O5433*U5432)*$F$21</f>
        <v>3.6728228417313888E-4</v>
      </c>
      <c r="V5433">
        <f>(R5433*(1-V5432) - S5433*V5432)*$F$21</f>
        <v>7.0063738333765008E-4</v>
      </c>
      <c r="W5433">
        <f>$F$21*(W5432+E5432*(G5432-($E$9*U5432^4*(W5432-$E$3) + $E$11*T5432^3*V5432*(W5432-$E$5) + $E$13*(W5432-$E$7))) /$E$15)</f>
        <v>0.24526454101744943</v>
      </c>
    </row>
    <row r="5434" spans="5:23" x14ac:dyDescent="0.25">
      <c r="I5434">
        <f>I5433 + 0.5*$F$28</f>
        <v>7.0363046699331022E-3</v>
      </c>
      <c r="J5434">
        <f t="shared" ref="J5434" si="18560">J5433 + 0.5*$F$28</f>
        <v>5.3669841151267536E-3</v>
      </c>
      <c r="K5434">
        <f t="shared" ref="K5434" si="18561">K5433 + 0.5*$F$28</f>
        <v>5.7003996181991951E-3</v>
      </c>
      <c r="L5434">
        <f t="shared" ref="L5434" si="18562">L5433 + 0.5*$F$28</f>
        <v>4.6657737872408137E-2</v>
      </c>
      <c r="N5434">
        <f t="shared" ref="N5434:N5436" si="18563">(0.01*(L5434+10))/(EXP((L5434+10)/10))</f>
        <v>3.6787544933937169E-2</v>
      </c>
      <c r="O5434">
        <f t="shared" ref="O5434:O5436" si="18564" xml:space="preserve"> (0.125*EXP(L5434/80))</f>
        <v>0.12507292397878286</v>
      </c>
      <c r="P5434">
        <f t="shared" ref="P5434:P5436" si="18565">(0.1*(L5434+25))/(EXP((L5434+25)/10))</f>
        <v>0.20463845893596835</v>
      </c>
      <c r="Q5434">
        <f t="shared" ref="Q5434:Q5436" si="18566">(0.125*EXP(L5434/18))</f>
        <v>0.12532443236691351</v>
      </c>
      <c r="R5434">
        <f t="shared" ref="R5434:R5436" si="18567">0.07 * EXP(L5434/20)</f>
        <v>7.0163492713408729E-2</v>
      </c>
      <c r="S5434">
        <f t="shared" ref="S5434:S5436" si="18568">(1/(EXP((L5434+30)/10)+1))</f>
        <v>4.7215533639137067E-2</v>
      </c>
      <c r="T5434">
        <f>(P5434*(1-T5433) - Q5434*T5433)*$F$21*2</f>
        <v>4.0793048467706802E-3</v>
      </c>
      <c r="U5434">
        <f>(N5434*(1-U5433) - O5434*U5433)*$F$21*2</f>
        <v>7.3456192902395141E-4</v>
      </c>
      <c r="V5434">
        <f>(R5434*(1-V5433) - S5434*V5433)*$F$21*2</f>
        <v>1.4016250515905271E-3</v>
      </c>
      <c r="W5434">
        <f>$F$21*(W5433+E5433*(G5433-($E$9*U5433^4*(W5433-$E$3) + $E$11*T5433^3*V5433*(W5433-$E$5) + $E$13*(W5433-$E$7))) /$E$15)*2</f>
        <v>4.9052908203489889E-3</v>
      </c>
    </row>
    <row r="5435" spans="5:23" x14ac:dyDescent="0.25">
      <c r="I5435">
        <f>I5433 + 0.5*$F$28</f>
        <v>7.0363046699331022E-3</v>
      </c>
      <c r="J5435">
        <f t="shared" ref="J5435:L5435" si="18569">J5433 + 0.5*$F$28</f>
        <v>5.3669841151267536E-3</v>
      </c>
      <c r="K5435">
        <f t="shared" si="18569"/>
        <v>5.7003996181991951E-3</v>
      </c>
      <c r="L5435">
        <f t="shared" si="18569"/>
        <v>4.6657737872408137E-2</v>
      </c>
      <c r="N5435">
        <f t="shared" si="18563"/>
        <v>3.6787544933937169E-2</v>
      </c>
      <c r="O5435">
        <f t="shared" si="18564"/>
        <v>0.12507292397878286</v>
      </c>
      <c r="P5435">
        <f t="shared" si="18565"/>
        <v>0.20463845893596835</v>
      </c>
      <c r="Q5435">
        <f t="shared" si="18566"/>
        <v>0.12532443236691351</v>
      </c>
      <c r="R5435">
        <f t="shared" si="18567"/>
        <v>7.0163492713408729E-2</v>
      </c>
      <c r="S5435">
        <f t="shared" si="18568"/>
        <v>4.7215533639137067E-2</v>
      </c>
      <c r="T5435">
        <f>(P5435*(1-T5434) - Q5435*T5434)*$F$21*2</f>
        <v>4.0658487942844415E-3</v>
      </c>
      <c r="U5435">
        <f>(N5435*(1-U5434) - O5435*U5434)*$F$21*2</f>
        <v>7.3337296791319841E-4</v>
      </c>
      <c r="V5435">
        <f>(R5435*(1-V5434) - S5435*V5434)*$F$21*2</f>
        <v>1.3999794265908338E-3</v>
      </c>
      <c r="W5435">
        <f>$F$21*(W5434+E5434*(G5434-($E$9*U5434^4*(W5434-$E$3) + $E$11*T5434^3*V5434*(W5434-$E$5) + $E$13*(W5434-$E$7))) /$E$15)*2</f>
        <v>9.8105816406979777E-5</v>
      </c>
    </row>
    <row r="5436" spans="5:23" x14ac:dyDescent="0.25">
      <c r="I5436">
        <f>I5433 + $F$28</f>
        <v>1.2036304669933103E-2</v>
      </c>
      <c r="J5436">
        <f t="shared" ref="J5436:L5436" si="18570">J5433 + $F$28</f>
        <v>1.0366984115126755E-2</v>
      </c>
      <c r="K5436">
        <f t="shared" si="18570"/>
        <v>1.0700399618199196E-2</v>
      </c>
      <c r="L5436">
        <f t="shared" si="18570"/>
        <v>5.1657737872408141E-2</v>
      </c>
      <c r="N5436">
        <f t="shared" si="18563"/>
        <v>3.6787454957108411E-2</v>
      </c>
      <c r="O5436">
        <f t="shared" si="18564"/>
        <v>0.12508074128081967</v>
      </c>
      <c r="P5436">
        <f t="shared" si="18565"/>
        <v>0.20457699631176204</v>
      </c>
      <c r="Q5436">
        <f t="shared" si="18566"/>
        <v>0.12535924954473293</v>
      </c>
      <c r="R5436">
        <f t="shared" si="18567"/>
        <v>7.0181035779378953E-2</v>
      </c>
      <c r="S5436">
        <f t="shared" si="18568"/>
        <v>4.7193045617207913E-2</v>
      </c>
      <c r="T5436">
        <f t="shared" ref="T5436" si="18571">(P5436*(1-T5435) - Q5436*T5435)*$F$21</f>
        <v>2.0323552542435568E-3</v>
      </c>
      <c r="U5436">
        <f t="shared" ref="U5436" si="18572">(N5436*(1-U5435) - O5436*U5435)*$F$21</f>
        <v>3.6668745197622645E-4</v>
      </c>
      <c r="V5436">
        <f t="shared" ref="V5436" si="18573">(R5436*(1-V5435) - S5436*V5435)*$F$21</f>
        <v>7.0016714480208733E-4</v>
      </c>
      <c r="W5436">
        <f t="shared" ref="W5436" si="18574">$F$21*(W5435+E5435*(G5435-($E$9*U5435^4*(W5435-$E$3) + $E$11*T5435^3*V5435*(W5435-$E$5) + $E$13*(W5435-$E$7))) /$E$15)</f>
        <v>9.8105816406979772E-7</v>
      </c>
    </row>
    <row r="5437" spans="5:23" x14ac:dyDescent="0.25">
      <c r="T5437">
        <f>SUM(T5433:T5436)/6</f>
        <v>2.0362981035380212E-3</v>
      </c>
      <c r="U5437">
        <f t="shared" ref="U5437" si="18575">SUM(U5433:U5436)/6</f>
        <v>3.6698410551441919E-4</v>
      </c>
      <c r="V5437">
        <f t="shared" ref="V5437" si="18576">SUM(V5433:V5436)/6</f>
        <v>7.0040150105351651E-4</v>
      </c>
      <c r="W5437">
        <f>SUM(W5433:W5436)/6</f>
        <v>4.1711486452061575E-2</v>
      </c>
    </row>
    <row r="5439" spans="5:23" x14ac:dyDescent="0.25">
      <c r="E5439">
        <f>E5432+0.01</f>
        <v>7.7399999999998794</v>
      </c>
      <c r="F5439">
        <v>0.01</v>
      </c>
      <c r="G5439">
        <v>0</v>
      </c>
      <c r="I5439">
        <f>T5437</f>
        <v>2.0362981035380212E-3</v>
      </c>
      <c r="J5439">
        <f t="shared" ref="J5439" si="18577">U5437</f>
        <v>3.6698410551441919E-4</v>
      </c>
      <c r="K5439">
        <f t="shared" ref="K5439" si="18578">V5437</f>
        <v>7.0040150105351651E-4</v>
      </c>
      <c r="L5439">
        <f t="shared" ref="L5439" si="18579">W5437</f>
        <v>4.1711486452061575E-2</v>
      </c>
      <c r="T5439">
        <f>T5437</f>
        <v>2.0362981035380212E-3</v>
      </c>
      <c r="U5439">
        <f t="shared" ref="U5439:W5439" si="18580">U5437</f>
        <v>3.6698410551441919E-4</v>
      </c>
      <c r="V5439">
        <f t="shared" si="18580"/>
        <v>7.0040150105351651E-4</v>
      </c>
      <c r="W5439">
        <f t="shared" si="18580"/>
        <v>4.1711486452061575E-2</v>
      </c>
    </row>
    <row r="5440" spans="5:23" x14ac:dyDescent="0.25">
      <c r="I5440">
        <f>T5437</f>
        <v>2.0362981035380212E-3</v>
      </c>
      <c r="J5440">
        <f t="shared" ref="J5440" si="18581">U5437</f>
        <v>3.6698410551441919E-4</v>
      </c>
      <c r="K5440">
        <f t="shared" ref="K5440" si="18582">V5437</f>
        <v>7.0040150105351651E-4</v>
      </c>
      <c r="L5440">
        <f t="shared" ref="L5440" si="18583">W5437</f>
        <v>4.1711486452061575E-2</v>
      </c>
      <c r="N5440">
        <f>(0.01*(L5440+10))/(EXP((L5440+10)/10))</f>
        <v>3.678762497850064E-2</v>
      </c>
      <c r="O5440">
        <f xml:space="preserve"> (0.125*EXP(L5440/80))</f>
        <v>0.12506519119123879</v>
      </c>
      <c r="P5440">
        <f>(0.1*(L5440+25))/(EXP((L5440+25)/10))</f>
        <v>0.20469927099698637</v>
      </c>
      <c r="Q5440">
        <f>(0.125*EXP(L5440/18))</f>
        <v>0.12528999897860235</v>
      </c>
      <c r="R5440">
        <f>0.07 * EXP(L5440/20)</f>
        <v>7.0146142545180007E-2</v>
      </c>
      <c r="S5440">
        <f>(1/(EXP((L5440+30)/10)+1))</f>
        <v>4.7237789942103835E-2</v>
      </c>
      <c r="T5440">
        <f>(P5440*(1-T5439) - Q5440*T5439)*$F$21</f>
        <v>2.0402731447234719E-3</v>
      </c>
      <c r="U5440">
        <f>(N5440*(1-U5439) - O5440*U5439)*$F$21</f>
        <v>3.6728227567533599E-4</v>
      </c>
      <c r="V5440">
        <f>(R5440*(1-V5439) - S5440*V5439)*$F$21</f>
        <v>7.0063926662666343E-4</v>
      </c>
      <c r="W5440">
        <f>$F$21*(W5439+E5439*(G5439-($E$9*U5439^4*(W5439-$E$3) + $E$11*T5439^3*V5439*(W5439-$E$5) + $E$13*(W5439-$E$7))) /$E$15)</f>
        <v>0.24558058073755351</v>
      </c>
    </row>
    <row r="5441" spans="5:23" x14ac:dyDescent="0.25">
      <c r="I5441">
        <f>I5440 + 0.5*$F$28</f>
        <v>7.0362981035380218E-3</v>
      </c>
      <c r="J5441">
        <f t="shared" ref="J5441" si="18584">J5440 + 0.5*$F$28</f>
        <v>5.3669841055144192E-3</v>
      </c>
      <c r="K5441">
        <f t="shared" ref="K5441" si="18585">K5440 + 0.5*$F$28</f>
        <v>5.7004015010535163E-3</v>
      </c>
      <c r="L5441">
        <f t="shared" ref="L5441" si="18586">L5440 + 0.5*$F$28</f>
        <v>4.6711486452061572E-2</v>
      </c>
      <c r="N5441">
        <f t="shared" ref="N5441:N5443" si="18587">(0.01*(L5441+10))/(EXP((L5441+10)/10))</f>
        <v>3.6787544015141845E-2</v>
      </c>
      <c r="O5441">
        <f t="shared" ref="O5441:O5443" si="18588" xml:space="preserve"> (0.125*EXP(L5441/80))</f>
        <v>0.1250730080099613</v>
      </c>
      <c r="P5441">
        <f t="shared" ref="P5441:P5443" si="18589">(0.1*(L5441+25))/(EXP((L5441+25)/10))</f>
        <v>0.20463779817539937</v>
      </c>
      <c r="Q5441">
        <f t="shared" ref="Q5441:Q5443" si="18590">(0.125*EXP(L5441/18))</f>
        <v>0.1253248065902631</v>
      </c>
      <c r="R5441">
        <f t="shared" ref="R5441:R5443" si="18591">0.07 * EXP(L5441/20)</f>
        <v>7.0163681273065936E-2</v>
      </c>
      <c r="S5441">
        <f t="shared" ref="S5441:S5443" si="18592">(1/(EXP((L5441+30)/10)+1))</f>
        <v>4.721529184514487E-2</v>
      </c>
      <c r="T5441">
        <f>(P5441*(1-T5440) - Q5441*T5440)*$F$21*2</f>
        <v>4.07929168668266E-3</v>
      </c>
      <c r="U5441">
        <f>(N5441*(1-U5440) - O5441*U5440)*$F$21*2</f>
        <v>7.3456191006503993E-4</v>
      </c>
      <c r="V5441">
        <f>(R5441*(1-V5440) - S5441*V5440)*$F$21*2</f>
        <v>1.4016288191084599E-3</v>
      </c>
      <c r="W5441">
        <f>$F$21*(W5440+E5440*(G5440-($E$9*U5440^4*(W5440-$E$3) + $E$11*T5440^3*V5440*(W5440-$E$5) + $E$13*(W5440-$E$7))) /$E$15)*2</f>
        <v>4.9116116147510701E-3</v>
      </c>
    </row>
    <row r="5442" spans="5:23" x14ac:dyDescent="0.25">
      <c r="I5442">
        <f>I5440 + 0.5*$F$28</f>
        <v>7.0362981035380218E-3</v>
      </c>
      <c r="J5442">
        <f t="shared" ref="J5442:L5442" si="18593">J5440 + 0.5*$F$28</f>
        <v>5.3669841055144192E-3</v>
      </c>
      <c r="K5442">
        <f t="shared" si="18593"/>
        <v>5.7004015010535163E-3</v>
      </c>
      <c r="L5442">
        <f t="shared" si="18593"/>
        <v>4.6711486452061572E-2</v>
      </c>
      <c r="N5442">
        <f t="shared" si="18587"/>
        <v>3.6787544015141845E-2</v>
      </c>
      <c r="O5442">
        <f t="shared" si="18588"/>
        <v>0.1250730080099613</v>
      </c>
      <c r="P5442">
        <f t="shared" si="18589"/>
        <v>0.20463779817539937</v>
      </c>
      <c r="Q5442">
        <f t="shared" si="18590"/>
        <v>0.1253248065902631</v>
      </c>
      <c r="R5442">
        <f t="shared" si="18591"/>
        <v>7.0163681273065936E-2</v>
      </c>
      <c r="S5442">
        <f t="shared" si="18592"/>
        <v>4.721529184514487E-2</v>
      </c>
      <c r="T5442">
        <f>(P5442*(1-T5441) - Q5442*T5441)*$F$21*2</f>
        <v>4.0658356892972532E-3</v>
      </c>
      <c r="U5442">
        <f>(N5442*(1-U5441) - O5442*U5441)*$F$21*2</f>
        <v>7.3337294837764208E-4</v>
      </c>
      <c r="V5442">
        <f>(R5442*(1-V5441) - S5442*V5441)*$F$21*2</f>
        <v>1.3999831904317221E-3</v>
      </c>
      <c r="W5442">
        <f>$F$21*(W5441+E5441*(G5441-($E$9*U5441^4*(W5441-$E$3) + $E$11*T5441^3*V5441*(W5441-$E$5) + $E$13*(W5441-$E$7))) /$E$15)*2</f>
        <v>9.8232232295021398E-5</v>
      </c>
    </row>
    <row r="5443" spans="5:23" x14ac:dyDescent="0.25">
      <c r="I5443">
        <f>I5440 + $F$28</f>
        <v>1.2036298103538021E-2</v>
      </c>
      <c r="J5443">
        <f t="shared" ref="J5443:L5443" si="18594">J5440 + $F$28</f>
        <v>1.0366984105514419E-2</v>
      </c>
      <c r="K5443">
        <f t="shared" si="18594"/>
        <v>1.0700401501053516E-2</v>
      </c>
      <c r="L5443">
        <f t="shared" si="18594"/>
        <v>5.1711486452061577E-2</v>
      </c>
      <c r="N5443">
        <f t="shared" si="18587"/>
        <v>3.6787453940417041E-2</v>
      </c>
      <c r="O5443">
        <f t="shared" si="18588"/>
        <v>0.12508082531725023</v>
      </c>
      <c r="P5443">
        <f t="shared" si="18589"/>
        <v>0.2045763356620304</v>
      </c>
      <c r="Q5443">
        <f t="shared" si="18590"/>
        <v>0.12535962387204788</v>
      </c>
      <c r="R5443">
        <f t="shared" si="18591"/>
        <v>7.018122438618199E-2</v>
      </c>
      <c r="S5443">
        <f t="shared" si="18592"/>
        <v>4.7192803932674242E-2</v>
      </c>
      <c r="T5443">
        <f t="shared" ref="T5443" si="18595">(P5443*(1-T5442) - Q5443*T5442)*$F$21</f>
        <v>2.0323487026257421E-3</v>
      </c>
      <c r="U5443">
        <f t="shared" ref="U5443" si="18596">(N5443*(1-U5442) - O5443*U5442)*$F$21</f>
        <v>3.666874412320904E-4</v>
      </c>
      <c r="V5443">
        <f t="shared" ref="V5443" si="18597">(R5443*(1-V5442) - S5443*V5442)*$F$21</f>
        <v>7.0016902719542327E-4</v>
      </c>
      <c r="W5443">
        <f t="shared" ref="W5443" si="18598">$F$21*(W5442+E5442*(G5442-($E$9*U5442^4*(W5442-$E$3) + $E$11*T5442^3*V5442*(W5442-$E$5) + $E$13*(W5442-$E$7))) /$E$15)</f>
        <v>9.8232232295021403E-7</v>
      </c>
    </row>
    <row r="5444" spans="5:23" x14ac:dyDescent="0.25">
      <c r="T5444">
        <f>SUM(T5440:T5443)/6</f>
        <v>2.0362915372215211E-3</v>
      </c>
      <c r="U5444">
        <f t="shared" ref="U5444" si="18599">SUM(U5440:U5443)/6</f>
        <v>3.6698409589168472E-4</v>
      </c>
      <c r="V5444">
        <f t="shared" ref="V5444" si="18600">SUM(V5440:V5443)/6</f>
        <v>7.0040338389371147E-4</v>
      </c>
      <c r="W5444">
        <f>SUM(W5440:W5443)/6</f>
        <v>4.1765234484487095E-2</v>
      </c>
    </row>
    <row r="5446" spans="5:23" x14ac:dyDescent="0.25">
      <c r="E5446">
        <f>E5439+0.01</f>
        <v>7.7499999999998792</v>
      </c>
      <c r="F5446">
        <v>0.01</v>
      </c>
      <c r="G5446">
        <v>0</v>
      </c>
      <c r="I5446">
        <f>T5444</f>
        <v>2.0362915372215211E-3</v>
      </c>
      <c r="J5446">
        <f t="shared" ref="J5446" si="18601">U5444</f>
        <v>3.6698409589168472E-4</v>
      </c>
      <c r="K5446">
        <f t="shared" ref="K5446" si="18602">V5444</f>
        <v>7.0040338389371147E-4</v>
      </c>
      <c r="L5446">
        <f t="shared" ref="L5446" si="18603">W5444</f>
        <v>4.1765234484487095E-2</v>
      </c>
      <c r="T5446">
        <f>T5444</f>
        <v>2.0362915372215211E-3</v>
      </c>
      <c r="U5446">
        <f t="shared" ref="U5446:W5446" si="18604">U5444</f>
        <v>3.6698409589168472E-4</v>
      </c>
      <c r="V5446">
        <f t="shared" si="18604"/>
        <v>7.0040338389371147E-4</v>
      </c>
      <c r="W5446">
        <f t="shared" si="18604"/>
        <v>4.1765234484487095E-2</v>
      </c>
    </row>
    <row r="5447" spans="5:23" x14ac:dyDescent="0.25">
      <c r="I5447">
        <f>T5444</f>
        <v>2.0362915372215211E-3</v>
      </c>
      <c r="J5447">
        <f t="shared" ref="J5447" si="18605">U5444</f>
        <v>3.6698409589168472E-4</v>
      </c>
      <c r="K5447">
        <f t="shared" ref="K5447" si="18606">V5444</f>
        <v>7.0040338389371147E-4</v>
      </c>
      <c r="L5447">
        <f t="shared" ref="L5447" si="18607">W5444</f>
        <v>4.1765234484487095E-2</v>
      </c>
      <c r="N5447">
        <f>(0.01*(L5447+10))/(EXP((L5447+10)/10))</f>
        <v>3.6787624156653966E-2</v>
      </c>
      <c r="O5447">
        <f xml:space="preserve"> (0.125*EXP(L5447/80))</f>
        <v>0.12506527521636643</v>
      </c>
      <c r="P5447">
        <f>(0.1*(L5447+25))/(EXP((L5447+25)/10))</f>
        <v>0.20469861013355359</v>
      </c>
      <c r="Q5447">
        <f>(0.125*EXP(L5447/18))</f>
        <v>0.12529037309532357</v>
      </c>
      <c r="R5447">
        <f>0.07 * EXP(L5447/20)</f>
        <v>7.014633105629052E-2</v>
      </c>
      <c r="S5447">
        <f>(1/(EXP((L5447+30)/10)+1))</f>
        <v>4.7237548042249201E-2</v>
      </c>
      <c r="T5447">
        <f>(P5447*(1-T5446) - Q5447*T5446)*$F$21</f>
        <v>2.0402665635962831E-3</v>
      </c>
      <c r="U5447">
        <f>(N5447*(1-U5446) - O5447*U5446)*$F$21</f>
        <v>3.6728226716710113E-4</v>
      </c>
      <c r="V5447">
        <f>(R5447*(1-V5446) - S5447*V5446)*$F$21</f>
        <v>7.006411499015533E-4</v>
      </c>
      <c r="W5447">
        <f>$F$21*(W5446+E5446*(G5446-($E$9*U5446^4*(W5446-$E$3) + $E$11*T5446^3*V5446*(W5446-$E$5) + $E$13*(W5446-$E$7))) /$E$15)</f>
        <v>0.24589661723999348</v>
      </c>
    </row>
    <row r="5448" spans="5:23" x14ac:dyDescent="0.25">
      <c r="I5448">
        <f>I5447 + 0.5*$F$28</f>
        <v>7.0362915372215208E-3</v>
      </c>
      <c r="J5448">
        <f t="shared" ref="J5448" si="18608">J5447 + 0.5*$F$28</f>
        <v>5.3669840958916852E-3</v>
      </c>
      <c r="K5448">
        <f t="shared" ref="K5448" si="18609">K5447 + 0.5*$F$28</f>
        <v>5.7004033838937117E-3</v>
      </c>
      <c r="L5448">
        <f t="shared" ref="L5448" si="18610">L5447 + 0.5*$F$28</f>
        <v>4.6765234484487092E-2</v>
      </c>
      <c r="N5448">
        <f t="shared" ref="N5448:N5450" si="18611">(0.01*(L5448+10))/(EXP((L5448+10)/10))</f>
        <v>3.6787543095303014E-2</v>
      </c>
      <c r="O5448">
        <f t="shared" ref="O5448:O5450" si="18612" xml:space="preserve"> (0.125*EXP(L5448/80))</f>
        <v>0.12507309204034064</v>
      </c>
      <c r="P5448">
        <f t="shared" ref="P5448:P5450" si="18613">(0.1*(L5448+25))/(EXP((L5448+25)/10))</f>
        <v>0.20463713742274897</v>
      </c>
      <c r="Q5448">
        <f t="shared" ref="Q5448:Q5450" si="18614">(0.125*EXP(L5448/18))</f>
        <v>0.12532518081092006</v>
      </c>
      <c r="R5448">
        <f t="shared" ref="R5448:R5450" si="18615">0.07 * EXP(L5448/20)</f>
        <v>7.0163869831310122E-2</v>
      </c>
      <c r="S5448">
        <f t="shared" ref="S5448:S5450" si="18616">(1/(EXP((L5448+30)/10)+1))</f>
        <v>4.7215050054791298E-2</v>
      </c>
      <c r="T5448">
        <f>(P5448*(1-T5447) - Q5448*T5447)*$F$21*2</f>
        <v>4.0792785267522022E-3</v>
      </c>
      <c r="U5448">
        <f>(N5448*(1-U5447) - O5448*U5447)*$F$21*2</f>
        <v>7.3456189108530581E-4</v>
      </c>
      <c r="V5448">
        <f>(R5448*(1-V5447) - S5448*V5447)*$F$21*2</f>
        <v>1.4016325865981386E-3</v>
      </c>
      <c r="W5448">
        <f>$F$21*(W5447+E5447*(G5447-($E$9*U5447^4*(W5447-$E$3) + $E$11*T5447^3*V5447*(W5447-$E$5) + $E$13*(W5447-$E$7))) /$E$15)*2</f>
        <v>4.9179323447998699E-3</v>
      </c>
    </row>
    <row r="5449" spans="5:23" x14ac:dyDescent="0.25">
      <c r="I5449">
        <f>I5447 + 0.5*$F$28</f>
        <v>7.0362915372215208E-3</v>
      </c>
      <c r="J5449">
        <f t="shared" ref="J5449:L5449" si="18617">J5447 + 0.5*$F$28</f>
        <v>5.3669840958916852E-3</v>
      </c>
      <c r="K5449">
        <f t="shared" si="18617"/>
        <v>5.7004033838937117E-3</v>
      </c>
      <c r="L5449">
        <f t="shared" si="18617"/>
        <v>4.6765234484487092E-2</v>
      </c>
      <c r="N5449">
        <f t="shared" si="18611"/>
        <v>3.6787543095303014E-2</v>
      </c>
      <c r="O5449">
        <f t="shared" si="18612"/>
        <v>0.12507309204034064</v>
      </c>
      <c r="P5449">
        <f t="shared" si="18613"/>
        <v>0.20463713742274897</v>
      </c>
      <c r="Q5449">
        <f t="shared" si="18614"/>
        <v>0.12532518081092006</v>
      </c>
      <c r="R5449">
        <f t="shared" si="18615"/>
        <v>7.0163869831310122E-2</v>
      </c>
      <c r="S5449">
        <f t="shared" si="18616"/>
        <v>4.7215050054791298E-2</v>
      </c>
      <c r="T5449">
        <f>(P5449*(1-T5448) - Q5449*T5448)*$F$21*2</f>
        <v>4.0658225844668197E-3</v>
      </c>
      <c r="U5449">
        <f>(N5449*(1-U5448) - O5449*U5448)*$F$21*2</f>
        <v>7.3337292882131005E-4</v>
      </c>
      <c r="V5449">
        <f>(R5449*(1-V5448) - S5449*V5448)*$F$21*2</f>
        <v>1.3999869542443612E-3</v>
      </c>
      <c r="W5449">
        <f>$F$21*(W5448+E5448*(G5448-($E$9*U5448^4*(W5448-$E$3) + $E$11*T5448^3*V5448*(W5448-$E$5) + $E$13*(W5448-$E$7))) /$E$15)*2</f>
        <v>9.8358646895997404E-5</v>
      </c>
    </row>
    <row r="5450" spans="5:23" x14ac:dyDescent="0.25">
      <c r="I5450">
        <f>I5447 + $F$28</f>
        <v>1.2036291537221522E-2</v>
      </c>
      <c r="J5450">
        <f t="shared" ref="J5450:L5450" si="18618">J5447 + $F$28</f>
        <v>1.0366984095891684E-2</v>
      </c>
      <c r="K5450">
        <f t="shared" si="18618"/>
        <v>1.0700403383893711E-2</v>
      </c>
      <c r="L5450">
        <f t="shared" si="18618"/>
        <v>5.1765234484487097E-2</v>
      </c>
      <c r="N5450">
        <f t="shared" si="18611"/>
        <v>3.6787452922684212E-2</v>
      </c>
      <c r="O5450">
        <f t="shared" si="18612"/>
        <v>0.12508090935288163</v>
      </c>
      <c r="P5450">
        <f t="shared" si="18613"/>
        <v>0.20457567502021679</v>
      </c>
      <c r="Q5450">
        <f t="shared" si="18614"/>
        <v>0.12535999819666946</v>
      </c>
      <c r="R5450">
        <f t="shared" si="18615"/>
        <v>7.0181412991571615E-2</v>
      </c>
      <c r="S5450">
        <f t="shared" si="18616"/>
        <v>4.7192562251777613E-2</v>
      </c>
      <c r="T5450">
        <f t="shared" ref="T5450" si="18619">(P5450*(1-T5449) - Q5450*T5449)*$F$21</f>
        <v>2.0323421510863031E-3</v>
      </c>
      <c r="U5450">
        <f t="shared" ref="U5450" si="18620">(N5450*(1-U5449) - O5450*U5449)*$F$21</f>
        <v>3.6668743047758672E-4</v>
      </c>
      <c r="V5450">
        <f t="shared" ref="V5450" si="18621">(R5450*(1-V5449) - S5450*V5449)*$F$21</f>
        <v>7.0017090957463128E-4</v>
      </c>
      <c r="W5450">
        <f t="shared" ref="W5450" si="18622">$F$21*(W5449+E5449*(G5449-($E$9*U5449^4*(W5449-$E$3) + $E$11*T5449^3*V5449*(W5449-$E$5) + $E$13*(W5449-$E$7))) /$E$15)</f>
        <v>9.8358646895997402E-7</v>
      </c>
    </row>
    <row r="5451" spans="5:23" x14ac:dyDescent="0.25">
      <c r="T5451">
        <f>SUM(T5447:T5450)/6</f>
        <v>2.0362849709836014E-3</v>
      </c>
      <c r="U5451">
        <f t="shared" ref="U5451" si="18623">SUM(U5447:U5450)/6</f>
        <v>3.6698408625855059E-4</v>
      </c>
      <c r="V5451">
        <f t="shared" ref="V5451" si="18624">SUM(V5447:V5450)/6</f>
        <v>7.0040526671978078E-4</v>
      </c>
      <c r="W5451">
        <f>SUM(W5447:W5450)/6</f>
        <v>4.1818981969693053E-2</v>
      </c>
    </row>
    <row r="5453" spans="5:23" x14ac:dyDescent="0.25">
      <c r="E5453">
        <f>E5446+0.01</f>
        <v>7.759999999999879</v>
      </c>
      <c r="F5453">
        <v>0.01</v>
      </c>
      <c r="G5453">
        <v>0</v>
      </c>
      <c r="I5453">
        <f>T5451</f>
        <v>2.0362849709836014E-3</v>
      </c>
      <c r="J5453">
        <f t="shared" ref="J5453" si="18625">U5451</f>
        <v>3.6698408625855059E-4</v>
      </c>
      <c r="K5453">
        <f t="shared" ref="K5453" si="18626">V5451</f>
        <v>7.0040526671978078E-4</v>
      </c>
      <c r="L5453">
        <f t="shared" ref="L5453" si="18627">W5451</f>
        <v>4.1818981969693053E-2</v>
      </c>
      <c r="T5453">
        <f>T5451</f>
        <v>2.0362849709836014E-3</v>
      </c>
      <c r="U5453">
        <f t="shared" ref="U5453:W5453" si="18628">U5451</f>
        <v>3.6698408625855059E-4</v>
      </c>
      <c r="V5453">
        <f t="shared" si="18628"/>
        <v>7.0040526671978078E-4</v>
      </c>
      <c r="W5453">
        <f t="shared" si="18628"/>
        <v>4.1818981969693053E-2</v>
      </c>
    </row>
    <row r="5454" spans="5:23" x14ac:dyDescent="0.25">
      <c r="I5454">
        <f>T5451</f>
        <v>2.0362849709836014E-3</v>
      </c>
      <c r="J5454">
        <f t="shared" ref="J5454" si="18629">U5451</f>
        <v>3.6698408625855059E-4</v>
      </c>
      <c r="K5454">
        <f t="shared" ref="K5454" si="18630">V5451</f>
        <v>7.0040526671978078E-4</v>
      </c>
      <c r="L5454">
        <f t="shared" ref="L5454" si="18631">W5451</f>
        <v>4.1818981969693053E-2</v>
      </c>
      <c r="N5454">
        <f>(0.01*(L5454+10))/(EXP((L5454+10)/10))</f>
        <v>3.6787623333761781E-2</v>
      </c>
      <c r="O5454">
        <f xml:space="preserve"> (0.125*EXP(L5454/80))</f>
        <v>0.12506535924069501</v>
      </c>
      <c r="P5454">
        <f>(0.1*(L5454+25))/(EXP((L5454+25)/10))</f>
        <v>0.20469794927803975</v>
      </c>
      <c r="Q5454">
        <f>(0.125*EXP(L5454/18))</f>
        <v>0.1252907472093529</v>
      </c>
      <c r="R5454">
        <f>0.07 * EXP(L5454/20)</f>
        <v>7.0146519565988344E-2</v>
      </c>
      <c r="S5454">
        <f>(1/(EXP((L5454+30)/10)+1))</f>
        <v>4.7237306146034712E-2</v>
      </c>
      <c r="T5454">
        <f>(P5454*(1-T5453) - Q5454*T5453)*$F$21</f>
        <v>2.0402599825478799E-3</v>
      </c>
      <c r="U5454">
        <f>(N5454*(1-U5453) - O5454*U5453)*$F$21</f>
        <v>3.6728225864843473E-4</v>
      </c>
      <c r="V5454">
        <f>(R5454*(1-V5453) - S5454*V5453)*$F$21</f>
        <v>7.0064303316231928E-4</v>
      </c>
      <c r="W5454">
        <f>$F$21*(W5453+E5453*(G5453-($E$9*U5453^4*(W5453-$E$3) + $E$11*T5453^3*V5453*(W5453-$E$5) + $E$13*(W5453-$E$7))) /$E$15)</f>
        <v>0.24621265052481847</v>
      </c>
    </row>
    <row r="5455" spans="5:23" x14ac:dyDescent="0.25">
      <c r="I5455">
        <f>I5454 + 0.5*$F$28</f>
        <v>7.0362849709836011E-3</v>
      </c>
      <c r="J5455">
        <f t="shared" ref="J5455" si="18632">J5454 + 0.5*$F$28</f>
        <v>5.3669840862585506E-3</v>
      </c>
      <c r="K5455">
        <f t="shared" ref="K5455" si="18633">K5454 + 0.5*$F$28</f>
        <v>5.7004052667197812E-3</v>
      </c>
      <c r="L5455">
        <f t="shared" ref="L5455" si="18634">L5454 + 0.5*$F$28</f>
        <v>4.6818981969693051E-2</v>
      </c>
      <c r="N5455">
        <f t="shared" ref="N5455:N5457" si="18635">(0.01*(L5455+10))/(EXP((L5455+10)/10))</f>
        <v>3.6787542174420707E-2</v>
      </c>
      <c r="O5455">
        <f t="shared" ref="O5455:O5457" si="18636" xml:space="preserve"> (0.125*EXP(L5455/80))</f>
        <v>0.12507317606992094</v>
      </c>
      <c r="P5455">
        <f t="shared" ref="P5455:P5457" si="18637">(0.1*(L5455+25))/(EXP((L5455+25)/10))</f>
        <v>0.20463647667801685</v>
      </c>
      <c r="Q5455">
        <f t="shared" ref="Q5455:Q5457" si="18638">(0.125*EXP(L5455/18))</f>
        <v>0.1253255550288844</v>
      </c>
      <c r="R5455">
        <f t="shared" ref="R5455:R5457" si="18639">0.07 * EXP(L5455/20)</f>
        <v>7.0164058388141257E-2</v>
      </c>
      <c r="S5455">
        <f t="shared" ref="S5455:S5457" si="18640">(1/(EXP((L5455+30)/10)+1))</f>
        <v>4.7214808268076273E-2</v>
      </c>
      <c r="T5455">
        <f>(P5455*(1-T5454) - Q5455*T5454)*$F$21*2</f>
        <v>4.0792653669793014E-3</v>
      </c>
      <c r="U5455">
        <f>(N5455*(1-U5454) - O5455*U5454)*$F$21*2</f>
        <v>7.3456187208474936E-4</v>
      </c>
      <c r="V5455">
        <f>(R5455*(1-V5454) - S5455*V5454)*$F$21*2</f>
        <v>1.401636354059562E-3</v>
      </c>
      <c r="W5455">
        <f>$F$21*(W5454+E5454*(G5454-($E$9*U5454^4*(W5454-$E$3) + $E$11*T5454^3*V5454*(W5454-$E$5) + $E$13*(W5454-$E$7))) /$E$15)*2</f>
        <v>4.9242530104963694E-3</v>
      </c>
    </row>
    <row r="5456" spans="5:23" x14ac:dyDescent="0.25">
      <c r="I5456">
        <f>I5454 + 0.5*$F$28</f>
        <v>7.0362849709836011E-3</v>
      </c>
      <c r="J5456">
        <f t="shared" ref="J5456:L5456" si="18641">J5454 + 0.5*$F$28</f>
        <v>5.3669840862585506E-3</v>
      </c>
      <c r="K5456">
        <f t="shared" si="18641"/>
        <v>5.7004052667197812E-3</v>
      </c>
      <c r="L5456">
        <f t="shared" si="18641"/>
        <v>4.6818981969693051E-2</v>
      </c>
      <c r="N5456">
        <f t="shared" si="18635"/>
        <v>3.6787542174420707E-2</v>
      </c>
      <c r="O5456">
        <f t="shared" si="18636"/>
        <v>0.12507317606992094</v>
      </c>
      <c r="P5456">
        <f t="shared" si="18637"/>
        <v>0.20463647667801685</v>
      </c>
      <c r="Q5456">
        <f t="shared" si="18638"/>
        <v>0.1253255550288844</v>
      </c>
      <c r="R5456">
        <f t="shared" si="18639"/>
        <v>7.0164058388141257E-2</v>
      </c>
      <c r="S5456">
        <f t="shared" si="18640"/>
        <v>4.7214808268076273E-2</v>
      </c>
      <c r="T5456">
        <f>(P5456*(1-T5455) - Q5456*T5455)*$F$21*2</f>
        <v>4.065809479793135E-3</v>
      </c>
      <c r="U5456">
        <f>(N5456*(1-U5455) - O5456*U5455)*$F$21*2</f>
        <v>7.3337290924420319E-4</v>
      </c>
      <c r="V5456">
        <f>(R5456*(1-V5455) - S5456*V5455)*$F$21*2</f>
        <v>1.399990718028752E-3</v>
      </c>
      <c r="W5456">
        <f>$F$21*(W5455+E5455*(G5455-($E$9*U5455^4*(W5455-$E$3) + $E$11*T5455^3*V5455*(W5455-$E$5) + $E$13*(W5455-$E$7))) /$E$15)*2</f>
        <v>9.8485060209927393E-5</v>
      </c>
    </row>
    <row r="5457" spans="5:23" x14ac:dyDescent="0.25">
      <c r="I5457">
        <f>I5454 + $F$28</f>
        <v>1.2036284970983602E-2</v>
      </c>
      <c r="J5457">
        <f t="shared" ref="J5457:L5457" si="18642">J5454 + $F$28</f>
        <v>1.0366984086258552E-2</v>
      </c>
      <c r="K5457">
        <f t="shared" si="18642"/>
        <v>1.0700405266719781E-2</v>
      </c>
      <c r="L5457">
        <f t="shared" si="18642"/>
        <v>5.1818981969693055E-2</v>
      </c>
      <c r="N5457">
        <f t="shared" si="18635"/>
        <v>3.6787451903909973E-2</v>
      </c>
      <c r="O5457">
        <f t="shared" si="18636"/>
        <v>0.12508099338771395</v>
      </c>
      <c r="P5457">
        <f t="shared" si="18637"/>
        <v>0.20457501438632097</v>
      </c>
      <c r="Q5457">
        <f t="shared" si="18638"/>
        <v>0.12536037251859769</v>
      </c>
      <c r="R5457">
        <f t="shared" si="18639"/>
        <v>7.0181601595547857E-2</v>
      </c>
      <c r="S5457">
        <f t="shared" si="18640"/>
        <v>4.7192320574517957E-2</v>
      </c>
      <c r="T5457">
        <f t="shared" ref="T5457" si="18643">(P5457*(1-T5456) - Q5457*T5456)*$F$21</f>
        <v>2.0323355996252372E-3</v>
      </c>
      <c r="U5457">
        <f t="shared" ref="U5457" si="18644">(N5457*(1-U5456) - O5457*U5456)*$F$21</f>
        <v>3.6668741971271617E-4</v>
      </c>
      <c r="V5457">
        <f t="shared" ref="V5457" si="18645">(R5457*(1-V5456) - S5457*V5456)*$F$21</f>
        <v>7.0017279193971139E-4</v>
      </c>
      <c r="W5457">
        <f t="shared" ref="W5457" si="18646">$F$21*(W5456+E5456*(G5456-($E$9*U5456^4*(W5456-$E$3) + $E$11*T5456^3*V5456*(W5456-$E$5) + $E$13*(W5456-$E$7))) /$E$15)</f>
        <v>9.84850602099274E-7</v>
      </c>
    </row>
    <row r="5458" spans="5:23" x14ac:dyDescent="0.25">
      <c r="T5458">
        <f>SUM(T5454:T5457)/6</f>
        <v>2.0362784048242586E-3</v>
      </c>
      <c r="U5458">
        <f t="shared" ref="U5458" si="18647">SUM(U5454:U5457)/6</f>
        <v>3.6698407661501722E-4</v>
      </c>
      <c r="V5458">
        <f t="shared" ref="V5458" si="18648">SUM(V5454:V5457)/6</f>
        <v>7.0040714953172403E-4</v>
      </c>
      <c r="W5458">
        <f>SUM(W5454:W5457)/6</f>
        <v>4.1872728907687812E-2</v>
      </c>
    </row>
    <row r="5460" spans="5:23" x14ac:dyDescent="0.25">
      <c r="E5460">
        <f>E5453+0.01</f>
        <v>7.7699999999998788</v>
      </c>
      <c r="F5460">
        <v>0.01</v>
      </c>
      <c r="G5460">
        <v>0</v>
      </c>
      <c r="I5460">
        <f>T5458</f>
        <v>2.0362784048242586E-3</v>
      </c>
      <c r="J5460">
        <f t="shared" ref="J5460" si="18649">U5458</f>
        <v>3.6698407661501722E-4</v>
      </c>
      <c r="K5460">
        <f t="shared" ref="K5460" si="18650">V5458</f>
        <v>7.0040714953172403E-4</v>
      </c>
      <c r="L5460">
        <f t="shared" ref="L5460" si="18651">W5458</f>
        <v>4.1872728907687812E-2</v>
      </c>
      <c r="T5460">
        <f>T5458</f>
        <v>2.0362784048242586E-3</v>
      </c>
      <c r="U5460">
        <f t="shared" ref="U5460:W5460" si="18652">U5458</f>
        <v>3.6698407661501722E-4</v>
      </c>
      <c r="V5460">
        <f t="shared" si="18652"/>
        <v>7.0040714953172403E-4</v>
      </c>
      <c r="W5460">
        <f t="shared" si="18652"/>
        <v>4.1872728907687812E-2</v>
      </c>
    </row>
    <row r="5461" spans="5:23" x14ac:dyDescent="0.25">
      <c r="I5461">
        <f>T5458</f>
        <v>2.0362784048242586E-3</v>
      </c>
      <c r="J5461">
        <f t="shared" ref="J5461" si="18653">U5458</f>
        <v>3.6698407661501722E-4</v>
      </c>
      <c r="K5461">
        <f t="shared" ref="K5461" si="18654">V5458</f>
        <v>7.0040714953172403E-4</v>
      </c>
      <c r="L5461">
        <f t="shared" ref="L5461" si="18655">W5458</f>
        <v>4.1872728907687812E-2</v>
      </c>
      <c r="N5461">
        <f>(0.01*(L5461+10))/(EXP((L5461+10)/10))</f>
        <v>3.6787622509824126E-2</v>
      </c>
      <c r="O5461">
        <f xml:space="preserve"> (0.125*EXP(L5461/80))</f>
        <v>0.12506544326422459</v>
      </c>
      <c r="P5461">
        <f>(0.1*(L5461+25))/(EXP((L5461+25)/10))</f>
        <v>0.20469728843044471</v>
      </c>
      <c r="Q5461">
        <f>(0.125*EXP(L5461/18))</f>
        <v>0.12529112132069042</v>
      </c>
      <c r="R5461">
        <f>0.07 * EXP(L5461/20)</f>
        <v>7.0146708074273534E-2</v>
      </c>
      <c r="S5461">
        <f>(1/(EXP((L5461+30)/10)+1))</f>
        <v>4.7237064253460276E-2</v>
      </c>
      <c r="T5461">
        <f>(P5461*(1-T5460) - Q5461*T5460)*$F$21</f>
        <v>2.0402534015782621E-3</v>
      </c>
      <c r="U5461">
        <f>(N5461*(1-U5460) - O5461*U5460)*$F$21</f>
        <v>3.6728225011933721E-4</v>
      </c>
      <c r="V5461">
        <f>(R5461*(1-V5460) - S5461*V5460)*$F$21</f>
        <v>7.0064491640896189E-4</v>
      </c>
      <c r="W5461">
        <f>$F$21*(W5460+E5460*(G5460-($E$9*U5460^4*(W5460-$E$3) + $E$11*T5460^3*V5460*(W5460-$E$5) + $E$13*(W5460-$E$7))) /$E$15)</f>
        <v>0.24652868059207755</v>
      </c>
    </row>
    <row r="5462" spans="5:23" x14ac:dyDescent="0.25">
      <c r="I5462">
        <f>I5461 + 0.5*$F$28</f>
        <v>7.0362784048242592E-3</v>
      </c>
      <c r="J5462">
        <f t="shared" ref="J5462" si="18656">J5461 + 0.5*$F$28</f>
        <v>5.3669840766150173E-3</v>
      </c>
      <c r="K5462">
        <f t="shared" ref="K5462" si="18657">K5461 + 0.5*$F$28</f>
        <v>5.700407149531724E-3</v>
      </c>
      <c r="L5462">
        <f t="shared" ref="L5462" si="18658">L5461 + 0.5*$F$28</f>
        <v>4.6872728907687809E-2</v>
      </c>
      <c r="N5462">
        <f t="shared" ref="N5462:N5464" si="18659">(0.01*(L5462+10))/(EXP((L5462+10)/10))</f>
        <v>3.6787541252494997E-2</v>
      </c>
      <c r="O5462">
        <f t="shared" ref="O5462:O5464" si="18660" xml:space="preserve"> (0.125*EXP(L5462/80))</f>
        <v>0.12507326009870215</v>
      </c>
      <c r="P5462">
        <f t="shared" ref="P5462:P5464" si="18661">(0.1*(L5462+25))/(EXP((L5462+25)/10))</f>
        <v>0.20463581594120311</v>
      </c>
      <c r="Q5462">
        <f t="shared" ref="Q5462:Q5464" si="18662">(0.125*EXP(L5462/18))</f>
        <v>0.12532592924415617</v>
      </c>
      <c r="R5462">
        <f t="shared" ref="R5462:R5464" si="18663">0.07 * EXP(L5462/20)</f>
        <v>7.0164246943559411E-2</v>
      </c>
      <c r="S5462">
        <f t="shared" ref="S5462:S5464" si="18664">(1/(EXP((L5462+30)/10)+1))</f>
        <v>4.7214566484999734E-2</v>
      </c>
      <c r="T5462">
        <f>(P5462*(1-T5461) - Q5462*T5461)*$F$21*2</f>
        <v>4.0792522073639596E-3</v>
      </c>
      <c r="U5462">
        <f>(N5462*(1-U5461) - O5462*U5461)*$F$21*2</f>
        <v>7.3456185306337233E-4</v>
      </c>
      <c r="V5462">
        <f>(R5462*(1-V5461) - S5462*V5461)*$F$21*2</f>
        <v>1.4016401214927315E-3</v>
      </c>
      <c r="W5462">
        <f>$F$21*(W5461+E5461*(G5461-($E$9*U5461^4*(W5461-$E$3) + $E$11*T5461^3*V5461*(W5461-$E$5) + $E$13*(W5461-$E$7))) /$E$15)*2</f>
        <v>4.9305736118415511E-3</v>
      </c>
    </row>
    <row r="5463" spans="5:23" x14ac:dyDescent="0.25">
      <c r="I5463">
        <f>I5461 + 0.5*$F$28</f>
        <v>7.0362784048242592E-3</v>
      </c>
      <c r="J5463">
        <f t="shared" ref="J5463:L5463" si="18665">J5461 + 0.5*$F$28</f>
        <v>5.3669840766150173E-3</v>
      </c>
      <c r="K5463">
        <f t="shared" si="18665"/>
        <v>5.700407149531724E-3</v>
      </c>
      <c r="L5463">
        <f t="shared" si="18665"/>
        <v>4.6872728907687809E-2</v>
      </c>
      <c r="N5463">
        <f t="shared" si="18659"/>
        <v>3.6787541252494997E-2</v>
      </c>
      <c r="O5463">
        <f t="shared" si="18660"/>
        <v>0.12507326009870215</v>
      </c>
      <c r="P5463">
        <f t="shared" si="18661"/>
        <v>0.20463581594120311</v>
      </c>
      <c r="Q5463">
        <f t="shared" si="18662"/>
        <v>0.12532592924415617</v>
      </c>
      <c r="R5463">
        <f t="shared" si="18663"/>
        <v>7.0164246943559411E-2</v>
      </c>
      <c r="S5463">
        <f t="shared" si="18664"/>
        <v>4.7214566484999734E-2</v>
      </c>
      <c r="T5463">
        <f>(P5463*(1-T5462) - Q5463*T5462)*$F$21*2</f>
        <v>4.0657963752762016E-3</v>
      </c>
      <c r="U5463">
        <f>(N5463*(1-U5462) - O5463*U5462)*$F$21*2</f>
        <v>7.3337288964632279E-4</v>
      </c>
      <c r="V5463">
        <f>(R5463*(1-V5462) - S5463*V5462)*$F$21*2</f>
        <v>1.3999944817848946E-3</v>
      </c>
      <c r="W5463">
        <f>$F$21*(W5462+E5462*(G5462-($E$9*U5462^4*(W5462-$E$3) + $E$11*T5462^3*V5462*(W5462-$E$5) + $E$13*(W5462-$E$7))) /$E$15)*2</f>
        <v>9.8611472236831028E-5</v>
      </c>
    </row>
    <row r="5464" spans="5:23" x14ac:dyDescent="0.25">
      <c r="I5464">
        <f>I5461 + $F$28</f>
        <v>1.2036278404824258E-2</v>
      </c>
      <c r="J5464">
        <f t="shared" ref="J5464:L5464" si="18666">J5461 + $F$28</f>
        <v>1.0366984076615017E-2</v>
      </c>
      <c r="K5464">
        <f t="shared" si="18666"/>
        <v>1.0700407149531724E-2</v>
      </c>
      <c r="L5464">
        <f t="shared" si="18666"/>
        <v>5.1872728907687814E-2</v>
      </c>
      <c r="N5464">
        <f t="shared" si="18659"/>
        <v>3.6787450884094366E-2</v>
      </c>
      <c r="O5464">
        <f t="shared" si="18660"/>
        <v>0.12508107742174712</v>
      </c>
      <c r="P5464">
        <f t="shared" si="18661"/>
        <v>0.20457435376034283</v>
      </c>
      <c r="Q5464">
        <f t="shared" si="18662"/>
        <v>0.12536074683783258</v>
      </c>
      <c r="R5464">
        <f t="shared" si="18663"/>
        <v>7.0181790198110744E-2</v>
      </c>
      <c r="S5464">
        <f t="shared" si="18664"/>
        <v>4.7192078900895162E-2</v>
      </c>
      <c r="T5464">
        <f t="shared" ref="T5464" si="18667">(P5464*(1-T5463) - Q5464*T5463)*$F$21</f>
        <v>2.0323290482425439E-3</v>
      </c>
      <c r="U5464">
        <f t="shared" ref="U5464" si="18668">(N5464*(1-U5463) - O5464*U5463)*$F$21</f>
        <v>3.6668740893747908E-4</v>
      </c>
      <c r="V5464">
        <f t="shared" ref="V5464" si="18669">(R5464*(1-V5463) - S5464*V5463)*$F$21</f>
        <v>7.0017467429066391E-4</v>
      </c>
      <c r="W5464">
        <f t="shared" ref="W5464" si="18670">$F$21*(W5463+E5463*(G5463-($E$9*U5463^4*(W5463-$E$3) + $E$11*T5463^3*V5463*(W5463-$E$5) + $E$13*(W5463-$E$7))) /$E$15)</f>
        <v>9.8611472236831026E-7</v>
      </c>
    </row>
    <row r="5465" spans="5:23" x14ac:dyDescent="0.25">
      <c r="T5465">
        <f>SUM(T5461:T5464)/6</f>
        <v>2.0362718387434945E-3</v>
      </c>
      <c r="U5465">
        <f t="shared" ref="U5465" si="18671">SUM(U5461:U5464)/6</f>
        <v>3.6698406696108522E-4</v>
      </c>
      <c r="V5465">
        <f t="shared" ref="V5465" si="18672">SUM(V5461:V5464)/6</f>
        <v>7.0040903232954186E-4</v>
      </c>
      <c r="W5465">
        <f>SUM(W5461:W5464)/6</f>
        <v>4.1926475298479725E-2</v>
      </c>
    </row>
    <row r="5467" spans="5:23" x14ac:dyDescent="0.25">
      <c r="E5467">
        <f>E5460+0.01</f>
        <v>7.7799999999998786</v>
      </c>
      <c r="F5467">
        <v>0.01</v>
      </c>
      <c r="G5467">
        <v>0</v>
      </c>
      <c r="I5467">
        <f>T5465</f>
        <v>2.0362718387434945E-3</v>
      </c>
      <c r="J5467">
        <f t="shared" ref="J5467" si="18673">U5465</f>
        <v>3.6698406696108522E-4</v>
      </c>
      <c r="K5467">
        <f t="shared" ref="K5467" si="18674">V5465</f>
        <v>7.0040903232954186E-4</v>
      </c>
      <c r="L5467">
        <f t="shared" ref="L5467" si="18675">W5465</f>
        <v>4.1926475298479725E-2</v>
      </c>
      <c r="T5467">
        <f>T5465</f>
        <v>2.0362718387434945E-3</v>
      </c>
      <c r="U5467">
        <f t="shared" ref="U5467:W5467" si="18676">U5465</f>
        <v>3.6698406696108522E-4</v>
      </c>
      <c r="V5467">
        <f t="shared" si="18676"/>
        <v>7.0040903232954186E-4</v>
      </c>
      <c r="W5467">
        <f t="shared" si="18676"/>
        <v>4.1926475298479725E-2</v>
      </c>
    </row>
    <row r="5468" spans="5:23" x14ac:dyDescent="0.25">
      <c r="I5468">
        <f>T5465</f>
        <v>2.0362718387434945E-3</v>
      </c>
      <c r="J5468">
        <f t="shared" ref="J5468" si="18677">U5465</f>
        <v>3.6698406696108522E-4</v>
      </c>
      <c r="K5468">
        <f t="shared" ref="K5468" si="18678">V5465</f>
        <v>7.0040903232954186E-4</v>
      </c>
      <c r="L5468">
        <f t="shared" ref="L5468" si="18679">W5465</f>
        <v>4.1926475298479725E-2</v>
      </c>
      <c r="N5468">
        <f>(0.01*(L5468+10))/(EXP((L5468+10)/10))</f>
        <v>3.6787621684841038E-2</v>
      </c>
      <c r="O5468">
        <f xml:space="preserve"> (0.125*EXP(L5468/80))</f>
        <v>0.12506552728695516</v>
      </c>
      <c r="P5468">
        <f>(0.1*(L5468+25))/(EXP((L5468+25)/10))</f>
        <v>0.20469662759076832</v>
      </c>
      <c r="Q5468">
        <f>(0.125*EXP(L5468/18))</f>
        <v>0.12529149542933612</v>
      </c>
      <c r="R5468">
        <f>0.07 * EXP(L5468/20)</f>
        <v>7.0146896581146062E-2</v>
      </c>
      <c r="S5468">
        <f>(1/(EXP((L5468+30)/10)+1))</f>
        <v>4.7236822364525831E-2</v>
      </c>
      <c r="T5468">
        <f>(P5468*(1-T5467) - Q5468*T5467)*$F$21</f>
        <v>2.0402468206874268E-3</v>
      </c>
      <c r="U5468">
        <f>(N5468*(1-U5467) - O5468*U5467)*$F$21</f>
        <v>3.6728224157980913E-4</v>
      </c>
      <c r="V5468">
        <f>(R5468*(1-V5467) - S5468*V5467)*$F$21</f>
        <v>7.0064679964148082E-4</v>
      </c>
      <c r="W5468">
        <f>$F$21*(W5467+E5467*(G5467-($E$9*U5467^4*(W5467-$E$3) + $E$11*T5467^3*V5467*(W5467-$E$5) + $E$13*(W5467-$E$7))) /$E$15)</f>
        <v>0.24684470744181991</v>
      </c>
    </row>
    <row r="5469" spans="5:23" x14ac:dyDescent="0.25">
      <c r="I5469">
        <f>I5468 + 0.5*$F$28</f>
        <v>7.036271838743495E-3</v>
      </c>
      <c r="J5469">
        <f t="shared" ref="J5469" si="18680">J5468 + 0.5*$F$28</f>
        <v>5.3669840669610851E-3</v>
      </c>
      <c r="K5469">
        <f t="shared" ref="K5469" si="18681">K5468 + 0.5*$F$28</f>
        <v>5.7004090323295419E-3</v>
      </c>
      <c r="L5469">
        <f t="shared" ref="L5469" si="18682">L5468 + 0.5*$F$28</f>
        <v>4.6926475298479722E-2</v>
      </c>
      <c r="N5469">
        <f t="shared" ref="N5469:N5471" si="18683">(0.01*(L5469+10))/(EXP((L5469+10)/10))</f>
        <v>3.67875403295259E-2</v>
      </c>
      <c r="O5469">
        <f t="shared" ref="O5469:O5471" si="18684" xml:space="preserve"> (0.125*EXP(L5469/80))</f>
        <v>0.1250733441266843</v>
      </c>
      <c r="P5469">
        <f t="shared" ref="P5469:P5471" si="18685">(0.1*(L5469+25))/(EXP((L5469+25)/10))</f>
        <v>0.20463515521230752</v>
      </c>
      <c r="Q5469">
        <f t="shared" ref="Q5469:Q5471" si="18686">(0.125*EXP(L5469/18))</f>
        <v>0.12532630345673537</v>
      </c>
      <c r="R5469">
        <f t="shared" ref="R5469:R5471" si="18687">0.07 * EXP(L5469/20)</f>
        <v>7.0164435497564556E-2</v>
      </c>
      <c r="S5469">
        <f t="shared" ref="S5469:S5471" si="18688">(1/(EXP((L5469+30)/10)+1))</f>
        <v>4.721432470556159E-2</v>
      </c>
      <c r="T5469">
        <f>(P5469*(1-T5468) - Q5469*T5468)*$F$21*2</f>
        <v>4.0792390479061722E-3</v>
      </c>
      <c r="U5469">
        <f>(N5469*(1-U5468) - O5469*U5468)*$F$21*2</f>
        <v>7.3456183402117472E-4</v>
      </c>
      <c r="V5469">
        <f>(R5469*(1-V5468) - S5469*V5468)*$F$21*2</f>
        <v>1.4016438888976471E-3</v>
      </c>
      <c r="W5469">
        <f>$F$21*(W5468+E5468*(G5468-($E$9*U5468^4*(W5468-$E$3) + $E$11*T5468^3*V5468*(W5468-$E$5) + $E$13*(W5468-$E$7))) /$E$15)*2</f>
        <v>4.9368941488363979E-3</v>
      </c>
    </row>
    <row r="5470" spans="5:23" x14ac:dyDescent="0.25">
      <c r="I5470">
        <f>I5468 + 0.5*$F$28</f>
        <v>7.036271838743495E-3</v>
      </c>
      <c r="J5470">
        <f t="shared" ref="J5470:L5470" si="18689">J5468 + 0.5*$F$28</f>
        <v>5.3669840669610851E-3</v>
      </c>
      <c r="K5470">
        <f t="shared" si="18689"/>
        <v>5.7004090323295419E-3</v>
      </c>
      <c r="L5470">
        <f t="shared" si="18689"/>
        <v>4.6926475298479722E-2</v>
      </c>
      <c r="N5470">
        <f t="shared" si="18683"/>
        <v>3.67875403295259E-2</v>
      </c>
      <c r="O5470">
        <f t="shared" si="18684"/>
        <v>0.1250733441266843</v>
      </c>
      <c r="P5470">
        <f t="shared" si="18685"/>
        <v>0.20463515521230752</v>
      </c>
      <c r="Q5470">
        <f t="shared" si="18686"/>
        <v>0.12532630345673537</v>
      </c>
      <c r="R5470">
        <f t="shared" si="18687"/>
        <v>7.0164435497564556E-2</v>
      </c>
      <c r="S5470">
        <f t="shared" si="18688"/>
        <v>4.721432470556159E-2</v>
      </c>
      <c r="T5470">
        <f>(P5470*(1-T5469) - Q5470*T5469)*$F$21*2</f>
        <v>4.0657832709160135E-3</v>
      </c>
      <c r="U5470">
        <f>(N5470*(1-U5469) - O5470*U5469)*$F$21*2</f>
        <v>7.333728700276692E-4</v>
      </c>
      <c r="V5470">
        <f>(R5470*(1-V5469) - S5470*V5469)*$F$21*2</f>
        <v>1.3999982455127891E-3</v>
      </c>
      <c r="W5470">
        <f>$F$21*(W5469+E5469*(G5469-($E$9*U5469^4*(W5469-$E$3) + $E$11*T5469^3*V5469*(W5469-$E$5) + $E$13*(W5469-$E$7))) /$E$15)*2</f>
        <v>9.8737882976727962E-5</v>
      </c>
    </row>
    <row r="5471" spans="5:23" x14ac:dyDescent="0.25">
      <c r="I5471">
        <f>I5468 + $F$28</f>
        <v>1.2036271838743494E-2</v>
      </c>
      <c r="J5471">
        <f t="shared" ref="J5471:L5471" si="18690">J5468 + $F$28</f>
        <v>1.0366984066961085E-2</v>
      </c>
      <c r="K5471">
        <f t="shared" si="18690"/>
        <v>1.0700409032329543E-2</v>
      </c>
      <c r="L5471">
        <f t="shared" si="18690"/>
        <v>5.1926475298479727E-2</v>
      </c>
      <c r="N5471">
        <f t="shared" si="18683"/>
        <v>3.678744986323744E-2</v>
      </c>
      <c r="O5471">
        <f t="shared" si="18684"/>
        <v>0.12508116145498119</v>
      </c>
      <c r="P5471">
        <f t="shared" si="18685"/>
        <v>0.2045736931422823</v>
      </c>
      <c r="Q5471">
        <f t="shared" si="18686"/>
        <v>0.12536112115437417</v>
      </c>
      <c r="R5471">
        <f t="shared" si="18687"/>
        <v>7.0181978799260289E-2</v>
      </c>
      <c r="S5471">
        <f t="shared" si="18688"/>
        <v>4.7191837230909195E-2</v>
      </c>
      <c r="T5471">
        <f t="shared" ref="T5471" si="18691">(P5471*(1-T5470) - Q5471*T5470)*$F$21</f>
        <v>2.0323224969382219E-3</v>
      </c>
      <c r="U5471">
        <f t="shared" ref="U5471" si="18692">(N5471*(1-U5470) - O5471*U5470)*$F$21</f>
        <v>3.6668739815187603E-4</v>
      </c>
      <c r="V5471">
        <f t="shared" ref="V5471" si="18693">(R5471*(1-V5470) - S5471*V5470)*$F$21</f>
        <v>7.0017655662748905E-4</v>
      </c>
      <c r="W5471">
        <f t="shared" ref="W5471" si="18694">$F$21*(W5470+E5470*(G5470-($E$9*U5470^4*(W5470-$E$3) + $E$11*T5470^3*V5470*(W5470-$E$5) + $E$13*(W5470-$E$7))) /$E$15)</f>
        <v>9.8737882976727953E-7</v>
      </c>
    </row>
    <row r="5472" spans="5:23" x14ac:dyDescent="0.25">
      <c r="T5472">
        <f>SUM(T5468:T5471)/6</f>
        <v>2.0362652727413059E-3</v>
      </c>
      <c r="U5472">
        <f t="shared" ref="U5472" si="18695">SUM(U5468:U5471)/6</f>
        <v>3.6698405729675485E-4</v>
      </c>
      <c r="V5472">
        <f t="shared" ref="V5472" si="18696">SUM(V5468:V5471)/6</f>
        <v>7.0041091511323427E-4</v>
      </c>
      <c r="W5472">
        <f>SUM(W5468:W5471)/6</f>
        <v>4.1980221142077133E-2</v>
      </c>
    </row>
    <row r="5474" spans="5:23" x14ac:dyDescent="0.25">
      <c r="E5474">
        <f>E5467+0.01</f>
        <v>7.7899999999998784</v>
      </c>
      <c r="F5474">
        <v>0.01</v>
      </c>
      <c r="G5474">
        <v>0</v>
      </c>
      <c r="I5474">
        <f>T5472</f>
        <v>2.0362652727413059E-3</v>
      </c>
      <c r="J5474">
        <f t="shared" ref="J5474" si="18697">U5472</f>
        <v>3.6698405729675485E-4</v>
      </c>
      <c r="K5474">
        <f t="shared" ref="K5474" si="18698">V5472</f>
        <v>7.0041091511323427E-4</v>
      </c>
      <c r="L5474">
        <f t="shared" ref="L5474" si="18699">W5472</f>
        <v>4.1980221142077133E-2</v>
      </c>
      <c r="T5474">
        <f>T5472</f>
        <v>2.0362652727413059E-3</v>
      </c>
      <c r="U5474">
        <f t="shared" ref="U5474:W5474" si="18700">U5472</f>
        <v>3.6698405729675485E-4</v>
      </c>
      <c r="V5474">
        <f t="shared" si="18700"/>
        <v>7.0041091511323427E-4</v>
      </c>
      <c r="W5474">
        <f t="shared" si="18700"/>
        <v>4.1980221142077133E-2</v>
      </c>
    </row>
    <row r="5475" spans="5:23" x14ac:dyDescent="0.25">
      <c r="I5475">
        <f>T5472</f>
        <v>2.0362652727413059E-3</v>
      </c>
      <c r="J5475">
        <f t="shared" ref="J5475" si="18701">U5472</f>
        <v>3.6698405729675485E-4</v>
      </c>
      <c r="K5475">
        <f t="shared" ref="K5475" si="18702">V5472</f>
        <v>7.0041091511323427E-4</v>
      </c>
      <c r="L5475">
        <f t="shared" ref="L5475" si="18703">W5472</f>
        <v>4.1980221142077133E-2</v>
      </c>
      <c r="N5475">
        <f>(0.01*(L5475+10))/(EXP((L5475+10)/10))</f>
        <v>3.6787620858812563E-2</v>
      </c>
      <c r="O5475">
        <f xml:space="preserve"> (0.125*EXP(L5475/80))</f>
        <v>0.12506561130888677</v>
      </c>
      <c r="P5475">
        <f>(0.1*(L5475+25))/(EXP((L5475+25)/10))</f>
        <v>0.2046959667590105</v>
      </c>
      <c r="Q5475">
        <f>(0.125*EXP(L5475/18))</f>
        <v>0.12529186953529006</v>
      </c>
      <c r="R5475">
        <f>0.07 * EXP(L5475/20)</f>
        <v>7.014708508660597E-2</v>
      </c>
      <c r="S5475">
        <f>(1/(EXP((L5475+30)/10)+1))</f>
        <v>4.723658047923128E-2</v>
      </c>
      <c r="T5475">
        <f>(P5475*(1-T5474) - Q5475*T5474)*$F$21</f>
        <v>2.0402402398753739E-3</v>
      </c>
      <c r="U5475">
        <f>(N5475*(1-U5474) - O5475*U5474)*$F$21</f>
        <v>3.6728223302985065E-4</v>
      </c>
      <c r="V5475">
        <f>(R5475*(1-V5474) - S5475*V5474)*$F$21</f>
        <v>7.006486828598765E-4</v>
      </c>
      <c r="W5475">
        <f>$F$21*(W5474+E5474*(G5474-($E$9*U5474^4*(W5474-$E$3) + $E$11*T5474^3*V5474*(W5474-$E$5) + $E$13*(W5474-$E$7))) /$E$15)</f>
        <v>0.24716073107409472</v>
      </c>
    </row>
    <row r="5476" spans="5:23" x14ac:dyDescent="0.25">
      <c r="I5476">
        <f>I5475 + 0.5*$F$28</f>
        <v>7.036265272741306E-3</v>
      </c>
      <c r="J5476">
        <f t="shared" ref="J5476" si="18704">J5475 + 0.5*$F$28</f>
        <v>5.366984057296755E-3</v>
      </c>
      <c r="K5476">
        <f t="shared" ref="K5476" si="18705">K5475 + 0.5*$F$28</f>
        <v>5.7004109151132347E-3</v>
      </c>
      <c r="L5476">
        <f t="shared" ref="L5476" si="18706">L5475 + 0.5*$F$28</f>
        <v>4.698022114207713E-2</v>
      </c>
      <c r="N5476">
        <f t="shared" ref="N5476:N5478" si="18707">(0.01*(L5476+10))/(EXP((L5476+10)/10))</f>
        <v>3.6787539405513478E-2</v>
      </c>
      <c r="O5476">
        <f t="shared" ref="O5476:O5478" si="18708" xml:space="preserve"> (0.125*EXP(L5476/80))</f>
        <v>0.12507342815386743</v>
      </c>
      <c r="P5476">
        <f t="shared" ref="P5476:P5478" si="18709">(0.1*(L5476+25))/(EXP((L5476+25)/10))</f>
        <v>0.20463449449132989</v>
      </c>
      <c r="Q5476">
        <f t="shared" ref="Q5476:Q5478" si="18710">(0.125*EXP(L5476/18))</f>
        <v>0.12532667766662206</v>
      </c>
      <c r="R5476">
        <f t="shared" ref="R5476:R5478" si="18711">0.07 * EXP(L5476/20)</f>
        <v>7.0164624050156721E-2</v>
      </c>
      <c r="S5476">
        <f t="shared" ref="S5476:S5478" si="18712">(1/(EXP((L5476+30)/10)+1))</f>
        <v>4.7214082929761758E-2</v>
      </c>
      <c r="T5476">
        <f>(P5476*(1-T5475) - Q5476*T5475)*$F$21*2</f>
        <v>4.0792258886059359E-3</v>
      </c>
      <c r="U5476">
        <f>(N5476*(1-U5475) - O5476*U5475)*$F$21*2</f>
        <v>7.3456181495815793E-4</v>
      </c>
      <c r="V5476">
        <f>(R5476*(1-V5475) - S5476*V5475)*$F$21*2</f>
        <v>1.4016476562743092E-3</v>
      </c>
      <c r="W5476">
        <f>$F$21*(W5475+E5475*(G5475-($E$9*U5475^4*(W5475-$E$3) + $E$11*T5475^3*V5475*(W5475-$E$5) + $E$13*(W5475-$E$7))) /$E$15)*2</f>
        <v>4.9432146214818942E-3</v>
      </c>
    </row>
    <row r="5477" spans="5:23" x14ac:dyDescent="0.25">
      <c r="I5477">
        <f>I5475 + 0.5*$F$28</f>
        <v>7.036265272741306E-3</v>
      </c>
      <c r="J5477">
        <f t="shared" ref="J5477:L5477" si="18713">J5475 + 0.5*$F$28</f>
        <v>5.366984057296755E-3</v>
      </c>
      <c r="K5477">
        <f t="shared" si="18713"/>
        <v>5.7004109151132347E-3</v>
      </c>
      <c r="L5477">
        <f t="shared" si="18713"/>
        <v>4.698022114207713E-2</v>
      </c>
      <c r="N5477">
        <f t="shared" si="18707"/>
        <v>3.6787539405513478E-2</v>
      </c>
      <c r="O5477">
        <f t="shared" si="18708"/>
        <v>0.12507342815386743</v>
      </c>
      <c r="P5477">
        <f t="shared" si="18709"/>
        <v>0.20463449449132989</v>
      </c>
      <c r="Q5477">
        <f t="shared" si="18710"/>
        <v>0.12532667766662206</v>
      </c>
      <c r="R5477">
        <f t="shared" si="18711"/>
        <v>7.0164624050156721E-2</v>
      </c>
      <c r="S5477">
        <f t="shared" si="18712"/>
        <v>4.7214082929761758E-2</v>
      </c>
      <c r="T5477">
        <f>(P5477*(1-T5476) - Q5477*T5476)*$F$21*2</f>
        <v>4.065770166712568E-3</v>
      </c>
      <c r="U5477">
        <f>(N5477*(1-U5476) - O5477*U5476)*$F$21*2</f>
        <v>7.3337285038824348E-4</v>
      </c>
      <c r="V5477">
        <f>(R5477*(1-V5476) - S5477*V5476)*$F$21*2</f>
        <v>1.4000020092124364E-3</v>
      </c>
      <c r="W5477">
        <f>$F$21*(W5476+E5476*(G5476-($E$9*U5476^4*(W5476-$E$3) + $E$11*T5476^3*V5476*(W5476-$E$5) + $E$13*(W5476-$E$7))) /$E$15)*2</f>
        <v>9.8864292429637885E-5</v>
      </c>
    </row>
    <row r="5478" spans="5:23" x14ac:dyDescent="0.25">
      <c r="I5478">
        <f>I5475 + $F$28</f>
        <v>1.2036265272741306E-2</v>
      </c>
      <c r="J5478">
        <f t="shared" ref="J5478:L5478" si="18714">J5475 + $F$28</f>
        <v>1.0366984057296755E-2</v>
      </c>
      <c r="K5478">
        <f t="shared" si="18714"/>
        <v>1.0700410915113234E-2</v>
      </c>
      <c r="L5478">
        <f t="shared" si="18714"/>
        <v>5.1980221142077135E-2</v>
      </c>
      <c r="N5478">
        <f t="shared" si="18707"/>
        <v>3.6787448841339228E-2</v>
      </c>
      <c r="O5478">
        <f t="shared" si="18708"/>
        <v>0.12508124548741617</v>
      </c>
      <c r="P5478">
        <f t="shared" si="18709"/>
        <v>0.20457303253213927</v>
      </c>
      <c r="Q5478">
        <f t="shared" si="18710"/>
        <v>0.12536149546822248</v>
      </c>
      <c r="R5478">
        <f t="shared" si="18711"/>
        <v>7.0182167398996492E-2</v>
      </c>
      <c r="S5478">
        <f t="shared" si="18712"/>
        <v>4.7191595564559943E-2</v>
      </c>
      <c r="T5478">
        <f t="shared" ref="T5478" si="18715">(P5478*(1-T5477) - Q5478*T5477)*$F$21</f>
        <v>2.03231594571227E-3</v>
      </c>
      <c r="U5478">
        <f t="shared" ref="U5478" si="18716">(N5478*(1-U5477) - O5478*U5477)*$F$21</f>
        <v>3.6668738735590726E-4</v>
      </c>
      <c r="V5478">
        <f t="shared" ref="V5478" si="18717">(R5478*(1-V5477) - S5478*V5477)*$F$21</f>
        <v>7.0017843895018694E-4</v>
      </c>
      <c r="W5478">
        <f t="shared" ref="W5478" si="18718">$F$21*(W5477+E5477*(G5477-($E$9*U5477^4*(W5477-$E$3) + $E$11*T5477^3*V5477*(W5477-$E$5) + $E$13*(W5477-$E$7))) /$E$15)</f>
        <v>9.8864292429637896E-7</v>
      </c>
    </row>
    <row r="5479" spans="5:23" x14ac:dyDescent="0.25">
      <c r="T5479">
        <f>SUM(T5475:T5478)/6</f>
        <v>2.0362587068176912E-3</v>
      </c>
      <c r="U5479">
        <f t="shared" ref="U5479" si="18719">SUM(U5475:U5478)/6</f>
        <v>3.669840476220266E-4</v>
      </c>
      <c r="V5479">
        <f t="shared" ref="V5479" si="18720">SUM(V5475:V5478)/6</f>
        <v>7.0041279788280147E-4</v>
      </c>
      <c r="W5479">
        <f>SUM(W5475:W5478)/6</f>
        <v>4.2033966438488418E-2</v>
      </c>
    </row>
    <row r="5481" spans="5:23" x14ac:dyDescent="0.25">
      <c r="E5481">
        <f>E5474+0.01</f>
        <v>7.7999999999998781</v>
      </c>
      <c r="F5481">
        <v>0.01</v>
      </c>
      <c r="G5481">
        <v>0</v>
      </c>
      <c r="I5481">
        <f>T5479</f>
        <v>2.0362587068176912E-3</v>
      </c>
      <c r="J5481">
        <f t="shared" ref="J5481" si="18721">U5479</f>
        <v>3.669840476220266E-4</v>
      </c>
      <c r="K5481">
        <f t="shared" ref="K5481" si="18722">V5479</f>
        <v>7.0041279788280147E-4</v>
      </c>
      <c r="L5481">
        <f t="shared" ref="L5481" si="18723">W5479</f>
        <v>4.2033966438488418E-2</v>
      </c>
      <c r="T5481">
        <f>T5479</f>
        <v>2.0362587068176912E-3</v>
      </c>
      <c r="U5481">
        <f t="shared" ref="U5481:W5481" si="18724">U5479</f>
        <v>3.669840476220266E-4</v>
      </c>
      <c r="V5481">
        <f t="shared" si="18724"/>
        <v>7.0041279788280147E-4</v>
      </c>
      <c r="W5481">
        <f t="shared" si="18724"/>
        <v>4.2033966438488418E-2</v>
      </c>
    </row>
    <row r="5482" spans="5:23" x14ac:dyDescent="0.25">
      <c r="I5482">
        <f>T5479</f>
        <v>2.0362587068176912E-3</v>
      </c>
      <c r="J5482">
        <f t="shared" ref="J5482" si="18725">U5479</f>
        <v>3.669840476220266E-4</v>
      </c>
      <c r="K5482">
        <f t="shared" ref="K5482" si="18726">V5479</f>
        <v>7.0041279788280147E-4</v>
      </c>
      <c r="L5482">
        <f t="shared" ref="L5482" si="18727">W5479</f>
        <v>4.2033966438488418E-2</v>
      </c>
      <c r="N5482">
        <f>(0.01*(L5482+10))/(EXP((L5482+10)/10))</f>
        <v>3.6787620031738751E-2</v>
      </c>
      <c r="O5482">
        <f xml:space="preserve"> (0.125*EXP(L5482/80))</f>
        <v>0.12506569533001938</v>
      </c>
      <c r="P5482">
        <f>(0.1*(L5482+25))/(EXP((L5482+25)/10))</f>
        <v>0.20469530593517102</v>
      </c>
      <c r="Q5482">
        <f>(0.125*EXP(L5482/18))</f>
        <v>0.12529224363855224</v>
      </c>
      <c r="R5482">
        <f>0.07 * EXP(L5482/20)</f>
        <v>7.0147273590653272E-2</v>
      </c>
      <c r="S5482">
        <f>(1/(EXP((L5482+30)/10)+1))</f>
        <v>4.7236338597576553E-2</v>
      </c>
      <c r="T5482">
        <f>(P5482*(1-T5481) - Q5482*T5481)*$F$21</f>
        <v>2.0402336591421009E-3</v>
      </c>
      <c r="U5482">
        <f>(N5482*(1-U5481) - O5482*U5481)*$F$21</f>
        <v>3.6728222446946252E-4</v>
      </c>
      <c r="V5482">
        <f>(R5482*(1-V5481) - S5482*V5481)*$F$21</f>
        <v>7.0065056606414915E-4</v>
      </c>
      <c r="W5482">
        <f>$F$21*(W5481+E5481*(G5481-($E$9*U5481^4*(W5481-$E$3) + $E$11*T5481^3*V5481*(W5481-$E$5) + $E$13*(W5481-$E$7))) /$E$15)</f>
        <v>0.2474767514889511</v>
      </c>
    </row>
    <row r="5483" spans="5:23" x14ac:dyDescent="0.25">
      <c r="I5483">
        <f>I5482 + 0.5*$F$28</f>
        <v>7.0362587068176913E-3</v>
      </c>
      <c r="J5483">
        <f t="shared" ref="J5483" si="18728">J5482 + 0.5*$F$28</f>
        <v>5.366984047622027E-3</v>
      </c>
      <c r="K5483">
        <f t="shared" ref="K5483" si="18729">K5482 + 0.5*$F$28</f>
        <v>5.7004127978828017E-3</v>
      </c>
      <c r="L5483">
        <f t="shared" ref="L5483" si="18730">L5482 + 0.5*$F$28</f>
        <v>4.7033966438488416E-2</v>
      </c>
      <c r="N5483">
        <f t="shared" ref="N5483:N5485" si="18731">(0.01*(L5483+10))/(EXP((L5483+10)/10))</f>
        <v>3.6787538480457765E-2</v>
      </c>
      <c r="O5483">
        <f t="shared" ref="O5483:O5485" si="18732" xml:space="preserve"> (0.125*EXP(L5483/80))</f>
        <v>0.12507351218025151</v>
      </c>
      <c r="P5483">
        <f t="shared" ref="P5483:P5485" si="18733">(0.1*(L5483+25))/(EXP((L5483+25)/10))</f>
        <v>0.20463383377827019</v>
      </c>
      <c r="Q5483">
        <f t="shared" ref="Q5483:Q5485" si="18734">(0.125*EXP(L5483/18))</f>
        <v>0.12532705187381626</v>
      </c>
      <c r="R5483">
        <f t="shared" ref="R5483:R5485" si="18735">0.07 * EXP(L5483/20)</f>
        <v>7.0164812601335905E-2</v>
      </c>
      <c r="S5483">
        <f t="shared" ref="S5483:S5485" si="18736">(1/(EXP((L5483+30)/10)+1))</f>
        <v>4.7213841157600168E-2</v>
      </c>
      <c r="T5483">
        <f>(P5483*(1-T5482) - Q5483*T5482)*$F$21*2</f>
        <v>4.0792127294632498E-3</v>
      </c>
      <c r="U5483">
        <f>(N5483*(1-U5482) - O5483*U5482)*$F$21*2</f>
        <v>7.3456179587432272E-4</v>
      </c>
      <c r="V5483">
        <f>(R5483*(1-V5482) - S5483*V5482)*$F$21*2</f>
        <v>1.4016514236227171E-3</v>
      </c>
      <c r="W5483">
        <f>$F$21*(W5482+E5482*(G5482-($E$9*U5482^4*(W5482-$E$3) + $E$11*T5482^3*V5482*(W5482-$E$5) + $E$13*(W5482-$E$7))) /$E$15)*2</f>
        <v>4.9495350297790218E-3</v>
      </c>
    </row>
    <row r="5484" spans="5:23" x14ac:dyDescent="0.25">
      <c r="I5484">
        <f>I5482 + 0.5*$F$28</f>
        <v>7.0362587068176913E-3</v>
      </c>
      <c r="J5484">
        <f t="shared" ref="J5484:L5484" si="18737">J5482 + 0.5*$F$28</f>
        <v>5.366984047622027E-3</v>
      </c>
      <c r="K5484">
        <f t="shared" si="18737"/>
        <v>5.7004127978828017E-3</v>
      </c>
      <c r="L5484">
        <f t="shared" si="18737"/>
        <v>4.7033966438488416E-2</v>
      </c>
      <c r="N5484">
        <f t="shared" si="18731"/>
        <v>3.6787538480457765E-2</v>
      </c>
      <c r="O5484">
        <f t="shared" si="18732"/>
        <v>0.12507351218025151</v>
      </c>
      <c r="P5484">
        <f t="shared" si="18733"/>
        <v>0.20463383377827019</v>
      </c>
      <c r="Q5484">
        <f t="shared" si="18734"/>
        <v>0.12532705187381626</v>
      </c>
      <c r="R5484">
        <f t="shared" si="18735"/>
        <v>7.0164812601335905E-2</v>
      </c>
      <c r="S5484">
        <f t="shared" si="18736"/>
        <v>4.7213841157600168E-2</v>
      </c>
      <c r="T5484">
        <f>(P5484*(1-T5483) - Q5484*T5483)*$F$21*2</f>
        <v>4.0657570626658644E-3</v>
      </c>
      <c r="U5484">
        <f>(N5484*(1-U5483) - O5484*U5483)*$F$21*2</f>
        <v>7.3337283072804672E-4</v>
      </c>
      <c r="V5484">
        <f>(R5484*(1-V5483) - S5484*V5483)*$F$21*2</f>
        <v>1.4000057728838357E-3</v>
      </c>
      <c r="W5484">
        <f>$F$21*(W5483+E5483*(G5483-($E$9*U5483^4*(W5483-$E$3) + $E$11*T5483^3*V5483*(W5483-$E$5) + $E$13*(W5483-$E$7))) /$E$15)*2</f>
        <v>9.8990700595580437E-5</v>
      </c>
    </row>
    <row r="5485" spans="5:23" x14ac:dyDescent="0.25">
      <c r="I5485">
        <f>I5482 + $F$28</f>
        <v>1.2036258706817692E-2</v>
      </c>
      <c r="J5485">
        <f t="shared" ref="J5485:L5485" si="18738">J5482 + $F$28</f>
        <v>1.0366984047622027E-2</v>
      </c>
      <c r="K5485">
        <f t="shared" si="18738"/>
        <v>1.0700412797882801E-2</v>
      </c>
      <c r="L5485">
        <f t="shared" si="18738"/>
        <v>5.203396643848842E-2</v>
      </c>
      <c r="N5485">
        <f t="shared" si="18731"/>
        <v>3.6787447818399786E-2</v>
      </c>
      <c r="O5485">
        <f t="shared" si="18732"/>
        <v>0.12508132951905207</v>
      </c>
      <c r="P5485">
        <f t="shared" si="18733"/>
        <v>0.20457237192991354</v>
      </c>
      <c r="Q5485">
        <f t="shared" si="18734"/>
        <v>0.12536186977937755</v>
      </c>
      <c r="R5485">
        <f t="shared" si="18735"/>
        <v>7.0182355997319368E-2</v>
      </c>
      <c r="S5485">
        <f t="shared" si="18736"/>
        <v>4.7191353901847338E-2</v>
      </c>
      <c r="T5485">
        <f t="shared" ref="T5485" si="18739">(P5485*(1-T5484) - Q5485*T5484)*$F$21</f>
        <v>2.0323093945646869E-3</v>
      </c>
      <c r="U5485">
        <f t="shared" ref="U5485" si="18740">(N5485*(1-U5484) - O5485*U5484)*$F$21</f>
        <v>3.666873765495733E-4</v>
      </c>
      <c r="V5485">
        <f t="shared" ref="V5485" si="18741">(R5485*(1-V5484) - S5485*V5484)*$F$21</f>
        <v>7.0018032125875745E-4</v>
      </c>
      <c r="W5485">
        <f t="shared" ref="W5485" si="18742">$F$21*(W5484+E5484*(G5484-($E$9*U5484^4*(W5484-$E$3) + $E$11*T5484^3*V5484*(W5484-$E$5) + $E$13*(W5484-$E$7))) /$E$15)</f>
        <v>9.8990700595580441E-7</v>
      </c>
    </row>
    <row r="5486" spans="5:23" x14ac:dyDescent="0.25">
      <c r="T5486">
        <f>SUM(T5482:T5485)/6</f>
        <v>2.0362521409726503E-3</v>
      </c>
      <c r="U5486">
        <f t="shared" ref="U5486" si="18743">SUM(U5482:U5485)/6</f>
        <v>3.669840379369009E-4</v>
      </c>
      <c r="V5486">
        <f t="shared" ref="V5486" si="18744">SUM(V5482:V5485)/6</f>
        <v>7.0041468063824326E-4</v>
      </c>
      <c r="W5486">
        <f>SUM(W5482:W5485)/6</f>
        <v>4.2087711187721949E-2</v>
      </c>
    </row>
    <row r="5488" spans="5:23" x14ac:dyDescent="0.25">
      <c r="E5488">
        <f>E5481+0.01</f>
        <v>7.8099999999998779</v>
      </c>
      <c r="F5488">
        <v>0.01</v>
      </c>
      <c r="G5488">
        <v>0</v>
      </c>
      <c r="I5488">
        <f>T5486</f>
        <v>2.0362521409726503E-3</v>
      </c>
      <c r="J5488">
        <f t="shared" ref="J5488" si="18745">U5486</f>
        <v>3.669840379369009E-4</v>
      </c>
      <c r="K5488">
        <f t="shared" ref="K5488" si="18746">V5486</f>
        <v>7.0041468063824326E-4</v>
      </c>
      <c r="L5488">
        <f t="shared" ref="L5488" si="18747">W5486</f>
        <v>4.2087711187721949E-2</v>
      </c>
      <c r="T5488">
        <f>T5486</f>
        <v>2.0362521409726503E-3</v>
      </c>
      <c r="U5488">
        <f t="shared" ref="U5488:W5488" si="18748">U5486</f>
        <v>3.669840379369009E-4</v>
      </c>
      <c r="V5488">
        <f t="shared" si="18748"/>
        <v>7.0041468063824326E-4</v>
      </c>
      <c r="W5488">
        <f t="shared" si="18748"/>
        <v>4.2087711187721949E-2</v>
      </c>
    </row>
    <row r="5489" spans="5:23" x14ac:dyDescent="0.25">
      <c r="I5489">
        <f>T5486</f>
        <v>2.0362521409726503E-3</v>
      </c>
      <c r="J5489">
        <f t="shared" ref="J5489" si="18749">U5486</f>
        <v>3.669840379369009E-4</v>
      </c>
      <c r="K5489">
        <f t="shared" ref="K5489" si="18750">V5486</f>
        <v>7.0041468063824326E-4</v>
      </c>
      <c r="L5489">
        <f t="shared" ref="L5489" si="18751">W5486</f>
        <v>4.2087711187721949E-2</v>
      </c>
      <c r="N5489">
        <f>(0.01*(L5489+10))/(EXP((L5489+10)/10))</f>
        <v>3.6787619203619636E-2</v>
      </c>
      <c r="O5489">
        <f xml:space="preserve"> (0.125*EXP(L5489/80))</f>
        <v>0.12506577935035301</v>
      </c>
      <c r="P5489">
        <f>(0.1*(L5489+25))/(EXP((L5489+25)/10))</f>
        <v>0.2046946451192499</v>
      </c>
      <c r="Q5489">
        <f>(0.125*EXP(L5489/18))</f>
        <v>0.1252926177391227</v>
      </c>
      <c r="R5489">
        <f>0.07 * EXP(L5489/20)</f>
        <v>7.0147462093287968E-2</v>
      </c>
      <c r="S5489">
        <f>(1/(EXP((L5489+30)/10)+1))</f>
        <v>4.7236096719561589E-2</v>
      </c>
      <c r="T5489">
        <f>(P5489*(1-T5488) - Q5489*T5488)*$F$21</f>
        <v>2.0402270784876083E-3</v>
      </c>
      <c r="U5489">
        <f>(N5489*(1-U5488) - O5489*U5488)*$F$21</f>
        <v>3.6728221589864491E-4</v>
      </c>
      <c r="V5489">
        <f>(R5489*(1-V5488) - S5489*V5488)*$F$21</f>
        <v>7.0065244925429887E-4</v>
      </c>
      <c r="W5489">
        <f>$F$21*(W5488+E5488*(G5488-($E$9*U5488^4*(W5488-$E$3) + $E$11*T5488^3*V5488*(W5488-$E$5) + $E$13*(W5488-$E$7))) /$E$15)</f>
        <v>0.24779276868643815</v>
      </c>
    </row>
    <row r="5490" spans="5:23" x14ac:dyDescent="0.25">
      <c r="I5490">
        <f>I5489 + 0.5*$F$28</f>
        <v>7.03625214097265E-3</v>
      </c>
      <c r="J5490">
        <f t="shared" ref="J5490" si="18752">J5489 + 0.5*$F$28</f>
        <v>5.366984037936901E-3</v>
      </c>
      <c r="K5490">
        <f t="shared" ref="K5490" si="18753">K5489 + 0.5*$F$28</f>
        <v>5.7004146806382437E-3</v>
      </c>
      <c r="L5490">
        <f t="shared" ref="L5490" si="18754">L5489 + 0.5*$F$28</f>
        <v>4.7087711187721946E-2</v>
      </c>
      <c r="N5490">
        <f t="shared" ref="N5490:N5492" si="18755">(0.01*(L5490+10))/(EXP((L5490+10)/10))</f>
        <v>3.6787537554358811E-2</v>
      </c>
      <c r="O5490">
        <f t="shared" ref="O5490:O5492" si="18756" xml:space="preserve"> (0.125*EXP(L5490/80))</f>
        <v>0.12507359620583658</v>
      </c>
      <c r="P5490">
        <f t="shared" ref="P5490:P5492" si="18757">(0.1*(L5490+25))/(EXP((L5490+25)/10))</f>
        <v>0.20463317307312806</v>
      </c>
      <c r="Q5490">
        <f t="shared" ref="Q5490:Q5492" si="18758">(0.125*EXP(L5490/18))</f>
        <v>0.12532742607831798</v>
      </c>
      <c r="R5490">
        <f t="shared" ref="R5490:R5492" si="18759">0.07 * EXP(L5490/20)</f>
        <v>7.0165001151102177E-2</v>
      </c>
      <c r="S5490">
        <f t="shared" ref="S5490:S5492" si="18760">(1/(EXP((L5490+30)/10)+1))</f>
        <v>4.7213599389076724E-2</v>
      </c>
      <c r="T5490">
        <f>(P5490*(1-T5489) - Q5490*T5489)*$F$21*2</f>
        <v>4.0791995704781052E-3</v>
      </c>
      <c r="U5490">
        <f>(N5490*(1-U5489) - O5490*U5489)*$F$21*2</f>
        <v>7.3456177676966996E-4</v>
      </c>
      <c r="V5490">
        <f>(R5490*(1-V5489) - S5490*V5489)*$F$21*2</f>
        <v>1.4016551909428732E-3</v>
      </c>
      <c r="W5490">
        <f>$F$21*(W5489+E5489*(G5489-($E$9*U5489^4*(W5489-$E$3) + $E$11*T5489^3*V5489*(W5489-$E$5) + $E$13*(W5489-$E$7))) /$E$15)*2</f>
        <v>4.9558553737287635E-3</v>
      </c>
    </row>
    <row r="5491" spans="5:23" x14ac:dyDescent="0.25">
      <c r="I5491">
        <f>I5489 + 0.5*$F$28</f>
        <v>7.03625214097265E-3</v>
      </c>
      <c r="J5491">
        <f t="shared" ref="J5491:L5491" si="18761">J5489 + 0.5*$F$28</f>
        <v>5.366984037936901E-3</v>
      </c>
      <c r="K5491">
        <f t="shared" si="18761"/>
        <v>5.7004146806382437E-3</v>
      </c>
      <c r="L5491">
        <f t="shared" si="18761"/>
        <v>4.7087711187721946E-2</v>
      </c>
      <c r="N5491">
        <f t="shared" si="18755"/>
        <v>3.6787537554358811E-2</v>
      </c>
      <c r="O5491">
        <f t="shared" si="18756"/>
        <v>0.12507359620583658</v>
      </c>
      <c r="P5491">
        <f t="shared" si="18757"/>
        <v>0.20463317307312806</v>
      </c>
      <c r="Q5491">
        <f t="shared" si="18758"/>
        <v>0.12532742607831798</v>
      </c>
      <c r="R5491">
        <f t="shared" si="18759"/>
        <v>7.0165001151102177E-2</v>
      </c>
      <c r="S5491">
        <f t="shared" si="18760"/>
        <v>4.7213599389076724E-2</v>
      </c>
      <c r="T5491">
        <f>(P5491*(1-T5490) - Q5491*T5490)*$F$21*2</f>
        <v>4.0657439587758956E-3</v>
      </c>
      <c r="U5491">
        <f>(N5491*(1-U5490) - O5491*U5490)*$F$21*2</f>
        <v>7.3337281104707947E-4</v>
      </c>
      <c r="V5491">
        <f>(R5491*(1-V5490) - S5491*V5490)*$F$21*2</f>
        <v>1.4000095365269884E-3</v>
      </c>
      <c r="W5491">
        <f>$F$21*(W5490+E5490*(G5490-($E$9*U5490^4*(W5490-$E$3) + $E$11*T5490^3*V5490*(W5490-$E$5) + $E$13*(W5490-$E$7))) /$E$15)*2</f>
        <v>9.9117107474575267E-5</v>
      </c>
    </row>
    <row r="5492" spans="5:23" x14ac:dyDescent="0.25">
      <c r="I5492">
        <f>I5489 + $F$28</f>
        <v>1.2036252140972651E-2</v>
      </c>
      <c r="J5492">
        <f t="shared" ref="J5492:L5492" si="18762">J5489 + $F$28</f>
        <v>1.0366984037936901E-2</v>
      </c>
      <c r="K5492">
        <f t="shared" si="18762"/>
        <v>1.0700414680638244E-2</v>
      </c>
      <c r="L5492">
        <f t="shared" si="18762"/>
        <v>5.2087711187721951E-2</v>
      </c>
      <c r="N5492">
        <f t="shared" si="18755"/>
        <v>3.6787446794419143E-2</v>
      </c>
      <c r="O5492">
        <f t="shared" si="18756"/>
        <v>0.12508141354988891</v>
      </c>
      <c r="P5492">
        <f t="shared" si="18757"/>
        <v>0.20457171133560506</v>
      </c>
      <c r="Q5492">
        <f t="shared" si="18758"/>
        <v>0.12536224408783939</v>
      </c>
      <c r="R5492">
        <f t="shared" si="18759"/>
        <v>7.0182544594228971E-2</v>
      </c>
      <c r="S5492">
        <f t="shared" si="18760"/>
        <v>4.7191112242771331E-2</v>
      </c>
      <c r="T5492">
        <f t="shared" ref="T5492" si="18763">(P5492*(1-T5491) - Q5492*T5491)*$F$21</f>
        <v>2.0323028434954715E-3</v>
      </c>
      <c r="U5492">
        <f t="shared" ref="U5492" si="18764">(N5492*(1-U5491) - O5492*U5491)*$F$21</f>
        <v>3.6668736573287452E-4</v>
      </c>
      <c r="V5492">
        <f t="shared" ref="V5492" si="18765">(R5492*(1-V5491) - S5492*V5491)*$F$21</f>
        <v>7.0018220355320124E-4</v>
      </c>
      <c r="W5492">
        <f t="shared" ref="W5492" si="18766">$F$21*(W5491+E5491*(G5491-($E$9*U5491^4*(W5491-$E$3) + $E$11*T5491^3*V5491*(W5491-$E$5) + $E$13*(W5491-$E$7))) /$E$15)</f>
        <v>9.9117107474575261E-7</v>
      </c>
    </row>
    <row r="5493" spans="5:23" x14ac:dyDescent="0.25">
      <c r="T5493">
        <f>SUM(T5489:T5492)/6</f>
        <v>2.0362455752061799E-3</v>
      </c>
      <c r="U5493">
        <f t="shared" ref="U5493" si="18767">SUM(U5489:U5492)/6</f>
        <v>3.6698402824137814E-4</v>
      </c>
      <c r="V5493">
        <f t="shared" ref="V5493" si="18768">SUM(V5489:V5492)/6</f>
        <v>7.0041656337956027E-4</v>
      </c>
      <c r="W5493">
        <f>SUM(W5489:W5492)/6</f>
        <v>4.2141455389786038E-2</v>
      </c>
    </row>
    <row r="5495" spans="5:23" x14ac:dyDescent="0.25">
      <c r="E5495">
        <f>E5488+0.01</f>
        <v>7.8199999999998777</v>
      </c>
      <c r="F5495">
        <v>0.01</v>
      </c>
      <c r="G5495">
        <v>0</v>
      </c>
      <c r="I5495">
        <f>T5493</f>
        <v>2.0362455752061799E-3</v>
      </c>
      <c r="J5495">
        <f t="shared" ref="J5495" si="18769">U5493</f>
        <v>3.6698402824137814E-4</v>
      </c>
      <c r="K5495">
        <f t="shared" ref="K5495" si="18770">V5493</f>
        <v>7.0041656337956027E-4</v>
      </c>
      <c r="L5495">
        <f t="shared" ref="L5495" si="18771">W5493</f>
        <v>4.2141455389786038E-2</v>
      </c>
      <c r="T5495">
        <f>T5493</f>
        <v>2.0362455752061799E-3</v>
      </c>
      <c r="U5495">
        <f t="shared" ref="U5495:W5495" si="18772">U5493</f>
        <v>3.6698402824137814E-4</v>
      </c>
      <c r="V5495">
        <f t="shared" si="18772"/>
        <v>7.0041656337956027E-4</v>
      </c>
      <c r="W5495">
        <f t="shared" si="18772"/>
        <v>4.2141455389786038E-2</v>
      </c>
    </row>
    <row r="5496" spans="5:23" x14ac:dyDescent="0.25">
      <c r="I5496">
        <f>T5493</f>
        <v>2.0362455752061799E-3</v>
      </c>
      <c r="J5496">
        <f t="shared" ref="J5496" si="18773">U5493</f>
        <v>3.6698402824137814E-4</v>
      </c>
      <c r="K5496">
        <f t="shared" ref="K5496" si="18774">V5493</f>
        <v>7.0041656337956027E-4</v>
      </c>
      <c r="L5496">
        <f t="shared" ref="L5496" si="18775">W5493</f>
        <v>4.2141455389786038E-2</v>
      </c>
      <c r="N5496">
        <f>(0.01*(L5496+10))/(EXP((L5496+10)/10))</f>
        <v>3.6787618374455267E-2</v>
      </c>
      <c r="O5496">
        <f xml:space="preserve"> (0.125*EXP(L5496/80))</f>
        <v>0.12506586336988768</v>
      </c>
      <c r="P5496">
        <f>(0.1*(L5496+25))/(EXP((L5496+25)/10))</f>
        <v>0.20469398431124691</v>
      </c>
      <c r="Q5496">
        <f>(0.125*EXP(L5496/18))</f>
        <v>0.12529299183700146</v>
      </c>
      <c r="R5496">
        <f>0.07 * EXP(L5496/20)</f>
        <v>7.0147650594510086E-2</v>
      </c>
      <c r="S5496">
        <f>(1/(EXP((L5496+30)/10)+1))</f>
        <v>4.723585484518629E-2</v>
      </c>
      <c r="T5496">
        <f>(P5496*(1-T5495) - Q5496*T5495)*$F$21</f>
        <v>2.0402204979118937E-3</v>
      </c>
      <c r="U5496">
        <f>(N5496*(1-U5495) - O5496*U5495)*$F$21</f>
        <v>3.6728220731739835E-4</v>
      </c>
      <c r="V5496">
        <f>(R5496*(1-V5495) - S5496*V5495)*$F$21</f>
        <v>7.0065433243032566E-4</v>
      </c>
      <c r="W5496">
        <f>$F$21*(W5495+E5495*(G5495-($E$9*U5495^4*(W5495-$E$3) + $E$11*T5495^3*V5495*(W5495-$E$5) + $E$13*(W5495-$E$7))) /$E$15)</f>
        <v>0.24810878266660502</v>
      </c>
    </row>
    <row r="5497" spans="5:23" x14ac:dyDescent="0.25">
      <c r="I5497">
        <f>I5496 + 0.5*$F$28</f>
        <v>7.0362455752061796E-3</v>
      </c>
      <c r="J5497">
        <f t="shared" ref="J5497" si="18776">J5496 + 0.5*$F$28</f>
        <v>5.366984028241378E-3</v>
      </c>
      <c r="K5497">
        <f t="shared" ref="K5497" si="18777">K5496 + 0.5*$F$28</f>
        <v>5.7004165633795607E-3</v>
      </c>
      <c r="L5497">
        <f t="shared" ref="L5497" si="18778">L5496 + 0.5*$F$28</f>
        <v>4.7141455389786036E-2</v>
      </c>
      <c r="N5497">
        <f t="shared" ref="N5497:N5499" si="18779">(0.01*(L5497+10))/(EXP((L5497+10)/10))</f>
        <v>3.6787536627216649E-2</v>
      </c>
      <c r="O5497">
        <f t="shared" ref="O5497:O5499" si="18780" xml:space="preserve"> (0.125*EXP(L5497/80))</f>
        <v>0.12507368023062265</v>
      </c>
      <c r="P5497">
        <f t="shared" ref="P5497:P5499" si="18781">(0.1*(L5497+25))/(EXP((L5497+25)/10))</f>
        <v>0.20463251237590366</v>
      </c>
      <c r="Q5497">
        <f t="shared" ref="Q5497:Q5499" si="18782">(0.125*EXP(L5497/18))</f>
        <v>0.12532780028012724</v>
      </c>
      <c r="R5497">
        <f t="shared" ref="R5497:R5499" si="18783">0.07 * EXP(L5497/20)</f>
        <v>7.0165189699455482E-2</v>
      </c>
      <c r="S5497">
        <f t="shared" ref="S5497:S5499" si="18784">(1/(EXP((L5497+30)/10)+1))</f>
        <v>4.7213357624191377E-2</v>
      </c>
      <c r="T5497">
        <f>(P5497*(1-T5496) - Q5497*T5496)*$F$21*2</f>
        <v>4.0791864116505082E-3</v>
      </c>
      <c r="U5497">
        <f>(N5497*(1-U5496) - O5497*U5496)*$F$21*2</f>
        <v>7.3456175764420042E-4</v>
      </c>
      <c r="V5497">
        <f>(R5497*(1-V5496) - S5497*V5496)*$F$21*2</f>
        <v>1.4016589582347759E-3</v>
      </c>
      <c r="W5497">
        <f>$F$21*(W5496+E5496*(G5496-($E$9*U5496^4*(W5496-$E$3) + $E$11*T5496^3*V5496*(W5496-$E$5) + $E$13*(W5496-$E$7))) /$E$15)*2</f>
        <v>4.9621756533321003E-3</v>
      </c>
    </row>
    <row r="5498" spans="5:23" x14ac:dyDescent="0.25">
      <c r="I5498">
        <f>I5496 + 0.5*$F$28</f>
        <v>7.0362455752061796E-3</v>
      </c>
      <c r="J5498">
        <f t="shared" ref="J5498:L5498" si="18785">J5496 + 0.5*$F$28</f>
        <v>5.366984028241378E-3</v>
      </c>
      <c r="K5498">
        <f t="shared" si="18785"/>
        <v>5.7004165633795607E-3</v>
      </c>
      <c r="L5498">
        <f t="shared" si="18785"/>
        <v>4.7141455389786036E-2</v>
      </c>
      <c r="N5498">
        <f t="shared" si="18779"/>
        <v>3.6787536627216649E-2</v>
      </c>
      <c r="O5498">
        <f t="shared" si="18780"/>
        <v>0.12507368023062265</v>
      </c>
      <c r="P5498">
        <f t="shared" si="18781"/>
        <v>0.20463251237590366</v>
      </c>
      <c r="Q5498">
        <f t="shared" si="18782"/>
        <v>0.12532780028012724</v>
      </c>
      <c r="R5498">
        <f t="shared" si="18783"/>
        <v>7.0165189699455482E-2</v>
      </c>
      <c r="S5498">
        <f t="shared" si="18784"/>
        <v>4.7213357624191377E-2</v>
      </c>
      <c r="T5498">
        <f>(P5498*(1-T5497) - Q5498*T5497)*$F$21*2</f>
        <v>4.0657308550426643E-3</v>
      </c>
      <c r="U5498">
        <f>(N5498*(1-U5497) - O5498*U5497)*$F$21*2</f>
        <v>7.3337279134534248E-4</v>
      </c>
      <c r="V5498">
        <f>(R5498*(1-V5497) - S5498*V5497)*$F$21*2</f>
        <v>1.4000133001418941E-3</v>
      </c>
      <c r="W5498">
        <f>$F$21*(W5497+E5497*(G5497-($E$9*U5497^4*(W5497-$E$3) + $E$11*T5497^3*V5497*(W5497-$E$5) + $E$13*(W5497-$E$7))) /$E$15)*2</f>
        <v>9.9243513066642013E-5</v>
      </c>
    </row>
    <row r="5499" spans="5:23" x14ac:dyDescent="0.25">
      <c r="I5499">
        <f>I5496 + $F$28</f>
        <v>1.2036245575206181E-2</v>
      </c>
      <c r="J5499">
        <f t="shared" ref="J5499:L5499" si="18786">J5496 + $F$28</f>
        <v>1.0366984028241379E-2</v>
      </c>
      <c r="K5499">
        <f t="shared" si="18786"/>
        <v>1.0700416563379561E-2</v>
      </c>
      <c r="L5499">
        <f t="shared" si="18786"/>
        <v>5.214145538978604E-2</v>
      </c>
      <c r="N5499">
        <f t="shared" si="18779"/>
        <v>3.6787445769397346E-2</v>
      </c>
      <c r="O5499">
        <f t="shared" si="18780"/>
        <v>0.1250814975799267</v>
      </c>
      <c r="P5499">
        <f t="shared" si="18781"/>
        <v>0.20457105074921358</v>
      </c>
      <c r="Q5499">
        <f t="shared" si="18782"/>
        <v>0.12536261839360804</v>
      </c>
      <c r="R5499">
        <f t="shared" si="18783"/>
        <v>7.0182733189725274E-2</v>
      </c>
      <c r="S5499">
        <f t="shared" si="18784"/>
        <v>4.7190870587331783E-2</v>
      </c>
      <c r="T5499">
        <f t="shared" ref="T5499" si="18787">(P5499*(1-T5498) - Q5499*T5498)*$F$21</f>
        <v>2.0322962925046219E-3</v>
      </c>
      <c r="U5499">
        <f t="shared" ref="U5499" si="18788">(N5499*(1-U5498) - O5499*U5498)*$F$21</f>
        <v>3.6668735490581132E-4</v>
      </c>
      <c r="V5499">
        <f t="shared" ref="V5499" si="18789">(R5499*(1-V5498) - S5499*V5498)*$F$21</f>
        <v>7.0018408583351799E-4</v>
      </c>
      <c r="W5499">
        <f t="shared" ref="W5499" si="18790">$F$21*(W5498+E5498*(G5498-($E$9*U5498^4*(W5498-$E$3) + $E$11*T5498^3*V5498*(W5498-$E$5) + $E$13*(W5498-$E$7))) /$E$15)</f>
        <v>9.9243513066642009E-7</v>
      </c>
    </row>
    <row r="5500" spans="5:23" x14ac:dyDescent="0.25">
      <c r="T5500">
        <f>SUM(T5496:T5499)/6</f>
        <v>2.0362390095182816E-3</v>
      </c>
      <c r="U5500">
        <f t="shared" ref="U5500" si="18791">SUM(U5496:U5499)/6</f>
        <v>3.6698401853545881E-4</v>
      </c>
      <c r="V5500">
        <f t="shared" ref="V5500" si="18792">SUM(V5496:V5499)/6</f>
        <v>7.0041844610675219E-4</v>
      </c>
      <c r="W5500">
        <f>SUM(W5496:W5499)/6</f>
        <v>4.2195199044689075E-2</v>
      </c>
    </row>
    <row r="5502" spans="5:23" x14ac:dyDescent="0.25">
      <c r="E5502">
        <f>E5495+0.01</f>
        <v>7.8299999999998775</v>
      </c>
      <c r="F5502">
        <v>0.01</v>
      </c>
      <c r="G5502">
        <v>0</v>
      </c>
      <c r="I5502">
        <f>T5500</f>
        <v>2.0362390095182816E-3</v>
      </c>
      <c r="J5502">
        <f t="shared" ref="J5502" si="18793">U5500</f>
        <v>3.6698401853545881E-4</v>
      </c>
      <c r="K5502">
        <f t="shared" ref="K5502" si="18794">V5500</f>
        <v>7.0041844610675219E-4</v>
      </c>
      <c r="L5502">
        <f t="shared" ref="L5502" si="18795">W5500</f>
        <v>4.2195199044689075E-2</v>
      </c>
      <c r="T5502">
        <f>T5500</f>
        <v>2.0362390095182816E-3</v>
      </c>
      <c r="U5502">
        <f t="shared" ref="U5502:W5502" si="18796">U5500</f>
        <v>3.6698401853545881E-4</v>
      </c>
      <c r="V5502">
        <f t="shared" si="18796"/>
        <v>7.0041844610675219E-4</v>
      </c>
      <c r="W5502">
        <f t="shared" si="18796"/>
        <v>4.2195199044689075E-2</v>
      </c>
    </row>
    <row r="5503" spans="5:23" x14ac:dyDescent="0.25">
      <c r="I5503">
        <f>T5500</f>
        <v>2.0362390095182816E-3</v>
      </c>
      <c r="J5503">
        <f t="shared" ref="J5503" si="18797">U5500</f>
        <v>3.6698401853545881E-4</v>
      </c>
      <c r="K5503">
        <f t="shared" ref="K5503" si="18798">V5500</f>
        <v>7.0041844610675219E-4</v>
      </c>
      <c r="L5503">
        <f t="shared" ref="L5503" si="18799">W5500</f>
        <v>4.2195199044689075E-2</v>
      </c>
      <c r="N5503">
        <f>(0.01*(L5503+10))/(EXP((L5503+10)/10))</f>
        <v>3.6787617544245678E-2</v>
      </c>
      <c r="O5503">
        <f xml:space="preserve"> (0.125*EXP(L5503/80))</f>
        <v>0.12506594738862342</v>
      </c>
      <c r="P5503">
        <f>(0.1*(L5503+25))/(EXP((L5503+25)/10))</f>
        <v>0.2046933235111619</v>
      </c>
      <c r="Q5503">
        <f>(0.125*EXP(L5503/18))</f>
        <v>0.12529336593218857</v>
      </c>
      <c r="R5503">
        <f>0.07 * EXP(L5503/20)</f>
        <v>7.0147839094319653E-2</v>
      </c>
      <c r="S5503">
        <f>(1/(EXP((L5503+30)/10)+1))</f>
        <v>4.7235612974450572E-2</v>
      </c>
      <c r="T5503">
        <f>(P5503*(1-T5502) - Q5503*T5502)*$F$21</f>
        <v>2.0402139174149551E-3</v>
      </c>
      <c r="U5503">
        <f>(N5503*(1-U5502) - O5503*U5502)*$F$21</f>
        <v>3.6728219872572329E-4</v>
      </c>
      <c r="V5503">
        <f>(R5503*(1-V5502) - S5503*V5502)*$F$21</f>
        <v>7.0065621559222996E-4</v>
      </c>
      <c r="W5503">
        <f>$F$21*(W5502+E5502*(G5502-($E$9*U5502^4*(W5502-$E$3) + $E$11*T5502^3*V5502*(W5502-$E$5) + $E$13*(W5502-$E$7))) /$E$15)</f>
        <v>0.24842479342950077</v>
      </c>
    </row>
    <row r="5504" spans="5:23" x14ac:dyDescent="0.25">
      <c r="I5504">
        <f>I5503 + 0.5*$F$28</f>
        <v>7.0362390095182817E-3</v>
      </c>
      <c r="J5504">
        <f t="shared" ref="J5504" si="18800">J5503 + 0.5*$F$28</f>
        <v>5.3669840185354587E-3</v>
      </c>
      <c r="K5504">
        <f t="shared" ref="K5504" si="18801">K5503 + 0.5*$F$28</f>
        <v>5.7004184461067527E-3</v>
      </c>
      <c r="L5504">
        <f t="shared" ref="L5504" si="18802">L5503 + 0.5*$F$28</f>
        <v>4.7195199044689072E-2</v>
      </c>
      <c r="N5504">
        <f t="shared" ref="N5504:N5506" si="18803">(0.01*(L5504+10))/(EXP((L5504+10)/10))</f>
        <v>3.6787535699031322E-2</v>
      </c>
      <c r="O5504">
        <f t="shared" ref="O5504:O5506" si="18804" xml:space="preserve"> (0.125*EXP(L5504/80))</f>
        <v>0.12507376425460973</v>
      </c>
      <c r="P5504">
        <f t="shared" ref="P5504:P5506" si="18805">(0.1*(L5504+25))/(EXP((L5504+25)/10))</f>
        <v>0.20463185168659676</v>
      </c>
      <c r="Q5504">
        <f t="shared" ref="Q5504:Q5506" si="18806">(0.125*EXP(L5504/18))</f>
        <v>0.1253281744792441</v>
      </c>
      <c r="R5504">
        <f t="shared" ref="R5504:R5506" si="18807">0.07 * EXP(L5504/20)</f>
        <v>7.016537824639589E-2</v>
      </c>
      <c r="S5504">
        <f t="shared" ref="S5504:S5506" si="18808">(1/(EXP((L5504+30)/10)+1))</f>
        <v>4.7213115862944015E-2</v>
      </c>
      <c r="T5504">
        <f>(P5504*(1-T5503) - Q5504*T5503)*$F$21*2</f>
        <v>4.0791732529804527E-3</v>
      </c>
      <c r="U5504">
        <f>(N5504*(1-U5503) - O5504*U5503)*$F$21*2</f>
        <v>7.3456173849791484E-4</v>
      </c>
      <c r="V5504">
        <f>(R5504*(1-V5503) - S5504*V5503)*$F$21*2</f>
        <v>1.4016627254984262E-3</v>
      </c>
      <c r="W5504">
        <f>$F$21*(W5503+E5503*(G5503-($E$9*U5503^4*(W5503-$E$3) + $E$11*T5503^3*V5503*(W5503-$E$5) + $E$13*(W5503-$E$7))) /$E$15)*2</f>
        <v>4.9684958685900157E-3</v>
      </c>
    </row>
    <row r="5505" spans="5:23" x14ac:dyDescent="0.25">
      <c r="I5505">
        <f>I5503 + 0.5*$F$28</f>
        <v>7.0362390095182817E-3</v>
      </c>
      <c r="J5505">
        <f t="shared" ref="J5505:L5505" si="18809">J5503 + 0.5*$F$28</f>
        <v>5.3669840185354587E-3</v>
      </c>
      <c r="K5505">
        <f t="shared" si="18809"/>
        <v>5.7004184461067527E-3</v>
      </c>
      <c r="L5505">
        <f t="shared" si="18809"/>
        <v>4.7195199044689072E-2</v>
      </c>
      <c r="N5505">
        <f t="shared" si="18803"/>
        <v>3.6787535699031322E-2</v>
      </c>
      <c r="O5505">
        <f t="shared" si="18804"/>
        <v>0.12507376425460973</v>
      </c>
      <c r="P5505">
        <f t="shared" si="18805"/>
        <v>0.20463185168659676</v>
      </c>
      <c r="Q5505">
        <f t="shared" si="18806"/>
        <v>0.1253281744792441</v>
      </c>
      <c r="R5505">
        <f t="shared" si="18807"/>
        <v>7.016537824639589E-2</v>
      </c>
      <c r="S5505">
        <f t="shared" si="18808"/>
        <v>4.7213115862944015E-2</v>
      </c>
      <c r="T5505">
        <f>(P5505*(1-T5504) - Q5505*T5504)*$F$21*2</f>
        <v>4.065717751466167E-3</v>
      </c>
      <c r="U5505">
        <f>(N5505*(1-U5504) - O5505*U5504)*$F$21*2</f>
        <v>7.3337277162283685E-4</v>
      </c>
      <c r="V5505">
        <f>(R5505*(1-V5504) - S5505*V5504)*$F$21*2</f>
        <v>1.4000170637285536E-3</v>
      </c>
      <c r="W5505">
        <f>$F$21*(W5504+E5504*(G5504-($E$9*U5504^4*(W5504-$E$3) + $E$11*T5504^3*V5504*(W5504-$E$5) + $E$13*(W5504-$E$7))) /$E$15)*2</f>
        <v>9.9369917371800313E-5</v>
      </c>
    </row>
    <row r="5506" spans="5:23" x14ac:dyDescent="0.25">
      <c r="I5506">
        <f>I5503 + $F$28</f>
        <v>1.2036239009518283E-2</v>
      </c>
      <c r="J5506">
        <f t="shared" ref="J5506:L5506" si="18810">J5503 + $F$28</f>
        <v>1.0366984018535459E-2</v>
      </c>
      <c r="K5506">
        <f t="shared" si="18810"/>
        <v>1.0700418446106752E-2</v>
      </c>
      <c r="L5506">
        <f t="shared" si="18810"/>
        <v>5.2195199044689077E-2</v>
      </c>
      <c r="N5506">
        <f t="shared" si="18803"/>
        <v>3.6787444743334445E-2</v>
      </c>
      <c r="O5506">
        <f t="shared" si="18804"/>
        <v>0.12508158160916544</v>
      </c>
      <c r="P5506">
        <f t="shared" si="18805"/>
        <v>0.20457039017073902</v>
      </c>
      <c r="Q5506">
        <f t="shared" si="18806"/>
        <v>0.12536299269668355</v>
      </c>
      <c r="R5506">
        <f t="shared" si="18807"/>
        <v>7.0182921783808305E-2</v>
      </c>
      <c r="S5506">
        <f t="shared" si="18808"/>
        <v>4.719062893552866E-2</v>
      </c>
      <c r="T5506">
        <f t="shared" ref="T5506" si="18811">(P5506*(1-T5505) - Q5506*T5505)*$F$21</f>
        <v>2.0322897415921367E-3</v>
      </c>
      <c r="U5506">
        <f t="shared" ref="U5506" si="18812">(N5506*(1-U5505) - O5506*U5505)*$F$21</f>
        <v>3.6668734406838417E-4</v>
      </c>
      <c r="V5506">
        <f t="shared" ref="V5506" si="18813">(R5506*(1-V5505) - S5506*V5505)*$F$21</f>
        <v>7.0018596809970834E-4</v>
      </c>
      <c r="W5506">
        <f t="shared" ref="W5506" si="18814">$F$21*(W5505+E5505*(G5505-($E$9*U5505^4*(W5505-$E$3) + $E$11*T5505^3*V5505*(W5505-$E$5) + $E$13*(W5505-$E$7))) /$E$15)</f>
        <v>9.9369917371800312E-7</v>
      </c>
    </row>
    <row r="5507" spans="5:23" x14ac:dyDescent="0.25">
      <c r="T5507">
        <f>SUM(T5503:T5506)/6</f>
        <v>2.0362324439089519E-3</v>
      </c>
      <c r="U5507">
        <f t="shared" ref="U5507" si="18815">SUM(U5503:U5506)/6</f>
        <v>3.6698400881914316E-4</v>
      </c>
      <c r="V5507">
        <f t="shared" ref="V5507" si="18816">SUM(V5503:V5506)/6</f>
        <v>7.0042032881981967E-4</v>
      </c>
      <c r="W5507">
        <f>SUM(W5503:W5506)/6</f>
        <v>4.2248942152439385E-2</v>
      </c>
    </row>
    <row r="5509" spans="5:23" x14ac:dyDescent="0.25">
      <c r="E5509">
        <f>E5502+0.01</f>
        <v>7.8399999999998773</v>
      </c>
      <c r="F5509">
        <v>0.01</v>
      </c>
      <c r="G5509">
        <v>0</v>
      </c>
      <c r="I5509">
        <f>T5507</f>
        <v>2.0362324439089519E-3</v>
      </c>
      <c r="J5509">
        <f t="shared" ref="J5509" si="18817">U5507</f>
        <v>3.6698400881914316E-4</v>
      </c>
      <c r="K5509">
        <f t="shared" ref="K5509" si="18818">V5507</f>
        <v>7.0042032881981967E-4</v>
      </c>
      <c r="L5509">
        <f t="shared" ref="L5509" si="18819">W5507</f>
        <v>4.2248942152439385E-2</v>
      </c>
      <c r="T5509">
        <f>T5507</f>
        <v>2.0362324439089519E-3</v>
      </c>
      <c r="U5509">
        <f t="shared" ref="U5509:W5509" si="18820">U5507</f>
        <v>3.6698400881914316E-4</v>
      </c>
      <c r="V5509">
        <f t="shared" si="18820"/>
        <v>7.0042032881981967E-4</v>
      </c>
      <c r="W5509">
        <f t="shared" si="18820"/>
        <v>4.2248942152439385E-2</v>
      </c>
    </row>
    <row r="5510" spans="5:23" x14ac:dyDescent="0.25">
      <c r="I5510">
        <f>T5507</f>
        <v>2.0362324439089519E-3</v>
      </c>
      <c r="J5510">
        <f t="shared" ref="J5510" si="18821">U5507</f>
        <v>3.6698400881914316E-4</v>
      </c>
      <c r="K5510">
        <f t="shared" ref="K5510" si="18822">V5507</f>
        <v>7.0042032881981967E-4</v>
      </c>
      <c r="L5510">
        <f t="shared" ref="L5510" si="18823">W5507</f>
        <v>4.2248942152439385E-2</v>
      </c>
      <c r="N5510">
        <f>(0.01*(L5510+10))/(EXP((L5510+10)/10))</f>
        <v>3.6787616712990932E-2</v>
      </c>
      <c r="O5510">
        <f xml:space="preserve"> (0.125*EXP(L5510/80))</f>
        <v>0.12506603140656022</v>
      </c>
      <c r="P5510">
        <f>(0.1*(L5510+25))/(EXP((L5510+25)/10))</f>
        <v>0.20469266271899481</v>
      </c>
      <c r="Q5510">
        <f>(0.125*EXP(L5510/18))</f>
        <v>0.12529374002468402</v>
      </c>
      <c r="R5510">
        <f>0.07 * EXP(L5510/20)</f>
        <v>7.0148027592716655E-2</v>
      </c>
      <c r="S5510">
        <f>(1/(EXP((L5510+30)/10)+1))</f>
        <v>4.7235371107354367E-2</v>
      </c>
      <c r="T5510">
        <f>(P5510*(1-T5509) - Q5510*T5509)*$F$21</f>
        <v>2.0402073369967934E-3</v>
      </c>
      <c r="U5510">
        <f>(N5510*(1-U5509) - O5510*U5509)*$F$21</f>
        <v>3.6728219012362021E-4</v>
      </c>
      <c r="V5510">
        <f>(R5510*(1-V5509) - S5510*V5509)*$F$21</f>
        <v>7.0065809874001155E-4</v>
      </c>
      <c r="W5510">
        <f>$F$21*(W5509+E5509*(G5509-($E$9*U5509^4*(W5509-$E$3) + $E$11*T5509^3*V5509*(W5509-$E$5) + $E$13*(W5509-$E$7))) /$E$15)</f>
        <v>0.24874080097517476</v>
      </c>
    </row>
    <row r="5511" spans="5:23" x14ac:dyDescent="0.25">
      <c r="I5511">
        <f>I5510 + 0.5*$F$28</f>
        <v>7.036232443908952E-3</v>
      </c>
      <c r="J5511">
        <f t="shared" ref="J5511" si="18824">J5510 + 0.5*$F$28</f>
        <v>5.3669840088191433E-3</v>
      </c>
      <c r="K5511">
        <f t="shared" ref="K5511" si="18825">K5510 + 0.5*$F$28</f>
        <v>5.7004203288198198E-3</v>
      </c>
      <c r="L5511">
        <f t="shared" ref="L5511" si="18826">L5510 + 0.5*$F$28</f>
        <v>4.7248942152439383E-2</v>
      </c>
      <c r="N5511">
        <f t="shared" ref="N5511:N5513" si="18827">(0.01*(L5511+10))/(EXP((L5511+10)/10))</f>
        <v>3.6787534769802885E-2</v>
      </c>
      <c r="O5511">
        <f t="shared" ref="O5511:O5513" si="18828" xml:space="preserve"> (0.125*EXP(L5511/80))</f>
        <v>0.1250738482777978</v>
      </c>
      <c r="P5511">
        <f t="shared" ref="P5511:P5513" si="18829">(0.1*(L5511+25))/(EXP((L5511+25)/10))</f>
        <v>0.20463119100520707</v>
      </c>
      <c r="Q5511">
        <f t="shared" ref="Q5511:Q5513" si="18830">(0.125*EXP(L5511/18))</f>
        <v>0.12532854867566856</v>
      </c>
      <c r="R5511">
        <f t="shared" ref="R5511:R5513" si="18831">0.07 * EXP(L5511/20)</f>
        <v>7.0165566791923387E-2</v>
      </c>
      <c r="S5511">
        <f t="shared" ref="S5511:S5513" si="18832">(1/(EXP((L5511+30)/10)+1))</f>
        <v>4.7212874105334583E-2</v>
      </c>
      <c r="T5511">
        <f>(P5511*(1-T5510) - Q5511*T5510)*$F$21*2</f>
        <v>4.0791600944679318E-3</v>
      </c>
      <c r="U5511">
        <f>(N5511*(1-U5510) - O5511*U5510)*$F$21*2</f>
        <v>7.3456171933081443E-4</v>
      </c>
      <c r="V5511">
        <f>(R5511*(1-V5510) - S5511*V5510)*$F$21*2</f>
        <v>1.4016664927338251E-3</v>
      </c>
      <c r="W5511">
        <f>$F$21*(W5510+E5510*(G5510-($E$9*U5510^4*(W5510-$E$3) + $E$11*T5510^3*V5510*(W5510-$E$5) + $E$13*(W5510-$E$7))) /$E$15)*2</f>
        <v>4.9748160195034951E-3</v>
      </c>
    </row>
    <row r="5512" spans="5:23" x14ac:dyDescent="0.25">
      <c r="I5512">
        <f>I5510 + 0.5*$F$28</f>
        <v>7.036232443908952E-3</v>
      </c>
      <c r="J5512">
        <f t="shared" ref="J5512:L5512" si="18833">J5510 + 0.5*$F$28</f>
        <v>5.3669840088191433E-3</v>
      </c>
      <c r="K5512">
        <f t="shared" si="18833"/>
        <v>5.7004203288198198E-3</v>
      </c>
      <c r="L5512">
        <f t="shared" si="18833"/>
        <v>4.7248942152439383E-2</v>
      </c>
      <c r="N5512">
        <f t="shared" si="18827"/>
        <v>3.6787534769802885E-2</v>
      </c>
      <c r="O5512">
        <f t="shared" si="18828"/>
        <v>0.1250738482777978</v>
      </c>
      <c r="P5512">
        <f t="shared" si="18829"/>
        <v>0.20463119100520707</v>
      </c>
      <c r="Q5512">
        <f t="shared" si="18830"/>
        <v>0.12532854867566856</v>
      </c>
      <c r="R5512">
        <f t="shared" si="18831"/>
        <v>7.0165566791923387E-2</v>
      </c>
      <c r="S5512">
        <f t="shared" si="18832"/>
        <v>4.7212874105334583E-2</v>
      </c>
      <c r="T5512">
        <f>(P5512*(1-T5511) - Q5512*T5511)*$F$21*2</f>
        <v>4.0657046480463968E-3</v>
      </c>
      <c r="U5512">
        <f>(N5512*(1-U5511) - O5512*U5511)*$F$21*2</f>
        <v>7.3337275187956353E-4</v>
      </c>
      <c r="V5512">
        <f>(R5512*(1-V5511) - S5512*V5511)*$F$21*2</f>
        <v>1.4000208272869671E-3</v>
      </c>
      <c r="W5512">
        <f>$F$21*(W5511+E5511*(G5511-($E$9*U5511^4*(W5511-$E$3) + $E$11*T5511^3*V5511*(W5511-$E$5) + $E$13*(W5511-$E$7))) /$E$15)*2</f>
        <v>9.94963203900699E-5</v>
      </c>
    </row>
    <row r="5513" spans="5:23" x14ac:dyDescent="0.25">
      <c r="I5513">
        <f>I5510 + $F$28</f>
        <v>1.2036232443908952E-2</v>
      </c>
      <c r="J5513">
        <f t="shared" ref="J5513:L5513" si="18834">J5510 + $F$28</f>
        <v>1.0366984008819143E-2</v>
      </c>
      <c r="K5513">
        <f t="shared" si="18834"/>
        <v>1.0700420328819821E-2</v>
      </c>
      <c r="L5513">
        <f t="shared" si="18834"/>
        <v>5.2248942152439387E-2</v>
      </c>
      <c r="N5513">
        <f t="shared" si="18827"/>
        <v>3.6787443716230481E-2</v>
      </c>
      <c r="O5513">
        <f t="shared" si="18828"/>
        <v>0.12508166563760512</v>
      </c>
      <c r="P5513">
        <f t="shared" si="18829"/>
        <v>0.20456972960018135</v>
      </c>
      <c r="Q5513">
        <f t="shared" si="18830"/>
        <v>0.12536336699706591</v>
      </c>
      <c r="R5513">
        <f t="shared" si="18831"/>
        <v>7.0183110376478078E-2</v>
      </c>
      <c r="S5513">
        <f t="shared" si="18832"/>
        <v>4.7190387287361885E-2</v>
      </c>
      <c r="T5513">
        <f t="shared" ref="T5513" si="18835">(P5513*(1-T5512) - Q5513*T5512)*$F$21</f>
        <v>2.0322831907580159E-3</v>
      </c>
      <c r="U5513">
        <f t="shared" ref="U5513" si="18836">(N5513*(1-U5512) - O5513*U5512)*$F$21</f>
        <v>3.6668733322059368E-4</v>
      </c>
      <c r="V5513">
        <f t="shared" ref="V5513" si="18837">(R5513*(1-V5512) - S5513*V5512)*$F$21</f>
        <v>7.0018785035177186E-4</v>
      </c>
      <c r="W5513">
        <f t="shared" ref="W5513" si="18838">$F$21*(W5512+E5512*(G5512-($E$9*U5512^4*(W5512-$E$3) + $E$11*T5512^3*V5512*(W5512-$E$5) + $E$13*(W5512-$E$7))) /$E$15)</f>
        <v>9.9496320390069908E-7</v>
      </c>
    </row>
    <row r="5514" spans="5:23" x14ac:dyDescent="0.25">
      <c r="T5514">
        <f>SUM(T5510:T5513)/6</f>
        <v>2.0362258783781901E-3</v>
      </c>
      <c r="U5514">
        <f t="shared" ref="U5514" si="18839">SUM(U5510:U5513)/6</f>
        <v>3.6698399909243197E-4</v>
      </c>
      <c r="V5514">
        <f t="shared" ref="V5514" si="18840">SUM(V5510:V5513)/6</f>
        <v>7.004222115187626E-4</v>
      </c>
      <c r="W5514">
        <f>SUM(W5510:W5513)/6</f>
        <v>4.2302684713045373E-2</v>
      </c>
    </row>
    <row r="5516" spans="5:23" x14ac:dyDescent="0.25">
      <c r="E5516">
        <f>E5509+0.01</f>
        <v>7.8499999999998771</v>
      </c>
      <c r="F5516">
        <v>0.01</v>
      </c>
      <c r="G5516">
        <v>0</v>
      </c>
      <c r="I5516">
        <f>T5514</f>
        <v>2.0362258783781901E-3</v>
      </c>
      <c r="J5516">
        <f t="shared" ref="J5516" si="18841">U5514</f>
        <v>3.6698399909243197E-4</v>
      </c>
      <c r="K5516">
        <f t="shared" ref="K5516" si="18842">V5514</f>
        <v>7.004222115187626E-4</v>
      </c>
      <c r="L5516">
        <f t="shared" ref="L5516" si="18843">W5514</f>
        <v>4.2302684713045373E-2</v>
      </c>
      <c r="T5516">
        <f>T5514</f>
        <v>2.0362258783781901E-3</v>
      </c>
      <c r="U5516">
        <f t="shared" ref="U5516:W5516" si="18844">U5514</f>
        <v>3.6698399909243197E-4</v>
      </c>
      <c r="V5516">
        <f t="shared" si="18844"/>
        <v>7.004222115187626E-4</v>
      </c>
      <c r="W5516">
        <f t="shared" si="18844"/>
        <v>4.2302684713045373E-2</v>
      </c>
    </row>
    <row r="5517" spans="5:23" x14ac:dyDescent="0.25">
      <c r="I5517">
        <f>T5514</f>
        <v>2.0362258783781901E-3</v>
      </c>
      <c r="J5517">
        <f t="shared" ref="J5517" si="18845">U5514</f>
        <v>3.6698399909243197E-4</v>
      </c>
      <c r="K5517">
        <f t="shared" ref="K5517" si="18846">V5514</f>
        <v>7.004222115187626E-4</v>
      </c>
      <c r="L5517">
        <f t="shared" ref="L5517" si="18847">W5514</f>
        <v>4.2302684713045373E-2</v>
      </c>
      <c r="N5517">
        <f>(0.01*(L5517+10))/(EXP((L5517+10)/10))</f>
        <v>3.6787615880691051E-2</v>
      </c>
      <c r="O5517">
        <f xml:space="preserve"> (0.125*EXP(L5517/80))</f>
        <v>0.12506611542369811</v>
      </c>
      <c r="P5517">
        <f>(0.1*(L5517+25))/(EXP((L5517+25)/10))</f>
        <v>0.20469200193474543</v>
      </c>
      <c r="Q5517">
        <f>(0.125*EXP(L5517/18))</f>
        <v>0.12529411411448785</v>
      </c>
      <c r="R5517">
        <f>0.07 * EXP(L5517/20)</f>
        <v>7.0148216089701135E-2</v>
      </c>
      <c r="S5517">
        <f>(1/(EXP((L5517+30)/10)+1))</f>
        <v>4.7235129243897604E-2</v>
      </c>
      <c r="T5517">
        <f>(P5517*(1-T5516) - Q5517*T5516)*$F$21</f>
        <v>2.040200756657405E-3</v>
      </c>
      <c r="U5517">
        <f>(N5517*(1-U5516) - O5517*U5516)*$F$21</f>
        <v>3.6728218151108933E-4</v>
      </c>
      <c r="V5517">
        <f>(R5517*(1-V5516) - S5517*V5516)*$F$21</f>
        <v>7.0065998187367098E-4</v>
      </c>
      <c r="W5517">
        <f>$F$21*(W5516+E5516*(G5516-($E$9*U5516^4*(W5516-$E$3) + $E$11*T5516^3*V5516*(W5516-$E$5) + $E$13*(W5516-$E$7))) /$E$15)</f>
        <v>0.24905680530367588</v>
      </c>
    </row>
    <row r="5518" spans="5:23" x14ac:dyDescent="0.25">
      <c r="I5518">
        <f>I5517 + 0.5*$F$28</f>
        <v>7.0362258783781897E-3</v>
      </c>
      <c r="J5518">
        <f t="shared" ref="J5518" si="18848">J5517 + 0.5*$F$28</f>
        <v>5.3669839990924317E-3</v>
      </c>
      <c r="K5518">
        <f t="shared" ref="K5518" si="18849">K5517 + 0.5*$F$28</f>
        <v>5.7004222115187627E-3</v>
      </c>
      <c r="L5518">
        <f t="shared" ref="L5518" si="18850">L5517 + 0.5*$F$28</f>
        <v>4.730268471304537E-2</v>
      </c>
      <c r="N5518">
        <f t="shared" ref="N5518:N5520" si="18851">(0.01*(L5518+10))/(EXP((L5518+10)/10))</f>
        <v>3.6787533839531372E-2</v>
      </c>
      <c r="O5518">
        <f t="shared" ref="O5518:O5520" si="18852" xml:space="preserve"> (0.125*EXP(L5518/80))</f>
        <v>0.12507393230018693</v>
      </c>
      <c r="P5518">
        <f t="shared" ref="P5518:P5520" si="18853">(0.1*(L5518+25))/(EXP((L5518+25)/10))</f>
        <v>0.2046305303317347</v>
      </c>
      <c r="Q5518">
        <f t="shared" ref="Q5518:Q5520" si="18854">(0.125*EXP(L5518/18))</f>
        <v>0.12532892286940067</v>
      </c>
      <c r="R5518">
        <f t="shared" ref="R5518:R5520" si="18855">0.07 * EXP(L5518/20)</f>
        <v>7.0165755336037999E-2</v>
      </c>
      <c r="S5518">
        <f t="shared" ref="S5518:S5520" si="18856">(1/(EXP((L5518+30)/10)+1))</f>
        <v>4.7212632351362999E-2</v>
      </c>
      <c r="T5518">
        <f>(P5518*(1-T5517) - Q5518*T5517)*$F$21*2</f>
        <v>4.0791469361129498E-3</v>
      </c>
      <c r="U5518">
        <f>(N5518*(1-U5517) - O5518*U5517)*$F$21*2</f>
        <v>7.3456170014289993E-4</v>
      </c>
      <c r="V5518">
        <f>(R5518*(1-V5517) - S5518*V5517)*$F$21*2</f>
        <v>1.4016702599409718E-3</v>
      </c>
      <c r="W5518">
        <f>$F$21*(W5517+E5517*(G5517-($E$9*U5517^4*(W5517-$E$3) + $E$11*T5517^3*V5517*(W5517-$E$5) + $E$13*(W5517-$E$7))) /$E$15)*2</f>
        <v>4.9811361060735177E-3</v>
      </c>
    </row>
    <row r="5519" spans="5:23" x14ac:dyDescent="0.25">
      <c r="I5519">
        <f>I5517 + 0.5*$F$28</f>
        <v>7.0362258783781897E-3</v>
      </c>
      <c r="J5519">
        <f t="shared" ref="J5519:L5519" si="18857">J5517 + 0.5*$F$28</f>
        <v>5.3669839990924317E-3</v>
      </c>
      <c r="K5519">
        <f t="shared" si="18857"/>
        <v>5.7004222115187627E-3</v>
      </c>
      <c r="L5519">
        <f t="shared" si="18857"/>
        <v>4.730268471304537E-2</v>
      </c>
      <c r="N5519">
        <f t="shared" si="18851"/>
        <v>3.6787533839531372E-2</v>
      </c>
      <c r="O5519">
        <f t="shared" si="18852"/>
        <v>0.12507393230018693</v>
      </c>
      <c r="P5519">
        <f t="shared" si="18853"/>
        <v>0.2046305303317347</v>
      </c>
      <c r="Q5519">
        <f t="shared" si="18854"/>
        <v>0.12532892286940067</v>
      </c>
      <c r="R5519">
        <f t="shared" si="18855"/>
        <v>7.0165755336037999E-2</v>
      </c>
      <c r="S5519">
        <f t="shared" si="18856"/>
        <v>4.7212632351362999E-2</v>
      </c>
      <c r="T5519">
        <f>(P5519*(1-T5518) - Q5519*T5518)*$F$21*2</f>
        <v>4.0656915447833562E-3</v>
      </c>
      <c r="U5519">
        <f>(N5519*(1-U5518) - O5519*U5518)*$F$21*2</f>
        <v>7.333727321155233E-4</v>
      </c>
      <c r="V5519">
        <f>(R5519*(1-V5518) - S5519*V5518)*$F$21*2</f>
        <v>1.4000245908171349E-3</v>
      </c>
      <c r="W5519">
        <f>$F$21*(W5518+E5518*(G5518-($E$9*U5518^4*(W5518-$E$3) + $E$11*T5518^3*V5518*(W5518-$E$5) + $E$13*(W5518-$E$7))) /$E$15)*2</f>
        <v>9.9622722121470357E-5</v>
      </c>
    </row>
    <row r="5520" spans="5:23" x14ac:dyDescent="0.25">
      <c r="I5520">
        <f>I5517 + $F$28</f>
        <v>1.2036225878378191E-2</v>
      </c>
      <c r="J5520">
        <f t="shared" ref="J5520:L5520" si="18858">J5517 + $F$28</f>
        <v>1.0366983999092432E-2</v>
      </c>
      <c r="K5520">
        <f t="shared" si="18858"/>
        <v>1.0700422211518762E-2</v>
      </c>
      <c r="L5520">
        <f t="shared" si="18858"/>
        <v>5.2302684713045375E-2</v>
      </c>
      <c r="N5520">
        <f t="shared" si="18851"/>
        <v>3.6787442688085502E-2</v>
      </c>
      <c r="O5520">
        <f t="shared" si="18852"/>
        <v>0.12508174966524579</v>
      </c>
      <c r="P5520">
        <f t="shared" si="18853"/>
        <v>0.2045690690375403</v>
      </c>
      <c r="Q5520">
        <f t="shared" si="18854"/>
        <v>0.12536374129475514</v>
      </c>
      <c r="R5520">
        <f t="shared" si="18855"/>
        <v>7.0183298967734606E-2</v>
      </c>
      <c r="S5520">
        <f t="shared" si="18856"/>
        <v>4.719014564283136E-2</v>
      </c>
      <c r="T5520">
        <f t="shared" ref="T5520" si="18859">(P5520*(1-T5519) - Q5520*T5519)*$F$21</f>
        <v>2.0322766400022569E-3</v>
      </c>
      <c r="U5520">
        <f t="shared" ref="U5520" si="18860">(N5520*(1-U5519) - O5520*U5519)*$F$21</f>
        <v>3.6668732236244005E-4</v>
      </c>
      <c r="V5520">
        <f t="shared" ref="V5520" si="18861">(R5520*(1-V5519) - S5520*V5519)*$F$21</f>
        <v>7.0018973258970899E-4</v>
      </c>
      <c r="W5520">
        <f t="shared" ref="W5520" si="18862">$F$21*(W5519+E5519*(G5519-($E$9*U5519^4*(W5519-$E$3) + $E$11*T5519^3*V5519*(W5519-$E$5) + $E$13*(W5519-$E$7))) /$E$15)</f>
        <v>9.9622722121470363E-7</v>
      </c>
    </row>
    <row r="5521" spans="5:23" x14ac:dyDescent="0.25">
      <c r="T5521">
        <f>SUM(T5517:T5520)/6</f>
        <v>2.0362193129259947E-3</v>
      </c>
      <c r="U5521">
        <f t="shared" ref="U5521" si="18863">SUM(U5517:U5520)/6</f>
        <v>3.6698398935532545E-4</v>
      </c>
      <c r="V5521">
        <f t="shared" ref="V5521" si="18864">SUM(V5517:V5520)/6</f>
        <v>7.0042409420358108E-4</v>
      </c>
      <c r="W5521">
        <f>SUM(W5517:W5520)/6</f>
        <v>4.235642672651535E-2</v>
      </c>
    </row>
    <row r="5523" spans="5:23" x14ac:dyDescent="0.25">
      <c r="E5523">
        <f>E5516+0.01</f>
        <v>7.8599999999998769</v>
      </c>
      <c r="F5523">
        <v>0.01</v>
      </c>
      <c r="G5523">
        <v>0</v>
      </c>
      <c r="I5523">
        <f>T5521</f>
        <v>2.0362193129259947E-3</v>
      </c>
      <c r="J5523">
        <f t="shared" ref="J5523" si="18865">U5521</f>
        <v>3.6698398935532545E-4</v>
      </c>
      <c r="K5523">
        <f t="shared" ref="K5523" si="18866">V5521</f>
        <v>7.0042409420358108E-4</v>
      </c>
      <c r="L5523">
        <f t="shared" ref="L5523" si="18867">W5521</f>
        <v>4.235642672651535E-2</v>
      </c>
      <c r="T5523">
        <f>T5521</f>
        <v>2.0362193129259947E-3</v>
      </c>
      <c r="U5523">
        <f t="shared" ref="U5523:W5523" si="18868">U5521</f>
        <v>3.6698398935532545E-4</v>
      </c>
      <c r="V5523">
        <f t="shared" si="18868"/>
        <v>7.0042409420358108E-4</v>
      </c>
      <c r="W5523">
        <f t="shared" si="18868"/>
        <v>4.235642672651535E-2</v>
      </c>
    </row>
    <row r="5524" spans="5:23" x14ac:dyDescent="0.25">
      <c r="I5524">
        <f>T5521</f>
        <v>2.0362193129259947E-3</v>
      </c>
      <c r="J5524">
        <f t="shared" ref="J5524" si="18869">U5521</f>
        <v>3.6698398935532545E-4</v>
      </c>
      <c r="K5524">
        <f t="shared" ref="K5524" si="18870">V5521</f>
        <v>7.0042409420358108E-4</v>
      </c>
      <c r="L5524">
        <f t="shared" ref="L5524" si="18871">W5521</f>
        <v>4.235642672651535E-2</v>
      </c>
      <c r="N5524">
        <f>(0.01*(L5524+10))/(EXP((L5524+10)/10))</f>
        <v>3.6787615047346095E-2</v>
      </c>
      <c r="O5524">
        <f xml:space="preserve"> (0.125*EXP(L5524/80))</f>
        <v>0.12506619944003708</v>
      </c>
      <c r="P5524">
        <f>(0.1*(L5524+25))/(EXP((L5524+25)/10))</f>
        <v>0.2046913411584137</v>
      </c>
      <c r="Q5524">
        <f>(0.125*EXP(L5524/18))</f>
        <v>0.12529448820160011</v>
      </c>
      <c r="R5524">
        <f>0.07 * EXP(L5524/20)</f>
        <v>7.0148404585273078E-2</v>
      </c>
      <c r="S5524">
        <f>(1/(EXP((L5524+30)/10)+1))</f>
        <v>4.7234887384080188E-2</v>
      </c>
      <c r="T5524">
        <f>(P5524*(1-T5523) - Q5524*T5523)*$F$21</f>
        <v>2.0401941763967895E-3</v>
      </c>
      <c r="U5524">
        <f>(N5524*(1-U5523) - O5524*U5523)*$F$21</f>
        <v>3.6728217288813141E-4</v>
      </c>
      <c r="V5524">
        <f>(R5524*(1-V5523) - S5524*V5523)*$F$21</f>
        <v>7.0066186499320813E-4</v>
      </c>
      <c r="W5524">
        <f>$F$21*(W5523+E5523*(G5523-($E$9*U5523^4*(W5523-$E$3) + $E$11*T5523^3*V5523*(W5523-$E$5) + $E$13*(W5523-$E$7))) /$E$15)</f>
        <v>0.24937280641505333</v>
      </c>
    </row>
    <row r="5525" spans="5:23" x14ac:dyDescent="0.25">
      <c r="I5525">
        <f>I5524 + 0.5*$F$28</f>
        <v>7.0362193129259948E-3</v>
      </c>
      <c r="J5525">
        <f t="shared" ref="J5525" si="18872">J5524 + 0.5*$F$28</f>
        <v>5.3669839893553256E-3</v>
      </c>
      <c r="K5525">
        <f t="shared" ref="K5525" si="18873">K5524 + 0.5*$F$28</f>
        <v>5.7004240942035815E-3</v>
      </c>
      <c r="L5525">
        <f t="shared" ref="L5525" si="18874">L5524 + 0.5*$F$28</f>
        <v>4.7356426726515348E-2</v>
      </c>
      <c r="N5525">
        <f t="shared" ref="N5525:N5527" si="18875">(0.01*(L5525+10))/(EXP((L5525+10)/10))</f>
        <v>3.678753290821684E-2</v>
      </c>
      <c r="O5525">
        <f t="shared" ref="O5525:O5527" si="18876" xml:space="preserve"> (0.125*EXP(L5525/80))</f>
        <v>0.12507401632177709</v>
      </c>
      <c r="P5525">
        <f t="shared" ref="P5525:P5527" si="18877">(0.1*(L5525+25))/(EXP((L5525+25)/10))</f>
        <v>0.20462986966617935</v>
      </c>
      <c r="Q5525">
        <f t="shared" ref="Q5525:Q5527" si="18878">(0.125*EXP(L5525/18))</f>
        <v>0.12532929706044044</v>
      </c>
      <c r="R5525">
        <f t="shared" ref="R5525:R5527" si="18879">0.07 * EXP(L5525/20)</f>
        <v>7.0165943878739742E-2</v>
      </c>
      <c r="S5525">
        <f t="shared" ref="S5525:S5527" si="18880">(1/(EXP((L5525+30)/10)+1))</f>
        <v>4.7212390601029178E-2</v>
      </c>
      <c r="T5525">
        <f>(P5525*(1-T5524) - Q5525*T5524)*$F$21*2</f>
        <v>4.0791337779154998E-3</v>
      </c>
      <c r="U5525">
        <f>(N5525*(1-U5524) - O5525*U5524)*$F$21*2</f>
        <v>7.3456168093417212E-4</v>
      </c>
      <c r="V5525">
        <f>(R5525*(1-V5524) - S5525*V5524)*$F$21*2</f>
        <v>1.4016740271198672E-3</v>
      </c>
      <c r="W5525">
        <f>$F$21*(W5524+E5524*(G5524-($E$9*U5524^4*(W5524-$E$3) + $E$11*T5524^3*V5524*(W5524-$E$5) + $E$13*(W5524-$E$7))) /$E$15)*2</f>
        <v>4.9874561283010663E-3</v>
      </c>
    </row>
    <row r="5526" spans="5:23" x14ac:dyDescent="0.25">
      <c r="I5526">
        <f>I5524 + 0.5*$F$28</f>
        <v>7.0362193129259948E-3</v>
      </c>
      <c r="J5526">
        <f t="shared" ref="J5526:L5526" si="18881">J5524 + 0.5*$F$28</f>
        <v>5.3669839893553256E-3</v>
      </c>
      <c r="K5526">
        <f t="shared" si="18881"/>
        <v>5.7004240942035815E-3</v>
      </c>
      <c r="L5526">
        <f t="shared" si="18881"/>
        <v>4.7356426726515348E-2</v>
      </c>
      <c r="N5526">
        <f t="shared" si="18875"/>
        <v>3.678753290821684E-2</v>
      </c>
      <c r="O5526">
        <f t="shared" si="18876"/>
        <v>0.12507401632177709</v>
      </c>
      <c r="P5526">
        <f t="shared" si="18877"/>
        <v>0.20462986966617935</v>
      </c>
      <c r="Q5526">
        <f t="shared" si="18878"/>
        <v>0.12532929706044044</v>
      </c>
      <c r="R5526">
        <f t="shared" si="18879"/>
        <v>7.0165943878739742E-2</v>
      </c>
      <c r="S5526">
        <f t="shared" si="18880"/>
        <v>4.7212390601029178E-2</v>
      </c>
      <c r="T5526">
        <f>(P5526*(1-T5525) - Q5526*T5525)*$F$21*2</f>
        <v>4.0656784416770392E-3</v>
      </c>
      <c r="U5526">
        <f>(N5526*(1-U5525) - O5526*U5525)*$F$21*2</f>
        <v>7.3337271233071702E-4</v>
      </c>
      <c r="V5526">
        <f>(R5526*(1-V5525) - S5526*V5525)*$F$21*2</f>
        <v>1.4000283543190574E-3</v>
      </c>
      <c r="W5526">
        <f>$F$21*(W5525+E5525*(G5525-($E$9*U5525^4*(W5525-$E$3) + $E$11*T5525^3*V5525*(W5525-$E$5) + $E$13*(W5525-$E$7))) /$E$15)*2</f>
        <v>9.9749122566021334E-5</v>
      </c>
    </row>
    <row r="5527" spans="5:23" x14ac:dyDescent="0.25">
      <c r="I5527">
        <f>I5524 + $F$28</f>
        <v>1.2036219312925995E-2</v>
      </c>
      <c r="J5527">
        <f t="shared" ref="J5527:L5527" si="18882">J5524 + $F$28</f>
        <v>1.0366983989355325E-2</v>
      </c>
      <c r="K5527">
        <f t="shared" si="18882"/>
        <v>1.0700424094203581E-2</v>
      </c>
      <c r="L5527">
        <f t="shared" si="18882"/>
        <v>5.2356426726515352E-2</v>
      </c>
      <c r="N5527">
        <f t="shared" si="18875"/>
        <v>3.6787441658899529E-2</v>
      </c>
      <c r="O5527">
        <f t="shared" si="18876"/>
        <v>0.12508183369208747</v>
      </c>
      <c r="P5527">
        <f t="shared" si="18877"/>
        <v>0.20456840848281571</v>
      </c>
      <c r="Q5527">
        <f t="shared" si="18878"/>
        <v>0.1253641155897513</v>
      </c>
      <c r="R5527">
        <f t="shared" si="18879"/>
        <v>7.0183487557577903E-2</v>
      </c>
      <c r="S5527">
        <f t="shared" si="18880"/>
        <v>4.7189904001936997E-2</v>
      </c>
      <c r="T5527">
        <f t="shared" ref="T5527" si="18883">(P5527*(1-T5526) - Q5527*T5526)*$F$21</f>
        <v>2.0322700893248579E-3</v>
      </c>
      <c r="U5527">
        <f t="shared" ref="U5527" si="18884">(N5527*(1-U5526) - O5527*U5526)*$F$21</f>
        <v>3.6668731149392363E-4</v>
      </c>
      <c r="V5527">
        <f t="shared" ref="V5527" si="18885">(R5527*(1-V5526) - S5527*V5526)*$F$21</f>
        <v>7.0019161481351994E-4</v>
      </c>
      <c r="W5527">
        <f t="shared" ref="W5527" si="18886">$F$21*(W5526+E5526*(G5526-($E$9*U5526^4*(W5526-$E$3) + $E$11*T5526^3*V5526*(W5526-$E$5) + $E$13*(W5526-$E$7))) /$E$15)</f>
        <v>9.9749122566021328E-7</v>
      </c>
    </row>
    <row r="5528" spans="5:23" x14ac:dyDescent="0.25">
      <c r="T5528">
        <f>SUM(T5524:T5527)/6</f>
        <v>2.0362127475523641E-3</v>
      </c>
      <c r="U5528">
        <f t="shared" ref="U5528" si="18887">SUM(U5524:U5527)/6</f>
        <v>3.6698397960782404E-4</v>
      </c>
      <c r="V5528">
        <f t="shared" ref="V5528" si="18888">SUM(V5524:V5527)/6</f>
        <v>7.0042597687427555E-4</v>
      </c>
      <c r="W5528">
        <f>SUM(W5524:W5527)/6</f>
        <v>4.2410168192857679E-2</v>
      </c>
    </row>
    <row r="5530" spans="5:23" x14ac:dyDescent="0.25">
      <c r="E5530">
        <f>E5523+0.01</f>
        <v>7.8699999999998766</v>
      </c>
      <c r="F5530">
        <v>0.01</v>
      </c>
      <c r="G5530">
        <v>0</v>
      </c>
      <c r="I5530">
        <f>T5528</f>
        <v>2.0362127475523641E-3</v>
      </c>
      <c r="J5530">
        <f t="shared" ref="J5530" si="18889">U5528</f>
        <v>3.6698397960782404E-4</v>
      </c>
      <c r="K5530">
        <f t="shared" ref="K5530" si="18890">V5528</f>
        <v>7.0042597687427555E-4</v>
      </c>
      <c r="L5530">
        <f t="shared" ref="L5530" si="18891">W5528</f>
        <v>4.2410168192857679E-2</v>
      </c>
      <c r="T5530">
        <f>T5528</f>
        <v>2.0362127475523641E-3</v>
      </c>
      <c r="U5530">
        <f t="shared" ref="U5530:W5530" si="18892">U5528</f>
        <v>3.6698397960782404E-4</v>
      </c>
      <c r="V5530">
        <f t="shared" si="18892"/>
        <v>7.0042597687427555E-4</v>
      </c>
      <c r="W5530">
        <f t="shared" si="18892"/>
        <v>4.2410168192857679E-2</v>
      </c>
    </row>
    <row r="5531" spans="5:23" x14ac:dyDescent="0.25">
      <c r="I5531">
        <f>T5528</f>
        <v>2.0362127475523641E-3</v>
      </c>
      <c r="J5531">
        <f t="shared" ref="J5531" si="18893">U5528</f>
        <v>3.6698397960782404E-4</v>
      </c>
      <c r="K5531">
        <f t="shared" ref="K5531" si="18894">V5528</f>
        <v>7.0042597687427555E-4</v>
      </c>
      <c r="L5531">
        <f t="shared" ref="L5531" si="18895">W5528</f>
        <v>4.2410168192857679E-2</v>
      </c>
      <c r="N5531">
        <f>(0.01*(L5531+10))/(EXP((L5531+10)/10))</f>
        <v>3.67876142129561E-2</v>
      </c>
      <c r="O5531">
        <f xml:space="preserve"> (0.125*EXP(L5531/80))</f>
        <v>0.12506628345557713</v>
      </c>
      <c r="P5531">
        <f>(0.1*(L5531+25))/(EXP((L5531+25)/10))</f>
        <v>0.20469068038999938</v>
      </c>
      <c r="Q5531">
        <f>(0.125*EXP(L5531/18))</f>
        <v>0.1252948622860208</v>
      </c>
      <c r="R5531">
        <f>0.07 * EXP(L5531/20)</f>
        <v>7.0148593079432539E-2</v>
      </c>
      <c r="S5531">
        <f>(1/(EXP((L5531+30)/10)+1))</f>
        <v>4.7234645527902047E-2</v>
      </c>
      <c r="T5531">
        <f>(P5531*(1-T5530) - Q5531*T5530)*$F$21</f>
        <v>2.0401875962149448E-3</v>
      </c>
      <c r="U5531">
        <f>(N5531*(1-U5530) - O5531*U5530)*$F$21</f>
        <v>3.6728216425474666E-4</v>
      </c>
      <c r="V5531">
        <f>(R5531*(1-V5530) - S5531*V5530)*$F$21</f>
        <v>7.0066374809862333E-4</v>
      </c>
      <c r="W5531">
        <f>$F$21*(W5530+E5530*(G5530-($E$9*U5530^4*(W5530-$E$3) + $E$11*T5530^3*V5530*(W5530-$E$5) + $E$13*(W5530-$E$7))) /$E$15)</f>
        <v>0.24968880430935628</v>
      </c>
    </row>
    <row r="5532" spans="5:23" x14ac:dyDescent="0.25">
      <c r="I5532">
        <f>I5531 + 0.5*$F$28</f>
        <v>7.0362127475523638E-3</v>
      </c>
      <c r="J5532">
        <f t="shared" ref="J5532" si="18896">J5531 + 0.5*$F$28</f>
        <v>5.3669839796078242E-3</v>
      </c>
      <c r="K5532">
        <f t="shared" ref="K5532" si="18897">K5531 + 0.5*$F$28</f>
        <v>5.7004259768742753E-3</v>
      </c>
      <c r="L5532">
        <f t="shared" ref="L5532" si="18898">L5531 + 0.5*$F$28</f>
        <v>4.7410168192857677E-2</v>
      </c>
      <c r="N5532">
        <f t="shared" ref="N5532:N5534" si="18899">(0.01*(L5532+10))/(EXP((L5532+10)/10))</f>
        <v>3.6787531975859315E-2</v>
      </c>
      <c r="O5532">
        <f t="shared" ref="O5532:O5534" si="18900" xml:space="preserve"> (0.125*EXP(L5532/80))</f>
        <v>0.12507410034256827</v>
      </c>
      <c r="P5532">
        <f t="shared" ref="P5532:P5534" si="18901">(0.1*(L5532+25))/(EXP((L5532+25)/10))</f>
        <v>0.20462920900854104</v>
      </c>
      <c r="Q5532">
        <f t="shared" ref="Q5532:Q5534" si="18902">(0.125*EXP(L5532/18))</f>
        <v>0.12532967124878791</v>
      </c>
      <c r="R5532">
        <f t="shared" ref="R5532:R5534" si="18903">0.07 * EXP(L5532/20)</f>
        <v>7.0166132420028615E-2</v>
      </c>
      <c r="S5532">
        <f t="shared" ref="S5532:S5534" si="18904">(1/(EXP((L5532+30)/10)+1))</f>
        <v>4.7212148854333058E-2</v>
      </c>
      <c r="T5532">
        <f>(P5532*(1-T5531) - Q5532*T5531)*$F$21*2</f>
        <v>4.0791206198755809E-3</v>
      </c>
      <c r="U5532">
        <f>(N5532*(1-U5531) - O5532*U5531)*$F$21*2</f>
        <v>7.3456166170463195E-4</v>
      </c>
      <c r="V5532">
        <f>(R5532*(1-V5531) - S5532*V5531)*$F$21*2</f>
        <v>1.4016777942705107E-3</v>
      </c>
      <c r="W5532">
        <f>$F$21*(W5531+E5531*(G5531-($E$9*U5531^4*(W5531-$E$3) + $E$11*T5531^3*V5531*(W5531-$E$5) + $E$13*(W5531-$E$7))) /$E$15)*2</f>
        <v>4.9937760861871253E-3</v>
      </c>
    </row>
    <row r="5533" spans="5:23" x14ac:dyDescent="0.25">
      <c r="I5533">
        <f>I5531 + 0.5*$F$28</f>
        <v>7.0362127475523638E-3</v>
      </c>
      <c r="J5533">
        <f t="shared" ref="J5533:L5533" si="18905">J5531 + 0.5*$F$28</f>
        <v>5.3669839796078242E-3</v>
      </c>
      <c r="K5533">
        <f t="shared" si="18905"/>
        <v>5.7004259768742753E-3</v>
      </c>
      <c r="L5533">
        <f t="shared" si="18905"/>
        <v>4.7410168192857677E-2</v>
      </c>
      <c r="N5533">
        <f t="shared" si="18899"/>
        <v>3.6787531975859315E-2</v>
      </c>
      <c r="O5533">
        <f t="shared" si="18900"/>
        <v>0.12507410034256827</v>
      </c>
      <c r="P5533">
        <f t="shared" si="18901"/>
        <v>0.20462920900854104</v>
      </c>
      <c r="Q5533">
        <f t="shared" si="18902"/>
        <v>0.12532967124878791</v>
      </c>
      <c r="R5533">
        <f t="shared" si="18903"/>
        <v>7.0166132420028615E-2</v>
      </c>
      <c r="S5533">
        <f t="shared" si="18904"/>
        <v>4.7212148854333058E-2</v>
      </c>
      <c r="T5533">
        <f>(P5533*(1-T5532) - Q5533*T5532)*$F$21*2</f>
        <v>4.0656653387274458E-3</v>
      </c>
      <c r="U5533">
        <f>(N5533*(1-U5532) - O5533*U5532)*$F$21*2</f>
        <v>7.3337269252514534E-4</v>
      </c>
      <c r="V5533">
        <f>(R5533*(1-V5532) - S5533*V5532)*$F$21*2</f>
        <v>1.4000321177927342E-3</v>
      </c>
      <c r="W5533">
        <f>$F$21*(W5532+E5532*(G5532-($E$9*U5532^4*(W5532-$E$3) + $E$11*T5532^3*V5532*(W5532-$E$5) + $E$13*(W5532-$E$7))) /$E$15)*2</f>
        <v>9.9875521723742511E-5</v>
      </c>
    </row>
    <row r="5534" spans="5:23" x14ac:dyDescent="0.25">
      <c r="I5534">
        <f>I5531 + $F$28</f>
        <v>1.2036212747552365E-2</v>
      </c>
      <c r="J5534">
        <f t="shared" ref="J5534:L5534" si="18906">J5531 + $F$28</f>
        <v>1.0366983979607823E-2</v>
      </c>
      <c r="K5534">
        <f t="shared" si="18906"/>
        <v>1.0700425976874275E-2</v>
      </c>
      <c r="L5534">
        <f t="shared" si="18906"/>
        <v>5.2410168192857681E-2</v>
      </c>
      <c r="N5534">
        <f t="shared" si="18899"/>
        <v>3.6787440628672625E-2</v>
      </c>
      <c r="O5534">
        <f t="shared" si="18900"/>
        <v>0.12508191771813013</v>
      </c>
      <c r="P5534">
        <f t="shared" si="18901"/>
        <v>0.20456774793600752</v>
      </c>
      <c r="Q5534">
        <f t="shared" si="18902"/>
        <v>0.12536448988205443</v>
      </c>
      <c r="R5534">
        <f t="shared" si="18903"/>
        <v>7.0183676146007998E-2</v>
      </c>
      <c r="S5534">
        <f t="shared" si="18904"/>
        <v>4.7189662364678739E-2</v>
      </c>
      <c r="T5534">
        <f t="shared" ref="T5534" si="18907">(P5534*(1-T5533) - Q5534*T5533)*$F$21</f>
        <v>2.0322635387258186E-3</v>
      </c>
      <c r="U5534">
        <f t="shared" ref="U5534" si="18908">(N5534*(1-U5533) - O5534*U5533)*$F$21</f>
        <v>3.6668730061504515E-4</v>
      </c>
      <c r="V5534">
        <f t="shared" ref="V5534" si="18909">(R5534*(1-V5533) - S5534*V5533)*$F$21</f>
        <v>7.0019349702320471E-4</v>
      </c>
      <c r="W5534">
        <f t="shared" ref="W5534" si="18910">$F$21*(W5533+E5533*(G5533-($E$9*U5533^4*(W5533-$E$3) + $E$11*T5533^3*V5533*(W5533-$E$5) + $E$13*(W5533-$E$7))) /$E$15)</f>
        <v>9.9875521723742518E-7</v>
      </c>
    </row>
    <row r="5535" spans="5:23" x14ac:dyDescent="0.25">
      <c r="T5535">
        <f>SUM(T5531:T5534)/6</f>
        <v>2.0362061822572987E-3</v>
      </c>
      <c r="U5535">
        <f t="shared" ref="U5535" si="18911">SUM(U5531:U5534)/6</f>
        <v>3.6698396984992816E-4</v>
      </c>
      <c r="V5535">
        <f t="shared" ref="V5535" si="18912">SUM(V5531:V5534)/6</f>
        <v>7.0042785953084547E-4</v>
      </c>
      <c r="W5535">
        <f>SUM(W5531:W5534)/6</f>
        <v>4.2463909112080735E-2</v>
      </c>
    </row>
    <row r="5537" spans="5:23" x14ac:dyDescent="0.25">
      <c r="E5537">
        <f>E5530+0.01</f>
        <v>7.8799999999998764</v>
      </c>
      <c r="F5537">
        <v>0.01</v>
      </c>
      <c r="G5537">
        <v>0</v>
      </c>
      <c r="I5537">
        <f>T5535</f>
        <v>2.0362061822572987E-3</v>
      </c>
      <c r="J5537">
        <f t="shared" ref="J5537" si="18913">U5535</f>
        <v>3.6698396984992816E-4</v>
      </c>
      <c r="K5537">
        <f t="shared" ref="K5537" si="18914">V5535</f>
        <v>7.0042785953084547E-4</v>
      </c>
      <c r="L5537">
        <f t="shared" ref="L5537" si="18915">W5535</f>
        <v>4.2463909112080735E-2</v>
      </c>
      <c r="T5537">
        <f>T5535</f>
        <v>2.0362061822572987E-3</v>
      </c>
      <c r="U5537">
        <f t="shared" ref="U5537:W5537" si="18916">U5535</f>
        <v>3.6698396984992816E-4</v>
      </c>
      <c r="V5537">
        <f t="shared" si="18916"/>
        <v>7.0042785953084547E-4</v>
      </c>
      <c r="W5537">
        <f t="shared" si="18916"/>
        <v>4.2463909112080735E-2</v>
      </c>
    </row>
    <row r="5538" spans="5:23" x14ac:dyDescent="0.25">
      <c r="I5538">
        <f>T5535</f>
        <v>2.0362061822572987E-3</v>
      </c>
      <c r="J5538">
        <f t="shared" ref="J5538" si="18917">U5535</f>
        <v>3.6698396984992816E-4</v>
      </c>
      <c r="K5538">
        <f t="shared" ref="K5538" si="18918">V5535</f>
        <v>7.0042785953084547E-4</v>
      </c>
      <c r="L5538">
        <f t="shared" ref="L5538" si="18919">W5535</f>
        <v>4.2463909112080735E-2</v>
      </c>
      <c r="N5538">
        <f>(0.01*(L5538+10))/(EXP((L5538+10)/10))</f>
        <v>3.6787613377521108E-2</v>
      </c>
      <c r="O5538">
        <f xml:space="preserve"> (0.125*EXP(L5538/80))</f>
        <v>0.12506636747031832</v>
      </c>
      <c r="P5538">
        <f>(0.1*(L5538+25))/(EXP((L5538+25)/10))</f>
        <v>0.20469001962950251</v>
      </c>
      <c r="Q5538">
        <f>(0.125*EXP(L5538/18))</f>
        <v>0.12529523636774995</v>
      </c>
      <c r="R5538">
        <f>0.07 * EXP(L5538/20)</f>
        <v>7.0148781572179492E-2</v>
      </c>
      <c r="S5538">
        <f>(1/(EXP((L5538+30)/10)+1))</f>
        <v>4.7234403675363121E-2</v>
      </c>
      <c r="T5538">
        <f>(P5538*(1-T5537) - Q5538*T5537)*$F$21</f>
        <v>2.0401810161118712E-3</v>
      </c>
      <c r="U5538">
        <f>(N5538*(1-U5537) - O5538*U5537)*$F$21</f>
        <v>3.6728215561093557E-4</v>
      </c>
      <c r="V5538">
        <f>(R5538*(1-V5537) - S5538*V5537)*$F$21</f>
        <v>7.0066563118991647E-4</v>
      </c>
      <c r="W5538">
        <f>$F$21*(W5537+E5537*(G5537-($E$9*U5537^4*(W5537-$E$3) + $E$11*T5537^3*V5537*(W5537-$E$5) + $E$13*(W5537-$E$7))) /$E$15)</f>
        <v>0.2500047989866338</v>
      </c>
    </row>
    <row r="5539" spans="5:23" x14ac:dyDescent="0.25">
      <c r="I5539">
        <f>I5538 + 0.5*$F$28</f>
        <v>7.0362061822572992E-3</v>
      </c>
      <c r="J5539">
        <f t="shared" ref="J5539" si="18920">J5538 + 0.5*$F$28</f>
        <v>5.3669839698499283E-3</v>
      </c>
      <c r="K5539">
        <f t="shared" ref="K5539" si="18921">K5538 + 0.5*$F$28</f>
        <v>5.7004278595308459E-3</v>
      </c>
      <c r="L5539">
        <f t="shared" ref="L5539" si="18922">L5538 + 0.5*$F$28</f>
        <v>4.7463909112080732E-2</v>
      </c>
      <c r="N5539">
        <f t="shared" ref="N5539:N5541" si="18923">(0.01*(L5539+10))/(EXP((L5539+10)/10))</f>
        <v>3.6787531042458854E-2</v>
      </c>
      <c r="O5539">
        <f t="shared" ref="O5539:O5541" si="18924" xml:space="preserve"> (0.125*EXP(L5539/80))</f>
        <v>0.12507418436256054</v>
      </c>
      <c r="P5539">
        <f t="shared" ref="P5539:P5541" si="18925">(0.1*(L5539+25))/(EXP((L5539+25)/10))</f>
        <v>0.20462854835881936</v>
      </c>
      <c r="Q5539">
        <f t="shared" ref="Q5539:Q5541" si="18926">(0.125*EXP(L5539/18))</f>
        <v>0.12533004543444309</v>
      </c>
      <c r="R5539">
        <f t="shared" ref="R5539:R5541" si="18927">0.07 * EXP(L5539/20)</f>
        <v>7.0166320959904646E-2</v>
      </c>
      <c r="S5539">
        <f t="shared" ref="S5539:S5541" si="18928">(1/(EXP((L5539+30)/10)+1))</f>
        <v>4.7211907111274515E-2</v>
      </c>
      <c r="T5539">
        <f>(P5539*(1-T5538) - Q5539*T5538)*$F$21*2</f>
        <v>4.0791074619931878E-3</v>
      </c>
      <c r="U5539">
        <f>(N5539*(1-U5538) - O5539*U5538)*$F$21*2</f>
        <v>7.3456164245428032E-4</v>
      </c>
      <c r="V5539">
        <f>(R5539*(1-V5538) - S5539*V5538)*$F$21*2</f>
        <v>1.4016815613929041E-3</v>
      </c>
      <c r="W5539">
        <f>$F$21*(W5538+E5538*(G5538-($E$9*U5538^4*(W5538-$E$3) + $E$11*T5538^3*V5538*(W5538-$E$5) + $E$13*(W5538-$E$7))) /$E$15)*2</f>
        <v>5.0000959797326765E-3</v>
      </c>
    </row>
    <row r="5540" spans="5:23" x14ac:dyDescent="0.25">
      <c r="I5540">
        <f>I5538 + 0.5*$F$28</f>
        <v>7.0362061822572992E-3</v>
      </c>
      <c r="J5540">
        <f t="shared" ref="J5540:L5540" si="18929">J5538 + 0.5*$F$28</f>
        <v>5.3669839698499283E-3</v>
      </c>
      <c r="K5540">
        <f t="shared" si="18929"/>
        <v>5.7004278595308459E-3</v>
      </c>
      <c r="L5540">
        <f t="shared" si="18929"/>
        <v>4.7463909112080732E-2</v>
      </c>
      <c r="N5540">
        <f t="shared" si="18923"/>
        <v>3.6787531042458854E-2</v>
      </c>
      <c r="O5540">
        <f t="shared" si="18924"/>
        <v>0.12507418436256054</v>
      </c>
      <c r="P5540">
        <f t="shared" si="18925"/>
        <v>0.20462854835881936</v>
      </c>
      <c r="Q5540">
        <f t="shared" si="18926"/>
        <v>0.12533004543444309</v>
      </c>
      <c r="R5540">
        <f t="shared" si="18927"/>
        <v>7.0166320959904646E-2</v>
      </c>
      <c r="S5540">
        <f t="shared" si="18928"/>
        <v>4.7211907111274515E-2</v>
      </c>
      <c r="T5540">
        <f>(P5540*(1-T5539) - Q5540*T5539)*$F$21*2</f>
        <v>4.06565223593457E-3</v>
      </c>
      <c r="U5540">
        <f>(N5540*(1-U5539) - O5540*U5539)*$F$21*2</f>
        <v>7.3337267269880946E-4</v>
      </c>
      <c r="V5540">
        <f>(R5540*(1-V5539) - S5540*V5539)*$F$21*2</f>
        <v>1.4000358812381662E-3</v>
      </c>
      <c r="W5540">
        <f>$F$21*(W5539+E5539*(G5539-($E$9*U5539^4*(W5539-$E$3) + $E$11*T5539^3*V5539*(W5539-$E$5) + $E$13*(W5539-$E$7))) /$E$15)*2</f>
        <v>1.0000191959465353E-4</v>
      </c>
    </row>
    <row r="5541" spans="5:23" x14ac:dyDescent="0.25">
      <c r="I5541">
        <f>I5538 + $F$28</f>
        <v>1.2036206182257298E-2</v>
      </c>
      <c r="J5541">
        <f t="shared" ref="J5541:L5541" si="18930">J5538 + $F$28</f>
        <v>1.0366983969849928E-2</v>
      </c>
      <c r="K5541">
        <f t="shared" si="18930"/>
        <v>1.0700427859530846E-2</v>
      </c>
      <c r="L5541">
        <f t="shared" si="18930"/>
        <v>5.2463909112080737E-2</v>
      </c>
      <c r="N5541">
        <f t="shared" si="18923"/>
        <v>3.6787439597404839E-2</v>
      </c>
      <c r="O5541">
        <f t="shared" si="18924"/>
        <v>0.12508200174337381</v>
      </c>
      <c r="P5541">
        <f t="shared" si="18925"/>
        <v>0.20456708739711565</v>
      </c>
      <c r="Q5541">
        <f t="shared" si="18926"/>
        <v>0.12536486417166451</v>
      </c>
      <c r="R5541">
        <f t="shared" si="18927"/>
        <v>7.0183864733024889E-2</v>
      </c>
      <c r="S5541">
        <f t="shared" si="18928"/>
        <v>4.7189420731056517E-2</v>
      </c>
      <c r="T5541">
        <f t="shared" ref="T5541" si="18931">(P5541*(1-T5540) - Q5541*T5540)*$F$21</f>
        <v>2.032256988205138E-3</v>
      </c>
      <c r="U5541">
        <f t="shared" ref="U5541" si="18932">(N5541*(1-U5540) - O5541*U5540)*$F$21</f>
        <v>3.6668728972580496E-4</v>
      </c>
      <c r="V5541">
        <f t="shared" ref="V5541" si="18933">(R5541*(1-V5540) - S5541*V5540)*$F$21</f>
        <v>7.0019537921876362E-4</v>
      </c>
      <c r="W5541">
        <f t="shared" ref="W5541" si="18934">$F$21*(W5540+E5540*(G5540-($E$9*U5540^4*(W5540-$E$3) + $E$11*T5540^3*V5540*(W5540-$E$5) + $E$13*(W5540-$E$7))) /$E$15)</f>
        <v>1.0000191959465352E-6</v>
      </c>
    </row>
    <row r="5542" spans="5:23" x14ac:dyDescent="0.25">
      <c r="T5542">
        <f>SUM(T5538:T5541)/6</f>
        <v>2.0361996170407946E-3</v>
      </c>
      <c r="U5542">
        <f t="shared" ref="U5542" si="18935">SUM(U5538:U5541)/6</f>
        <v>3.6698396008163836E-4</v>
      </c>
      <c r="V5542">
        <f t="shared" ref="V5542" si="18936">SUM(V5538:V5541)/6</f>
        <v>7.0042974217329171E-4</v>
      </c>
      <c r="W5542">
        <f>SUM(W5538:W5541)/6</f>
        <v>4.2517649484192843E-2</v>
      </c>
    </row>
    <row r="5544" spans="5:23" x14ac:dyDescent="0.25">
      <c r="E5544">
        <f>E5537+0.01</f>
        <v>7.8899999999998762</v>
      </c>
      <c r="F5544">
        <v>0.01</v>
      </c>
      <c r="G5544">
        <v>0</v>
      </c>
      <c r="I5544">
        <f>T5542</f>
        <v>2.0361996170407946E-3</v>
      </c>
      <c r="J5544">
        <f t="shared" ref="J5544" si="18937">U5542</f>
        <v>3.6698396008163836E-4</v>
      </c>
      <c r="K5544">
        <f t="shared" ref="K5544" si="18938">V5542</f>
        <v>7.0042974217329171E-4</v>
      </c>
      <c r="L5544">
        <f t="shared" ref="L5544" si="18939">W5542</f>
        <v>4.2517649484192843E-2</v>
      </c>
      <c r="T5544">
        <f>T5542</f>
        <v>2.0361996170407946E-3</v>
      </c>
      <c r="U5544">
        <f t="shared" ref="U5544:W5544" si="18940">U5542</f>
        <v>3.6698396008163836E-4</v>
      </c>
      <c r="V5544">
        <f t="shared" si="18940"/>
        <v>7.0042974217329171E-4</v>
      </c>
      <c r="W5544">
        <f t="shared" si="18940"/>
        <v>4.2517649484192843E-2</v>
      </c>
    </row>
    <row r="5545" spans="5:23" x14ac:dyDescent="0.25">
      <c r="I5545">
        <f>T5542</f>
        <v>2.0361996170407946E-3</v>
      </c>
      <c r="J5545">
        <f t="shared" ref="J5545" si="18941">U5542</f>
        <v>3.6698396008163836E-4</v>
      </c>
      <c r="K5545">
        <f t="shared" ref="K5545" si="18942">V5542</f>
        <v>7.0042974217329171E-4</v>
      </c>
      <c r="L5545">
        <f t="shared" ref="L5545" si="18943">W5542</f>
        <v>4.2517649484192843E-2</v>
      </c>
      <c r="N5545">
        <f>(0.01*(L5545+10))/(EXP((L5545+10)/10))</f>
        <v>3.6787612541041168E-2</v>
      </c>
      <c r="O5545">
        <f xml:space="preserve"> (0.125*EXP(L5545/80))</f>
        <v>0.1250664514842606</v>
      </c>
      <c r="P5545">
        <f>(0.1*(L5545+25))/(EXP((L5545+25)/10))</f>
        <v>0.20468935887692283</v>
      </c>
      <c r="Q5545">
        <f>(0.125*EXP(L5545/18))</f>
        <v>0.12529561044678761</v>
      </c>
      <c r="R5545">
        <f>0.07 * EXP(L5545/20)</f>
        <v>7.0148970063513977E-2</v>
      </c>
      <c r="S5545">
        <f>(1/(EXP((L5545+30)/10)+1))</f>
        <v>4.7234161826463297E-2</v>
      </c>
      <c r="T5545">
        <f>(P5545*(1-T5544) - Q5545*T5544)*$F$21</f>
        <v>2.0401744360875667E-3</v>
      </c>
      <c r="U5545">
        <f>(N5545*(1-U5544) - O5545*U5544)*$F$21</f>
        <v>3.6728214695669857E-4</v>
      </c>
      <c r="V5545">
        <f>(R5545*(1-V5544) - S5545*V5544)*$F$21</f>
        <v>7.0066751426708788E-4</v>
      </c>
      <c r="W5545">
        <f>$F$21*(W5544+E5544*(G5544-($E$9*U5544^4*(W5544-$E$3) + $E$11*T5544^3*V5544*(W5544-$E$5) + $E$13*(W5544-$E$7))) /$E$15)</f>
        <v>0.25032079044693506</v>
      </c>
    </row>
    <row r="5546" spans="5:23" x14ac:dyDescent="0.25">
      <c r="I5546">
        <f>I5545 + 0.5*$F$28</f>
        <v>7.0361996170407951E-3</v>
      </c>
      <c r="J5546">
        <f t="shared" ref="J5546" si="18944">J5545 + 0.5*$F$28</f>
        <v>5.3669839600816388E-3</v>
      </c>
      <c r="K5546">
        <f t="shared" ref="K5546" si="18945">K5545 + 0.5*$F$28</f>
        <v>5.7004297421732915E-3</v>
      </c>
      <c r="L5546">
        <f t="shared" ref="L5546" si="18946">L5545 + 0.5*$F$28</f>
        <v>4.7517649484192841E-2</v>
      </c>
      <c r="N5546">
        <f t="shared" ref="N5546:N5548" si="18947">(0.01*(L5546+10))/(EXP((L5546+10)/10))</f>
        <v>3.6787530108015477E-2</v>
      </c>
      <c r="O5546">
        <f t="shared" ref="O5546:O5548" si="18948" xml:space="preserve"> (0.125*EXP(L5546/80))</f>
        <v>0.12507426838175387</v>
      </c>
      <c r="P5546">
        <f t="shared" ref="P5546:P5548" si="18949">(0.1*(L5546+25))/(EXP((L5546+25)/10))</f>
        <v>0.20462788771701457</v>
      </c>
      <c r="Q5546">
        <f t="shared" ref="Q5546:Q5548" si="18950">(0.125*EXP(L5546/18))</f>
        <v>0.12533041961740604</v>
      </c>
      <c r="R5546">
        <f t="shared" ref="R5546:R5548" si="18951">0.07 * EXP(L5546/20)</f>
        <v>7.0166509498367849E-2</v>
      </c>
      <c r="S5546">
        <f t="shared" ref="S5546:S5548" si="18952">(1/(EXP((L5546+30)/10)+1))</f>
        <v>4.7211665371853541E-2</v>
      </c>
      <c r="T5546">
        <f>(P5546*(1-T5545) - Q5546*T5545)*$F$21*2</f>
        <v>4.0790943042683225E-3</v>
      </c>
      <c r="U5546">
        <f>(N5546*(1-U5545) - O5546*U5545)*$F$21*2</f>
        <v>7.3456162318311774E-4</v>
      </c>
      <c r="V5546">
        <f>(R5546*(1-V5545) - S5546*V5545)*$F$21*2</f>
        <v>1.4016853284870465E-3</v>
      </c>
      <c r="W5546">
        <f>$F$21*(W5545+E5545*(G5545-($E$9*U5545^4*(W5545-$E$3) + $E$11*T5545^3*V5545*(W5545-$E$5) + $E$13*(W5545-$E$7))) /$E$15)*2</f>
        <v>5.0064158089387009E-3</v>
      </c>
    </row>
    <row r="5547" spans="5:23" x14ac:dyDescent="0.25">
      <c r="I5547">
        <f>I5545 + 0.5*$F$28</f>
        <v>7.0361996170407951E-3</v>
      </c>
      <c r="J5547">
        <f t="shared" ref="J5547:L5547" si="18953">J5545 + 0.5*$F$28</f>
        <v>5.3669839600816388E-3</v>
      </c>
      <c r="K5547">
        <f t="shared" si="18953"/>
        <v>5.7004297421732915E-3</v>
      </c>
      <c r="L5547">
        <f t="shared" si="18953"/>
        <v>4.7517649484192841E-2</v>
      </c>
      <c r="N5547">
        <f t="shared" si="18947"/>
        <v>3.6787530108015477E-2</v>
      </c>
      <c r="O5547">
        <f t="shared" si="18948"/>
        <v>0.12507426838175387</v>
      </c>
      <c r="P5547">
        <f t="shared" si="18949"/>
        <v>0.20462788771701457</v>
      </c>
      <c r="Q5547">
        <f t="shared" si="18950"/>
        <v>0.12533041961740604</v>
      </c>
      <c r="R5547">
        <f t="shared" si="18951"/>
        <v>7.0166509498367849E-2</v>
      </c>
      <c r="S5547">
        <f t="shared" si="18952"/>
        <v>4.7211665371853541E-2</v>
      </c>
      <c r="T5547">
        <f>(P5547*(1-T5546) - Q5547*T5546)*$F$21*2</f>
        <v>4.0656391332984142E-3</v>
      </c>
      <c r="U5547">
        <f>(N5547*(1-U5546) - O5547*U5546)*$F$21*2</f>
        <v>7.3337265285171001E-4</v>
      </c>
      <c r="V5547">
        <f>(R5547*(1-V5546) - S5547*V5546)*$F$21*2</f>
        <v>1.4000396446553535E-3</v>
      </c>
      <c r="W5547">
        <f>$F$21*(W5546+E5546*(G5546-($E$9*U5546^4*(W5546-$E$3) + $E$11*T5546^3*V5546*(W5546-$E$5) + $E$13*(W5546-$E$7))) /$E$15)*2</f>
        <v>1.0012831617877403E-4</v>
      </c>
    </row>
    <row r="5548" spans="5:23" x14ac:dyDescent="0.25">
      <c r="I5548">
        <f>I5545 + $F$28</f>
        <v>1.2036199617040794E-2</v>
      </c>
      <c r="J5548">
        <f t="shared" ref="J5548:L5548" si="18954">J5545 + $F$28</f>
        <v>1.0366983960081639E-2</v>
      </c>
      <c r="K5548">
        <f t="shared" si="18954"/>
        <v>1.0700429742173292E-2</v>
      </c>
      <c r="L5548">
        <f t="shared" si="18954"/>
        <v>5.2517649484192845E-2</v>
      </c>
      <c r="N5548">
        <f t="shared" si="18947"/>
        <v>3.6787438565096205E-2</v>
      </c>
      <c r="O5548">
        <f t="shared" si="18948"/>
        <v>0.12508208576781851</v>
      </c>
      <c r="P5548">
        <f t="shared" si="18949"/>
        <v>0.20456642686613979</v>
      </c>
      <c r="Q5548">
        <f t="shared" si="18950"/>
        <v>0.12536523845858161</v>
      </c>
      <c r="R5548">
        <f t="shared" si="18951"/>
        <v>7.018405331862862E-2</v>
      </c>
      <c r="S5548">
        <f t="shared" si="18952"/>
        <v>4.7189179101070192E-2</v>
      </c>
      <c r="T5548">
        <f t="shared" ref="T5548" si="18955">(P5548*(1-T5547) - Q5548*T5547)*$F$21</f>
        <v>2.0322504377628127E-3</v>
      </c>
      <c r="U5548">
        <f t="shared" ref="U5548" si="18956">(N5548*(1-U5547) - O5548*U5547)*$F$21</f>
        <v>3.6668727882620337E-4</v>
      </c>
      <c r="V5548">
        <f t="shared" ref="V5548" si="18957">(R5548*(1-V5547) - S5548*V5547)*$F$21</f>
        <v>7.0019726140019701E-4</v>
      </c>
      <c r="W5548">
        <f t="shared" ref="W5548" si="18958">$F$21*(W5547+E5547*(G5547-($E$9*U5547^4*(W5547-$E$3) + $E$11*T5547^3*V5547*(W5547-$E$5) + $E$13*(W5547-$E$7))) /$E$15)</f>
        <v>1.0012831617877403E-6</v>
      </c>
    </row>
    <row r="5549" spans="5:23" x14ac:dyDescent="0.25">
      <c r="T5549">
        <f>SUM(T5545:T5548)/6</f>
        <v>2.0361930519028526E-3</v>
      </c>
      <c r="U5549">
        <f t="shared" ref="U5549" si="18959">SUM(U5545:U5548)/6</f>
        <v>3.6698395030295501E-4</v>
      </c>
      <c r="V5549">
        <f t="shared" ref="V5549" si="18960">SUM(V5545:V5548)/6</f>
        <v>7.0043162480161415E-4</v>
      </c>
      <c r="W5549">
        <f>SUM(W5545:W5548)/6</f>
        <v>4.257138930920238E-2</v>
      </c>
    </row>
    <row r="5551" spans="5:23" x14ac:dyDescent="0.25">
      <c r="E5551">
        <f>E5544+0.01</f>
        <v>7.899999999999876</v>
      </c>
      <c r="F5551">
        <v>0.01</v>
      </c>
      <c r="G5551">
        <v>0</v>
      </c>
      <c r="I5551">
        <f>T5549</f>
        <v>2.0361930519028526E-3</v>
      </c>
      <c r="J5551">
        <f t="shared" ref="J5551" si="18961">U5549</f>
        <v>3.6698395030295501E-4</v>
      </c>
      <c r="K5551">
        <f t="shared" ref="K5551" si="18962">V5549</f>
        <v>7.0043162480161415E-4</v>
      </c>
      <c r="L5551">
        <f t="shared" ref="L5551" si="18963">W5549</f>
        <v>4.257138930920238E-2</v>
      </c>
      <c r="T5551">
        <f>T5549</f>
        <v>2.0361930519028526E-3</v>
      </c>
      <c r="U5551">
        <f t="shared" ref="U5551:W5551" si="18964">U5549</f>
        <v>3.6698395030295501E-4</v>
      </c>
      <c r="V5551">
        <f t="shared" si="18964"/>
        <v>7.0043162480161415E-4</v>
      </c>
      <c r="W5551">
        <f t="shared" si="18964"/>
        <v>4.257138930920238E-2</v>
      </c>
    </row>
    <row r="5552" spans="5:23" x14ac:dyDescent="0.25">
      <c r="I5552">
        <f>T5549</f>
        <v>2.0361930519028526E-3</v>
      </c>
      <c r="J5552">
        <f t="shared" ref="J5552" si="18965">U5549</f>
        <v>3.6698395030295501E-4</v>
      </c>
      <c r="K5552">
        <f t="shared" ref="K5552" si="18966">V5549</f>
        <v>7.0043162480161415E-4</v>
      </c>
      <c r="L5552">
        <f t="shared" ref="L5552" si="18967">W5549</f>
        <v>4.257138930920238E-2</v>
      </c>
      <c r="N5552">
        <f>(0.01*(L5552+10))/(EXP((L5552+10)/10))</f>
        <v>3.6787611703516312E-2</v>
      </c>
      <c r="O5552">
        <f xml:space="preserve"> (0.125*EXP(L5552/80))</f>
        <v>0.12506653549740404</v>
      </c>
      <c r="P5552">
        <f>(0.1*(L5552+25))/(EXP((L5552+25)/10))</f>
        <v>0.20468869813226026</v>
      </c>
      <c r="Q5552">
        <f>(0.125*EXP(L5552/18))</f>
        <v>0.12529598452313379</v>
      </c>
      <c r="R5552">
        <f>0.07 * EXP(L5552/20)</f>
        <v>7.0149158553436008E-2</v>
      </c>
      <c r="S5552">
        <f>(1/(EXP((L5552+30)/10)+1))</f>
        <v>4.7233919981202528E-2</v>
      </c>
      <c r="T5552">
        <f>(P5552*(1-T5551) - Q5552*T5551)*$F$21</f>
        <v>2.0401678561420299E-3</v>
      </c>
      <c r="U5552">
        <f>(N5552*(1-U5551) - O5552*U5551)*$F$21</f>
        <v>3.6728213829203605E-4</v>
      </c>
      <c r="V5552">
        <f>(R5552*(1-V5551) - S5552*V5551)*$F$21</f>
        <v>7.0066939733013788E-4</v>
      </c>
      <c r="W5552">
        <f>$F$21*(W5551+E5551*(G5551-($E$9*U5551^4*(W5551-$E$3) + $E$11*T5551^3*V5551*(W5551-$E$5) + $E$13*(W5551-$E$7))) /$E$15)</f>
        <v>0.25063677869030915</v>
      </c>
    </row>
    <row r="5553" spans="5:23" x14ac:dyDescent="0.25">
      <c r="I5553">
        <f>I5552 + 0.5*$F$28</f>
        <v>7.0361930519028532E-3</v>
      </c>
      <c r="J5553">
        <f t="shared" ref="J5553" si="18968">J5552 + 0.5*$F$28</f>
        <v>5.3669839503029549E-3</v>
      </c>
      <c r="K5553">
        <f t="shared" ref="K5553" si="18969">K5552 + 0.5*$F$28</f>
        <v>5.7004316248016138E-3</v>
      </c>
      <c r="L5553">
        <f t="shared" ref="L5553" si="18970">L5552 + 0.5*$F$28</f>
        <v>4.7571389309202378E-2</v>
      </c>
      <c r="N5553">
        <f t="shared" ref="N5553:N5555" si="18971">(0.01*(L5553+10))/(EXP((L5553+10)/10))</f>
        <v>3.6787529172529268E-2</v>
      </c>
      <c r="O5553">
        <f t="shared" ref="O5553:O5555" si="18972" xml:space="preserve"> (0.125*EXP(L5553/80))</f>
        <v>0.1250743524001483</v>
      </c>
      <c r="P5553">
        <f t="shared" ref="P5553:P5555" si="18973">(0.1*(L5553+25))/(EXP((L5553+25)/10))</f>
        <v>0.20462722708312611</v>
      </c>
      <c r="Q5553">
        <f t="shared" ref="Q5553:Q5555" si="18974">(0.125*EXP(L5553/18))</f>
        <v>0.12533079379767675</v>
      </c>
      <c r="R5553">
        <f t="shared" ref="R5553:R5555" si="18975">0.07 * EXP(L5553/20)</f>
        <v>7.0166698035418251E-2</v>
      </c>
      <c r="S5553">
        <f t="shared" ref="S5553:S5555" si="18976">(1/(EXP((L5553+30)/10)+1))</f>
        <v>4.7211423636069984E-2</v>
      </c>
      <c r="T5553">
        <f>(P5553*(1-T5552) - Q5553*T5552)*$F$21*2</f>
        <v>4.0790811467009778E-3</v>
      </c>
      <c r="U5553">
        <f>(N5553*(1-U5552) - O5553*U5552)*$F$21*2</f>
        <v>7.3456160389114564E-4</v>
      </c>
      <c r="V5553">
        <f>(R5553*(1-V5552) - S5553*V5552)*$F$21*2</f>
        <v>1.4016890955529388E-3</v>
      </c>
      <c r="W5553">
        <f>$F$21*(W5552+E5552*(G5552-($E$9*U5552^4*(W5552-$E$3) + $E$11*T5552^3*V5552*(W5552-$E$5) + $E$13*(W5552-$E$7))) /$E$15)*2</f>
        <v>5.0127355738061831E-3</v>
      </c>
    </row>
    <row r="5554" spans="5:23" x14ac:dyDescent="0.25">
      <c r="I5554">
        <f>I5552 + 0.5*$F$28</f>
        <v>7.0361930519028532E-3</v>
      </c>
      <c r="J5554">
        <f t="shared" ref="J5554:L5554" si="18977">J5552 + 0.5*$F$28</f>
        <v>5.3669839503029549E-3</v>
      </c>
      <c r="K5554">
        <f t="shared" si="18977"/>
        <v>5.7004316248016138E-3</v>
      </c>
      <c r="L5554">
        <f t="shared" si="18977"/>
        <v>4.7571389309202378E-2</v>
      </c>
      <c r="N5554">
        <f t="shared" si="18971"/>
        <v>3.6787529172529268E-2</v>
      </c>
      <c r="O5554">
        <f t="shared" si="18972"/>
        <v>0.1250743524001483</v>
      </c>
      <c r="P5554">
        <f t="shared" si="18973"/>
        <v>0.20462722708312611</v>
      </c>
      <c r="Q5554">
        <f t="shared" si="18974"/>
        <v>0.12533079379767675</v>
      </c>
      <c r="R5554">
        <f t="shared" si="18975"/>
        <v>7.0166698035418251E-2</v>
      </c>
      <c r="S5554">
        <f t="shared" si="18976"/>
        <v>4.7211423636069984E-2</v>
      </c>
      <c r="T5554">
        <f>(P5554*(1-T5553) - Q5554*T5553)*$F$21*2</f>
        <v>4.0656260308189699E-3</v>
      </c>
      <c r="U5554">
        <f>(N5554*(1-U5553) - O5554*U5553)*$F$21*2</f>
        <v>7.3337263298384799E-4</v>
      </c>
      <c r="V5554">
        <f>(R5554*(1-V5553) - S5554*V5553)*$F$21*2</f>
        <v>1.4000434080442966E-3</v>
      </c>
      <c r="W5554">
        <f>$F$21*(W5553+E5553*(G5553-($E$9*U5553^4*(W5553-$E$3) + $E$11*T5553^3*V5553*(W5553-$E$5) + $E$13*(W5553-$E$7))) /$E$15)*2</f>
        <v>1.0025471147612367E-4</v>
      </c>
    </row>
    <row r="5555" spans="5:23" x14ac:dyDescent="0.25">
      <c r="I5555">
        <f>I5552 + $F$28</f>
        <v>1.2036193051902852E-2</v>
      </c>
      <c r="J5555">
        <f t="shared" ref="J5555:L5555" si="18978">J5552 + $F$28</f>
        <v>1.0366983950302956E-2</v>
      </c>
      <c r="K5555">
        <f t="shared" si="18978"/>
        <v>1.0700431624801615E-2</v>
      </c>
      <c r="L5555">
        <f t="shared" si="18978"/>
        <v>5.2571389309202382E-2</v>
      </c>
      <c r="N5555">
        <f t="shared" si="18971"/>
        <v>3.6787437531746757E-2</v>
      </c>
      <c r="O5555">
        <f t="shared" si="18972"/>
        <v>0.12508216979146425</v>
      </c>
      <c r="P5555">
        <f t="shared" si="18973"/>
        <v>0.20456576634308005</v>
      </c>
      <c r="Q5555">
        <f t="shared" si="18974"/>
        <v>0.12536561274280569</v>
      </c>
      <c r="R5555">
        <f t="shared" si="18975"/>
        <v>7.0184241902819161E-2</v>
      </c>
      <c r="S5555">
        <f t="shared" si="18976"/>
        <v>4.7188937474719771E-2</v>
      </c>
      <c r="T5555">
        <f t="shared" ref="T5555" si="18979">(P5555*(1-T5554) - Q5555*T5554)*$F$21</f>
        <v>2.0322438873988449E-3</v>
      </c>
      <c r="U5555">
        <f t="shared" ref="U5555" si="18980">(N5555*(1-U5554) - O5555*U5554)*$F$21</f>
        <v>3.6668726791624071E-4</v>
      </c>
      <c r="V5555">
        <f t="shared" ref="V5555" si="18981">(R5555*(1-V5554) - S5555*V5554)*$F$21</f>
        <v>7.0019914356750444E-4</v>
      </c>
      <c r="W5555">
        <f t="shared" ref="W5555" si="18982">$F$21*(W5554+E5554*(G5554-($E$9*U5554^4*(W5554-$E$3) + $E$11*T5554^3*V5554*(W5554-$E$5) + $E$13*(W5554-$E$7))) /$E$15)</f>
        <v>1.0025471147612367E-6</v>
      </c>
    </row>
    <row r="5556" spans="5:23" x14ac:dyDescent="0.25">
      <c r="T5556">
        <f>SUM(T5552:T5555)/6</f>
        <v>2.0361864868434702E-3</v>
      </c>
      <c r="U5556">
        <f t="shared" ref="U5556" si="18983">SUM(U5552:U5555)/6</f>
        <v>3.669839405138784E-4</v>
      </c>
      <c r="V5556">
        <f t="shared" ref="V5556" si="18984">SUM(V5552:V5555)/6</f>
        <v>7.0043350741581291E-4</v>
      </c>
      <c r="W5556">
        <f>SUM(W5552:W5555)/6</f>
        <v>4.26251285871177E-2</v>
      </c>
    </row>
    <row r="5558" spans="5:23" x14ac:dyDescent="0.25">
      <c r="E5558">
        <f>E5551+0.01</f>
        <v>7.9099999999998758</v>
      </c>
      <c r="F5558">
        <v>0.01</v>
      </c>
      <c r="G5558">
        <v>0</v>
      </c>
      <c r="I5558">
        <f>T5556</f>
        <v>2.0361864868434702E-3</v>
      </c>
      <c r="J5558">
        <f t="shared" ref="J5558" si="18985">U5556</f>
        <v>3.669839405138784E-4</v>
      </c>
      <c r="K5558">
        <f t="shared" ref="K5558" si="18986">V5556</f>
        <v>7.0043350741581291E-4</v>
      </c>
      <c r="L5558">
        <f t="shared" ref="L5558" si="18987">W5556</f>
        <v>4.26251285871177E-2</v>
      </c>
      <c r="T5558">
        <f>T5556</f>
        <v>2.0361864868434702E-3</v>
      </c>
      <c r="U5558">
        <f t="shared" ref="U5558:W5558" si="18988">U5556</f>
        <v>3.669839405138784E-4</v>
      </c>
      <c r="V5558">
        <f t="shared" si="18988"/>
        <v>7.0043350741581291E-4</v>
      </c>
      <c r="W5558">
        <f t="shared" si="18988"/>
        <v>4.26251285871177E-2</v>
      </c>
    </row>
    <row r="5559" spans="5:23" x14ac:dyDescent="0.25">
      <c r="I5559">
        <f>T5556</f>
        <v>2.0361864868434702E-3</v>
      </c>
      <c r="J5559">
        <f t="shared" ref="J5559" si="18989">U5556</f>
        <v>3.669839405138784E-4</v>
      </c>
      <c r="K5559">
        <f t="shared" ref="K5559" si="18990">V5556</f>
        <v>7.0043350741581291E-4</v>
      </c>
      <c r="L5559">
        <f t="shared" ref="L5559" si="18991">W5556</f>
        <v>4.26251285871177E-2</v>
      </c>
      <c r="N5559">
        <f>(0.01*(L5559+10))/(EXP((L5559+10)/10))</f>
        <v>3.6787610864946592E-2</v>
      </c>
      <c r="O5559">
        <f xml:space="preserve"> (0.125*EXP(L5559/80))</f>
        <v>0.12506661950974862</v>
      </c>
      <c r="P5559">
        <f>(0.1*(L5559+25))/(EXP((L5559+25)/10))</f>
        <v>0.20468803739551455</v>
      </c>
      <c r="Q5559">
        <f>(0.125*EXP(L5559/18))</f>
        <v>0.12529635859678853</v>
      </c>
      <c r="R5559">
        <f>0.07 * EXP(L5559/20)</f>
        <v>7.0149347041945573E-2</v>
      </c>
      <c r="S5559">
        <f>(1/(EXP((L5559+30)/10)+1))</f>
        <v>4.7233678139580709E-2</v>
      </c>
      <c r="T5559">
        <f>(P5559*(1-T5558) - Q5559*T5558)*$F$21</f>
        <v>2.0401612762752583E-3</v>
      </c>
      <c r="U5559">
        <f>(N5559*(1-U5558) - O5559*U5558)*$F$21</f>
        <v>3.6728212961694838E-4</v>
      </c>
      <c r="V5559">
        <f>(R5559*(1-V5558) - S5559*V5558)*$F$21</f>
        <v>7.0067128037906603E-4</v>
      </c>
      <c r="W5559">
        <f>$F$21*(W5558+E5558*(G5558-($E$9*U5558^4*(W5558-$E$3) + $E$11*T5558^3*V5558*(W5558-$E$5) + $E$13*(W5558-$E$7))) /$E$15)</f>
        <v>0.25095276371680525</v>
      </c>
    </row>
    <row r="5560" spans="5:23" x14ac:dyDescent="0.25">
      <c r="I5560">
        <f>I5559 + 0.5*$F$28</f>
        <v>7.0361864868434699E-3</v>
      </c>
      <c r="J5560">
        <f t="shared" ref="J5560" si="18992">J5559 + 0.5*$F$28</f>
        <v>5.3669839405138782E-3</v>
      </c>
      <c r="K5560">
        <f t="shared" ref="K5560" si="18993">K5559 + 0.5*$F$28</f>
        <v>5.7004335074158129E-3</v>
      </c>
      <c r="L5560">
        <f t="shared" ref="L5560" si="18994">L5559 + 0.5*$F$28</f>
        <v>4.7625128587117697E-2</v>
      </c>
      <c r="N5560">
        <f t="shared" ref="N5560:N5562" si="18995">(0.01*(L5560+10))/(EXP((L5560+10)/10))</f>
        <v>3.6787528236000219E-2</v>
      </c>
      <c r="O5560">
        <f t="shared" ref="O5560:O5562" si="18996" xml:space="preserve"> (0.125*EXP(L5560/80))</f>
        <v>0.12507443641774382</v>
      </c>
      <c r="P5560">
        <f t="shared" ref="P5560:P5562" si="18997">(0.1*(L5560+25))/(EXP((L5560+25)/10))</f>
        <v>0.20462656645715416</v>
      </c>
      <c r="Q5560">
        <f t="shared" ref="Q5560:Q5562" si="18998">(0.125*EXP(L5560/18))</f>
        <v>0.12533116797525526</v>
      </c>
      <c r="R5560">
        <f t="shared" ref="R5560:R5562" si="18999">0.07 * EXP(L5560/20)</f>
        <v>7.0166886571055853E-2</v>
      </c>
      <c r="S5560">
        <f t="shared" ref="S5560:S5562" si="19000">(1/(EXP((L5560+30)/10)+1))</f>
        <v>4.7211181903923809E-2</v>
      </c>
      <c r="T5560">
        <f>(P5560*(1-T5559) - Q5560*T5559)*$F$21*2</f>
        <v>4.0790679892911529E-3</v>
      </c>
      <c r="U5560">
        <f>(N5560*(1-U5559) - O5560*U5559)*$F$21*2</f>
        <v>7.3456158457836434E-4</v>
      </c>
      <c r="V5560">
        <f>(R5560*(1-V5559) - S5560*V5559)*$F$21*2</f>
        <v>1.4016928625905814E-3</v>
      </c>
      <c r="W5560">
        <f>$F$21*(W5559+E5559*(G5559-($E$9*U5559^4*(W5559-$E$3) + $E$11*T5559^3*V5559*(W5559-$E$5) + $E$13*(W5559-$E$7))) /$E$15)*2</f>
        <v>5.0190552743361047E-3</v>
      </c>
    </row>
    <row r="5561" spans="5:23" x14ac:dyDescent="0.25">
      <c r="I5561">
        <f>I5559 + 0.5*$F$28</f>
        <v>7.0361864868434699E-3</v>
      </c>
      <c r="J5561">
        <f t="shared" ref="J5561:L5561" si="19001">J5559 + 0.5*$F$28</f>
        <v>5.3669839405138782E-3</v>
      </c>
      <c r="K5561">
        <f t="shared" si="19001"/>
        <v>5.7004335074158129E-3</v>
      </c>
      <c r="L5561">
        <f t="shared" si="19001"/>
        <v>4.7625128587117697E-2</v>
      </c>
      <c r="N5561">
        <f t="shared" si="18995"/>
        <v>3.6787528236000219E-2</v>
      </c>
      <c r="O5561">
        <f t="shared" si="18996"/>
        <v>0.12507443641774382</v>
      </c>
      <c r="P5561">
        <f t="shared" si="18997"/>
        <v>0.20462656645715416</v>
      </c>
      <c r="Q5561">
        <f t="shared" si="18998"/>
        <v>0.12533116797525526</v>
      </c>
      <c r="R5561">
        <f t="shared" si="18999"/>
        <v>7.0166886571055853E-2</v>
      </c>
      <c r="S5561">
        <f t="shared" si="19000"/>
        <v>4.7211181903923809E-2</v>
      </c>
      <c r="T5561">
        <f>(P5561*(1-T5560) - Q5561*T5560)*$F$21*2</f>
        <v>4.0656129284962379E-3</v>
      </c>
      <c r="U5561">
        <f>(N5561*(1-U5560) - O5561*U5560)*$F$21*2</f>
        <v>7.3337261309522382E-4</v>
      </c>
      <c r="V5561">
        <f>(R5561*(1-V5560) - S5561*V5560)*$F$21*2</f>
        <v>1.4000471714049961E-3</v>
      </c>
      <c r="W5561">
        <f>$F$21*(W5560+E5560*(G5560-($E$9*U5560^4*(W5560-$E$3) + $E$11*T5560^3*V5560*(W5560-$E$5) + $E$13*(W5560-$E$7))) /$E$15)*2</f>
        <v>1.003811054867221E-4</v>
      </c>
    </row>
    <row r="5562" spans="5:23" x14ac:dyDescent="0.25">
      <c r="I5562">
        <f>I5559 + $F$28</f>
        <v>1.2036186486843471E-2</v>
      </c>
      <c r="J5562">
        <f t="shared" ref="J5562:L5562" si="19002">J5559 + $F$28</f>
        <v>1.0366983940513878E-2</v>
      </c>
      <c r="K5562">
        <f t="shared" si="19002"/>
        <v>1.0700433507415813E-2</v>
      </c>
      <c r="L5562">
        <f t="shared" si="19002"/>
        <v>5.2625128587117702E-2</v>
      </c>
      <c r="N5562">
        <f t="shared" si="18995"/>
        <v>3.6787436497356552E-2</v>
      </c>
      <c r="O5562">
        <f t="shared" si="18996"/>
        <v>0.12508225381431101</v>
      </c>
      <c r="P5562">
        <f t="shared" si="18997"/>
        <v>0.20456510582793622</v>
      </c>
      <c r="Q5562">
        <f t="shared" si="18998"/>
        <v>0.12536598702433688</v>
      </c>
      <c r="R5562">
        <f t="shared" si="18999"/>
        <v>7.0184430485596569E-2</v>
      </c>
      <c r="S5562">
        <f t="shared" si="19000"/>
        <v>4.7188695852005136E-2</v>
      </c>
      <c r="T5562">
        <f t="shared" ref="T5562" si="19003">(P5562*(1-T5561) - Q5562*T5561)*$F$21</f>
        <v>2.0322373371132315E-3</v>
      </c>
      <c r="U5562">
        <f t="shared" ref="U5562" si="19004">(N5562*(1-U5561) - O5562*U5561)*$F$21</f>
        <v>3.6668725699591769E-4</v>
      </c>
      <c r="V5562">
        <f t="shared" ref="V5562" si="19005">(R5562*(1-V5561) - S5562*V5561)*$F$21</f>
        <v>7.0020102572068655E-4</v>
      </c>
      <c r="W5562">
        <f t="shared" ref="W5562" si="19006">$F$21*(W5561+E5561*(G5561-($E$9*U5561^4*(W5561-$E$3) + $E$11*T5561^3*V5561*(W5561-$E$5) + $E$13*(W5561-$E$7))) /$E$15)</f>
        <v>1.003811054867221E-6</v>
      </c>
    </row>
    <row r="5563" spans="5:23" x14ac:dyDescent="0.25">
      <c r="T5563">
        <f>SUM(T5559:T5562)/6</f>
        <v>2.0361799218626465E-3</v>
      </c>
      <c r="U5563">
        <f t="shared" ref="U5563" si="19007">SUM(U5559:U5562)/6</f>
        <v>3.66983930714409E-4</v>
      </c>
      <c r="V5563">
        <f t="shared" ref="V5563" si="19008">SUM(V5559:V5562)/6</f>
        <v>7.004353900158883E-4</v>
      </c>
      <c r="W5563">
        <f>SUM(W5559:W5562)/6</f>
        <v>4.2678867317947157E-2</v>
      </c>
    </row>
    <row r="5565" spans="5:23" x14ac:dyDescent="0.25">
      <c r="E5565">
        <f>E5558+0.01</f>
        <v>7.9199999999998756</v>
      </c>
      <c r="F5565">
        <v>0.01</v>
      </c>
      <c r="G5565">
        <v>0</v>
      </c>
      <c r="I5565">
        <f>T5563</f>
        <v>2.0361799218626465E-3</v>
      </c>
      <c r="J5565">
        <f t="shared" ref="J5565" si="19009">U5563</f>
        <v>3.66983930714409E-4</v>
      </c>
      <c r="K5565">
        <f t="shared" ref="K5565" si="19010">V5563</f>
        <v>7.004353900158883E-4</v>
      </c>
      <c r="L5565">
        <f t="shared" ref="L5565" si="19011">W5563</f>
        <v>4.2678867317947157E-2</v>
      </c>
      <c r="T5565">
        <f>T5563</f>
        <v>2.0361799218626465E-3</v>
      </c>
      <c r="U5565">
        <f t="shared" ref="U5565:W5565" si="19012">U5563</f>
        <v>3.66983930714409E-4</v>
      </c>
      <c r="V5565">
        <f t="shared" si="19012"/>
        <v>7.004353900158883E-4</v>
      </c>
      <c r="W5565">
        <f t="shared" si="19012"/>
        <v>4.2678867317947157E-2</v>
      </c>
    </row>
    <row r="5566" spans="5:23" x14ac:dyDescent="0.25">
      <c r="I5566">
        <f>T5563</f>
        <v>2.0361799218626465E-3</v>
      </c>
      <c r="J5566">
        <f t="shared" ref="J5566" si="19013">U5563</f>
        <v>3.66983930714409E-4</v>
      </c>
      <c r="K5566">
        <f t="shared" ref="K5566" si="19014">V5563</f>
        <v>7.004353900158883E-4</v>
      </c>
      <c r="L5566">
        <f t="shared" ref="L5566" si="19015">W5563</f>
        <v>4.2678867317947157E-2</v>
      </c>
      <c r="N5566">
        <f>(0.01*(L5566+10))/(EXP((L5566+10)/10))</f>
        <v>3.6787610025332061E-2</v>
      </c>
      <c r="O5566">
        <f xml:space="preserve"> (0.125*EXP(L5566/80))</f>
        <v>0.12506670352129437</v>
      </c>
      <c r="P5566">
        <f>(0.1*(L5566+25))/(EXP((L5566+25)/10))</f>
        <v>0.20468737666668571</v>
      </c>
      <c r="Q5566">
        <f>(0.125*EXP(L5566/18))</f>
        <v>0.12529673266775185</v>
      </c>
      <c r="R5566">
        <f>0.07 * EXP(L5566/20)</f>
        <v>7.0149535529042739E-2</v>
      </c>
      <c r="S5566">
        <f>(1/(EXP((L5566+30)/10)+1))</f>
        <v>4.7233436301597764E-2</v>
      </c>
      <c r="T5566">
        <f>(P5566*(1-T5565) - Q5566*T5565)*$F$21</f>
        <v>2.0401546964872517E-3</v>
      </c>
      <c r="U5566">
        <f>(N5566*(1-U5565) - O5566*U5565)*$F$21</f>
        <v>3.6728212093143633E-4</v>
      </c>
      <c r="V5566">
        <f>(R5566*(1-V5565) - S5566*V5565)*$F$21</f>
        <v>7.0067316341387322E-4</v>
      </c>
      <c r="W5566">
        <f>$F$21*(W5565+E5565*(G5565-($E$9*U5565^4*(W5565-$E$3) + $E$11*T5565^3*V5565*(W5565-$E$5) + $E$13*(W5565-$E$7))) /$E$15)</f>
        <v>0.25126874552647244</v>
      </c>
    </row>
    <row r="5567" spans="5:23" x14ac:dyDescent="0.25">
      <c r="I5567">
        <f>I5566 + 0.5*$F$28</f>
        <v>7.036179921862647E-3</v>
      </c>
      <c r="J5567">
        <f t="shared" ref="J5567" si="19016">J5566 + 0.5*$F$28</f>
        <v>5.3669839307144088E-3</v>
      </c>
      <c r="K5567">
        <f t="shared" ref="K5567" si="19017">K5566 + 0.5*$F$28</f>
        <v>5.7004353900158887E-3</v>
      </c>
      <c r="L5567">
        <f t="shared" ref="L5567" si="19018">L5566 + 0.5*$F$28</f>
        <v>4.7678867317947154E-2</v>
      </c>
      <c r="N5567">
        <f t="shared" ref="N5567:N5569" si="19019">(0.01*(L5567+10))/(EXP((L5567+10)/10))</f>
        <v>3.6787527298428428E-2</v>
      </c>
      <c r="O5567">
        <f t="shared" ref="O5567:O5569" si="19020" xml:space="preserve"> (0.125*EXP(L5567/80))</f>
        <v>0.12507452043454043</v>
      </c>
      <c r="P5567">
        <f t="shared" ref="P5567:P5569" si="19021">(0.1*(L5567+25))/(EXP((L5567+25)/10))</f>
        <v>0.20462590583909845</v>
      </c>
      <c r="Q5567">
        <f t="shared" ref="Q5567:Q5569" si="19022">(0.125*EXP(L5567/18))</f>
        <v>0.12533154215014161</v>
      </c>
      <c r="R5567">
        <f t="shared" ref="R5567:R5569" si="19023">0.07 * EXP(L5567/20)</f>
        <v>7.0167075105280668E-2</v>
      </c>
      <c r="S5567">
        <f t="shared" ref="S5567:S5569" si="19024">(1/(EXP((L5567+30)/10)+1))</f>
        <v>4.7210940175414932E-2</v>
      </c>
      <c r="T5567">
        <f>(P5567*(1-T5566) - Q5567*T5566)*$F$21*2</f>
        <v>4.0790548320388453E-3</v>
      </c>
      <c r="U5567">
        <f>(N5567*(1-U5566) - O5567*U5566)*$F$21*2</f>
        <v>7.3456156524477525E-4</v>
      </c>
      <c r="V5567">
        <f>(R5567*(1-V5566) - S5567*V5566)*$F$21*2</f>
        <v>1.4016966295999742E-3</v>
      </c>
      <c r="W5567">
        <f>$F$21*(W5566+E5566*(G5566-($E$9*U5566^4*(W5566-$E$3) + $E$11*T5566^3*V5566*(W5566-$E$5) + $E$13*(W5566-$E$7))) /$E$15)*2</f>
        <v>5.0253749105294487E-3</v>
      </c>
    </row>
    <row r="5568" spans="5:23" x14ac:dyDescent="0.25">
      <c r="I5568">
        <f>I5566 + 0.5*$F$28</f>
        <v>7.036179921862647E-3</v>
      </c>
      <c r="J5568">
        <f t="shared" ref="J5568:L5568" si="19025">J5566 + 0.5*$F$28</f>
        <v>5.3669839307144088E-3</v>
      </c>
      <c r="K5568">
        <f t="shared" si="19025"/>
        <v>5.7004353900158887E-3</v>
      </c>
      <c r="L5568">
        <f t="shared" si="19025"/>
        <v>4.7678867317947154E-2</v>
      </c>
      <c r="N5568">
        <f t="shared" si="19019"/>
        <v>3.6787527298428428E-2</v>
      </c>
      <c r="O5568">
        <f t="shared" si="19020"/>
        <v>0.12507452043454043</v>
      </c>
      <c r="P5568">
        <f t="shared" si="19021"/>
        <v>0.20462590583909845</v>
      </c>
      <c r="Q5568">
        <f t="shared" si="19022"/>
        <v>0.12533154215014161</v>
      </c>
      <c r="R5568">
        <f t="shared" si="19023"/>
        <v>7.0167075105280668E-2</v>
      </c>
      <c r="S5568">
        <f t="shared" si="19024"/>
        <v>4.7210940175414932E-2</v>
      </c>
      <c r="T5568">
        <f>(P5568*(1-T5567) - Q5568*T5567)*$F$21*2</f>
        <v>4.0655998263302148E-3</v>
      </c>
      <c r="U5568">
        <f>(N5568*(1-U5567) - O5568*U5567)*$F$21*2</f>
        <v>7.3337259318583957E-4</v>
      </c>
      <c r="V5568">
        <f>(R5568*(1-V5567) - S5568*V5567)*$F$21*2</f>
        <v>1.4000509347374518E-3</v>
      </c>
      <c r="W5568">
        <f>$F$21*(W5567+E5567*(G5567-($E$9*U5567^4*(W5567-$E$3) + $E$11*T5567^3*V5567*(W5567-$E$5) + $E$13*(W5567-$E$7))) /$E$15)*2</f>
        <v>1.0050749821058897E-4</v>
      </c>
    </row>
    <row r="5569" spans="5:23" x14ac:dyDescent="0.25">
      <c r="I5569">
        <f>I5566 + $F$28</f>
        <v>1.2036179921862646E-2</v>
      </c>
      <c r="J5569">
        <f t="shared" ref="J5569:L5569" si="19026">J5566 + $F$28</f>
        <v>1.036698393071441E-2</v>
      </c>
      <c r="K5569">
        <f t="shared" si="19026"/>
        <v>1.0700435390015889E-2</v>
      </c>
      <c r="L5569">
        <f t="shared" si="19026"/>
        <v>5.2678867317947159E-2</v>
      </c>
      <c r="N5569">
        <f t="shared" si="19019"/>
        <v>3.6787435461925616E-2</v>
      </c>
      <c r="O5569">
        <f t="shared" si="19020"/>
        <v>0.12508233783635886</v>
      </c>
      <c r="P5569">
        <f t="shared" si="19021"/>
        <v>0.20456444532070803</v>
      </c>
      <c r="Q5569">
        <f t="shared" si="19022"/>
        <v>0.12536636130317513</v>
      </c>
      <c r="R5569">
        <f t="shared" si="19023"/>
        <v>7.0184619066960829E-2</v>
      </c>
      <c r="S5569">
        <f t="shared" si="19024"/>
        <v>4.7188454232926197E-2</v>
      </c>
      <c r="T5569">
        <f t="shared" ref="T5569" si="19027">(P5569*(1-T5568) - Q5569*T5568)*$F$21</f>
        <v>2.0322307869059695E-3</v>
      </c>
      <c r="U5569">
        <f t="shared" ref="U5569" si="19028">(N5569*(1-U5568) - O5569*U5568)*$F$21</f>
        <v>3.6668724606523452E-4</v>
      </c>
      <c r="V5569">
        <f t="shared" ref="V5569" si="19029">(R5569*(1-V5568) - S5569*V5568)*$F$21</f>
        <v>7.0020290785974314E-4</v>
      </c>
      <c r="W5569">
        <f t="shared" ref="W5569" si="19030">$F$21*(W5568+E5568*(G5568-($E$9*U5568^4*(W5568-$E$3) + $E$11*T5568^3*V5568*(W5568-$E$5) + $E$13*(W5568-$E$7))) /$E$15)</f>
        <v>1.0050749821058897E-6</v>
      </c>
    </row>
    <row r="5570" spans="5:23" x14ac:dyDescent="0.25">
      <c r="T5570">
        <f>SUM(T5566:T5569)/6</f>
        <v>2.0361733569603802E-3</v>
      </c>
      <c r="U5570">
        <f t="shared" ref="U5570" si="19031">SUM(U5566:U5569)/6</f>
        <v>3.6698392090454764E-4</v>
      </c>
      <c r="V5570">
        <f t="shared" ref="V5570" si="19032">SUM(V5566:V5569)/6</f>
        <v>7.0043727260184034E-4</v>
      </c>
      <c r="W5570">
        <f>SUM(W5566:W5569)/6</f>
        <v>4.2732605501699106E-2</v>
      </c>
    </row>
    <row r="5572" spans="5:23" x14ac:dyDescent="0.25">
      <c r="E5572">
        <f>E5565+0.01</f>
        <v>7.9299999999998754</v>
      </c>
      <c r="F5572">
        <v>0.01</v>
      </c>
      <c r="G5572">
        <v>0</v>
      </c>
      <c r="I5572">
        <f>T5570</f>
        <v>2.0361733569603802E-3</v>
      </c>
      <c r="J5572">
        <f t="shared" ref="J5572" si="19033">U5570</f>
        <v>3.6698392090454764E-4</v>
      </c>
      <c r="K5572">
        <f t="shared" ref="K5572" si="19034">V5570</f>
        <v>7.0043727260184034E-4</v>
      </c>
      <c r="L5572">
        <f t="shared" ref="L5572" si="19035">W5570</f>
        <v>4.2732605501699106E-2</v>
      </c>
      <c r="T5572">
        <f>T5570</f>
        <v>2.0361733569603802E-3</v>
      </c>
      <c r="U5572">
        <f t="shared" ref="U5572:W5572" si="19036">U5570</f>
        <v>3.6698392090454764E-4</v>
      </c>
      <c r="V5572">
        <f t="shared" si="19036"/>
        <v>7.0043727260184034E-4</v>
      </c>
      <c r="W5572">
        <f t="shared" si="19036"/>
        <v>4.2732605501699106E-2</v>
      </c>
    </row>
    <row r="5573" spans="5:23" x14ac:dyDescent="0.25">
      <c r="I5573">
        <f>T5570</f>
        <v>2.0361733569603802E-3</v>
      </c>
      <c r="J5573">
        <f t="shared" ref="J5573" si="19037">U5570</f>
        <v>3.6698392090454764E-4</v>
      </c>
      <c r="K5573">
        <f t="shared" ref="K5573" si="19038">V5570</f>
        <v>7.0043727260184034E-4</v>
      </c>
      <c r="L5573">
        <f t="shared" ref="L5573" si="19039">W5570</f>
        <v>4.2732605501699106E-2</v>
      </c>
      <c r="N5573">
        <f>(0.01*(L5573+10))/(EXP((L5573+10)/10))</f>
        <v>3.6787609184672741E-2</v>
      </c>
      <c r="O5573">
        <f xml:space="preserve"> (0.125*EXP(L5573/80))</f>
        <v>0.12506678753204126</v>
      </c>
      <c r="P5573">
        <f>(0.1*(L5573+25))/(EXP((L5573+25)/10))</f>
        <v>0.20468671594577353</v>
      </c>
      <c r="Q5573">
        <f>(0.125*EXP(L5573/18))</f>
        <v>0.12529710673602376</v>
      </c>
      <c r="R5573">
        <f>0.07 * EXP(L5573/20)</f>
        <v>7.014972401472748E-2</v>
      </c>
      <c r="S5573">
        <f>(1/(EXP((L5573+30)/10)+1))</f>
        <v>4.7233194467253638E-2</v>
      </c>
      <c r="T5573">
        <f>(P5573*(1-T5572) - Q5573*T5572)*$F$21</f>
        <v>2.040148116778009E-3</v>
      </c>
      <c r="U5573">
        <f>(N5573*(1-U5572) - O5573*U5572)*$F$21</f>
        <v>3.672821122355E-4</v>
      </c>
      <c r="V5573">
        <f>(R5573*(1-V5572) - S5573*V5572)*$F$21</f>
        <v>7.0067504643455921E-4</v>
      </c>
      <c r="W5573">
        <f>$F$21*(W5572+E5572*(G5572-($E$9*U5572^4*(W5572-$E$3) + $E$11*T5572^3*V5572*(W5572-$E$5) + $E$13*(W5572-$E$7))) /$E$15)</f>
        <v>0.25158472411935984</v>
      </c>
    </row>
    <row r="5574" spans="5:23" x14ac:dyDescent="0.25">
      <c r="I5574">
        <f>I5573 + 0.5*$F$28</f>
        <v>7.0361733569603803E-3</v>
      </c>
      <c r="J5574">
        <f t="shared" ref="J5574" si="19040">J5573 + 0.5*$F$28</f>
        <v>5.3669839209045476E-3</v>
      </c>
      <c r="K5574">
        <f t="shared" ref="K5574" si="19041">K5573 + 0.5*$F$28</f>
        <v>5.7004372726018404E-3</v>
      </c>
      <c r="L5574">
        <f t="shared" ref="L5574" si="19042">L5573 + 0.5*$F$28</f>
        <v>4.7732605501699103E-2</v>
      </c>
      <c r="N5574">
        <f t="shared" ref="N5574:N5576" si="19043">(0.01*(L5574+10))/(EXP((L5574+10)/10))</f>
        <v>3.6787526359813895E-2</v>
      </c>
      <c r="O5574">
        <f t="shared" ref="O5574:O5576" si="19044" xml:space="preserve"> (0.125*EXP(L5574/80))</f>
        <v>0.12507460445053817</v>
      </c>
      <c r="P5574">
        <f t="shared" ref="P5574:P5576" si="19045">(0.1*(L5574+25))/(EXP((L5574+25)/10))</f>
        <v>0.20462524522895892</v>
      </c>
      <c r="Q5574">
        <f t="shared" ref="Q5574:Q5576" si="19046">(0.125*EXP(L5574/18))</f>
        <v>0.12533191632233581</v>
      </c>
      <c r="R5574">
        <f t="shared" ref="R5574:R5576" si="19047">0.07 * EXP(L5574/20)</f>
        <v>7.0167263638092725E-2</v>
      </c>
      <c r="S5574">
        <f t="shared" ref="S5574:S5576" si="19048">(1/(EXP((L5574+30)/10)+1))</f>
        <v>4.7210698450543279E-2</v>
      </c>
      <c r="T5574">
        <f>(P5574*(1-T5573) - Q5574*T5573)*$F$21*2</f>
        <v>4.0790416749440532E-3</v>
      </c>
      <c r="U5574">
        <f>(N5574*(1-U5573) - O5574*U5573)*$F$21*2</f>
        <v>7.3456154589037858E-4</v>
      </c>
      <c r="V5574">
        <f>(R5574*(1-V5573) - S5574*V5573)*$F$21*2</f>
        <v>1.4017003965811176E-3</v>
      </c>
      <c r="W5574">
        <f>$F$21*(W5573+E5573*(G5573-($E$9*U5573^4*(W5573-$E$3) + $E$11*T5573^3*V5573*(W5573-$E$5) + $E$13*(W5573-$E$7))) /$E$15)*2</f>
        <v>5.0316944823871968E-3</v>
      </c>
    </row>
    <row r="5575" spans="5:23" x14ac:dyDescent="0.25">
      <c r="I5575">
        <f>I5573 + 0.5*$F$28</f>
        <v>7.0361733569603803E-3</v>
      </c>
      <c r="J5575">
        <f t="shared" ref="J5575:L5575" si="19049">J5573 + 0.5*$F$28</f>
        <v>5.3669839209045476E-3</v>
      </c>
      <c r="K5575">
        <f t="shared" si="19049"/>
        <v>5.7004372726018404E-3</v>
      </c>
      <c r="L5575">
        <f t="shared" si="19049"/>
        <v>4.7732605501699103E-2</v>
      </c>
      <c r="N5575">
        <f t="shared" si="19043"/>
        <v>3.6787526359813895E-2</v>
      </c>
      <c r="O5575">
        <f t="shared" si="19044"/>
        <v>0.12507460445053817</v>
      </c>
      <c r="P5575">
        <f t="shared" si="19045"/>
        <v>0.20462524522895892</v>
      </c>
      <c r="Q5575">
        <f t="shared" si="19046"/>
        <v>0.12533191632233581</v>
      </c>
      <c r="R5575">
        <f t="shared" si="19047"/>
        <v>7.0167263638092725E-2</v>
      </c>
      <c r="S5575">
        <f t="shared" si="19048"/>
        <v>4.7210698450543279E-2</v>
      </c>
      <c r="T5575">
        <f>(P5575*(1-T5574) - Q5575*T5574)*$F$21*2</f>
        <v>4.0655867243208988E-3</v>
      </c>
      <c r="U5575">
        <f>(N5575*(1-U5574) - O5575*U5574)*$F$21*2</f>
        <v>7.3337257325569469E-4</v>
      </c>
      <c r="V5575">
        <f>(R5575*(1-V5574) - S5575*V5574)*$F$21*2</f>
        <v>1.4000546980416639E-3</v>
      </c>
      <c r="W5575">
        <f>$F$21*(W5574+E5574*(G5574-($E$9*U5574^4*(W5574-$E$3) + $E$11*T5574^3*V5574*(W5574-$E$5) + $E$13*(W5574-$E$7))) /$E$15)*2</f>
        <v>1.0063388964774394E-4</v>
      </c>
    </row>
    <row r="5576" spans="5:23" x14ac:dyDescent="0.25">
      <c r="I5576">
        <f>I5573 + $F$28</f>
        <v>1.203617335696038E-2</v>
      </c>
      <c r="J5576">
        <f t="shared" ref="J5576:L5576" si="19050">J5573 + $F$28</f>
        <v>1.0366983920904549E-2</v>
      </c>
      <c r="K5576">
        <f t="shared" si="19050"/>
        <v>1.0700437272601841E-2</v>
      </c>
      <c r="L5576">
        <f t="shared" si="19050"/>
        <v>5.2732605501699108E-2</v>
      </c>
      <c r="N5576">
        <f t="shared" si="19043"/>
        <v>3.678743442545402E-2</v>
      </c>
      <c r="O5576">
        <f t="shared" si="19044"/>
        <v>0.12508242185760776</v>
      </c>
      <c r="P5576">
        <f t="shared" si="19045"/>
        <v>0.20456378482139548</v>
      </c>
      <c r="Q5576">
        <f t="shared" si="19046"/>
        <v>0.12536673557932049</v>
      </c>
      <c r="R5576">
        <f t="shared" si="19047"/>
        <v>7.018480764691197E-2</v>
      </c>
      <c r="S5576">
        <f t="shared" si="19048"/>
        <v>4.7188212617482884E-2</v>
      </c>
      <c r="T5576">
        <f t="shared" ref="T5576" si="19051">(P5576*(1-T5575) - Q5576*T5575)*$F$21</f>
        <v>2.0322242367770606E-3</v>
      </c>
      <c r="U5576">
        <f t="shared" ref="U5576" si="19052">(N5576*(1-U5575) - O5576*U5575)*$F$21</f>
        <v>3.6668723512419185E-4</v>
      </c>
      <c r="V5576">
        <f t="shared" ref="V5576" si="19053">(R5576*(1-V5575) - S5576*V5575)*$F$21</f>
        <v>7.0020478998467463E-4</v>
      </c>
      <c r="W5576">
        <f t="shared" ref="W5576" si="19054">$F$21*(W5575+E5575*(G5575-($E$9*U5575^4*(W5575-$E$3) + $E$11*T5575^3*V5575*(W5575-$E$5) + $E$13*(W5575-$E$7))) /$E$15)</f>
        <v>1.0063388964774395E-6</v>
      </c>
    </row>
    <row r="5577" spans="5:23" x14ac:dyDescent="0.25">
      <c r="T5577">
        <f>SUM(T5573:T5576)/6</f>
        <v>2.0361667921366703E-3</v>
      </c>
      <c r="U5577">
        <f t="shared" ref="U5577" si="19055">SUM(U5573:U5576)/6</f>
        <v>3.669839110842942E-4</v>
      </c>
      <c r="V5577">
        <f t="shared" ref="V5577" si="19056">SUM(V5573:V5576)/6</f>
        <v>7.0043915517366924E-4</v>
      </c>
      <c r="W5577">
        <f>SUM(W5573:W5576)/6</f>
        <v>4.2786343138381887E-2</v>
      </c>
    </row>
    <row r="5579" spans="5:23" x14ac:dyDescent="0.25">
      <c r="E5579">
        <f>E5572+0.01</f>
        <v>7.9399999999998752</v>
      </c>
      <c r="F5579">
        <v>0.01</v>
      </c>
      <c r="G5579">
        <v>0</v>
      </c>
      <c r="I5579">
        <f>T5577</f>
        <v>2.0361667921366703E-3</v>
      </c>
      <c r="J5579">
        <f t="shared" ref="J5579" si="19057">U5577</f>
        <v>3.669839110842942E-4</v>
      </c>
      <c r="K5579">
        <f t="shared" ref="K5579" si="19058">V5577</f>
        <v>7.0043915517366924E-4</v>
      </c>
      <c r="L5579">
        <f t="shared" ref="L5579" si="19059">W5577</f>
        <v>4.2786343138381887E-2</v>
      </c>
      <c r="T5579">
        <f>T5577</f>
        <v>2.0361667921366703E-3</v>
      </c>
      <c r="U5579">
        <f t="shared" ref="U5579:W5579" si="19060">U5577</f>
        <v>3.669839110842942E-4</v>
      </c>
      <c r="V5579">
        <f t="shared" si="19060"/>
        <v>7.0043915517366924E-4</v>
      </c>
      <c r="W5579">
        <f t="shared" si="19060"/>
        <v>4.2786343138381887E-2</v>
      </c>
    </row>
    <row r="5580" spans="5:23" x14ac:dyDescent="0.25">
      <c r="I5580">
        <f>T5577</f>
        <v>2.0361667921366703E-3</v>
      </c>
      <c r="J5580">
        <f t="shared" ref="J5580" si="19061">U5577</f>
        <v>3.669839110842942E-4</v>
      </c>
      <c r="K5580">
        <f t="shared" ref="K5580" si="19062">V5577</f>
        <v>7.0043915517366924E-4</v>
      </c>
      <c r="L5580">
        <f t="shared" ref="L5580" si="19063">W5577</f>
        <v>4.2786343138381887E-2</v>
      </c>
      <c r="N5580">
        <f>(0.01*(L5580+10))/(EXP((L5580+10)/10))</f>
        <v>3.6787608342968681E-2</v>
      </c>
      <c r="O5580">
        <f xml:space="preserve"> (0.125*EXP(L5580/80))</f>
        <v>0.12506687154198934</v>
      </c>
      <c r="P5580">
        <f>(0.1*(L5580+25))/(EXP((L5580+25)/10))</f>
        <v>0.20468605523277794</v>
      </c>
      <c r="Q5580">
        <f>(0.125*EXP(L5580/18))</f>
        <v>0.1252974808016043</v>
      </c>
      <c r="R5580">
        <f>0.07 * EXP(L5580/20)</f>
        <v>7.0149912498999822E-2</v>
      </c>
      <c r="S5580">
        <f>(1/(EXP((L5580+30)/10)+1))</f>
        <v>4.7232952636548232E-2</v>
      </c>
      <c r="T5580">
        <f>(P5580*(1-T5579) - Q5580*T5579)*$F$21</f>
        <v>2.0401415371475292E-3</v>
      </c>
      <c r="U5580">
        <f>(N5580*(1-U5579) - O5580*U5579)*$F$21</f>
        <v>3.6728210352913988E-4</v>
      </c>
      <c r="V5580">
        <f>(R5580*(1-V5579) - S5580*V5579)*$F$21</f>
        <v>7.0067692944112412E-4</v>
      </c>
      <c r="W5580">
        <f>$F$21*(W5579+E5579*(G5579-($E$9*U5579^4*(W5579-$E$3) + $E$11*T5579^3*V5579*(W5579-$E$5) + $E$13*(W5579-$E$7))) /$E$15)</f>
        <v>0.25190069949551663</v>
      </c>
    </row>
    <row r="5581" spans="5:23" x14ac:dyDescent="0.25">
      <c r="I5581">
        <f>I5580 + 0.5*$F$28</f>
        <v>7.0361667921366704E-3</v>
      </c>
      <c r="J5581">
        <f t="shared" ref="J5581" si="19064">J5580 + 0.5*$F$28</f>
        <v>5.3669839110842945E-3</v>
      </c>
      <c r="K5581">
        <f t="shared" ref="K5581" si="19065">K5580 + 0.5*$F$28</f>
        <v>5.7004391551736689E-3</v>
      </c>
      <c r="L5581">
        <f t="shared" ref="L5581" si="19066">L5580 + 0.5*$F$28</f>
        <v>4.7786343138381884E-2</v>
      </c>
      <c r="N5581">
        <f t="shared" ref="N5581:N5583" si="19067">(0.01*(L5581+10))/(EXP((L5581+10)/10))</f>
        <v>3.6787525420156675E-2</v>
      </c>
      <c r="O5581">
        <f t="shared" ref="O5581:O5583" si="19068" xml:space="preserve"> (0.125*EXP(L5581/80))</f>
        <v>0.12507468846573705</v>
      </c>
      <c r="P5581">
        <f t="shared" ref="P5581:P5583" si="19069">(0.1*(L5581+25))/(EXP((L5581+25)/10))</f>
        <v>0.20462458462673547</v>
      </c>
      <c r="Q5581">
        <f t="shared" ref="Q5581:Q5583" si="19070">(0.125*EXP(L5581/18))</f>
        <v>0.12533229049183789</v>
      </c>
      <c r="R5581">
        <f t="shared" ref="R5581:R5583" si="19071">0.07 * EXP(L5581/20)</f>
        <v>7.0167452169492023E-2</v>
      </c>
      <c r="S5581">
        <f t="shared" ref="S5581:S5583" si="19072">(1/(EXP((L5581+30)/10)+1))</f>
        <v>4.7210456729308771E-2</v>
      </c>
      <c r="T5581">
        <f>(P5581*(1-T5580) - Q5581*T5580)*$F$21*2</f>
        <v>4.0790285180067739E-3</v>
      </c>
      <c r="U5581">
        <f>(N5581*(1-U5580) - O5581*U5580)*$F$21*2</f>
        <v>7.3456152651517565E-4</v>
      </c>
      <c r="V5581">
        <f>(R5581*(1-V5580) - S5581*V5580)*$F$21*2</f>
        <v>1.401704163534012E-3</v>
      </c>
      <c r="W5581">
        <f>$F$21*(W5580+E5580*(G5580-($E$9*U5580^4*(W5580-$E$3) + $E$11*T5580^3*V5580*(W5580-$E$5) + $E$13*(W5580-$E$7))) /$E$15)*2</f>
        <v>5.0380139899103326E-3</v>
      </c>
    </row>
    <row r="5582" spans="5:23" x14ac:dyDescent="0.25">
      <c r="I5582">
        <f>I5580 + 0.5*$F$28</f>
        <v>7.0361667921366704E-3</v>
      </c>
      <c r="J5582">
        <f t="shared" ref="J5582:L5582" si="19073">J5580 + 0.5*$F$28</f>
        <v>5.3669839110842945E-3</v>
      </c>
      <c r="K5582">
        <f t="shared" si="19073"/>
        <v>5.7004391551736689E-3</v>
      </c>
      <c r="L5582">
        <f t="shared" si="19073"/>
        <v>4.7786343138381884E-2</v>
      </c>
      <c r="N5582">
        <f t="shared" si="19067"/>
        <v>3.6787525420156675E-2</v>
      </c>
      <c r="O5582">
        <f t="shared" si="19068"/>
        <v>0.12507468846573705</v>
      </c>
      <c r="P5582">
        <f t="shared" si="19069"/>
        <v>0.20462458462673547</v>
      </c>
      <c r="Q5582">
        <f t="shared" si="19070"/>
        <v>0.12533229049183789</v>
      </c>
      <c r="R5582">
        <f t="shared" si="19071"/>
        <v>7.0167452169492023E-2</v>
      </c>
      <c r="S5582">
        <f t="shared" si="19072"/>
        <v>4.7210456729308771E-2</v>
      </c>
      <c r="T5582">
        <f>(P5582*(1-T5581) - Q5582*T5581)*$F$21*2</f>
        <v>4.0655736224682881E-3</v>
      </c>
      <c r="U5582">
        <f>(N5582*(1-U5581) - O5582*U5581)*$F$21*2</f>
        <v>7.3337255330479048E-4</v>
      </c>
      <c r="V5582">
        <f>(R5582*(1-V5581) - S5582*V5581)*$F$21*2</f>
        <v>1.4000584613176332E-3</v>
      </c>
      <c r="W5582">
        <f>$F$21*(W5581+E5581*(G5581-($E$9*U5581^4*(W5581-$E$3) + $E$11*T5581^3*V5581*(W5581-$E$5) + $E$13*(W5581-$E$7))) /$E$15)*2</f>
        <v>1.0076027979820665E-4</v>
      </c>
    </row>
    <row r="5583" spans="5:23" x14ac:dyDescent="0.25">
      <c r="I5583">
        <f>I5580 + $F$28</f>
        <v>1.203616679213667E-2</v>
      </c>
      <c r="J5583">
        <f t="shared" ref="J5583:L5583" si="19074">J5580 + $F$28</f>
        <v>1.0366983911084295E-2</v>
      </c>
      <c r="K5583">
        <f t="shared" si="19074"/>
        <v>1.070043915517367E-2</v>
      </c>
      <c r="L5583">
        <f t="shared" si="19074"/>
        <v>5.2786343138381889E-2</v>
      </c>
      <c r="N5583">
        <f t="shared" si="19067"/>
        <v>3.6787433387941798E-2</v>
      </c>
      <c r="O5583">
        <f t="shared" si="19068"/>
        <v>0.12508250587805775</v>
      </c>
      <c r="P5583">
        <f t="shared" si="19069"/>
        <v>0.20456312432999826</v>
      </c>
      <c r="Q5583">
        <f t="shared" si="19070"/>
        <v>0.12536710985277297</v>
      </c>
      <c r="R5583">
        <f t="shared" si="19071"/>
        <v>7.0184996225450019E-2</v>
      </c>
      <c r="S5583">
        <f t="shared" si="19072"/>
        <v>4.7187971005675101E-2</v>
      </c>
      <c r="T5583">
        <f t="shared" ref="T5583" si="19075">(P5583*(1-T5582) - Q5583*T5582)*$F$21</f>
        <v>2.0322176867265001E-3</v>
      </c>
      <c r="U5583">
        <f t="shared" ref="U5583" si="19076">(N5583*(1-U5582) - O5583*U5582)*$F$21</f>
        <v>3.6668722417279007E-4</v>
      </c>
      <c r="V5583">
        <f t="shared" ref="V5583" si="19077">(R5583*(1-V5582) - S5583*V5582)*$F$21</f>
        <v>7.0020667209548125E-4</v>
      </c>
      <c r="W5583">
        <f t="shared" ref="W5583" si="19078">$F$21*(W5582+E5582*(G5582-($E$9*U5582^4*(W5582-$E$3) + $E$11*T5582^3*V5582*(W5582-$E$5) + $E$13*(W5582-$E$7))) /$E$15)</f>
        <v>1.0076027979820665E-6</v>
      </c>
    </row>
    <row r="5584" spans="5:23" x14ac:dyDescent="0.25">
      <c r="T5584">
        <f>SUM(T5580:T5583)/6</f>
        <v>2.0361602273915153E-3</v>
      </c>
      <c r="U5584">
        <f t="shared" ref="U5584" si="19079">SUM(U5580:U5583)/6</f>
        <v>3.6698390125364938E-4</v>
      </c>
      <c r="V5584">
        <f t="shared" ref="V5584" si="19080">SUM(V5580:V5583)/6</f>
        <v>7.0044103773137499E-4</v>
      </c>
      <c r="W5584">
        <f>SUM(W5580:W5583)/6</f>
        <v>4.2840080228003861E-2</v>
      </c>
    </row>
    <row r="5586" spans="5:23" x14ac:dyDescent="0.25">
      <c r="E5586">
        <f>E5579+0.01</f>
        <v>7.9499999999998749</v>
      </c>
      <c r="F5586">
        <v>0.01</v>
      </c>
      <c r="G5586">
        <v>0</v>
      </c>
      <c r="I5586">
        <f>T5584</f>
        <v>2.0361602273915153E-3</v>
      </c>
      <c r="J5586">
        <f t="shared" ref="J5586" si="19081">U5584</f>
        <v>3.6698390125364938E-4</v>
      </c>
      <c r="K5586">
        <f t="shared" ref="K5586" si="19082">V5584</f>
        <v>7.0044103773137499E-4</v>
      </c>
      <c r="L5586">
        <f t="shared" ref="L5586" si="19083">W5584</f>
        <v>4.2840080228003861E-2</v>
      </c>
      <c r="T5586">
        <f>T5584</f>
        <v>2.0361602273915153E-3</v>
      </c>
      <c r="U5586">
        <f t="shared" ref="U5586:W5586" si="19084">U5584</f>
        <v>3.6698390125364938E-4</v>
      </c>
      <c r="V5586">
        <f t="shared" si="19084"/>
        <v>7.0044103773137499E-4</v>
      </c>
      <c r="W5586">
        <f t="shared" si="19084"/>
        <v>4.2840080228003861E-2</v>
      </c>
    </row>
    <row r="5587" spans="5:23" x14ac:dyDescent="0.25">
      <c r="I5587">
        <f>T5584</f>
        <v>2.0361602273915153E-3</v>
      </c>
      <c r="J5587">
        <f t="shared" ref="J5587" si="19085">U5584</f>
        <v>3.6698390125364938E-4</v>
      </c>
      <c r="K5587">
        <f t="shared" ref="K5587" si="19086">V5584</f>
        <v>7.0044103773137499E-4</v>
      </c>
      <c r="L5587">
        <f t="shared" ref="L5587" si="19087">W5584</f>
        <v>4.2840080228003861E-2</v>
      </c>
      <c r="N5587">
        <f>(0.01*(L5587+10))/(EXP((L5587+10)/10))</f>
        <v>3.6787607500219942E-2</v>
      </c>
      <c r="O5587">
        <f xml:space="preserve"> (0.125*EXP(L5587/80))</f>
        <v>0.12506695555113861</v>
      </c>
      <c r="P5587">
        <f>(0.1*(L5587+25))/(EXP((L5587+25)/10))</f>
        <v>0.20468539452769877</v>
      </c>
      <c r="Q5587">
        <f>(0.125*EXP(L5587/18))</f>
        <v>0.12529785486449352</v>
      </c>
      <c r="R5587">
        <f>0.07 * EXP(L5587/20)</f>
        <v>7.0150100981859781E-2</v>
      </c>
      <c r="S5587">
        <f>(1/(EXP((L5587+30)/10)+1))</f>
        <v>4.7232710809481479E-2</v>
      </c>
      <c r="T5587">
        <f>(P5587*(1-T5586) - Q5587*T5586)*$F$21</f>
        <v>2.0401349575958098E-3</v>
      </c>
      <c r="U5587">
        <f>(N5587*(1-U5586) - O5587*U5586)*$F$21</f>
        <v>3.6728209481235645E-4</v>
      </c>
      <c r="V5587">
        <f>(R5587*(1-V5586) - S5587*V5586)*$F$21</f>
        <v>7.0067881243356838E-4</v>
      </c>
      <c r="W5587">
        <f>$F$21*(W5586+E5586*(G5586-($E$9*U5586^4*(W5586-$E$3) + $E$11*T5586^3*V5586*(W5586-$E$5) + $E$13*(W5586-$E$7))) /$E$15)</f>
        <v>0.2522166716549919</v>
      </c>
    </row>
    <row r="5588" spans="5:23" x14ac:dyDescent="0.25">
      <c r="I5588">
        <f>I5587 + 0.5*$F$28</f>
        <v>7.036160227391515E-3</v>
      </c>
      <c r="J5588">
        <f t="shared" ref="J5588" si="19088">J5587 + 0.5*$F$28</f>
        <v>5.3669839012536495E-3</v>
      </c>
      <c r="K5588">
        <f t="shared" ref="K5588" si="19089">K5587 + 0.5*$F$28</f>
        <v>5.700441037731375E-3</v>
      </c>
      <c r="L5588">
        <f t="shared" ref="L5588" si="19090">L5587 + 0.5*$F$28</f>
        <v>4.7840080228003859E-2</v>
      </c>
      <c r="N5588">
        <f t="shared" ref="N5588:N5590" si="19091">(0.01*(L5588+10))/(EXP((L5588+10)/10))</f>
        <v>3.678752447945683E-2</v>
      </c>
      <c r="O5588">
        <f t="shared" ref="O5588:O5590" si="19092" xml:space="preserve"> (0.125*EXP(L5588/80))</f>
        <v>0.12507477248013707</v>
      </c>
      <c r="P5588">
        <f t="shared" ref="P5588:P5590" si="19093">(0.1*(L5588+25))/(EXP((L5588+25)/10))</f>
        <v>0.20462392403242782</v>
      </c>
      <c r="Q5588">
        <f t="shared" ref="Q5588:Q5590" si="19094">(0.125*EXP(L5588/18))</f>
        <v>0.1253326646586479</v>
      </c>
      <c r="R5588">
        <f t="shared" ref="R5588:R5590" si="19095">0.07 * EXP(L5588/20)</f>
        <v>7.016764069947859E-2</v>
      </c>
      <c r="S5588">
        <f t="shared" ref="S5588:S5590" si="19096">(1/(EXP((L5588+30)/10)+1))</f>
        <v>4.7210215011711298E-2</v>
      </c>
      <c r="T5588">
        <f>(P5588*(1-T5587) - Q5588*T5587)*$F$21*2</f>
        <v>4.0790153612270024E-3</v>
      </c>
      <c r="U5588">
        <f>(N5588*(1-U5587) - O5588*U5587)*$F$21*2</f>
        <v>7.3456150711916752E-4</v>
      </c>
      <c r="V5588">
        <f>(R5588*(1-V5587) - S5588*V5587)*$F$21*2</f>
        <v>1.4017079304586577E-3</v>
      </c>
      <c r="W5588">
        <f>$F$21*(W5587+E5587*(G5587-($E$9*U5587^4*(W5587-$E$3) + $E$11*T5587^3*V5587*(W5587-$E$5) + $E$13*(W5587-$E$7))) /$E$15)*2</f>
        <v>5.0443334330998379E-3</v>
      </c>
    </row>
    <row r="5589" spans="5:23" x14ac:dyDescent="0.25">
      <c r="I5589">
        <f>I5587 + 0.5*$F$28</f>
        <v>7.036160227391515E-3</v>
      </c>
      <c r="J5589">
        <f t="shared" ref="J5589:L5589" si="19097">J5587 + 0.5*$F$28</f>
        <v>5.3669839012536495E-3</v>
      </c>
      <c r="K5589">
        <f t="shared" si="19097"/>
        <v>5.700441037731375E-3</v>
      </c>
      <c r="L5589">
        <f t="shared" si="19097"/>
        <v>4.7840080228003859E-2</v>
      </c>
      <c r="N5589">
        <f t="shared" si="19091"/>
        <v>3.678752447945683E-2</v>
      </c>
      <c r="O5589">
        <f t="shared" si="19092"/>
        <v>0.12507477248013707</v>
      </c>
      <c r="P5589">
        <f t="shared" si="19093"/>
        <v>0.20462392403242782</v>
      </c>
      <c r="Q5589">
        <f t="shared" si="19094"/>
        <v>0.1253326646586479</v>
      </c>
      <c r="R5589">
        <f t="shared" si="19095"/>
        <v>7.016764069947859E-2</v>
      </c>
      <c r="S5589">
        <f t="shared" si="19096"/>
        <v>4.7210215011711298E-2</v>
      </c>
      <c r="T5589">
        <f>(P5589*(1-T5588) - Q5589*T5588)*$F$21*2</f>
        <v>4.0655605207723777E-3</v>
      </c>
      <c r="U5589">
        <f>(N5589*(1-U5588) - O5589*U5588)*$F$21*2</f>
        <v>7.3337253333312846E-4</v>
      </c>
      <c r="V5589">
        <f>(R5589*(1-V5588) - S5589*V5588)*$F$21*2</f>
        <v>1.4000622245653597E-3</v>
      </c>
      <c r="W5589">
        <f>$F$21*(W5588+E5588*(G5588-($E$9*U5588^4*(W5588-$E$3) + $E$11*T5588^3*V5588*(W5588-$E$5) + $E$13*(W5588-$E$7))) /$E$15)*2</f>
        <v>1.0088666866199677E-4</v>
      </c>
    </row>
    <row r="5590" spans="5:23" x14ac:dyDescent="0.25">
      <c r="I5590">
        <f>I5587 + $F$28</f>
        <v>1.2036160227391516E-2</v>
      </c>
      <c r="J5590">
        <f t="shared" ref="J5590:L5590" si="19098">J5587 + $F$28</f>
        <v>1.036698390125365E-2</v>
      </c>
      <c r="K5590">
        <f t="shared" si="19098"/>
        <v>1.0700441037731375E-2</v>
      </c>
      <c r="L5590">
        <f t="shared" si="19098"/>
        <v>5.2840080228003863E-2</v>
      </c>
      <c r="N5590">
        <f t="shared" si="19091"/>
        <v>3.6787432349388978E-2</v>
      </c>
      <c r="O5590">
        <f t="shared" si="19092"/>
        <v>0.12508258989770882</v>
      </c>
      <c r="P5590">
        <f t="shared" si="19093"/>
        <v>0.20456246384651647</v>
      </c>
      <c r="Q5590">
        <f t="shared" si="19094"/>
        <v>0.12536748412353263</v>
      </c>
      <c r="R5590">
        <f t="shared" si="19095"/>
        <v>7.0185184802574976E-2</v>
      </c>
      <c r="S5590">
        <f t="shared" si="19096"/>
        <v>4.7187729397502806E-2</v>
      </c>
      <c r="T5590">
        <f t="shared" ref="T5590" si="19099">(P5590*(1-T5589) - Q5590*T5589)*$F$21</f>
        <v>2.0322111367542897E-3</v>
      </c>
      <c r="U5590">
        <f t="shared" ref="U5590" si="19100">(N5590*(1-U5589) - O5590*U5589)*$F$21</f>
        <v>3.6668721321102932E-4</v>
      </c>
      <c r="V5590">
        <f t="shared" ref="V5590" si="19101">(R5590*(1-V5589) - S5590*V5589)*$F$21</f>
        <v>7.0020855419216299E-4</v>
      </c>
      <c r="W5590">
        <f t="shared" ref="W5590" si="19102">$F$21*(W5589+E5589*(G5589-($E$9*U5589^4*(W5589-$E$3) + $E$11*T5589^3*V5589*(W5589-$E$5) + $E$13*(W5589-$E$7))) /$E$15)</f>
        <v>1.0088666866199676E-6</v>
      </c>
    </row>
    <row r="5591" spans="5:23" x14ac:dyDescent="0.25">
      <c r="T5591">
        <f>SUM(T5587:T5590)/6</f>
        <v>2.0361536627249133E-3</v>
      </c>
      <c r="U5591">
        <f t="shared" ref="U5591" si="19103">SUM(U5587:U5590)/6</f>
        <v>3.6698389141261363E-4</v>
      </c>
      <c r="V5591">
        <f t="shared" ref="V5591" si="19104">SUM(V5587:V5590)/6</f>
        <v>7.0044292027495803E-4</v>
      </c>
      <c r="W5591">
        <f>SUM(W5587:W5590)/6</f>
        <v>4.2893816770573391E-2</v>
      </c>
    </row>
    <row r="5593" spans="5:23" x14ac:dyDescent="0.25">
      <c r="E5593">
        <f>E5586+0.01</f>
        <v>7.9599999999998747</v>
      </c>
      <c r="F5593">
        <v>0.01</v>
      </c>
      <c r="G5593">
        <v>0</v>
      </c>
      <c r="I5593">
        <f>T5591</f>
        <v>2.0361536627249133E-3</v>
      </c>
      <c r="J5593">
        <f t="shared" ref="J5593" si="19105">U5591</f>
        <v>3.6698389141261363E-4</v>
      </c>
      <c r="K5593">
        <f t="shared" ref="K5593" si="19106">V5591</f>
        <v>7.0044292027495803E-4</v>
      </c>
      <c r="L5593">
        <f t="shared" ref="L5593" si="19107">W5591</f>
        <v>4.2893816770573391E-2</v>
      </c>
      <c r="T5593">
        <f>T5591</f>
        <v>2.0361536627249133E-3</v>
      </c>
      <c r="U5593">
        <f t="shared" ref="U5593:W5593" si="19108">U5591</f>
        <v>3.6698389141261363E-4</v>
      </c>
      <c r="V5593">
        <f t="shared" si="19108"/>
        <v>7.0044292027495803E-4</v>
      </c>
      <c r="W5593">
        <f t="shared" si="19108"/>
        <v>4.2893816770573391E-2</v>
      </c>
    </row>
    <row r="5594" spans="5:23" x14ac:dyDescent="0.25">
      <c r="I5594">
        <f>T5591</f>
        <v>2.0361536627249133E-3</v>
      </c>
      <c r="J5594">
        <f t="shared" ref="J5594" si="19109">U5591</f>
        <v>3.6698389141261363E-4</v>
      </c>
      <c r="K5594">
        <f t="shared" ref="K5594" si="19110">V5591</f>
        <v>7.0044292027495803E-4</v>
      </c>
      <c r="L5594">
        <f t="shared" ref="L5594" si="19111">W5591</f>
        <v>4.2893816770573391E-2</v>
      </c>
      <c r="N5594">
        <f>(0.01*(L5594+10))/(EXP((L5594+10)/10))</f>
        <v>3.6787606656426552E-2</v>
      </c>
      <c r="O5594">
        <f xml:space="preserve"> (0.125*EXP(L5594/80))</f>
        <v>0.12506703955948911</v>
      </c>
      <c r="P5594">
        <f>(0.1*(L5594+25))/(EXP((L5594+25)/10))</f>
        <v>0.20468473383053595</v>
      </c>
      <c r="Q5594">
        <f>(0.125*EXP(L5594/18))</f>
        <v>0.12529822892469142</v>
      </c>
      <c r="R5594">
        <f>0.07 * EXP(L5594/20)</f>
        <v>7.0150289463307383E-2</v>
      </c>
      <c r="S5594">
        <f>(1/(EXP((L5594+30)/10)+1))</f>
        <v>4.7232468986053301E-2</v>
      </c>
      <c r="T5594">
        <f>(P5594*(1-T5593) - Q5594*T5593)*$F$21</f>
        <v>2.0401283781228507E-3</v>
      </c>
      <c r="U5594">
        <f>(N5594*(1-U5593) - O5594*U5593)*$F$21</f>
        <v>3.6728208608515021E-4</v>
      </c>
      <c r="V5594">
        <f>(R5594*(1-V5593) - S5594*V5593)*$F$21</f>
        <v>7.0068069541189188E-4</v>
      </c>
      <c r="W5594">
        <f>$F$21*(W5593+E5593*(G5593-($E$9*U5593^4*(W5593-$E$3) + $E$11*T5593^3*V5593*(W5593-$E$5) + $E$13*(W5593-$E$7))) /$E$15)</f>
        <v>0.25253264059783465</v>
      </c>
    </row>
    <row r="5595" spans="5:23" x14ac:dyDescent="0.25">
      <c r="I5595">
        <f>I5594 + 0.5*$F$28</f>
        <v>7.036153662724913E-3</v>
      </c>
      <c r="J5595">
        <f t="shared" ref="J5595" si="19112">J5594 + 0.5*$F$28</f>
        <v>5.3669838914126135E-3</v>
      </c>
      <c r="K5595">
        <f t="shared" ref="K5595" si="19113">K5594 + 0.5*$F$28</f>
        <v>5.7004429202749578E-3</v>
      </c>
      <c r="L5595">
        <f t="shared" ref="L5595" si="19114">L5594 + 0.5*$F$28</f>
        <v>4.7893816770573389E-2</v>
      </c>
      <c r="N5595">
        <f t="shared" ref="N5595:N5597" si="19115">(0.01*(L5595+10))/(EXP((L5595+10)/10))</f>
        <v>3.6787523537714389E-2</v>
      </c>
      <c r="O5595">
        <f t="shared" ref="O5595:O5597" si="19116" xml:space="preserve"> (0.125*EXP(L5595/80))</f>
        <v>0.12507485649373823</v>
      </c>
      <c r="P5595">
        <f t="shared" ref="P5595:P5597" si="19117">(0.1*(L5595+25))/(EXP((L5595+25)/10))</f>
        <v>0.20462326344603579</v>
      </c>
      <c r="Q5595">
        <f t="shared" ref="Q5595:Q5597" si="19118">(0.125*EXP(L5595/18))</f>
        <v>0.12533303882276584</v>
      </c>
      <c r="R5595">
        <f t="shared" ref="R5595:R5597" si="19119">0.07 * EXP(L5595/20)</f>
        <v>7.0167829228052439E-2</v>
      </c>
      <c r="S5595">
        <f t="shared" ref="S5595:S5597" si="19120">(1/(EXP((L5595+30)/10)+1))</f>
        <v>4.7209973297750792E-2</v>
      </c>
      <c r="T5595">
        <f>(P5595*(1-T5594) - Q5595*T5594)*$F$21*2</f>
        <v>4.079002204604735E-3</v>
      </c>
      <c r="U5595">
        <f>(N5595*(1-U5594) - O5595*U5594)*$F$21*2</f>
        <v>7.3456148770235463E-4</v>
      </c>
      <c r="V5595">
        <f>(R5595*(1-V5594) - S5595*V5594)*$F$21*2</f>
        <v>1.4017116973550547E-3</v>
      </c>
      <c r="W5595">
        <f>$F$21*(W5594+E5594*(G5594-($E$9*U5594^4*(W5594-$E$3) + $E$11*T5594^3*V5594*(W5594-$E$5) + $E$13*(W5594-$E$7))) /$E$15)*2</f>
        <v>5.0506528119566929E-3</v>
      </c>
    </row>
    <row r="5596" spans="5:23" x14ac:dyDescent="0.25">
      <c r="I5596">
        <f>I5594 + 0.5*$F$28</f>
        <v>7.036153662724913E-3</v>
      </c>
      <c r="J5596">
        <f t="shared" ref="J5596:L5596" si="19121">J5594 + 0.5*$F$28</f>
        <v>5.3669838914126135E-3</v>
      </c>
      <c r="K5596">
        <f t="shared" si="19121"/>
        <v>5.7004429202749578E-3</v>
      </c>
      <c r="L5596">
        <f t="shared" si="19121"/>
        <v>4.7893816770573389E-2</v>
      </c>
      <c r="N5596">
        <f t="shared" si="19115"/>
        <v>3.6787523537714389E-2</v>
      </c>
      <c r="O5596">
        <f t="shared" si="19116"/>
        <v>0.12507485649373823</v>
      </c>
      <c r="P5596">
        <f t="shared" si="19117"/>
        <v>0.20462326344603579</v>
      </c>
      <c r="Q5596">
        <f t="shared" si="19118"/>
        <v>0.12533303882276584</v>
      </c>
      <c r="R5596">
        <f t="shared" si="19119"/>
        <v>7.0167829228052439E-2</v>
      </c>
      <c r="S5596">
        <f t="shared" si="19120"/>
        <v>4.7209973297750792E-2</v>
      </c>
      <c r="T5596">
        <f>(P5596*(1-T5595) - Q5596*T5595)*$F$21*2</f>
        <v>4.065547419233163E-3</v>
      </c>
      <c r="U5596">
        <f>(N5596*(1-U5595) - O5596*U5595)*$F$21*2</f>
        <v>7.3337251334070885E-4</v>
      </c>
      <c r="V5596">
        <f>(R5596*(1-V5595) - S5596*V5595)*$F$21*2</f>
        <v>1.4000659877848438E-3</v>
      </c>
      <c r="W5596">
        <f>$F$21*(W5595+E5595*(G5595-($E$9*U5595^4*(W5595-$E$3) + $E$11*T5595^3*V5595*(W5595-$E$5) + $E$13*(W5595-$E$7))) /$E$15)*2</f>
        <v>1.0101305623913386E-4</v>
      </c>
    </row>
    <row r="5597" spans="5:23" x14ac:dyDescent="0.25">
      <c r="I5597">
        <f>I5594 + $F$28</f>
        <v>1.2036153662724914E-2</v>
      </c>
      <c r="J5597">
        <f t="shared" ref="J5597:L5597" si="19122">J5594 + $F$28</f>
        <v>1.0366983891412614E-2</v>
      </c>
      <c r="K5597">
        <f t="shared" si="19122"/>
        <v>1.0700442920274958E-2</v>
      </c>
      <c r="L5597">
        <f t="shared" si="19122"/>
        <v>5.2893816770573393E-2</v>
      </c>
      <c r="N5597">
        <f t="shared" si="19115"/>
        <v>3.6787431309795601E-2</v>
      </c>
      <c r="O5597">
        <f t="shared" si="19116"/>
        <v>0.125082673916561</v>
      </c>
      <c r="P5597">
        <f t="shared" si="19117"/>
        <v>0.20456180337094992</v>
      </c>
      <c r="Q5597">
        <f t="shared" si="19118"/>
        <v>0.1253678583915995</v>
      </c>
      <c r="R5597">
        <f t="shared" si="19119"/>
        <v>7.0185373378286856E-2</v>
      </c>
      <c r="S5597">
        <f t="shared" si="19120"/>
        <v>4.7187487792965915E-2</v>
      </c>
      <c r="T5597">
        <f t="shared" ref="T5597" si="19123">(P5597*(1-T5596) - Q5597*T5596)*$F$21</f>
        <v>2.0322045868604276E-3</v>
      </c>
      <c r="U5597">
        <f t="shared" ref="U5597" si="19124">(N5597*(1-U5596) - O5597*U5596)*$F$21</f>
        <v>3.6668720223891028E-4</v>
      </c>
      <c r="V5597">
        <f t="shared" ref="V5597" si="19125">(R5597*(1-V5596) - S5597*V5596)*$F$21</f>
        <v>7.0021043627471985E-4</v>
      </c>
      <c r="W5597">
        <f t="shared" ref="W5597" si="19126">$F$21*(W5596+E5596*(G5596-($E$9*U5596^4*(W5596-$E$3) + $E$11*T5596^3*V5596*(W5596-$E$5) + $E$13*(W5596-$E$7))) /$E$15)</f>
        <v>1.0101305623913387E-6</v>
      </c>
    </row>
    <row r="5598" spans="5:23" x14ac:dyDescent="0.25">
      <c r="T5598">
        <f>SUM(T5594:T5597)/6</f>
        <v>2.0361470981368627E-3</v>
      </c>
      <c r="U5598">
        <f t="shared" ref="U5598" si="19127">SUM(U5594:U5597)/6</f>
        <v>3.6698388156118731E-4</v>
      </c>
      <c r="V5598">
        <f t="shared" ref="V5598" si="19128">SUM(V5594:V5597)/6</f>
        <v>7.0044480280441826E-4</v>
      </c>
      <c r="W5598">
        <f>SUM(W5594:W5597)/6</f>
        <v>4.2947552766098816E-2</v>
      </c>
    </row>
    <row r="5600" spans="5:23" x14ac:dyDescent="0.25">
      <c r="E5600">
        <f>E5593+0.01</f>
        <v>7.9699999999998745</v>
      </c>
      <c r="F5600">
        <v>0.01</v>
      </c>
      <c r="G5600">
        <v>0</v>
      </c>
      <c r="I5600">
        <f>T5598</f>
        <v>2.0361470981368627E-3</v>
      </c>
      <c r="J5600">
        <f t="shared" ref="J5600" si="19129">U5598</f>
        <v>3.6698388156118731E-4</v>
      </c>
      <c r="K5600">
        <f t="shared" ref="K5600" si="19130">V5598</f>
        <v>7.0044480280441826E-4</v>
      </c>
      <c r="L5600">
        <f t="shared" ref="L5600" si="19131">W5598</f>
        <v>4.2947552766098816E-2</v>
      </c>
      <c r="T5600">
        <f>T5598</f>
        <v>2.0361470981368627E-3</v>
      </c>
      <c r="U5600">
        <f t="shared" ref="U5600:W5600" si="19132">U5598</f>
        <v>3.6698388156118731E-4</v>
      </c>
      <c r="V5600">
        <f t="shared" si="19132"/>
        <v>7.0044480280441826E-4</v>
      </c>
      <c r="W5600">
        <f t="shared" si="19132"/>
        <v>4.2947552766098816E-2</v>
      </c>
    </row>
    <row r="5601" spans="5:23" x14ac:dyDescent="0.25">
      <c r="I5601">
        <f>T5598</f>
        <v>2.0361470981368627E-3</v>
      </c>
      <c r="J5601">
        <f t="shared" ref="J5601" si="19133">U5598</f>
        <v>3.6698388156118731E-4</v>
      </c>
      <c r="K5601">
        <f t="shared" ref="K5601" si="19134">V5598</f>
        <v>7.0044480280441826E-4</v>
      </c>
      <c r="L5601">
        <f t="shared" ref="L5601" si="19135">W5598</f>
        <v>4.2947552766098816E-2</v>
      </c>
      <c r="N5601">
        <f>(0.01*(L5601+10))/(EXP((L5601+10)/10))</f>
        <v>3.6787605811588561E-2</v>
      </c>
      <c r="O5601">
        <f xml:space="preserve"> (0.125*EXP(L5601/80))</f>
        <v>0.12506712356704081</v>
      </c>
      <c r="P5601">
        <f>(0.1*(L5601+25))/(EXP((L5601+25)/10))</f>
        <v>0.20468407314128914</v>
      </c>
      <c r="Q5601">
        <f>(0.125*EXP(L5601/18))</f>
        <v>0.12529860298219803</v>
      </c>
      <c r="R5601">
        <f>0.07 * EXP(L5601/20)</f>
        <v>7.0150477943342615E-2</v>
      </c>
      <c r="S5601">
        <f>(1/(EXP((L5601+30)/10)+1))</f>
        <v>4.7232227166263581E-2</v>
      </c>
      <c r="T5601">
        <f>(P5601*(1-T5600) - Q5601*T5600)*$F$21</f>
        <v>2.040121798728649E-3</v>
      </c>
      <c r="U5601">
        <f>(N5601*(1-U5600) - O5601*U5600)*$F$21</f>
        <v>3.6728207734752153E-4</v>
      </c>
      <c r="V5601">
        <f>(R5601*(1-V5600) - S5601*V5600)*$F$21</f>
        <v>7.0068257837609463E-4</v>
      </c>
      <c r="W5601">
        <f>$F$21*(W5600+E5600*(G5600-($E$9*U5600^4*(W5600-$E$3) + $E$11*T5600^3*V5600*(W5600-$E$5) + $E$13*(W5600-$E$7))) /$E$15)</f>
        <v>0.25284860632409417</v>
      </c>
    </row>
    <row r="5602" spans="5:23" x14ac:dyDescent="0.25">
      <c r="I5602">
        <f>I5601 + 0.5*$F$28</f>
        <v>7.0361470981368628E-3</v>
      </c>
      <c r="J5602">
        <f t="shared" ref="J5602" si="19136">J5601 + 0.5*$F$28</f>
        <v>5.3669838815611874E-3</v>
      </c>
      <c r="K5602">
        <f t="shared" ref="K5602" si="19137">K5601 + 0.5*$F$28</f>
        <v>5.7004448028044183E-3</v>
      </c>
      <c r="L5602">
        <f t="shared" ref="L5602" si="19138">L5601 + 0.5*$F$28</f>
        <v>4.7947552766098814E-2</v>
      </c>
      <c r="N5602">
        <f t="shared" ref="N5602:N5604" si="19139">(0.01*(L5602+10))/(EXP((L5602+10)/10))</f>
        <v>3.6787522594929387E-2</v>
      </c>
      <c r="O5602">
        <f t="shared" ref="O5602:O5604" si="19140" xml:space="preserve"> (0.125*EXP(L5602/80))</f>
        <v>0.12507494050654056</v>
      </c>
      <c r="P5602">
        <f t="shared" ref="P5602:P5604" si="19141">(0.1*(L5602+25))/(EXP((L5602+25)/10))</f>
        <v>0.20462260286755948</v>
      </c>
      <c r="Q5602">
        <f t="shared" ref="Q5602:Q5604" si="19142">(0.125*EXP(L5602/18))</f>
        <v>0.12533341298419173</v>
      </c>
      <c r="R5602">
        <f t="shared" ref="R5602:R5604" si="19143">0.07 * EXP(L5602/20)</f>
        <v>7.0168017755213585E-2</v>
      </c>
      <c r="S5602">
        <f t="shared" ref="S5602:S5604" si="19144">(1/(EXP((L5602+30)/10)+1))</f>
        <v>4.7209731587427209E-2</v>
      </c>
      <c r="T5602">
        <f>(P5602*(1-T5601) - Q5602*T5601)*$F$21*2</f>
        <v>4.0789890481399737E-3</v>
      </c>
      <c r="U5602">
        <f>(N5602*(1-U5601) - O5602*U5601)*$F$21*2</f>
        <v>7.3456146826473775E-4</v>
      </c>
      <c r="V5602">
        <f>(R5602*(1-V5601) - S5602*V5601)*$F$21*2</f>
        <v>1.4017154642232041E-3</v>
      </c>
      <c r="W5602">
        <f>$F$21*(W5601+E5601*(G5601-($E$9*U5601^4*(W5601-$E$3) + $E$11*T5601^3*V5601*(W5601-$E$5) + $E$13*(W5601-$E$7))) /$E$15)*2</f>
        <v>5.0569721264818839E-3</v>
      </c>
    </row>
    <row r="5603" spans="5:23" x14ac:dyDescent="0.25">
      <c r="I5603">
        <f>I5601 + 0.5*$F$28</f>
        <v>7.0361470981368628E-3</v>
      </c>
      <c r="J5603">
        <f t="shared" ref="J5603:L5603" si="19145">J5601 + 0.5*$F$28</f>
        <v>5.3669838815611874E-3</v>
      </c>
      <c r="K5603">
        <f t="shared" si="19145"/>
        <v>5.7004448028044183E-3</v>
      </c>
      <c r="L5603">
        <f t="shared" si="19145"/>
        <v>4.7947552766098814E-2</v>
      </c>
      <c r="N5603">
        <f t="shared" si="19139"/>
        <v>3.6787522594929387E-2</v>
      </c>
      <c r="O5603">
        <f t="shared" si="19140"/>
        <v>0.12507494050654056</v>
      </c>
      <c r="P5603">
        <f t="shared" si="19141"/>
        <v>0.20462260286755948</v>
      </c>
      <c r="Q5603">
        <f t="shared" si="19142"/>
        <v>0.12533341298419173</v>
      </c>
      <c r="R5603">
        <f t="shared" si="19143"/>
        <v>7.0168017755213585E-2</v>
      </c>
      <c r="S5603">
        <f t="shared" si="19144"/>
        <v>4.7209731587427209E-2</v>
      </c>
      <c r="T5603">
        <f>(P5603*(1-T5602) - Q5603*T5602)*$F$21*2</f>
        <v>4.065534317850646E-3</v>
      </c>
      <c r="U5603">
        <f>(N5603*(1-U5602) - O5603*U5602)*$F$21*2</f>
        <v>7.3337249332753251E-4</v>
      </c>
      <c r="V5603">
        <f>(R5603*(1-V5602) - S5603*V5602)*$F$21*2</f>
        <v>1.4000697509760859E-3</v>
      </c>
      <c r="W5603">
        <f>$F$21*(W5602+E5602*(G5602-($E$9*U5602^4*(W5602-$E$3) + $E$11*T5602^3*V5602*(W5602-$E$5) + $E$13*(W5602-$E$7))) /$E$15)*2</f>
        <v>1.0113944252963769E-4</v>
      </c>
    </row>
    <row r="5604" spans="5:23" x14ac:dyDescent="0.25">
      <c r="I5604">
        <f>I5601 + $F$28</f>
        <v>1.2036147098136864E-2</v>
      </c>
      <c r="J5604">
        <f t="shared" ref="J5604:L5604" si="19146">J5601 + $F$28</f>
        <v>1.0366983881561188E-2</v>
      </c>
      <c r="K5604">
        <f t="shared" si="19146"/>
        <v>1.0700444802804418E-2</v>
      </c>
      <c r="L5604">
        <f t="shared" si="19146"/>
        <v>5.2947552766098818E-2</v>
      </c>
      <c r="N5604">
        <f t="shared" si="19139"/>
        <v>3.6787430269161737E-2</v>
      </c>
      <c r="O5604">
        <f t="shared" si="19140"/>
        <v>0.12508275793461429</v>
      </c>
      <c r="P5604">
        <f t="shared" si="19141"/>
        <v>0.20456114290329847</v>
      </c>
      <c r="Q5604">
        <f t="shared" si="19142"/>
        <v>0.12536823265697358</v>
      </c>
      <c r="R5604">
        <f t="shared" si="19143"/>
        <v>7.0185561952585684E-2</v>
      </c>
      <c r="S5604">
        <f t="shared" si="19144"/>
        <v>4.7187246192064339E-2</v>
      </c>
      <c r="T5604">
        <f t="shared" ref="T5604" si="19147">(P5604*(1-T5603) - Q5604*T5603)*$F$21</f>
        <v>2.0321980370449117E-3</v>
      </c>
      <c r="U5604">
        <f t="shared" ref="U5604" si="19148">(N5604*(1-U5603) - O5604*U5603)*$F$21</f>
        <v>3.6668719125643341E-4</v>
      </c>
      <c r="V5604">
        <f t="shared" ref="V5604" si="19149">(R5604*(1-V5603) - S5604*V5603)*$F$21</f>
        <v>7.0021231834315248E-4</v>
      </c>
      <c r="W5604">
        <f t="shared" ref="W5604" si="19150">$F$21*(W5603+E5603*(G5603-($E$9*U5603^4*(W5603-$E$3) + $E$11*T5603^3*V5603*(W5603-$E$5) + $E$13*(W5603-$E$7))) /$E$15)</f>
        <v>1.0113944252963768E-6</v>
      </c>
    </row>
    <row r="5605" spans="5:23" x14ac:dyDescent="0.25">
      <c r="T5605">
        <f>SUM(T5601:T5604)/6</f>
        <v>2.0361405336273633E-3</v>
      </c>
      <c r="U5605">
        <f t="shared" ref="U5605" si="19151">SUM(U5601:U5604)/6</f>
        <v>3.6698387169937087E-4</v>
      </c>
      <c r="V5605">
        <f t="shared" ref="V5605" si="19152">SUM(V5601:V5604)/6</f>
        <v>7.0044668531975621E-4</v>
      </c>
      <c r="W5605">
        <f>SUM(W5601:W5604)/6</f>
        <v>4.3001288214588505E-2</v>
      </c>
    </row>
    <row r="5607" spans="5:23" x14ac:dyDescent="0.25">
      <c r="E5607">
        <f>E5600+0.01</f>
        <v>7.9799999999998743</v>
      </c>
      <c r="F5607">
        <v>0.01</v>
      </c>
      <c r="G5607">
        <v>0</v>
      </c>
      <c r="I5607">
        <f>T5605</f>
        <v>2.0361405336273633E-3</v>
      </c>
      <c r="J5607">
        <f t="shared" ref="J5607" si="19153">U5605</f>
        <v>3.6698387169937087E-4</v>
      </c>
      <c r="K5607">
        <f t="shared" ref="K5607" si="19154">V5605</f>
        <v>7.0044668531975621E-4</v>
      </c>
      <c r="L5607">
        <f t="shared" ref="L5607" si="19155">W5605</f>
        <v>4.3001288214588505E-2</v>
      </c>
      <c r="T5607">
        <f>T5605</f>
        <v>2.0361405336273633E-3</v>
      </c>
      <c r="U5607">
        <f t="shared" ref="U5607:W5607" si="19156">U5605</f>
        <v>3.6698387169937087E-4</v>
      </c>
      <c r="V5607">
        <f t="shared" si="19156"/>
        <v>7.0044668531975621E-4</v>
      </c>
      <c r="W5607">
        <f t="shared" si="19156"/>
        <v>4.3001288214588505E-2</v>
      </c>
    </row>
    <row r="5608" spans="5:23" x14ac:dyDescent="0.25">
      <c r="I5608">
        <f>T5605</f>
        <v>2.0361405336273633E-3</v>
      </c>
      <c r="J5608">
        <f t="shared" ref="J5608" si="19157">U5605</f>
        <v>3.6698387169937087E-4</v>
      </c>
      <c r="K5608">
        <f t="shared" ref="K5608" si="19158">V5605</f>
        <v>7.0044668531975621E-4</v>
      </c>
      <c r="L5608">
        <f t="shared" ref="L5608" si="19159">W5605</f>
        <v>4.3001288214588505E-2</v>
      </c>
      <c r="N5608">
        <f>(0.01*(L5608+10))/(EXP((L5608+10)/10))</f>
        <v>3.6787604965706003E-2</v>
      </c>
      <c r="O5608">
        <f xml:space="preserve"> (0.125*EXP(L5608/80))</f>
        <v>0.12506720757379372</v>
      </c>
      <c r="P5608">
        <f>(0.1*(L5608+25))/(EXP((L5608+25)/10))</f>
        <v>0.20468341245995839</v>
      </c>
      <c r="Q5608">
        <f>(0.125*EXP(L5608/18))</f>
        <v>0.12529897703701337</v>
      </c>
      <c r="R5608">
        <f>0.07 * EXP(L5608/20)</f>
        <v>7.0150666421965518E-2</v>
      </c>
      <c r="S5608">
        <f>(1/(EXP((L5608+30)/10)+1))</f>
        <v>4.723198535011229E-2</v>
      </c>
      <c r="T5608">
        <f>(P5608*(1-T5607) - Q5608*T5607)*$F$21</f>
        <v>2.0401152194132041E-3</v>
      </c>
      <c r="U5608">
        <f>(N5608*(1-U5607) - O5608*U5607)*$F$21</f>
        <v>3.672820685994708E-4</v>
      </c>
      <c r="V5608">
        <f>(R5608*(1-V5607) - S5608*V5607)*$F$21</f>
        <v>7.0068446132617716E-4</v>
      </c>
      <c r="W5608">
        <f>$F$21*(W5607+E5607*(G5607-($E$9*U5607^4*(W5607-$E$3) + $E$11*T5607^3*V5607*(W5607-$E$5) + $E$13*(W5607-$E$7))) /$E$15)</f>
        <v>0.25316456883381955</v>
      </c>
    </row>
    <row r="5609" spans="5:23" x14ac:dyDescent="0.25">
      <c r="I5609">
        <f>I5608 + 0.5*$F$28</f>
        <v>7.0361405336273634E-3</v>
      </c>
      <c r="J5609">
        <f t="shared" ref="J5609" si="19160">J5608 + 0.5*$F$28</f>
        <v>5.3669838716993712E-3</v>
      </c>
      <c r="K5609">
        <f t="shared" ref="K5609" si="19161">K5608 + 0.5*$F$28</f>
        <v>5.7004466853197563E-3</v>
      </c>
      <c r="L5609">
        <f t="shared" ref="L5609" si="19162">L5608 + 0.5*$F$28</f>
        <v>4.8001288214588503E-2</v>
      </c>
      <c r="N5609">
        <f t="shared" ref="N5609:N5611" si="19163">(0.01*(L5609+10))/(EXP((L5609+10)/10))</f>
        <v>3.6787521651101877E-2</v>
      </c>
      <c r="O5609">
        <f t="shared" ref="O5609:O5611" si="19164" xml:space="preserve"> (0.125*EXP(L5609/80))</f>
        <v>0.12507502451854405</v>
      </c>
      <c r="P5609">
        <f t="shared" ref="P5609:P5611" si="19165">(0.1*(L5609+25))/(EXP((L5609+25)/10))</f>
        <v>0.20462194229699876</v>
      </c>
      <c r="Q5609">
        <f t="shared" ref="Q5609:Q5611" si="19166">(0.125*EXP(L5609/18))</f>
        <v>0.12533378714292565</v>
      </c>
      <c r="R5609">
        <f t="shared" ref="R5609:R5611" si="19167">0.07 * EXP(L5609/20)</f>
        <v>7.0168206280962028E-2</v>
      </c>
      <c r="S5609">
        <f t="shared" ref="S5609:S5611" si="19168">(1/(EXP((L5609+30)/10)+1))</f>
        <v>4.720948988074046E-2</v>
      </c>
      <c r="T5609">
        <f>(P5609*(1-T5608) - Q5609*T5608)*$F$21*2</f>
        <v>4.0789758918327156E-3</v>
      </c>
      <c r="U5609">
        <f>(N5609*(1-U5608) - O5609*U5608)*$F$21*2</f>
        <v>7.3456144880631839E-4</v>
      </c>
      <c r="V5609">
        <f>(R5609*(1-V5608) - S5609*V5608)*$F$21*2</f>
        <v>1.4017192310631049E-3</v>
      </c>
      <c r="W5609">
        <f>$F$21*(W5608+E5608*(G5608-($E$9*U5608^4*(W5608-$E$3) + $E$11*T5608^3*V5608*(W5608-$E$5) + $E$13*(W5608-$E$7))) /$E$15)*2</f>
        <v>5.0632913766763907E-3</v>
      </c>
    </row>
    <row r="5610" spans="5:23" x14ac:dyDescent="0.25">
      <c r="I5610">
        <f>I5608 + 0.5*$F$28</f>
        <v>7.0361405336273634E-3</v>
      </c>
      <c r="J5610">
        <f t="shared" ref="J5610:L5610" si="19169">J5608 + 0.5*$F$28</f>
        <v>5.3669838716993712E-3</v>
      </c>
      <c r="K5610">
        <f t="shared" si="19169"/>
        <v>5.7004466853197563E-3</v>
      </c>
      <c r="L5610">
        <f t="shared" si="19169"/>
        <v>4.8001288214588503E-2</v>
      </c>
      <c r="N5610">
        <f t="shared" si="19163"/>
        <v>3.6787521651101877E-2</v>
      </c>
      <c r="O5610">
        <f t="shared" si="19164"/>
        <v>0.12507502451854405</v>
      </c>
      <c r="P5610">
        <f t="shared" si="19165"/>
        <v>0.20462194229699876</v>
      </c>
      <c r="Q5610">
        <f t="shared" si="19166"/>
        <v>0.12533378714292565</v>
      </c>
      <c r="R5610">
        <f t="shared" si="19167"/>
        <v>7.0168206280962028E-2</v>
      </c>
      <c r="S5610">
        <f t="shared" si="19168"/>
        <v>4.720948988074046E-2</v>
      </c>
      <c r="T5610">
        <f>(P5610*(1-T5609) - Q5610*T5609)*$F$21*2</f>
        <v>4.0655212166248247E-3</v>
      </c>
      <c r="U5610">
        <f>(N5610*(1-U5609) - O5610*U5609)*$F$21*2</f>
        <v>7.3337247329360053E-4</v>
      </c>
      <c r="V5610">
        <f>(R5610*(1-V5609) - S5610*V5609)*$F$21*2</f>
        <v>1.4000735141390858E-3</v>
      </c>
      <c r="W5610">
        <f>$F$21*(W5609+E5609*(G5609-($E$9*U5609^4*(W5609-$E$3) + $E$11*T5609^3*V5609*(W5609-$E$5) + $E$13*(W5609-$E$7))) /$E$15)*2</f>
        <v>1.0126582753352781E-4</v>
      </c>
    </row>
    <row r="5611" spans="5:23" x14ac:dyDescent="0.25">
      <c r="I5611">
        <f>I5608 + $F$28</f>
        <v>1.2036140533627364E-2</v>
      </c>
      <c r="J5611">
        <f t="shared" ref="J5611:L5611" si="19170">J5608 + $F$28</f>
        <v>1.036698387169937E-2</v>
      </c>
      <c r="K5611">
        <f t="shared" si="19170"/>
        <v>1.0700446685319756E-2</v>
      </c>
      <c r="L5611">
        <f t="shared" si="19170"/>
        <v>5.3001288214588507E-2</v>
      </c>
      <c r="N5611">
        <f t="shared" si="19163"/>
        <v>3.6787429227487407E-2</v>
      </c>
      <c r="O5611">
        <f t="shared" si="19164"/>
        <v>0.1250828419518687</v>
      </c>
      <c r="P5611">
        <f t="shared" si="19165"/>
        <v>0.20456048244356181</v>
      </c>
      <c r="Q5611">
        <f t="shared" si="19166"/>
        <v>0.1253686069196549</v>
      </c>
      <c r="R5611">
        <f t="shared" si="19167"/>
        <v>7.0185750525471449E-2</v>
      </c>
      <c r="S5611">
        <f t="shared" si="19168"/>
        <v>4.7187004594797979E-2</v>
      </c>
      <c r="T5611">
        <f t="shared" ref="T5611" si="19171">(P5611*(1-T5610) - Q5611*T5610)*$F$21</f>
        <v>2.0321914873077393E-3</v>
      </c>
      <c r="U5611">
        <f t="shared" ref="U5611" si="19172">(N5611*(1-U5610) - O5611*U5610)*$F$21</f>
        <v>3.6668718026359895E-4</v>
      </c>
      <c r="V5611">
        <f t="shared" ref="V5611" si="19173">(R5611*(1-V5610) - S5611*V5610)*$F$21</f>
        <v>7.0021420039746024E-4</v>
      </c>
      <c r="W5611">
        <f t="shared" ref="W5611" si="19174">$F$21*(W5610+E5610*(G5610-($E$9*U5610^4*(W5610-$E$3) + $E$11*T5610^3*V5610*(W5610-$E$5) + $E$13*(W5610-$E$7))) /$E$15)</f>
        <v>1.0126582753352781E-6</v>
      </c>
    </row>
    <row r="5612" spans="5:23" x14ac:dyDescent="0.25">
      <c r="T5612">
        <f>SUM(T5608:T5611)/6</f>
        <v>2.0361339691964135E-3</v>
      </c>
      <c r="U5612">
        <f t="shared" ref="U5612" si="19175">SUM(U5608:U5611)/6</f>
        <v>3.6698386182716473E-4</v>
      </c>
      <c r="V5612">
        <f t="shared" ref="V5612" si="19176">SUM(V5608:V5611)/6</f>
        <v>7.0044856782097145E-4</v>
      </c>
      <c r="W5612">
        <f>SUM(W5608:W5611)/6</f>
        <v>4.3055023116050799E-2</v>
      </c>
    </row>
    <row r="5614" spans="5:23" x14ac:dyDescent="0.25">
      <c r="E5614">
        <f>E5607+0.01</f>
        <v>7.9899999999998741</v>
      </c>
      <c r="F5614">
        <v>0.01</v>
      </c>
      <c r="G5614">
        <v>0</v>
      </c>
      <c r="I5614">
        <f>T5612</f>
        <v>2.0361339691964135E-3</v>
      </c>
      <c r="J5614">
        <f t="shared" ref="J5614" si="19177">U5612</f>
        <v>3.6698386182716473E-4</v>
      </c>
      <c r="K5614">
        <f t="shared" ref="K5614" si="19178">V5612</f>
        <v>7.0044856782097145E-4</v>
      </c>
      <c r="L5614">
        <f t="shared" ref="L5614" si="19179">W5612</f>
        <v>4.3055023116050799E-2</v>
      </c>
      <c r="T5614">
        <f>T5612</f>
        <v>2.0361339691964135E-3</v>
      </c>
      <c r="U5614">
        <f t="shared" ref="U5614:W5614" si="19180">U5612</f>
        <v>3.6698386182716473E-4</v>
      </c>
      <c r="V5614">
        <f t="shared" si="19180"/>
        <v>7.0044856782097145E-4</v>
      </c>
      <c r="W5614">
        <f t="shared" si="19180"/>
        <v>4.3055023116050799E-2</v>
      </c>
    </row>
    <row r="5615" spans="5:23" x14ac:dyDescent="0.25">
      <c r="I5615">
        <f>T5612</f>
        <v>2.0361339691964135E-3</v>
      </c>
      <c r="J5615">
        <f t="shared" ref="J5615" si="19181">U5612</f>
        <v>3.6698386182716473E-4</v>
      </c>
      <c r="K5615">
        <f t="shared" ref="K5615" si="19182">V5612</f>
        <v>7.0044856782097145E-4</v>
      </c>
      <c r="L5615">
        <f t="shared" ref="L5615" si="19183">W5612</f>
        <v>4.3055023116050799E-2</v>
      </c>
      <c r="N5615">
        <f>(0.01*(L5615+10))/(EXP((L5615+10)/10))</f>
        <v>3.6787604118778926E-2</v>
      </c>
      <c r="O5615">
        <f xml:space="preserve"> (0.125*EXP(L5615/80))</f>
        <v>0.12506729157974786</v>
      </c>
      <c r="P5615">
        <f>(0.1*(L5615+25))/(EXP((L5615+25)/10))</f>
        <v>0.20468275178654355</v>
      </c>
      <c r="Q5615">
        <f>(0.125*EXP(L5615/18))</f>
        <v>0.12529935108913751</v>
      </c>
      <c r="R5615">
        <f>0.07 * EXP(L5615/20)</f>
        <v>7.0150854899176093E-2</v>
      </c>
      <c r="S5615">
        <f>(1/(EXP((L5615+30)/10)+1))</f>
        <v>4.7231743537599333E-2</v>
      </c>
      <c r="T5615">
        <f>(P5615*(1-T5614) - Q5615*T5614)*$F$21</f>
        <v>2.0401086401765152E-3</v>
      </c>
      <c r="U5615">
        <f>(N5615*(1-U5614) - O5615*U5614)*$F$21</f>
        <v>3.6728205984099845E-4</v>
      </c>
      <c r="V5615">
        <f>(R5615*(1-V5614) - S5615*V5614)*$F$21</f>
        <v>7.0068634426213958E-4</v>
      </c>
      <c r="W5615">
        <f>$F$21*(W5614+E5614*(G5614-($E$9*U5614^4*(W5614-$E$3) + $E$11*T5614^3*V5614*(W5614-$E$5) + $E$13*(W5614-$E$7))) /$E$15)</f>
        <v>0.25348052812705979</v>
      </c>
    </row>
    <row r="5616" spans="5:23" x14ac:dyDescent="0.25">
      <c r="I5616">
        <f>I5615 + 0.5*$F$28</f>
        <v>7.0361339691964141E-3</v>
      </c>
      <c r="J5616">
        <f t="shared" ref="J5616" si="19184">J5615 + 0.5*$F$28</f>
        <v>5.3669838618271648E-3</v>
      </c>
      <c r="K5616">
        <f t="shared" ref="K5616" si="19185">K5615 + 0.5*$F$28</f>
        <v>5.7004485678209711E-3</v>
      </c>
      <c r="L5616">
        <f t="shared" ref="L5616" si="19186">L5615 + 0.5*$F$28</f>
        <v>4.8055023116050796E-2</v>
      </c>
      <c r="N5616">
        <f t="shared" ref="N5616:N5618" si="19187">(0.01*(L5616+10))/(EXP((L5616+10)/10))</f>
        <v>3.6787520706231903E-2</v>
      </c>
      <c r="O5616">
        <f t="shared" ref="O5616:O5618" si="19188" xml:space="preserve"> (0.125*EXP(L5616/80))</f>
        <v>0.12507510852974874</v>
      </c>
      <c r="P5616">
        <f t="shared" ref="P5616:P5618" si="19189">(0.1*(L5616+25))/(EXP((L5616+25)/10))</f>
        <v>0.20462128173435326</v>
      </c>
      <c r="Q5616">
        <f t="shared" ref="Q5616:Q5618" si="19190">(0.125*EXP(L5616/18))</f>
        <v>0.12533416129896757</v>
      </c>
      <c r="R5616">
        <f t="shared" ref="R5616:R5618" si="19191">0.07 * EXP(L5616/20)</f>
        <v>7.0168394805297796E-2</v>
      </c>
      <c r="S5616">
        <f t="shared" ref="S5616:S5618" si="19192">(1/(EXP((L5616+30)/10)+1))</f>
        <v>4.7209248177690441E-2</v>
      </c>
      <c r="T5616">
        <f>(P5616*(1-T5615) - Q5616*T5615)*$F$21*2</f>
        <v>4.078962735682954E-3</v>
      </c>
      <c r="U5616">
        <f>(N5616*(1-U5615) - O5616*U5615)*$F$21*2</f>
        <v>7.3456142932709666E-4</v>
      </c>
      <c r="V5616">
        <f>(R5616*(1-V5615) - S5616*V5615)*$F$21*2</f>
        <v>1.4017229978747587E-3</v>
      </c>
      <c r="W5616">
        <f>$F$21*(W5615+E5615*(G5615-($E$9*U5615^4*(W5615-$E$3) + $E$11*T5615^3*V5615*(W5615-$E$5) + $E$13*(W5615-$E$7))) /$E$15)*2</f>
        <v>5.0696105625411955E-3</v>
      </c>
    </row>
    <row r="5617" spans="5:23" x14ac:dyDescent="0.25">
      <c r="I5617">
        <f>I5615 + 0.5*$F$28</f>
        <v>7.0361339691964141E-3</v>
      </c>
      <c r="J5617">
        <f t="shared" ref="J5617:L5617" si="19193">J5615 + 0.5*$F$28</f>
        <v>5.3669838618271648E-3</v>
      </c>
      <c r="K5617">
        <f t="shared" si="19193"/>
        <v>5.7004485678209711E-3</v>
      </c>
      <c r="L5617">
        <f t="shared" si="19193"/>
        <v>4.8055023116050796E-2</v>
      </c>
      <c r="N5617">
        <f t="shared" si="19187"/>
        <v>3.6787520706231903E-2</v>
      </c>
      <c r="O5617">
        <f t="shared" si="19188"/>
        <v>0.12507510852974874</v>
      </c>
      <c r="P5617">
        <f t="shared" si="19189"/>
        <v>0.20462128173435326</v>
      </c>
      <c r="Q5617">
        <f t="shared" si="19190"/>
        <v>0.12533416129896757</v>
      </c>
      <c r="R5617">
        <f t="shared" si="19191"/>
        <v>7.0168394805297796E-2</v>
      </c>
      <c r="S5617">
        <f t="shared" si="19192"/>
        <v>4.7209248177690441E-2</v>
      </c>
      <c r="T5617">
        <f>(P5617*(1-T5616) - Q5617*T5616)*$F$21*2</f>
        <v>4.0655081155556915E-3</v>
      </c>
      <c r="U5617">
        <f>(N5617*(1-U5616) - O5617*U5616)*$F$21*2</f>
        <v>7.3337245323891356E-4</v>
      </c>
      <c r="V5617">
        <f>(R5617*(1-V5616) - S5617*V5616)*$F$21*2</f>
        <v>1.4000772772738443E-3</v>
      </c>
      <c r="W5617">
        <f>$F$21*(W5616+E5616*(G5616-($E$9*U5616^4*(W5616-$E$3) + $E$11*T5616^3*V5616*(W5616-$E$5) + $E$13*(W5616-$E$7))) /$E$15)*2</f>
        <v>1.0139221125082392E-4</v>
      </c>
    </row>
    <row r="5618" spans="5:23" x14ac:dyDescent="0.25">
      <c r="I5618">
        <f>I5615 + $F$28</f>
        <v>1.2036133969196413E-2</v>
      </c>
      <c r="J5618">
        <f t="shared" ref="J5618:L5618" si="19194">J5615 + $F$28</f>
        <v>1.0366983861827165E-2</v>
      </c>
      <c r="K5618">
        <f t="shared" si="19194"/>
        <v>1.0700448567820972E-2</v>
      </c>
      <c r="L5618">
        <f t="shared" si="19194"/>
        <v>5.3055023116050801E-2</v>
      </c>
      <c r="N5618">
        <f t="shared" si="19187"/>
        <v>3.6787428184772666E-2</v>
      </c>
      <c r="O5618">
        <f t="shared" si="19188"/>
        <v>0.12508292596832427</v>
      </c>
      <c r="P5618">
        <f t="shared" si="19189"/>
        <v>0.20455982199174008</v>
      </c>
      <c r="Q5618">
        <f t="shared" si="19190"/>
        <v>0.12536898117964348</v>
      </c>
      <c r="R5618">
        <f t="shared" si="19191"/>
        <v>7.0185939096944205E-2</v>
      </c>
      <c r="S5618">
        <f t="shared" si="19192"/>
        <v>4.7186763001166775E-2</v>
      </c>
      <c r="T5618">
        <f t="shared" ref="T5618" si="19195">(P5618*(1-T5617) - Q5618*T5617)*$F$21</f>
        <v>2.0321849376489123E-3</v>
      </c>
      <c r="U5618">
        <f t="shared" ref="U5618" si="19196">(N5618*(1-U5617) - O5618*U5617)*$F$21</f>
        <v>3.6668716926040754E-4</v>
      </c>
      <c r="V5618">
        <f t="shared" ref="V5618" si="19197">(R5618*(1-V5617) - S5618*V5617)*$F$21</f>
        <v>7.0021608243764398E-4</v>
      </c>
      <c r="W5618">
        <f t="shared" ref="W5618" si="19198">$F$21*(W5617+E5617*(G5617-($E$9*U5617^4*(W5617-$E$3) + $E$11*T5617^3*V5617*(W5617-$E$5) + $E$13*(W5617-$E$7))) /$E$15)</f>
        <v>1.0139221125082391E-6</v>
      </c>
    </row>
    <row r="5619" spans="5:23" x14ac:dyDescent="0.25">
      <c r="T5619">
        <f>SUM(T5615:T5618)/6</f>
        <v>2.0361274048440125E-3</v>
      </c>
      <c r="U5619">
        <f t="shared" ref="U5619" si="19199">SUM(U5615:U5618)/6</f>
        <v>3.6698385194456934E-4</v>
      </c>
      <c r="V5619">
        <f t="shared" ref="V5619" si="19200">SUM(V5615:V5618)/6</f>
        <v>7.0045045030806431E-4</v>
      </c>
      <c r="W5619">
        <f>SUM(W5615:W5618)/6</f>
        <v>4.3108757470494051E-2</v>
      </c>
    </row>
    <row r="5621" spans="5:23" x14ac:dyDescent="0.25">
      <c r="E5621">
        <f>E5614+0.01</f>
        <v>7.9999999999998739</v>
      </c>
      <c r="F5621">
        <v>0.01</v>
      </c>
      <c r="G5621">
        <v>0</v>
      </c>
      <c r="I5621">
        <f>T5619</f>
        <v>2.0361274048440125E-3</v>
      </c>
      <c r="J5621">
        <f t="shared" ref="J5621" si="19201">U5619</f>
        <v>3.6698385194456934E-4</v>
      </c>
      <c r="K5621">
        <f t="shared" ref="K5621" si="19202">V5619</f>
        <v>7.0045045030806431E-4</v>
      </c>
      <c r="L5621">
        <f t="shared" ref="L5621" si="19203">W5619</f>
        <v>4.3108757470494051E-2</v>
      </c>
      <c r="T5621">
        <f>T5619</f>
        <v>2.0361274048440125E-3</v>
      </c>
      <c r="U5621">
        <f t="shared" ref="U5621:W5621" si="19204">U5619</f>
        <v>3.6698385194456934E-4</v>
      </c>
      <c r="V5621">
        <f t="shared" si="19204"/>
        <v>7.0045045030806431E-4</v>
      </c>
      <c r="W5621">
        <f t="shared" si="19204"/>
        <v>4.3108757470494051E-2</v>
      </c>
    </row>
    <row r="5622" spans="5:23" x14ac:dyDescent="0.25">
      <c r="I5622">
        <f>T5619</f>
        <v>2.0361274048440125E-3</v>
      </c>
      <c r="J5622">
        <f t="shared" ref="J5622" si="19205">U5619</f>
        <v>3.6698385194456934E-4</v>
      </c>
      <c r="K5622">
        <f t="shared" ref="K5622" si="19206">V5619</f>
        <v>7.0045045030806431E-4</v>
      </c>
      <c r="L5622">
        <f t="shared" ref="L5622" si="19207">W5619</f>
        <v>4.3108757470494051E-2</v>
      </c>
      <c r="N5622">
        <f>(0.01*(L5622+10))/(EXP((L5622+10)/10))</f>
        <v>3.6787603270807379E-2</v>
      </c>
      <c r="O5622">
        <f xml:space="preserve"> (0.125*EXP(L5622/80))</f>
        <v>0.12506737558490327</v>
      </c>
      <c r="P5622">
        <f>(0.1*(L5622+25))/(EXP((L5622+25)/10))</f>
        <v>0.20468209112104455</v>
      </c>
      <c r="Q5622">
        <f>(0.125*EXP(L5622/18))</f>
        <v>0.12529972513857041</v>
      </c>
      <c r="R5622">
        <f>0.07 * EXP(L5622/20)</f>
        <v>7.0151043374974353E-2</v>
      </c>
      <c r="S5622">
        <f>(1/(EXP((L5622+30)/10)+1))</f>
        <v>4.7231501728724638E-2</v>
      </c>
      <c r="T5622">
        <f>(P5622*(1-T5621) - Q5622*T5621)*$F$21</f>
        <v>2.0401020610185815E-3</v>
      </c>
      <c r="U5622">
        <f>(N5622*(1-U5621) - O5622*U5621)*$F$21</f>
        <v>3.6728205107210507E-4</v>
      </c>
      <c r="V5622">
        <f>(R5622*(1-V5621) - S5622*V5621)*$F$21</f>
        <v>7.0068822718398168E-4</v>
      </c>
      <c r="W5622">
        <f>$F$21*(W5621+E5621*(G5621-($E$9*U5621^4*(W5621-$E$3) + $E$11*T5621^3*V5621*(W5621-$E$5) + $E$13*(W5621-$E$7))) /$E$15)</f>
        <v>0.25379648420386419</v>
      </c>
    </row>
    <row r="5623" spans="5:23" x14ac:dyDescent="0.25">
      <c r="I5623">
        <f>I5622 + 0.5*$F$28</f>
        <v>7.0361274048440121E-3</v>
      </c>
      <c r="J5623">
        <f t="shared" ref="J5623" si="19208">J5622 + 0.5*$F$28</f>
        <v>5.3669838519445692E-3</v>
      </c>
      <c r="K5623">
        <f t="shared" ref="K5623" si="19209">K5622 + 0.5*$F$28</f>
        <v>5.7004504503080644E-3</v>
      </c>
      <c r="L5623">
        <f t="shared" ref="L5623" si="19210">L5622 + 0.5*$F$28</f>
        <v>4.8108757470494048E-2</v>
      </c>
      <c r="N5623">
        <f t="shared" ref="N5623:N5625" si="19211">(0.01*(L5623+10))/(EXP((L5623+10)/10))</f>
        <v>3.6787519760319513E-2</v>
      </c>
      <c r="O5623">
        <f t="shared" ref="O5623:O5625" si="19212" xml:space="preserve"> (0.125*EXP(L5623/80))</f>
        <v>0.12507519254015462</v>
      </c>
      <c r="P5623">
        <f t="shared" ref="P5623:P5625" si="19213">(0.1*(L5623+25))/(EXP((L5623+25)/10))</f>
        <v>0.20462062117962296</v>
      </c>
      <c r="Q5623">
        <f t="shared" ref="Q5623:Q5625" si="19214">(0.125*EXP(L5623/18))</f>
        <v>0.12533453545231754</v>
      </c>
      <c r="R5623">
        <f t="shared" ref="R5623:R5625" si="19215">0.07 * EXP(L5623/20)</f>
        <v>7.0168583328220915E-2</v>
      </c>
      <c r="S5623">
        <f t="shared" ref="S5623:S5625" si="19216">(1/(EXP((L5623+30)/10)+1))</f>
        <v>4.7209006478277082E-2</v>
      </c>
      <c r="T5623">
        <f>(P5623*(1-T5622) - Q5623*T5622)*$F$21*2</f>
        <v>4.0789495796906888E-3</v>
      </c>
      <c r="U5623">
        <f>(N5623*(1-U5622) - O5623*U5622)*$F$21*2</f>
        <v>7.3456140982707408E-4</v>
      </c>
      <c r="V5623">
        <f>(R5623*(1-V5622) - S5623*V5622)*$F$21*2</f>
        <v>1.4017267646581654E-3</v>
      </c>
      <c r="W5623">
        <f>$F$21*(W5622+E5622*(G5622-($E$9*U5622^4*(W5622-$E$3) + $E$11*T5622^3*V5622*(W5622-$E$5) + $E$13*(W5622-$E$7))) /$E$15)*2</f>
        <v>5.0759296840772843E-3</v>
      </c>
    </row>
    <row r="5624" spans="5:23" x14ac:dyDescent="0.25">
      <c r="I5624">
        <f>I5622 + 0.5*$F$28</f>
        <v>7.0361274048440121E-3</v>
      </c>
      <c r="J5624">
        <f t="shared" ref="J5624:L5624" si="19217">J5622 + 0.5*$F$28</f>
        <v>5.3669838519445692E-3</v>
      </c>
      <c r="K5624">
        <f t="shared" si="19217"/>
        <v>5.7004504503080644E-3</v>
      </c>
      <c r="L5624">
        <f t="shared" si="19217"/>
        <v>4.8108757470494048E-2</v>
      </c>
      <c r="N5624">
        <f t="shared" si="19211"/>
        <v>3.6787519760319513E-2</v>
      </c>
      <c r="O5624">
        <f t="shared" si="19212"/>
        <v>0.12507519254015462</v>
      </c>
      <c r="P5624">
        <f t="shared" si="19213"/>
        <v>0.20462062117962296</v>
      </c>
      <c r="Q5624">
        <f t="shared" si="19214"/>
        <v>0.12533453545231754</v>
      </c>
      <c r="R5624">
        <f t="shared" si="19215"/>
        <v>7.0168583328220915E-2</v>
      </c>
      <c r="S5624">
        <f t="shared" si="19216"/>
        <v>4.7209006478277082E-2</v>
      </c>
      <c r="T5624">
        <f>(P5624*(1-T5623) - Q5624*T5623)*$F$21*2</f>
        <v>4.0654950146432464E-3</v>
      </c>
      <c r="U5624">
        <f>(N5624*(1-U5623) - O5624*U5623)*$F$21*2</f>
        <v>7.3337243316347279E-4</v>
      </c>
      <c r="V5624">
        <f>(R5624*(1-V5623) - S5624*V5623)*$F$21*2</f>
        <v>1.4000810403803614E-3</v>
      </c>
      <c r="W5624">
        <f>$F$21*(W5623+E5623*(G5623-($E$9*U5623^4*(W5623-$E$3) + $E$11*T5623^3*V5623*(W5623-$E$5) + $E$13*(W5623-$E$7))) /$E$15)*2</f>
        <v>1.0151859368154568E-4</v>
      </c>
    </row>
    <row r="5625" spans="5:23" x14ac:dyDescent="0.25">
      <c r="I5625">
        <f>I5622 + $F$28</f>
        <v>1.2036127404844013E-2</v>
      </c>
      <c r="J5625">
        <f t="shared" ref="J5625:L5625" si="19218">J5622 + $F$28</f>
        <v>1.036698385194457E-2</v>
      </c>
      <c r="K5625">
        <f t="shared" si="19218"/>
        <v>1.0700450450308065E-2</v>
      </c>
      <c r="L5625">
        <f t="shared" si="19218"/>
        <v>5.3108757470494053E-2</v>
      </c>
      <c r="N5625">
        <f t="shared" si="19211"/>
        <v>3.6787427141017556E-2</v>
      </c>
      <c r="O5625">
        <f t="shared" si="19212"/>
        <v>0.12508300998398095</v>
      </c>
      <c r="P5625">
        <f t="shared" si="19213"/>
        <v>0.20455916154783299</v>
      </c>
      <c r="Q5625">
        <f t="shared" si="19214"/>
        <v>0.12536935543693939</v>
      </c>
      <c r="R5625">
        <f t="shared" si="19215"/>
        <v>7.0186127667003939E-2</v>
      </c>
      <c r="S5625">
        <f t="shared" si="19216"/>
        <v>4.7186521411170662E-2</v>
      </c>
      <c r="T5625">
        <f t="shared" ref="T5625" si="19219">(P5625*(1-T5624) - Q5625*T5624)*$F$21</f>
        <v>2.0321783880684276E-3</v>
      </c>
      <c r="U5625">
        <f t="shared" ref="U5625" si="19220">(N5625*(1-U5624) - O5625*U5624)*$F$21</f>
        <v>3.6668715824685966E-4</v>
      </c>
      <c r="V5625">
        <f t="shared" ref="V5625" si="19221">(R5625*(1-V5624) - S5625*V5624)*$F$21</f>
        <v>7.0021796446370372E-4</v>
      </c>
      <c r="W5625">
        <f t="shared" ref="W5625" si="19222">$F$21*(W5624+E5624*(G5624-($E$9*U5624^4*(W5624-$E$3) + $E$11*T5624^3*V5624*(W5624-$E$5) + $E$13*(W5624-$E$7))) /$E$15)</f>
        <v>1.0151859368154569E-6</v>
      </c>
    </row>
    <row r="5626" spans="5:23" x14ac:dyDescent="0.25">
      <c r="T5626">
        <f>SUM(T5622:T5625)/6</f>
        <v>2.0361208405701575E-3</v>
      </c>
      <c r="U5626">
        <f t="shared" ref="U5626" si="19223">SUM(U5622:U5625)/6</f>
        <v>3.6698384205158529E-4</v>
      </c>
      <c r="V5626">
        <f t="shared" ref="V5626" si="19224">SUM(V5622:V5625)/6</f>
        <v>7.0045233278103532E-4</v>
      </c>
      <c r="W5626">
        <f>SUM(W5622:W5625)/6</f>
        <v>4.3162491277926644E-2</v>
      </c>
    </row>
    <row r="5628" spans="5:23" x14ac:dyDescent="0.25">
      <c r="E5628">
        <f>E5621+0.01</f>
        <v>8.0099999999998737</v>
      </c>
      <c r="F5628">
        <v>0.01</v>
      </c>
      <c r="G5628">
        <v>0</v>
      </c>
      <c r="I5628">
        <f>T5626</f>
        <v>2.0361208405701575E-3</v>
      </c>
      <c r="J5628">
        <f t="shared" ref="J5628" si="19225">U5626</f>
        <v>3.6698384205158529E-4</v>
      </c>
      <c r="K5628">
        <f t="shared" ref="K5628" si="19226">V5626</f>
        <v>7.0045233278103532E-4</v>
      </c>
      <c r="L5628">
        <f t="shared" ref="L5628" si="19227">W5626</f>
        <v>4.3162491277926644E-2</v>
      </c>
      <c r="T5628">
        <f>T5626</f>
        <v>2.0361208405701575E-3</v>
      </c>
      <c r="U5628">
        <f t="shared" ref="U5628:W5628" si="19228">U5626</f>
        <v>3.6698384205158529E-4</v>
      </c>
      <c r="V5628">
        <f t="shared" si="19228"/>
        <v>7.0045233278103532E-4</v>
      </c>
      <c r="W5628">
        <f t="shared" si="19228"/>
        <v>4.3162491277926644E-2</v>
      </c>
    </row>
    <row r="5629" spans="5:23" x14ac:dyDescent="0.25">
      <c r="I5629">
        <f>T5626</f>
        <v>2.0361208405701575E-3</v>
      </c>
      <c r="J5629">
        <f t="shared" ref="J5629" si="19229">U5626</f>
        <v>3.6698384205158529E-4</v>
      </c>
      <c r="K5629">
        <f t="shared" ref="K5629" si="19230">V5626</f>
        <v>7.0045233278103532E-4</v>
      </c>
      <c r="L5629">
        <f t="shared" ref="L5629" si="19231">W5626</f>
        <v>4.3162491277926644E-2</v>
      </c>
      <c r="N5629">
        <f>(0.01*(L5629+10))/(EXP((L5629+10)/10))</f>
        <v>3.6787602421791396E-2</v>
      </c>
      <c r="O5629">
        <f xml:space="preserve"> (0.125*EXP(L5629/80))</f>
        <v>0.12506745958925991</v>
      </c>
      <c r="P5629">
        <f>(0.1*(L5629+25))/(EXP((L5629+25)/10))</f>
        <v>0.20468143046346113</v>
      </c>
      <c r="Q5629">
        <f>(0.125*EXP(L5629/18))</f>
        <v>0.12530009918531215</v>
      </c>
      <c r="R5629">
        <f>0.07 * EXP(L5629/20)</f>
        <v>7.0151231849360354E-2</v>
      </c>
      <c r="S5629">
        <f>(1/(EXP((L5629+30)/10)+1))</f>
        <v>4.7231259923488124E-2</v>
      </c>
      <c r="T5629">
        <f>(P5629*(1-T5628) - Q5629*T5628)*$F$21</f>
        <v>2.0400954819394003E-3</v>
      </c>
      <c r="U5629">
        <f>(N5629*(1-U5628) - O5629*U5628)*$F$21</f>
        <v>3.6728204229279082E-4</v>
      </c>
      <c r="V5629">
        <f>(R5629*(1-V5628) - S5629*V5628)*$F$21</f>
        <v>7.0069011009170421E-4</v>
      </c>
      <c r="W5629">
        <f>$F$21*(W5628+E5628*(G5628-($E$9*U5628^4*(W5628-$E$3) + $E$11*T5628^3*V5628*(W5628-$E$5) + $E$13*(W5628-$E$7))) /$E$15)</f>
        <v>0.2541124370642816</v>
      </c>
    </row>
    <row r="5630" spans="5:23" x14ac:dyDescent="0.25">
      <c r="I5630">
        <f>I5629 + 0.5*$F$28</f>
        <v>7.0361208405701576E-3</v>
      </c>
      <c r="J5630">
        <f t="shared" ref="J5630" si="19232">J5629 + 0.5*$F$28</f>
        <v>5.3669838420515852E-3</v>
      </c>
      <c r="K5630">
        <f t="shared" ref="K5630" si="19233">K5629 + 0.5*$F$28</f>
        <v>5.7004523327810353E-3</v>
      </c>
      <c r="L5630">
        <f t="shared" ref="L5630" si="19234">L5629 + 0.5*$F$28</f>
        <v>4.8162491277926642E-2</v>
      </c>
      <c r="N5630">
        <f t="shared" ref="N5630:N5632" si="19235">(0.01*(L5630+10))/(EXP((L5630+10)/10))</f>
        <v>3.6787518813364735E-2</v>
      </c>
      <c r="O5630">
        <f t="shared" ref="O5630:O5632" si="19236" xml:space="preserve"> (0.125*EXP(L5630/80))</f>
        <v>0.12507527654976172</v>
      </c>
      <c r="P5630">
        <f t="shared" ref="P5630:P5632" si="19237">(0.1*(L5630+25))/(EXP((L5630+25)/10))</f>
        <v>0.20461996063280771</v>
      </c>
      <c r="Q5630">
        <f t="shared" ref="Q5630:Q5632" si="19238">(0.125*EXP(L5630/18))</f>
        <v>0.12533490960297561</v>
      </c>
      <c r="R5630">
        <f t="shared" ref="R5630:R5632" si="19239">0.07 * EXP(L5630/20)</f>
        <v>7.0168771849731373E-2</v>
      </c>
      <c r="S5630">
        <f t="shared" ref="S5630:S5632" si="19240">(1/(EXP((L5630+30)/10)+1))</f>
        <v>4.7208764782500301E-2</v>
      </c>
      <c r="T5630">
        <f>(P5630*(1-T5629) - Q5630*T5629)*$F$21*2</f>
        <v>4.0789364238559157E-3</v>
      </c>
      <c r="U5630">
        <f>(N5630*(1-U5629) - O5630*U5629)*$F$21*2</f>
        <v>7.3456139030625108E-4</v>
      </c>
      <c r="V5630">
        <f>(R5630*(1-V5629) - S5630*V5629)*$F$21*2</f>
        <v>1.4017305314133249E-3</v>
      </c>
      <c r="W5630">
        <f>$F$21*(W5629+E5629*(G5629-($E$9*U5629^4*(W5629-$E$3) + $E$11*T5629^3*V5629*(W5629-$E$5) + $E$13*(W5629-$E$7))) /$E$15)*2</f>
        <v>5.082248741285632E-3</v>
      </c>
    </row>
    <row r="5631" spans="5:23" x14ac:dyDescent="0.25">
      <c r="I5631">
        <f>I5629 + 0.5*$F$28</f>
        <v>7.0361208405701576E-3</v>
      </c>
      <c r="J5631">
        <f t="shared" ref="J5631:L5631" si="19241">J5629 + 0.5*$F$28</f>
        <v>5.3669838420515852E-3</v>
      </c>
      <c r="K5631">
        <f t="shared" si="19241"/>
        <v>5.7004523327810353E-3</v>
      </c>
      <c r="L5631">
        <f t="shared" si="19241"/>
        <v>4.8162491277926642E-2</v>
      </c>
      <c r="N5631">
        <f t="shared" si="19235"/>
        <v>3.6787518813364735E-2</v>
      </c>
      <c r="O5631">
        <f t="shared" si="19236"/>
        <v>0.12507527654976172</v>
      </c>
      <c r="P5631">
        <f t="shared" si="19237"/>
        <v>0.20461996063280771</v>
      </c>
      <c r="Q5631">
        <f t="shared" si="19238"/>
        <v>0.12533490960297561</v>
      </c>
      <c r="R5631">
        <f t="shared" si="19239"/>
        <v>7.0168771849731373E-2</v>
      </c>
      <c r="S5631">
        <f t="shared" si="19240"/>
        <v>4.7208764782500301E-2</v>
      </c>
      <c r="T5631">
        <f>(P5631*(1-T5630) - Q5631*T5630)*$F$21*2</f>
        <v>4.0654819138874866E-3</v>
      </c>
      <c r="U5631">
        <f>(N5631*(1-U5630) - O5631*U5630)*$F$21*2</f>
        <v>7.3337241306727888E-4</v>
      </c>
      <c r="V5631">
        <f>(R5631*(1-V5630) - S5631*V5630)*$F$21*2</f>
        <v>1.4000848034586377E-3</v>
      </c>
      <c r="W5631">
        <f>$F$21*(W5630+E5630*(G5630-($E$9*U5630^4*(W5630-$E$3) + $E$11*T5630^3*V5630*(W5630-$E$5) + $E$13*(W5630-$E$7))) /$E$15)*2</f>
        <v>1.0164497482571264E-4</v>
      </c>
    </row>
    <row r="5632" spans="5:23" x14ac:dyDescent="0.25">
      <c r="I5632">
        <f>I5629 + $F$28</f>
        <v>1.2036120840570158E-2</v>
      </c>
      <c r="J5632">
        <f t="shared" ref="J5632:L5632" si="19242">J5629 + $F$28</f>
        <v>1.0366983842051586E-2</v>
      </c>
      <c r="K5632">
        <f t="shared" si="19242"/>
        <v>1.0700452332781036E-2</v>
      </c>
      <c r="L5632">
        <f t="shared" si="19242"/>
        <v>5.3162491277926646E-2</v>
      </c>
      <c r="N5632">
        <f t="shared" si="19235"/>
        <v>3.6787426096222105E-2</v>
      </c>
      <c r="O5632">
        <f t="shared" si="19236"/>
        <v>0.12508309399883882</v>
      </c>
      <c r="P5632">
        <f t="shared" si="19237"/>
        <v>0.20455850111184035</v>
      </c>
      <c r="Q5632">
        <f t="shared" si="19238"/>
        <v>0.12536972969154261</v>
      </c>
      <c r="R5632">
        <f t="shared" si="19239"/>
        <v>7.0186316235650678E-2</v>
      </c>
      <c r="S5632">
        <f t="shared" si="19240"/>
        <v>4.7186279824809531E-2</v>
      </c>
      <c r="T5632">
        <f t="shared" ref="T5632" si="19243">(P5632*(1-T5631) - Q5632*T5631)*$F$21</f>
        <v>2.032171838566283E-3</v>
      </c>
      <c r="U5632">
        <f t="shared" ref="U5632" si="19244">(N5632*(1-U5631) - O5632*U5631)*$F$21</f>
        <v>3.6668714722295532E-4</v>
      </c>
      <c r="V5632">
        <f t="shared" ref="V5632" si="19245">(R5632*(1-V5631) - S5632*V5631)*$F$21</f>
        <v>7.0021984647563945E-4</v>
      </c>
      <c r="W5632">
        <f t="shared" ref="W5632" si="19246">$F$21*(W5631+E5631*(G5631-($E$9*U5631^4*(W5631-$E$3) + $E$11*T5631^3*V5631*(W5631-$E$5) + $E$13*(W5631-$E$7))) /$E$15)</f>
        <v>1.0164497482571263E-6</v>
      </c>
    </row>
    <row r="5633" spans="5:23" x14ac:dyDescent="0.25">
      <c r="T5633">
        <f>SUM(T5629:T5632)/6</f>
        <v>2.0361142763748478E-3</v>
      </c>
      <c r="U5633">
        <f t="shared" ref="U5633" si="19247">SUM(U5629:U5632)/6</f>
        <v>3.6698383214821273E-4</v>
      </c>
      <c r="V5633">
        <f t="shared" ref="V5633" si="19248">SUM(V5629:V5632)/6</f>
        <v>7.0045421523988449E-4</v>
      </c>
      <c r="W5633">
        <f>SUM(W5629:W5632)/6</f>
        <v>4.3216224538356877E-2</v>
      </c>
    </row>
    <row r="5635" spans="5:23" x14ac:dyDescent="0.25">
      <c r="E5635">
        <f>E5628+0.01</f>
        <v>8.0199999999998735</v>
      </c>
      <c r="F5635">
        <v>0.01</v>
      </c>
      <c r="G5635">
        <v>0</v>
      </c>
      <c r="I5635">
        <f>T5633</f>
        <v>2.0361142763748478E-3</v>
      </c>
      <c r="J5635">
        <f t="shared" ref="J5635" si="19249">U5633</f>
        <v>3.6698383214821273E-4</v>
      </c>
      <c r="K5635">
        <f t="shared" ref="K5635" si="19250">V5633</f>
        <v>7.0045421523988449E-4</v>
      </c>
      <c r="L5635">
        <f t="shared" ref="L5635" si="19251">W5633</f>
        <v>4.3216224538356877E-2</v>
      </c>
      <c r="T5635">
        <f>T5633</f>
        <v>2.0361142763748478E-3</v>
      </c>
      <c r="U5635">
        <f t="shared" ref="U5635:W5635" si="19252">U5633</f>
        <v>3.6698383214821273E-4</v>
      </c>
      <c r="V5635">
        <f t="shared" si="19252"/>
        <v>7.0045421523988449E-4</v>
      </c>
      <c r="W5635">
        <f t="shared" si="19252"/>
        <v>4.3216224538356877E-2</v>
      </c>
    </row>
    <row r="5636" spans="5:23" x14ac:dyDescent="0.25">
      <c r="I5636">
        <f>T5633</f>
        <v>2.0361142763748478E-3</v>
      </c>
      <c r="J5636">
        <f t="shared" ref="J5636" si="19253">U5633</f>
        <v>3.6698383214821273E-4</v>
      </c>
      <c r="K5636">
        <f t="shared" ref="K5636" si="19254">V5633</f>
        <v>7.0045421523988449E-4</v>
      </c>
      <c r="L5636">
        <f t="shared" ref="L5636" si="19255">W5633</f>
        <v>4.3216224538356877E-2</v>
      </c>
      <c r="N5636">
        <f>(0.01*(L5636+10))/(EXP((L5636+10)/10))</f>
        <v>3.6787601571731027E-2</v>
      </c>
      <c r="O5636">
        <f xml:space="preserve"> (0.125*EXP(L5636/80))</f>
        <v>0.12506754359281785</v>
      </c>
      <c r="P5636">
        <f>(0.1*(L5636+25))/(EXP((L5636+25)/10))</f>
        <v>0.20468076981379313</v>
      </c>
      <c r="Q5636">
        <f>(0.125*EXP(L5636/18))</f>
        <v>0.12530047322936277</v>
      </c>
      <c r="R5636">
        <f>0.07 * EXP(L5636/20)</f>
        <v>7.015142032233404E-2</v>
      </c>
      <c r="S5636">
        <f>(1/(EXP((L5636+30)/10)+1))</f>
        <v>4.7231018121889679E-2</v>
      </c>
      <c r="T5636">
        <f>(P5636*(1-T5635) - Q5636*T5635)*$F$21</f>
        <v>2.0400889029389704E-3</v>
      </c>
      <c r="U5636">
        <f>(N5636*(1-U5635) - O5636*U5635)*$F$21</f>
        <v>3.6728203350305631E-4</v>
      </c>
      <c r="V5636">
        <f>(R5636*(1-V5635) - S5636*V5635)*$F$21</f>
        <v>7.0069199298530642E-4</v>
      </c>
      <c r="W5636">
        <f>$F$21*(W5635+E5635*(G5635-($E$9*U5635^4*(W5635-$E$3) + $E$11*T5635^3*V5635*(W5635-$E$5) + $E$13*(W5635-$E$7))) /$E$15)</f>
        <v>0.25442838670836138</v>
      </c>
    </row>
    <row r="5637" spans="5:23" x14ac:dyDescent="0.25">
      <c r="I5637">
        <f>I5636 + 0.5*$F$28</f>
        <v>7.0361142763748479E-3</v>
      </c>
      <c r="J5637">
        <f t="shared" ref="J5637" si="19256">J5636 + 0.5*$F$28</f>
        <v>5.3669838321482128E-3</v>
      </c>
      <c r="K5637">
        <f t="shared" ref="K5637" si="19257">K5636 + 0.5*$F$28</f>
        <v>5.7004542152398847E-3</v>
      </c>
      <c r="L5637">
        <f t="shared" ref="L5637" si="19258">L5636 + 0.5*$F$28</f>
        <v>4.8216224538356875E-2</v>
      </c>
      <c r="N5637">
        <f t="shared" ref="N5637:N5639" si="19259">(0.01*(L5637+10))/(EXP((L5637+10)/10))</f>
        <v>3.6787517865367624E-2</v>
      </c>
      <c r="O5637">
        <f t="shared" ref="O5637:O5639" si="19260" xml:space="preserve"> (0.125*EXP(L5637/80))</f>
        <v>0.12507536055857005</v>
      </c>
      <c r="P5637">
        <f t="shared" ref="P5637:P5639" si="19261">(0.1*(L5637+25))/(EXP((L5637+25)/10))</f>
        <v>0.20461930009390752</v>
      </c>
      <c r="Q5637">
        <f t="shared" ref="Q5637:Q5639" si="19262">(0.125*EXP(L5637/18))</f>
        <v>0.12533528375094175</v>
      </c>
      <c r="R5637">
        <f t="shared" ref="R5637:R5639" si="19263">0.07 * EXP(L5637/20)</f>
        <v>7.0168960369829211E-2</v>
      </c>
      <c r="S5637">
        <f t="shared" ref="S5637:S5639" si="19264">(1/(EXP((L5637+30)/10)+1))</f>
        <v>4.7208523090360055E-2</v>
      </c>
      <c r="T5637">
        <f>(P5637*(1-T5636) - Q5637*T5636)*$F$21*2</f>
        <v>4.0789232681786355E-3</v>
      </c>
      <c r="U5637">
        <f>(N5637*(1-U5636) - O5637*U5636)*$F$21*2</f>
        <v>7.3456137076462842E-4</v>
      </c>
      <c r="V5637">
        <f>(R5637*(1-V5636) - S5637*V5636)*$F$21*2</f>
        <v>1.4017342981402379E-3</v>
      </c>
      <c r="W5637">
        <f>$F$21*(W5636+E5636*(G5636-($E$9*U5636^4*(W5636-$E$3) + $E$11*T5636^3*V5636*(W5636-$E$5) + $E$13*(W5636-$E$7))) /$E$15)*2</f>
        <v>5.0885677341672274E-3</v>
      </c>
    </row>
    <row r="5638" spans="5:23" x14ac:dyDescent="0.25">
      <c r="I5638">
        <f>I5636 + 0.5*$F$28</f>
        <v>7.0361142763748479E-3</v>
      </c>
      <c r="J5638">
        <f t="shared" ref="J5638:L5638" si="19265">J5636 + 0.5*$F$28</f>
        <v>5.3669838321482128E-3</v>
      </c>
      <c r="K5638">
        <f t="shared" si="19265"/>
        <v>5.7004542152398847E-3</v>
      </c>
      <c r="L5638">
        <f t="shared" si="19265"/>
        <v>4.8216224538356875E-2</v>
      </c>
      <c r="N5638">
        <f t="shared" si="19259"/>
        <v>3.6787517865367624E-2</v>
      </c>
      <c r="O5638">
        <f t="shared" si="19260"/>
        <v>0.12507536055857005</v>
      </c>
      <c r="P5638">
        <f t="shared" si="19261"/>
        <v>0.20461930009390752</v>
      </c>
      <c r="Q5638">
        <f t="shared" si="19262"/>
        <v>0.12533528375094175</v>
      </c>
      <c r="R5638">
        <f t="shared" si="19263"/>
        <v>7.0168960369829211E-2</v>
      </c>
      <c r="S5638">
        <f t="shared" si="19264"/>
        <v>4.7208523090360055E-2</v>
      </c>
      <c r="T5638">
        <f>(P5638*(1-T5637) - Q5638*T5637)*$F$21*2</f>
        <v>4.0654688132884115E-3</v>
      </c>
      <c r="U5638">
        <f>(N5638*(1-U5637) - O5638*U5637)*$F$21*2</f>
        <v>7.3337239295033247E-4</v>
      </c>
      <c r="V5638">
        <f>(R5638*(1-V5637) - S5638*V5637)*$F$21*2</f>
        <v>1.4000885665086736E-3</v>
      </c>
      <c r="W5638">
        <f>$F$21*(W5637+E5637*(G5637-($E$9*U5637^4*(W5637-$E$3) + $E$11*T5637^3*V5637*(W5637-$E$5) + $E$13*(W5637-$E$7))) /$E$15)*2</f>
        <v>1.0177135468334456E-4</v>
      </c>
    </row>
    <row r="5639" spans="5:23" x14ac:dyDescent="0.25">
      <c r="I5639">
        <f>I5636 + $F$28</f>
        <v>1.2036114276374847E-2</v>
      </c>
      <c r="J5639">
        <f t="shared" ref="J5639:L5639" si="19266">J5636 + $F$28</f>
        <v>1.0366983832148213E-2</v>
      </c>
      <c r="K5639">
        <f t="shared" si="19266"/>
        <v>1.0700454215239885E-2</v>
      </c>
      <c r="L5639">
        <f t="shared" si="19266"/>
        <v>5.3216224538356879E-2</v>
      </c>
      <c r="N5639">
        <f t="shared" si="19259"/>
        <v>3.6787425050386381E-2</v>
      </c>
      <c r="O5639">
        <f t="shared" si="19260"/>
        <v>0.12508317801289784</v>
      </c>
      <c r="P5639">
        <f t="shared" si="19261"/>
        <v>0.20455784068376223</v>
      </c>
      <c r="Q5639">
        <f t="shared" si="19262"/>
        <v>0.12537010394345319</v>
      </c>
      <c r="R5639">
        <f t="shared" si="19263"/>
        <v>7.0186504802884422E-2</v>
      </c>
      <c r="S5639">
        <f t="shared" si="19264"/>
        <v>4.7186038242083332E-2</v>
      </c>
      <c r="T5639">
        <f t="shared" ref="T5639" si="19267">(P5639*(1-T5638) - Q5639*T5638)*$F$21</f>
        <v>2.0321652891424793E-3</v>
      </c>
      <c r="U5639">
        <f t="shared" ref="U5639" si="19268">(N5639*(1-U5638) - O5639*U5638)*$F$21</f>
        <v>3.6668713618869545E-4</v>
      </c>
      <c r="V5639">
        <f t="shared" ref="V5639" si="19269">(R5639*(1-V5638) - S5639*V5638)*$F$21</f>
        <v>7.0022172847345116E-4</v>
      </c>
      <c r="W5639">
        <f t="shared" ref="W5639" si="19270">$F$21*(W5638+E5638*(G5638-($E$9*U5638^4*(W5638-$E$3) + $E$11*T5638^3*V5638*(W5638-$E$5) + $E$13*(W5638-$E$7))) /$E$15)</f>
        <v>1.0177135468334455E-6</v>
      </c>
    </row>
    <row r="5640" spans="5:23" x14ac:dyDescent="0.25">
      <c r="T5640">
        <f>SUM(T5636:T5639)/6</f>
        <v>2.0361077122580829E-3</v>
      </c>
      <c r="U5640">
        <f t="shared" ref="U5640" si="19271">SUM(U5636:U5639)/6</f>
        <v>3.6698382223445211E-4</v>
      </c>
      <c r="V5640">
        <f t="shared" ref="V5640" si="19272">SUM(V5636:V5639)/6</f>
        <v>7.004560976846115E-4</v>
      </c>
      <c r="W5640">
        <f>SUM(W5636:W5639)/6</f>
        <v>4.3269957251793133E-2</v>
      </c>
    </row>
    <row r="5642" spans="5:23" x14ac:dyDescent="0.25">
      <c r="E5642">
        <f>E5635+0.01</f>
        <v>8.0299999999998732</v>
      </c>
      <c r="F5642">
        <v>0.01</v>
      </c>
      <c r="G5642">
        <v>0</v>
      </c>
      <c r="I5642">
        <f>T5640</f>
        <v>2.0361077122580829E-3</v>
      </c>
      <c r="J5642">
        <f t="shared" ref="J5642" si="19273">U5640</f>
        <v>3.6698382223445211E-4</v>
      </c>
      <c r="K5642">
        <f t="shared" ref="K5642" si="19274">V5640</f>
        <v>7.004560976846115E-4</v>
      </c>
      <c r="L5642">
        <f t="shared" ref="L5642" si="19275">W5640</f>
        <v>4.3269957251793133E-2</v>
      </c>
      <c r="T5642">
        <f>T5640</f>
        <v>2.0361077122580829E-3</v>
      </c>
      <c r="U5642">
        <f t="shared" ref="U5642:W5642" si="19276">U5640</f>
        <v>3.6698382223445211E-4</v>
      </c>
      <c r="V5642">
        <f t="shared" si="19276"/>
        <v>7.004560976846115E-4</v>
      </c>
      <c r="W5642">
        <f t="shared" si="19276"/>
        <v>4.3269957251793133E-2</v>
      </c>
    </row>
    <row r="5643" spans="5:23" x14ac:dyDescent="0.25">
      <c r="I5643">
        <f>T5640</f>
        <v>2.0361077122580829E-3</v>
      </c>
      <c r="J5643">
        <f t="shared" ref="J5643" si="19277">U5640</f>
        <v>3.6698382223445211E-4</v>
      </c>
      <c r="K5643">
        <f t="shared" ref="K5643" si="19278">V5640</f>
        <v>7.004560976846115E-4</v>
      </c>
      <c r="L5643">
        <f t="shared" ref="L5643" si="19279">W5640</f>
        <v>4.3269957251793133E-2</v>
      </c>
      <c r="N5643">
        <f>(0.01*(L5643+10))/(EXP((L5643+10)/10))</f>
        <v>3.6787600720626319E-2</v>
      </c>
      <c r="O5643">
        <f xml:space="preserve"> (0.125*EXP(L5643/80))</f>
        <v>0.12506762759557705</v>
      </c>
      <c r="P5643">
        <f>(0.1*(L5643+25))/(EXP((L5643+25)/10))</f>
        <v>0.20468010917204049</v>
      </c>
      <c r="Q5643">
        <f>(0.125*EXP(L5643/18))</f>
        <v>0.12530084727072224</v>
      </c>
      <c r="R5643">
        <f>0.07 * EXP(L5643/20)</f>
        <v>7.0151608793895495E-2</v>
      </c>
      <c r="S5643">
        <f>(1/(EXP((L5643+30)/10)+1))</f>
        <v>4.7230776323929261E-2</v>
      </c>
      <c r="T5643">
        <f>(P5643*(1-T5642) - Q5643*T5642)*$F$21</f>
        <v>2.0400823240172908E-3</v>
      </c>
      <c r="U5643">
        <f>(N5643*(1-U5642) - O5643*U5642)*$F$21</f>
        <v>3.6728202470290213E-4</v>
      </c>
      <c r="V5643">
        <f>(R5643*(1-V5642) - S5643*V5642)*$F$21</f>
        <v>7.006938758647895E-4</v>
      </c>
      <c r="W5643">
        <f>$F$21*(W5642+E5642*(G5642-($E$9*U5642^4*(W5642-$E$3) + $E$11*T5642^3*V5642*(W5642-$E$5) + $E$13*(W5642-$E$7))) /$E$15)</f>
        <v>0.25474433313615258</v>
      </c>
    </row>
    <row r="5644" spans="5:23" x14ac:dyDescent="0.25">
      <c r="I5644">
        <f>I5643 + 0.5*$F$28</f>
        <v>7.036107712258083E-3</v>
      </c>
      <c r="J5644">
        <f t="shared" ref="J5644" si="19280">J5643 + 0.5*$F$28</f>
        <v>5.366983822234452E-3</v>
      </c>
      <c r="K5644">
        <f t="shared" ref="K5644" si="19281">K5643 + 0.5*$F$28</f>
        <v>5.7004560976846117E-3</v>
      </c>
      <c r="L5644">
        <f t="shared" ref="L5644" si="19282">L5643 + 0.5*$F$28</f>
        <v>4.826995725179313E-2</v>
      </c>
      <c r="N5644">
        <f t="shared" ref="N5644:N5646" si="19283">(0.01*(L5644+10))/(EXP((L5644+10)/10))</f>
        <v>3.6787516916328221E-2</v>
      </c>
      <c r="O5644">
        <f t="shared" ref="O5644:O5646" si="19284" xml:space="preserve"> (0.125*EXP(L5644/80))</f>
        <v>0.12507544456657957</v>
      </c>
      <c r="P5644">
        <f t="shared" ref="P5644:P5646" si="19285">(0.1*(L5644+25))/(EXP((L5644+25)/10))</f>
        <v>0.20461863956292217</v>
      </c>
      <c r="Q5644">
        <f t="shared" ref="Q5644:Q5646" si="19286">(0.125*EXP(L5644/18))</f>
        <v>0.12533565789621604</v>
      </c>
      <c r="R5644">
        <f t="shared" ref="R5644:R5646" si="19287">0.07 * EXP(L5644/20)</f>
        <v>7.0169148888514429E-2</v>
      </c>
      <c r="S5644">
        <f t="shared" ref="S5644:S5646" si="19288">(1/(EXP((L5644+30)/10)+1))</f>
        <v>4.7208281401856234E-2</v>
      </c>
      <c r="T5644">
        <f>(P5644*(1-T5643) - Q5644*T5643)*$F$21*2</f>
        <v>4.0789101126588448E-3</v>
      </c>
      <c r="U5644">
        <f>(N5644*(1-U5643) - O5644*U5643)*$F$21*2</f>
        <v>7.345613512022074E-4</v>
      </c>
      <c r="V5644">
        <f>(R5644*(1-V5643) - S5644*V5643)*$F$21*2</f>
        <v>1.4017380648389045E-3</v>
      </c>
      <c r="W5644">
        <f>$F$21*(W5643+E5643*(G5643-($E$9*U5643^4*(W5643-$E$3) + $E$11*T5643^3*V5643*(W5643-$E$5) + $E$13*(W5643-$E$7))) /$E$15)*2</f>
        <v>5.0948866627230516E-3</v>
      </c>
    </row>
    <row r="5645" spans="5:23" x14ac:dyDescent="0.25">
      <c r="I5645">
        <f>I5643 + 0.5*$F$28</f>
        <v>7.036107712258083E-3</v>
      </c>
      <c r="J5645">
        <f t="shared" ref="J5645:L5645" si="19289">J5643 + 0.5*$F$28</f>
        <v>5.366983822234452E-3</v>
      </c>
      <c r="K5645">
        <f t="shared" si="19289"/>
        <v>5.7004560976846117E-3</v>
      </c>
      <c r="L5645">
        <f t="shared" si="19289"/>
        <v>4.826995725179313E-2</v>
      </c>
      <c r="N5645">
        <f t="shared" si="19283"/>
        <v>3.6787516916328221E-2</v>
      </c>
      <c r="O5645">
        <f t="shared" si="19284"/>
        <v>0.12507544456657957</v>
      </c>
      <c r="P5645">
        <f t="shared" si="19285"/>
        <v>0.20461863956292217</v>
      </c>
      <c r="Q5645">
        <f t="shared" si="19286"/>
        <v>0.12533565789621604</v>
      </c>
      <c r="R5645">
        <f t="shared" si="19287"/>
        <v>7.0169148888514429E-2</v>
      </c>
      <c r="S5645">
        <f t="shared" si="19288"/>
        <v>4.7208281401856234E-2</v>
      </c>
      <c r="T5645">
        <f>(P5645*(1-T5644) - Q5645*T5644)*$F$21*2</f>
        <v>4.0654557128460174E-3</v>
      </c>
      <c r="U5645">
        <f>(N5645*(1-U5644) - O5645*U5644)*$F$21*2</f>
        <v>7.3337237281263486E-4</v>
      </c>
      <c r="V5645">
        <f>(R5645*(1-V5644) - S5645*V5644)*$F$21*2</f>
        <v>1.4000923295304688E-3</v>
      </c>
      <c r="W5645">
        <f>$F$21*(W5644+E5644*(G5644-($E$9*U5644^4*(W5644-$E$3) + $E$11*T5644^3*V5644*(W5644-$E$5) + $E$13*(W5644-$E$7))) /$E$15)*2</f>
        <v>1.0189773325446103E-4</v>
      </c>
    </row>
    <row r="5646" spans="5:23" x14ac:dyDescent="0.25">
      <c r="I5646">
        <f>I5643 + $F$28</f>
        <v>1.2036107712258083E-2</v>
      </c>
      <c r="J5646">
        <f t="shared" ref="J5646:L5646" si="19290">J5643 + $F$28</f>
        <v>1.0366983822234452E-2</v>
      </c>
      <c r="K5646">
        <f t="shared" si="19290"/>
        <v>1.0700456097684611E-2</v>
      </c>
      <c r="L5646">
        <f t="shared" si="19290"/>
        <v>5.3269957251793135E-2</v>
      </c>
      <c r="N5646">
        <f t="shared" si="19283"/>
        <v>3.6787424003510406E-2</v>
      </c>
      <c r="O5646">
        <f t="shared" si="19284"/>
        <v>0.12508326202615805</v>
      </c>
      <c r="P5646">
        <f t="shared" si="19285"/>
        <v>0.20455718026359826</v>
      </c>
      <c r="Q5646">
        <f t="shared" si="19286"/>
        <v>0.12537047819267116</v>
      </c>
      <c r="R5646">
        <f t="shared" si="19287"/>
        <v>7.0186693368705214E-2</v>
      </c>
      <c r="S5646">
        <f t="shared" si="19288"/>
        <v>4.7185796662991969E-2</v>
      </c>
      <c r="T5646">
        <f t="shared" ref="T5646" si="19291">(P5646*(1-T5645) - Q5646*T5645)*$F$21</f>
        <v>2.0321587397970132E-3</v>
      </c>
      <c r="U5646">
        <f t="shared" ref="U5646" si="19292">(N5646*(1-U5645) - O5646*U5645)*$F$21</f>
        <v>3.6668712514408014E-4</v>
      </c>
      <c r="V5646">
        <f t="shared" ref="V5646" si="19293">(R5646*(1-V5645) - S5646*V5645)*$F$21</f>
        <v>7.0022361045713952E-4</v>
      </c>
      <c r="W5646">
        <f t="shared" ref="W5646" si="19294">$F$21*(W5645+E5645*(G5645-($E$9*U5645^4*(W5645-$E$3) + $E$11*T5645^3*V5645*(W5645-$E$5) + $E$13*(W5645-$E$7))) /$E$15)</f>
        <v>1.0189773325446103E-6</v>
      </c>
    </row>
    <row r="5647" spans="5:23" x14ac:dyDescent="0.25">
      <c r="T5647">
        <f>SUM(T5643:T5646)/6</f>
        <v>2.0361011482198611E-3</v>
      </c>
      <c r="U5647">
        <f t="shared" ref="U5647" si="19295">SUM(U5643:U5646)/6</f>
        <v>3.6698381231030407E-4</v>
      </c>
      <c r="V5647">
        <f t="shared" ref="V5647" si="19296">SUM(V5643:V5646)/6</f>
        <v>7.004579801152171E-4</v>
      </c>
      <c r="W5647">
        <f>SUM(W5643:W5646)/6</f>
        <v>4.3323689418243778E-2</v>
      </c>
    </row>
    <row r="5649" spans="5:23" x14ac:dyDescent="0.25">
      <c r="E5649">
        <f>E5642+0.01</f>
        <v>8.039999999999873</v>
      </c>
      <c r="F5649">
        <v>0.01</v>
      </c>
      <c r="G5649">
        <v>0</v>
      </c>
      <c r="I5649">
        <f>T5647</f>
        <v>2.0361011482198611E-3</v>
      </c>
      <c r="J5649">
        <f t="shared" ref="J5649" si="19297">U5647</f>
        <v>3.6698381231030407E-4</v>
      </c>
      <c r="K5649">
        <f t="shared" ref="K5649" si="19298">V5647</f>
        <v>7.004579801152171E-4</v>
      </c>
      <c r="L5649">
        <f t="shared" ref="L5649" si="19299">W5647</f>
        <v>4.3323689418243778E-2</v>
      </c>
      <c r="T5649">
        <f>T5647</f>
        <v>2.0361011482198611E-3</v>
      </c>
      <c r="U5649">
        <f t="shared" ref="U5649:W5649" si="19300">U5647</f>
        <v>3.6698381231030407E-4</v>
      </c>
      <c r="V5649">
        <f t="shared" si="19300"/>
        <v>7.004579801152171E-4</v>
      </c>
      <c r="W5649">
        <f t="shared" si="19300"/>
        <v>4.3323689418243778E-2</v>
      </c>
    </row>
    <row r="5650" spans="5:23" x14ac:dyDescent="0.25">
      <c r="I5650">
        <f>T5647</f>
        <v>2.0361011482198611E-3</v>
      </c>
      <c r="J5650">
        <f t="shared" ref="J5650" si="19301">U5647</f>
        <v>3.6698381231030407E-4</v>
      </c>
      <c r="K5650">
        <f t="shared" ref="K5650" si="19302">V5647</f>
        <v>7.004579801152171E-4</v>
      </c>
      <c r="L5650">
        <f t="shared" ref="L5650" si="19303">W5647</f>
        <v>4.3323689418243778E-2</v>
      </c>
      <c r="N5650">
        <f>(0.01*(L5650+10))/(EXP((L5650+10)/10))</f>
        <v>3.6787599868477301E-2</v>
      </c>
      <c r="O5650">
        <f xml:space="preserve"> (0.125*EXP(L5650/80))</f>
        <v>0.12506771159753757</v>
      </c>
      <c r="P5650">
        <f>(0.1*(L5650+25))/(EXP((L5650+25)/10))</f>
        <v>0.20467944853820311</v>
      </c>
      <c r="Q5650">
        <f>(0.125*EXP(L5650/18))</f>
        <v>0.12530122130939061</v>
      </c>
      <c r="R5650">
        <f>0.07 * EXP(L5650/20)</f>
        <v>7.0151797264044691E-2</v>
      </c>
      <c r="S5650">
        <f>(1/(EXP((L5650+30)/10)+1))</f>
        <v>4.7230534529606794E-2</v>
      </c>
      <c r="T5650">
        <f>(P5650*(1-T5649) - Q5650*T5649)*$F$21</f>
        <v>2.0400757451743607E-3</v>
      </c>
      <c r="U5650">
        <f>(N5650*(1-U5649) - O5650*U5649)*$F$21</f>
        <v>3.6728201589232839E-4</v>
      </c>
      <c r="V5650">
        <f>(R5650*(1-V5649) - S5650*V5649)*$F$21</f>
        <v>7.0069575873015291E-4</v>
      </c>
      <c r="W5650">
        <f>$F$21*(W5649+E5649*(G5649-($E$9*U5649^4*(W5649-$E$3) + $E$11*T5649^3*V5649*(W5649-$E$5) + $E$13*(W5649-$E$7))) /$E$15)</f>
        <v>0.25506027634770423</v>
      </c>
    </row>
    <row r="5651" spans="5:23" x14ac:dyDescent="0.25">
      <c r="I5651">
        <f>I5650 + 0.5*$F$28</f>
        <v>7.0361011482198612E-3</v>
      </c>
      <c r="J5651">
        <f t="shared" ref="J5651" si="19304">J5650 + 0.5*$F$28</f>
        <v>5.3669838123103046E-3</v>
      </c>
      <c r="K5651">
        <f t="shared" ref="K5651" si="19305">K5650 + 0.5*$F$28</f>
        <v>5.7004579801152172E-3</v>
      </c>
      <c r="L5651">
        <f t="shared" ref="L5651" si="19306">L5650 + 0.5*$F$28</f>
        <v>4.8323689418243776E-2</v>
      </c>
      <c r="N5651">
        <f t="shared" ref="N5651:N5653" si="19307">(0.01*(L5651+10))/(EXP((L5651+10)/10))</f>
        <v>3.6787515966246569E-2</v>
      </c>
      <c r="O5651">
        <f t="shared" ref="O5651:O5653" si="19308" xml:space="preserve"> (0.125*EXP(L5651/80))</f>
        <v>0.12507552857379037</v>
      </c>
      <c r="P5651">
        <f t="shared" ref="P5651:P5653" si="19309">(0.1*(L5651+25))/(EXP((L5651+25)/10))</f>
        <v>0.20461797903985143</v>
      </c>
      <c r="Q5651">
        <f t="shared" ref="Q5651:Q5653" si="19310">(0.125*EXP(L5651/18))</f>
        <v>0.12533603203879848</v>
      </c>
      <c r="R5651">
        <f t="shared" ref="R5651:R5653" si="19311">0.07 * EXP(L5651/20)</f>
        <v>7.0169337405787069E-2</v>
      </c>
      <c r="S5651">
        <f t="shared" ref="S5651:S5653" si="19312">(1/(EXP((L5651+30)/10)+1))</f>
        <v>4.720803971698876E-2</v>
      </c>
      <c r="T5651">
        <f>(P5651*(1-T5650) - Q5651*T5650)*$F$21*2</f>
        <v>4.0788969572965374E-3</v>
      </c>
      <c r="U5651">
        <f>(N5651*(1-U5650) - O5651*U5650)*$F$21*2</f>
        <v>7.3456133161898878E-4</v>
      </c>
      <c r="V5651">
        <f>(R5651*(1-V5650) - S5651*V5650)*$F$21*2</f>
        <v>1.4017418315093256E-3</v>
      </c>
      <c r="W5651">
        <f>$F$21*(W5650+E5650*(G5650-($E$9*U5650^4*(W5650-$E$3) + $E$11*T5650^3*V5650*(W5650-$E$5) + $E$13*(W5650-$E$7))) /$E$15)*2</f>
        <v>5.1012055269540847E-3</v>
      </c>
    </row>
    <row r="5652" spans="5:23" x14ac:dyDescent="0.25">
      <c r="I5652">
        <f>I5650 + 0.5*$F$28</f>
        <v>7.0361011482198612E-3</v>
      </c>
      <c r="J5652">
        <f t="shared" ref="J5652:L5652" si="19313">J5650 + 0.5*$F$28</f>
        <v>5.3669838123103046E-3</v>
      </c>
      <c r="K5652">
        <f t="shared" si="19313"/>
        <v>5.7004579801152172E-3</v>
      </c>
      <c r="L5652">
        <f t="shared" si="19313"/>
        <v>4.8323689418243776E-2</v>
      </c>
      <c r="N5652">
        <f t="shared" si="19307"/>
        <v>3.6787515966246569E-2</v>
      </c>
      <c r="O5652">
        <f t="shared" si="19308"/>
        <v>0.12507552857379037</v>
      </c>
      <c r="P5652">
        <f t="shared" si="19309"/>
        <v>0.20461797903985143</v>
      </c>
      <c r="Q5652">
        <f t="shared" si="19310"/>
        <v>0.12533603203879848</v>
      </c>
      <c r="R5652">
        <f t="shared" si="19311"/>
        <v>7.0169337405787069E-2</v>
      </c>
      <c r="S5652">
        <f t="shared" si="19312"/>
        <v>4.720803971698876E-2</v>
      </c>
      <c r="T5652">
        <f>(P5652*(1-T5651) - Q5652*T5651)*$F$21*2</f>
        <v>4.0654426125602992E-3</v>
      </c>
      <c r="U5652">
        <f>(N5652*(1-U5651) - O5652*U5651)*$F$21*2</f>
        <v>7.333723526541866E-4</v>
      </c>
      <c r="V5652">
        <f>(R5652*(1-V5651) - S5652*V5651)*$F$21*2</f>
        <v>1.4000960925240247E-3</v>
      </c>
      <c r="W5652">
        <f>$F$21*(W5651+E5651*(G5651-($E$9*U5651^4*(W5651-$E$3) + $E$11*T5651^3*V5651*(W5651-$E$5) + $E$13*(W5651-$E$7))) /$E$15)*2</f>
        <v>1.020241105390817E-4</v>
      </c>
    </row>
    <row r="5653" spans="5:23" x14ac:dyDescent="0.25">
      <c r="I5653">
        <f>I5650 + $F$28</f>
        <v>1.203610114821986E-2</v>
      </c>
      <c r="J5653">
        <f t="shared" ref="J5653:L5653" si="19314">J5650 + $F$28</f>
        <v>1.0366983812310304E-2</v>
      </c>
      <c r="K5653">
        <f t="shared" si="19314"/>
        <v>1.0700457980115218E-2</v>
      </c>
      <c r="L5653">
        <f t="shared" si="19314"/>
        <v>5.332368941824378E-2</v>
      </c>
      <c r="N5653">
        <f t="shared" si="19307"/>
        <v>3.678742295559425E-2</v>
      </c>
      <c r="O5653">
        <f t="shared" si="19308"/>
        <v>0.12508334603861948</v>
      </c>
      <c r="P5653">
        <f t="shared" si="19309"/>
        <v>0.20455651985134851</v>
      </c>
      <c r="Q5653">
        <f t="shared" si="19310"/>
        <v>0.12537085243919652</v>
      </c>
      <c r="R5653">
        <f t="shared" si="19311"/>
        <v>7.0186881933113052E-2</v>
      </c>
      <c r="S5653">
        <f t="shared" si="19312"/>
        <v>4.7185555087535372E-2</v>
      </c>
      <c r="T5653">
        <f t="shared" ref="T5653" si="19315">(P5653*(1-T5652) - Q5653*T5652)*$F$21</f>
        <v>2.032152190529885E-3</v>
      </c>
      <c r="U5653">
        <f t="shared" ref="U5653" si="19316">(N5653*(1-U5652) - O5653*U5652)*$F$21</f>
        <v>3.6668711408911021E-4</v>
      </c>
      <c r="V5653">
        <f t="shared" ref="V5653" si="19317">(R5653*(1-V5652) - S5653*V5652)*$F$21</f>
        <v>7.0022549242670419E-4</v>
      </c>
      <c r="W5653">
        <f t="shared" ref="W5653" si="19318">$F$21*(W5652+E5652*(G5652-($E$9*U5652^4*(W5652-$E$3) + $E$11*T5652^3*V5652*(W5652-$E$5) + $E$13*(W5652-$E$7))) /$E$15)</f>
        <v>1.0202411053908169E-6</v>
      </c>
    </row>
    <row r="5654" spans="5:23" x14ac:dyDescent="0.25">
      <c r="T5654">
        <f>SUM(T5650:T5653)/6</f>
        <v>2.0360945842601806E-3</v>
      </c>
      <c r="U5654">
        <f t="shared" ref="U5654" si="19319">SUM(U5650:U5653)/6</f>
        <v>3.6698380237576894E-4</v>
      </c>
      <c r="V5654">
        <f t="shared" ref="V5654" si="19320">SUM(V5650:V5653)/6</f>
        <v>7.0045986253170118E-4</v>
      </c>
      <c r="W5654">
        <f>SUM(W5650:W5653)/6</f>
        <v>4.3377421037717127E-2</v>
      </c>
    </row>
    <row r="5656" spans="5:23" x14ac:dyDescent="0.25">
      <c r="E5656">
        <f>E5649+0.01</f>
        <v>8.0499999999998728</v>
      </c>
      <c r="F5656">
        <v>0.01</v>
      </c>
      <c r="G5656">
        <v>0</v>
      </c>
      <c r="I5656">
        <f>T5654</f>
        <v>2.0360945842601806E-3</v>
      </c>
      <c r="J5656">
        <f t="shared" ref="J5656" si="19321">U5654</f>
        <v>3.6698380237576894E-4</v>
      </c>
      <c r="K5656">
        <f t="shared" ref="K5656" si="19322">V5654</f>
        <v>7.0045986253170118E-4</v>
      </c>
      <c r="L5656">
        <f t="shared" ref="L5656" si="19323">W5654</f>
        <v>4.3377421037717127E-2</v>
      </c>
      <c r="T5656">
        <f>T5654</f>
        <v>2.0360945842601806E-3</v>
      </c>
      <c r="U5656">
        <f t="shared" ref="U5656:W5656" si="19324">U5654</f>
        <v>3.6698380237576894E-4</v>
      </c>
      <c r="V5656">
        <f t="shared" si="19324"/>
        <v>7.0045986253170118E-4</v>
      </c>
      <c r="W5656">
        <f t="shared" si="19324"/>
        <v>4.3377421037717127E-2</v>
      </c>
    </row>
    <row r="5657" spans="5:23" x14ac:dyDescent="0.25">
      <c r="I5657">
        <f>T5654</f>
        <v>2.0360945842601806E-3</v>
      </c>
      <c r="J5657">
        <f t="shared" ref="J5657" si="19325">U5654</f>
        <v>3.6698380237576894E-4</v>
      </c>
      <c r="K5657">
        <f t="shared" ref="K5657" si="19326">V5654</f>
        <v>7.0045986253170118E-4</v>
      </c>
      <c r="L5657">
        <f t="shared" ref="L5657" si="19327">W5654</f>
        <v>4.3377421037717127E-2</v>
      </c>
      <c r="N5657">
        <f>(0.01*(L5657+10))/(EXP((L5657+10)/10))</f>
        <v>3.6787599015284028E-2</v>
      </c>
      <c r="O5657">
        <f xml:space="preserve"> (0.125*EXP(L5657/80))</f>
        <v>0.12506779559869938</v>
      </c>
      <c r="P5657">
        <f>(0.1*(L5657+25))/(EXP((L5657+25)/10))</f>
        <v>0.20467878791228084</v>
      </c>
      <c r="Q5657">
        <f>(0.125*EXP(L5657/18))</f>
        <v>0.12530159534536794</v>
      </c>
      <c r="R5657">
        <f>0.07 * EXP(L5657/20)</f>
        <v>7.0151985732781655E-2</v>
      </c>
      <c r="S5657">
        <f>(1/(EXP((L5657+30)/10)+1))</f>
        <v>4.7230292738922174E-2</v>
      </c>
      <c r="T5657">
        <f>(P5657*(1-T5656) - Q5657*T5656)*$F$21</f>
        <v>2.0400691664101784E-3</v>
      </c>
      <c r="U5657">
        <f>(N5657*(1-U5656) - O5657*U5656)*$F$21</f>
        <v>3.6728200707133557E-4</v>
      </c>
      <c r="V5657">
        <f>(R5657*(1-V5656) - S5657*V5656)*$F$21</f>
        <v>7.0069764158139708E-4</v>
      </c>
      <c r="W5657">
        <f>$F$21*(W5656+E5656*(G5656-($E$9*U5656^4*(W5656-$E$3) + $E$11*T5656^3*V5656*(W5656-$E$5) + $E$13*(W5656-$E$7))) /$E$15)</f>
        <v>0.25537621634306557</v>
      </c>
    </row>
    <row r="5658" spans="5:23" x14ac:dyDescent="0.25">
      <c r="I5658">
        <f>I5657 + 0.5*$F$28</f>
        <v>7.0360945842601807E-3</v>
      </c>
      <c r="J5658">
        <f t="shared" ref="J5658" si="19328">J5657 + 0.5*$F$28</f>
        <v>5.3669838023757688E-3</v>
      </c>
      <c r="K5658">
        <f t="shared" ref="K5658" si="19329">K5657 + 0.5*$F$28</f>
        <v>5.7004598625317012E-3</v>
      </c>
      <c r="L5658">
        <f t="shared" ref="L5658" si="19330">L5657 + 0.5*$F$28</f>
        <v>4.8377421037717125E-2</v>
      </c>
      <c r="N5658">
        <f t="shared" ref="N5658:N5660" si="19331">(0.01*(L5658+10))/(EXP((L5658+10)/10))</f>
        <v>3.6787515015122715E-2</v>
      </c>
      <c r="O5658">
        <f t="shared" ref="O5658:O5660" si="19332" xml:space="preserve"> (0.125*EXP(L5658/80))</f>
        <v>0.12507561258020242</v>
      </c>
      <c r="P5658">
        <f t="shared" ref="P5658:P5660" si="19333">(0.1*(L5658+25))/(EXP((L5658+25)/10))</f>
        <v>0.20461731852469525</v>
      </c>
      <c r="Q5658">
        <f t="shared" ref="Q5658:Q5660" si="19334">(0.125*EXP(L5658/18))</f>
        <v>0.1253364061786891</v>
      </c>
      <c r="R5658">
        <f t="shared" ref="R5658:R5660" si="19335">0.07 * EXP(L5658/20)</f>
        <v>7.0169525921647116E-2</v>
      </c>
      <c r="S5658">
        <f t="shared" ref="S5658:S5660" si="19336">(1/(EXP((L5658+30)/10)+1))</f>
        <v>4.7207798035757559E-2</v>
      </c>
      <c r="T5658">
        <f>(P5658*(1-T5657) - Q5658*T5657)*$F$21*2</f>
        <v>4.0788838020917144E-3</v>
      </c>
      <c r="U5658">
        <f>(N5658*(1-U5657) - O5658*U5657)*$F$21*2</f>
        <v>7.3456131201497311E-4</v>
      </c>
      <c r="V5658">
        <f>(R5658*(1-V5657) - S5658*V5657)*$F$21*2</f>
        <v>1.4017455981515004E-3</v>
      </c>
      <c r="W5658">
        <f>$F$21*(W5657+E5657*(G5657-($E$9*U5657^4*(W5657-$E$3) + $E$11*T5657^3*V5657*(W5657-$E$5) + $E$13*(W5657-$E$7))) /$E$15)*2</f>
        <v>5.107524326861311E-3</v>
      </c>
    </row>
    <row r="5659" spans="5:23" x14ac:dyDescent="0.25">
      <c r="I5659">
        <f>I5657 + 0.5*$F$28</f>
        <v>7.0360945842601807E-3</v>
      </c>
      <c r="J5659">
        <f t="shared" ref="J5659:L5659" si="19337">J5657 + 0.5*$F$28</f>
        <v>5.3669838023757688E-3</v>
      </c>
      <c r="K5659">
        <f t="shared" si="19337"/>
        <v>5.7004598625317012E-3</v>
      </c>
      <c r="L5659">
        <f t="shared" si="19337"/>
        <v>4.8377421037717125E-2</v>
      </c>
      <c r="N5659">
        <f t="shared" si="19331"/>
        <v>3.6787515015122715E-2</v>
      </c>
      <c r="O5659">
        <f t="shared" si="19332"/>
        <v>0.12507561258020242</v>
      </c>
      <c r="P5659">
        <f t="shared" si="19333"/>
        <v>0.20461731852469525</v>
      </c>
      <c r="Q5659">
        <f t="shared" si="19334"/>
        <v>0.1253364061786891</v>
      </c>
      <c r="R5659">
        <f t="shared" si="19335"/>
        <v>7.0169525921647116E-2</v>
      </c>
      <c r="S5659">
        <f t="shared" si="19336"/>
        <v>4.7207798035757559E-2</v>
      </c>
      <c r="T5659">
        <f>(P5659*(1-T5658) - Q5659*T5658)*$F$21*2</f>
        <v>4.065429512431256E-3</v>
      </c>
      <c r="U5659">
        <f>(N5659*(1-U5658) - O5659*U5658)*$F$21*2</f>
        <v>7.3337233247498888E-4</v>
      </c>
      <c r="V5659">
        <f>(R5659*(1-V5658) - S5659*V5658)*$F$21*2</f>
        <v>1.4000998554893405E-3</v>
      </c>
      <c r="W5659">
        <f>$F$21*(W5658+E5658*(G5658-($E$9*U5658^4*(W5658-$E$3) + $E$11*T5658^3*V5658*(W5658-$E$5) + $E$13*(W5658-$E$7))) /$E$15)*2</f>
        <v>1.0215048653722623E-4</v>
      </c>
    </row>
    <row r="5660" spans="5:23" x14ac:dyDescent="0.25">
      <c r="I5660">
        <f>I5657 + $F$28</f>
        <v>1.2036094584260181E-2</v>
      </c>
      <c r="J5660">
        <f t="shared" ref="J5660:L5660" si="19338">J5657 + $F$28</f>
        <v>1.036698380237577E-2</v>
      </c>
      <c r="K5660">
        <f t="shared" si="19338"/>
        <v>1.0700459862531701E-2</v>
      </c>
      <c r="L5660">
        <f t="shared" si="19338"/>
        <v>5.3377421037717129E-2</v>
      </c>
      <c r="N5660">
        <f t="shared" si="19331"/>
        <v>3.6787421906637918E-2</v>
      </c>
      <c r="O5660">
        <f t="shared" si="19332"/>
        <v>0.12508343005028208</v>
      </c>
      <c r="P5660">
        <f t="shared" si="19333"/>
        <v>0.20455585944701277</v>
      </c>
      <c r="Q5660">
        <f t="shared" si="19334"/>
        <v>0.12537122668302936</v>
      </c>
      <c r="R5660">
        <f t="shared" si="19335"/>
        <v>7.0187070496107951E-2</v>
      </c>
      <c r="S5660">
        <f t="shared" si="19336"/>
        <v>4.7185313515713465E-2</v>
      </c>
      <c r="T5660">
        <f t="shared" ref="T5660" si="19339">(P5660*(1-T5659) - Q5660*T5659)*$F$21</f>
        <v>2.0321456413410926E-3</v>
      </c>
      <c r="U5660">
        <f t="shared" ref="U5660" si="19340">(N5660*(1-U5659) - O5660*U5659)*$F$21</f>
        <v>3.6668710302378561E-4</v>
      </c>
      <c r="V5660">
        <f t="shared" ref="V5660" si="19341">(R5660*(1-V5659) - S5660*V5659)*$F$21</f>
        <v>7.0022737438214561E-4</v>
      </c>
      <c r="W5660">
        <f t="shared" ref="W5660" si="19342">$F$21*(W5659+E5659*(G5659-($E$9*U5659^4*(W5659-$E$3) + $E$11*T5659^3*V5659*(W5659-$E$5) + $E$13*(W5659-$E$7))) /$E$15)</f>
        <v>1.0215048653722624E-6</v>
      </c>
    </row>
    <row r="5661" spans="5:23" x14ac:dyDescent="0.25">
      <c r="T5661">
        <f>SUM(T5657:T5660)/6</f>
        <v>2.0360880203790402E-3</v>
      </c>
      <c r="U5661">
        <f t="shared" ref="U5661" si="19343">SUM(U5657:U5660)/6</f>
        <v>3.6698379243084721E-4</v>
      </c>
      <c r="V5661">
        <f t="shared" ref="V5661" si="19344">SUM(V5657:V5660)/6</f>
        <v>7.0046174493406397E-4</v>
      </c>
      <c r="W5661">
        <f>SUM(W5657:W5660)/6</f>
        <v>4.3431152110221576E-2</v>
      </c>
    </row>
    <row r="5663" spans="5:23" x14ac:dyDescent="0.25">
      <c r="E5663">
        <f>E5656+0.01</f>
        <v>8.0599999999998726</v>
      </c>
      <c r="F5663">
        <v>0.01</v>
      </c>
      <c r="G5663">
        <v>0</v>
      </c>
      <c r="I5663">
        <f>T5661</f>
        <v>2.0360880203790402E-3</v>
      </c>
      <c r="J5663">
        <f t="shared" ref="J5663" si="19345">U5661</f>
        <v>3.6698379243084721E-4</v>
      </c>
      <c r="K5663">
        <f t="shared" ref="K5663" si="19346">V5661</f>
        <v>7.0046174493406397E-4</v>
      </c>
      <c r="L5663">
        <f t="shared" ref="L5663" si="19347">W5661</f>
        <v>4.3431152110221576E-2</v>
      </c>
      <c r="T5663">
        <f>T5661</f>
        <v>2.0360880203790402E-3</v>
      </c>
      <c r="U5663">
        <f t="shared" ref="U5663:W5663" si="19348">U5661</f>
        <v>3.6698379243084721E-4</v>
      </c>
      <c r="V5663">
        <f t="shared" si="19348"/>
        <v>7.0046174493406397E-4</v>
      </c>
      <c r="W5663">
        <f t="shared" si="19348"/>
        <v>4.3431152110221576E-2</v>
      </c>
    </row>
    <row r="5664" spans="5:23" x14ac:dyDescent="0.25">
      <c r="I5664">
        <f>T5661</f>
        <v>2.0360880203790402E-3</v>
      </c>
      <c r="J5664">
        <f t="shared" ref="J5664" si="19349">U5661</f>
        <v>3.6698379243084721E-4</v>
      </c>
      <c r="K5664">
        <f t="shared" ref="K5664" si="19350">V5661</f>
        <v>7.0046174493406397E-4</v>
      </c>
      <c r="L5664">
        <f t="shared" ref="L5664" si="19351">W5661</f>
        <v>4.3431152110221576E-2</v>
      </c>
      <c r="N5664">
        <f>(0.01*(L5664+10))/(EXP((L5664+10)/10))</f>
        <v>3.6787598161046549E-2</v>
      </c>
      <c r="O5664">
        <f xml:space="preserve"> (0.125*EXP(L5664/80))</f>
        <v>0.12506787959906249</v>
      </c>
      <c r="P5664">
        <f>(0.1*(L5664+25))/(EXP((L5664+25)/10))</f>
        <v>0.20467812729427348</v>
      </c>
      <c r="Q5664">
        <f>(0.125*EXP(L5664/18))</f>
        <v>0.12530196937865423</v>
      </c>
      <c r="R5664">
        <f>0.07 * EXP(L5664/20)</f>
        <v>7.0152174200106401E-2</v>
      </c>
      <c r="S5664">
        <f>(1/(EXP((L5664+30)/10)+1))</f>
        <v>4.7230050951875338E-2</v>
      </c>
      <c r="T5664">
        <f>(P5664*(1-T5663) - Q5664*T5663)*$F$21</f>
        <v>2.0400625877247422E-3</v>
      </c>
      <c r="U5664">
        <f>(N5664*(1-U5663) - O5664*U5663)*$F$21</f>
        <v>3.6728199823992443E-4</v>
      </c>
      <c r="V5664">
        <f>(R5664*(1-V5663) - S5664*V5663)*$F$21</f>
        <v>7.00699524418522E-4</v>
      </c>
      <c r="W5664">
        <f>$F$21*(W5663+E5663*(G5663-($E$9*U5663^4*(W5663-$E$3) + $E$11*T5663^3*V5663*(W5663-$E$5) + $E$13*(W5663-$E$7))) /$E$15)</f>
        <v>0.2556921531222856</v>
      </c>
    </row>
    <row r="5665" spans="5:23" x14ac:dyDescent="0.25">
      <c r="I5665">
        <f>I5664 + 0.5*$F$28</f>
        <v>7.0360880203790398E-3</v>
      </c>
      <c r="J5665">
        <f t="shared" ref="J5665" si="19352">J5664 + 0.5*$F$28</f>
        <v>5.3669837924308472E-3</v>
      </c>
      <c r="K5665">
        <f t="shared" ref="K5665" si="19353">K5664 + 0.5*$F$28</f>
        <v>5.7004617449340645E-3</v>
      </c>
      <c r="L5665">
        <f t="shared" ref="L5665" si="19354">L5664 + 0.5*$F$28</f>
        <v>4.8431152110221573E-2</v>
      </c>
      <c r="N5665">
        <f t="shared" ref="N5665:N5667" si="19355">(0.01*(L5665+10))/(EXP((L5665+10)/10))</f>
        <v>3.6787514062956689E-2</v>
      </c>
      <c r="O5665">
        <f t="shared" ref="O5665:O5667" si="19356" xml:space="preserve"> (0.125*EXP(L5665/80))</f>
        <v>0.12507569658581574</v>
      </c>
      <c r="P5665">
        <f t="shared" ref="P5665:P5667" si="19357">(0.1*(L5665+25))/(EXP((L5665+25)/10))</f>
        <v>0.20461665801745341</v>
      </c>
      <c r="Q5665">
        <f t="shared" ref="Q5665:Q5667" si="19358">(0.125*EXP(L5665/18))</f>
        <v>0.12533678031588796</v>
      </c>
      <c r="R5665">
        <f t="shared" ref="R5665:R5667" si="19359">0.07 * EXP(L5665/20)</f>
        <v>7.0169714436094585E-2</v>
      </c>
      <c r="S5665">
        <f t="shared" ref="S5665:S5667" si="19360">(1/(EXP((L5665+30)/10)+1))</f>
        <v>4.7207556358162532E-2</v>
      </c>
      <c r="T5665">
        <f>(P5665*(1-T5664) - Q5665*T5664)*$F$21*2</f>
        <v>4.0788706470443678E-3</v>
      </c>
      <c r="U5665">
        <f>(N5665*(1-U5664) - O5665*U5664)*$F$21*2</f>
        <v>7.3456129239016167E-4</v>
      </c>
      <c r="V5665">
        <f>(R5665*(1-V5664) - S5665*V5664)*$F$21*2</f>
        <v>1.40174936476543E-3</v>
      </c>
      <c r="W5665">
        <f>$F$21*(W5664+E5664*(G5664-($E$9*U5664^4*(W5664-$E$3) + $E$11*T5664^3*V5664*(W5664-$E$5) + $E$13*(W5664-$E$7))) /$E$15)*2</f>
        <v>5.1138430624457125E-3</v>
      </c>
    </row>
    <row r="5666" spans="5:23" x14ac:dyDescent="0.25">
      <c r="I5666">
        <f>I5664 + 0.5*$F$28</f>
        <v>7.0360880203790398E-3</v>
      </c>
      <c r="J5666">
        <f t="shared" ref="J5666:L5666" si="19361">J5664 + 0.5*$F$28</f>
        <v>5.3669837924308472E-3</v>
      </c>
      <c r="K5666">
        <f t="shared" si="19361"/>
        <v>5.7004617449340645E-3</v>
      </c>
      <c r="L5666">
        <f t="shared" si="19361"/>
        <v>4.8431152110221573E-2</v>
      </c>
      <c r="N5666">
        <f t="shared" si="19355"/>
        <v>3.6787514062956689E-2</v>
      </c>
      <c r="O5666">
        <f t="shared" si="19356"/>
        <v>0.12507569658581574</v>
      </c>
      <c r="P5666">
        <f t="shared" si="19357"/>
        <v>0.20461665801745341</v>
      </c>
      <c r="Q5666">
        <f t="shared" si="19358"/>
        <v>0.12533678031588796</v>
      </c>
      <c r="R5666">
        <f t="shared" si="19359"/>
        <v>7.0169714436094585E-2</v>
      </c>
      <c r="S5666">
        <f t="shared" si="19360"/>
        <v>4.7207556358162532E-2</v>
      </c>
      <c r="T5666">
        <f>(P5666*(1-T5665) - Q5666*T5665)*$F$21*2</f>
        <v>4.0654164124588835E-3</v>
      </c>
      <c r="U5666">
        <f>(N5666*(1-U5665) - O5666*U5665)*$F$21*2</f>
        <v>7.3337231227504213E-4</v>
      </c>
      <c r="V5666">
        <f>(R5666*(1-V5665) - S5666*V5665)*$F$21*2</f>
        <v>1.4001036184264168E-3</v>
      </c>
      <c r="W5666">
        <f>$F$21*(W5665+E5665*(G5665-($E$9*U5665^4*(W5665-$E$3) + $E$11*T5665^3*V5665*(W5665-$E$5) + $E$13*(W5665-$E$7))) /$E$15)*2</f>
        <v>1.0227686124891425E-4</v>
      </c>
    </row>
    <row r="5667" spans="5:23" x14ac:dyDescent="0.25">
      <c r="I5667">
        <f>I5664 + $F$28</f>
        <v>1.2036088020379041E-2</v>
      </c>
      <c r="J5667">
        <f t="shared" ref="J5667:L5667" si="19362">J5664 + $F$28</f>
        <v>1.0366983792430848E-2</v>
      </c>
      <c r="K5667">
        <f t="shared" si="19362"/>
        <v>1.0700461744934064E-2</v>
      </c>
      <c r="L5667">
        <f t="shared" si="19362"/>
        <v>5.3431152110221578E-2</v>
      </c>
      <c r="N5667">
        <f t="shared" si="19355"/>
        <v>3.6787420856641474E-2</v>
      </c>
      <c r="O5667">
        <f t="shared" si="19356"/>
        <v>0.1250835140611459</v>
      </c>
      <c r="P5667">
        <f t="shared" si="19357"/>
        <v>0.20455519905059091</v>
      </c>
      <c r="Q5667">
        <f t="shared" si="19358"/>
        <v>0.12537160092416963</v>
      </c>
      <c r="R5667">
        <f t="shared" si="19359"/>
        <v>7.0187259057689924E-2</v>
      </c>
      <c r="S5667">
        <f t="shared" si="19360"/>
        <v>4.7185071947526164E-2</v>
      </c>
      <c r="T5667">
        <f t="shared" ref="T5667" si="19363">(P5667*(1-T5666) - Q5667*T5666)*$F$21</f>
        <v>2.0321390922306351E-3</v>
      </c>
      <c r="U5667">
        <f t="shared" ref="U5667" si="19364">(N5667*(1-U5666) - O5667*U5666)*$F$21</f>
        <v>3.6668709194810699E-4</v>
      </c>
      <c r="V5667">
        <f t="shared" ref="V5667" si="19365">(R5667*(1-V5666) - S5667*V5666)*$F$21</f>
        <v>7.0022925632346367E-4</v>
      </c>
      <c r="W5667">
        <f t="shared" ref="W5667" si="19366">$F$21*(W5666+E5666*(G5666-($E$9*U5666^4*(W5666-$E$3) + $E$11*T5666^3*V5666*(W5666-$E$5) + $E$13*(W5666-$E$7))) /$E$15)</f>
        <v>1.0227686124891425E-6</v>
      </c>
    </row>
    <row r="5668" spans="5:23" x14ac:dyDescent="0.25">
      <c r="T5668">
        <f>SUM(T5664:T5667)/6</f>
        <v>2.036081456576438E-3</v>
      </c>
      <c r="U5668">
        <f t="shared" ref="U5668" si="19367">SUM(U5664:U5667)/6</f>
        <v>3.669837824755392E-4</v>
      </c>
      <c r="V5668">
        <f t="shared" ref="V5668" si="19368">SUM(V5664:V5667)/6</f>
        <v>7.0046362732230534E-4</v>
      </c>
      <c r="W5668">
        <f>SUM(W5664:W5667)/6</f>
        <v>4.348488263576545E-2</v>
      </c>
    </row>
    <row r="5670" spans="5:23" x14ac:dyDescent="0.25">
      <c r="E5670">
        <f>E5663+0.01</f>
        <v>8.0699999999998724</v>
      </c>
      <c r="F5670">
        <v>0.01</v>
      </c>
      <c r="G5670">
        <v>0</v>
      </c>
      <c r="I5670">
        <f>T5668</f>
        <v>2.036081456576438E-3</v>
      </c>
      <c r="J5670">
        <f t="shared" ref="J5670" si="19369">U5668</f>
        <v>3.669837824755392E-4</v>
      </c>
      <c r="K5670">
        <f t="shared" ref="K5670" si="19370">V5668</f>
        <v>7.0046362732230534E-4</v>
      </c>
      <c r="L5670">
        <f t="shared" ref="L5670" si="19371">W5668</f>
        <v>4.348488263576545E-2</v>
      </c>
      <c r="T5670">
        <f>T5668</f>
        <v>2.036081456576438E-3</v>
      </c>
      <c r="U5670">
        <f t="shared" ref="U5670:W5670" si="19372">U5668</f>
        <v>3.669837824755392E-4</v>
      </c>
      <c r="V5670">
        <f t="shared" si="19372"/>
        <v>7.0046362732230534E-4</v>
      </c>
      <c r="W5670">
        <f t="shared" si="19372"/>
        <v>4.348488263576545E-2</v>
      </c>
    </row>
    <row r="5671" spans="5:23" x14ac:dyDescent="0.25">
      <c r="I5671">
        <f>T5668</f>
        <v>2.036081456576438E-3</v>
      </c>
      <c r="J5671">
        <f t="shared" ref="J5671" si="19373">U5668</f>
        <v>3.669837824755392E-4</v>
      </c>
      <c r="K5671">
        <f t="shared" ref="K5671" si="19374">V5668</f>
        <v>7.0046362732230534E-4</v>
      </c>
      <c r="L5671">
        <f t="shared" ref="L5671" si="19375">W5668</f>
        <v>4.348488263576545E-2</v>
      </c>
      <c r="N5671">
        <f>(0.01*(L5671+10))/(EXP((L5671+10)/10))</f>
        <v>3.6787597305764884E-2</v>
      </c>
      <c r="O5671">
        <f xml:space="preserve"> (0.125*EXP(L5671/80))</f>
        <v>0.12506796359862696</v>
      </c>
      <c r="P5671">
        <f>(0.1*(L5671+25))/(EXP((L5671+25)/10))</f>
        <v>0.20467746668418108</v>
      </c>
      <c r="Q5671">
        <f>(0.125*EXP(L5671/18))</f>
        <v>0.12530234340924948</v>
      </c>
      <c r="R5671">
        <f>0.07 * EXP(L5671/20)</f>
        <v>7.0152362666018972E-2</v>
      </c>
      <c r="S5671">
        <f>(1/(EXP((L5671+30)/10)+1))</f>
        <v>4.7229809168466225E-2</v>
      </c>
      <c r="T5671">
        <f>(P5671*(1-T5670) - Q5671*T5670)*$F$21</f>
        <v>2.0400560091180524E-3</v>
      </c>
      <c r="U5671">
        <f>(N5671*(1-U5670) - O5671*U5670)*$F$21</f>
        <v>3.6728198939809493E-4</v>
      </c>
      <c r="V5671">
        <f>(R5671*(1-V5670) - S5671*V5670)*$F$21</f>
        <v>7.0070140724152823E-4</v>
      </c>
      <c r="W5671">
        <f>$F$21*(W5670+E5670*(G5670-($E$9*U5670^4*(W5670-$E$3) + $E$11*T5670^3*V5670*(W5670-$E$5) + $E$13*(W5670-$E$7))) /$E$15)</f>
        <v>0.25600808668541342</v>
      </c>
    </row>
    <row r="5672" spans="5:23" x14ac:dyDescent="0.25">
      <c r="I5672">
        <f>I5671 + 0.5*$F$28</f>
        <v>7.0360814565764377E-3</v>
      </c>
      <c r="J5672">
        <f t="shared" ref="J5672" si="19376">J5671 + 0.5*$F$28</f>
        <v>5.3669837824755397E-3</v>
      </c>
      <c r="K5672">
        <f t="shared" ref="K5672" si="19377">K5671 + 0.5*$F$28</f>
        <v>5.7004636273223054E-3</v>
      </c>
      <c r="L5672">
        <f t="shared" ref="L5672" si="19378">L5671 + 0.5*$F$28</f>
        <v>4.8484882635765447E-2</v>
      </c>
      <c r="N5672">
        <f t="shared" ref="N5672:N5674" si="19379">(0.01*(L5672+10))/(EXP((L5672+10)/10))</f>
        <v>3.6787513109748544E-2</v>
      </c>
      <c r="O5672">
        <f t="shared" ref="O5672:O5674" si="19380" xml:space="preserve"> (0.125*EXP(L5672/80))</f>
        <v>0.12507578059063032</v>
      </c>
      <c r="P5672">
        <f t="shared" ref="P5672:P5674" si="19381">(0.1*(L5672+25))/(EXP((L5672+25)/10))</f>
        <v>0.2046159975181259</v>
      </c>
      <c r="Q5672">
        <f t="shared" ref="Q5672:Q5674" si="19382">(0.125*EXP(L5672/18))</f>
        <v>0.12533715445039503</v>
      </c>
      <c r="R5672">
        <f t="shared" ref="R5672:R5674" si="19383">0.07 * EXP(L5672/20)</f>
        <v>7.016990294912949E-2</v>
      </c>
      <c r="S5672">
        <f t="shared" ref="S5672:S5674" si="19384">(1/(EXP((L5672+30)/10)+1))</f>
        <v>4.7207314684203638E-2</v>
      </c>
      <c r="T5672">
        <f>(P5672*(1-T5671) - Q5672*T5671)*$F$21*2</f>
        <v>4.0788574921545011E-3</v>
      </c>
      <c r="U5672">
        <f>(N5672*(1-U5671) - O5672*U5671)*$F$21*2</f>
        <v>7.3456127274455481E-4</v>
      </c>
      <c r="V5672">
        <f>(R5672*(1-V5671) - S5672*V5671)*$F$21*2</f>
        <v>1.4017531313511144E-3</v>
      </c>
      <c r="W5672">
        <f>$F$21*(W5671+E5671*(G5671-($E$9*U5671^4*(W5671-$E$3) + $E$11*T5671^3*V5671*(W5671-$E$5) + $E$13*(W5671-$E$7))) /$E$15)*2</f>
        <v>5.1201617337082684E-3</v>
      </c>
    </row>
    <row r="5673" spans="5:23" x14ac:dyDescent="0.25">
      <c r="I5673">
        <f>I5671 + 0.5*$F$28</f>
        <v>7.0360814565764377E-3</v>
      </c>
      <c r="J5673">
        <f t="shared" ref="J5673:L5673" si="19385">J5671 + 0.5*$F$28</f>
        <v>5.3669837824755397E-3</v>
      </c>
      <c r="K5673">
        <f t="shared" si="19385"/>
        <v>5.7004636273223054E-3</v>
      </c>
      <c r="L5673">
        <f t="shared" si="19385"/>
        <v>4.8484882635765447E-2</v>
      </c>
      <c r="N5673">
        <f t="shared" si="19379"/>
        <v>3.6787513109748544E-2</v>
      </c>
      <c r="O5673">
        <f t="shared" si="19380"/>
        <v>0.12507578059063032</v>
      </c>
      <c r="P5673">
        <f t="shared" si="19381"/>
        <v>0.2046159975181259</v>
      </c>
      <c r="Q5673">
        <f t="shared" si="19382"/>
        <v>0.12533715445039503</v>
      </c>
      <c r="R5673">
        <f t="shared" si="19383"/>
        <v>7.016990294912949E-2</v>
      </c>
      <c r="S5673">
        <f t="shared" si="19384"/>
        <v>4.7207314684203638E-2</v>
      </c>
      <c r="T5673">
        <f>(P5673*(1-T5672) - Q5673*T5672)*$F$21*2</f>
        <v>4.0654033126431826E-3</v>
      </c>
      <c r="U5673">
        <f>(N5673*(1-U5672) - O5673*U5672)*$F$21*2</f>
        <v>7.3337229205434743E-4</v>
      </c>
      <c r="V5673">
        <f>(R5673*(1-V5672) - S5673*V5672)*$F$21*2</f>
        <v>1.4001073813352536E-3</v>
      </c>
      <c r="W5673">
        <f>$F$21*(W5672+E5672*(G5672-($E$9*U5672^4*(W5672-$E$3) + $E$11*T5672^3*V5672*(W5672-$E$5) + $E$13*(W5672-$E$7))) /$E$15)*2</f>
        <v>1.0240323467416537E-4</v>
      </c>
    </row>
    <row r="5674" spans="5:23" x14ac:dyDescent="0.25">
      <c r="I5674">
        <f>I5671 + $F$28</f>
        <v>1.2036081456576439E-2</v>
      </c>
      <c r="J5674">
        <f t="shared" ref="J5674:L5674" si="19386">J5671 + $F$28</f>
        <v>1.0366983782475539E-2</v>
      </c>
      <c r="K5674">
        <f t="shared" si="19386"/>
        <v>1.0700463627322306E-2</v>
      </c>
      <c r="L5674">
        <f t="shared" si="19386"/>
        <v>5.3484882635765452E-2</v>
      </c>
      <c r="N5674">
        <f t="shared" si="19379"/>
        <v>3.6787419805604973E-2</v>
      </c>
      <c r="O5674">
        <f t="shared" si="19380"/>
        <v>0.12508359807121097</v>
      </c>
      <c r="P5674">
        <f t="shared" si="19381"/>
        <v>0.20455453866208276</v>
      </c>
      <c r="Q5674">
        <f t="shared" si="19382"/>
        <v>0.12537197516261739</v>
      </c>
      <c r="R5674">
        <f t="shared" si="19383"/>
        <v>7.0187447617859E-2</v>
      </c>
      <c r="S5674">
        <f t="shared" si="19384"/>
        <v>4.7184830382973379E-2</v>
      </c>
      <c r="T5674">
        <f t="shared" ref="T5674" si="19387">(P5674*(1-T5673) - Q5674*T5673)*$F$21</f>
        <v>2.0321325431985103E-3</v>
      </c>
      <c r="U5674">
        <f t="shared" ref="U5674" si="19388">(N5674*(1-U5673) - O5674*U5673)*$F$21</f>
        <v>3.6668708086207483E-4</v>
      </c>
      <c r="V5674">
        <f t="shared" ref="V5674" si="19389">(R5674*(1-V5673) - S5674*V5673)*$F$21</f>
        <v>7.0023113825065902E-4</v>
      </c>
      <c r="W5674">
        <f t="shared" ref="W5674" si="19390">$F$21*(W5673+E5673*(G5673-($E$9*U5673^4*(W5673-$E$3) + $E$11*T5673^3*V5673*(W5673-$E$5) + $E$13*(W5673-$E$7))) /$E$15)</f>
        <v>1.0240323467416537E-6</v>
      </c>
    </row>
    <row r="5675" spans="5:23" x14ac:dyDescent="0.25">
      <c r="T5675">
        <f>SUM(T5671:T5674)/6</f>
        <v>2.0360748928523742E-3</v>
      </c>
      <c r="U5675">
        <f t="shared" ref="U5675" si="19391">SUM(U5671:U5674)/6</f>
        <v>3.6698377250984535E-4</v>
      </c>
      <c r="V5675">
        <f t="shared" ref="V5675" si="19392">SUM(V5671:V5674)/6</f>
        <v>7.0046550969642596E-4</v>
      </c>
      <c r="W5675">
        <f>SUM(W5671:W5674)/6</f>
        <v>4.3538612614357097E-2</v>
      </c>
    </row>
    <row r="5677" spans="5:23" x14ac:dyDescent="0.25">
      <c r="E5677">
        <f>E5670+0.01</f>
        <v>8.0799999999998722</v>
      </c>
      <c r="F5677">
        <v>0.01</v>
      </c>
      <c r="G5677">
        <v>0</v>
      </c>
      <c r="I5677">
        <f>T5675</f>
        <v>2.0360748928523742E-3</v>
      </c>
      <c r="J5677">
        <f t="shared" ref="J5677" si="19393">U5675</f>
        <v>3.6698377250984535E-4</v>
      </c>
      <c r="K5677">
        <f t="shared" ref="K5677" si="19394">V5675</f>
        <v>7.0046550969642596E-4</v>
      </c>
      <c r="L5677">
        <f t="shared" ref="L5677" si="19395">W5675</f>
        <v>4.3538612614357097E-2</v>
      </c>
      <c r="T5677">
        <f>T5675</f>
        <v>2.0360748928523742E-3</v>
      </c>
      <c r="U5677">
        <f t="shared" ref="U5677:W5677" si="19396">U5675</f>
        <v>3.6698377250984535E-4</v>
      </c>
      <c r="V5677">
        <f t="shared" si="19396"/>
        <v>7.0046550969642596E-4</v>
      </c>
      <c r="W5677">
        <f t="shared" si="19396"/>
        <v>4.3538612614357097E-2</v>
      </c>
    </row>
    <row r="5678" spans="5:23" x14ac:dyDescent="0.25">
      <c r="I5678">
        <f>T5675</f>
        <v>2.0360748928523742E-3</v>
      </c>
      <c r="J5678">
        <f t="shared" ref="J5678" si="19397">U5675</f>
        <v>3.6698377250984535E-4</v>
      </c>
      <c r="K5678">
        <f t="shared" ref="K5678" si="19398">V5675</f>
        <v>7.0046550969642596E-4</v>
      </c>
      <c r="L5678">
        <f t="shared" ref="L5678" si="19399">W5675</f>
        <v>4.3538612614357097E-2</v>
      </c>
      <c r="N5678">
        <f>(0.01*(L5678+10))/(EXP((L5678+10)/10))</f>
        <v>3.6787596449439096E-2</v>
      </c>
      <c r="O5678">
        <f xml:space="preserve"> (0.125*EXP(L5678/80))</f>
        <v>0.12506804759739273</v>
      </c>
      <c r="P5678">
        <f>(0.1*(L5678+25))/(EXP((L5678+25)/10))</f>
        <v>0.20467680608200323</v>
      </c>
      <c r="Q5678">
        <f>(0.125*EXP(L5678/18))</f>
        <v>0.12530271743715377</v>
      </c>
      <c r="R5678">
        <f>0.07 * EXP(L5678/20)</f>
        <v>7.0152551130519325E-2</v>
      </c>
      <c r="S5678">
        <f>(1/(EXP((L5678+30)/10)+1))</f>
        <v>4.7229567388694736E-2</v>
      </c>
      <c r="T5678">
        <f>(P5678*(1-T5677) - Q5678*T5677)*$F$21</f>
        <v>2.0400494305901047E-3</v>
      </c>
      <c r="U5678">
        <f>(N5678*(1-U5677) - O5678*U5677)*$F$21</f>
        <v>3.6728198054584776E-4</v>
      </c>
      <c r="V5678">
        <f>(R5678*(1-V5677) - S5678*V5677)*$F$21</f>
        <v>7.0070329005041522E-4</v>
      </c>
      <c r="W5678">
        <f>$F$21*(W5677+E5677*(G5677-($E$9*U5677^4*(W5677-$E$3) + $E$11*T5677^3*V5677*(W5677-$E$5) + $E$13*(W5677-$E$7))) /$E$15)</f>
        <v>0.25632401703249819</v>
      </c>
    </row>
    <row r="5679" spans="5:23" x14ac:dyDescent="0.25">
      <c r="I5679">
        <f>I5678 + 0.5*$F$28</f>
        <v>7.0360748928523743E-3</v>
      </c>
      <c r="J5679">
        <f t="shared" ref="J5679" si="19400">J5678 + 0.5*$F$28</f>
        <v>5.3669837725098457E-3</v>
      </c>
      <c r="K5679">
        <f t="shared" ref="K5679" si="19401">K5678 + 0.5*$F$28</f>
        <v>5.7004655096964257E-3</v>
      </c>
      <c r="L5679">
        <f t="shared" ref="L5679" si="19402">L5678 + 0.5*$F$28</f>
        <v>4.8538612614357095E-2</v>
      </c>
      <c r="N5679">
        <f t="shared" ref="N5679:N5681" si="19403">(0.01*(L5679+10))/(EXP((L5679+10)/10))</f>
        <v>3.6787512155498324E-2</v>
      </c>
      <c r="O5679">
        <f t="shared" ref="O5679:O5681" si="19404" xml:space="preserve"> (0.125*EXP(L5679/80))</f>
        <v>0.1250758645946462</v>
      </c>
      <c r="P5679">
        <f t="shared" ref="P5679:P5681" si="19405">(0.1*(L5679+25))/(EXP((L5679+25)/10))</f>
        <v>0.20461533702671261</v>
      </c>
      <c r="Q5679">
        <f t="shared" ref="Q5679:Q5681" si="19406">(0.125*EXP(L5679/18))</f>
        <v>0.12533752858221039</v>
      </c>
      <c r="R5679">
        <f t="shared" ref="R5679:R5681" si="19407">0.07 * EXP(L5679/20)</f>
        <v>7.0170091460751871E-2</v>
      </c>
      <c r="S5679">
        <f t="shared" ref="S5679:S5681" si="19408">(1/(EXP((L5679+30)/10)+1))</f>
        <v>4.7207073013880774E-2</v>
      </c>
      <c r="T5679">
        <f>(P5679*(1-T5678) - Q5679*T5678)*$F$21*2</f>
        <v>4.078844337422111E-3</v>
      </c>
      <c r="U5679">
        <f>(N5679*(1-U5678) - O5679*U5678)*$F$21*2</f>
        <v>7.3456125307815392E-4</v>
      </c>
      <c r="V5679">
        <f>(R5679*(1-V5678) - S5679*V5678)*$F$21*2</f>
        <v>1.401756897908554E-3</v>
      </c>
      <c r="W5679">
        <f>$F$21*(W5678+E5678*(G5678-($E$9*U5678^4*(W5678-$E$3) + $E$11*T5678^3*V5678*(W5678-$E$5) + $E$13*(W5678-$E$7))) /$E$15)*2</f>
        <v>5.1264803406499641E-3</v>
      </c>
    </row>
    <row r="5680" spans="5:23" x14ac:dyDescent="0.25">
      <c r="I5680">
        <f>I5678 + 0.5*$F$28</f>
        <v>7.0360748928523743E-3</v>
      </c>
      <c r="J5680">
        <f t="shared" ref="J5680:L5680" si="19409">J5678 + 0.5*$F$28</f>
        <v>5.3669837725098457E-3</v>
      </c>
      <c r="K5680">
        <f t="shared" si="19409"/>
        <v>5.7004655096964257E-3</v>
      </c>
      <c r="L5680">
        <f t="shared" si="19409"/>
        <v>4.8538612614357095E-2</v>
      </c>
      <c r="N5680">
        <f t="shared" si="19403"/>
        <v>3.6787512155498324E-2</v>
      </c>
      <c r="O5680">
        <f t="shared" si="19404"/>
        <v>0.1250758645946462</v>
      </c>
      <c r="P5680">
        <f t="shared" si="19405"/>
        <v>0.20461533702671261</v>
      </c>
      <c r="Q5680">
        <f t="shared" si="19406"/>
        <v>0.12533752858221039</v>
      </c>
      <c r="R5680">
        <f t="shared" si="19407"/>
        <v>7.0170091460751871E-2</v>
      </c>
      <c r="S5680">
        <f t="shared" si="19408"/>
        <v>4.7207073013880774E-2</v>
      </c>
      <c r="T5680">
        <f>(P5680*(1-T5679) - Q5680*T5679)*$F$21*2</f>
        <v>4.0653902129841489E-3</v>
      </c>
      <c r="U5680">
        <f>(N5680*(1-U5679) - O5680*U5679)*$F$21*2</f>
        <v>7.3337227181290556E-4</v>
      </c>
      <c r="V5680">
        <f>(R5680*(1-V5679) - S5680*V5679)*$F$21*2</f>
        <v>1.400111144215852E-3</v>
      </c>
      <c r="W5680">
        <f>$F$21*(W5679+E5679*(G5679-($E$9*U5679^4*(W5679-$E$3) + $E$11*T5679^3*V5679*(W5679-$E$5) + $E$13*(W5679-$E$7))) /$E$15)*2</f>
        <v>1.0252960681299928E-4</v>
      </c>
    </row>
    <row r="5681" spans="5:23" x14ac:dyDescent="0.25">
      <c r="I5681">
        <f>I5678 + $F$28</f>
        <v>1.2036074892852374E-2</v>
      </c>
      <c r="J5681">
        <f t="shared" ref="J5681:L5681" si="19410">J5678 + $F$28</f>
        <v>1.0366983772509846E-2</v>
      </c>
      <c r="K5681">
        <f t="shared" si="19410"/>
        <v>1.0700465509696427E-2</v>
      </c>
      <c r="L5681">
        <f t="shared" si="19410"/>
        <v>5.3538612614357099E-2</v>
      </c>
      <c r="N5681">
        <f t="shared" si="19403"/>
        <v>3.6787418753528429E-2</v>
      </c>
      <c r="O5681">
        <f t="shared" si="19404"/>
        <v>0.12508368208047724</v>
      </c>
      <c r="P5681">
        <f t="shared" si="19405"/>
        <v>0.20455387828148813</v>
      </c>
      <c r="Q5681">
        <f t="shared" si="19406"/>
        <v>0.12537234939837269</v>
      </c>
      <c r="R5681">
        <f t="shared" si="19407"/>
        <v>7.0187636176615165E-2</v>
      </c>
      <c r="S5681">
        <f t="shared" si="19408"/>
        <v>4.7184588822055035E-2</v>
      </c>
      <c r="T5681">
        <f t="shared" ref="T5681" si="19411">(P5681*(1-T5680) - Q5681*T5680)*$F$21</f>
        <v>2.0321259942447166E-3</v>
      </c>
      <c r="U5681">
        <f t="shared" ref="U5681" si="19412">(N5681*(1-U5680) - O5681*U5680)*$F$21</f>
        <v>3.6668706976568941E-4</v>
      </c>
      <c r="V5681">
        <f t="shared" ref="V5681" si="19413">(R5681*(1-V5680) - S5681*V5680)*$F$21</f>
        <v>7.0023302016373112E-4</v>
      </c>
      <c r="W5681">
        <f t="shared" ref="W5681" si="19414">$F$21*(W5680+E5680*(G5680-($E$9*U5680^4*(W5680-$E$3) + $E$11*T5680^3*V5680*(W5680-$E$5) + $E$13*(W5680-$E$7))) /$E$15)</f>
        <v>1.025296068129993E-6</v>
      </c>
    </row>
    <row r="5682" spans="5:23" x14ac:dyDescent="0.25">
      <c r="T5682">
        <f>SUM(T5678:T5681)/6</f>
        <v>2.0360683292068469E-3</v>
      </c>
      <c r="U5682">
        <f t="shared" ref="U5682" si="19415">SUM(U5678:U5681)/6</f>
        <v>3.6698376253376609E-4</v>
      </c>
      <c r="V5682">
        <f t="shared" ref="V5682" si="19416">SUM(V5678:V5681)/6</f>
        <v>7.0046739205642528E-4</v>
      </c>
      <c r="W5682">
        <f>SUM(W5678:W5681)/6</f>
        <v>4.3592342046004873E-2</v>
      </c>
    </row>
    <row r="5684" spans="5:23" x14ac:dyDescent="0.25">
      <c r="E5684">
        <f>E5677+0.01</f>
        <v>8.089999999999872</v>
      </c>
      <c r="F5684">
        <v>0.01</v>
      </c>
      <c r="G5684">
        <v>0</v>
      </c>
      <c r="I5684">
        <f>T5682</f>
        <v>2.0360683292068469E-3</v>
      </c>
      <c r="J5684">
        <f t="shared" ref="J5684" si="19417">U5682</f>
        <v>3.6698376253376609E-4</v>
      </c>
      <c r="K5684">
        <f t="shared" ref="K5684" si="19418">V5682</f>
        <v>7.0046739205642528E-4</v>
      </c>
      <c r="L5684">
        <f t="shared" ref="L5684" si="19419">W5682</f>
        <v>4.3592342046004873E-2</v>
      </c>
      <c r="T5684">
        <f>T5682</f>
        <v>2.0360683292068469E-3</v>
      </c>
      <c r="U5684">
        <f t="shared" ref="U5684:W5684" si="19420">U5682</f>
        <v>3.6698376253376609E-4</v>
      </c>
      <c r="V5684">
        <f t="shared" si="19420"/>
        <v>7.0046739205642528E-4</v>
      </c>
      <c r="W5684">
        <f t="shared" si="19420"/>
        <v>4.3592342046004873E-2</v>
      </c>
    </row>
    <row r="5685" spans="5:23" x14ac:dyDescent="0.25">
      <c r="I5685">
        <f>T5682</f>
        <v>2.0360683292068469E-3</v>
      </c>
      <c r="J5685">
        <f t="shared" ref="J5685" si="19421">U5682</f>
        <v>3.6698376253376609E-4</v>
      </c>
      <c r="K5685">
        <f t="shared" ref="K5685" si="19422">V5682</f>
        <v>7.0046739205642528E-4</v>
      </c>
      <c r="L5685">
        <f t="shared" ref="L5685" si="19423">W5682</f>
        <v>4.3592342046004873E-2</v>
      </c>
      <c r="N5685">
        <f>(0.01*(L5685+10))/(EXP((L5685+10)/10))</f>
        <v>3.6787595592069233E-2</v>
      </c>
      <c r="O5685">
        <f xml:space="preserve"> (0.125*EXP(L5685/80))</f>
        <v>0.12506813159535987</v>
      </c>
      <c r="P5685">
        <f>(0.1*(L5685+25))/(EXP((L5685+25)/10))</f>
        <v>0.20467614548773999</v>
      </c>
      <c r="Q5685">
        <f>(0.125*EXP(L5685/18))</f>
        <v>0.12530309146236709</v>
      </c>
      <c r="R5685">
        <f>0.07 * EXP(L5685/20)</f>
        <v>7.0152739593607516E-2</v>
      </c>
      <c r="S5685">
        <f>(1/(EXP((L5685+30)/10)+1))</f>
        <v>4.7229325612560769E-2</v>
      </c>
      <c r="T5685">
        <f>(P5685*(1-T5684) - Q5685*T5684)*$F$21</f>
        <v>2.0400428521409005E-3</v>
      </c>
      <c r="U5685">
        <f>(N5685*(1-U5684) - O5685*U5684)*$F$21</f>
        <v>3.6728197168318358E-4</v>
      </c>
      <c r="V5685">
        <f>(R5685*(1-V5684) - S5685*V5684)*$F$21</f>
        <v>7.0070517284518351E-4</v>
      </c>
      <c r="W5685">
        <f>$F$21*(W5684+E5684*(G5684-($E$9*U5684^4*(W5684-$E$3) + $E$11*T5684^3*V5684*(W5684-$E$5) + $E$13*(W5684-$E$7))) /$E$15)</f>
        <v>0.25663994416358904</v>
      </c>
    </row>
    <row r="5686" spans="5:23" x14ac:dyDescent="0.25">
      <c r="I5686">
        <f>I5685 + 0.5*$F$28</f>
        <v>7.036068329206847E-3</v>
      </c>
      <c r="J5686">
        <f t="shared" ref="J5686" si="19424">J5685 + 0.5*$F$28</f>
        <v>5.3669837625337658E-3</v>
      </c>
      <c r="K5686">
        <f t="shared" ref="K5686" si="19425">K5685 + 0.5*$F$28</f>
        <v>5.7004673920564254E-3</v>
      </c>
      <c r="L5686">
        <f t="shared" ref="L5686" si="19426">L5685 + 0.5*$F$28</f>
        <v>4.859234204600487E-2</v>
      </c>
      <c r="N5686">
        <f t="shared" ref="N5686:N5688" si="19427">(0.01*(L5686+10))/(EXP((L5686+10)/10))</f>
        <v>3.6787511200206076E-2</v>
      </c>
      <c r="O5686">
        <f t="shared" ref="O5686:O5688" si="19428" xml:space="preserve"> (0.125*EXP(L5686/80))</f>
        <v>0.12507594859786339</v>
      </c>
      <c r="P5686">
        <f t="shared" ref="P5686:P5688" si="19429">(0.1*(L5686+25))/(EXP((L5686+25)/10))</f>
        <v>0.2046146765432133</v>
      </c>
      <c r="Q5686">
        <f t="shared" ref="Q5686:Q5688" si="19430">(0.125*EXP(L5686/18))</f>
        <v>0.12533790271133405</v>
      </c>
      <c r="R5686">
        <f t="shared" ref="R5686:R5688" si="19431">0.07 * EXP(L5686/20)</f>
        <v>7.017027997096173E-2</v>
      </c>
      <c r="S5686">
        <f t="shared" ref="S5686:S5688" si="19432">(1/(EXP((L5686+30)/10)+1))</f>
        <v>4.7206831347193882E-2</v>
      </c>
      <c r="T5686">
        <f>(P5686*(1-T5685) - Q5686*T5685)*$F$21*2</f>
        <v>4.078831182847192E-3</v>
      </c>
      <c r="U5686">
        <f>(N5686*(1-U5685) - O5686*U5685)*$F$21*2</f>
        <v>7.3456123339095945E-4</v>
      </c>
      <c r="V5686">
        <f>(R5686*(1-V5685) - S5686*V5685)*$F$21*2</f>
        <v>1.4017606644377496E-3</v>
      </c>
      <c r="W5686">
        <f>$F$21*(W5685+E5685*(G5685-($E$9*U5685^4*(W5685-$E$3) + $E$11*T5685^3*V5685*(W5685-$E$5) + $E$13*(W5685-$E$7))) /$E$15)*2</f>
        <v>5.1327988832717813E-3</v>
      </c>
    </row>
    <row r="5687" spans="5:23" x14ac:dyDescent="0.25">
      <c r="I5687">
        <f>I5685 + 0.5*$F$28</f>
        <v>7.036068329206847E-3</v>
      </c>
      <c r="J5687">
        <f t="shared" ref="J5687:L5687" si="19433">J5685 + 0.5*$F$28</f>
        <v>5.3669837625337658E-3</v>
      </c>
      <c r="K5687">
        <f t="shared" si="19433"/>
        <v>5.7004673920564254E-3</v>
      </c>
      <c r="L5687">
        <f t="shared" si="19433"/>
        <v>4.859234204600487E-2</v>
      </c>
      <c r="N5687">
        <f t="shared" si="19427"/>
        <v>3.6787511200206076E-2</v>
      </c>
      <c r="O5687">
        <f t="shared" si="19428"/>
        <v>0.12507594859786339</v>
      </c>
      <c r="P5687">
        <f t="shared" si="19429"/>
        <v>0.2046146765432133</v>
      </c>
      <c r="Q5687">
        <f t="shared" si="19430"/>
        <v>0.12533790271133405</v>
      </c>
      <c r="R5687">
        <f t="shared" si="19431"/>
        <v>7.017027997096173E-2</v>
      </c>
      <c r="S5687">
        <f t="shared" si="19432"/>
        <v>4.7206831347193882E-2</v>
      </c>
      <c r="T5687">
        <f>(P5687*(1-T5686) - Q5687*T5686)*$F$21*2</f>
        <v>4.0653771134817798E-3</v>
      </c>
      <c r="U5687">
        <f>(N5687*(1-U5686) - O5687*U5686)*$F$21*2</f>
        <v>7.3337225155071758E-4</v>
      </c>
      <c r="V5687">
        <f>(R5687*(1-V5686) - S5687*V5686)*$F$21*2</f>
        <v>1.4001149070682123E-3</v>
      </c>
      <c r="W5687">
        <f>$F$21*(W5686+E5686*(G5686-($E$9*U5686^4*(W5686-$E$3) + $E$11*T5686^3*V5686*(W5686-$E$5) + $E$13*(W5686-$E$7))) /$E$15)*2</f>
        <v>1.0265597766543563E-4</v>
      </c>
    </row>
    <row r="5688" spans="5:23" x14ac:dyDescent="0.25">
      <c r="I5688">
        <f>I5685 + $F$28</f>
        <v>1.2036068329206846E-2</v>
      </c>
      <c r="J5688">
        <f t="shared" ref="J5688:L5688" si="19434">J5685 + $F$28</f>
        <v>1.0366983762533767E-2</v>
      </c>
      <c r="K5688">
        <f t="shared" si="19434"/>
        <v>1.0700467392056425E-2</v>
      </c>
      <c r="L5688">
        <f t="shared" si="19434"/>
        <v>5.3592342046004875E-2</v>
      </c>
      <c r="N5688">
        <f t="shared" si="19427"/>
        <v>3.6787417700411912E-2</v>
      </c>
      <c r="O5688">
        <f t="shared" si="19428"/>
        <v>0.12508376608894478</v>
      </c>
      <c r="P5688">
        <f t="shared" si="19429"/>
        <v>0.20455321790880712</v>
      </c>
      <c r="Q5688">
        <f t="shared" si="19430"/>
        <v>0.12537272363143553</v>
      </c>
      <c r="R5688">
        <f t="shared" si="19431"/>
        <v>7.0187824733958473E-2</v>
      </c>
      <c r="S5688">
        <f t="shared" si="19432"/>
        <v>4.7184347264771082E-2</v>
      </c>
      <c r="T5688">
        <f t="shared" ref="T5688" si="19435">(P5688*(1-T5687) - Q5688*T5687)*$F$21</f>
        <v>2.0321194453692551E-3</v>
      </c>
      <c r="U5688">
        <f t="shared" ref="U5688" si="19436">(N5688*(1-U5687) - O5688*U5687)*$F$21</f>
        <v>3.6668705865895137E-4</v>
      </c>
      <c r="V5688">
        <f t="shared" ref="V5688" si="19437">(R5688*(1-V5687) - S5688*V5687)*$F$21</f>
        <v>7.0023490206268084E-4</v>
      </c>
      <c r="W5688">
        <f t="shared" ref="W5688" si="19438">$F$21*(W5687+E5687*(G5687-($E$9*U5687^4*(W5687-$E$3) + $E$11*T5687^3*V5687*(W5687-$E$5) + $E$13*(W5687-$E$7))) /$E$15)</f>
        <v>1.0265597766543563E-6</v>
      </c>
    </row>
    <row r="5689" spans="5:23" x14ac:dyDescent="0.25">
      <c r="T5689">
        <f>SUM(T5685:T5688)/6</f>
        <v>2.0360617656398545E-3</v>
      </c>
      <c r="U5689">
        <f t="shared" ref="U5689" si="19439">SUM(U5685:U5688)/6</f>
        <v>3.6698375254730201E-4</v>
      </c>
      <c r="V5689">
        <f t="shared" ref="V5689" si="19440">SUM(V5685:V5688)/6</f>
        <v>7.0046927440230438E-4</v>
      </c>
      <c r="W5689">
        <f>SUM(W5685:W5688)/6</f>
        <v>4.3646070930717151E-2</v>
      </c>
    </row>
    <row r="5691" spans="5:23" x14ac:dyDescent="0.25">
      <c r="E5691">
        <f>E5684+0.01</f>
        <v>8.0999999999998717</v>
      </c>
      <c r="F5691">
        <v>0.01</v>
      </c>
      <c r="G5691">
        <v>0</v>
      </c>
      <c r="I5691">
        <f>T5689</f>
        <v>2.0360617656398545E-3</v>
      </c>
      <c r="J5691">
        <f t="shared" ref="J5691" si="19441">U5689</f>
        <v>3.6698375254730201E-4</v>
      </c>
      <c r="K5691">
        <f t="shared" ref="K5691" si="19442">V5689</f>
        <v>7.0046927440230438E-4</v>
      </c>
      <c r="L5691">
        <f t="shared" ref="L5691" si="19443">W5689</f>
        <v>4.3646070930717151E-2</v>
      </c>
      <c r="T5691">
        <f>T5689</f>
        <v>2.0360617656398545E-3</v>
      </c>
      <c r="U5691">
        <f t="shared" ref="U5691:W5691" si="19444">U5689</f>
        <v>3.6698375254730201E-4</v>
      </c>
      <c r="V5691">
        <f t="shared" si="19444"/>
        <v>7.0046927440230438E-4</v>
      </c>
      <c r="W5691">
        <f t="shared" si="19444"/>
        <v>4.3646070930717151E-2</v>
      </c>
    </row>
    <row r="5692" spans="5:23" x14ac:dyDescent="0.25">
      <c r="I5692">
        <f>T5689</f>
        <v>2.0360617656398545E-3</v>
      </c>
      <c r="J5692">
        <f t="shared" ref="J5692" si="19445">U5689</f>
        <v>3.6698375254730201E-4</v>
      </c>
      <c r="K5692">
        <f t="shared" ref="K5692" si="19446">V5689</f>
        <v>7.0046927440230438E-4</v>
      </c>
      <c r="L5692">
        <f t="shared" ref="L5692" si="19447">W5689</f>
        <v>4.3646070930717151E-2</v>
      </c>
      <c r="N5692">
        <f>(0.01*(L5692+10))/(EXP((L5692+10)/10))</f>
        <v>3.6787594733655324E-2</v>
      </c>
      <c r="O5692">
        <f xml:space="preserve"> (0.125*EXP(L5692/80))</f>
        <v>0.1250682155925284</v>
      </c>
      <c r="P5692">
        <f>(0.1*(L5692+25))/(EXP((L5692+25)/10))</f>
        <v>0.20467548490139117</v>
      </c>
      <c r="Q5692">
        <f>(0.125*EXP(L5692/18))</f>
        <v>0.12530346548488949</v>
      </c>
      <c r="R5692">
        <f>0.07 * EXP(L5692/20)</f>
        <v>7.0152928055283559E-2</v>
      </c>
      <c r="S5692">
        <f>(1/(EXP((L5692+30)/10)+1))</f>
        <v>4.7229083840064287E-2</v>
      </c>
      <c r="T5692">
        <f>(P5692*(1-T5691) - Q5692*T5691)*$F$21</f>
        <v>2.0400362737704372E-3</v>
      </c>
      <c r="U5692">
        <f>(N5692*(1-U5691) - O5692*U5691)*$F$21</f>
        <v>3.6728196281010233E-4</v>
      </c>
      <c r="V5692">
        <f>(R5692*(1-V5691) - S5692*V5691)*$F$21</f>
        <v>7.0070705562583343E-4</v>
      </c>
      <c r="W5692">
        <f>$F$21*(W5691+E5691*(G5691-($E$9*U5691^4*(W5691-$E$3) + $E$11*T5691^3*V5691*(W5691-$E$5) + $E$13*(W5691-$E$7))) /$E$15)</f>
        <v>0.25695586807873499</v>
      </c>
    </row>
    <row r="5693" spans="5:23" x14ac:dyDescent="0.25">
      <c r="I5693">
        <f>I5692 + 0.5*$F$28</f>
        <v>7.036061765639855E-3</v>
      </c>
      <c r="J5693">
        <f t="shared" ref="J5693" si="19448">J5692 + 0.5*$F$28</f>
        <v>5.3669837525473019E-3</v>
      </c>
      <c r="K5693">
        <f t="shared" ref="K5693" si="19449">K5692 + 0.5*$F$28</f>
        <v>5.7004692744023044E-3</v>
      </c>
      <c r="L5693">
        <f t="shared" ref="L5693" si="19450">L5692 + 0.5*$F$28</f>
        <v>4.8646070930717149E-2</v>
      </c>
      <c r="N5693">
        <f t="shared" ref="N5693:N5695" si="19451">(0.01*(L5693+10))/(EXP((L5693+10)/10))</f>
        <v>3.6787510243871835E-2</v>
      </c>
      <c r="O5693">
        <f t="shared" ref="O5693:O5695" si="19452" xml:space="preserve"> (0.125*EXP(L5693/80))</f>
        <v>0.12507603260028186</v>
      </c>
      <c r="P5693">
        <f t="shared" ref="P5693:P5695" si="19453">(0.1*(L5693+25))/(EXP((L5693+25)/10))</f>
        <v>0.20461401606762786</v>
      </c>
      <c r="Q5693">
        <f t="shared" ref="Q5693:Q5695" si="19454">(0.125*EXP(L5693/18))</f>
        <v>0.12533827683776602</v>
      </c>
      <c r="R5693">
        <f t="shared" ref="R5693:R5695" si="19455">0.07 * EXP(L5693/20)</f>
        <v>7.0170468479759079E-2</v>
      </c>
      <c r="S5693">
        <f t="shared" ref="S5693:S5695" si="19456">(1/(EXP((L5693+30)/10)+1))</f>
        <v>4.7206589684142854E-2</v>
      </c>
      <c r="T5693">
        <f>(P5693*(1-T5692) - Q5693*T5692)*$F$21*2</f>
        <v>4.0788180284297426E-3</v>
      </c>
      <c r="U5693">
        <f>(N5693*(1-U5692) - O5693*U5692)*$F$21*2</f>
        <v>7.3456121368297269E-4</v>
      </c>
      <c r="V5693">
        <f>(R5693*(1-V5692) - S5693*V5692)*$F$21*2</f>
        <v>1.4017644309387003E-3</v>
      </c>
      <c r="W5693">
        <f>$F$21*(W5692+E5692*(G5692-($E$9*U5692^4*(W5692-$E$3) + $E$11*T5692^3*V5692*(W5692-$E$5) + $E$13*(W5692-$E$7))) /$E$15)*2</f>
        <v>5.1391173615747002E-3</v>
      </c>
    </row>
    <row r="5694" spans="5:23" x14ac:dyDescent="0.25">
      <c r="I5694">
        <f>I5692 + 0.5*$F$28</f>
        <v>7.036061765639855E-3</v>
      </c>
      <c r="J5694">
        <f t="shared" ref="J5694:L5694" si="19457">J5692 + 0.5*$F$28</f>
        <v>5.3669837525473019E-3</v>
      </c>
      <c r="K5694">
        <f t="shared" si="19457"/>
        <v>5.7004692744023044E-3</v>
      </c>
      <c r="L5694">
        <f t="shared" si="19457"/>
        <v>4.8646070930717149E-2</v>
      </c>
      <c r="N5694">
        <f t="shared" si="19451"/>
        <v>3.6787510243871835E-2</v>
      </c>
      <c r="O5694">
        <f t="shared" si="19452"/>
        <v>0.12507603260028186</v>
      </c>
      <c r="P5694">
        <f t="shared" si="19453"/>
        <v>0.20461401606762786</v>
      </c>
      <c r="Q5694">
        <f t="shared" si="19454"/>
        <v>0.12533827683776602</v>
      </c>
      <c r="R5694">
        <f t="shared" si="19455"/>
        <v>7.0170468479759079E-2</v>
      </c>
      <c r="S5694">
        <f t="shared" si="19456"/>
        <v>4.7206589684142854E-2</v>
      </c>
      <c r="T5694">
        <f>(P5694*(1-T5693) - Q5694*T5693)*$F$21*2</f>
        <v>4.0653640141360718E-3</v>
      </c>
      <c r="U5694">
        <f>(N5694*(1-U5693) - O5694*U5693)*$F$21*2</f>
        <v>7.3337223126778415E-4</v>
      </c>
      <c r="V5694">
        <f>(R5694*(1-V5693) - S5694*V5693)*$F$21*2</f>
        <v>1.400118669892334E-3</v>
      </c>
      <c r="W5694">
        <f>$F$21*(W5693+E5693*(G5693-($E$9*U5693^4*(W5693-$E$3) + $E$11*T5693^3*V5693*(W5693-$E$5) + $E$13*(W5693-$E$7))) /$E$15)*2</f>
        <v>1.0278234723149401E-4</v>
      </c>
    </row>
    <row r="5695" spans="5:23" x14ac:dyDescent="0.25">
      <c r="I5695">
        <f>I5692 + $F$28</f>
        <v>1.2036061765639854E-2</v>
      </c>
      <c r="J5695">
        <f t="shared" ref="J5695:L5695" si="19458">J5692 + $F$28</f>
        <v>1.0366983752547302E-2</v>
      </c>
      <c r="K5695">
        <f t="shared" si="19458"/>
        <v>1.0700469274402305E-2</v>
      </c>
      <c r="L5695">
        <f t="shared" si="19458"/>
        <v>5.3646070930717153E-2</v>
      </c>
      <c r="N5695">
        <f t="shared" si="19451"/>
        <v>3.6787416646255455E-2</v>
      </c>
      <c r="O5695">
        <f t="shared" si="19452"/>
        <v>0.1250838500966136</v>
      </c>
      <c r="P5695">
        <f t="shared" si="19453"/>
        <v>0.20455255754403934</v>
      </c>
      <c r="Q5695">
        <f t="shared" si="19454"/>
        <v>0.12537309786180595</v>
      </c>
      <c r="R5695">
        <f t="shared" si="19455"/>
        <v>7.0188013289888912E-2</v>
      </c>
      <c r="S5695">
        <f t="shared" si="19456"/>
        <v>4.7184105711121402E-2</v>
      </c>
      <c r="T5695">
        <f t="shared" ref="T5695" si="19459">(P5695*(1-T5694) - Q5695*T5694)*$F$21</f>
        <v>2.0321128965721216E-3</v>
      </c>
      <c r="U5695">
        <f t="shared" ref="U5695" si="19460">(N5695*(1-U5694) - O5695*U5694)*$F$21</f>
        <v>3.6668704754186095E-4</v>
      </c>
      <c r="V5695">
        <f t="shared" ref="V5695" si="19461">(R5695*(1-V5694) - S5695*V5694)*$F$21</f>
        <v>7.0023678394750784E-4</v>
      </c>
      <c r="W5695">
        <f t="shared" ref="W5695" si="19462">$F$21*(W5694+E5694*(G5694-($E$9*U5694^4*(W5694-$E$3) + $E$11*T5694^3*V5694*(W5694-$E$5) + $E$13*(W5694-$E$7))) /$E$15)</f>
        <v>1.0278234723149401E-6</v>
      </c>
    </row>
    <row r="5696" spans="5:23" x14ac:dyDescent="0.25">
      <c r="T5696">
        <f>SUM(T5692:T5695)/6</f>
        <v>2.0360552021513952E-3</v>
      </c>
      <c r="U5696">
        <f t="shared" ref="U5696" si="19463">SUM(U5692:U5695)/6</f>
        <v>3.669837425504534E-4</v>
      </c>
      <c r="V5696">
        <f t="shared" ref="V5696" si="19464">SUM(V5692:V5695)/6</f>
        <v>7.0047115673406261E-4</v>
      </c>
      <c r="W5696">
        <f>SUM(W5692:W5695)/6</f>
        <v>4.3699799268502253E-2</v>
      </c>
    </row>
    <row r="5698" spans="5:23" x14ac:dyDescent="0.25">
      <c r="E5698">
        <f>E5691+0.01</f>
        <v>8.1099999999998715</v>
      </c>
      <c r="F5698">
        <v>0.01</v>
      </c>
      <c r="G5698">
        <v>0</v>
      </c>
      <c r="I5698">
        <f>T5696</f>
        <v>2.0360552021513952E-3</v>
      </c>
      <c r="J5698">
        <f t="shared" ref="J5698" si="19465">U5696</f>
        <v>3.669837425504534E-4</v>
      </c>
      <c r="K5698">
        <f t="shared" ref="K5698" si="19466">V5696</f>
        <v>7.0047115673406261E-4</v>
      </c>
      <c r="L5698">
        <f t="shared" ref="L5698" si="19467">W5696</f>
        <v>4.3699799268502253E-2</v>
      </c>
      <c r="T5698">
        <f>T5696</f>
        <v>2.0360552021513952E-3</v>
      </c>
      <c r="U5698">
        <f t="shared" ref="U5698:W5698" si="19468">U5696</f>
        <v>3.669837425504534E-4</v>
      </c>
      <c r="V5698">
        <f t="shared" si="19468"/>
        <v>7.0047115673406261E-4</v>
      </c>
      <c r="W5698">
        <f t="shared" si="19468"/>
        <v>4.3699799268502253E-2</v>
      </c>
    </row>
    <row r="5699" spans="5:23" x14ac:dyDescent="0.25">
      <c r="I5699">
        <f>T5696</f>
        <v>2.0360552021513952E-3</v>
      </c>
      <c r="J5699">
        <f t="shared" ref="J5699" si="19469">U5696</f>
        <v>3.669837425504534E-4</v>
      </c>
      <c r="K5699">
        <f t="shared" ref="K5699" si="19470">V5696</f>
        <v>7.0047115673406261E-4</v>
      </c>
      <c r="L5699">
        <f t="shared" ref="L5699" si="19471">W5696</f>
        <v>4.3699799268502253E-2</v>
      </c>
      <c r="N5699">
        <f>(0.01*(L5699+10))/(EXP((L5699+10)/10))</f>
        <v>3.6787593874197416E-2</v>
      </c>
      <c r="O5699">
        <f xml:space="preserve"> (0.125*EXP(L5699/80))</f>
        <v>0.12506829958889826</v>
      </c>
      <c r="P5699">
        <f>(0.1*(L5699+25))/(EXP((L5699+25)/10))</f>
        <v>0.20467482432295661</v>
      </c>
      <c r="Q5699">
        <f>(0.125*EXP(L5699/18))</f>
        <v>0.12530383950472099</v>
      </c>
      <c r="R5699">
        <f>0.07 * EXP(L5699/20)</f>
        <v>7.0153116515547453E-2</v>
      </c>
      <c r="S5699">
        <f>(1/(EXP((L5699+30)/10)+1))</f>
        <v>4.7228842071205174E-2</v>
      </c>
      <c r="T5699">
        <f>(P5699*(1-T5698) - Q5699*T5698)*$F$21</f>
        <v>2.0400296954787133E-3</v>
      </c>
      <c r="U5699">
        <f>(N5699*(1-U5698) - O5699*U5698)*$F$21</f>
        <v>3.6728195392660487E-4</v>
      </c>
      <c r="V5699">
        <f>(R5699*(1-V5698) - S5699*V5698)*$F$21</f>
        <v>7.0070893839236487E-4</v>
      </c>
      <c r="W5699">
        <f>$F$21*(W5698+E5698*(G5698-($E$9*U5698^4*(W5698-$E$3) + $E$11*T5698^3*V5698*(W5698-$E$5) + $E$13*(W5698-$E$7))) /$E$15)</f>
        <v>0.25727178877798529</v>
      </c>
    </row>
    <row r="5700" spans="5:23" x14ac:dyDescent="0.25">
      <c r="I5700">
        <f>I5699 + 0.5*$F$28</f>
        <v>7.0360552021513957E-3</v>
      </c>
      <c r="J5700">
        <f t="shared" ref="J5700" si="19472">J5699 + 0.5*$F$28</f>
        <v>5.3669837425504539E-3</v>
      </c>
      <c r="K5700">
        <f t="shared" ref="K5700" si="19473">K5699 + 0.5*$F$28</f>
        <v>5.7004711567340627E-3</v>
      </c>
      <c r="L5700">
        <f t="shared" ref="L5700" si="19474">L5699 + 0.5*$F$28</f>
        <v>4.869979926850225E-2</v>
      </c>
      <c r="N5700">
        <f t="shared" ref="N5700:N5702" si="19475">(0.01*(L5700+10))/(EXP((L5700+10)/10))</f>
        <v>3.6787509286495657E-2</v>
      </c>
      <c r="O5700">
        <f t="shared" ref="O5700:O5702" si="19476" xml:space="preserve"> (0.125*EXP(L5700/80))</f>
        <v>0.12507611660190168</v>
      </c>
      <c r="P5700">
        <f t="shared" ref="P5700:P5702" si="19477">(0.1*(L5700+25))/(EXP((L5700+25)/10))</f>
        <v>0.20461335559995616</v>
      </c>
      <c r="Q5700">
        <f t="shared" ref="Q5700:Q5702" si="19478">(0.125*EXP(L5700/18))</f>
        <v>0.12533865096150634</v>
      </c>
      <c r="R5700">
        <f t="shared" ref="R5700:R5702" si="19479">0.07 * EXP(L5700/20)</f>
        <v>7.0170656987143934E-2</v>
      </c>
      <c r="S5700">
        <f t="shared" ref="S5700:S5702" si="19480">(1/(EXP((L5700+30)/10)+1))</f>
        <v>4.7206348024727646E-2</v>
      </c>
      <c r="T5700">
        <f>(P5700*(1-T5699) - Q5700*T5699)*$F$21*2</f>
        <v>4.0788048741697601E-3</v>
      </c>
      <c r="U5700">
        <f>(N5700*(1-U5699) - O5700*U5699)*$F$21*2</f>
        <v>7.345611939541945E-4</v>
      </c>
      <c r="V5700">
        <f>(R5700*(1-V5699) - S5700*V5699)*$F$21*2</f>
        <v>1.401768197411408E-3</v>
      </c>
      <c r="W5700">
        <f>$F$21*(W5699+E5699*(G5699-($E$9*U5699^4*(W5699-$E$3) + $E$11*T5699^3*V5699*(W5699-$E$5) + $E$13*(W5699-$E$7))) /$E$15)*2</f>
        <v>5.1454357755597062E-3</v>
      </c>
    </row>
    <row r="5701" spans="5:23" x14ac:dyDescent="0.25">
      <c r="I5701">
        <f>I5699 + 0.5*$F$28</f>
        <v>7.0360552021513957E-3</v>
      </c>
      <c r="J5701">
        <f t="shared" ref="J5701:L5701" si="19481">J5699 + 0.5*$F$28</f>
        <v>5.3669837425504539E-3</v>
      </c>
      <c r="K5701">
        <f t="shared" si="19481"/>
        <v>5.7004711567340627E-3</v>
      </c>
      <c r="L5701">
        <f t="shared" si="19481"/>
        <v>4.869979926850225E-2</v>
      </c>
      <c r="N5701">
        <f t="shared" si="19475"/>
        <v>3.6787509286495657E-2</v>
      </c>
      <c r="O5701">
        <f t="shared" si="19476"/>
        <v>0.12507611660190168</v>
      </c>
      <c r="P5701">
        <f t="shared" si="19477"/>
        <v>0.20461335559995616</v>
      </c>
      <c r="Q5701">
        <f t="shared" si="19478"/>
        <v>0.12533865096150634</v>
      </c>
      <c r="R5701">
        <f t="shared" si="19479"/>
        <v>7.0170656987143934E-2</v>
      </c>
      <c r="S5701">
        <f t="shared" si="19480"/>
        <v>4.7206348024727646E-2</v>
      </c>
      <c r="T5701">
        <f>(P5701*(1-T5700) - Q5701*T5700)*$F$21*2</f>
        <v>4.0653509149470232E-3</v>
      </c>
      <c r="U5701">
        <f>(N5701*(1-U5700) - O5701*U5700)*$F$21*2</f>
        <v>7.3337221096410636E-4</v>
      </c>
      <c r="V5701">
        <f>(R5701*(1-V5700) - S5701*V5700)*$F$21*2</f>
        <v>1.4001224326882179E-3</v>
      </c>
      <c r="W5701">
        <f>$F$21*(W5700+E5700*(G5700-($E$9*U5700^4*(W5700-$E$3) + $E$11*T5700^3*V5700*(W5700-$E$5) + $E$13*(W5700-$E$7))) /$E$15)*2</f>
        <v>1.0290871551119413E-4</v>
      </c>
    </row>
    <row r="5702" spans="5:23" x14ac:dyDescent="0.25">
      <c r="I5702">
        <f>I5699 + $F$28</f>
        <v>1.2036055202151395E-2</v>
      </c>
      <c r="J5702">
        <f t="shared" ref="J5702:L5702" si="19482">J5699 + $F$28</f>
        <v>1.0366983742550453E-2</v>
      </c>
      <c r="K5702">
        <f t="shared" si="19482"/>
        <v>1.0700471156734063E-2</v>
      </c>
      <c r="L5702">
        <f t="shared" si="19482"/>
        <v>5.3699799268502255E-2</v>
      </c>
      <c r="N5702">
        <f t="shared" si="19475"/>
        <v>3.6787415591059094E-2</v>
      </c>
      <c r="O5702">
        <f t="shared" si="19476"/>
        <v>0.12508393410348367</v>
      </c>
      <c r="P5702">
        <f t="shared" si="19477"/>
        <v>0.20455189718718486</v>
      </c>
      <c r="Q5702">
        <f t="shared" si="19478"/>
        <v>0.12537347208948399</v>
      </c>
      <c r="R5702">
        <f t="shared" si="19479"/>
        <v>7.0188201844406509E-2</v>
      </c>
      <c r="S5702">
        <f t="shared" si="19480"/>
        <v>4.7183864161105954E-2</v>
      </c>
      <c r="T5702">
        <f t="shared" ref="T5702" si="19483">(P5702*(1-T5701) - Q5702*T5701)*$F$21</f>
        <v>2.0321063478533174E-3</v>
      </c>
      <c r="U5702">
        <f t="shared" ref="U5702" si="19484">(N5702*(1-U5701) - O5702*U5701)*$F$21</f>
        <v>3.6668703641441861E-4</v>
      </c>
      <c r="V5702">
        <f t="shared" ref="V5702" si="19485">(R5702*(1-V5701) - S5702*V5701)*$F$21</f>
        <v>7.0023866581821236E-4</v>
      </c>
      <c r="W5702">
        <f t="shared" ref="W5702" si="19486">$F$21*(W5701+E5701*(G5701-($E$9*U5701^4*(W5701-$E$3) + $E$11*T5701^3*V5701*(W5701-$E$5) + $E$13*(W5701-$E$7))) /$E$15)</f>
        <v>1.0290871551119412E-6</v>
      </c>
    </row>
    <row r="5703" spans="5:23" x14ac:dyDescent="0.25">
      <c r="T5703">
        <f>SUM(T5699:T5702)/6</f>
        <v>2.0360486387414694E-3</v>
      </c>
      <c r="U5703">
        <f t="shared" ref="U5703" si="19487">SUM(U5699:U5702)/6</f>
        <v>3.6698373254322072E-4</v>
      </c>
      <c r="V5703">
        <f t="shared" ref="V5703" si="19488">SUM(V5699:V5702)/6</f>
        <v>7.0047303905170063E-4</v>
      </c>
      <c r="W5703">
        <f>SUM(W5699:W5702)/6</f>
        <v>4.3753527059368552E-2</v>
      </c>
    </row>
    <row r="5705" spans="5:23" x14ac:dyDescent="0.25">
      <c r="E5705">
        <f>E5698+0.01</f>
        <v>8.1199999999998713</v>
      </c>
      <c r="F5705">
        <v>0.01</v>
      </c>
      <c r="G5705">
        <v>0</v>
      </c>
      <c r="I5705">
        <f>T5703</f>
        <v>2.0360486387414694E-3</v>
      </c>
      <c r="J5705">
        <f t="shared" ref="J5705" si="19489">U5703</f>
        <v>3.6698373254322072E-4</v>
      </c>
      <c r="K5705">
        <f t="shared" ref="K5705" si="19490">V5703</f>
        <v>7.0047303905170063E-4</v>
      </c>
      <c r="L5705">
        <f t="shared" ref="L5705" si="19491">W5703</f>
        <v>4.3753527059368552E-2</v>
      </c>
      <c r="T5705">
        <f>T5703</f>
        <v>2.0360486387414694E-3</v>
      </c>
      <c r="U5705">
        <f t="shared" ref="U5705:W5705" si="19492">U5703</f>
        <v>3.6698373254322072E-4</v>
      </c>
      <c r="V5705">
        <f t="shared" si="19492"/>
        <v>7.0047303905170063E-4</v>
      </c>
      <c r="W5705">
        <f t="shared" si="19492"/>
        <v>4.3753527059368552E-2</v>
      </c>
    </row>
    <row r="5706" spans="5:23" x14ac:dyDescent="0.25">
      <c r="I5706">
        <f>T5703</f>
        <v>2.0360486387414694E-3</v>
      </c>
      <c r="J5706">
        <f t="shared" ref="J5706" si="19493">U5703</f>
        <v>3.6698373254322072E-4</v>
      </c>
      <c r="K5706">
        <f t="shared" ref="K5706" si="19494">V5703</f>
        <v>7.0047303905170063E-4</v>
      </c>
      <c r="L5706">
        <f t="shared" ref="L5706" si="19495">W5703</f>
        <v>4.3753527059368552E-2</v>
      </c>
      <c r="N5706">
        <f>(0.01*(L5706+10))/(EXP((L5706+10)/10))</f>
        <v>3.6787593013695552E-2</v>
      </c>
      <c r="O5706">
        <f xml:space="preserve"> (0.125*EXP(L5706/80))</f>
        <v>0.12506838358446953</v>
      </c>
      <c r="P5706">
        <f>(0.1*(L5706+25))/(EXP((L5706+25)/10))</f>
        <v>0.2046741637524363</v>
      </c>
      <c r="Q5706">
        <f>(0.125*EXP(L5706/18))</f>
        <v>0.12530421352186161</v>
      </c>
      <c r="R5706">
        <f>0.07 * EXP(L5706/20)</f>
        <v>7.0153304974399242E-2</v>
      </c>
      <c r="S5706">
        <f>(1/(EXP((L5706+30)/10)+1))</f>
        <v>4.7228600305983387E-2</v>
      </c>
      <c r="T5706">
        <f>(P5706*(1-T5705) - Q5706*T5705)*$F$21</f>
        <v>2.0400231172657286E-3</v>
      </c>
      <c r="U5706">
        <f>(N5706*(1-U5705) - O5706*U5705)*$F$21</f>
        <v>3.6728194503269133E-4</v>
      </c>
      <c r="V5706">
        <f>(R5706*(1-V5705) - S5706*V5705)*$F$21</f>
        <v>7.0071082114477815E-4</v>
      </c>
      <c r="W5706">
        <f>$F$21*(W5705+E5705*(G5705-($E$9*U5705^4*(W5705-$E$3) + $E$11*T5705^3*V5705*(W5705-$E$5) + $E$13*(W5705-$E$7))) /$E$15)</f>
        <v>0.25758770626138888</v>
      </c>
    </row>
    <row r="5707" spans="5:23" x14ac:dyDescent="0.25">
      <c r="I5707">
        <f>I5706 + 0.5*$F$28</f>
        <v>7.036048638741469E-3</v>
      </c>
      <c r="J5707">
        <f t="shared" ref="J5707" si="19496">J5706 + 0.5*$F$28</f>
        <v>5.366983732543221E-3</v>
      </c>
      <c r="K5707">
        <f t="shared" ref="K5707" si="19497">K5706 + 0.5*$F$28</f>
        <v>5.7004730390517004E-3</v>
      </c>
      <c r="L5707">
        <f t="shared" ref="L5707" si="19498">L5706 + 0.5*$F$28</f>
        <v>4.875352705936855E-2</v>
      </c>
      <c r="N5707">
        <f t="shared" ref="N5707:N5709" si="19499">(0.01*(L5707+10))/(EXP((L5707+10)/10))</f>
        <v>3.6787508328077576E-2</v>
      </c>
      <c r="O5707">
        <f t="shared" ref="O5707:O5709" si="19500" xml:space="preserve"> (0.125*EXP(L5707/80))</f>
        <v>0.12507620060272281</v>
      </c>
      <c r="P5707">
        <f t="shared" ref="P5707:P5709" si="19501">(0.1*(L5707+25))/(EXP((L5707+25)/10))</f>
        <v>0.20461269514019814</v>
      </c>
      <c r="Q5707">
        <f t="shared" ref="Q5707:Q5709" si="19502">(0.125*EXP(L5707/18))</f>
        <v>0.12533902508255507</v>
      </c>
      <c r="R5707">
        <f t="shared" ref="R5707:R5709" si="19503">0.07 * EXP(L5707/20)</f>
        <v>7.0170845493116321E-2</v>
      </c>
      <c r="S5707">
        <f t="shared" ref="S5707:S5709" si="19504">(1/(EXP((L5707+30)/10)+1))</f>
        <v>4.7206106368948147E-2</v>
      </c>
      <c r="T5707">
        <f>(P5707*(1-T5706) - Q5707*T5706)*$F$21*2</f>
        <v>4.0787917200672428E-3</v>
      </c>
      <c r="U5707">
        <f>(N5707*(1-U5706) - O5707*U5706)*$F$21*2</f>
        <v>7.3456117420462534E-4</v>
      </c>
      <c r="V5707">
        <f>(R5707*(1-V5706) - S5707*V5706)*$F$21*2</f>
        <v>1.4017719638558719E-3</v>
      </c>
      <c r="W5707">
        <f>$F$21*(W5706+E5706*(G5706-($E$9*U5706^4*(W5706-$E$3) + $E$11*T5706^3*V5706*(W5706-$E$5) + $E$13*(W5706-$E$7))) /$E$15)*2</f>
        <v>5.1517541252277775E-3</v>
      </c>
    </row>
    <row r="5708" spans="5:23" x14ac:dyDescent="0.25">
      <c r="I5708">
        <f>I5706 + 0.5*$F$28</f>
        <v>7.036048638741469E-3</v>
      </c>
      <c r="J5708">
        <f t="shared" ref="J5708:L5708" si="19505">J5706 + 0.5*$F$28</f>
        <v>5.366983732543221E-3</v>
      </c>
      <c r="K5708">
        <f t="shared" si="19505"/>
        <v>5.7004730390517004E-3</v>
      </c>
      <c r="L5708">
        <f t="shared" si="19505"/>
        <v>4.875352705936855E-2</v>
      </c>
      <c r="N5708">
        <f t="shared" si="19499"/>
        <v>3.6787508328077576E-2</v>
      </c>
      <c r="O5708">
        <f t="shared" si="19500"/>
        <v>0.12507620060272281</v>
      </c>
      <c r="P5708">
        <f t="shared" si="19501"/>
        <v>0.20461269514019814</v>
      </c>
      <c r="Q5708">
        <f t="shared" si="19502"/>
        <v>0.12533902508255507</v>
      </c>
      <c r="R5708">
        <f t="shared" si="19503"/>
        <v>7.0170845493116321E-2</v>
      </c>
      <c r="S5708">
        <f t="shared" si="19504"/>
        <v>4.7206106368948147E-2</v>
      </c>
      <c r="T5708">
        <f>(P5708*(1-T5707) - Q5708*T5707)*$F$21*2</f>
        <v>4.0653378159146323E-3</v>
      </c>
      <c r="U5708">
        <f>(N5708*(1-U5707) - O5708*U5707)*$F$21*2</f>
        <v>7.3337219063968507E-4</v>
      </c>
      <c r="V5708">
        <f>(R5708*(1-V5707) - S5708*V5707)*$F$21*2</f>
        <v>1.4001261954558644E-3</v>
      </c>
      <c r="W5708">
        <f>$F$21*(W5707+E5707*(G5707-($E$9*U5707^4*(W5707-$E$3) + $E$11*T5707^3*V5707*(W5707-$E$5) + $E$13*(W5707-$E$7))) /$E$15)*2</f>
        <v>1.0303508250455555E-4</v>
      </c>
    </row>
    <row r="5709" spans="5:23" x14ac:dyDescent="0.25">
      <c r="I5709">
        <f>I5706 + $F$28</f>
        <v>1.203604863874147E-2</v>
      </c>
      <c r="J5709">
        <f t="shared" ref="J5709:L5709" si="19506">J5706 + $F$28</f>
        <v>1.036698373254322E-2</v>
      </c>
      <c r="K5709">
        <f t="shared" si="19506"/>
        <v>1.0700473039051701E-2</v>
      </c>
      <c r="L5709">
        <f t="shared" si="19506"/>
        <v>5.3753527059368554E-2</v>
      </c>
      <c r="N5709">
        <f t="shared" si="19499"/>
        <v>3.6787414534822899E-2</v>
      </c>
      <c r="O5709">
        <f t="shared" si="19500"/>
        <v>0.12508401810955505</v>
      </c>
      <c r="P5709">
        <f t="shared" si="19501"/>
        <v>0.20455123683824339</v>
      </c>
      <c r="Q5709">
        <f t="shared" si="19502"/>
        <v>0.12537384631446963</v>
      </c>
      <c r="R5709">
        <f t="shared" si="19503"/>
        <v>7.0188390397511263E-2</v>
      </c>
      <c r="S5709">
        <f t="shared" si="19504"/>
        <v>4.7183622614724648E-2</v>
      </c>
      <c r="T5709">
        <f t="shared" ref="T5709" si="19507">(P5709*(1-T5708) - Q5709*T5708)*$F$21</f>
        <v>2.0320997992128386E-3</v>
      </c>
      <c r="U5709">
        <f t="shared" ref="U5709" si="19508">(N5709*(1-U5708) - O5709*U5708)*$F$21</f>
        <v>3.6668702527662501E-4</v>
      </c>
      <c r="V5709">
        <f t="shared" ref="V5709" si="19509">(R5709*(1-V5708) - S5709*V5708)*$F$21</f>
        <v>7.0024054767479449E-4</v>
      </c>
      <c r="W5709">
        <f t="shared" ref="W5709" si="19510">$F$21*(W5708+E5708*(G5708-($E$9*U5708^4*(W5708-$E$3) + $E$11*T5708^3*V5708*(W5708-$E$5) + $E$13*(W5708-$E$7))) /$E$15)</f>
        <v>1.0303508250455555E-6</v>
      </c>
    </row>
    <row r="5710" spans="5:23" x14ac:dyDescent="0.25">
      <c r="T5710">
        <f>SUM(T5706:T5709)/6</f>
        <v>2.0360420754100736E-3</v>
      </c>
      <c r="U5710">
        <f t="shared" ref="U5710" si="19511">SUM(U5706:U5709)/6</f>
        <v>3.6698372252560443E-4</v>
      </c>
      <c r="V5710">
        <f t="shared" ref="V5710" si="19512">SUM(V5706:V5709)/6</f>
        <v>7.0047492135521822E-4</v>
      </c>
      <c r="W5710">
        <f>SUM(W5706:W5709)/6</f>
        <v>4.3807254303324376E-2</v>
      </c>
    </row>
    <row r="5712" spans="5:23" x14ac:dyDescent="0.25">
      <c r="E5712">
        <f>E5705+0.01</f>
        <v>8.1299999999998711</v>
      </c>
      <c r="F5712">
        <v>0.01</v>
      </c>
      <c r="G5712">
        <v>0</v>
      </c>
      <c r="I5712">
        <f>T5710</f>
        <v>2.0360420754100736E-3</v>
      </c>
      <c r="J5712">
        <f t="shared" ref="J5712" si="19513">U5710</f>
        <v>3.6698372252560443E-4</v>
      </c>
      <c r="K5712">
        <f t="shared" ref="K5712" si="19514">V5710</f>
        <v>7.0047492135521822E-4</v>
      </c>
      <c r="L5712">
        <f t="shared" ref="L5712" si="19515">W5710</f>
        <v>4.3807254303324376E-2</v>
      </c>
      <c r="T5712">
        <f>T5710</f>
        <v>2.0360420754100736E-3</v>
      </c>
      <c r="U5712">
        <f t="shared" ref="U5712:W5712" si="19516">U5710</f>
        <v>3.6698372252560443E-4</v>
      </c>
      <c r="V5712">
        <f t="shared" si="19516"/>
        <v>7.0047492135521822E-4</v>
      </c>
      <c r="W5712">
        <f t="shared" si="19516"/>
        <v>4.3807254303324376E-2</v>
      </c>
    </row>
    <row r="5713" spans="5:23" x14ac:dyDescent="0.25">
      <c r="I5713">
        <f>T5710</f>
        <v>2.0360420754100736E-3</v>
      </c>
      <c r="J5713">
        <f t="shared" ref="J5713" si="19517">U5710</f>
        <v>3.6698372252560443E-4</v>
      </c>
      <c r="K5713">
        <f t="shared" ref="K5713" si="19518">V5710</f>
        <v>7.0047492135521822E-4</v>
      </c>
      <c r="L5713">
        <f t="shared" ref="L5713" si="19519">W5710</f>
        <v>4.3807254303324376E-2</v>
      </c>
      <c r="N5713">
        <f>(0.01*(L5713+10))/(EXP((L5713+10)/10))</f>
        <v>3.678759215214978E-2</v>
      </c>
      <c r="O5713">
        <f xml:space="preserve"> (0.125*EXP(L5713/80))</f>
        <v>0.12506846757924217</v>
      </c>
      <c r="P5713">
        <f>(0.1*(L5713+25))/(EXP((L5713+25)/10))</f>
        <v>0.20467350318982996</v>
      </c>
      <c r="Q5713">
        <f>(0.125*EXP(L5713/18))</f>
        <v>0.12530458753631138</v>
      </c>
      <c r="R5713">
        <f>0.07 * EXP(L5713/20)</f>
        <v>7.0153493431838909E-2</v>
      </c>
      <c r="S5713">
        <f>(1/(EXP((L5713+30)/10)+1))</f>
        <v>4.722835854439883E-2</v>
      </c>
      <c r="T5713">
        <f>(P5713*(1-T5712) - Q5713*T5712)*$F$21</f>
        <v>2.0400165391314807E-3</v>
      </c>
      <c r="U5713">
        <f>(N5713*(1-U5712) - O5713*U5712)*$F$21</f>
        <v>3.6728193612836228E-4</v>
      </c>
      <c r="V5713">
        <f>(R5713*(1-V5712) - S5713*V5712)*$F$21</f>
        <v>7.0071270388307339E-4</v>
      </c>
      <c r="W5713">
        <f>$F$21*(W5712+E5712*(G5712-($E$9*U5712^4*(W5712-$E$3) + $E$11*T5712^3*V5712*(W5712-$E$5) + $E$13*(W5712-$E$7))) /$E$15)</f>
        <v>0.25790362052899501</v>
      </c>
    </row>
    <row r="5714" spans="5:23" x14ac:dyDescent="0.25">
      <c r="I5714">
        <f>I5713 + 0.5*$F$28</f>
        <v>7.0360420754100733E-3</v>
      </c>
      <c r="J5714">
        <f t="shared" ref="J5714" si="19520">J5713 + 0.5*$F$28</f>
        <v>5.3669837225256041E-3</v>
      </c>
      <c r="K5714">
        <f t="shared" ref="K5714" si="19521">K5713 + 0.5*$F$28</f>
        <v>5.7004749213552183E-3</v>
      </c>
      <c r="L5714">
        <f t="shared" ref="L5714" si="19522">L5713 + 0.5*$F$28</f>
        <v>4.8807254303324374E-2</v>
      </c>
      <c r="N5714">
        <f t="shared" ref="N5714:N5716" si="19523">(0.01*(L5714+10))/(EXP((L5714+10)/10))</f>
        <v>3.6787507368617627E-2</v>
      </c>
      <c r="O5714">
        <f t="shared" ref="O5714:O5716" si="19524" xml:space="preserve"> (0.125*EXP(L5714/80))</f>
        <v>0.12507628460274531</v>
      </c>
      <c r="P5714">
        <f t="shared" ref="P5714:P5716" si="19525">(0.1*(L5714+25))/(EXP((L5714+25)/10))</f>
        <v>0.20461203468835357</v>
      </c>
      <c r="Q5714">
        <f t="shared" ref="Q5714:Q5716" si="19526">(0.125*EXP(L5714/18))</f>
        <v>0.12533939920091217</v>
      </c>
      <c r="R5714">
        <f t="shared" ref="R5714:R5716" si="19527">0.07 * EXP(L5714/20)</f>
        <v>7.0171033997676227E-2</v>
      </c>
      <c r="S5714">
        <f t="shared" ref="S5714:S5716" si="19528">(1/(EXP((L5714+30)/10)+1))</f>
        <v>4.720586471680429E-2</v>
      </c>
      <c r="T5714">
        <f>(P5714*(1-T5713) - Q5714*T5713)*$F$21*2</f>
        <v>4.0787785661221864E-3</v>
      </c>
      <c r="U5714">
        <f>(N5714*(1-U5713) - O5714*U5713)*$F$21*2</f>
        <v>7.3456115443426616E-4</v>
      </c>
      <c r="V5714">
        <f>(R5714*(1-V5713) - S5714*V5713)*$F$21*2</f>
        <v>1.4017757302720918E-3</v>
      </c>
      <c r="W5714">
        <f>$F$21*(W5713+E5713*(G5713-($E$9*U5713^4*(W5713-$E$3) + $E$11*T5713^3*V5713*(W5713-$E$5) + $E$13*(W5713-$E$7))) /$E$15)*2</f>
        <v>5.1580724105799005E-3</v>
      </c>
    </row>
    <row r="5715" spans="5:23" x14ac:dyDescent="0.25">
      <c r="I5715">
        <f>I5713 + 0.5*$F$28</f>
        <v>7.0360420754100733E-3</v>
      </c>
      <c r="J5715">
        <f t="shared" ref="J5715:L5715" si="19529">J5713 + 0.5*$F$28</f>
        <v>5.3669837225256041E-3</v>
      </c>
      <c r="K5715">
        <f t="shared" si="19529"/>
        <v>5.7004749213552183E-3</v>
      </c>
      <c r="L5715">
        <f t="shared" si="19529"/>
        <v>4.8807254303324374E-2</v>
      </c>
      <c r="N5715">
        <f t="shared" si="19523"/>
        <v>3.6787507368617627E-2</v>
      </c>
      <c r="O5715">
        <f t="shared" si="19524"/>
        <v>0.12507628460274531</v>
      </c>
      <c r="P5715">
        <f t="shared" si="19525"/>
        <v>0.20461203468835357</v>
      </c>
      <c r="Q5715">
        <f t="shared" si="19526"/>
        <v>0.12533939920091217</v>
      </c>
      <c r="R5715">
        <f t="shared" si="19527"/>
        <v>7.0171033997676227E-2</v>
      </c>
      <c r="S5715">
        <f t="shared" si="19528"/>
        <v>4.720586471680429E-2</v>
      </c>
      <c r="T5715">
        <f>(P5715*(1-T5714) - Q5715*T5714)*$F$21*2</f>
        <v>4.0653247170388948E-3</v>
      </c>
      <c r="U5715">
        <f>(N5715*(1-U5714) - O5715*U5714)*$F$21*2</f>
        <v>7.333721702945206E-4</v>
      </c>
      <c r="V5715">
        <f>(R5715*(1-V5714) - S5715*V5714)*$F$21*2</f>
        <v>1.4001299581952733E-3</v>
      </c>
      <c r="W5715">
        <f>$F$21*(W5714+E5714*(G5714-($E$9*U5714^4*(W5714-$E$3) + $E$11*T5714^3*V5714*(W5714-$E$5) + $E$13*(W5714-$E$7))) /$E$15)*2</f>
        <v>1.0316144821159801E-4</v>
      </c>
    </row>
    <row r="5716" spans="5:23" x14ac:dyDescent="0.25">
      <c r="I5716">
        <f>I5713 + $F$28</f>
        <v>1.2036042075410074E-2</v>
      </c>
      <c r="J5716">
        <f t="shared" ref="J5716:L5716" si="19530">J5713 + $F$28</f>
        <v>1.0366983722525605E-2</v>
      </c>
      <c r="K5716">
        <f t="shared" si="19530"/>
        <v>1.0700474921355219E-2</v>
      </c>
      <c r="L5716">
        <f t="shared" si="19530"/>
        <v>5.3807254303324378E-2</v>
      </c>
      <c r="N5716">
        <f t="shared" si="19523"/>
        <v>3.6787413477546875E-2</v>
      </c>
      <c r="O5716">
        <f t="shared" si="19524"/>
        <v>0.12508410211482771</v>
      </c>
      <c r="P5716">
        <f t="shared" si="19525"/>
        <v>0.20455057649721492</v>
      </c>
      <c r="Q5716">
        <f t="shared" si="19526"/>
        <v>0.12537422053676295</v>
      </c>
      <c r="R5716">
        <f t="shared" si="19527"/>
        <v>7.0188578949203204E-2</v>
      </c>
      <c r="S5716">
        <f t="shared" si="19528"/>
        <v>4.7183381071977379E-2</v>
      </c>
      <c r="T5716">
        <f t="shared" ref="T5716" si="19531">(P5716*(1-T5715) - Q5716*T5715)*$F$21</f>
        <v>2.0320932506506864E-3</v>
      </c>
      <c r="U5716">
        <f t="shared" ref="U5716" si="19532">(N5716*(1-U5715) - O5716*U5715)*$F$21</f>
        <v>3.6668701412848032E-4</v>
      </c>
      <c r="V5716">
        <f t="shared" ref="V5716" si="19533">(R5716*(1-V5715) - S5716*V5715)*$F$21</f>
        <v>7.0024242951725445E-4</v>
      </c>
      <c r="W5716">
        <f t="shared" ref="W5716" si="19534">$F$21*(W5715+E5715*(G5715-($E$9*U5715^4*(W5715-$E$3) + $E$11*T5715^3*V5715*(W5715-$E$5) + $E$13*(W5715-$E$7))) /$E$15)</f>
        <v>1.0316144821159802E-6</v>
      </c>
    </row>
    <row r="5717" spans="5:23" x14ac:dyDescent="0.25">
      <c r="T5717">
        <f>SUM(T5713:T5716)/6</f>
        <v>2.036035512157208E-3</v>
      </c>
      <c r="U5717">
        <f t="shared" ref="U5717" si="19535">SUM(U5713:U5716)/6</f>
        <v>3.6698371249760489E-4</v>
      </c>
      <c r="V5717">
        <f t="shared" ref="V5717" si="19536">SUM(V5713:V5716)/6</f>
        <v>7.0047680364461549E-4</v>
      </c>
      <c r="W5717">
        <f>SUM(W5713:W5716)/6</f>
        <v>4.3860981000378108E-2</v>
      </c>
    </row>
    <row r="5719" spans="5:23" x14ac:dyDescent="0.25">
      <c r="E5719">
        <f>E5712+0.01</f>
        <v>8.1399999999998709</v>
      </c>
      <c r="F5719">
        <v>0.01</v>
      </c>
      <c r="G5719">
        <v>0</v>
      </c>
      <c r="I5719">
        <f>T5717</f>
        <v>2.036035512157208E-3</v>
      </c>
      <c r="J5719">
        <f t="shared" ref="J5719" si="19537">U5717</f>
        <v>3.6698371249760489E-4</v>
      </c>
      <c r="K5719">
        <f t="shared" ref="K5719" si="19538">V5717</f>
        <v>7.0047680364461549E-4</v>
      </c>
      <c r="L5719">
        <f t="shared" ref="L5719" si="19539">W5717</f>
        <v>4.3860981000378108E-2</v>
      </c>
      <c r="T5719">
        <f>T5717</f>
        <v>2.036035512157208E-3</v>
      </c>
      <c r="U5719">
        <f t="shared" ref="U5719:W5719" si="19540">U5717</f>
        <v>3.6698371249760489E-4</v>
      </c>
      <c r="V5719">
        <f t="shared" si="19540"/>
        <v>7.0047680364461549E-4</v>
      </c>
      <c r="W5719">
        <f t="shared" si="19540"/>
        <v>4.3860981000378108E-2</v>
      </c>
    </row>
    <row r="5720" spans="5:23" x14ac:dyDescent="0.25">
      <c r="I5720">
        <f>T5717</f>
        <v>2.036035512157208E-3</v>
      </c>
      <c r="J5720">
        <f t="shared" ref="J5720" si="19541">U5717</f>
        <v>3.6698371249760489E-4</v>
      </c>
      <c r="K5720">
        <f t="shared" ref="K5720" si="19542">V5717</f>
        <v>7.0047680364461549E-4</v>
      </c>
      <c r="L5720">
        <f t="shared" ref="L5720" si="19543">W5717</f>
        <v>4.3860981000378108E-2</v>
      </c>
      <c r="N5720">
        <f>(0.01*(L5720+10))/(EXP((L5720+10)/10))</f>
        <v>3.6787591289560141E-2</v>
      </c>
      <c r="O5720">
        <f xml:space="preserve"> (0.125*EXP(L5720/80))</f>
        <v>0.12506855157321622</v>
      </c>
      <c r="P5720">
        <f>(0.1*(L5720+25))/(EXP((L5720+25)/10))</f>
        <v>0.20467284263513763</v>
      </c>
      <c r="Q5720">
        <f>(0.125*EXP(L5720/18))</f>
        <v>0.12530496154807036</v>
      </c>
      <c r="R5720">
        <f>0.07 * EXP(L5720/20)</f>
        <v>7.015368188786647E-2</v>
      </c>
      <c r="S5720">
        <f>(1/(EXP((L5720+30)/10)+1))</f>
        <v>4.7228116786451446E-2</v>
      </c>
      <c r="T5720">
        <f>(P5720*(1-T5719) - Q5720*T5719)*$F$21</f>
        <v>2.0400099610759694E-3</v>
      </c>
      <c r="U5720">
        <f>(N5720*(1-U5719) - O5720*U5719)*$F$21</f>
        <v>3.6728192721361812E-4</v>
      </c>
      <c r="V5720">
        <f>(R5720*(1-V5719) - S5720*V5719)*$F$21</f>
        <v>7.0071458660725026E-4</v>
      </c>
      <c r="W5720">
        <f>$F$21*(W5719+E5719*(G5719-($E$9*U5719^4*(W5719-$E$3) + $E$11*T5719^3*V5719*(W5719-$E$5) + $E$13*(W5719-$E$7))) /$E$15)</f>
        <v>0.25821953158085259</v>
      </c>
    </row>
    <row r="5721" spans="5:23" x14ac:dyDescent="0.25">
      <c r="I5721">
        <f>I5720 + 0.5*$F$28</f>
        <v>7.0360355121572085E-3</v>
      </c>
      <c r="J5721">
        <f t="shared" ref="J5721" si="19544">J5720 + 0.5*$F$28</f>
        <v>5.3669837124976048E-3</v>
      </c>
      <c r="K5721">
        <f t="shared" ref="K5721" si="19545">K5720 + 0.5*$F$28</f>
        <v>5.7004768036446156E-3</v>
      </c>
      <c r="L5721">
        <f t="shared" ref="L5721" si="19546">L5720 + 0.5*$F$28</f>
        <v>4.8860981000378105E-2</v>
      </c>
      <c r="N5721">
        <f t="shared" ref="N5721:N5723" si="19547">(0.01*(L5721+10))/(EXP((L5721+10)/10))</f>
        <v>3.6787506408115858E-2</v>
      </c>
      <c r="O5721">
        <f t="shared" ref="O5721:O5723" si="19548" xml:space="preserve"> (0.125*EXP(L5721/80))</f>
        <v>0.12507636860196916</v>
      </c>
      <c r="P5721">
        <f t="shared" ref="P5721:P5723" si="19549">(0.1*(L5721+25))/(EXP((L5721+25)/10))</f>
        <v>0.2046113742444223</v>
      </c>
      <c r="Q5721">
        <f t="shared" ref="Q5721:Q5723" si="19550">(0.125*EXP(L5721/18))</f>
        <v>0.1253397733165777</v>
      </c>
      <c r="R5721">
        <f t="shared" ref="R5721:R5723" si="19551">0.07 * EXP(L5721/20)</f>
        <v>7.0171222500823693E-2</v>
      </c>
      <c r="S5721">
        <f t="shared" ref="S5721:S5723" si="19552">(1/(EXP((L5721+30)/10)+1))</f>
        <v>4.7205623068295989E-2</v>
      </c>
      <c r="T5721">
        <f>(P5721*(1-T5720) - Q5721*T5720)*$F$21*2</f>
        <v>4.0787654123345882E-3</v>
      </c>
      <c r="U5721">
        <f>(N5721*(1-U5720) - O5721*U5720)*$F$21*2</f>
        <v>7.3456113464311784E-4</v>
      </c>
      <c r="V5721">
        <f>(R5721*(1-V5720) - S5721*V5720)*$F$21*2</f>
        <v>1.4017794966600693E-3</v>
      </c>
      <c r="W5721">
        <f>$F$21*(W5720+E5720*(G5720-($E$9*U5720^4*(W5720-$E$3) + $E$11*T5720^3*V5720*(W5720-$E$5) + $E$13*(W5720-$E$7))) /$E$15)*2</f>
        <v>5.1643906316170517E-3</v>
      </c>
    </row>
    <row r="5722" spans="5:23" x14ac:dyDescent="0.25">
      <c r="I5722">
        <f>I5720 + 0.5*$F$28</f>
        <v>7.0360355121572085E-3</v>
      </c>
      <c r="J5722">
        <f t="shared" ref="J5722:L5722" si="19553">J5720 + 0.5*$F$28</f>
        <v>5.3669837124976048E-3</v>
      </c>
      <c r="K5722">
        <f t="shared" si="19553"/>
        <v>5.7004768036446156E-3</v>
      </c>
      <c r="L5722">
        <f t="shared" si="19553"/>
        <v>4.8860981000378105E-2</v>
      </c>
      <c r="N5722">
        <f t="shared" si="19547"/>
        <v>3.6787506408115858E-2</v>
      </c>
      <c r="O5722">
        <f t="shared" si="19548"/>
        <v>0.12507636860196916</v>
      </c>
      <c r="P5722">
        <f t="shared" si="19549"/>
        <v>0.2046113742444223</v>
      </c>
      <c r="Q5722">
        <f t="shared" si="19550"/>
        <v>0.1253397733165777</v>
      </c>
      <c r="R5722">
        <f t="shared" si="19551"/>
        <v>7.0171222500823693E-2</v>
      </c>
      <c r="S5722">
        <f t="shared" si="19552"/>
        <v>4.7205623068295989E-2</v>
      </c>
      <c r="T5722">
        <f>(P5722*(1-T5721) - Q5722*T5721)*$F$21*2</f>
        <v>4.065311618319808E-3</v>
      </c>
      <c r="U5722">
        <f>(N5722*(1-U5721) - O5722*U5721)*$F$21*2</f>
        <v>7.3337214992861448E-4</v>
      </c>
      <c r="V5722">
        <f>(R5722*(1-V5721) - S5722*V5721)*$F$21*2</f>
        <v>1.4001337209064452E-3</v>
      </c>
      <c r="W5722">
        <f>$F$21*(W5721+E5721*(G5721-($E$9*U5721^4*(W5721-$E$3) + $E$11*T5721^3*V5721*(W5721-$E$5) + $E$13*(W5721-$E$7))) /$E$15)*2</f>
        <v>1.0328781263234103E-4</v>
      </c>
    </row>
    <row r="5723" spans="5:23" x14ac:dyDescent="0.25">
      <c r="I5723">
        <f>I5720 + $F$28</f>
        <v>1.2036035512157208E-2</v>
      </c>
      <c r="J5723">
        <f t="shared" ref="J5723:L5723" si="19554">J5720 + $F$28</f>
        <v>1.0366983712497606E-2</v>
      </c>
      <c r="K5723">
        <f t="shared" si="19554"/>
        <v>1.0700476803644617E-2</v>
      </c>
      <c r="L5723">
        <f t="shared" si="19554"/>
        <v>5.3860981000378109E-2</v>
      </c>
      <c r="N5723">
        <f t="shared" si="19547"/>
        <v>3.6787412419231093E-2</v>
      </c>
      <c r="O5723">
        <f t="shared" si="19548"/>
        <v>0.12508418611930167</v>
      </c>
      <c r="P5723">
        <f t="shared" si="19549"/>
        <v>0.20454991616409918</v>
      </c>
      <c r="Q5723">
        <f t="shared" si="19550"/>
        <v>0.12537459475636395</v>
      </c>
      <c r="R5723">
        <f t="shared" si="19551"/>
        <v>7.0188767499482357E-2</v>
      </c>
      <c r="S5723">
        <f t="shared" si="19552"/>
        <v>4.7183139532864085E-2</v>
      </c>
      <c r="T5723">
        <f t="shared" ref="T5723" si="19555">(P5723*(1-T5722) - Q5723*T5722)*$F$21</f>
        <v>2.0320867021668574E-3</v>
      </c>
      <c r="U5723">
        <f t="shared" ref="U5723" si="19556">(N5723*(1-U5722) - O5723*U5722)*$F$21</f>
        <v>3.6668700296998508E-4</v>
      </c>
      <c r="V5723">
        <f t="shared" ref="V5723" si="19557">(R5723*(1-V5722) - S5723*V5722)*$F$21</f>
        <v>7.0024431134559279E-4</v>
      </c>
      <c r="W5723">
        <f t="shared" ref="W5723" si="19558">$F$21*(W5722+E5722*(G5722-($E$9*U5722^4*(W5722-$E$3) + $E$11*T5722^3*V5722*(W5722-$E$5) + $E$13*(W5722-$E$7))) /$E$15)</f>
        <v>1.0328781263234103E-6</v>
      </c>
    </row>
    <row r="5724" spans="5:23" x14ac:dyDescent="0.25">
      <c r="T5724">
        <f>SUM(T5720:T5723)/6</f>
        <v>2.0360289489828706E-3</v>
      </c>
      <c r="U5724">
        <f t="shared" ref="U5724" si="19559">SUM(U5720:U5723)/6</f>
        <v>3.6698370245922255E-4</v>
      </c>
      <c r="V5724">
        <f t="shared" ref="V5724" si="19560">SUM(V5720:V5723)/6</f>
        <v>7.0047868591989297E-4</v>
      </c>
      <c r="W5724">
        <f>SUM(W5720:W5723)/6</f>
        <v>4.3914707150538052E-2</v>
      </c>
    </row>
    <row r="5726" spans="5:23" x14ac:dyDescent="0.25">
      <c r="E5726">
        <f>E5719+0.01</f>
        <v>8.1499999999998707</v>
      </c>
      <c r="F5726">
        <v>0.01</v>
      </c>
      <c r="G5726">
        <v>0</v>
      </c>
      <c r="I5726">
        <f>T5724</f>
        <v>2.0360289489828706E-3</v>
      </c>
      <c r="J5726">
        <f t="shared" ref="J5726" si="19561">U5724</f>
        <v>3.6698370245922255E-4</v>
      </c>
      <c r="K5726">
        <f t="shared" ref="K5726" si="19562">V5724</f>
        <v>7.0047868591989297E-4</v>
      </c>
      <c r="L5726">
        <f t="shared" ref="L5726" si="19563">W5724</f>
        <v>4.3914707150538052E-2</v>
      </c>
      <c r="T5726">
        <f>T5724</f>
        <v>2.0360289489828706E-3</v>
      </c>
      <c r="U5726">
        <f t="shared" ref="U5726:W5726" si="19564">U5724</f>
        <v>3.6698370245922255E-4</v>
      </c>
      <c r="V5726">
        <f t="shared" si="19564"/>
        <v>7.0047868591989297E-4</v>
      </c>
      <c r="W5726">
        <f t="shared" si="19564"/>
        <v>4.3914707150538052E-2</v>
      </c>
    </row>
    <row r="5727" spans="5:23" x14ac:dyDescent="0.25">
      <c r="I5727">
        <f>T5724</f>
        <v>2.0360289489828706E-3</v>
      </c>
      <c r="J5727">
        <f t="shared" ref="J5727" si="19565">U5724</f>
        <v>3.6698370245922255E-4</v>
      </c>
      <c r="K5727">
        <f t="shared" ref="K5727" si="19566">V5724</f>
        <v>7.0047868591989297E-4</v>
      </c>
      <c r="L5727">
        <f t="shared" ref="L5727" si="19567">W5724</f>
        <v>4.3914707150538052E-2</v>
      </c>
      <c r="N5727">
        <f>(0.01*(L5727+10))/(EXP((L5727+10)/10))</f>
        <v>3.6787590425926678E-2</v>
      </c>
      <c r="O5727">
        <f xml:space="preserve"> (0.125*EXP(L5727/80))</f>
        <v>0.12506863556639172</v>
      </c>
      <c r="P5727">
        <f>(0.1*(L5727+25))/(EXP((L5727+25)/10))</f>
        <v>0.20467218208835897</v>
      </c>
      <c r="Q5727">
        <f>(0.125*EXP(L5727/18))</f>
        <v>0.12530533555713852</v>
      </c>
      <c r="R5727">
        <f>0.07 * EXP(L5727/20)</f>
        <v>7.0153870342481953E-2</v>
      </c>
      <c r="S5727">
        <f>(1/(EXP((L5727+30)/10)+1))</f>
        <v>4.7227875032141119E-2</v>
      </c>
      <c r="T5727">
        <f>(P5727*(1-T5726) - Q5727*T5726)*$F$21</f>
        <v>2.040003383099192E-3</v>
      </c>
      <c r="U5727">
        <f>(N5727*(1-U5726) - O5727*U5726)*$F$21</f>
        <v>3.6728191828845939E-4</v>
      </c>
      <c r="V5727">
        <f>(R5727*(1-V5726) - S5727*V5726)*$F$21</f>
        <v>7.007164693173094E-4</v>
      </c>
      <c r="W5727">
        <f>$F$21*(W5726+E5726*(G5726-($E$9*U5726^4*(W5726-$E$3) + $E$11*T5726^3*V5726*(W5726-$E$5) + $E$13*(W5726-$E$7))) /$E$15)</f>
        <v>0.25853543941701096</v>
      </c>
    </row>
    <row r="5728" spans="5:23" x14ac:dyDescent="0.25">
      <c r="I5728">
        <f>I5727 + 0.5*$F$28</f>
        <v>7.0360289489828712E-3</v>
      </c>
      <c r="J5728">
        <f t="shared" ref="J5728" si="19568">J5727 + 0.5*$F$28</f>
        <v>5.3669837024592224E-3</v>
      </c>
      <c r="K5728">
        <f t="shared" ref="K5728" si="19569">K5727 + 0.5*$F$28</f>
        <v>5.7004786859198931E-3</v>
      </c>
      <c r="L5728">
        <f t="shared" ref="L5728" si="19570">L5727 + 0.5*$F$28</f>
        <v>4.8914707150538049E-2</v>
      </c>
      <c r="N5728">
        <f t="shared" ref="N5728:N5730" si="19571">(0.01*(L5728+10))/(EXP((L5728+10)/10))</f>
        <v>3.6787505446572326E-2</v>
      </c>
      <c r="O5728">
        <f t="shared" ref="O5728:O5730" si="19572" xml:space="preserve"> (0.125*EXP(L5728/80))</f>
        <v>0.12507645260039438</v>
      </c>
      <c r="P5728">
        <f t="shared" ref="P5728:P5730" si="19573">(0.1*(L5728+25))/(EXP((L5728+25)/10))</f>
        <v>0.20461071380840429</v>
      </c>
      <c r="Q5728">
        <f t="shared" ref="Q5728:Q5730" si="19574">(0.125*EXP(L5728/18))</f>
        <v>0.12534014742955171</v>
      </c>
      <c r="R5728">
        <f t="shared" ref="R5728:R5730" si="19575">0.07 * EXP(L5728/20)</f>
        <v>7.0171411002558734E-2</v>
      </c>
      <c r="S5728">
        <f t="shared" ref="S5728:S5730" si="19576">(1/(EXP((L5728+30)/10)+1))</f>
        <v>4.720538142342319E-2</v>
      </c>
      <c r="T5728">
        <f>(P5728*(1-T5727) - Q5728*T5727)*$F$21*2</f>
        <v>4.0787522587044473E-3</v>
      </c>
      <c r="U5728">
        <f>(N5728*(1-U5727) - O5728*U5727)*$F$21*2</f>
        <v>7.3456111483118146E-4</v>
      </c>
      <c r="V5728">
        <f>(R5728*(1-V5727) - S5728*V5727)*$F$21*2</f>
        <v>1.401783263019804E-3</v>
      </c>
      <c r="W5728">
        <f>$F$21*(W5727+E5727*(G5727-($E$9*U5727^4*(W5727-$E$3) + $E$11*T5727^3*V5727*(W5727-$E$5) + $E$13*(W5727-$E$7))) /$E$15)*2</f>
        <v>5.170708788340219E-3</v>
      </c>
    </row>
    <row r="5729" spans="5:23" x14ac:dyDescent="0.25">
      <c r="I5729">
        <f>I5727 + 0.5*$F$28</f>
        <v>7.0360289489828712E-3</v>
      </c>
      <c r="J5729">
        <f t="shared" ref="J5729:L5729" si="19577">J5727 + 0.5*$F$28</f>
        <v>5.3669837024592224E-3</v>
      </c>
      <c r="K5729">
        <f t="shared" si="19577"/>
        <v>5.7004786859198931E-3</v>
      </c>
      <c r="L5729">
        <f t="shared" si="19577"/>
        <v>4.8914707150538049E-2</v>
      </c>
      <c r="N5729">
        <f t="shared" si="19571"/>
        <v>3.6787505446572326E-2</v>
      </c>
      <c r="O5729">
        <f t="shared" si="19572"/>
        <v>0.12507645260039438</v>
      </c>
      <c r="P5729">
        <f t="shared" si="19573"/>
        <v>0.20461071380840429</v>
      </c>
      <c r="Q5729">
        <f t="shared" si="19574"/>
        <v>0.12534014742955171</v>
      </c>
      <c r="R5729">
        <f t="shared" si="19575"/>
        <v>7.0171411002558734E-2</v>
      </c>
      <c r="S5729">
        <f t="shared" si="19576"/>
        <v>4.720538142342319E-2</v>
      </c>
      <c r="T5729">
        <f>(P5729*(1-T5728) - Q5729*T5728)*$F$21*2</f>
        <v>4.0652985197573701E-3</v>
      </c>
      <c r="U5729">
        <f>(N5729*(1-U5728) - O5729*U5728)*$F$21*2</f>
        <v>7.3337212954196725E-4</v>
      </c>
      <c r="V5729">
        <f>(R5729*(1-V5728) - S5729*V5728)*$F$21*2</f>
        <v>1.4001374835893811E-3</v>
      </c>
      <c r="W5729">
        <f>$F$21*(W5728+E5728*(G5728-($E$9*U5728^4*(W5728-$E$3) + $E$11*T5728^3*V5728*(W5728-$E$5) + $E$13*(W5728-$E$7))) /$E$15)*2</f>
        <v>1.0341417576680439E-4</v>
      </c>
    </row>
    <row r="5730" spans="5:23" x14ac:dyDescent="0.25">
      <c r="I5730">
        <f>I5727 + $F$28</f>
        <v>1.203602894898287E-2</v>
      </c>
      <c r="J5730">
        <f t="shared" ref="J5730:L5730" si="19578">J5727 + $F$28</f>
        <v>1.0366983702459222E-2</v>
      </c>
      <c r="K5730">
        <f t="shared" si="19578"/>
        <v>1.0700478685919893E-2</v>
      </c>
      <c r="L5730">
        <f t="shared" si="19578"/>
        <v>5.3914707150538053E-2</v>
      </c>
      <c r="N5730">
        <f t="shared" si="19571"/>
        <v>3.6787411359875587E-2</v>
      </c>
      <c r="O5730">
        <f t="shared" si="19572"/>
        <v>0.12508427012297696</v>
      </c>
      <c r="P5730">
        <f t="shared" si="19573"/>
        <v>0.20454925583889616</v>
      </c>
      <c r="Q5730">
        <f t="shared" si="19574"/>
        <v>0.12537496897327263</v>
      </c>
      <c r="R5730">
        <f t="shared" si="19575"/>
        <v>7.0188956048348725E-2</v>
      </c>
      <c r="S5730">
        <f t="shared" si="19576"/>
        <v>4.7182897997384704E-2</v>
      </c>
      <c r="T5730">
        <f t="shared" ref="T5730" si="19579">(P5730*(1-T5729) - Q5730*T5729)*$F$21</f>
        <v>2.0320801537613517E-3</v>
      </c>
      <c r="U5730">
        <f t="shared" ref="U5730" si="19580">(N5730*(1-U5729) - O5730*U5729)*$F$21</f>
        <v>3.6668699180113966E-4</v>
      </c>
      <c r="V5730">
        <f t="shared" ref="V5730" si="19581">(R5730*(1-V5729) - S5730*V5729)*$F$21</f>
        <v>7.0024619315980907E-4</v>
      </c>
      <c r="W5730">
        <f t="shared" ref="W5730" si="19582">$F$21*(W5729+E5729*(G5729-($E$9*U5729^4*(W5729-$E$3) + $E$11*T5729^3*V5729*(W5729-$E$5) + $E$13*(W5729-$E$7))) /$E$15)</f>
        <v>1.0341417576680438E-6</v>
      </c>
    </row>
    <row r="5731" spans="5:23" x14ac:dyDescent="0.25">
      <c r="T5731">
        <f>SUM(T5727:T5730)/6</f>
        <v>2.0360223858870599E-3</v>
      </c>
      <c r="U5731">
        <f t="shared" ref="U5731" si="19583">SUM(U5727:U5730)/6</f>
        <v>3.6698369241045794E-4</v>
      </c>
      <c r="V5731">
        <f t="shared" ref="V5731" si="19584">SUM(V5727:V5730)/6</f>
        <v>7.0048056818105067E-4</v>
      </c>
      <c r="W5731">
        <f>SUM(W5727:W5730)/6</f>
        <v>4.3968432753812604E-2</v>
      </c>
    </row>
    <row r="5733" spans="5:23" x14ac:dyDescent="0.25">
      <c r="E5733">
        <f>E5726+0.01</f>
        <v>8.1599999999998705</v>
      </c>
      <c r="F5733">
        <v>0.01</v>
      </c>
      <c r="G5733">
        <v>0</v>
      </c>
      <c r="I5733">
        <f>T5731</f>
        <v>2.0360223858870599E-3</v>
      </c>
      <c r="J5733">
        <f t="shared" ref="J5733" si="19585">U5731</f>
        <v>3.6698369241045794E-4</v>
      </c>
      <c r="K5733">
        <f t="shared" ref="K5733" si="19586">V5731</f>
        <v>7.0048056818105067E-4</v>
      </c>
      <c r="L5733">
        <f t="shared" ref="L5733" si="19587">W5731</f>
        <v>4.3968432753812604E-2</v>
      </c>
      <c r="T5733">
        <f>T5731</f>
        <v>2.0360223858870599E-3</v>
      </c>
      <c r="U5733">
        <f t="shared" ref="U5733:W5733" si="19588">U5731</f>
        <v>3.6698369241045794E-4</v>
      </c>
      <c r="V5733">
        <f t="shared" si="19588"/>
        <v>7.0048056818105067E-4</v>
      </c>
      <c r="W5733">
        <f t="shared" si="19588"/>
        <v>4.3968432753812604E-2</v>
      </c>
    </row>
    <row r="5734" spans="5:23" x14ac:dyDescent="0.25">
      <c r="I5734">
        <f>T5731</f>
        <v>2.0360223858870599E-3</v>
      </c>
      <c r="J5734">
        <f t="shared" ref="J5734" si="19589">U5731</f>
        <v>3.6698369241045794E-4</v>
      </c>
      <c r="K5734">
        <f t="shared" ref="K5734" si="19590">V5731</f>
        <v>7.0048056818105067E-4</v>
      </c>
      <c r="L5734">
        <f t="shared" ref="L5734" si="19591">W5731</f>
        <v>4.3968432753812604E-2</v>
      </c>
      <c r="N5734">
        <f>(0.01*(L5734+10))/(EXP((L5734+10)/10))</f>
        <v>3.6787589561249431E-2</v>
      </c>
      <c r="O5734">
        <f xml:space="preserve"> (0.125*EXP(L5734/80))</f>
        <v>0.12506871955876864</v>
      </c>
      <c r="P5734">
        <f>(0.1*(L5734+25))/(EXP((L5734+25)/10))</f>
        <v>0.20467152154949395</v>
      </c>
      <c r="Q5734">
        <f>(0.125*EXP(L5734/18))</f>
        <v>0.12530570956351592</v>
      </c>
      <c r="R5734">
        <f>0.07 * EXP(L5734/20)</f>
        <v>7.0154058795685384E-2</v>
      </c>
      <c r="S5734">
        <f>(1/(EXP((L5734+30)/10)+1))</f>
        <v>4.7227633281467792E-2</v>
      </c>
      <c r="T5734">
        <f>(P5734*(1-T5733) - Q5734*T5733)*$F$21</f>
        <v>2.0399968052011485E-3</v>
      </c>
      <c r="U5734">
        <f>(N5734*(1-U5733) - O5734*U5733)*$F$21</f>
        <v>3.672819093528864E-4</v>
      </c>
      <c r="V5734">
        <f>(R5734*(1-V5733) - S5734*V5733)*$F$21</f>
        <v>7.0071835201325125E-4</v>
      </c>
      <c r="W5734">
        <f>$F$21*(W5733+E5733*(G5733-($E$9*U5733^4*(W5733-$E$3) + $E$11*T5733^3*V5733*(W5733-$E$5) + $E$13*(W5733-$E$7))) /$E$15)</f>
        <v>0.25885134403751897</v>
      </c>
    </row>
    <row r="5735" spans="5:23" x14ac:dyDescent="0.25">
      <c r="I5735">
        <f>I5734 + 0.5*$F$28</f>
        <v>7.0360223858870596E-3</v>
      </c>
      <c r="J5735">
        <f t="shared" ref="J5735" si="19592">J5734 + 0.5*$F$28</f>
        <v>5.3669836924104576E-3</v>
      </c>
      <c r="K5735">
        <f t="shared" ref="K5735" si="19593">K5734 + 0.5*$F$28</f>
        <v>5.7004805681810508E-3</v>
      </c>
      <c r="L5735">
        <f t="shared" ref="L5735" si="19594">L5734 + 0.5*$F$28</f>
        <v>4.8968432753812602E-2</v>
      </c>
      <c r="N5735">
        <f t="shared" ref="N5735:N5737" si="19595">(0.01*(L5735+10))/(EXP((L5735+10)/10))</f>
        <v>3.6787504483987057E-2</v>
      </c>
      <c r="O5735">
        <f t="shared" ref="O5735:O5737" si="19596" xml:space="preserve"> (0.125*EXP(L5735/80))</f>
        <v>0.12507653659802098</v>
      </c>
      <c r="P5735">
        <f t="shared" ref="P5735:P5737" si="19597">(0.1*(L5735+25))/(EXP((L5735+25)/10))</f>
        <v>0.20461005338029936</v>
      </c>
      <c r="Q5735">
        <f t="shared" ref="Q5735:Q5737" si="19598">(0.125*EXP(L5735/18))</f>
        <v>0.12534052153983419</v>
      </c>
      <c r="R5735">
        <f t="shared" ref="R5735:R5737" si="19599">0.07 * EXP(L5735/20)</f>
        <v>7.0171599502881349E-2</v>
      </c>
      <c r="S5735">
        <f t="shared" ref="S5735:S5737" si="19600">(1/(EXP((L5735+30)/10)+1))</f>
        <v>4.7205139782185782E-2</v>
      </c>
      <c r="T5735">
        <f>(P5735*(1-T5734) - Q5735*T5734)*$F$21*2</f>
        <v>4.0787391052317604E-3</v>
      </c>
      <c r="U5735">
        <f>(N5735*(1-U5734) - O5735*U5734)*$F$21*2</f>
        <v>7.3456109499845767E-4</v>
      </c>
      <c r="V5735">
        <f>(R5735*(1-V5734) - S5735*V5734)*$F$21*2</f>
        <v>1.4017870293512966E-3</v>
      </c>
      <c r="W5735">
        <f>$F$21*(W5734+E5734*(G5734-($E$9*U5734^4*(W5734-$E$3) + $E$11*T5734^3*V5734*(W5734-$E$5) + $E$13*(W5734-$E$7))) /$E$15)*2</f>
        <v>5.1770268807503792E-3</v>
      </c>
    </row>
    <row r="5736" spans="5:23" x14ac:dyDescent="0.25">
      <c r="I5736">
        <f>I5734 + 0.5*$F$28</f>
        <v>7.0360223858870596E-3</v>
      </c>
      <c r="J5736">
        <f t="shared" ref="J5736:L5736" si="19601">J5734 + 0.5*$F$28</f>
        <v>5.3669836924104576E-3</v>
      </c>
      <c r="K5736">
        <f t="shared" si="19601"/>
        <v>5.7004805681810508E-3</v>
      </c>
      <c r="L5736">
        <f t="shared" si="19601"/>
        <v>4.8968432753812602E-2</v>
      </c>
      <c r="N5736">
        <f t="shared" si="19595"/>
        <v>3.6787504483987057E-2</v>
      </c>
      <c r="O5736">
        <f t="shared" si="19596"/>
        <v>0.12507653659802098</v>
      </c>
      <c r="P5736">
        <f t="shared" si="19597"/>
        <v>0.20461005338029936</v>
      </c>
      <c r="Q5736">
        <f t="shared" si="19598"/>
        <v>0.12534052153983419</v>
      </c>
      <c r="R5736">
        <f t="shared" si="19599"/>
        <v>7.0171599502881349E-2</v>
      </c>
      <c r="S5736">
        <f t="shared" si="19600"/>
        <v>4.7205139782185782E-2</v>
      </c>
      <c r="T5736">
        <f>(P5736*(1-T5735) - Q5736*T5735)*$F$21*2</f>
        <v>4.0652854213515787E-3</v>
      </c>
      <c r="U5736">
        <f>(N5736*(1-U5735) - O5736*U5735)*$F$21*2</f>
        <v>7.3337210913457967E-4</v>
      </c>
      <c r="V5736">
        <f>(R5736*(1-V5735) - S5736*V5735)*$F$21*2</f>
        <v>1.4001412462440795E-3</v>
      </c>
      <c r="W5736">
        <f>$F$21*(W5735+E5735*(G5735-($E$9*U5735^4*(W5735-$E$3) + $E$11*T5735^3*V5735*(W5735-$E$5) + $E$13*(W5735-$E$7))) /$E$15)*2</f>
        <v>1.0354053761500758E-4</v>
      </c>
    </row>
    <row r="5737" spans="5:23" x14ac:dyDescent="0.25">
      <c r="I5737">
        <f>I5734 + $F$28</f>
        <v>1.2036022385887061E-2</v>
      </c>
      <c r="J5737">
        <f t="shared" ref="J5737:L5737" si="19602">J5734 + $F$28</f>
        <v>1.0366983692410459E-2</v>
      </c>
      <c r="K5737">
        <f t="shared" si="19602"/>
        <v>1.0700480568181051E-2</v>
      </c>
      <c r="L5737">
        <f t="shared" si="19602"/>
        <v>5.3968432753812606E-2</v>
      </c>
      <c r="N5737">
        <f t="shared" si="19595"/>
        <v>3.6787410299480391E-2</v>
      </c>
      <c r="O5737">
        <f t="shared" si="19596"/>
        <v>0.12508435412585356</v>
      </c>
      <c r="P5737">
        <f t="shared" si="19597"/>
        <v>0.2045485955216057</v>
      </c>
      <c r="Q5737">
        <f t="shared" si="19598"/>
        <v>0.12537534318748908</v>
      </c>
      <c r="R5737">
        <f t="shared" si="19599"/>
        <v>7.0189144595802305E-2</v>
      </c>
      <c r="S5737">
        <f t="shared" si="19600"/>
        <v>4.7182656465539145E-2</v>
      </c>
      <c r="T5737">
        <f t="shared" ref="T5737" si="19603">(P5737*(1-T5736) - Q5737*T5736)*$F$21</f>
        <v>2.0320736054341673E-3</v>
      </c>
      <c r="U5737">
        <f t="shared" ref="U5737" si="19604">(N5737*(1-U5736) - O5737*U5736)*$F$21</f>
        <v>3.6668698062194445E-4</v>
      </c>
      <c r="V5737">
        <f t="shared" ref="V5737" si="19605">(R5737*(1-V5736) - S5737*V5736)*$F$21</f>
        <v>7.0024807495990373E-4</v>
      </c>
      <c r="W5737">
        <f t="shared" ref="W5737" si="19606">$F$21*(W5736+E5736*(G5736-($E$9*U5736^4*(W5736-$E$3) + $E$11*T5736^3*V5736*(W5736-$E$5) + $E$13*(W5736-$E$7))) /$E$15)</f>
        <v>1.0354053761500759E-6</v>
      </c>
    </row>
    <row r="5738" spans="5:23" x14ac:dyDescent="0.25">
      <c r="T5738">
        <f>SUM(T5734:T5737)/6</f>
        <v>2.0360158228697758E-3</v>
      </c>
      <c r="U5738">
        <f t="shared" ref="U5738" si="19607">SUM(U5734:U5737)/6</f>
        <v>3.6698368235131134E-4</v>
      </c>
      <c r="V5738">
        <f t="shared" ref="V5738" si="19608">SUM(V5734:V5737)/6</f>
        <v>7.0048245042808848E-4</v>
      </c>
      <c r="W5738">
        <f>SUM(W5734:W5737)/6</f>
        <v>4.4022157810210093E-2</v>
      </c>
    </row>
    <row r="5740" spans="5:23" x14ac:dyDescent="0.25">
      <c r="E5740">
        <f>E5733+0.01</f>
        <v>8.1699999999998703</v>
      </c>
      <c r="F5740">
        <v>0.01</v>
      </c>
      <c r="G5740">
        <v>0</v>
      </c>
      <c r="I5740">
        <f>T5738</f>
        <v>2.0360158228697758E-3</v>
      </c>
      <c r="J5740">
        <f t="shared" ref="J5740" si="19609">U5738</f>
        <v>3.6698368235131134E-4</v>
      </c>
      <c r="K5740">
        <f t="shared" ref="K5740" si="19610">V5738</f>
        <v>7.0048245042808848E-4</v>
      </c>
      <c r="L5740">
        <f t="shared" ref="L5740" si="19611">W5738</f>
        <v>4.4022157810210093E-2</v>
      </c>
      <c r="T5740">
        <f>T5738</f>
        <v>2.0360158228697758E-3</v>
      </c>
      <c r="U5740">
        <f t="shared" ref="U5740:W5740" si="19612">U5738</f>
        <v>3.6698368235131134E-4</v>
      </c>
      <c r="V5740">
        <f t="shared" si="19612"/>
        <v>7.0048245042808848E-4</v>
      </c>
      <c r="W5740">
        <f t="shared" si="19612"/>
        <v>4.4022157810210093E-2</v>
      </c>
    </row>
    <row r="5741" spans="5:23" x14ac:dyDescent="0.25">
      <c r="I5741">
        <f>T5738</f>
        <v>2.0360158228697758E-3</v>
      </c>
      <c r="J5741">
        <f t="shared" ref="J5741" si="19613">U5738</f>
        <v>3.6698368235131134E-4</v>
      </c>
      <c r="K5741">
        <f t="shared" ref="K5741" si="19614">V5738</f>
        <v>7.0048245042808848E-4</v>
      </c>
      <c r="L5741">
        <f t="shared" ref="L5741" si="19615">W5738</f>
        <v>4.4022157810210093E-2</v>
      </c>
      <c r="N5741">
        <f>(0.01*(L5741+10))/(EXP((L5741+10)/10))</f>
        <v>3.6787588695528457E-2</v>
      </c>
      <c r="O5741">
        <f xml:space="preserve"> (0.125*EXP(L5741/80))</f>
        <v>0.12506880355034697</v>
      </c>
      <c r="P5741">
        <f>(0.1*(L5741+25))/(EXP((L5741+25)/10))</f>
        <v>0.20467086101854232</v>
      </c>
      <c r="Q5741">
        <f>(0.125*EXP(L5741/18))</f>
        <v>0.12530608356720258</v>
      </c>
      <c r="R5741">
        <f>0.07 * EXP(L5741/20)</f>
        <v>7.0154247247476778E-2</v>
      </c>
      <c r="S5741">
        <f>(1/(EXP((L5741+30)/10)+1))</f>
        <v>4.7227391534431347E-2</v>
      </c>
      <c r="T5741">
        <f>(P5741*(1-T5740) - Q5741*T5740)*$F$21</f>
        <v>2.0399902273818354E-3</v>
      </c>
      <c r="U5741">
        <f>(N5741*(1-U5740) - O5741*U5740)*$F$21</f>
        <v>3.6728190040689977E-4</v>
      </c>
      <c r="V5741">
        <f>(R5741*(1-V5740) - S5741*V5740)*$F$21</f>
        <v>7.007202346950756E-4</v>
      </c>
      <c r="W5741">
        <f>$F$21*(W5740+E5740*(G5740-($E$9*U5740^4*(W5740-$E$3) + $E$11*T5740^3*V5740*(W5740-$E$5) + $E$13*(W5740-$E$7))) /$E$15)</f>
        <v>0.25916724544242598</v>
      </c>
    </row>
    <row r="5742" spans="5:23" x14ac:dyDescent="0.25">
      <c r="I5742">
        <f>I5741 + 0.5*$F$28</f>
        <v>7.0360158228697754E-3</v>
      </c>
      <c r="J5742">
        <f t="shared" ref="J5742" si="19616">J5741 + 0.5*$F$28</f>
        <v>5.3669836823513114E-3</v>
      </c>
      <c r="K5742">
        <f t="shared" ref="K5742" si="19617">K5741 + 0.5*$F$28</f>
        <v>5.7004824504280887E-3</v>
      </c>
      <c r="L5742">
        <f t="shared" ref="L5742" si="19618">L5741 + 0.5*$F$28</f>
        <v>4.902215781021009E-2</v>
      </c>
      <c r="N5742">
        <f t="shared" ref="N5742:N5744" si="19619">(0.01*(L5742+10))/(EXP((L5742+10)/10))</f>
        <v>3.6787503520360101E-2</v>
      </c>
      <c r="O5742">
        <f t="shared" ref="O5742:O5744" si="19620" xml:space="preserve"> (0.125*EXP(L5742/80))</f>
        <v>0.12507662059484898</v>
      </c>
      <c r="P5742">
        <f t="shared" ref="P5742:P5744" si="19621">(0.1*(L5742+25))/(EXP((L5742+25)/10))</f>
        <v>0.20460939296010741</v>
      </c>
      <c r="Q5742">
        <f t="shared" ref="Q5742:Q5744" si="19622">(0.125*EXP(L5742/18))</f>
        <v>0.1253408956474252</v>
      </c>
      <c r="R5742">
        <f t="shared" ref="R5742:R5744" si="19623">0.07 * EXP(L5742/20)</f>
        <v>7.017178800179158E-2</v>
      </c>
      <c r="S5742">
        <f t="shared" ref="S5742:S5744" si="19624">(1/(EXP((L5742+30)/10)+1))</f>
        <v>4.7204898144583729E-2</v>
      </c>
      <c r="T5742">
        <f>(P5742*(1-T5741) - Q5742*T5741)*$F$21*2</f>
        <v>4.0787259519165248E-3</v>
      </c>
      <c r="U5742">
        <f>(N5742*(1-U5741) - O5742*U5741)*$F$21*2</f>
        <v>7.3456107514494745E-4</v>
      </c>
      <c r="V5742">
        <f>(R5742*(1-V5741) - S5742*V5741)*$F$21*2</f>
        <v>1.4017907956545472E-3</v>
      </c>
      <c r="W5742">
        <f>$F$21*(W5741+E5741*(G5741-($E$9*U5741^4*(W5741-$E$3) + $E$11*T5741^3*V5741*(W5741-$E$5) + $E$13*(W5741-$E$7))) /$E$15)*2</f>
        <v>5.1833449088485193E-3</v>
      </c>
    </row>
    <row r="5743" spans="5:23" x14ac:dyDescent="0.25">
      <c r="I5743">
        <f>I5741 + 0.5*$F$28</f>
        <v>7.0360158228697754E-3</v>
      </c>
      <c r="J5743">
        <f t="shared" ref="J5743:L5743" si="19625">J5741 + 0.5*$F$28</f>
        <v>5.3669836823513114E-3</v>
      </c>
      <c r="K5743">
        <f t="shared" si="19625"/>
        <v>5.7004824504280887E-3</v>
      </c>
      <c r="L5743">
        <f t="shared" si="19625"/>
        <v>4.902215781021009E-2</v>
      </c>
      <c r="N5743">
        <f t="shared" si="19619"/>
        <v>3.6787503520360101E-2</v>
      </c>
      <c r="O5743">
        <f t="shared" si="19620"/>
        <v>0.12507662059484898</v>
      </c>
      <c r="P5743">
        <f t="shared" si="19621"/>
        <v>0.20460939296010741</v>
      </c>
      <c r="Q5743">
        <f t="shared" si="19622"/>
        <v>0.1253408956474252</v>
      </c>
      <c r="R5743">
        <f t="shared" si="19623"/>
        <v>7.017178800179158E-2</v>
      </c>
      <c r="S5743">
        <f t="shared" si="19624"/>
        <v>4.7204898144583729E-2</v>
      </c>
      <c r="T5743">
        <f>(P5743*(1-T5742) - Q5743*T5742)*$F$21*2</f>
        <v>4.0652723231024311E-3</v>
      </c>
      <c r="U5743">
        <f>(N5743*(1-U5742) - O5743*U5742)*$F$21*2</f>
        <v>7.3337208870645281E-4</v>
      </c>
      <c r="V5743">
        <f>(R5743*(1-V5742) - S5743*V5742)*$F$21*2</f>
        <v>1.4001450088705434E-3</v>
      </c>
      <c r="W5743">
        <f>$F$21*(W5742+E5742*(G5742-($E$9*U5742^4*(W5742-$E$3) + $E$11*T5742^3*V5742*(W5742-$E$5) + $E$13*(W5742-$E$7))) /$E$15)*2</f>
        <v>1.0366689817697039E-4</v>
      </c>
    </row>
    <row r="5744" spans="5:23" x14ac:dyDescent="0.25">
      <c r="I5744">
        <f>I5741 + $F$28</f>
        <v>1.2036015822869776E-2</v>
      </c>
      <c r="J5744">
        <f t="shared" ref="J5744:L5744" si="19626">J5741 + $F$28</f>
        <v>1.0366983682351312E-2</v>
      </c>
      <c r="K5744">
        <f t="shared" si="19626"/>
        <v>1.0700482450428088E-2</v>
      </c>
      <c r="L5744">
        <f t="shared" si="19626"/>
        <v>5.4022157810210095E-2</v>
      </c>
      <c r="N5744">
        <f t="shared" si="19619"/>
        <v>3.6787409238045563E-2</v>
      </c>
      <c r="O5744">
        <f t="shared" si="19620"/>
        <v>0.12508443812793152</v>
      </c>
      <c r="P5744">
        <f t="shared" si="19621"/>
        <v>0.20454793521222772</v>
      </c>
      <c r="Q5744">
        <f t="shared" si="19622"/>
        <v>0.12537571739901332</v>
      </c>
      <c r="R5744">
        <f t="shared" si="19623"/>
        <v>7.0189333141843155E-2</v>
      </c>
      <c r="S5744">
        <f t="shared" si="19624"/>
        <v>4.7182414937327333E-2</v>
      </c>
      <c r="T5744">
        <f t="shared" ref="T5744" si="19627">(P5744*(1-T5743) - Q5744*T5743)*$F$21</f>
        <v>2.032067057185304E-3</v>
      </c>
      <c r="U5744">
        <f t="shared" ref="U5744" si="19628">(N5744*(1-U5743) - O5744*U5743)*$F$21</f>
        <v>3.6668696943239999E-4</v>
      </c>
      <c r="V5744">
        <f t="shared" ref="V5744" si="19629">(R5744*(1-V5743) - S5744*V5743)*$F$21</f>
        <v>7.0024995674587698E-4</v>
      </c>
      <c r="W5744">
        <f t="shared" ref="W5744" si="19630">$F$21*(W5743+E5743*(G5743-($E$9*U5743^4*(W5743-$E$3) + $E$11*T5743^3*V5743*(W5743-$E$5) + $E$13*(W5743-$E$7))) /$E$15)</f>
        <v>1.0366689817697039E-6</v>
      </c>
    </row>
    <row r="5745" spans="5:23" x14ac:dyDescent="0.25">
      <c r="T5745">
        <f>SUM(T5741:T5744)/6</f>
        <v>2.036009259931016E-3</v>
      </c>
      <c r="U5745">
        <f t="shared" ref="U5745" si="19631">SUM(U5741:U5744)/6</f>
        <v>3.6698367228178334E-4</v>
      </c>
      <c r="V5745">
        <f t="shared" ref="V5745" si="19632">SUM(V5741:V5744)/6</f>
        <v>7.0048433266100716E-4</v>
      </c>
      <c r="W5745">
        <f>SUM(W5741:W5744)/6</f>
        <v>4.4075882319738878E-2</v>
      </c>
    </row>
    <row r="5747" spans="5:23" x14ac:dyDescent="0.25">
      <c r="E5747">
        <f>E5740+0.01</f>
        <v>8.17999999999987</v>
      </c>
      <c r="F5747">
        <v>0.01</v>
      </c>
      <c r="G5747">
        <v>0</v>
      </c>
      <c r="I5747">
        <f>T5745</f>
        <v>2.036009259931016E-3</v>
      </c>
      <c r="J5747">
        <f t="shared" ref="J5747" si="19633">U5745</f>
        <v>3.6698367228178334E-4</v>
      </c>
      <c r="K5747">
        <f t="shared" ref="K5747" si="19634">V5745</f>
        <v>7.0048433266100716E-4</v>
      </c>
      <c r="L5747">
        <f t="shared" ref="L5747" si="19635">W5745</f>
        <v>4.4075882319738878E-2</v>
      </c>
      <c r="T5747">
        <f>T5745</f>
        <v>2.036009259931016E-3</v>
      </c>
      <c r="U5747">
        <f t="shared" ref="U5747:W5747" si="19636">U5745</f>
        <v>3.6698367228178334E-4</v>
      </c>
      <c r="V5747">
        <f t="shared" si="19636"/>
        <v>7.0048433266100716E-4</v>
      </c>
      <c r="W5747">
        <f t="shared" si="19636"/>
        <v>4.4075882319738878E-2</v>
      </c>
    </row>
    <row r="5748" spans="5:23" x14ac:dyDescent="0.25">
      <c r="I5748">
        <f>T5745</f>
        <v>2.036009259931016E-3</v>
      </c>
      <c r="J5748">
        <f t="shared" ref="J5748" si="19637">U5745</f>
        <v>3.6698367228178334E-4</v>
      </c>
      <c r="K5748">
        <f t="shared" ref="K5748" si="19638">V5745</f>
        <v>7.0048433266100716E-4</v>
      </c>
      <c r="L5748">
        <f t="shared" ref="L5748" si="19639">W5745</f>
        <v>4.4075882319738878E-2</v>
      </c>
      <c r="N5748">
        <f>(0.01*(L5748+10))/(EXP((L5748+10)/10))</f>
        <v>3.6787587828763776E-2</v>
      </c>
      <c r="O5748">
        <f xml:space="preserve"> (0.125*EXP(L5748/80))</f>
        <v>0.12506888754112677</v>
      </c>
      <c r="P5748">
        <f>(0.1*(L5748+25))/(EXP((L5748+25)/10))</f>
        <v>0.20467020049550422</v>
      </c>
      <c r="Q5748">
        <f>(0.125*EXP(L5748/18))</f>
        <v>0.12530645756819853</v>
      </c>
      <c r="R5748">
        <f>0.07 * EXP(L5748/20)</f>
        <v>7.0154435697856121E-2</v>
      </c>
      <c r="S5748">
        <f>(1/(EXP((L5748+30)/10)+1))</f>
        <v>4.7227149791031792E-2</v>
      </c>
      <c r="T5748">
        <f>(P5748*(1-T5747) - Q5748*T5747)*$F$21</f>
        <v>2.0399836496412544E-3</v>
      </c>
      <c r="U5748">
        <f>(N5748*(1-U5747) - O5748*U5747)*$F$21</f>
        <v>3.6728189145049947E-4</v>
      </c>
      <c r="V5748">
        <f>(R5748*(1-V5747) - S5748*V5747)*$F$21</f>
        <v>7.0072211736278245E-4</v>
      </c>
      <c r="W5748">
        <f>$F$21*(W5747+E5747*(G5747-($E$9*U5747^4*(W5747-$E$3) + $E$11*T5747^3*V5747*(W5747-$E$5) + $E$13*(W5747-$E$7))) /$E$15)</f>
        <v>0.25948314363178082</v>
      </c>
    </row>
    <row r="5749" spans="5:23" x14ac:dyDescent="0.25">
      <c r="I5749">
        <f>I5748 + 0.5*$F$28</f>
        <v>7.0360092599310161E-3</v>
      </c>
      <c r="J5749">
        <f t="shared" ref="J5749" si="19640">J5748 + 0.5*$F$28</f>
        <v>5.3669836722817837E-3</v>
      </c>
      <c r="K5749">
        <f t="shared" ref="K5749" si="19641">K5748 + 0.5*$F$28</f>
        <v>5.7004843326610068E-3</v>
      </c>
      <c r="L5749">
        <f t="shared" ref="L5749" si="19642">L5748 + 0.5*$F$28</f>
        <v>4.9075882319738875E-2</v>
      </c>
      <c r="N5749">
        <f t="shared" ref="N5749:N5751" si="19643">(0.01*(L5749+10))/(EXP((L5749+10)/10))</f>
        <v>3.6787502555691513E-2</v>
      </c>
      <c r="O5749">
        <f t="shared" ref="O5749:O5751" si="19644" xml:space="preserve"> (0.125*EXP(L5749/80))</f>
        <v>0.12507670459087836</v>
      </c>
      <c r="P5749">
        <f t="shared" ref="P5749:P5751" si="19645">(0.1*(L5749+25))/(EXP((L5749+25)/10))</f>
        <v>0.20460873254782838</v>
      </c>
      <c r="Q5749">
        <f t="shared" ref="Q5749:Q5751" si="19646">(0.125*EXP(L5749/18))</f>
        <v>0.12534126975232476</v>
      </c>
      <c r="R5749">
        <f t="shared" ref="R5749:R5751" si="19647">0.07 * EXP(L5749/20)</f>
        <v>7.0171976499289399E-2</v>
      </c>
      <c r="S5749">
        <f t="shared" ref="S5749:S5751" si="19648">(1/(EXP((L5749+30)/10)+1))</f>
        <v>4.7204656510616928E-2</v>
      </c>
      <c r="T5749">
        <f>(P5749*(1-T5748) - Q5749*T5748)*$F$21*2</f>
        <v>4.0787127987587388E-3</v>
      </c>
      <c r="U5749">
        <f>(N5749*(1-U5748) - O5749*U5748)*$F$21*2</f>
        <v>7.3456105527065167E-4</v>
      </c>
      <c r="V5749">
        <f>(R5749*(1-V5748) - S5749*V5748)*$F$21*2</f>
        <v>1.4017945619295554E-3</v>
      </c>
      <c r="W5749">
        <f>$F$21*(W5748+E5748*(G5748-($E$9*U5748^4*(W5748-$E$3) + $E$11*T5748^3*V5748*(W5748-$E$5) + $E$13*(W5748-$E$7))) /$E$15)*2</f>
        <v>5.1896628726356168E-3</v>
      </c>
    </row>
    <row r="5750" spans="5:23" x14ac:dyDescent="0.25">
      <c r="I5750">
        <f>I5748 + 0.5*$F$28</f>
        <v>7.0360092599310161E-3</v>
      </c>
      <c r="J5750">
        <f t="shared" ref="J5750:L5750" si="19649">J5748 + 0.5*$F$28</f>
        <v>5.3669836722817837E-3</v>
      </c>
      <c r="K5750">
        <f t="shared" si="19649"/>
        <v>5.7004843326610068E-3</v>
      </c>
      <c r="L5750">
        <f t="shared" si="19649"/>
        <v>4.9075882319738875E-2</v>
      </c>
      <c r="N5750">
        <f t="shared" si="19643"/>
        <v>3.6787502555691513E-2</v>
      </c>
      <c r="O5750">
        <f t="shared" si="19644"/>
        <v>0.12507670459087836</v>
      </c>
      <c r="P5750">
        <f t="shared" si="19645"/>
        <v>0.20460873254782838</v>
      </c>
      <c r="Q5750">
        <f t="shared" si="19646"/>
        <v>0.12534126975232476</v>
      </c>
      <c r="R5750">
        <f t="shared" si="19647"/>
        <v>7.0171976499289399E-2</v>
      </c>
      <c r="S5750">
        <f t="shared" si="19648"/>
        <v>4.7204656510616928E-2</v>
      </c>
      <c r="T5750">
        <f>(P5750*(1-T5749) - Q5750*T5749)*$F$21*2</f>
        <v>4.0652592250099255E-3</v>
      </c>
      <c r="U5750">
        <f>(N5750*(1-U5749) - O5750*U5749)*$F$21*2</f>
        <v>7.3337206825758766E-4</v>
      </c>
      <c r="V5750">
        <f>(R5750*(1-V5749) - S5750*V5749)*$F$21*2</f>
        <v>1.4001487714687703E-3</v>
      </c>
      <c r="W5750">
        <f>$F$21*(W5749+E5749*(G5749-($E$9*U5749^4*(W5749-$E$3) + $E$11*T5749^3*V5749*(W5749-$E$5) + $E$13*(W5749-$E$7))) /$E$15)*2</f>
        <v>1.0379325745271233E-4</v>
      </c>
    </row>
    <row r="5751" spans="5:23" x14ac:dyDescent="0.25">
      <c r="I5751">
        <f>I5748 + $F$28</f>
        <v>1.2036009259931016E-2</v>
      </c>
      <c r="J5751">
        <f t="shared" ref="J5751:L5751" si="19650">J5748 + $F$28</f>
        <v>1.0366983672281784E-2</v>
      </c>
      <c r="K5751">
        <f t="shared" si="19650"/>
        <v>1.0700484332661008E-2</v>
      </c>
      <c r="L5751">
        <f t="shared" si="19650"/>
        <v>5.407588231973888E-2</v>
      </c>
      <c r="N5751">
        <f t="shared" si="19643"/>
        <v>3.6787408175571149E-2</v>
      </c>
      <c r="O5751">
        <f t="shared" si="19644"/>
        <v>0.12508452212921081</v>
      </c>
      <c r="P5751">
        <f t="shared" si="19645"/>
        <v>0.20454727491076183</v>
      </c>
      <c r="Q5751">
        <f t="shared" si="19646"/>
        <v>0.12537609160784532</v>
      </c>
      <c r="R5751">
        <f t="shared" si="19647"/>
        <v>7.0189521686471246E-2</v>
      </c>
      <c r="S5751">
        <f t="shared" si="19648"/>
        <v>4.7182173412749141E-2</v>
      </c>
      <c r="T5751">
        <f t="shared" ref="T5751" si="19651">(P5751*(1-T5750) - Q5751*T5750)*$F$21</f>
        <v>2.0320605090147575E-3</v>
      </c>
      <c r="U5751">
        <f t="shared" ref="U5751" si="19652">(N5751*(1-U5750) - O5751*U5750)*$F$21</f>
        <v>3.6668695823250687E-4</v>
      </c>
      <c r="V5751">
        <f t="shared" ref="V5751" si="19653">(R5751*(1-V5750) - S5751*V5750)*$F$21</f>
        <v>7.0025183851772871E-4</v>
      </c>
      <c r="W5751">
        <f t="shared" ref="W5751" si="19654">$F$21*(W5750+E5750*(G5750-($E$9*U5750^4*(W5750-$E$3) + $E$11*T5750^3*V5750*(W5750-$E$5) + $E$13*(W5750-$E$7))) /$E$15)</f>
        <v>1.0379325745271233E-6</v>
      </c>
    </row>
    <row r="5752" spans="5:23" x14ac:dyDescent="0.25">
      <c r="T5752">
        <f>SUM(T5748:T5751)/6</f>
        <v>2.0360026970707794E-3</v>
      </c>
      <c r="U5752">
        <f t="shared" ref="U5752" si="19655">SUM(U5748:U5751)/6</f>
        <v>3.6698366220187426E-4</v>
      </c>
      <c r="V5752">
        <f t="shared" ref="V5752" si="19656">SUM(V5748:V5751)/6</f>
        <v>7.0048621487980628E-4</v>
      </c>
      <c r="W5752">
        <f>SUM(W5748:W5751)/6</f>
        <v>4.412960628240728E-2</v>
      </c>
    </row>
    <row r="5754" spans="5:23" x14ac:dyDescent="0.25">
      <c r="E5754">
        <f>E5747+0.01</f>
        <v>8.1899999999998698</v>
      </c>
      <c r="F5754">
        <v>0.01</v>
      </c>
      <c r="G5754">
        <v>0</v>
      </c>
      <c r="I5754">
        <f>T5752</f>
        <v>2.0360026970707794E-3</v>
      </c>
      <c r="J5754">
        <f t="shared" ref="J5754" si="19657">U5752</f>
        <v>3.6698366220187426E-4</v>
      </c>
      <c r="K5754">
        <f t="shared" ref="K5754" si="19658">V5752</f>
        <v>7.0048621487980628E-4</v>
      </c>
      <c r="L5754">
        <f t="shared" ref="L5754" si="19659">W5752</f>
        <v>4.412960628240728E-2</v>
      </c>
      <c r="T5754">
        <f>T5752</f>
        <v>2.0360026970707794E-3</v>
      </c>
      <c r="U5754">
        <f t="shared" ref="U5754:W5754" si="19660">U5752</f>
        <v>3.6698366220187426E-4</v>
      </c>
      <c r="V5754">
        <f t="shared" si="19660"/>
        <v>7.0048621487980628E-4</v>
      </c>
      <c r="W5754">
        <f t="shared" si="19660"/>
        <v>4.412960628240728E-2</v>
      </c>
    </row>
    <row r="5755" spans="5:23" x14ac:dyDescent="0.25">
      <c r="I5755">
        <f>T5752</f>
        <v>2.0360026970707794E-3</v>
      </c>
      <c r="J5755">
        <f t="shared" ref="J5755" si="19661">U5752</f>
        <v>3.6698366220187426E-4</v>
      </c>
      <c r="K5755">
        <f t="shared" ref="K5755" si="19662">V5752</f>
        <v>7.0048621487980628E-4</v>
      </c>
      <c r="L5755">
        <f t="shared" ref="L5755" si="19663">W5752</f>
        <v>4.412960628240728E-2</v>
      </c>
      <c r="N5755">
        <f>(0.01*(L5755+10))/(EXP((L5755+10)/10))</f>
        <v>3.6787586960955451E-2</v>
      </c>
      <c r="O5755">
        <f xml:space="preserve"> (0.125*EXP(L5755/80))</f>
        <v>0.12506897153110805</v>
      </c>
      <c r="P5755">
        <f>(0.1*(L5755+25))/(EXP((L5755+25)/10))</f>
        <v>0.20466953998037926</v>
      </c>
      <c r="Q5755">
        <f>(0.125*EXP(L5755/18))</f>
        <v>0.1253068315665038</v>
      </c>
      <c r="R5755">
        <f>0.07 * EXP(L5755/20)</f>
        <v>7.0154624146823441E-2</v>
      </c>
      <c r="S5755">
        <f>(1/(EXP((L5755+30)/10)+1))</f>
        <v>4.7226908051268973E-2</v>
      </c>
      <c r="T5755">
        <f>(P5755*(1-T5754) - Q5755*T5754)*$F$21</f>
        <v>2.0399770719794017E-3</v>
      </c>
      <c r="U5755">
        <f>(N5755*(1-U5754) - O5755*U5754)*$F$21</f>
        <v>3.672818824836864E-4</v>
      </c>
      <c r="V5755">
        <f>(R5755*(1-V5754) - S5755*V5754)*$F$21</f>
        <v>7.00724000016372E-4</v>
      </c>
      <c r="W5755">
        <f>$F$21*(W5754+E5754*(G5754-($E$9*U5754^4*(W5754-$E$3) + $E$11*T5754^3*V5754*(W5754-$E$5) + $E$13*(W5754-$E$7))) /$E$15)</f>
        <v>0.2597990386056328</v>
      </c>
    </row>
    <row r="5756" spans="5:23" x14ac:dyDescent="0.25">
      <c r="I5756">
        <f>I5755 + 0.5*$F$28</f>
        <v>7.0360026970707791E-3</v>
      </c>
      <c r="J5756">
        <f t="shared" ref="J5756" si="19664">J5755 + 0.5*$F$28</f>
        <v>5.3669836622018746E-3</v>
      </c>
      <c r="K5756">
        <f t="shared" ref="K5756" si="19665">K5755 + 0.5*$F$28</f>
        <v>5.7004862148798061E-3</v>
      </c>
      <c r="L5756">
        <f t="shared" ref="L5756" si="19666">L5755 + 0.5*$F$28</f>
        <v>4.9129606282407277E-2</v>
      </c>
      <c r="N5756">
        <f t="shared" ref="N5756:N5758" si="19667">(0.01*(L5756+10))/(EXP((L5756+10)/10))</f>
        <v>3.6787501589981321E-2</v>
      </c>
      <c r="O5756">
        <f t="shared" ref="O5756:O5758" si="19668" xml:space="preserve"> (0.125*EXP(L5756/80))</f>
        <v>0.12507678858610916</v>
      </c>
      <c r="P5756">
        <f t="shared" ref="P5756:P5758" si="19669">(0.1*(L5756+25))/(EXP((L5756+25)/10))</f>
        <v>0.20460807214346194</v>
      </c>
      <c r="Q5756">
        <f t="shared" ref="Q5756:Q5758" si="19670">(0.125*EXP(L5756/18))</f>
        <v>0.12534164385453286</v>
      </c>
      <c r="R5756">
        <f t="shared" ref="R5756:R5758" si="19671">0.07 * EXP(L5756/20)</f>
        <v>7.0172164995374861E-2</v>
      </c>
      <c r="S5756">
        <f t="shared" ref="S5756:S5758" si="19672">(1/(EXP((L5756+30)/10)+1))</f>
        <v>4.7204414880285282E-2</v>
      </c>
      <c r="T5756">
        <f>(P5756*(1-T5755) - Q5756*T5755)*$F$21*2</f>
        <v>4.0786996457583989E-3</v>
      </c>
      <c r="U5756">
        <f>(N5756*(1-U5755) - O5756*U5755)*$F$21*2</f>
        <v>7.3456103537557118E-4</v>
      </c>
      <c r="V5756">
        <f>(R5756*(1-V5755) - S5756*V5755)*$F$21*2</f>
        <v>1.401798328176323E-3</v>
      </c>
      <c r="W5756">
        <f>$F$21*(W5755+E5755*(G5755-($E$9*U5755^4*(W5755-$E$3) + $E$11*T5755^3*V5755*(W5755-$E$5) + $E$13*(W5755-$E$7))) /$E$15)*2</f>
        <v>5.1959807721126561E-3</v>
      </c>
    </row>
    <row r="5757" spans="5:23" x14ac:dyDescent="0.25">
      <c r="I5757">
        <f>I5755 + 0.5*$F$28</f>
        <v>7.0360026970707791E-3</v>
      </c>
      <c r="J5757">
        <f t="shared" ref="J5757:L5757" si="19673">J5755 + 0.5*$F$28</f>
        <v>5.3669836622018746E-3</v>
      </c>
      <c r="K5757">
        <f t="shared" si="19673"/>
        <v>5.7004862148798061E-3</v>
      </c>
      <c r="L5757">
        <f t="shared" si="19673"/>
        <v>4.9129606282407277E-2</v>
      </c>
      <c r="N5757">
        <f t="shared" si="19667"/>
        <v>3.6787501589981321E-2</v>
      </c>
      <c r="O5757">
        <f t="shared" si="19668"/>
        <v>0.12507678858610916</v>
      </c>
      <c r="P5757">
        <f t="shared" si="19669"/>
        <v>0.20460807214346194</v>
      </c>
      <c r="Q5757">
        <f t="shared" si="19670"/>
        <v>0.12534164385453286</v>
      </c>
      <c r="R5757">
        <f t="shared" si="19671"/>
        <v>7.0172164995374861E-2</v>
      </c>
      <c r="S5757">
        <f t="shared" si="19672"/>
        <v>4.7204414880285282E-2</v>
      </c>
      <c r="T5757">
        <f>(P5757*(1-T5756) - Q5757*T5756)*$F$21*2</f>
        <v>4.0652461270740568E-3</v>
      </c>
      <c r="U5757">
        <f>(N5757*(1-U5756) - O5757*U5756)*$F$21*2</f>
        <v>7.3337204778798487E-4</v>
      </c>
      <c r="V5757">
        <f>(R5757*(1-V5756) - S5757*V5756)*$F$21*2</f>
        <v>1.400152534038762E-3</v>
      </c>
      <c r="W5757">
        <f>$F$21*(W5756+E5756*(G5756-($E$9*U5756^4*(W5756-$E$3) + $E$11*T5756^3*V5756*(W5756-$E$5) + $E$13*(W5756-$E$7))) /$E$15)*2</f>
        <v>1.0391961544225313E-4</v>
      </c>
    </row>
    <row r="5758" spans="5:23" x14ac:dyDescent="0.25">
      <c r="I5758">
        <f>I5755 + $F$28</f>
        <v>1.203600269707078E-2</v>
      </c>
      <c r="J5758">
        <f t="shared" ref="J5758:L5758" si="19674">J5755 + $F$28</f>
        <v>1.0366983662201875E-2</v>
      </c>
      <c r="K5758">
        <f t="shared" si="19674"/>
        <v>1.0700486214879807E-2</v>
      </c>
      <c r="L5758">
        <f t="shared" si="19674"/>
        <v>5.4129606282407282E-2</v>
      </c>
      <c r="N5758">
        <f t="shared" si="19667"/>
        <v>3.6787407112057177E-2</v>
      </c>
      <c r="O5758">
        <f t="shared" si="19668"/>
        <v>0.12508460612969149</v>
      </c>
      <c r="P5758">
        <f t="shared" si="19669"/>
        <v>0.20454661461720827</v>
      </c>
      <c r="Q5758">
        <f t="shared" si="19670"/>
        <v>0.12537646581398515</v>
      </c>
      <c r="R5758">
        <f t="shared" si="19671"/>
        <v>7.0189710229686605E-2</v>
      </c>
      <c r="S5758">
        <f t="shared" si="19672"/>
        <v>4.7181931891804585E-2</v>
      </c>
      <c r="T5758">
        <f t="shared" ref="T5758" si="19675">(P5758*(1-T5757) - Q5758*T5757)*$F$21</f>
        <v>2.0320539609225302E-3</v>
      </c>
      <c r="U5758">
        <f t="shared" ref="U5758" si="19676">(N5758*(1-U5757) - O5758*U5757)*$F$21</f>
        <v>3.6668694702226515E-4</v>
      </c>
      <c r="V5758">
        <f t="shared" ref="V5758" si="19677">(R5758*(1-V5757) - S5758*V5757)*$F$21</f>
        <v>7.0025372027545903E-4</v>
      </c>
      <c r="W5758">
        <f t="shared" ref="W5758" si="19678">$F$21*(W5757+E5757*(G5757-($E$9*U5757^4*(W5757-$E$3) + $E$11*T5757^3*V5757*(W5757-$E$5) + $E$13*(W5757-$E$7))) /$E$15)</f>
        <v>1.0391961544225313E-6</v>
      </c>
    </row>
    <row r="5759" spans="5:23" x14ac:dyDescent="0.25">
      <c r="T5759">
        <f>SUM(T5755:T5758)/6</f>
        <v>2.0359961342890647E-3</v>
      </c>
      <c r="U5759">
        <f t="shared" ref="U5759" si="19679">SUM(U5755:U5758)/6</f>
        <v>3.669836521115846E-4</v>
      </c>
      <c r="V5759">
        <f t="shared" ref="V5759" si="19680">SUM(V5755:V5758)/6</f>
        <v>7.0048809708448594E-4</v>
      </c>
      <c r="W5759">
        <f>SUM(W5755:W5758)/6</f>
        <v>4.4183329698223688E-2</v>
      </c>
    </row>
    <row r="5761" spans="5:23" x14ac:dyDescent="0.25">
      <c r="E5761">
        <f>E5754+0.01</f>
        <v>8.1999999999998696</v>
      </c>
      <c r="F5761">
        <v>0.01</v>
      </c>
      <c r="G5761">
        <v>0</v>
      </c>
      <c r="I5761">
        <f>T5759</f>
        <v>2.0359961342890647E-3</v>
      </c>
      <c r="J5761">
        <f t="shared" ref="J5761" si="19681">U5759</f>
        <v>3.669836521115846E-4</v>
      </c>
      <c r="K5761">
        <f t="shared" ref="K5761" si="19682">V5759</f>
        <v>7.0048809708448594E-4</v>
      </c>
      <c r="L5761">
        <f t="shared" ref="L5761" si="19683">W5759</f>
        <v>4.4183329698223688E-2</v>
      </c>
      <c r="T5761">
        <f>T5759</f>
        <v>2.0359961342890647E-3</v>
      </c>
      <c r="U5761">
        <f t="shared" ref="U5761:W5761" si="19684">U5759</f>
        <v>3.669836521115846E-4</v>
      </c>
      <c r="V5761">
        <f t="shared" si="19684"/>
        <v>7.0048809708448594E-4</v>
      </c>
      <c r="W5761">
        <f t="shared" si="19684"/>
        <v>4.4183329698223688E-2</v>
      </c>
    </row>
    <row r="5762" spans="5:23" x14ac:dyDescent="0.25">
      <c r="I5762">
        <f>T5759</f>
        <v>2.0359961342890647E-3</v>
      </c>
      <c r="J5762">
        <f t="shared" ref="J5762" si="19685">U5759</f>
        <v>3.669836521115846E-4</v>
      </c>
      <c r="K5762">
        <f t="shared" ref="K5762" si="19686">V5759</f>
        <v>7.0048809708448594E-4</v>
      </c>
      <c r="L5762">
        <f t="shared" ref="L5762" si="19687">W5759</f>
        <v>4.4183329698223688E-2</v>
      </c>
      <c r="N5762">
        <f>(0.01*(L5762+10))/(EXP((L5762+10)/10))</f>
        <v>3.6787586092103516E-2</v>
      </c>
      <c r="O5762">
        <f xml:space="preserve"> (0.125*EXP(L5762/80))</f>
        <v>0.12506905552029079</v>
      </c>
      <c r="P5762">
        <f>(0.1*(L5762+25))/(EXP((L5762+25)/10))</f>
        <v>0.20466887947316742</v>
      </c>
      <c r="Q5762">
        <f>(0.125*EXP(L5762/18))</f>
        <v>0.12530720556211841</v>
      </c>
      <c r="R5762">
        <f>0.07 * EXP(L5762/20)</f>
        <v>7.0154812594378779E-2</v>
      </c>
      <c r="S5762">
        <f>(1/(EXP((L5762+30)/10)+1))</f>
        <v>4.7226666315142829E-2</v>
      </c>
      <c r="T5762">
        <f>(P5762*(1-T5761) - Q5762*T5761)*$F$21</f>
        <v>2.0399704943962773E-3</v>
      </c>
      <c r="U5762">
        <f>(N5762*(1-U5761) - O5762*U5761)*$F$21</f>
        <v>3.6728187350646086E-4</v>
      </c>
      <c r="V5762">
        <f>(R5762*(1-V5761) - S5762*V5761)*$F$21</f>
        <v>7.0072588265584492E-4</v>
      </c>
      <c r="W5762">
        <f>$F$21*(W5761+E5761*(G5761-($E$9*U5761^4*(W5761-$E$3) + $E$11*T5761^3*V5761*(W5761-$E$5) + $E$13*(W5761-$E$7))) /$E$15)</f>
        <v>0.26011493036403094</v>
      </c>
    </row>
    <row r="5763" spans="5:23" x14ac:dyDescent="0.25">
      <c r="I5763">
        <f>I5762 + 0.5*$F$28</f>
        <v>7.0359961342890652E-3</v>
      </c>
      <c r="J5763">
        <f t="shared" ref="J5763" si="19688">J5762 + 0.5*$F$28</f>
        <v>5.3669836521115849E-3</v>
      </c>
      <c r="K5763">
        <f t="shared" ref="K5763" si="19689">K5762 + 0.5*$F$28</f>
        <v>5.7004880970844864E-3</v>
      </c>
      <c r="L5763">
        <f t="shared" ref="L5763" si="19690">L5762 + 0.5*$F$28</f>
        <v>4.9183329698223685E-2</v>
      </c>
      <c r="N5763">
        <f t="shared" ref="N5763:N5765" si="19691">(0.01*(L5763+10))/(EXP((L5763+10)/10))</f>
        <v>3.6787500623229559E-2</v>
      </c>
      <c r="O5763">
        <f t="shared" ref="O5763:O5765" si="19692" xml:space="preserve"> (0.125*EXP(L5763/80))</f>
        <v>0.1250768725805414</v>
      </c>
      <c r="P5763">
        <f t="shared" ref="P5763:P5765" si="19693">(0.1*(L5763+25))/(EXP((L5763+25)/10))</f>
        <v>0.204607411747008</v>
      </c>
      <c r="Q5763">
        <f t="shared" ref="Q5763:Q5765" si="19694">(0.125*EXP(L5763/18))</f>
        <v>0.12534201795404959</v>
      </c>
      <c r="R5763">
        <f t="shared" ref="R5763:R5765" si="19695">0.07 * EXP(L5763/20)</f>
        <v>7.0172353490047967E-2</v>
      </c>
      <c r="S5763">
        <f t="shared" ref="S5763:S5765" si="19696">(1/(EXP((L5763+30)/10)+1))</f>
        <v>4.7204173253588728E-2</v>
      </c>
      <c r="T5763">
        <f>(P5763*(1-T5762) - Q5763*T5762)*$F$21*2</f>
        <v>4.078686492915499E-3</v>
      </c>
      <c r="U5763">
        <f>(N5763*(1-U5762) - O5763*U5762)*$F$21*2</f>
        <v>7.3456101545970654E-4</v>
      </c>
      <c r="V5763">
        <f>(R5763*(1-V5762) - S5763*V5762)*$F$21*2</f>
        <v>1.4018020943948493E-3</v>
      </c>
      <c r="W5763">
        <f>$F$21*(W5762+E5762*(G5762-($E$9*U5762^4*(W5762-$E$3) + $E$11*T5762^3*V5762*(W5762-$E$5) + $E$13*(W5762-$E$7))) /$E$15)*2</f>
        <v>5.2022986072806192E-3</v>
      </c>
    </row>
    <row r="5764" spans="5:23" x14ac:dyDescent="0.25">
      <c r="I5764">
        <f>I5762 + 0.5*$F$28</f>
        <v>7.0359961342890652E-3</v>
      </c>
      <c r="J5764">
        <f t="shared" ref="J5764:L5764" si="19697">J5762 + 0.5*$F$28</f>
        <v>5.3669836521115849E-3</v>
      </c>
      <c r="K5764">
        <f t="shared" si="19697"/>
        <v>5.7004880970844864E-3</v>
      </c>
      <c r="L5764">
        <f t="shared" si="19697"/>
        <v>4.9183329698223685E-2</v>
      </c>
      <c r="N5764">
        <f t="shared" si="19691"/>
        <v>3.6787500623229559E-2</v>
      </c>
      <c r="O5764">
        <f t="shared" si="19692"/>
        <v>0.1250768725805414</v>
      </c>
      <c r="P5764">
        <f t="shared" si="19693"/>
        <v>0.204607411747008</v>
      </c>
      <c r="Q5764">
        <f t="shared" si="19694"/>
        <v>0.12534201795404959</v>
      </c>
      <c r="R5764">
        <f t="shared" si="19695"/>
        <v>7.0172353490047967E-2</v>
      </c>
      <c r="S5764">
        <f t="shared" si="19696"/>
        <v>4.7204173253588728E-2</v>
      </c>
      <c r="T5764">
        <f>(P5764*(1-T5763) - Q5764*T5763)*$F$21*2</f>
        <v>4.0652330292948223E-3</v>
      </c>
      <c r="U5764">
        <f>(N5764*(1-U5763) - O5764*U5763)*$F$21*2</f>
        <v>7.3337202729764509E-4</v>
      </c>
      <c r="V5764">
        <f>(R5764*(1-V5763) - S5764*V5763)*$F$21*2</f>
        <v>1.4001562965805189E-3</v>
      </c>
      <c r="W5764">
        <f>$F$21*(W5763+E5763*(G5763-($E$9*U5763^4*(W5763-$E$3) + $E$11*T5763^3*V5763*(W5763-$E$5) + $E$13*(W5763-$E$7))) /$E$15)*2</f>
        <v>1.0404597214561238E-4</v>
      </c>
    </row>
    <row r="5765" spans="5:23" x14ac:dyDescent="0.25">
      <c r="I5765">
        <f>I5762 + $F$28</f>
        <v>1.2035996134289064E-2</v>
      </c>
      <c r="J5765">
        <f t="shared" ref="J5765:L5765" si="19698">J5762 + $F$28</f>
        <v>1.0366983652111585E-2</v>
      </c>
      <c r="K5765">
        <f t="shared" si="19698"/>
        <v>1.0700488097084486E-2</v>
      </c>
      <c r="L5765">
        <f t="shared" si="19698"/>
        <v>5.4183329698223689E-2</v>
      </c>
      <c r="N5765">
        <f t="shared" si="19691"/>
        <v>3.6787406047503697E-2</v>
      </c>
      <c r="O5765">
        <f t="shared" si="19692"/>
        <v>0.12508469012937354</v>
      </c>
      <c r="P5765">
        <f t="shared" si="19693"/>
        <v>0.20454595433156669</v>
      </c>
      <c r="Q5765">
        <f t="shared" si="19694"/>
        <v>0.12537684001743282</v>
      </c>
      <c r="R5765">
        <f t="shared" si="19695"/>
        <v>7.0189898771489276E-2</v>
      </c>
      <c r="S5765">
        <f t="shared" si="19696"/>
        <v>4.7181690374493532E-2</v>
      </c>
      <c r="T5765">
        <f t="shared" ref="T5765" si="19699">(P5765*(1-T5764) - Q5765*T5764)*$F$21</f>
        <v>2.0320474129086187E-3</v>
      </c>
      <c r="U5765">
        <f t="shared" ref="U5765" si="19700">(N5765*(1-U5764) - O5765*U5764)*$F$21</f>
        <v>3.6668693580167543E-4</v>
      </c>
      <c r="V5765">
        <f t="shared" ref="V5765" si="19701">(R5765*(1-V5764) - S5765*V5764)*$F$21</f>
        <v>7.0025560201906871E-4</v>
      </c>
      <c r="W5765">
        <f t="shared" ref="W5765" si="19702">$F$21*(W5764+E5764*(G5764-($E$9*U5764^4*(W5764-$E$3) + $E$11*T5764^3*V5764*(W5764-$E$5) + $E$13*(W5764-$E$7))) /$E$15)</f>
        <v>1.0404597214561238E-6</v>
      </c>
    </row>
    <row r="5766" spans="5:23" x14ac:dyDescent="0.25">
      <c r="T5766">
        <f>SUM(T5762:T5765)/6</f>
        <v>2.0359895715858695E-3</v>
      </c>
      <c r="U5766">
        <f t="shared" ref="U5766" si="19703">SUM(U5762:U5765)/6</f>
        <v>3.6698364201091468E-4</v>
      </c>
      <c r="V5766">
        <f t="shared" ref="V5766" si="19704">SUM(V5762:V5765)/6</f>
        <v>7.004899792750469E-4</v>
      </c>
      <c r="W5766">
        <f>SUM(W5762:W5765)/6</f>
        <v>4.4237052567196435E-2</v>
      </c>
    </row>
    <row r="5768" spans="5:23" x14ac:dyDescent="0.25">
      <c r="E5768">
        <f>E5761+0.01</f>
        <v>8.2099999999998694</v>
      </c>
      <c r="F5768">
        <v>0.01</v>
      </c>
      <c r="G5768">
        <v>0</v>
      </c>
      <c r="I5768">
        <f>T5766</f>
        <v>2.0359895715858695E-3</v>
      </c>
      <c r="J5768">
        <f t="shared" ref="J5768" si="19705">U5766</f>
        <v>3.6698364201091468E-4</v>
      </c>
      <c r="K5768">
        <f t="shared" ref="K5768" si="19706">V5766</f>
        <v>7.004899792750469E-4</v>
      </c>
      <c r="L5768">
        <f t="shared" ref="L5768" si="19707">W5766</f>
        <v>4.4237052567196435E-2</v>
      </c>
      <c r="T5768">
        <f>T5766</f>
        <v>2.0359895715858695E-3</v>
      </c>
      <c r="U5768">
        <f t="shared" ref="U5768:W5768" si="19708">U5766</f>
        <v>3.6698364201091468E-4</v>
      </c>
      <c r="V5768">
        <f t="shared" si="19708"/>
        <v>7.004899792750469E-4</v>
      </c>
      <c r="W5768">
        <f t="shared" si="19708"/>
        <v>4.4237052567196435E-2</v>
      </c>
    </row>
    <row r="5769" spans="5:23" x14ac:dyDescent="0.25">
      <c r="I5769">
        <f>T5766</f>
        <v>2.0359895715858695E-3</v>
      </c>
      <c r="J5769">
        <f t="shared" ref="J5769" si="19709">U5766</f>
        <v>3.6698364201091468E-4</v>
      </c>
      <c r="K5769">
        <f t="shared" ref="K5769" si="19710">V5766</f>
        <v>7.004899792750469E-4</v>
      </c>
      <c r="L5769">
        <f t="shared" ref="L5769" si="19711">W5766</f>
        <v>4.4237052567196435E-2</v>
      </c>
      <c r="N5769">
        <f>(0.01*(L5769+10))/(EXP((L5769+10)/10))</f>
        <v>3.678758522220802E-2</v>
      </c>
      <c r="O5769">
        <f xml:space="preserve"> (0.125*EXP(L5769/80))</f>
        <v>0.12506913950867501</v>
      </c>
      <c r="P5769">
        <f>(0.1*(L5769+25))/(EXP((L5769+25)/10))</f>
        <v>0.20466821897386858</v>
      </c>
      <c r="Q5769">
        <f>(0.125*EXP(L5769/18))</f>
        <v>0.1253075795550424</v>
      </c>
      <c r="R5769">
        <f>0.07 * EXP(L5769/20)</f>
        <v>7.0155001040522122E-2</v>
      </c>
      <c r="S5769">
        <f>(1/(EXP((L5769+30)/10)+1))</f>
        <v>4.7226424582653304E-2</v>
      </c>
      <c r="T5769">
        <f>(P5769*(1-T5768) - Q5769*T5768)*$F$21</f>
        <v>2.0399639168918798E-3</v>
      </c>
      <c r="U5769">
        <f>(N5769*(1-U5768) - O5769*U5768)*$F$21</f>
        <v>3.6728186451882318E-4</v>
      </c>
      <c r="V5769">
        <f>(R5769*(1-V5768) - S5769*V5768)*$F$21</f>
        <v>7.0072776528120066E-4</v>
      </c>
      <c r="W5769">
        <f>$F$21*(W5768+E5768*(G5768-($E$9*U5768^4*(W5768-$E$3) + $E$11*T5768^3*V5768*(W5768-$E$5) + $E$13*(W5768-$E$7))) /$E$15)</f>
        <v>0.2604308189070243</v>
      </c>
    </row>
    <row r="5770" spans="5:23" x14ac:dyDescent="0.25">
      <c r="I5770">
        <f>I5769 + 0.5*$F$28</f>
        <v>7.0359895715858701E-3</v>
      </c>
      <c r="J5770">
        <f t="shared" ref="J5770" si="19712">J5769 + 0.5*$F$28</f>
        <v>5.3669836420109146E-3</v>
      </c>
      <c r="K5770">
        <f t="shared" ref="K5770" si="19713">K5769 + 0.5*$F$28</f>
        <v>5.7004899792750469E-3</v>
      </c>
      <c r="L5770">
        <f t="shared" ref="L5770" si="19714">L5769 + 0.5*$F$28</f>
        <v>4.9237052567196432E-2</v>
      </c>
      <c r="N5770">
        <f t="shared" ref="N5770:N5772" si="19715">(0.01*(L5770+10))/(EXP((L5770+10)/10))</f>
        <v>3.6787499655436297E-2</v>
      </c>
      <c r="O5770">
        <f t="shared" ref="O5770:O5772" si="19716" xml:space="preserve"> (0.125*EXP(L5770/80))</f>
        <v>0.12507695657417506</v>
      </c>
      <c r="P5770">
        <f t="shared" ref="P5770:P5772" si="19717">(0.1*(L5770+25))/(EXP((L5770+25)/10))</f>
        <v>0.20460675135846659</v>
      </c>
      <c r="Q5770">
        <f t="shared" ref="Q5770:Q5772" si="19718">(0.125*EXP(L5770/18))</f>
        <v>0.12534239205087491</v>
      </c>
      <c r="R5770">
        <f t="shared" ref="R5770:R5772" si="19719">0.07 * EXP(L5770/20)</f>
        <v>7.0172541983308731E-2</v>
      </c>
      <c r="S5770">
        <f t="shared" ref="S5770:S5772" si="19720">(1/(EXP((L5770+30)/10)+1))</f>
        <v>4.7203931630527204E-2</v>
      </c>
      <c r="T5770">
        <f>(P5770*(1-T5769) - Q5770*T5769)*$F$21*2</f>
        <v>4.0786733402300426E-3</v>
      </c>
      <c r="U5770">
        <f>(N5770*(1-U5769) - O5770*U5769)*$F$21*2</f>
        <v>7.3456099552305927E-4</v>
      </c>
      <c r="V5770">
        <f>(R5770*(1-V5769) - S5770*V5769)*$F$21*2</f>
        <v>1.4018058605851345E-3</v>
      </c>
      <c r="W5770">
        <f>$F$21*(W5769+E5769*(G5769-($E$9*U5769^4*(W5769-$E$3) + $E$11*T5769^3*V5769*(W5769-$E$5) + $E$13*(W5769-$E$7))) /$E$15)*2</f>
        <v>5.2086163781404861E-3</v>
      </c>
    </row>
    <row r="5771" spans="5:23" x14ac:dyDescent="0.25">
      <c r="I5771">
        <f>I5769 + 0.5*$F$28</f>
        <v>7.0359895715858701E-3</v>
      </c>
      <c r="J5771">
        <f t="shared" ref="J5771:L5771" si="19721">J5769 + 0.5*$F$28</f>
        <v>5.3669836420109146E-3</v>
      </c>
      <c r="K5771">
        <f t="shared" si="19721"/>
        <v>5.7004899792750469E-3</v>
      </c>
      <c r="L5771">
        <f t="shared" si="19721"/>
        <v>4.9237052567196432E-2</v>
      </c>
      <c r="N5771">
        <f t="shared" si="19715"/>
        <v>3.6787499655436297E-2</v>
      </c>
      <c r="O5771">
        <f t="shared" si="19716"/>
        <v>0.12507695657417506</v>
      </c>
      <c r="P5771">
        <f t="shared" si="19717"/>
        <v>0.20460675135846659</v>
      </c>
      <c r="Q5771">
        <f t="shared" si="19718"/>
        <v>0.12534239205087491</v>
      </c>
      <c r="R5771">
        <f t="shared" si="19719"/>
        <v>7.0172541983308731E-2</v>
      </c>
      <c r="S5771">
        <f t="shared" si="19720"/>
        <v>4.7203931630527204E-2</v>
      </c>
      <c r="T5771">
        <f>(P5771*(1-T5770) - Q5771*T5770)*$F$21*2</f>
        <v>4.065219931672223E-3</v>
      </c>
      <c r="U5771">
        <f>(N5771*(1-U5770) - O5771*U5770)*$F$21*2</f>
        <v>7.3337200678656939E-4</v>
      </c>
      <c r="V5771">
        <f>(R5771*(1-V5770) - S5771*V5770)*$F$21*2</f>
        <v>1.4001600590940408E-3</v>
      </c>
      <c r="W5771">
        <f>$F$21*(W5770+E5770*(G5770-($E$9*U5770^4*(W5770-$E$3) + $E$11*T5770^3*V5770*(W5770-$E$5) + $E$13*(W5770-$E$7))) /$E$15)*2</f>
        <v>1.0417232756280973E-4</v>
      </c>
    </row>
    <row r="5772" spans="5:23" x14ac:dyDescent="0.25">
      <c r="I5772">
        <f>I5769 + $F$28</f>
        <v>1.2035989571585869E-2</v>
      </c>
      <c r="J5772">
        <f t="shared" ref="J5772:L5772" si="19722">J5769 + $F$28</f>
        <v>1.0366983642010915E-2</v>
      </c>
      <c r="K5772">
        <f t="shared" si="19722"/>
        <v>1.0700489979275047E-2</v>
      </c>
      <c r="L5772">
        <f t="shared" si="19722"/>
        <v>5.4237052567196437E-2</v>
      </c>
      <c r="N5772">
        <f t="shared" si="19715"/>
        <v>3.6787404981910757E-2</v>
      </c>
      <c r="O5772">
        <f t="shared" si="19716"/>
        <v>0.12508477412825697</v>
      </c>
      <c r="P5772">
        <f t="shared" si="19717"/>
        <v>0.20454529405383687</v>
      </c>
      <c r="Q5772">
        <f t="shared" si="19718"/>
        <v>0.1253772142181884</v>
      </c>
      <c r="R5772">
        <f t="shared" si="19719"/>
        <v>7.0190087311879243E-2</v>
      </c>
      <c r="S5772">
        <f t="shared" si="19720"/>
        <v>4.7181448860815878E-2</v>
      </c>
      <c r="T5772">
        <f t="shared" ref="T5772" si="19723">(P5772*(1-T5771) - Q5772*T5771)*$F$21</f>
        <v>2.0320408649730213E-3</v>
      </c>
      <c r="U5772">
        <f t="shared" ref="U5772" si="19724">(N5772*(1-U5771) - O5772*U5771)*$F$21</f>
        <v>3.6668692457073813E-4</v>
      </c>
      <c r="V5772">
        <f t="shared" ref="V5772" si="19725">(R5772*(1-V5771) - S5772*V5771)*$F$21</f>
        <v>7.002574837485573E-4</v>
      </c>
      <c r="W5772">
        <f t="shared" ref="W5772" si="19726">$F$21*(W5771+E5771*(G5771-($E$9*U5771^4*(W5771-$E$3) + $E$11*T5771^3*V5771*(W5771-$E$5) + $E$13*(W5771-$E$7))) /$E$15)</f>
        <v>1.0417232756280973E-6</v>
      </c>
    </row>
    <row r="5773" spans="5:23" x14ac:dyDescent="0.25">
      <c r="T5773">
        <f>SUM(T5769:T5772)/6</f>
        <v>2.0359830089611941E-3</v>
      </c>
      <c r="U5773">
        <f t="shared" ref="U5773" si="19727">SUM(U5769:U5772)/6</f>
        <v>3.6698363189986504E-4</v>
      </c>
      <c r="V5773">
        <f t="shared" ref="V5773" si="19728">SUM(V5769:V5772)/6</f>
        <v>7.0049186145148884E-4</v>
      </c>
      <c r="W5773">
        <f>SUM(W5769:W5772)/6</f>
        <v>4.4290774889333868E-2</v>
      </c>
    </row>
    <row r="5775" spans="5:23" x14ac:dyDescent="0.25">
      <c r="E5775">
        <f>E5768+0.01</f>
        <v>8.2199999999998692</v>
      </c>
      <c r="F5775">
        <v>0.01</v>
      </c>
      <c r="G5775">
        <v>0</v>
      </c>
      <c r="I5775">
        <f>T5773</f>
        <v>2.0359830089611941E-3</v>
      </c>
      <c r="J5775">
        <f t="shared" ref="J5775" si="19729">U5773</f>
        <v>3.6698363189986504E-4</v>
      </c>
      <c r="K5775">
        <f t="shared" ref="K5775" si="19730">V5773</f>
        <v>7.0049186145148884E-4</v>
      </c>
      <c r="L5775">
        <f t="shared" ref="L5775" si="19731">W5773</f>
        <v>4.4290774889333868E-2</v>
      </c>
      <c r="T5775">
        <f>T5773</f>
        <v>2.0359830089611941E-3</v>
      </c>
      <c r="U5775">
        <f t="shared" ref="U5775:W5775" si="19732">U5773</f>
        <v>3.6698363189986504E-4</v>
      </c>
      <c r="V5775">
        <f t="shared" si="19732"/>
        <v>7.0049186145148884E-4</v>
      </c>
      <c r="W5775">
        <f t="shared" si="19732"/>
        <v>4.4290774889333868E-2</v>
      </c>
    </row>
    <row r="5776" spans="5:23" x14ac:dyDescent="0.25">
      <c r="I5776">
        <f>T5773</f>
        <v>2.0359830089611941E-3</v>
      </c>
      <c r="J5776">
        <f t="shared" ref="J5776" si="19733">U5773</f>
        <v>3.6698363189986504E-4</v>
      </c>
      <c r="K5776">
        <f t="shared" ref="K5776" si="19734">V5773</f>
        <v>7.0049186145148884E-4</v>
      </c>
      <c r="L5776">
        <f t="shared" ref="L5776" si="19735">W5773</f>
        <v>4.4290774889333868E-2</v>
      </c>
      <c r="N5776">
        <f>(0.01*(L5776+10))/(EXP((L5776+10)/10))</f>
        <v>3.6787584351268998E-2</v>
      </c>
      <c r="O5776">
        <f xml:space="preserve"> (0.125*EXP(L5776/80))</f>
        <v>0.12506922349626073</v>
      </c>
      <c r="P5776">
        <f>(0.1*(L5776+25))/(EXP((L5776+25)/10))</f>
        <v>0.20466755848248255</v>
      </c>
      <c r="Q5776">
        <f>(0.125*EXP(L5776/18))</f>
        <v>0.12530795354527577</v>
      </c>
      <c r="R5776">
        <f>0.07 * EXP(L5776/20)</f>
        <v>7.0155189485253469E-2</v>
      </c>
      <c r="S5776">
        <f>(1/(EXP((L5776+30)/10)+1))</f>
        <v>4.7226182853800307E-2</v>
      </c>
      <c r="T5776">
        <f>(P5776*(1-T5775) - Q5776*T5775)*$F$21</f>
        <v>2.0399573394662075E-3</v>
      </c>
      <c r="U5776">
        <f>(N5776*(1-U5775) - O5776*U5775)*$F$21</f>
        <v>3.6728185552077386E-4</v>
      </c>
      <c r="V5776">
        <f>(R5776*(1-V5775) - S5776*V5775)*$F$21</f>
        <v>7.0072964789243955E-4</v>
      </c>
      <c r="W5776">
        <f>$F$21*(W5775+E5775*(G5775-($E$9*U5775^4*(W5775-$E$3) + $E$11*T5775^3*V5775*(W5775-$E$5) + $E$13*(W5775-$E$7))) /$E$15)</f>
        <v>0.26074670423466195</v>
      </c>
    </row>
    <row r="5777" spans="5:23" x14ac:dyDescent="0.25">
      <c r="I5777">
        <f>I5776 + 0.5*$F$28</f>
        <v>7.0359830089611938E-3</v>
      </c>
      <c r="J5777">
        <f t="shared" ref="J5777" si="19736">J5776 + 0.5*$F$28</f>
        <v>5.3669836318998654E-3</v>
      </c>
      <c r="K5777">
        <f t="shared" ref="K5777" si="19737">K5776 + 0.5*$F$28</f>
        <v>5.7004918614514885E-3</v>
      </c>
      <c r="L5777">
        <f t="shared" ref="L5777" si="19738">L5776 + 0.5*$F$28</f>
        <v>4.9290774889333866E-2</v>
      </c>
      <c r="N5777">
        <f t="shared" ref="N5777:N5779" si="19739">(0.01*(L5777+10))/(EXP((L5777+10)/10))</f>
        <v>3.6787498686601562E-2</v>
      </c>
      <c r="O5777">
        <f t="shared" ref="O5777:O5779" si="19740" xml:space="preserve"> (0.125*EXP(L5777/80))</f>
        <v>0.12507704056701019</v>
      </c>
      <c r="P5777">
        <f t="shared" ref="P5777:P5779" si="19741">(0.1*(L5777+25))/(EXP((L5777+25)/10))</f>
        <v>0.20460609097783738</v>
      </c>
      <c r="Q5777">
        <f t="shared" ref="Q5777:Q5779" si="19742">(0.125*EXP(L5777/18))</f>
        <v>0.12534276614500892</v>
      </c>
      <c r="R5777">
        <f t="shared" ref="R5777:R5779" si="19743">0.07 * EXP(L5777/20)</f>
        <v>7.0172730475157166E-2</v>
      </c>
      <c r="S5777">
        <f t="shared" ref="S5777:S5779" si="19744">(1/(EXP((L5777+30)/10)+1))</f>
        <v>4.7203690011100613E-2</v>
      </c>
      <c r="T5777">
        <f>(P5777*(1-T5776) - Q5777*T5776)*$F$21*2</f>
        <v>4.0786601877020236E-3</v>
      </c>
      <c r="U5777">
        <f>(N5777*(1-U5776) - O5777*U5776)*$F$21*2</f>
        <v>7.3456097556562957E-4</v>
      </c>
      <c r="V5777">
        <f>(R5777*(1-V5776) - S5777*V5776)*$F$21*2</f>
        <v>1.4018096267471788E-3</v>
      </c>
      <c r="W5777">
        <f>$F$21*(W5776+E5776*(G5776-($E$9*U5776^4*(W5776-$E$3) + $E$11*T5776^3*V5776*(W5776-$E$5) + $E$13*(W5776-$E$7))) /$E$15)*2</f>
        <v>5.2149340846932395E-3</v>
      </c>
    </row>
    <row r="5778" spans="5:23" x14ac:dyDescent="0.25">
      <c r="I5778">
        <f>I5776 + 0.5*$F$28</f>
        <v>7.0359830089611938E-3</v>
      </c>
      <c r="J5778">
        <f t="shared" ref="J5778:L5778" si="19745">J5776 + 0.5*$F$28</f>
        <v>5.3669836318998654E-3</v>
      </c>
      <c r="K5778">
        <f t="shared" si="19745"/>
        <v>5.7004918614514885E-3</v>
      </c>
      <c r="L5778">
        <f t="shared" si="19745"/>
        <v>4.9290774889333866E-2</v>
      </c>
      <c r="N5778">
        <f t="shared" si="19739"/>
        <v>3.6787498686601562E-2</v>
      </c>
      <c r="O5778">
        <f t="shared" si="19740"/>
        <v>0.12507704056701019</v>
      </c>
      <c r="P5778">
        <f t="shared" si="19741"/>
        <v>0.20460609097783738</v>
      </c>
      <c r="Q5778">
        <f t="shared" si="19742"/>
        <v>0.12534276614500892</v>
      </c>
      <c r="R5778">
        <f t="shared" si="19743"/>
        <v>7.0172730475157166E-2</v>
      </c>
      <c r="S5778">
        <f t="shared" si="19744"/>
        <v>4.7203690011100613E-2</v>
      </c>
      <c r="T5778">
        <f>(P5778*(1-T5777) - Q5778*T5777)*$F$21*2</f>
        <v>4.0652068342062527E-3</v>
      </c>
      <c r="U5778">
        <f>(N5778*(1-U5777) - O5778*U5777)*$F$21*2</f>
        <v>7.3337198625475887E-4</v>
      </c>
      <c r="V5778">
        <f>(R5778*(1-V5777) - S5778*V5777)*$F$21*2</f>
        <v>1.4001638215793283E-3</v>
      </c>
      <c r="W5778">
        <f>$F$21*(W5777+E5777*(G5777-($E$9*U5777^4*(W5777-$E$3) + $E$11*T5777^3*V5777*(W5777-$E$5) + $E$13*(W5777-$E$7))) /$E$15)*2</f>
        <v>1.0429868169386479E-4</v>
      </c>
    </row>
    <row r="5779" spans="5:23" x14ac:dyDescent="0.25">
      <c r="I5779">
        <f>I5776 + $F$28</f>
        <v>1.2035983008961195E-2</v>
      </c>
      <c r="J5779">
        <f t="shared" ref="J5779:L5779" si="19746">J5776 + $F$28</f>
        <v>1.0366983631899866E-2</v>
      </c>
      <c r="K5779">
        <f t="shared" si="19746"/>
        <v>1.0700491861451489E-2</v>
      </c>
      <c r="L5779">
        <f t="shared" si="19746"/>
        <v>5.429077488933387E-2</v>
      </c>
      <c r="N5779">
        <f t="shared" si="19739"/>
        <v>3.6787403915278398E-2</v>
      </c>
      <c r="O5779">
        <f t="shared" si="19740"/>
        <v>0.12508485812634179</v>
      </c>
      <c r="P5779">
        <f t="shared" si="19741"/>
        <v>0.20454463378401891</v>
      </c>
      <c r="Q5779">
        <f t="shared" si="19742"/>
        <v>0.12537758841625185</v>
      </c>
      <c r="R5779">
        <f t="shared" si="19743"/>
        <v>7.0190275850856521E-2</v>
      </c>
      <c r="S5779">
        <f t="shared" si="19744"/>
        <v>4.7181207350771588E-2</v>
      </c>
      <c r="T5779">
        <f t="shared" ref="T5779" si="19747">(P5779*(1-T5778) - Q5779*T5778)*$F$21</f>
        <v>2.0320343171157385E-3</v>
      </c>
      <c r="U5779">
        <f t="shared" ref="U5779" si="19748">(N5779*(1-U5778) - O5779*U5778)*$F$21</f>
        <v>3.6668691332945386E-4</v>
      </c>
      <c r="V5779">
        <f t="shared" ref="V5779" si="19749">(R5779*(1-V5778) - S5779*V5778)*$F$21</f>
        <v>7.0025936546392502E-4</v>
      </c>
      <c r="W5779">
        <f t="shared" ref="W5779" si="19750">$F$21*(W5778+E5778*(G5778-($E$9*U5778^4*(W5778-$E$3) + $E$11*T5778^3*V5778*(W5778-$E$5) + $E$13*(W5778-$E$7))) /$E$15)</f>
        <v>1.0429868169386479E-6</v>
      </c>
    </row>
    <row r="5780" spans="5:23" x14ac:dyDescent="0.25">
      <c r="T5780">
        <f>SUM(T5776:T5779)/6</f>
        <v>2.035976446415037E-3</v>
      </c>
      <c r="U5780">
        <f t="shared" ref="U5780" si="19751">SUM(U5776:U5779)/6</f>
        <v>3.6698362177843601E-4</v>
      </c>
      <c r="V5780">
        <f t="shared" ref="V5780" si="19752">SUM(V5776:V5779)/6</f>
        <v>7.0049374361381197E-4</v>
      </c>
      <c r="W5780">
        <f>SUM(W5776:W5779)/6</f>
        <v>4.434449666464433E-2</v>
      </c>
    </row>
    <row r="5782" spans="5:23" x14ac:dyDescent="0.25">
      <c r="E5782">
        <f>E5775+0.01</f>
        <v>8.229999999999869</v>
      </c>
      <c r="F5782">
        <v>0.01</v>
      </c>
      <c r="G5782">
        <v>0</v>
      </c>
      <c r="I5782">
        <f>T5780</f>
        <v>2.035976446415037E-3</v>
      </c>
      <c r="J5782">
        <f t="shared" ref="J5782" si="19753">U5780</f>
        <v>3.6698362177843601E-4</v>
      </c>
      <c r="K5782">
        <f t="shared" ref="K5782" si="19754">V5780</f>
        <v>7.0049374361381197E-4</v>
      </c>
      <c r="L5782">
        <f t="shared" ref="L5782" si="19755">W5780</f>
        <v>4.434449666464433E-2</v>
      </c>
      <c r="T5782">
        <f>T5780</f>
        <v>2.035976446415037E-3</v>
      </c>
      <c r="U5782">
        <f t="shared" ref="U5782:W5782" si="19756">U5780</f>
        <v>3.6698362177843601E-4</v>
      </c>
      <c r="V5782">
        <f t="shared" si="19756"/>
        <v>7.0049374361381197E-4</v>
      </c>
      <c r="W5782">
        <f t="shared" si="19756"/>
        <v>4.434449666464433E-2</v>
      </c>
    </row>
    <row r="5783" spans="5:23" x14ac:dyDescent="0.25">
      <c r="I5783">
        <f>T5780</f>
        <v>2.035976446415037E-3</v>
      </c>
      <c r="J5783">
        <f t="shared" ref="J5783" si="19757">U5780</f>
        <v>3.6698362177843601E-4</v>
      </c>
      <c r="K5783">
        <f t="shared" ref="K5783" si="19758">V5780</f>
        <v>7.0049374361381197E-4</v>
      </c>
      <c r="L5783">
        <f t="shared" ref="L5783" si="19759">W5780</f>
        <v>4.434449666464433E-2</v>
      </c>
      <c r="N5783">
        <f>(0.01*(L5783+10))/(EXP((L5783+10)/10))</f>
        <v>3.6787583479286505E-2</v>
      </c>
      <c r="O5783">
        <f xml:space="preserve"> (0.125*EXP(L5783/80))</f>
        <v>0.12506930748304798</v>
      </c>
      <c r="P5783">
        <f>(0.1*(L5783+25))/(EXP((L5783+25)/10))</f>
        <v>0.20466689799900922</v>
      </c>
      <c r="Q5783">
        <f>(0.125*EXP(L5783/18))</f>
        <v>0.12530832753281859</v>
      </c>
      <c r="R5783">
        <f>0.07 * EXP(L5783/20)</f>
        <v>7.0155377928572876E-2</v>
      </c>
      <c r="S5783">
        <f>(1/(EXP((L5783+30)/10)+1))</f>
        <v>4.7225941128583734E-2</v>
      </c>
      <c r="T5783">
        <f>(P5783*(1-T5782) - Q5783*T5782)*$F$21</f>
        <v>2.0399507621192592E-3</v>
      </c>
      <c r="U5783">
        <f>(N5783*(1-U5782) - O5783*U5782)*$F$21</f>
        <v>3.6728184651231349E-4</v>
      </c>
      <c r="V5783">
        <f>(R5783*(1-V5782) - S5783*V5782)*$F$21</f>
        <v>7.0073153048956201E-4</v>
      </c>
      <c r="W5783">
        <f>$F$21*(W5782+E5782*(G5782-($E$9*U5782^4*(W5782-$E$3) + $E$11*T5782^3*V5782*(W5782-$E$5) + $E$13*(W5782-$E$7))) /$E$15)</f>
        <v>0.26106258634699314</v>
      </c>
    </row>
    <row r="5784" spans="5:23" x14ac:dyDescent="0.25">
      <c r="I5784">
        <f>I5783 + 0.5*$F$28</f>
        <v>7.0359764464150371E-3</v>
      </c>
      <c r="J5784">
        <f t="shared" ref="J5784" si="19760">J5783 + 0.5*$F$28</f>
        <v>5.3669836217784365E-3</v>
      </c>
      <c r="K5784">
        <f t="shared" ref="K5784" si="19761">K5783 + 0.5*$F$28</f>
        <v>5.7004937436138121E-3</v>
      </c>
      <c r="L5784">
        <f t="shared" ref="L5784" si="19762">L5783 + 0.5*$F$28</f>
        <v>4.9344496664644327E-2</v>
      </c>
      <c r="N5784">
        <f t="shared" ref="N5784:N5786" si="19763">(0.01*(L5784+10))/(EXP((L5784+10)/10))</f>
        <v>3.6787497716725397E-2</v>
      </c>
      <c r="O5784">
        <f t="shared" ref="O5784:O5786" si="19764" xml:space="preserve"> (0.125*EXP(L5784/80))</f>
        <v>0.12507712455904677</v>
      </c>
      <c r="P5784">
        <f t="shared" ref="P5784:P5786" si="19765">(0.1*(L5784+25))/(EXP((L5784+25)/10))</f>
        <v>0.20460543060512038</v>
      </c>
      <c r="Q5784">
        <f t="shared" ref="Q5784:Q5786" si="19766">(0.125*EXP(L5784/18))</f>
        <v>0.12534314023645157</v>
      </c>
      <c r="R5784">
        <f t="shared" ref="R5784:R5786" si="19767">0.07 * EXP(L5784/20)</f>
        <v>7.0172918965593301E-2</v>
      </c>
      <c r="S5784">
        <f t="shared" ref="S5784:S5786" si="19768">(1/(EXP((L5784+30)/10)+1))</f>
        <v>4.7203448395308864E-2</v>
      </c>
      <c r="T5784">
        <f>(P5784*(1-T5783) - Q5784*T5783)*$F$21*2</f>
        <v>4.0786470353314395E-3</v>
      </c>
      <c r="U5784">
        <f>(N5784*(1-U5783) - O5784*U5783)*$F$21*2</f>
        <v>7.3456095558741864E-4</v>
      </c>
      <c r="V5784">
        <f>(R5784*(1-V5783) - S5784*V5783)*$F$21*2</f>
        <v>1.4018133928809841E-3</v>
      </c>
      <c r="W5784">
        <f>$F$21*(W5783+E5783*(G5783-($E$9*U5783^4*(W5783-$E$3) + $E$11*T5783^3*V5783*(W5783-$E$5) + $E$13*(W5783-$E$7))) /$E$15)*2</f>
        <v>5.221251726939863E-3</v>
      </c>
    </row>
    <row r="5785" spans="5:23" x14ac:dyDescent="0.25">
      <c r="I5785">
        <f>I5783 + 0.5*$F$28</f>
        <v>7.0359764464150371E-3</v>
      </c>
      <c r="J5785">
        <f t="shared" ref="J5785:L5785" si="19769">J5783 + 0.5*$F$28</f>
        <v>5.3669836217784365E-3</v>
      </c>
      <c r="K5785">
        <f t="shared" si="19769"/>
        <v>5.7004937436138121E-3</v>
      </c>
      <c r="L5785">
        <f t="shared" si="19769"/>
        <v>4.9344496664644327E-2</v>
      </c>
      <c r="N5785">
        <f t="shared" si="19763"/>
        <v>3.6787497716725397E-2</v>
      </c>
      <c r="O5785">
        <f t="shared" si="19764"/>
        <v>0.12507712455904677</v>
      </c>
      <c r="P5785">
        <f t="shared" si="19765"/>
        <v>0.20460543060512038</v>
      </c>
      <c r="Q5785">
        <f t="shared" si="19766"/>
        <v>0.12534314023645157</v>
      </c>
      <c r="R5785">
        <f t="shared" si="19767"/>
        <v>7.0172918965593301E-2</v>
      </c>
      <c r="S5785">
        <f t="shared" si="19768"/>
        <v>4.7203448395308864E-2</v>
      </c>
      <c r="T5785">
        <f>(P5785*(1-T5784) - Q5785*T5784)*$F$21*2</f>
        <v>4.0651937368969115E-3</v>
      </c>
      <c r="U5785">
        <f>(N5785*(1-U5784) - O5785*U5784)*$F$21*2</f>
        <v>7.3337196570221418E-4</v>
      </c>
      <c r="V5785">
        <f>(R5785*(1-V5784) - S5785*V5784)*$F$21*2</f>
        <v>1.4001675840363812E-3</v>
      </c>
      <c r="W5785">
        <f>$F$21*(W5784+E5784*(G5784-($E$9*U5784^4*(W5784-$E$3) + $E$11*T5784^3*V5784*(W5784-$E$5) + $E$13*(W5784-$E$7))) /$E$15)*2</f>
        <v>1.0442503453879727E-4</v>
      </c>
    </row>
    <row r="5786" spans="5:23" x14ac:dyDescent="0.25">
      <c r="I5786">
        <f>I5783 + $F$28</f>
        <v>1.2035976446415037E-2</v>
      </c>
      <c r="J5786">
        <f t="shared" ref="J5786:L5786" si="19770">J5783 + $F$28</f>
        <v>1.0366983621778436E-2</v>
      </c>
      <c r="K5786">
        <f t="shared" si="19770"/>
        <v>1.0700493743613811E-2</v>
      </c>
      <c r="L5786">
        <f t="shared" si="19770"/>
        <v>5.4344496664644332E-2</v>
      </c>
      <c r="N5786">
        <f t="shared" si="19763"/>
        <v>3.6787402847606655E-2</v>
      </c>
      <c r="O5786">
        <f t="shared" si="19764"/>
        <v>0.12508494212362806</v>
      </c>
      <c r="P5786">
        <f t="shared" si="19765"/>
        <v>0.20454397352211254</v>
      </c>
      <c r="Q5786">
        <f t="shared" si="19766"/>
        <v>0.12537796261162323</v>
      </c>
      <c r="R5786">
        <f t="shared" si="19767"/>
        <v>7.0190464388421164E-2</v>
      </c>
      <c r="S5786">
        <f t="shared" si="19768"/>
        <v>4.718096584436058E-2</v>
      </c>
      <c r="T5786">
        <f t="shared" ref="T5786" si="19771">(P5786*(1-T5785) - Q5786*T5785)*$F$21</f>
        <v>2.032027769336768E-3</v>
      </c>
      <c r="U5786">
        <f t="shared" ref="U5786" si="19772">(N5786*(1-U5785) - O5786*U5785)*$F$21</f>
        <v>3.6668690207782278E-4</v>
      </c>
      <c r="V5786">
        <f t="shared" ref="V5786" si="19773">(R5786*(1-V5785) - S5786*V5785)*$F$21</f>
        <v>7.0026124716517232E-4</v>
      </c>
      <c r="W5786">
        <f t="shared" ref="W5786" si="19774">$F$21*(W5785+E5785*(G5785-($E$9*U5785^4*(W5785-$E$3) + $E$11*T5785^3*V5785*(W5785-$E$5) + $E$13*(W5785-$E$7))) /$E$15)</f>
        <v>1.0442503453879727E-6</v>
      </c>
    </row>
    <row r="5787" spans="5:23" x14ac:dyDescent="0.25">
      <c r="T5787">
        <f>SUM(T5783:T5786)/6</f>
        <v>2.0359698839473965E-3</v>
      </c>
      <c r="U5787">
        <f t="shared" ref="U5787" si="19775">SUM(U5783:U5786)/6</f>
        <v>3.6698361164662813E-4</v>
      </c>
      <c r="V5787">
        <f t="shared" ref="V5787" si="19776">SUM(V5783:V5786)/6</f>
        <v>7.0049562576201662E-4</v>
      </c>
      <c r="W5787">
        <f>SUM(W5783:W5786)/6</f>
        <v>4.4398217893136194E-2</v>
      </c>
    </row>
    <row r="5789" spans="5:23" x14ac:dyDescent="0.25">
      <c r="E5789">
        <f>E5782+0.01</f>
        <v>8.2399999999998688</v>
      </c>
      <c r="F5789">
        <v>0.01</v>
      </c>
      <c r="G5789">
        <v>0</v>
      </c>
      <c r="I5789">
        <f>T5787</f>
        <v>2.0359698839473965E-3</v>
      </c>
      <c r="J5789">
        <f t="shared" ref="J5789" si="19777">U5787</f>
        <v>3.6698361164662813E-4</v>
      </c>
      <c r="K5789">
        <f t="shared" ref="K5789" si="19778">V5787</f>
        <v>7.0049562576201662E-4</v>
      </c>
      <c r="L5789">
        <f t="shared" ref="L5789" si="19779">W5787</f>
        <v>4.4398217893136194E-2</v>
      </c>
      <c r="T5789">
        <f>T5787</f>
        <v>2.0359698839473965E-3</v>
      </c>
      <c r="U5789">
        <f t="shared" ref="U5789:W5789" si="19780">U5787</f>
        <v>3.6698361164662813E-4</v>
      </c>
      <c r="V5789">
        <f t="shared" si="19780"/>
        <v>7.0049562576201662E-4</v>
      </c>
      <c r="W5789">
        <f t="shared" si="19780"/>
        <v>4.4398217893136194E-2</v>
      </c>
    </row>
    <row r="5790" spans="5:23" x14ac:dyDescent="0.25">
      <c r="I5790">
        <f>T5787</f>
        <v>2.0359698839473965E-3</v>
      </c>
      <c r="J5790">
        <f t="shared" ref="J5790" si="19781">U5787</f>
        <v>3.6698361164662813E-4</v>
      </c>
      <c r="K5790">
        <f t="shared" ref="K5790" si="19782">V5787</f>
        <v>7.0049562576201662E-4</v>
      </c>
      <c r="L5790">
        <f t="shared" ref="L5790" si="19783">W5787</f>
        <v>4.4398217893136194E-2</v>
      </c>
      <c r="N5790">
        <f>(0.01*(L5790+10))/(EXP((L5790+10)/10))</f>
        <v>3.6787582606260576E-2</v>
      </c>
      <c r="O5790">
        <f xml:space="preserve"> (0.125*EXP(L5790/80))</f>
        <v>0.12506939146903673</v>
      </c>
      <c r="P5790">
        <f>(0.1*(L5790+25))/(EXP((L5790+25)/10))</f>
        <v>0.20466623752344854</v>
      </c>
      <c r="Q5790">
        <f>(0.125*EXP(L5790/18))</f>
        <v>0.12530870151767085</v>
      </c>
      <c r="R5790">
        <f>0.07 * EXP(L5790/20)</f>
        <v>7.0155566370480357E-2</v>
      </c>
      <c r="S5790">
        <f>(1/(EXP((L5790+30)/10)+1))</f>
        <v>4.7225699407003559E-2</v>
      </c>
      <c r="T5790">
        <f>(P5790*(1-T5789) - Q5790*T5789)*$F$21</f>
        <v>2.0399441848510344E-3</v>
      </c>
      <c r="U5790">
        <f>(N5790*(1-U5789) - O5790*U5789)*$F$21</f>
        <v>3.6728183749344234E-4</v>
      </c>
      <c r="V5790">
        <f>(R5790*(1-V5789) - S5790*V5789)*$F$21</f>
        <v>7.0073341307256827E-4</v>
      </c>
      <c r="W5790">
        <f>$F$21*(W5789+E5789*(G5789-($E$9*U5789^4*(W5789-$E$3) + $E$11*T5789^3*V5789*(W5789-$E$5) + $E$13*(W5789-$E$7))) /$E$15)</f>
        <v>0.26137846524406677</v>
      </c>
    </row>
    <row r="5791" spans="5:23" x14ac:dyDescent="0.25">
      <c r="I5791">
        <f>I5790 + 0.5*$F$28</f>
        <v>7.0359698839473966E-3</v>
      </c>
      <c r="J5791">
        <f t="shared" ref="J5791" si="19784">J5790 + 0.5*$F$28</f>
        <v>5.366983611646628E-3</v>
      </c>
      <c r="K5791">
        <f t="shared" ref="K5791" si="19785">K5790 + 0.5*$F$28</f>
        <v>5.7004956257620167E-3</v>
      </c>
      <c r="L5791">
        <f t="shared" ref="L5791" si="19786">L5790 + 0.5*$F$28</f>
        <v>4.9398217893136191E-2</v>
      </c>
      <c r="N5791">
        <f t="shared" ref="N5791:N5793" si="19787">(0.01*(L5791+10))/(EXP((L5791+10)/10))</f>
        <v>3.6787496745807849E-2</v>
      </c>
      <c r="O5791">
        <f t="shared" ref="O5791:O5793" si="19788" xml:space="preserve"> (0.125*EXP(L5791/80))</f>
        <v>0.12507720855028479</v>
      </c>
      <c r="P5791">
        <f t="shared" ref="P5791:P5793" si="19789">(0.1*(L5791+25))/(EXP((L5791+25)/10))</f>
        <v>0.20460477024031548</v>
      </c>
      <c r="Q5791">
        <f t="shared" ref="Q5791:Q5793" si="19790">(0.125*EXP(L5791/18))</f>
        <v>0.12534351432520296</v>
      </c>
      <c r="R5791">
        <f t="shared" ref="R5791:R5793" si="19791">0.07 * EXP(L5791/20)</f>
        <v>7.0173107454617134E-2</v>
      </c>
      <c r="S5791">
        <f t="shared" ref="S5791:S5793" si="19792">(1/(EXP((L5791+30)/10)+1))</f>
        <v>4.7203206783151923E-2</v>
      </c>
      <c r="T5791">
        <f>(P5791*(1-T5790) - Q5791*T5790)*$F$21*2</f>
        <v>4.0786338831182902E-3</v>
      </c>
      <c r="U5791">
        <f>(N5791*(1-U5790) - O5791*U5790)*$F$21*2</f>
        <v>7.3456093558842725E-4</v>
      </c>
      <c r="V5791">
        <f>(R5791*(1-V5790) - S5791*V5790)*$F$21*2</f>
        <v>1.4018171589865486E-3</v>
      </c>
      <c r="W5791">
        <f>$F$21*(W5790+E5790*(G5790-($E$9*U5790^4*(W5790-$E$3) + $E$11*T5790^3*V5790*(W5790-$E$5) + $E$13*(W5790-$E$7))) /$E$15)*2</f>
        <v>5.2275693048813359E-3</v>
      </c>
    </row>
    <row r="5792" spans="5:23" x14ac:dyDescent="0.25">
      <c r="I5792">
        <f>I5790 + 0.5*$F$28</f>
        <v>7.0359698839473966E-3</v>
      </c>
      <c r="J5792">
        <f t="shared" ref="J5792:L5792" si="19793">J5790 + 0.5*$F$28</f>
        <v>5.366983611646628E-3</v>
      </c>
      <c r="K5792">
        <f t="shared" si="19793"/>
        <v>5.7004956257620167E-3</v>
      </c>
      <c r="L5792">
        <f t="shared" si="19793"/>
        <v>4.9398217893136191E-2</v>
      </c>
      <c r="N5792">
        <f t="shared" si="19787"/>
        <v>3.6787496745807849E-2</v>
      </c>
      <c r="O5792">
        <f t="shared" si="19788"/>
        <v>0.12507720855028479</v>
      </c>
      <c r="P5792">
        <f t="shared" si="19789"/>
        <v>0.20460477024031548</v>
      </c>
      <c r="Q5792">
        <f t="shared" si="19790"/>
        <v>0.12534351432520296</v>
      </c>
      <c r="R5792">
        <f t="shared" si="19791"/>
        <v>7.0173107454617134E-2</v>
      </c>
      <c r="S5792">
        <f t="shared" si="19792"/>
        <v>4.7203206783151923E-2</v>
      </c>
      <c r="T5792">
        <f>(P5792*(1-T5791) - Q5792*T5791)*$F$21*2</f>
        <v>4.0651806397441967E-3</v>
      </c>
      <c r="U5792">
        <f>(N5792*(1-U5791) - O5792*U5791)*$F$21*2</f>
        <v>7.3337194512893607E-4</v>
      </c>
      <c r="V5792">
        <f>(R5792*(1-V5791) - S5792*V5791)*$F$21*2</f>
        <v>1.4001713464652005E-3</v>
      </c>
      <c r="W5792">
        <f>$F$21*(W5791+E5791*(G5791-($E$9*U5791^4*(W5791-$E$3) + $E$11*T5791^3*V5791*(W5791-$E$5) + $E$13*(W5791-$E$7))) /$E$15)*2</f>
        <v>1.0455138609762673E-4</v>
      </c>
    </row>
    <row r="5793" spans="5:23" x14ac:dyDescent="0.25">
      <c r="I5793">
        <f>I5790 + $F$28</f>
        <v>1.2035969883947397E-2</v>
      </c>
      <c r="J5793">
        <f t="shared" ref="J5793:L5793" si="19794">J5790 + $F$28</f>
        <v>1.0366983611646629E-2</v>
      </c>
      <c r="K5793">
        <f t="shared" si="19794"/>
        <v>1.0700495625762016E-2</v>
      </c>
      <c r="L5793">
        <f t="shared" si="19794"/>
        <v>5.4398217893136196E-2</v>
      </c>
      <c r="N5793">
        <f t="shared" si="19787"/>
        <v>3.6787401778895584E-2</v>
      </c>
      <c r="O5793">
        <f t="shared" si="19788"/>
        <v>0.12508502612011571</v>
      </c>
      <c r="P5793">
        <f t="shared" si="19789"/>
        <v>0.20454331326811756</v>
      </c>
      <c r="Q5793">
        <f t="shared" si="19790"/>
        <v>0.1253783368043026</v>
      </c>
      <c r="R5793">
        <f t="shared" si="19791"/>
        <v>7.0190652924573133E-2</v>
      </c>
      <c r="S5793">
        <f t="shared" si="19792"/>
        <v>4.7180724341582735E-2</v>
      </c>
      <c r="T5793">
        <f t="shared" ref="T5793" si="19795">(P5793*(1-T5792) - Q5793*T5792)*$F$21</f>
        <v>2.0320212216361072E-3</v>
      </c>
      <c r="U5793">
        <f t="shared" ref="U5793" si="19796">(N5793*(1-U5792) - O5793*U5792)*$F$21</f>
        <v>3.6668689081584542E-4</v>
      </c>
      <c r="V5793">
        <f t="shared" ref="V5793" si="19797">(R5793*(1-V5792) - S5793*V5792)*$F$21</f>
        <v>7.0026312885229896E-4</v>
      </c>
      <c r="W5793">
        <f t="shared" ref="W5793" si="19798">$F$21*(W5792+E5792*(G5792-($E$9*U5792^4*(W5792-$E$3) + $E$11*T5792^3*V5792*(W5792-$E$5) + $E$13*(W5792-$E$7))) /$E$15)</f>
        <v>1.0455138609762674E-6</v>
      </c>
    </row>
    <row r="5794" spans="5:23" x14ac:dyDescent="0.25">
      <c r="T5794">
        <f>SUM(T5790:T5793)/6</f>
        <v>2.0359633215582713E-3</v>
      </c>
      <c r="U5794">
        <f t="shared" ref="U5794" si="19799">SUM(U5790:U5793)/6</f>
        <v>3.6698360150444188E-4</v>
      </c>
      <c r="V5794">
        <f t="shared" ref="V5794" si="19800">SUM(V5790:V5793)/6</f>
        <v>7.0049750789610279E-4</v>
      </c>
      <c r="W5794">
        <f>SUM(W5790:W5793)/6</f>
        <v>4.445193857481778E-2</v>
      </c>
    </row>
    <row r="5796" spans="5:23" x14ac:dyDescent="0.25">
      <c r="E5796">
        <f>E5789+0.01</f>
        <v>8.2499999999998685</v>
      </c>
      <c r="F5796">
        <v>0.01</v>
      </c>
      <c r="G5796">
        <v>0</v>
      </c>
      <c r="I5796">
        <f>T5794</f>
        <v>2.0359633215582713E-3</v>
      </c>
      <c r="J5796">
        <f t="shared" ref="J5796" si="19801">U5794</f>
        <v>3.6698360150444188E-4</v>
      </c>
      <c r="K5796">
        <f t="shared" ref="K5796" si="19802">V5794</f>
        <v>7.0049750789610279E-4</v>
      </c>
      <c r="L5796">
        <f t="shared" ref="L5796" si="19803">W5794</f>
        <v>4.445193857481778E-2</v>
      </c>
      <c r="T5796">
        <f>T5794</f>
        <v>2.0359633215582713E-3</v>
      </c>
      <c r="U5796">
        <f t="shared" ref="U5796:W5796" si="19804">U5794</f>
        <v>3.6698360150444188E-4</v>
      </c>
      <c r="V5796">
        <f t="shared" si="19804"/>
        <v>7.0049750789610279E-4</v>
      </c>
      <c r="W5796">
        <f t="shared" si="19804"/>
        <v>4.445193857481778E-2</v>
      </c>
    </row>
    <row r="5797" spans="5:23" x14ac:dyDescent="0.25">
      <c r="I5797">
        <f>T5794</f>
        <v>2.0359633215582713E-3</v>
      </c>
      <c r="J5797">
        <f t="shared" ref="J5797" si="19805">U5794</f>
        <v>3.6698360150444188E-4</v>
      </c>
      <c r="K5797">
        <f t="shared" ref="K5797" si="19806">V5794</f>
        <v>7.0049750789610279E-4</v>
      </c>
      <c r="L5797">
        <f t="shared" ref="L5797" si="19807">W5794</f>
        <v>4.445193857481778E-2</v>
      </c>
      <c r="N5797">
        <f>(0.01*(L5797+10))/(EXP((L5797+10)/10))</f>
        <v>3.6787581732191245E-2</v>
      </c>
      <c r="O5797">
        <f xml:space="preserve"> (0.125*EXP(L5797/80))</f>
        <v>0.12506947545422703</v>
      </c>
      <c r="P5797">
        <f>(0.1*(L5797+25))/(EXP((L5797+25)/10))</f>
        <v>0.20466557705580021</v>
      </c>
      <c r="Q5797">
        <f>(0.125*EXP(L5797/18))</f>
        <v>0.12530907549983261</v>
      </c>
      <c r="R5797">
        <f>0.07 * EXP(L5797/20)</f>
        <v>7.0155754810975884E-2</v>
      </c>
      <c r="S5797">
        <f>(1/(EXP((L5797+30)/10)+1))</f>
        <v>4.7225457689059662E-2</v>
      </c>
      <c r="T5797">
        <f>(P5797*(1-T5796) - Q5797*T5796)*$F$21</f>
        <v>2.0399376076615299E-3</v>
      </c>
      <c r="U5797">
        <f>(N5797*(1-U5796) - O5797*U5796)*$F$21</f>
        <v>3.6728182846416062E-4</v>
      </c>
      <c r="V5797">
        <f>(R5797*(1-V5796) - S5797*V5796)*$F$21</f>
        <v>7.0073529564145779E-4</v>
      </c>
      <c r="W5797">
        <f>$F$21*(W5796+E5796*(G5796-($E$9*U5796^4*(W5796-$E$3) + $E$11*T5796^3*V5796*(W5796-$E$5) + $E$13*(W5796-$E$7))) /$E$15)</f>
        <v>0.26169434092593202</v>
      </c>
    </row>
    <row r="5798" spans="5:23" x14ac:dyDescent="0.25">
      <c r="I5798">
        <f>I5797 + 0.5*$F$28</f>
        <v>7.0359633215582714E-3</v>
      </c>
      <c r="J5798">
        <f t="shared" ref="J5798" si="19808">J5797 + 0.5*$F$28</f>
        <v>5.3669836015044423E-3</v>
      </c>
      <c r="K5798">
        <f t="shared" ref="K5798" si="19809">K5797 + 0.5*$F$28</f>
        <v>5.7004975078961025E-3</v>
      </c>
      <c r="L5798">
        <f t="shared" ref="L5798" si="19810">L5797 + 0.5*$F$28</f>
        <v>4.9451938574817778E-2</v>
      </c>
      <c r="N5798">
        <f t="shared" ref="N5798:N5800" si="19811">(0.01*(L5798+10))/(EXP((L5798+10)/10))</f>
        <v>3.6787495773848961E-2</v>
      </c>
      <c r="O5798">
        <f t="shared" ref="O5798:O5800" si="19812" xml:space="preserve"> (0.125*EXP(L5798/80))</f>
        <v>0.12507729254072433</v>
      </c>
      <c r="P5798">
        <f t="shared" ref="P5798:P5800" si="19813">(0.1*(L5798+25))/(EXP((L5798+25)/10))</f>
        <v>0.20460410988342237</v>
      </c>
      <c r="Q5798">
        <f t="shared" ref="Q5798:Q5800" si="19814">(0.125*EXP(L5798/18))</f>
        <v>0.12534388841126307</v>
      </c>
      <c r="R5798">
        <f t="shared" ref="R5798:R5800" si="19815">0.07 * EXP(L5798/20)</f>
        <v>7.0173295942228667E-2</v>
      </c>
      <c r="S5798">
        <f t="shared" ref="S5798:S5800" si="19816">(1/(EXP((L5798+30)/10)+1))</f>
        <v>4.7202965174629657E-2</v>
      </c>
      <c r="T5798">
        <f>(P5798*(1-T5797) - Q5798*T5797)*$F$21*2</f>
        <v>4.0786207310625679E-3</v>
      </c>
      <c r="U5798">
        <f>(N5798*(1-U5797) - O5798*U5797)*$F$21*2</f>
        <v>7.3456091556865636E-4</v>
      </c>
      <c r="V5798">
        <f>(R5798*(1-V5797) - S5798*V5797)*$F$21*2</f>
        <v>1.401820925063873E-3</v>
      </c>
      <c r="W5798">
        <f>$F$21*(W5797+E5797*(G5797-($E$9*U5797^4*(W5797-$E$3) + $E$11*T5797^3*V5797*(W5797-$E$5) + $E$13*(W5797-$E$7))) /$E$15)*2</f>
        <v>5.233886818518641E-3</v>
      </c>
    </row>
    <row r="5799" spans="5:23" x14ac:dyDescent="0.25">
      <c r="I5799">
        <f>I5797 + 0.5*$F$28</f>
        <v>7.0359633215582714E-3</v>
      </c>
      <c r="J5799">
        <f t="shared" ref="J5799:L5799" si="19817">J5797 + 0.5*$F$28</f>
        <v>5.3669836015044423E-3</v>
      </c>
      <c r="K5799">
        <f t="shared" si="19817"/>
        <v>5.7004975078961025E-3</v>
      </c>
      <c r="L5799">
        <f t="shared" si="19817"/>
        <v>4.9451938574817778E-2</v>
      </c>
      <c r="N5799">
        <f t="shared" si="19811"/>
        <v>3.6787495773848961E-2</v>
      </c>
      <c r="O5799">
        <f t="shared" si="19812"/>
        <v>0.12507729254072433</v>
      </c>
      <c r="P5799">
        <f t="shared" si="19813"/>
        <v>0.20460410988342237</v>
      </c>
      <c r="Q5799">
        <f t="shared" si="19814"/>
        <v>0.12534388841126307</v>
      </c>
      <c r="R5799">
        <f t="shared" si="19815"/>
        <v>7.0173295942228667E-2</v>
      </c>
      <c r="S5799">
        <f t="shared" si="19816"/>
        <v>4.7202965174629657E-2</v>
      </c>
      <c r="T5799">
        <f>(P5799*(1-T5798) - Q5799*T5798)*$F$21*2</f>
        <v>4.0651675427481014E-3</v>
      </c>
      <c r="U5799">
        <f>(N5799*(1-U5798) - O5799*U5798)*$F$21*2</f>
        <v>7.3337192453492574E-4</v>
      </c>
      <c r="V5799">
        <f>(R5799*(1-V5798) - S5799*V5798)*$F$21*2</f>
        <v>1.4001751088657858E-3</v>
      </c>
      <c r="W5799">
        <f>$F$21*(W5798+E5798*(G5798-($E$9*U5798^4*(W5798-$E$3) + $E$11*T5798^3*V5798*(W5798-$E$5) + $E$13*(W5798-$E$7))) /$E$15)*2</f>
        <v>1.0467773637037283E-4</v>
      </c>
    </row>
    <row r="5800" spans="5:23" x14ac:dyDescent="0.25">
      <c r="I5800">
        <f>I5797 + $F$28</f>
        <v>1.2035963321558272E-2</v>
      </c>
      <c r="J5800">
        <f t="shared" ref="J5800:L5800" si="19818">J5797 + $F$28</f>
        <v>1.0366983601504441E-2</v>
      </c>
      <c r="K5800">
        <f t="shared" si="19818"/>
        <v>1.0700497507896103E-2</v>
      </c>
      <c r="L5800">
        <f t="shared" si="19818"/>
        <v>5.4451938574817782E-2</v>
      </c>
      <c r="N5800">
        <f t="shared" si="19811"/>
        <v>3.678740070914522E-2</v>
      </c>
      <c r="O5800">
        <f t="shared" si="19812"/>
        <v>0.12508511011580481</v>
      </c>
      <c r="P5800">
        <f t="shared" si="19813"/>
        <v>0.20454265302203403</v>
      </c>
      <c r="Q5800">
        <f t="shared" si="19814"/>
        <v>0.12537871099428993</v>
      </c>
      <c r="R5800">
        <f t="shared" si="19815"/>
        <v>7.0190841459312481E-2</v>
      </c>
      <c r="S5800">
        <f t="shared" si="19816"/>
        <v>4.7180482842438025E-2</v>
      </c>
      <c r="T5800">
        <f t="shared" ref="T5800" si="19819">(P5800*(1-T5799) - Q5800*T5799)*$F$21</f>
        <v>2.0320146740137567E-3</v>
      </c>
      <c r="U5800">
        <f t="shared" ref="U5800" si="19820">(N5800*(1-U5799) - O5800*U5799)*$F$21</f>
        <v>3.6668687954352223E-4</v>
      </c>
      <c r="V5800">
        <f t="shared" ref="V5800" si="19821">(R5800*(1-V5799) - S5800*V5799)*$F$21</f>
        <v>7.0026501052530561E-4</v>
      </c>
      <c r="W5800">
        <f t="shared" ref="W5800" si="19822">$F$21*(W5799+E5799*(G5799-($E$9*U5799^4*(W5799-$E$3) + $E$11*T5799^3*V5799*(W5799-$E$5) + $E$13*(W5799-$E$7))) /$E$15)</f>
        <v>1.0467773637037283E-6</v>
      </c>
    </row>
    <row r="5801" spans="5:23" x14ac:dyDescent="0.25">
      <c r="T5801">
        <f>SUM(T5797:T5800)/6</f>
        <v>2.0359567592476593E-3</v>
      </c>
      <c r="U5801">
        <f t="shared" ref="U5801" si="19823">SUM(U5797:U5800)/6</f>
        <v>3.6698359135187755E-4</v>
      </c>
      <c r="V5801">
        <f t="shared" ref="V5801" si="19824">SUM(V5797:V5800)/6</f>
        <v>7.0049939001607037E-4</v>
      </c>
      <c r="W5801">
        <f>SUM(W5797:W5800)/6</f>
        <v>4.450565870969745E-2</v>
      </c>
    </row>
    <row r="5803" spans="5:23" x14ac:dyDescent="0.25">
      <c r="E5803">
        <f>E5796+0.01</f>
        <v>8.2599999999998683</v>
      </c>
      <c r="F5803">
        <v>0.01</v>
      </c>
      <c r="G5803">
        <v>0</v>
      </c>
      <c r="I5803">
        <f>T5801</f>
        <v>2.0359567592476593E-3</v>
      </c>
      <c r="J5803">
        <f t="shared" ref="J5803" si="19825">U5801</f>
        <v>3.6698359135187755E-4</v>
      </c>
      <c r="K5803">
        <f t="shared" ref="K5803" si="19826">V5801</f>
        <v>7.0049939001607037E-4</v>
      </c>
      <c r="L5803">
        <f t="shared" ref="L5803" si="19827">W5801</f>
        <v>4.450565870969745E-2</v>
      </c>
      <c r="T5803">
        <f>T5801</f>
        <v>2.0359567592476593E-3</v>
      </c>
      <c r="U5803">
        <f t="shared" ref="U5803:W5803" si="19828">U5801</f>
        <v>3.6698359135187755E-4</v>
      </c>
      <c r="V5803">
        <f t="shared" si="19828"/>
        <v>7.0049939001607037E-4</v>
      </c>
      <c r="W5803">
        <f t="shared" si="19828"/>
        <v>4.450565870969745E-2</v>
      </c>
    </row>
    <row r="5804" spans="5:23" x14ac:dyDescent="0.25">
      <c r="I5804">
        <f>T5801</f>
        <v>2.0359567592476593E-3</v>
      </c>
      <c r="J5804">
        <f t="shared" ref="J5804" si="19829">U5801</f>
        <v>3.6698359135187755E-4</v>
      </c>
      <c r="K5804">
        <f t="shared" ref="K5804" si="19830">V5801</f>
        <v>7.0049939001607037E-4</v>
      </c>
      <c r="L5804">
        <f t="shared" ref="L5804" si="19831">W5801</f>
        <v>4.450565870969745E-2</v>
      </c>
      <c r="N5804">
        <f>(0.01*(L5804+10))/(EXP((L5804+10)/10))</f>
        <v>3.6787580857078582E-2</v>
      </c>
      <c r="O5804">
        <f xml:space="preserve"> (0.125*EXP(L5804/80))</f>
        <v>0.12506955943861886</v>
      </c>
      <c r="P5804">
        <f>(0.1*(L5804+25))/(EXP((L5804+25)/10))</f>
        <v>0.20466491659606428</v>
      </c>
      <c r="Q5804">
        <f>(0.125*EXP(L5804/18))</f>
        <v>0.12530944947930386</v>
      </c>
      <c r="R5804">
        <f>0.07 * EXP(L5804/20)</f>
        <v>7.0155943250059513E-2</v>
      </c>
      <c r="S5804">
        <f>(1/(EXP((L5804+30)/10)+1))</f>
        <v>4.7225215974751975E-2</v>
      </c>
      <c r="T5804">
        <f>(P5804*(1-T5803) - Q5804*T5803)*$F$21</f>
        <v>2.0399310305507469E-3</v>
      </c>
      <c r="U5804">
        <f>(N5804*(1-U5803) - O5804*U5803)*$F$21</f>
        <v>3.6728181942446926E-4</v>
      </c>
      <c r="V5804">
        <f>(R5804*(1-V5803) - S5804*V5803)*$F$21</f>
        <v>7.0073717819623153E-4</v>
      </c>
      <c r="W5804">
        <f>$F$21*(W5803+E5803*(G5803-($E$9*U5803^4*(W5803-$E$3) + $E$11*T5803^3*V5803*(W5803-$E$5) + $E$13*(W5803-$E$7))) /$E$15)</f>
        <v>0.26201021339263797</v>
      </c>
    </row>
    <row r="5805" spans="5:23" x14ac:dyDescent="0.25">
      <c r="I5805">
        <f>I5804 + 0.5*$F$28</f>
        <v>7.035956759247659E-3</v>
      </c>
      <c r="J5805">
        <f t="shared" ref="J5805" si="19832">J5804 + 0.5*$F$28</f>
        <v>5.3669835913518777E-3</v>
      </c>
      <c r="K5805">
        <f t="shared" ref="K5805" si="19833">K5804 + 0.5*$F$28</f>
        <v>5.7004993900160702E-3</v>
      </c>
      <c r="L5805">
        <f t="shared" ref="L5805" si="19834">L5804 + 0.5*$F$28</f>
        <v>4.9505658709697448E-2</v>
      </c>
      <c r="N5805">
        <f t="shared" ref="N5805:N5807" si="19835">(0.01*(L5805+10))/(EXP((L5805+10)/10))</f>
        <v>3.678749480084878E-2</v>
      </c>
      <c r="O5805">
        <f t="shared" ref="O5805:O5807" si="19836" xml:space="preserve"> (0.125*EXP(L5805/80))</f>
        <v>0.12507737653036535</v>
      </c>
      <c r="P5805">
        <f t="shared" ref="P5805:P5807" si="19837">(0.1*(L5805+25))/(EXP((L5805+25)/10))</f>
        <v>0.20460344953444104</v>
      </c>
      <c r="Q5805">
        <f t="shared" ref="Q5805:Q5807" si="19838">(0.125*EXP(L5805/18))</f>
        <v>0.12534426249463193</v>
      </c>
      <c r="R5805">
        <f t="shared" ref="R5805:R5807" si="19839">0.07 * EXP(L5805/20)</f>
        <v>7.0173484428427954E-2</v>
      </c>
      <c r="S5805">
        <f t="shared" ref="S5805:S5807" si="19840">(1/(EXP((L5805+30)/10)+1))</f>
        <v>4.7202723569742026E-2</v>
      </c>
      <c r="T5805">
        <f>(P5805*(1-T5804) - Q5805*T5804)*$F$21*2</f>
        <v>4.0786075791642744E-3</v>
      </c>
      <c r="U5805">
        <f>(N5805*(1-U5804) - O5805*U5804)*$F$21*2</f>
        <v>7.3456089552810695E-4</v>
      </c>
      <c r="V5805">
        <f>(R5805*(1-V5804) - S5805*V5804)*$F$21*2</f>
        <v>1.401824691112959E-3</v>
      </c>
      <c r="W5805">
        <f>$F$21*(W5804+E5804*(G5804-($E$9*U5804^4*(W5804-$E$3) + $E$11*T5804^3*V5804*(W5804-$E$5) + $E$13*(W5804-$E$7))) /$E$15)*2</f>
        <v>5.2402042678527591E-3</v>
      </c>
    </row>
    <row r="5806" spans="5:23" x14ac:dyDescent="0.25">
      <c r="I5806">
        <f>I5804 + 0.5*$F$28</f>
        <v>7.035956759247659E-3</v>
      </c>
      <c r="J5806">
        <f t="shared" ref="J5806:L5806" si="19841">J5804 + 0.5*$F$28</f>
        <v>5.3669835913518777E-3</v>
      </c>
      <c r="K5806">
        <f t="shared" si="19841"/>
        <v>5.7004993900160702E-3</v>
      </c>
      <c r="L5806">
        <f t="shared" si="19841"/>
        <v>4.9505658709697448E-2</v>
      </c>
      <c r="N5806">
        <f t="shared" si="19835"/>
        <v>3.678749480084878E-2</v>
      </c>
      <c r="O5806">
        <f t="shared" si="19836"/>
        <v>0.12507737653036535</v>
      </c>
      <c r="P5806">
        <f t="shared" si="19837"/>
        <v>0.20460344953444104</v>
      </c>
      <c r="Q5806">
        <f t="shared" si="19838"/>
        <v>0.12534426249463193</v>
      </c>
      <c r="R5806">
        <f t="shared" si="19839"/>
        <v>7.0173484428427954E-2</v>
      </c>
      <c r="S5806">
        <f t="shared" si="19840"/>
        <v>4.7202723569742026E-2</v>
      </c>
      <c r="T5806">
        <f>(P5806*(1-T5805) - Q5806*T5805)*$F$21*2</f>
        <v>4.0651544459086274E-3</v>
      </c>
      <c r="U5806">
        <f>(N5806*(1-U5805) - O5806*U5805)*$F$21*2</f>
        <v>7.3337190392018363E-4</v>
      </c>
      <c r="V5806">
        <f>(R5806*(1-V5805) - S5806*V5805)*$F$21*2</f>
        <v>1.4001788712381382E-3</v>
      </c>
      <c r="W5806">
        <f>$F$21*(W5805+E5805*(G5805-($E$9*U5805^4*(W5805-$E$3) + $E$11*T5805^3*V5805*(W5805-$E$5) + $E$13*(W5805-$E$7))) /$E$15)*2</f>
        <v>1.0480408535705519E-4</v>
      </c>
    </row>
    <row r="5807" spans="5:23" x14ac:dyDescent="0.25">
      <c r="I5807">
        <f>I5804 + $F$28</f>
        <v>1.203595675924766E-2</v>
      </c>
      <c r="J5807">
        <f t="shared" ref="J5807:L5807" si="19842">J5804 + $F$28</f>
        <v>1.0366983591351877E-2</v>
      </c>
      <c r="K5807">
        <f t="shared" si="19842"/>
        <v>1.070049939001607E-2</v>
      </c>
      <c r="L5807">
        <f t="shared" si="19842"/>
        <v>5.4505658709697452E-2</v>
      </c>
      <c r="N5807">
        <f t="shared" si="19835"/>
        <v>3.6787399638355596E-2</v>
      </c>
      <c r="O5807">
        <f t="shared" si="19836"/>
        <v>0.12508519411069532</v>
      </c>
      <c r="P5807">
        <f t="shared" si="19837"/>
        <v>0.20454199278386173</v>
      </c>
      <c r="Q5807">
        <f t="shared" si="19838"/>
        <v>0.12537908518158528</v>
      </c>
      <c r="R5807">
        <f t="shared" si="19839"/>
        <v>7.0191029992639209E-2</v>
      </c>
      <c r="S5807">
        <f t="shared" si="19840"/>
        <v>4.7180241346926353E-2</v>
      </c>
      <c r="T5807">
        <f t="shared" ref="T5807" si="19843">(P5807*(1-T5806) - Q5807*T5806)*$F$21</f>
        <v>2.0320081264697154E-3</v>
      </c>
      <c r="U5807">
        <f t="shared" ref="U5807" si="19844">(N5807*(1-U5806) - O5807*U5806)*$F$21</f>
        <v>3.6668686826085359E-4</v>
      </c>
      <c r="V5807">
        <f t="shared" ref="V5807" si="19845">(R5807*(1-V5806) - S5807*V5806)*$F$21</f>
        <v>7.0026689218419193E-4</v>
      </c>
      <c r="W5807">
        <f t="shared" ref="W5807" si="19846">$F$21*(W5806+E5806*(G5806-($E$9*U5806^4*(W5806-$E$3) + $E$11*T5806^3*V5806*(W5806-$E$5) + $E$13*(W5806-$E$7))) /$E$15)</f>
        <v>1.0480408535705519E-6</v>
      </c>
    </row>
    <row r="5808" spans="5:23" x14ac:dyDescent="0.25">
      <c r="T5808">
        <f>SUM(T5804:T5807)/6</f>
        <v>2.0359501970155605E-3</v>
      </c>
      <c r="U5808">
        <f t="shared" ref="U5808" si="19847">SUM(U5804:U5807)/6</f>
        <v>3.6698358118893555E-4</v>
      </c>
      <c r="V5808">
        <f t="shared" ref="V5808" si="19848">SUM(V5804:V5807)/6</f>
        <v>7.0050127212192012E-4</v>
      </c>
      <c r="W5808">
        <f>SUM(W5804:W5807)/6</f>
        <v>4.4559378297783558E-2</v>
      </c>
    </row>
    <row r="5810" spans="5:23" x14ac:dyDescent="0.25">
      <c r="E5810">
        <f>E5803+0.01</f>
        <v>8.2699999999998681</v>
      </c>
      <c r="F5810">
        <v>0.01</v>
      </c>
      <c r="G5810">
        <v>0</v>
      </c>
      <c r="I5810">
        <f>T5808</f>
        <v>2.0359501970155605E-3</v>
      </c>
      <c r="J5810">
        <f t="shared" ref="J5810" si="19849">U5808</f>
        <v>3.6698358118893555E-4</v>
      </c>
      <c r="K5810">
        <f t="shared" ref="K5810" si="19850">V5808</f>
        <v>7.0050127212192012E-4</v>
      </c>
      <c r="L5810">
        <f t="shared" ref="L5810" si="19851">W5808</f>
        <v>4.4559378297783558E-2</v>
      </c>
      <c r="T5810">
        <f>T5808</f>
        <v>2.0359501970155605E-3</v>
      </c>
      <c r="U5810">
        <f t="shared" ref="U5810:W5810" si="19852">U5808</f>
        <v>3.6698358118893555E-4</v>
      </c>
      <c r="V5810">
        <f t="shared" si="19852"/>
        <v>7.0050127212192012E-4</v>
      </c>
      <c r="W5810">
        <f t="shared" si="19852"/>
        <v>4.4559378297783558E-2</v>
      </c>
    </row>
    <row r="5811" spans="5:23" x14ac:dyDescent="0.25">
      <c r="I5811">
        <f>T5808</f>
        <v>2.0359501970155605E-3</v>
      </c>
      <c r="J5811">
        <f t="shared" ref="J5811" si="19853">U5808</f>
        <v>3.6698358118893555E-4</v>
      </c>
      <c r="K5811">
        <f t="shared" ref="K5811" si="19854">V5808</f>
        <v>7.0050127212192012E-4</v>
      </c>
      <c r="L5811">
        <f t="shared" ref="L5811" si="19855">W5808</f>
        <v>4.4559378297783558E-2</v>
      </c>
      <c r="N5811">
        <f>(0.01*(L5811+10))/(EXP((L5811+10)/10))</f>
        <v>3.6787579980922608E-2</v>
      </c>
      <c r="O5811">
        <f xml:space="preserve"> (0.125*EXP(L5811/80))</f>
        <v>0.12506964342221225</v>
      </c>
      <c r="P5811">
        <f>(0.1*(L5811+25))/(EXP((L5811+25)/10))</f>
        <v>0.20466425614424036</v>
      </c>
      <c r="Q5811">
        <f>(0.125*EXP(L5811/18))</f>
        <v>0.12530982345608466</v>
      </c>
      <c r="R5811">
        <f>0.07 * EXP(L5811/20)</f>
        <v>7.0156131687731244E-2</v>
      </c>
      <c r="S5811">
        <f>(1/(EXP((L5811+30)/10)+1))</f>
        <v>4.7224974264080406E-2</v>
      </c>
      <c r="T5811">
        <f>(P5811*(1-T5810) - Q5811*T5810)*$F$21</f>
        <v>2.0399244535186808E-3</v>
      </c>
      <c r="U5811">
        <f>(N5811*(1-U5810) - O5811*U5810)*$F$21</f>
        <v>3.6728181037436831E-4</v>
      </c>
      <c r="V5811">
        <f>(R5811*(1-V5810) - S5811*V5810)*$F$21</f>
        <v>7.0073906073688918E-4</v>
      </c>
      <c r="W5811">
        <f>$F$21*(W5810+E5810*(G5810-($E$9*U5810^4*(W5810-$E$3) + $E$11*T5810^3*V5810*(W5810-$E$5) + $E$13*(W5810-$E$7))) /$E$15)</f>
        <v>0.26232608264423379</v>
      </c>
    </row>
    <row r="5812" spans="5:23" x14ac:dyDescent="0.25">
      <c r="I5812">
        <f>I5811 + 0.5*$F$28</f>
        <v>7.035950197015561E-3</v>
      </c>
      <c r="J5812">
        <f t="shared" ref="J5812" si="19856">J5811 + 0.5*$F$28</f>
        <v>5.366983581188936E-3</v>
      </c>
      <c r="K5812">
        <f t="shared" ref="K5812" si="19857">K5811 + 0.5*$F$28</f>
        <v>5.7005012721219207E-3</v>
      </c>
      <c r="L5812">
        <f t="shared" ref="L5812" si="19858">L5811 + 0.5*$F$28</f>
        <v>4.9559378297783556E-2</v>
      </c>
      <c r="N5812">
        <f t="shared" ref="N5812:N5814" si="19859">(0.01*(L5812+10))/(EXP((L5812+10)/10))</f>
        <v>3.6787493826807349E-2</v>
      </c>
      <c r="O5812">
        <f t="shared" ref="O5812:O5814" si="19860" xml:space="preserve"> (0.125*EXP(L5812/80))</f>
        <v>0.12507746051920787</v>
      </c>
      <c r="P5812">
        <f t="shared" ref="P5812:P5814" si="19861">(0.1*(L5812+25))/(EXP((L5812+25)/10))</f>
        <v>0.20460278919337138</v>
      </c>
      <c r="Q5812">
        <f t="shared" ref="Q5812:Q5814" si="19862">(0.125*EXP(L5812/18))</f>
        <v>0.12534463657530961</v>
      </c>
      <c r="R5812">
        <f t="shared" ref="R5812:R5814" si="19863">0.07 * EXP(L5812/20)</f>
        <v>7.0173672913214996E-2</v>
      </c>
      <c r="S5812">
        <f t="shared" ref="S5812:S5814" si="19864">(1/(EXP((L5812+30)/10)+1))</f>
        <v>4.7202481968488946E-2</v>
      </c>
      <c r="T5812">
        <f>(P5812*(1-T5811) - Q5812*T5811)*$F$21*2</f>
        <v>4.0785944274234062E-3</v>
      </c>
      <c r="U5812">
        <f>(N5812*(1-U5811) - O5812*U5811)*$F$21*2</f>
        <v>7.3456087546677957E-4</v>
      </c>
      <c r="V5812">
        <f>(R5812*(1-V5811) - S5812*V5811)*$F$21*2</f>
        <v>1.4018284571338058E-3</v>
      </c>
      <c r="W5812">
        <f>$F$21*(W5811+E5811*(G5811-($E$9*U5811^4*(W5811-$E$3) + $E$11*T5811^3*V5811*(W5811-$E$5) + $E$13*(W5811-$E$7))) /$E$15)*2</f>
        <v>5.2465216528846757E-3</v>
      </c>
    </row>
    <row r="5813" spans="5:23" x14ac:dyDescent="0.25">
      <c r="I5813">
        <f>I5811 + 0.5*$F$28</f>
        <v>7.035950197015561E-3</v>
      </c>
      <c r="J5813">
        <f t="shared" ref="J5813:L5813" si="19865">J5811 + 0.5*$F$28</f>
        <v>5.366983581188936E-3</v>
      </c>
      <c r="K5813">
        <f t="shared" si="19865"/>
        <v>5.7005012721219207E-3</v>
      </c>
      <c r="L5813">
        <f t="shared" si="19865"/>
        <v>4.9559378297783556E-2</v>
      </c>
      <c r="N5813">
        <f t="shared" si="19859"/>
        <v>3.6787493826807349E-2</v>
      </c>
      <c r="O5813">
        <f t="shared" si="19860"/>
        <v>0.12507746051920787</v>
      </c>
      <c r="P5813">
        <f t="shared" si="19861"/>
        <v>0.20460278919337138</v>
      </c>
      <c r="Q5813">
        <f t="shared" si="19862"/>
        <v>0.12534463657530961</v>
      </c>
      <c r="R5813">
        <f t="shared" si="19863"/>
        <v>7.0173672913214996E-2</v>
      </c>
      <c r="S5813">
        <f t="shared" si="19864"/>
        <v>4.7202481968488946E-2</v>
      </c>
      <c r="T5813">
        <f>(P5813*(1-T5812) - Q5813*T5812)*$F$21*2</f>
        <v>4.0651413492257702E-3</v>
      </c>
      <c r="U5813">
        <f>(N5813*(1-U5812) - O5813*U5812)*$F$21*2</f>
        <v>7.3337188328471113E-4</v>
      </c>
      <c r="V5813">
        <f>(R5813*(1-V5812) - S5813*V5812)*$F$21*2</f>
        <v>1.4001826335822577E-3</v>
      </c>
      <c r="W5813">
        <f>$F$21*(W5812+E5812*(G5812-($E$9*U5812^4*(W5812-$E$3) + $E$11*T5812^3*V5812*(W5812-$E$5) + $E$13*(W5812-$E$7))) /$E$15)*2</f>
        <v>1.0493043305769352E-4</v>
      </c>
    </row>
    <row r="5814" spans="5:23" x14ac:dyDescent="0.25">
      <c r="I5814">
        <f>I5811 + $F$28</f>
        <v>1.203595019701556E-2</v>
      </c>
      <c r="J5814">
        <f t="shared" ref="J5814:L5814" si="19866">J5811 + $F$28</f>
        <v>1.0366983581188935E-2</v>
      </c>
      <c r="K5814">
        <f t="shared" si="19866"/>
        <v>1.070050127212192E-2</v>
      </c>
      <c r="L5814">
        <f t="shared" si="19866"/>
        <v>5.455937829778356E-2</v>
      </c>
      <c r="N5814">
        <f t="shared" si="19859"/>
        <v>3.6787398566526783E-2</v>
      </c>
      <c r="O5814">
        <f t="shared" si="19860"/>
        <v>0.12508527810478734</v>
      </c>
      <c r="P5814">
        <f t="shared" si="19861"/>
        <v>0.20454133255360049</v>
      </c>
      <c r="Q5814">
        <f t="shared" si="19862"/>
        <v>0.12537945936618869</v>
      </c>
      <c r="R5814">
        <f t="shared" si="19863"/>
        <v>7.0191218524553331E-2</v>
      </c>
      <c r="S5814">
        <f t="shared" si="19864"/>
        <v>4.7179999855047651E-2</v>
      </c>
      <c r="T5814">
        <f t="shared" ref="T5814" si="19867">(P5814*(1-T5813) - Q5814*T5813)*$F$21</f>
        <v>2.0320015790039805E-3</v>
      </c>
      <c r="U5814">
        <f t="shared" ref="U5814" si="19868">(N5814*(1-U5813) - O5814*U5813)*$F$21</f>
        <v>3.6668685696784008E-4</v>
      </c>
      <c r="V5814">
        <f t="shared" ref="V5814" si="19869">(R5814*(1-V5813) - S5814*V5813)*$F$21</f>
        <v>7.0026877382895825E-4</v>
      </c>
      <c r="W5814">
        <f t="shared" ref="W5814" si="19870">$F$21*(W5813+E5813*(G5813-($E$9*U5813^4*(W5813-$E$3) + $E$11*T5813^3*V5813*(W5813-$E$5) + $E$13*(W5813-$E$7))) /$E$15)</f>
        <v>1.0493043305769352E-6</v>
      </c>
    </row>
    <row r="5815" spans="5:23" x14ac:dyDescent="0.25">
      <c r="T5815">
        <f>SUM(T5811:T5814)/6</f>
        <v>2.035943634861973E-3</v>
      </c>
      <c r="U5815">
        <f t="shared" ref="U5815" si="19871">SUM(U5811:U5814)/6</f>
        <v>3.669835710156165E-4</v>
      </c>
      <c r="V5815">
        <f t="shared" ref="V5815" si="19872">SUM(V5811:V5814)/6</f>
        <v>7.0050315421365172E-4</v>
      </c>
      <c r="W5815">
        <f>SUM(W5811:W5814)/6</f>
        <v>4.4613097339084466E-2</v>
      </c>
    </row>
    <row r="5817" spans="5:23" x14ac:dyDescent="0.25">
      <c r="E5817">
        <f>E5810+0.01</f>
        <v>8.2799999999998679</v>
      </c>
      <c r="F5817">
        <v>0.01</v>
      </c>
      <c r="G5817">
        <v>0</v>
      </c>
      <c r="I5817">
        <f>T5815</f>
        <v>2.035943634861973E-3</v>
      </c>
      <c r="J5817">
        <f t="shared" ref="J5817" si="19873">U5815</f>
        <v>3.669835710156165E-4</v>
      </c>
      <c r="K5817">
        <f t="shared" ref="K5817" si="19874">V5815</f>
        <v>7.0050315421365172E-4</v>
      </c>
      <c r="L5817">
        <f t="shared" ref="L5817" si="19875">W5815</f>
        <v>4.4613097339084466E-2</v>
      </c>
      <c r="T5817">
        <f>T5815</f>
        <v>2.035943634861973E-3</v>
      </c>
      <c r="U5817">
        <f t="shared" ref="U5817:W5817" si="19876">U5815</f>
        <v>3.669835710156165E-4</v>
      </c>
      <c r="V5817">
        <f t="shared" si="19876"/>
        <v>7.0050315421365172E-4</v>
      </c>
      <c r="W5817">
        <f t="shared" si="19876"/>
        <v>4.4613097339084466E-2</v>
      </c>
    </row>
    <row r="5818" spans="5:23" x14ac:dyDescent="0.25">
      <c r="I5818">
        <f>T5815</f>
        <v>2.035943634861973E-3</v>
      </c>
      <c r="J5818">
        <f t="shared" ref="J5818" si="19877">U5815</f>
        <v>3.669835710156165E-4</v>
      </c>
      <c r="K5818">
        <f t="shared" ref="K5818" si="19878">V5815</f>
        <v>7.0050315421365172E-4</v>
      </c>
      <c r="L5818">
        <f t="shared" ref="L5818" si="19879">W5815</f>
        <v>4.4613097339084466E-2</v>
      </c>
      <c r="N5818">
        <f>(0.01*(L5818+10))/(EXP((L5818+10)/10))</f>
        <v>3.6787579103723378E-2</v>
      </c>
      <c r="O5818">
        <f xml:space="preserve"> (0.125*EXP(L5818/80))</f>
        <v>0.12506972740500719</v>
      </c>
      <c r="P5818">
        <f>(0.1*(L5818+25))/(EXP((L5818+25)/10))</f>
        <v>0.20466359570032866</v>
      </c>
      <c r="Q5818">
        <f>(0.125*EXP(L5818/18))</f>
        <v>0.12531019743017502</v>
      </c>
      <c r="R5818">
        <f>0.07 * EXP(L5818/20)</f>
        <v>7.0156320123991089E-2</v>
      </c>
      <c r="S5818">
        <f>(1/(EXP((L5818+30)/10)+1))</f>
        <v>4.7224732557044902E-2</v>
      </c>
      <c r="T5818">
        <f>(P5818*(1-T5817) - Q5818*T5817)*$F$21</f>
        <v>2.0399178765653338E-3</v>
      </c>
      <c r="U5818">
        <f>(N5818*(1-U5817) - O5818*U5817)*$F$21</f>
        <v>3.6728180131385832E-4</v>
      </c>
      <c r="V5818">
        <f>(R5818*(1-V5817) - S5818*V5817)*$F$21</f>
        <v>7.0074094326343095E-4</v>
      </c>
      <c r="W5818">
        <f>$F$21*(W5817+E5817*(G5817-($E$9*U5817^4*(W5817-$E$3) + $E$11*T5817^3*V5817*(W5817-$E$5) + $E$13*(W5817-$E$7))) /$E$15)</f>
        <v>0.26264194868076846</v>
      </c>
    </row>
    <row r="5819" spans="5:23" x14ac:dyDescent="0.25">
      <c r="I5819">
        <f>I5818 + 0.5*$F$28</f>
        <v>7.0359436348619731E-3</v>
      </c>
      <c r="J5819">
        <f t="shared" ref="J5819" si="19880">J5818 + 0.5*$F$28</f>
        <v>5.3669835710156164E-3</v>
      </c>
      <c r="K5819">
        <f t="shared" ref="K5819" si="19881">K5818 + 0.5*$F$28</f>
        <v>5.7005031542136514E-3</v>
      </c>
      <c r="L5819">
        <f t="shared" ref="L5819" si="19882">L5818 + 0.5*$F$28</f>
        <v>4.9613097339084464E-2</v>
      </c>
      <c r="N5819">
        <f t="shared" ref="N5819:N5821" si="19883">(0.01*(L5819+10))/(EXP((L5819+10)/10))</f>
        <v>3.6787492851724703E-2</v>
      </c>
      <c r="O5819">
        <f t="shared" ref="O5819:O5821" si="19884" xml:space="preserve"> (0.125*EXP(L5819/80))</f>
        <v>0.12507754450725192</v>
      </c>
      <c r="P5819">
        <f t="shared" ref="P5819:P5821" si="19885">(0.1*(L5819+25))/(EXP((L5819+25)/10))</f>
        <v>0.20460212886021312</v>
      </c>
      <c r="Q5819">
        <f t="shared" ref="Q5819:Q5821" si="19886">(0.125*EXP(L5819/18))</f>
        <v>0.12534501065329609</v>
      </c>
      <c r="R5819">
        <f t="shared" ref="R5819:R5821" si="19887">0.07 * EXP(L5819/20)</f>
        <v>7.0173861396589793E-2</v>
      </c>
      <c r="S5819">
        <f t="shared" ref="S5819:S5821" si="19888">(1/(EXP((L5819+30)/10)+1))</f>
        <v>4.7202240370870313E-2</v>
      </c>
      <c r="T5819">
        <f>(P5819*(1-T5818) - Q5819*T5818)*$F$21*2</f>
        <v>4.0785812758399589E-3</v>
      </c>
      <c r="U5819">
        <f>(N5819*(1-U5818) - O5819*U5818)*$F$21*2</f>
        <v>7.345608553846753E-4</v>
      </c>
      <c r="V5819">
        <f>(R5819*(1-V5818) - S5819*V5818)*$F$21*2</f>
        <v>1.4018322231264136E-3</v>
      </c>
      <c r="W5819">
        <f>$F$21*(W5818+E5818*(G5818-($E$9*U5818^4*(W5818-$E$3) + $E$11*T5818^3*V5818*(W5818-$E$5) + $E$13*(W5818-$E$7))) /$E$15)*2</f>
        <v>5.252838973615369E-3</v>
      </c>
    </row>
    <row r="5820" spans="5:23" x14ac:dyDescent="0.25">
      <c r="I5820">
        <f>I5818 + 0.5*$F$28</f>
        <v>7.0359436348619731E-3</v>
      </c>
      <c r="J5820">
        <f t="shared" ref="J5820:L5820" si="19889">J5818 + 0.5*$F$28</f>
        <v>5.3669835710156164E-3</v>
      </c>
      <c r="K5820">
        <f t="shared" si="19889"/>
        <v>5.7005031542136514E-3</v>
      </c>
      <c r="L5820">
        <f t="shared" si="19889"/>
        <v>4.9613097339084464E-2</v>
      </c>
      <c r="N5820">
        <f t="shared" si="19883"/>
        <v>3.6787492851724703E-2</v>
      </c>
      <c r="O5820">
        <f t="shared" si="19884"/>
        <v>0.12507754450725192</v>
      </c>
      <c r="P5820">
        <f t="shared" si="19885"/>
        <v>0.20460212886021312</v>
      </c>
      <c r="Q5820">
        <f t="shared" si="19886"/>
        <v>0.12534501065329609</v>
      </c>
      <c r="R5820">
        <f t="shared" si="19887"/>
        <v>7.0173861396589793E-2</v>
      </c>
      <c r="S5820">
        <f t="shared" si="19888"/>
        <v>4.7202240370870313E-2</v>
      </c>
      <c r="T5820">
        <f>(P5820*(1-T5819) - Q5820*T5819)*$F$21*2</f>
        <v>4.0651282526995274E-3</v>
      </c>
      <c r="U5820">
        <f>(N5820*(1-U5819) - O5820*U5819)*$F$21*2</f>
        <v>7.3337186262850836E-4</v>
      </c>
      <c r="V5820">
        <f>(R5820*(1-V5819) - S5820*V5819)*$F$21*2</f>
        <v>1.400186395898144E-3</v>
      </c>
      <c r="W5820">
        <f>$F$21*(W5819+E5819*(G5819-($E$9*U5819^4*(W5819-$E$3) + $E$11*T5819^3*V5819*(W5819-$E$5) + $E$13*(W5819-$E$7))) /$E$15)*2</f>
        <v>1.0505677947230738E-4</v>
      </c>
    </row>
    <row r="5821" spans="5:23" x14ac:dyDescent="0.25">
      <c r="I5821">
        <f>I5818 + $F$28</f>
        <v>1.2035943634861972E-2</v>
      </c>
      <c r="J5821">
        <f t="shared" ref="J5821:L5821" si="19890">J5818 + $F$28</f>
        <v>1.0366983571015616E-2</v>
      </c>
      <c r="K5821">
        <f t="shared" si="19890"/>
        <v>1.0700503154213652E-2</v>
      </c>
      <c r="L5821">
        <f t="shared" si="19890"/>
        <v>5.4613097339084468E-2</v>
      </c>
      <c r="N5821">
        <f t="shared" si="19883"/>
        <v>3.6787397493658801E-2</v>
      </c>
      <c r="O5821">
        <f t="shared" si="19884"/>
        <v>0.1250853620980808</v>
      </c>
      <c r="P5821">
        <f t="shared" si="19885"/>
        <v>0.20454067233125017</v>
      </c>
      <c r="Q5821">
        <f t="shared" si="19886"/>
        <v>0.12537983354810014</v>
      </c>
      <c r="R5821">
        <f t="shared" si="19887"/>
        <v>7.0191407055054875E-2</v>
      </c>
      <c r="S5821">
        <f t="shared" si="19888"/>
        <v>4.7179758366801799E-2</v>
      </c>
      <c r="T5821">
        <f t="shared" ref="T5821" si="19891">(P5821*(1-T5820) - Q5821*T5820)*$F$21</f>
        <v>2.0319950316165509E-3</v>
      </c>
      <c r="U5821">
        <f t="shared" ref="U5821" si="19892">(N5821*(1-U5820) - O5821*U5820)*$F$21</f>
        <v>3.6668684566448193E-4</v>
      </c>
      <c r="V5821">
        <f t="shared" ref="V5821" si="19893">(R5821*(1-V5820) - S5821*V5820)*$F$21</f>
        <v>7.002706554596049E-4</v>
      </c>
      <c r="W5821">
        <f t="shared" ref="W5821" si="19894">$F$21*(W5820+E5820*(G5820-($E$9*U5820^4*(W5820-$E$3) + $E$11*T5820^3*V5820*(W5820-$E$5) + $E$13*(W5820-$E$7))) /$E$15)</f>
        <v>1.0505677947230739E-6</v>
      </c>
    </row>
    <row r="5822" spans="5:23" x14ac:dyDescent="0.25">
      <c r="T5822">
        <f>SUM(T5818:T5821)/6</f>
        <v>2.0359370727868953E-3</v>
      </c>
      <c r="U5822">
        <f t="shared" ref="U5822" si="19895">SUM(U5818:U5821)/6</f>
        <v>3.6698356083192065E-4</v>
      </c>
      <c r="V5822">
        <f t="shared" ref="V5822" si="19896">SUM(V5818:V5821)/6</f>
        <v>7.005050362912656E-4</v>
      </c>
      <c r="W5822">
        <f>SUM(W5818:W5821)/6</f>
        <v>4.4666815833608479E-2</v>
      </c>
    </row>
    <row r="5824" spans="5:23" x14ac:dyDescent="0.25">
      <c r="E5824">
        <f>E5817+0.01</f>
        <v>8.2899999999998677</v>
      </c>
      <c r="F5824">
        <v>0.01</v>
      </c>
      <c r="G5824">
        <v>0</v>
      </c>
      <c r="I5824">
        <f>T5822</f>
        <v>2.0359370727868953E-3</v>
      </c>
      <c r="J5824">
        <f t="shared" ref="J5824" si="19897">U5822</f>
        <v>3.6698356083192065E-4</v>
      </c>
      <c r="K5824">
        <f t="shared" ref="K5824" si="19898">V5822</f>
        <v>7.005050362912656E-4</v>
      </c>
      <c r="L5824">
        <f t="shared" ref="L5824" si="19899">W5822</f>
        <v>4.4666815833608479E-2</v>
      </c>
      <c r="T5824">
        <f>T5822</f>
        <v>2.0359370727868953E-3</v>
      </c>
      <c r="U5824">
        <f t="shared" ref="U5824:W5824" si="19900">U5822</f>
        <v>3.6698356083192065E-4</v>
      </c>
      <c r="V5824">
        <f t="shared" si="19900"/>
        <v>7.005050362912656E-4</v>
      </c>
      <c r="W5824">
        <f t="shared" si="19900"/>
        <v>4.4666815833608479E-2</v>
      </c>
    </row>
    <row r="5825" spans="5:23" x14ac:dyDescent="0.25">
      <c r="I5825">
        <f>T5822</f>
        <v>2.0359370727868953E-3</v>
      </c>
      <c r="J5825">
        <f t="shared" ref="J5825" si="19901">U5822</f>
        <v>3.6698356083192065E-4</v>
      </c>
      <c r="K5825">
        <f t="shared" ref="K5825" si="19902">V5822</f>
        <v>7.005050362912656E-4</v>
      </c>
      <c r="L5825">
        <f t="shared" ref="L5825" si="19903">W5822</f>
        <v>4.4666815833608479E-2</v>
      </c>
      <c r="N5825">
        <f>(0.01*(L5825+10))/(EXP((L5825+10)/10))</f>
        <v>3.678757822548092E-2</v>
      </c>
      <c r="O5825">
        <f xml:space="preserve"> (0.125*EXP(L5825/80))</f>
        <v>0.12506981138700374</v>
      </c>
      <c r="P5825">
        <f>(0.1*(L5825+25))/(EXP((L5825+25)/10))</f>
        <v>0.20466293526432877</v>
      </c>
      <c r="Q5825">
        <f>(0.125*EXP(L5825/18))</f>
        <v>0.12531057140157495</v>
      </c>
      <c r="R5825">
        <f>0.07 * EXP(L5825/20)</f>
        <v>7.0156508558839065E-2</v>
      </c>
      <c r="S5825">
        <f>(1/(EXP((L5825+30)/10)+1))</f>
        <v>4.7224490853645378E-2</v>
      </c>
      <c r="T5825">
        <f>(P5825*(1-T5824) - Q5825*T5824)*$F$21</f>
        <v>2.0399112996907017E-3</v>
      </c>
      <c r="U5825">
        <f>(N5825*(1-U5824) - O5825*U5824)*$F$21</f>
        <v>3.6728179224293972E-4</v>
      </c>
      <c r="V5825">
        <f>(R5825*(1-V5824) - S5825*V5824)*$F$21</f>
        <v>7.0074282577585717E-4</v>
      </c>
      <c r="W5825">
        <f>$F$21*(W5824+E5824*(G5824-($E$9*U5824^4*(W5824-$E$3) + $E$11*T5824^3*V5824*(W5824-$E$5) + $E$13*(W5824-$E$7))) /$E$15)</f>
        <v>0.26295781150229108</v>
      </c>
    </row>
    <row r="5826" spans="5:23" x14ac:dyDescent="0.25">
      <c r="I5826">
        <f>I5825 + 0.5*$F$28</f>
        <v>7.0359370727868954E-3</v>
      </c>
      <c r="J5826">
        <f t="shared" ref="J5826" si="19904">J5825 + 0.5*$F$28</f>
        <v>5.3669835608319205E-3</v>
      </c>
      <c r="K5826">
        <f t="shared" ref="K5826" si="19905">K5825 + 0.5*$F$28</f>
        <v>5.7005050362912658E-3</v>
      </c>
      <c r="L5826">
        <f t="shared" ref="L5826" si="19906">L5825 + 0.5*$F$28</f>
        <v>4.9666815833608477E-2</v>
      </c>
      <c r="N5826">
        <f t="shared" ref="N5826:N5828" si="19907">(0.01*(L5826+10))/(EXP((L5826+10)/10))</f>
        <v>3.6787491875600889E-2</v>
      </c>
      <c r="O5826">
        <f t="shared" ref="O5826:O5828" si="19908" xml:space="preserve"> (0.125*EXP(L5826/80))</f>
        <v>0.12507762849449749</v>
      </c>
      <c r="P5826">
        <f t="shared" ref="P5826:P5828" si="19909">(0.1*(L5826+25))/(EXP((L5826+25)/10))</f>
        <v>0.20460146853496627</v>
      </c>
      <c r="Q5826">
        <f t="shared" ref="Q5826:Q5828" si="19910">(0.125*EXP(L5826/18))</f>
        <v>0.12534538472859141</v>
      </c>
      <c r="R5826">
        <f t="shared" ref="R5826:R5828" si="19911">0.07 * EXP(L5826/20)</f>
        <v>7.0174049878552372E-2</v>
      </c>
      <c r="S5826">
        <f t="shared" ref="S5826:S5828" si="19912">(1/(EXP((L5826+30)/10)+1))</f>
        <v>4.7201998776886078E-2</v>
      </c>
      <c r="T5826">
        <f>(P5826*(1-T5825) - Q5826*T5825)*$F$21*2</f>
        <v>4.0785681244139308E-3</v>
      </c>
      <c r="U5826">
        <f>(N5826*(1-U5825) - O5826*U5825)*$F$21*2</f>
        <v>7.3456083528179478E-4</v>
      </c>
      <c r="V5826">
        <f>(R5826*(1-V5825) - S5826*V5825)*$F$21*2</f>
        <v>1.4018359890907834E-3</v>
      </c>
      <c r="W5826">
        <f>$F$21*(W5825+E5825*(G5825-($E$9*U5825^4*(W5825-$E$3) + $E$11*T5825^3*V5825*(W5825-$E$5) + $E$13*(W5825-$E$7))) /$E$15)*2</f>
        <v>5.2591562300458219E-3</v>
      </c>
    </row>
    <row r="5827" spans="5:23" x14ac:dyDescent="0.25">
      <c r="I5827">
        <f>I5825 + 0.5*$F$28</f>
        <v>7.0359370727868954E-3</v>
      </c>
      <c r="J5827">
        <f t="shared" ref="J5827:L5827" si="19913">J5825 + 0.5*$F$28</f>
        <v>5.3669835608319205E-3</v>
      </c>
      <c r="K5827">
        <f t="shared" si="19913"/>
        <v>5.7005050362912658E-3</v>
      </c>
      <c r="L5827">
        <f t="shared" si="19913"/>
        <v>4.9666815833608477E-2</v>
      </c>
      <c r="N5827">
        <f t="shared" si="19907"/>
        <v>3.6787491875600889E-2</v>
      </c>
      <c r="O5827">
        <f t="shared" si="19908"/>
        <v>0.12507762849449749</v>
      </c>
      <c r="P5827">
        <f t="shared" si="19909"/>
        <v>0.20460146853496627</v>
      </c>
      <c r="Q5827">
        <f t="shared" si="19910"/>
        <v>0.12534538472859141</v>
      </c>
      <c r="R5827">
        <f t="shared" si="19911"/>
        <v>7.0174049878552372E-2</v>
      </c>
      <c r="S5827">
        <f t="shared" si="19912"/>
        <v>4.7201998776886078E-2</v>
      </c>
      <c r="T5827">
        <f>(P5827*(1-T5826) - Q5827*T5826)*$F$21*2</f>
        <v>4.0651151563298963E-3</v>
      </c>
      <c r="U5827">
        <f>(N5827*(1-U5826) - O5827*U5826)*$F$21*2</f>
        <v>7.3337184195157684E-4</v>
      </c>
      <c r="V5827">
        <f>(R5827*(1-V5826) - S5827*V5826)*$F$21*2</f>
        <v>1.4001901581857982E-3</v>
      </c>
      <c r="W5827">
        <f>$F$21*(W5826+E5826*(G5826-($E$9*U5826^4*(W5826-$E$3) + $E$11*T5826^3*V5826*(W5826-$E$5) + $E$13*(W5826-$E$7))) /$E$15)*2</f>
        <v>1.0518312460091644E-4</v>
      </c>
    </row>
    <row r="5828" spans="5:23" x14ac:dyDescent="0.25">
      <c r="I5828">
        <f>I5825 + $F$28</f>
        <v>1.2035937072786895E-2</v>
      </c>
      <c r="J5828">
        <f t="shared" ref="J5828:L5828" si="19914">J5825 + $F$28</f>
        <v>1.0366983560831921E-2</v>
      </c>
      <c r="K5828">
        <f t="shared" si="19914"/>
        <v>1.0700505036291266E-2</v>
      </c>
      <c r="L5828">
        <f t="shared" si="19914"/>
        <v>5.4666815833608481E-2</v>
      </c>
      <c r="N5828">
        <f t="shared" si="19907"/>
        <v>3.6787396419751706E-2</v>
      </c>
      <c r="O5828">
        <f t="shared" si="19908"/>
        <v>0.12508544609057573</v>
      </c>
      <c r="P5828">
        <f t="shared" si="19909"/>
        <v>0.20454001211681067</v>
      </c>
      <c r="Q5828">
        <f t="shared" si="19910"/>
        <v>0.1253802077273197</v>
      </c>
      <c r="R5828">
        <f t="shared" si="19911"/>
        <v>7.0191595584143826E-2</v>
      </c>
      <c r="S5828">
        <f t="shared" si="19912"/>
        <v>4.7179516882188757E-2</v>
      </c>
      <c r="T5828">
        <f t="shared" ref="T5828" si="19915">(P5828*(1-T5827) - Q5828*T5827)*$F$21</f>
        <v>2.031988484307426E-3</v>
      </c>
      <c r="U5828">
        <f t="shared" ref="U5828" si="19916">(N5828*(1-U5827) - O5828*U5827)*$F$21</f>
        <v>3.6668683435077973E-4</v>
      </c>
      <c r="V5828">
        <f t="shared" ref="V5828" si="19917">(R5828*(1-V5827) - S5828*V5827)*$F$21</f>
        <v>7.0027253707613145E-4</v>
      </c>
      <c r="W5828">
        <f t="shared" ref="W5828" si="19918">$F$21*(W5827+E5827*(G5827-($E$9*U5827^4*(W5827-$E$3) + $E$11*T5827^3*V5827*(W5827-$E$5) + $E$13*(W5827-$E$7))) /$E$15)</f>
        <v>1.0518312460091646E-6</v>
      </c>
    </row>
    <row r="5829" spans="5:23" x14ac:dyDescent="0.25">
      <c r="T5829">
        <f>SUM(T5825:T5828)/6</f>
        <v>2.0359305107903259E-3</v>
      </c>
      <c r="U5829">
        <f t="shared" ref="U5829" si="19919">SUM(U5825:U5828)/6</f>
        <v>3.669835506378485E-4</v>
      </c>
      <c r="V5829">
        <f t="shared" ref="V5829" si="19920">SUM(V5825:V5828)/6</f>
        <v>7.0050691835476175E-4</v>
      </c>
      <c r="W5829">
        <f>SUM(W5825:W5828)/6</f>
        <v>4.4720533781363959E-2</v>
      </c>
    </row>
    <row r="5831" spans="5:23" x14ac:dyDescent="0.25">
      <c r="E5831">
        <f>E5824+0.01</f>
        <v>8.2999999999998675</v>
      </c>
      <c r="F5831">
        <v>0.01</v>
      </c>
      <c r="G5831">
        <v>0</v>
      </c>
      <c r="I5831">
        <f>T5829</f>
        <v>2.0359305107903259E-3</v>
      </c>
      <c r="J5831">
        <f t="shared" ref="J5831" si="19921">U5829</f>
        <v>3.669835506378485E-4</v>
      </c>
      <c r="K5831">
        <f t="shared" ref="K5831" si="19922">V5829</f>
        <v>7.0050691835476175E-4</v>
      </c>
      <c r="L5831">
        <f t="shared" ref="L5831" si="19923">W5829</f>
        <v>4.4720533781363959E-2</v>
      </c>
      <c r="T5831">
        <f>T5829</f>
        <v>2.0359305107903259E-3</v>
      </c>
      <c r="U5831">
        <f t="shared" ref="U5831:W5831" si="19924">U5829</f>
        <v>3.669835506378485E-4</v>
      </c>
      <c r="V5831">
        <f t="shared" si="19924"/>
        <v>7.0050691835476175E-4</v>
      </c>
      <c r="W5831">
        <f t="shared" si="19924"/>
        <v>4.4720533781363959E-2</v>
      </c>
    </row>
    <row r="5832" spans="5:23" x14ac:dyDescent="0.25">
      <c r="I5832">
        <f>T5829</f>
        <v>2.0359305107903259E-3</v>
      </c>
      <c r="J5832">
        <f t="shared" ref="J5832" si="19925">U5829</f>
        <v>3.669835506378485E-4</v>
      </c>
      <c r="K5832">
        <f t="shared" ref="K5832" si="19926">V5829</f>
        <v>7.0050691835476175E-4</v>
      </c>
      <c r="L5832">
        <f t="shared" ref="L5832" si="19927">W5829</f>
        <v>4.4720533781363959E-2</v>
      </c>
      <c r="N5832">
        <f>(0.01*(L5832+10))/(EXP((L5832+10)/10))</f>
        <v>3.6787577346195297E-2</v>
      </c>
      <c r="O5832">
        <f xml:space="preserve"> (0.125*EXP(L5832/80))</f>
        <v>0.12506989536820184</v>
      </c>
      <c r="P5832">
        <f>(0.1*(L5832+25))/(EXP((L5832+25)/10))</f>
        <v>0.20466227483624064</v>
      </c>
      <c r="Q5832">
        <f>(0.125*EXP(L5832/18))</f>
        <v>0.1253109453702845</v>
      </c>
      <c r="R5832">
        <f>0.07 * EXP(L5832/20)</f>
        <v>7.0156696992275197E-2</v>
      </c>
      <c r="S5832">
        <f>(1/(EXP((L5832+30)/10)+1))</f>
        <v>4.7224249153881737E-2</v>
      </c>
      <c r="T5832">
        <f>(P5832*(1-T5831) - Q5832*T5831)*$F$21</f>
        <v>2.0399047228947843E-3</v>
      </c>
      <c r="U5832">
        <f>(N5832*(1-U5831) - O5832*U5831)*$F$21</f>
        <v>3.6728178316161299E-4</v>
      </c>
      <c r="V5832">
        <f>(R5832*(1-V5831) - S5832*V5831)*$F$21</f>
        <v>7.0074470827416794E-4</v>
      </c>
      <c r="W5832">
        <f>$F$21*(W5831+E5831*(G5831-($E$9*U5831^4*(W5831-$E$3) + $E$11*T5831^3*V5831*(W5831-$E$5) + $E$13*(W5831-$E$7))) /$E$15)</f>
        <v>0.26327367110885075</v>
      </c>
    </row>
    <row r="5833" spans="5:23" x14ac:dyDescent="0.25">
      <c r="I5833">
        <f>I5832 + 0.5*$F$28</f>
        <v>7.035930510790326E-3</v>
      </c>
      <c r="J5833">
        <f t="shared" ref="J5833" si="19928">J5832 + 0.5*$F$28</f>
        <v>5.3669835506378483E-3</v>
      </c>
      <c r="K5833">
        <f t="shared" ref="K5833" si="19929">K5832 + 0.5*$F$28</f>
        <v>5.7005069183547622E-3</v>
      </c>
      <c r="L5833">
        <f t="shared" ref="L5833" si="19930">L5832 + 0.5*$F$28</f>
        <v>4.9720533781363957E-2</v>
      </c>
      <c r="N5833">
        <f t="shared" ref="N5833:N5835" si="19931">(0.01*(L5833+10))/(EXP((L5833+10)/10))</f>
        <v>3.6787490898435943E-2</v>
      </c>
      <c r="O5833">
        <f t="shared" ref="O5833:O5835" si="19932" xml:space="preserve"> (0.125*EXP(L5833/80))</f>
        <v>0.1250777124809446</v>
      </c>
      <c r="P5833">
        <f t="shared" ref="P5833:P5835" si="19933">(0.1*(L5833+25))/(EXP((L5833+25)/10))</f>
        <v>0.20460080821763069</v>
      </c>
      <c r="Q5833">
        <f t="shared" ref="Q5833:Q5835" si="19934">(0.125*EXP(L5833/18))</f>
        <v>0.12534575880119558</v>
      </c>
      <c r="R5833">
        <f t="shared" ref="R5833:R5835" si="19935">0.07 * EXP(L5833/20)</f>
        <v>7.0174238359102747E-2</v>
      </c>
      <c r="S5833">
        <f t="shared" ref="S5833:S5835" si="19936">(1/(EXP((L5833+30)/10)+1))</f>
        <v>4.7201757186536145E-2</v>
      </c>
      <c r="T5833">
        <f>(P5833*(1-T5832) - Q5833*T5832)*$F$21*2</f>
        <v>4.0785549731453211E-3</v>
      </c>
      <c r="U5833">
        <f>(N5833*(1-U5832) - O5833*U5832)*$F$21*2</f>
        <v>7.34560815158139E-4</v>
      </c>
      <c r="V5833">
        <f>(R5833*(1-V5832) - S5833*V5832)*$F$21*2</f>
        <v>1.4018397550269142E-3</v>
      </c>
      <c r="W5833">
        <f>$F$21*(W5832+E5832*(G5832-($E$9*U5832^4*(W5832-$E$3) + $E$11*T5832^3*V5832*(W5832-$E$5) + $E$13*(W5832-$E$7))) /$E$15)*2</f>
        <v>5.2654734221770153E-3</v>
      </c>
    </row>
    <row r="5834" spans="5:23" x14ac:dyDescent="0.25">
      <c r="I5834">
        <f>I5832 + 0.5*$F$28</f>
        <v>7.035930510790326E-3</v>
      </c>
      <c r="J5834">
        <f t="shared" ref="J5834:L5834" si="19937">J5832 + 0.5*$F$28</f>
        <v>5.3669835506378483E-3</v>
      </c>
      <c r="K5834">
        <f t="shared" si="19937"/>
        <v>5.7005069183547622E-3</v>
      </c>
      <c r="L5834">
        <f t="shared" si="19937"/>
        <v>4.9720533781363957E-2</v>
      </c>
      <c r="N5834">
        <f t="shared" si="19931"/>
        <v>3.6787490898435943E-2</v>
      </c>
      <c r="O5834">
        <f t="shared" si="19932"/>
        <v>0.1250777124809446</v>
      </c>
      <c r="P5834">
        <f t="shared" si="19933"/>
        <v>0.20460080821763069</v>
      </c>
      <c r="Q5834">
        <f t="shared" si="19934"/>
        <v>0.12534575880119558</v>
      </c>
      <c r="R5834">
        <f t="shared" si="19935"/>
        <v>7.0174238359102747E-2</v>
      </c>
      <c r="S5834">
        <f t="shared" si="19936"/>
        <v>4.7201757186536145E-2</v>
      </c>
      <c r="T5834">
        <f>(P5834*(1-T5833) - Q5834*T5833)*$F$21*2</f>
        <v>4.065102060116876E-3</v>
      </c>
      <c r="U5834">
        <f>(N5834*(1-U5833) - O5834*U5833)*$F$21*2</f>
        <v>7.33371821253917E-4</v>
      </c>
      <c r="V5834">
        <f>(R5834*(1-V5833) - S5834*V5833)*$F$21*2</f>
        <v>1.4001939204452201E-3</v>
      </c>
      <c r="W5834">
        <f>$F$21*(W5833+E5833*(G5833-($E$9*U5833^4*(W5833-$E$3) + $E$11*T5833^3*V5833*(W5833-$E$5) + $E$13*(W5833-$E$7))) /$E$15)*2</f>
        <v>1.0530946844354031E-4</v>
      </c>
    </row>
    <row r="5835" spans="5:23" x14ac:dyDescent="0.25">
      <c r="I5835">
        <f>I5832 + $F$28</f>
        <v>1.2035930510790327E-2</v>
      </c>
      <c r="J5835">
        <f t="shared" ref="J5835:L5835" si="19938">J5832 + $F$28</f>
        <v>1.0366983550637849E-2</v>
      </c>
      <c r="K5835">
        <f t="shared" si="19938"/>
        <v>1.0700506918354762E-2</v>
      </c>
      <c r="L5835">
        <f t="shared" si="19938"/>
        <v>5.4720533781363961E-2</v>
      </c>
      <c r="N5835">
        <f t="shared" si="19931"/>
        <v>3.6787395344805532E-2</v>
      </c>
      <c r="O5835">
        <f t="shared" si="19932"/>
        <v>0.12508553008227213</v>
      </c>
      <c r="P5835">
        <f t="shared" si="19933"/>
        <v>0.20453935191028197</v>
      </c>
      <c r="Q5835">
        <f t="shared" si="19934"/>
        <v>0.12538058190384738</v>
      </c>
      <c r="R5835">
        <f t="shared" si="19935"/>
        <v>7.0191784111820241E-2</v>
      </c>
      <c r="S5835">
        <f t="shared" si="19936"/>
        <v>4.7179275401208455E-2</v>
      </c>
      <c r="T5835">
        <f t="shared" ref="T5835" si="19939">(P5835*(1-T5834) - Q5835*T5834)*$F$21</f>
        <v>2.0319819370766055E-3</v>
      </c>
      <c r="U5835">
        <f t="shared" ref="U5835" si="19940">(N5835*(1-U5834) - O5835*U5834)*$F$21</f>
        <v>3.6668682302673381E-4</v>
      </c>
      <c r="V5835">
        <f t="shared" ref="V5835" si="19941">(R5835*(1-V5834) - S5835*V5834)*$F$21</f>
        <v>7.0027441867853897E-4</v>
      </c>
      <c r="W5835">
        <f t="shared" ref="W5835" si="19942">$F$21*(W5834+E5834*(G5834-($E$9*U5834^4*(W5834-$E$3) + $E$11*T5834^3*V5834*(W5834-$E$5) + $E$13*(W5834-$E$7))) /$E$15)</f>
        <v>1.0530946844354032E-6</v>
      </c>
    </row>
    <row r="5836" spans="5:23" x14ac:dyDescent="0.25">
      <c r="T5836">
        <f>SUM(T5832:T5835)/6</f>
        <v>2.0359239488722644E-3</v>
      </c>
      <c r="U5836">
        <f t="shared" ref="U5836" si="19943">SUM(U5832:U5835)/6</f>
        <v>3.6698354043340048E-4</v>
      </c>
      <c r="V5836">
        <f t="shared" ref="V5836" si="19944">SUM(V5832:V5835)/6</f>
        <v>7.0050880040414029E-4</v>
      </c>
      <c r="W5836">
        <f>SUM(W5832:W5835)/6</f>
        <v>4.4774251182359302E-2</v>
      </c>
    </row>
    <row r="5838" spans="5:23" x14ac:dyDescent="0.25">
      <c r="E5838">
        <f>E5831+0.01</f>
        <v>8.3099999999998673</v>
      </c>
      <c r="F5838">
        <v>0.01</v>
      </c>
      <c r="G5838">
        <v>0</v>
      </c>
      <c r="I5838">
        <f>T5836</f>
        <v>2.0359239488722644E-3</v>
      </c>
      <c r="J5838">
        <f t="shared" ref="J5838" si="19945">U5836</f>
        <v>3.6698354043340048E-4</v>
      </c>
      <c r="K5838">
        <f t="shared" ref="K5838" si="19946">V5836</f>
        <v>7.0050880040414029E-4</v>
      </c>
      <c r="L5838">
        <f t="shared" ref="L5838" si="19947">W5836</f>
        <v>4.4774251182359302E-2</v>
      </c>
      <c r="T5838">
        <f>T5836</f>
        <v>2.0359239488722644E-3</v>
      </c>
      <c r="U5838">
        <f t="shared" ref="U5838:W5838" si="19948">U5836</f>
        <v>3.6698354043340048E-4</v>
      </c>
      <c r="V5838">
        <f t="shared" si="19948"/>
        <v>7.0050880040414029E-4</v>
      </c>
      <c r="W5838">
        <f t="shared" si="19948"/>
        <v>4.4774251182359302E-2</v>
      </c>
    </row>
    <row r="5839" spans="5:23" x14ac:dyDescent="0.25">
      <c r="I5839">
        <f>T5836</f>
        <v>2.0359239488722644E-3</v>
      </c>
      <c r="J5839">
        <f t="shared" ref="J5839" si="19949">U5836</f>
        <v>3.6698354043340048E-4</v>
      </c>
      <c r="K5839">
        <f t="shared" ref="K5839" si="19950">V5836</f>
        <v>7.0050880040414029E-4</v>
      </c>
      <c r="L5839">
        <f t="shared" ref="L5839" si="19951">W5836</f>
        <v>4.4774251182359302E-2</v>
      </c>
      <c r="N5839">
        <f>(0.01*(L5839+10))/(EXP((L5839+10)/10))</f>
        <v>3.6787576465866542E-2</v>
      </c>
      <c r="O5839">
        <f xml:space="preserve"> (0.125*EXP(L5839/80))</f>
        <v>0.12506997934860156</v>
      </c>
      <c r="P5839">
        <f>(0.1*(L5839+25))/(EXP((L5839+25)/10))</f>
        <v>0.20466161441606412</v>
      </c>
      <c r="Q5839">
        <f>(0.125*EXP(L5839/18))</f>
        <v>0.12531131933630374</v>
      </c>
      <c r="R5839">
        <f>0.07 * EXP(L5839/20)</f>
        <v>7.0156885424299487E-2</v>
      </c>
      <c r="S5839">
        <f>(1/(EXP((L5839+30)/10)+1))</f>
        <v>4.7224007457753903E-2</v>
      </c>
      <c r="T5839">
        <f>(P5839*(1-T5838) - Q5839*T5838)*$F$21</f>
        <v>2.0398981461775805E-3</v>
      </c>
      <c r="U5839">
        <f>(N5839*(1-U5838) - O5839*U5838)*$F$21</f>
        <v>3.6728177406987857E-4</v>
      </c>
      <c r="V5839">
        <f>(R5839*(1-V5838) - S5839*V5838)*$F$21</f>
        <v>7.0074659075836326E-4</v>
      </c>
      <c r="W5839">
        <f>$F$21*(W5838+E5838*(G5838-($E$9*U5838^4*(W5838-$E$3) + $E$11*T5838^3*V5838*(W5838-$E$5) + $E$13*(W5838-$E$7))) /$E$15)</f>
        <v>0.26358952750049663</v>
      </c>
    </row>
    <row r="5840" spans="5:23" x14ac:dyDescent="0.25">
      <c r="I5840">
        <f>I5839 + 0.5*$F$28</f>
        <v>7.035923948872265E-3</v>
      </c>
      <c r="J5840">
        <f t="shared" ref="J5840" si="19952">J5839 + 0.5*$F$28</f>
        <v>5.3669835404334008E-3</v>
      </c>
      <c r="K5840">
        <f t="shared" ref="K5840" si="19953">K5839 + 0.5*$F$28</f>
        <v>5.7005088004041405E-3</v>
      </c>
      <c r="L5840">
        <f t="shared" ref="L5840" si="19954">L5839 + 0.5*$F$28</f>
        <v>4.97742511823593E-2</v>
      </c>
      <c r="N5840">
        <f t="shared" ref="N5840:N5842" si="19955">(0.01*(L5840+10))/(EXP((L5840+10)/10))</f>
        <v>3.678748992022994E-2</v>
      </c>
      <c r="O5840">
        <f t="shared" ref="O5840:O5842" si="19956" xml:space="preserve"> (0.125*EXP(L5840/80))</f>
        <v>0.12507779646659326</v>
      </c>
      <c r="P5840">
        <f t="shared" ref="P5840:P5842" si="19957">(0.1*(L5840+25))/(EXP((L5840+25)/10))</f>
        <v>0.20460014790820621</v>
      </c>
      <c r="Q5840">
        <f t="shared" ref="Q5840:Q5842" si="19958">(0.125*EXP(L5840/18))</f>
        <v>0.12534613287110868</v>
      </c>
      <c r="R5840">
        <f t="shared" ref="R5840:R5842" si="19959">0.07 * EXP(L5840/20)</f>
        <v>7.0174426838240933E-2</v>
      </c>
      <c r="S5840">
        <f t="shared" ref="S5840:S5842" si="19960">(1/(EXP((L5840+30)/10)+1))</f>
        <v>4.7201515599820457E-2</v>
      </c>
      <c r="T5840">
        <f>(P5840*(1-T5839) - Q5840*T5839)*$F$21*2</f>
        <v>4.0785418220341263E-3</v>
      </c>
      <c r="U5840">
        <f>(N5840*(1-U5839) - O5840*U5839)*$F$21*2</f>
        <v>7.3456079501370926E-4</v>
      </c>
      <c r="V5840">
        <f>(R5840*(1-V5839) - S5840*V5839)*$F$21*2</f>
        <v>1.4018435209348082E-3</v>
      </c>
      <c r="W5840">
        <f>$F$21*(W5839+E5839*(G5839-($E$9*U5839^4*(W5839-$E$3) + $E$11*T5839^3*V5839*(W5839-$E$5) + $E$13*(W5839-$E$7))) /$E$15)*2</f>
        <v>5.2717905500099327E-3</v>
      </c>
    </row>
    <row r="5841" spans="5:23" x14ac:dyDescent="0.25">
      <c r="I5841">
        <f>I5839 + 0.5*$F$28</f>
        <v>7.035923948872265E-3</v>
      </c>
      <c r="J5841">
        <f t="shared" ref="J5841:L5841" si="19961">J5839 + 0.5*$F$28</f>
        <v>5.3669835404334008E-3</v>
      </c>
      <c r="K5841">
        <f t="shared" si="19961"/>
        <v>5.7005088004041405E-3</v>
      </c>
      <c r="L5841">
        <f t="shared" si="19961"/>
        <v>4.97742511823593E-2</v>
      </c>
      <c r="N5841">
        <f t="shared" si="19955"/>
        <v>3.678748992022994E-2</v>
      </c>
      <c r="O5841">
        <f t="shared" si="19956"/>
        <v>0.12507779646659326</v>
      </c>
      <c r="P5841">
        <f t="shared" si="19957"/>
        <v>0.20460014790820621</v>
      </c>
      <c r="Q5841">
        <f t="shared" si="19958"/>
        <v>0.12534613287110868</v>
      </c>
      <c r="R5841">
        <f t="shared" si="19959"/>
        <v>7.0174426838240933E-2</v>
      </c>
      <c r="S5841">
        <f t="shared" si="19960"/>
        <v>4.7201515599820457E-2</v>
      </c>
      <c r="T5841">
        <f>(P5841*(1-T5840) - Q5841*T5840)*$F$21*2</f>
        <v>4.0650889640604631E-3</v>
      </c>
      <c r="U5841">
        <f>(N5841*(1-U5840) - O5841*U5840)*$F$21*2</f>
        <v>7.3337180053553036E-4</v>
      </c>
      <c r="V5841">
        <f>(R5841*(1-V5840) - S5841*V5840)*$F$21*2</f>
        <v>1.4001976826764104E-3</v>
      </c>
      <c r="W5841">
        <f>$F$21*(W5840+E5840*(G5840-($E$9*U5840^4*(W5840-$E$3) + $E$11*T5840^3*V5840*(W5840-$E$5) + $E$13*(W5840-$E$7))) /$E$15)*2</f>
        <v>1.0543581100019866E-4</v>
      </c>
    </row>
    <row r="5842" spans="5:23" x14ac:dyDescent="0.25">
      <c r="I5842">
        <f>I5839 + $F$28</f>
        <v>1.2035923948872264E-2</v>
      </c>
      <c r="J5842">
        <f t="shared" ref="J5842:L5842" si="19962">J5839 + $F$28</f>
        <v>1.0366983540433401E-2</v>
      </c>
      <c r="K5842">
        <f t="shared" si="19962"/>
        <v>1.070050880040414E-2</v>
      </c>
      <c r="L5842">
        <f t="shared" si="19962"/>
        <v>5.4774251182359304E-2</v>
      </c>
      <c r="N5842">
        <f t="shared" si="19955"/>
        <v>3.6787394268820328E-2</v>
      </c>
      <c r="O5842">
        <f t="shared" si="19956"/>
        <v>0.12508561407317006</v>
      </c>
      <c r="P5842">
        <f t="shared" si="19957"/>
        <v>0.20453869171166375</v>
      </c>
      <c r="Q5842">
        <f t="shared" si="19958"/>
        <v>0.12538095607768321</v>
      </c>
      <c r="R5842">
        <f t="shared" si="19959"/>
        <v>7.0191972638084105E-2</v>
      </c>
      <c r="S5842">
        <f t="shared" si="19960"/>
        <v>4.7179033923860789E-2</v>
      </c>
      <c r="T5842">
        <f t="shared" ref="T5842" si="19963">(P5842*(1-T5841) - Q5842*T5841)*$F$21</f>
        <v>2.0319753899240857E-3</v>
      </c>
      <c r="U5842">
        <f t="shared" ref="U5842" si="19964">(N5842*(1-U5841) - O5842*U5841)*$F$21</f>
        <v>3.6668681169234454E-4</v>
      </c>
      <c r="V5842">
        <f t="shared" ref="V5842" si="19965">(R5842*(1-V5841) - S5842*V5841)*$F$21</f>
        <v>7.002763002668266E-4</v>
      </c>
      <c r="W5842">
        <f t="shared" ref="W5842" si="19966">$F$21*(W5841+E5841*(G5841-($E$9*U5841^4*(W5841-$E$3) + $E$11*T5841^3*V5841*(W5841-$E$5) + $E$13*(W5841-$E$7))) /$E$15)</f>
        <v>1.0543581100019866E-6</v>
      </c>
    </row>
    <row r="5843" spans="5:23" x14ac:dyDescent="0.25">
      <c r="T5843">
        <f>SUM(T5839:T5842)/6</f>
        <v>2.0359173870327092E-3</v>
      </c>
      <c r="U5843">
        <f t="shared" ref="U5843" si="19967">SUM(U5839:U5842)/6</f>
        <v>3.6698353021857714E-4</v>
      </c>
      <c r="V5843">
        <f t="shared" ref="V5843" si="19968">SUM(V5839:V5842)/6</f>
        <v>7.0051068243940143E-4</v>
      </c>
      <c r="W5843">
        <f>SUM(W5839:W5842)/6</f>
        <v>4.4827968036602793E-2</v>
      </c>
    </row>
    <row r="5845" spans="5:23" x14ac:dyDescent="0.25">
      <c r="E5845">
        <f>E5838+0.01</f>
        <v>8.3199999999998671</v>
      </c>
      <c r="F5845">
        <v>0.01</v>
      </c>
      <c r="G5845">
        <v>0</v>
      </c>
      <c r="I5845">
        <f>T5843</f>
        <v>2.0359173870327092E-3</v>
      </c>
      <c r="J5845">
        <f t="shared" ref="J5845" si="19969">U5843</f>
        <v>3.6698353021857714E-4</v>
      </c>
      <c r="K5845">
        <f t="shared" ref="K5845" si="19970">V5843</f>
        <v>7.0051068243940143E-4</v>
      </c>
      <c r="L5845">
        <f t="shared" ref="L5845" si="19971">W5843</f>
        <v>4.4827968036602793E-2</v>
      </c>
      <c r="T5845">
        <f>T5843</f>
        <v>2.0359173870327092E-3</v>
      </c>
      <c r="U5845">
        <f t="shared" ref="U5845:W5845" si="19972">U5843</f>
        <v>3.6698353021857714E-4</v>
      </c>
      <c r="V5845">
        <f t="shared" si="19972"/>
        <v>7.0051068243940143E-4</v>
      </c>
      <c r="W5845">
        <f t="shared" si="19972"/>
        <v>4.4827968036602793E-2</v>
      </c>
    </row>
    <row r="5846" spans="5:23" x14ac:dyDescent="0.25">
      <c r="I5846">
        <f>T5843</f>
        <v>2.0359173870327092E-3</v>
      </c>
      <c r="J5846">
        <f t="shared" ref="J5846" si="19973">U5843</f>
        <v>3.6698353021857714E-4</v>
      </c>
      <c r="K5846">
        <f t="shared" ref="K5846" si="19974">V5843</f>
        <v>7.0051068243940143E-4</v>
      </c>
      <c r="L5846">
        <f t="shared" ref="L5846" si="19975">W5843</f>
        <v>4.4827968036602793E-2</v>
      </c>
      <c r="N5846">
        <f>(0.01*(L5846+10))/(EXP((L5846+10)/10))</f>
        <v>3.6787575584494706E-2</v>
      </c>
      <c r="O5846">
        <f xml:space="preserve"> (0.125*EXP(L5846/80))</f>
        <v>0.12507006332820289</v>
      </c>
      <c r="P5846">
        <f>(0.1*(L5846+25))/(EXP((L5846+25)/10))</f>
        <v>0.20466095400379924</v>
      </c>
      <c r="Q5846">
        <f>(0.125*EXP(L5846/18))</f>
        <v>0.1253116932996326</v>
      </c>
      <c r="R5846">
        <f>0.07 * EXP(L5846/20)</f>
        <v>7.0157073854911961E-2</v>
      </c>
      <c r="S5846">
        <f>(1/(EXP((L5846+30)/10)+1))</f>
        <v>4.7223765765261841E-2</v>
      </c>
      <c r="T5846">
        <f>(P5846*(1-T5845) - Q5846*T5845)*$F$21</f>
        <v>2.0398915695390898E-3</v>
      </c>
      <c r="U5846">
        <f>(N5846*(1-U5845) - O5846*U5845)*$F$21</f>
        <v>3.6728176496773679E-4</v>
      </c>
      <c r="V5846">
        <f>(R5846*(1-V5845) - S5846*V5845)*$F$21</f>
        <v>7.0074847322844336E-4</v>
      </c>
      <c r="W5846">
        <f>$F$21*(W5845+E5845*(G5845-($E$9*U5845^4*(W5845-$E$3) + $E$11*T5845^3*V5845*(W5845-$E$5) + $E$13*(W5845-$E$7))) /$E$15)</f>
        <v>0.26390538067727765</v>
      </c>
    </row>
    <row r="5847" spans="5:23" x14ac:dyDescent="0.25">
      <c r="I5847">
        <f>I5846 + 0.5*$F$28</f>
        <v>7.0359173870327089E-3</v>
      </c>
      <c r="J5847">
        <f t="shared" ref="J5847" si="19976">J5846 + 0.5*$F$28</f>
        <v>5.366983530218577E-3</v>
      </c>
      <c r="K5847">
        <f t="shared" ref="K5847" si="19977">K5846 + 0.5*$F$28</f>
        <v>5.7005106824394016E-3</v>
      </c>
      <c r="L5847">
        <f t="shared" ref="L5847" si="19978">L5846 + 0.5*$F$28</f>
        <v>4.9827968036602791E-2</v>
      </c>
      <c r="N5847">
        <f t="shared" ref="N5847:N5849" si="19979">(0.01*(L5847+10))/(EXP((L5847+10)/10))</f>
        <v>3.6787488940982882E-2</v>
      </c>
      <c r="O5847">
        <f t="shared" ref="O5847:O5849" si="19980" xml:space="preserve"> (0.125*EXP(L5847/80))</f>
        <v>0.12507788045144347</v>
      </c>
      <c r="P5847">
        <f t="shared" ref="P5847:P5849" si="19981">(0.1*(L5847+25))/(EXP((L5847+25)/10))</f>
        <v>0.20459948760669266</v>
      </c>
      <c r="Q5847">
        <f t="shared" ref="Q5847:Q5849" si="19982">(0.125*EXP(L5847/18))</f>
        <v>0.12534650693833069</v>
      </c>
      <c r="R5847">
        <f t="shared" ref="R5847:R5849" si="19983">0.07 * EXP(L5847/20)</f>
        <v>7.0174615315966957E-2</v>
      </c>
      <c r="S5847">
        <f t="shared" ref="S5847:S5849" si="19984">(1/(EXP((L5847+30)/10)+1))</f>
        <v>4.7201274016738903E-2</v>
      </c>
      <c r="T5847">
        <f>(P5847*(1-T5846) - Q5847*T5846)*$F$21*2</f>
        <v>4.078528671080342E-3</v>
      </c>
      <c r="U5847">
        <f>(N5847*(1-U5846) - O5847*U5846)*$F$21*2</f>
        <v>7.3456077484850555E-4</v>
      </c>
      <c r="V5847">
        <f>(R5847*(1-V5846) - S5847*V5846)*$F$21*2</f>
        <v>1.4018472868144647E-3</v>
      </c>
      <c r="W5847">
        <f>$F$21*(W5846+E5846*(G5846-($E$9*U5846^4*(W5846-$E$3) + $E$11*T5846^3*V5846*(W5846-$E$5) + $E$13*(W5846-$E$7))) /$E$15)*2</f>
        <v>5.2781076135455527E-3</v>
      </c>
    </row>
    <row r="5848" spans="5:23" x14ac:dyDescent="0.25">
      <c r="I5848">
        <f>I5846 + 0.5*$F$28</f>
        <v>7.0359173870327089E-3</v>
      </c>
      <c r="J5848">
        <f t="shared" ref="J5848:L5848" si="19985">J5846 + 0.5*$F$28</f>
        <v>5.366983530218577E-3</v>
      </c>
      <c r="K5848">
        <f t="shared" si="19985"/>
        <v>5.7005106824394016E-3</v>
      </c>
      <c r="L5848">
        <f t="shared" si="19985"/>
        <v>4.9827968036602791E-2</v>
      </c>
      <c r="N5848">
        <f t="shared" si="19979"/>
        <v>3.6787488940982882E-2</v>
      </c>
      <c r="O5848">
        <f t="shared" si="19980"/>
        <v>0.12507788045144347</v>
      </c>
      <c r="P5848">
        <f t="shared" si="19981"/>
        <v>0.20459948760669266</v>
      </c>
      <c r="Q5848">
        <f t="shared" si="19982"/>
        <v>0.12534650693833069</v>
      </c>
      <c r="R5848">
        <f t="shared" si="19983"/>
        <v>7.0174615315966957E-2</v>
      </c>
      <c r="S5848">
        <f t="shared" si="19984"/>
        <v>4.7201274016738903E-2</v>
      </c>
      <c r="T5848">
        <f>(P5848*(1-T5847) - Q5848*T5847)*$F$21*2</f>
        <v>4.0650758681606541E-3</v>
      </c>
      <c r="U5848">
        <f>(N5848*(1-U5847) - O5848*U5847)*$F$21*2</f>
        <v>7.3337177979641681E-4</v>
      </c>
      <c r="V5848">
        <f>(R5848*(1-V5847) - S5848*V5847)*$F$21*2</f>
        <v>1.4002014448793695E-3</v>
      </c>
      <c r="W5848">
        <f>$F$21*(W5847+E5847*(G5847-($E$9*U5847^4*(W5847-$E$3) + $E$11*T5847^3*V5847*(W5847-$E$5) + $E$13*(W5847-$E$7))) /$E$15)*2</f>
        <v>1.0556215227091105E-4</v>
      </c>
    </row>
    <row r="5849" spans="5:23" x14ac:dyDescent="0.25">
      <c r="I5849">
        <f>I5846 + $F$28</f>
        <v>1.203591738703271E-2</v>
      </c>
      <c r="J5849">
        <f t="shared" ref="J5849:L5849" si="19986">J5846 + $F$28</f>
        <v>1.0366983530218577E-2</v>
      </c>
      <c r="K5849">
        <f t="shared" si="19986"/>
        <v>1.0700510682439402E-2</v>
      </c>
      <c r="L5849">
        <f t="shared" si="19986"/>
        <v>5.4827968036602795E-2</v>
      </c>
      <c r="N5849">
        <f t="shared" si="19979"/>
        <v>3.6787393191796129E-2</v>
      </c>
      <c r="O5849">
        <f t="shared" si="19980"/>
        <v>0.1250856980632695</v>
      </c>
      <c r="P5849">
        <f t="shared" si="19981"/>
        <v>0.2045380315209559</v>
      </c>
      <c r="Q5849">
        <f t="shared" si="19982"/>
        <v>0.12538133024882722</v>
      </c>
      <c r="R5849">
        <f t="shared" si="19983"/>
        <v>7.0192161162935432E-2</v>
      </c>
      <c r="S5849">
        <f t="shared" si="19984"/>
        <v>4.7178792450145668E-2</v>
      </c>
      <c r="T5849">
        <f t="shared" ref="T5849" si="19987">(P5849*(1-T5848) - Q5849*T5848)*$F$21</f>
        <v>2.0319688428498662E-3</v>
      </c>
      <c r="U5849">
        <f t="shared" ref="U5849" si="19988">(N5849*(1-U5848) - O5849*U5848)*$F$21</f>
        <v>3.6668680034761253E-4</v>
      </c>
      <c r="V5849">
        <f t="shared" ref="V5849" si="19989">(R5849*(1-V5848) - S5849*V5848)*$F$21</f>
        <v>7.002781818409952E-4</v>
      </c>
      <c r="W5849">
        <f t="shared" ref="W5849" si="19990">$F$21*(W5848+E5848*(G5848-($E$9*U5848^4*(W5848-$E$3) + $E$11*T5848^3*V5848*(W5848-$E$5) + $E$13*(W5848-$E$7))) /$E$15)</f>
        <v>1.0556215227091106E-6</v>
      </c>
    </row>
    <row r="5850" spans="5:23" x14ac:dyDescent="0.25">
      <c r="T5850">
        <f>SUM(T5846:T5849)/6</f>
        <v>2.0359108252716589E-3</v>
      </c>
      <c r="U5850">
        <f t="shared" ref="U5850" si="19991">SUM(U5846:U5849)/6</f>
        <v>3.6698351999337863E-4</v>
      </c>
      <c r="V5850">
        <f t="shared" ref="V5850" si="19992">SUM(V5846:V5849)/6</f>
        <v>7.0051256446054539E-4</v>
      </c>
      <c r="W5850">
        <f>SUM(W5846:W5849)/6</f>
        <v>4.4881684344102807E-2</v>
      </c>
    </row>
    <row r="5852" spans="5:23" x14ac:dyDescent="0.25">
      <c r="E5852">
        <f>E5845+0.01</f>
        <v>8.3299999999998668</v>
      </c>
      <c r="F5852">
        <v>0.01</v>
      </c>
      <c r="G5852">
        <v>0</v>
      </c>
      <c r="I5852">
        <f>T5850</f>
        <v>2.0359108252716589E-3</v>
      </c>
      <c r="J5852">
        <f t="shared" ref="J5852" si="19993">U5850</f>
        <v>3.6698351999337863E-4</v>
      </c>
      <c r="K5852">
        <f t="shared" ref="K5852" si="19994">V5850</f>
        <v>7.0051256446054539E-4</v>
      </c>
      <c r="L5852">
        <f t="shared" ref="L5852" si="19995">W5850</f>
        <v>4.4881684344102807E-2</v>
      </c>
      <c r="T5852">
        <f>T5850</f>
        <v>2.0359108252716589E-3</v>
      </c>
      <c r="U5852">
        <f t="shared" ref="U5852:W5852" si="19996">U5850</f>
        <v>3.6698351999337863E-4</v>
      </c>
      <c r="V5852">
        <f t="shared" si="19996"/>
        <v>7.0051256446054539E-4</v>
      </c>
      <c r="W5852">
        <f t="shared" si="19996"/>
        <v>4.4881684344102807E-2</v>
      </c>
    </row>
    <row r="5853" spans="5:23" x14ac:dyDescent="0.25">
      <c r="I5853">
        <f>T5850</f>
        <v>2.0359108252716589E-3</v>
      </c>
      <c r="J5853">
        <f t="shared" ref="J5853" si="19997">U5850</f>
        <v>3.6698351999337863E-4</v>
      </c>
      <c r="K5853">
        <f t="shared" ref="K5853" si="19998">V5850</f>
        <v>7.0051256446054539E-4</v>
      </c>
      <c r="L5853">
        <f t="shared" ref="L5853" si="19999">W5850</f>
        <v>4.4881684344102807E-2</v>
      </c>
      <c r="N5853">
        <f>(0.01*(L5853+10))/(EXP((L5853+10)/10))</f>
        <v>3.6787574702079807E-2</v>
      </c>
      <c r="O5853">
        <f xml:space="preserve"> (0.125*EXP(L5853/80))</f>
        <v>0.12507014730700586</v>
      </c>
      <c r="P5853">
        <f>(0.1*(L5853+25))/(EXP((L5853+25)/10))</f>
        <v>0.20466029359944563</v>
      </c>
      <c r="Q5853">
        <f>(0.125*EXP(L5853/18))</f>
        <v>0.12531206726027119</v>
      </c>
      <c r="R5853">
        <f>0.07 * EXP(L5853/20)</f>
        <v>7.015726228411262E-2</v>
      </c>
      <c r="S5853">
        <f>(1/(EXP((L5853+30)/10)+1))</f>
        <v>4.722352407640542E-2</v>
      </c>
      <c r="T5853">
        <f>(P5853*(1-T5852) - Q5853*T5852)*$F$21</f>
        <v>2.0398849929793091E-3</v>
      </c>
      <c r="U5853">
        <f>(N5853*(1-U5852) - O5853*U5852)*$F$21</f>
        <v>3.6728175585518802E-4</v>
      </c>
      <c r="V5853">
        <f>(R5853*(1-V5852) - S5853*V5852)*$F$21</f>
        <v>7.0075035568440813E-4</v>
      </c>
      <c r="W5853">
        <f>$F$21*(W5852+E5852*(G5852-($E$9*U5852^4*(W5852-$E$3) + $E$11*T5852^3*V5852*(W5852-$E$5) + $E$13*(W5852-$E$7))) /$E$15)</f>
        <v>0.26422123063924297</v>
      </c>
    </row>
    <row r="5854" spans="5:23" x14ac:dyDescent="0.25">
      <c r="I5854">
        <f>I5853 + 0.5*$F$28</f>
        <v>7.0359108252716594E-3</v>
      </c>
      <c r="J5854">
        <f t="shared" ref="J5854" si="20000">J5853 + 0.5*$F$28</f>
        <v>5.3669835199933787E-3</v>
      </c>
      <c r="K5854">
        <f t="shared" ref="K5854" si="20001">K5853 + 0.5*$F$28</f>
        <v>5.7005125644605456E-3</v>
      </c>
      <c r="L5854">
        <f t="shared" ref="L5854" si="20002">L5853 + 0.5*$F$28</f>
        <v>4.9881684344102804E-2</v>
      </c>
      <c r="N5854">
        <f t="shared" ref="N5854:N5856" si="20003">(0.01*(L5854+10))/(EXP((L5854+10)/10))</f>
        <v>3.6787487960694837E-2</v>
      </c>
      <c r="O5854">
        <f t="shared" ref="O5854:O5856" si="20004" xml:space="preserve"> (0.125*EXP(L5854/80))</f>
        <v>0.12507796443549526</v>
      </c>
      <c r="P5854">
        <f t="shared" ref="P5854:P5856" si="20005">(0.1*(L5854+25))/(EXP((L5854+25)/10))</f>
        <v>0.20459882731308998</v>
      </c>
      <c r="Q5854">
        <f t="shared" ref="Q5854:Q5856" si="20006">(0.125*EXP(L5854/18))</f>
        <v>0.12534688100286168</v>
      </c>
      <c r="R5854">
        <f t="shared" ref="R5854:R5856" si="20007">0.07 * EXP(L5854/20)</f>
        <v>7.0174803792280818E-2</v>
      </c>
      <c r="S5854">
        <f t="shared" ref="S5854:S5856" si="20008">(1/(EXP((L5854+30)/10)+1))</f>
        <v>4.7201032437291436E-2</v>
      </c>
      <c r="T5854">
        <f>(P5854*(1-T5853) - Q5854*T5853)*$F$21*2</f>
        <v>4.0785155202839665E-3</v>
      </c>
      <c r="U5854">
        <f>(N5854*(1-U5853) - O5854*U5853)*$F$21*2</f>
        <v>7.3456075466252939E-4</v>
      </c>
      <c r="V5854">
        <f>(R5854*(1-V5853) - S5854*V5853)*$F$21*2</f>
        <v>1.4018510526658838E-3</v>
      </c>
      <c r="W5854">
        <f>$F$21*(W5853+E5853*(G5853-($E$9*U5853^4*(W5853-$E$3) + $E$11*T5853^3*V5853*(W5853-$E$5) + $E$13*(W5853-$E$7))) /$E$15)*2</f>
        <v>5.2844246127848596E-3</v>
      </c>
    </row>
    <row r="5855" spans="5:23" x14ac:dyDescent="0.25">
      <c r="I5855">
        <f>I5853 + 0.5*$F$28</f>
        <v>7.0359108252716594E-3</v>
      </c>
      <c r="J5855">
        <f t="shared" ref="J5855:L5855" si="20009">J5853 + 0.5*$F$28</f>
        <v>5.3669835199933787E-3</v>
      </c>
      <c r="K5855">
        <f t="shared" si="20009"/>
        <v>5.7005125644605456E-3</v>
      </c>
      <c r="L5855">
        <f t="shared" si="20009"/>
        <v>4.9881684344102804E-2</v>
      </c>
      <c r="N5855">
        <f t="shared" si="20003"/>
        <v>3.6787487960694837E-2</v>
      </c>
      <c r="O5855">
        <f t="shared" si="20004"/>
        <v>0.12507796443549526</v>
      </c>
      <c r="P5855">
        <f t="shared" si="20005"/>
        <v>0.20459882731308998</v>
      </c>
      <c r="Q5855">
        <f t="shared" si="20006"/>
        <v>0.12534688100286168</v>
      </c>
      <c r="R5855">
        <f t="shared" si="20007"/>
        <v>7.0174803792280818E-2</v>
      </c>
      <c r="S5855">
        <f t="shared" si="20008"/>
        <v>4.7201032437291436E-2</v>
      </c>
      <c r="T5855">
        <f>(P5855*(1-T5854) - Q5855*T5854)*$F$21*2</f>
        <v>4.0650627724174463E-3</v>
      </c>
      <c r="U5855">
        <f>(N5855*(1-U5854) - O5855*U5854)*$F$21*2</f>
        <v>7.3337175903657808E-4</v>
      </c>
      <c r="V5855">
        <f>(R5855*(1-V5854) - S5855*V5854)*$F$21*2</f>
        <v>1.4002052070540972E-3</v>
      </c>
      <c r="W5855">
        <f>$F$21*(W5854+E5854*(G5854-($E$9*U5854^4*(W5854-$E$3) + $E$11*T5854^3*V5854*(W5854-$E$5) + $E$13*(W5854-$E$7))) /$E$15)*2</f>
        <v>1.0568849225569719E-4</v>
      </c>
    </row>
    <row r="5856" spans="5:23" x14ac:dyDescent="0.25">
      <c r="I5856">
        <f>I5853 + $F$28</f>
        <v>1.2035910825271659E-2</v>
      </c>
      <c r="J5856">
        <f t="shared" ref="J5856:L5856" si="20010">J5853 + $F$28</f>
        <v>1.0366983519993378E-2</v>
      </c>
      <c r="K5856">
        <f t="shared" si="20010"/>
        <v>1.0700512564460545E-2</v>
      </c>
      <c r="L5856">
        <f t="shared" si="20010"/>
        <v>5.4881684344102809E-2</v>
      </c>
      <c r="N5856">
        <f t="shared" si="20003"/>
        <v>3.6787392113732983E-2</v>
      </c>
      <c r="O5856">
        <f t="shared" si="20004"/>
        <v>0.12508578205257048</v>
      </c>
      <c r="P5856">
        <f t="shared" si="20005"/>
        <v>0.20453737133815841</v>
      </c>
      <c r="Q5856">
        <f t="shared" si="20006"/>
        <v>0.12538170441727944</v>
      </c>
      <c r="R5856">
        <f t="shared" si="20007"/>
        <v>7.0192349686374264E-2</v>
      </c>
      <c r="S5856">
        <f t="shared" si="20008"/>
        <v>4.7178550980063051E-2</v>
      </c>
      <c r="T5856">
        <f t="shared" ref="T5856" si="20011">(P5856*(1-T5855) - Q5856*T5855)*$F$21</f>
        <v>2.0319622958539459E-3</v>
      </c>
      <c r="U5856">
        <f t="shared" ref="U5856" si="20012">(N5856*(1-U5855) - O5856*U5855)*$F$21</f>
        <v>3.6668678899253815E-4</v>
      </c>
      <c r="V5856">
        <f t="shared" ref="V5856" si="20013">(R5856*(1-V5855) - S5856*V5855)*$F$21</f>
        <v>7.002800634010449E-4</v>
      </c>
      <c r="W5856">
        <f t="shared" ref="W5856" si="20014">$F$21*(W5855+E5855*(G5855-($E$9*U5855^4*(W5855-$E$3) + $E$11*T5855^3*V5855*(W5855-$E$5) + $E$13*(W5855-$E$7))) /$E$15)</f>
        <v>1.056884922556972E-6</v>
      </c>
    </row>
    <row r="5857" spans="5:23" x14ac:dyDescent="0.25">
      <c r="T5857">
        <f>SUM(T5853:T5856)/6</f>
        <v>2.0359042635891113E-3</v>
      </c>
      <c r="U5857">
        <f t="shared" ref="U5857" si="20015">SUM(U5853:U5856)/6</f>
        <v>3.6698350975780561E-4</v>
      </c>
      <c r="V5857">
        <f t="shared" ref="V5857" si="20016">SUM(V5853:V5856)/6</f>
        <v>7.0051444646757229E-4</v>
      </c>
      <c r="W5857">
        <f>SUM(W5853:W5856)/6</f>
        <v>4.4935400104867677E-2</v>
      </c>
    </row>
    <row r="5859" spans="5:23" x14ac:dyDescent="0.25">
      <c r="E5859">
        <f>E5852+0.01</f>
        <v>8.3399999999998666</v>
      </c>
      <c r="F5859">
        <v>0.01</v>
      </c>
      <c r="G5859">
        <v>0</v>
      </c>
      <c r="I5859">
        <f>T5857</f>
        <v>2.0359042635891113E-3</v>
      </c>
      <c r="J5859">
        <f t="shared" ref="J5859" si="20017">U5857</f>
        <v>3.6698350975780561E-4</v>
      </c>
      <c r="K5859">
        <f t="shared" ref="K5859" si="20018">V5857</f>
        <v>7.0051444646757229E-4</v>
      </c>
      <c r="L5859">
        <f t="shared" ref="L5859" si="20019">W5857</f>
        <v>4.4935400104867677E-2</v>
      </c>
      <c r="T5859">
        <f>T5857</f>
        <v>2.0359042635891113E-3</v>
      </c>
      <c r="U5859">
        <f t="shared" ref="U5859:W5859" si="20020">U5857</f>
        <v>3.6698350975780561E-4</v>
      </c>
      <c r="V5859">
        <f t="shared" si="20020"/>
        <v>7.0051444646757229E-4</v>
      </c>
      <c r="W5859">
        <f t="shared" si="20020"/>
        <v>4.4935400104867677E-2</v>
      </c>
    </row>
    <row r="5860" spans="5:23" x14ac:dyDescent="0.25">
      <c r="I5860">
        <f>T5857</f>
        <v>2.0359042635891113E-3</v>
      </c>
      <c r="J5860">
        <f t="shared" ref="J5860" si="20021">U5857</f>
        <v>3.6698350975780561E-4</v>
      </c>
      <c r="K5860">
        <f t="shared" ref="K5860" si="20022">V5857</f>
        <v>7.0051444646757229E-4</v>
      </c>
      <c r="L5860">
        <f t="shared" ref="L5860" si="20023">W5857</f>
        <v>4.4935400104867677E-2</v>
      </c>
      <c r="N5860">
        <f>(0.01*(L5860+10))/(EXP((L5860+10)/10))</f>
        <v>3.6787573818621924E-2</v>
      </c>
      <c r="O5860">
        <f xml:space="preserve"> (0.125*EXP(L5860/80))</f>
        <v>0.12507023128501044</v>
      </c>
      <c r="P5860">
        <f>(0.1*(L5860+25))/(EXP((L5860+25)/10))</f>
        <v>0.20465963320300326</v>
      </c>
      <c r="Q5860">
        <f>(0.125*EXP(L5860/18))</f>
        <v>0.12531244121821949</v>
      </c>
      <c r="R5860">
        <f>0.07 * EXP(L5860/20)</f>
        <v>7.0157450711901506E-2</v>
      </c>
      <c r="S5860">
        <f>(1/(EXP((L5860+30)/10)+1))</f>
        <v>4.7223282391184569E-2</v>
      </c>
      <c r="T5860">
        <f>(P5860*(1-T5859) - Q5860*T5859)*$F$21</f>
        <v>2.0398784164982376E-3</v>
      </c>
      <c r="U5860">
        <f>(N5860*(1-U5859) - O5860*U5859)*$F$21</f>
        <v>3.6728174673223302E-4</v>
      </c>
      <c r="V5860">
        <f>(R5860*(1-V5859) - S5860*V5859)*$F$21</f>
        <v>7.0075223812625853E-4</v>
      </c>
      <c r="W5860">
        <f>$F$21*(W5859+E5859*(G5859-($E$9*U5859^4*(W5859-$E$3) + $E$11*T5859^3*V5859*(W5859-$E$5) + $E$13*(W5859-$E$7))) /$E$15)</f>
        <v>0.26453707738644172</v>
      </c>
    </row>
    <row r="5861" spans="5:23" x14ac:dyDescent="0.25">
      <c r="I5861">
        <f>I5860 + 0.5*$F$28</f>
        <v>7.0359042635891114E-3</v>
      </c>
      <c r="J5861">
        <f t="shared" ref="J5861" si="20024">J5860 + 0.5*$F$28</f>
        <v>5.3669835097578059E-3</v>
      </c>
      <c r="K5861">
        <f t="shared" ref="K5861" si="20025">K5860 + 0.5*$F$28</f>
        <v>5.7005144464675724E-3</v>
      </c>
      <c r="L5861">
        <f t="shared" ref="L5861" si="20026">L5860 + 0.5*$F$28</f>
        <v>4.9935400104867675E-2</v>
      </c>
      <c r="N5861">
        <f t="shared" ref="N5861:N5863" si="20027">(0.01*(L5861+10))/(EXP((L5861+10)/10))</f>
        <v>3.6787486979365833E-2</v>
      </c>
      <c r="O5861">
        <f t="shared" ref="O5861:O5863" si="20028" xml:space="preserve"> (0.125*EXP(L5861/80))</f>
        <v>0.12507804841874864</v>
      </c>
      <c r="P5861">
        <f t="shared" ref="P5861:P5863" si="20029">(0.1*(L5861+25))/(EXP((L5861+25)/10))</f>
        <v>0.20459816702739797</v>
      </c>
      <c r="Q5861">
        <f t="shared" ref="Q5861:Q5863" si="20030">(0.125*EXP(L5861/18))</f>
        <v>0.12534725506470162</v>
      </c>
      <c r="R5861">
        <f t="shared" ref="R5861:R5863" si="20031">0.07 * EXP(L5861/20)</f>
        <v>7.0174992267182532E-2</v>
      </c>
      <c r="S5861">
        <f t="shared" ref="S5861:S5863" si="20032">(1/(EXP((L5861+30)/10)+1))</f>
        <v>4.7200790861477958E-2</v>
      </c>
      <c r="T5861">
        <f>(P5861*(1-T5860) - Q5861*T5860)*$F$21*2</f>
        <v>4.0785023696449981E-3</v>
      </c>
      <c r="U5861">
        <f>(N5861*(1-U5860) - O5861*U5860)*$F$21*2</f>
        <v>7.3456073445578112E-4</v>
      </c>
      <c r="V5861">
        <f>(R5861*(1-V5860) - S5861*V5860)*$F$21*2</f>
        <v>1.4018548184890659E-3</v>
      </c>
      <c r="W5861">
        <f>$F$21*(W5860+E5860*(G5860-($E$9*U5860^4*(W5860-$E$3) + $E$11*T5860^3*V5860*(W5860-$E$5) + $E$13*(W5860-$E$7))) /$E$15)*2</f>
        <v>5.2907415477288344E-3</v>
      </c>
    </row>
    <row r="5862" spans="5:23" x14ac:dyDescent="0.25">
      <c r="I5862">
        <f>I5860 + 0.5*$F$28</f>
        <v>7.0359042635891114E-3</v>
      </c>
      <c r="J5862">
        <f t="shared" ref="J5862:L5862" si="20033">J5860 + 0.5*$F$28</f>
        <v>5.3669835097578059E-3</v>
      </c>
      <c r="K5862">
        <f t="shared" si="20033"/>
        <v>5.7005144464675724E-3</v>
      </c>
      <c r="L5862">
        <f t="shared" si="20033"/>
        <v>4.9935400104867675E-2</v>
      </c>
      <c r="N5862">
        <f t="shared" si="20027"/>
        <v>3.6787486979365833E-2</v>
      </c>
      <c r="O5862">
        <f t="shared" si="20028"/>
        <v>0.12507804841874864</v>
      </c>
      <c r="P5862">
        <f t="shared" si="20029"/>
        <v>0.20459816702739797</v>
      </c>
      <c r="Q5862">
        <f t="shared" si="20030"/>
        <v>0.12534725506470162</v>
      </c>
      <c r="R5862">
        <f t="shared" si="20031"/>
        <v>7.0174992267182532E-2</v>
      </c>
      <c r="S5862">
        <f t="shared" si="20032"/>
        <v>4.7200790861477958E-2</v>
      </c>
      <c r="T5862">
        <f>(P5862*(1-T5861) - Q5862*T5861)*$F$21*2</f>
        <v>4.0650496768308364E-3</v>
      </c>
      <c r="U5862">
        <f>(N5862*(1-U5861) - O5862*U5861)*$F$21*2</f>
        <v>7.3337173825601429E-4</v>
      </c>
      <c r="V5862">
        <f>(R5862*(1-V5861) - S5862*V5861)*$F$21*2</f>
        <v>1.4002089692005937E-3</v>
      </c>
      <c r="W5862">
        <f>$F$21*(W5861+E5861*(G5861-($E$9*U5861^4*(W5861-$E$3) + $E$11*T5861^3*V5861*(W5861-$E$5) + $E$13*(W5861-$E$7))) /$E$15)*2</f>
        <v>1.0581483095457669E-4</v>
      </c>
    </row>
    <row r="5863" spans="5:23" x14ac:dyDescent="0.25">
      <c r="I5863">
        <f>I5860 + $F$28</f>
        <v>1.2035904263589112E-2</v>
      </c>
      <c r="J5863">
        <f t="shared" ref="J5863:L5863" si="20034">J5860 + $F$28</f>
        <v>1.0366983509757805E-2</v>
      </c>
      <c r="K5863">
        <f t="shared" si="20034"/>
        <v>1.0700514446467572E-2</v>
      </c>
      <c r="L5863">
        <f t="shared" si="20034"/>
        <v>5.4935400104867679E-2</v>
      </c>
      <c r="N5863">
        <f t="shared" si="20027"/>
        <v>3.678739103463094E-2</v>
      </c>
      <c r="O5863">
        <f t="shared" si="20028"/>
        <v>0.12508586604107297</v>
      </c>
      <c r="P5863">
        <f t="shared" si="20029"/>
        <v>0.20453671116327105</v>
      </c>
      <c r="Q5863">
        <f t="shared" si="20030"/>
        <v>0.12538207858303987</v>
      </c>
      <c r="R5863">
        <f t="shared" si="20031"/>
        <v>7.0192538208400587E-2</v>
      </c>
      <c r="S5863">
        <f t="shared" si="20032"/>
        <v>4.7178309513612841E-2</v>
      </c>
      <c r="T5863">
        <f t="shared" ref="T5863" si="20035">(P5863*(1-T5862) - Q5863*T5862)*$F$21</f>
        <v>2.0319557489363238E-3</v>
      </c>
      <c r="U5863">
        <f t="shared" ref="U5863" si="20036">(N5863*(1-U5862) - O5863*U5862)*$F$21</f>
        <v>3.6668677762712162E-4</v>
      </c>
      <c r="V5863">
        <f t="shared" ref="V5863" si="20037">(R5863*(1-V5862) - S5863*V5862)*$F$21</f>
        <v>7.0028194494697546E-4</v>
      </c>
      <c r="W5863">
        <f t="shared" ref="W5863" si="20038">$F$21*(W5862+E5862*(G5862-($E$9*U5862^4*(W5862-$E$3) + $E$11*T5862^3*V5862*(W5862-$E$5) + $E$13*(W5862-$E$7))) /$E$15)</f>
        <v>1.0581483095457669E-6</v>
      </c>
    </row>
    <row r="5864" spans="5:23" x14ac:dyDescent="0.25">
      <c r="T5864">
        <f>SUM(T5860:T5863)/6</f>
        <v>2.0358977019850661E-3</v>
      </c>
      <c r="U5864">
        <f t="shared" ref="U5864" si="20039">SUM(U5860:U5863)/6</f>
        <v>3.6698349951185834E-4</v>
      </c>
      <c r="V5864">
        <f t="shared" ref="V5864" si="20040">SUM(V5860:V5863)/6</f>
        <v>7.0051632846048232E-4</v>
      </c>
      <c r="W5864">
        <f>SUM(W5860:W5863)/6</f>
        <v>4.498911531890578E-2</v>
      </c>
    </row>
    <row r="5866" spans="5:23" x14ac:dyDescent="0.25">
      <c r="E5866">
        <f>E5859+0.01</f>
        <v>8.3499999999998664</v>
      </c>
      <c r="F5866">
        <v>0.01</v>
      </c>
      <c r="G5866">
        <v>0</v>
      </c>
      <c r="I5866">
        <f>T5864</f>
        <v>2.0358977019850661E-3</v>
      </c>
      <c r="J5866">
        <f t="shared" ref="J5866" si="20041">U5864</f>
        <v>3.6698349951185834E-4</v>
      </c>
      <c r="K5866">
        <f t="shared" ref="K5866" si="20042">V5864</f>
        <v>7.0051632846048232E-4</v>
      </c>
      <c r="L5866">
        <f t="shared" ref="L5866" si="20043">W5864</f>
        <v>4.498911531890578E-2</v>
      </c>
      <c r="T5866">
        <f>T5864</f>
        <v>2.0358977019850661E-3</v>
      </c>
      <c r="U5866">
        <f t="shared" ref="U5866:W5866" si="20044">U5864</f>
        <v>3.6698349951185834E-4</v>
      </c>
      <c r="V5866">
        <f t="shared" si="20044"/>
        <v>7.0051632846048232E-4</v>
      </c>
      <c r="W5866">
        <f t="shared" si="20044"/>
        <v>4.498911531890578E-2</v>
      </c>
    </row>
    <row r="5867" spans="5:23" x14ac:dyDescent="0.25">
      <c r="I5867">
        <f>T5864</f>
        <v>2.0358977019850661E-3</v>
      </c>
      <c r="J5867">
        <f t="shared" ref="J5867" si="20045">U5864</f>
        <v>3.6698349951185834E-4</v>
      </c>
      <c r="K5867">
        <f t="shared" ref="K5867" si="20046">V5864</f>
        <v>7.0051632846048232E-4</v>
      </c>
      <c r="L5867">
        <f t="shared" ref="L5867" si="20047">W5864</f>
        <v>4.498911531890578E-2</v>
      </c>
      <c r="N5867">
        <f>(0.01*(L5867+10))/(EXP((L5867+10)/10))</f>
        <v>3.6787572934121077E-2</v>
      </c>
      <c r="O5867">
        <f xml:space="preserve"> (0.125*EXP(L5867/80))</f>
        <v>0.12507031526221668</v>
      </c>
      <c r="P5867">
        <f>(0.1*(L5867+25))/(EXP((L5867+25)/10))</f>
        <v>0.20465897281447204</v>
      </c>
      <c r="Q5867">
        <f>(0.125*EXP(L5867/18))</f>
        <v>0.12531281517347759</v>
      </c>
      <c r="R5867">
        <f>0.07 * EXP(L5867/20)</f>
        <v>7.0157639138278605E-2</v>
      </c>
      <c r="S5867">
        <f>(1/(EXP((L5867+30)/10)+1))</f>
        <v>4.7223040709599248E-2</v>
      </c>
      <c r="T5867">
        <f>(P5867*(1-T5866) - Q5867*T5866)*$F$21</f>
        <v>2.0398718400958748E-3</v>
      </c>
      <c r="U5867">
        <f>(N5867*(1-U5866) - O5867*U5866)*$F$21</f>
        <v>3.6728173759887186E-4</v>
      </c>
      <c r="V5867">
        <f>(R5867*(1-V5866) - S5867*V5866)*$F$21</f>
        <v>7.007541205539937E-4</v>
      </c>
      <c r="W5867">
        <f>$F$21*(W5866+E5866*(G5866-($E$9*U5866^4*(W5866-$E$3) + $E$11*T5866^3*V5866*(W5866-$E$5) + $E$13*(W5866-$E$7))) /$E$15)</f>
        <v>0.26485292091892287</v>
      </c>
    </row>
    <row r="5868" spans="5:23" x14ac:dyDescent="0.25">
      <c r="I5868">
        <f>I5867 + 0.5*$F$28</f>
        <v>7.0358977019850666E-3</v>
      </c>
      <c r="J5868">
        <f t="shared" ref="J5868" si="20048">J5867 + 0.5*$F$28</f>
        <v>5.3669834995118586E-3</v>
      </c>
      <c r="K5868">
        <f t="shared" ref="K5868" si="20049">K5867 + 0.5*$F$28</f>
        <v>5.700516328460482E-3</v>
      </c>
      <c r="L5868">
        <f t="shared" ref="L5868" si="20050">L5867 + 0.5*$F$28</f>
        <v>4.9989115318905777E-2</v>
      </c>
      <c r="N5868">
        <f t="shared" ref="N5868:N5870" si="20051">(0.01*(L5868+10))/(EXP((L5868+10)/10))</f>
        <v>3.6787485996995925E-2</v>
      </c>
      <c r="O5868">
        <f t="shared" ref="O5868:O5870" si="20052" xml:space="preserve"> (0.125*EXP(L5868/80))</f>
        <v>0.12507813240120361</v>
      </c>
      <c r="P5868">
        <f t="shared" ref="P5868:P5870" si="20053">(0.1*(L5868+25))/(EXP((L5868+25)/10))</f>
        <v>0.20459750674961655</v>
      </c>
      <c r="Q5868">
        <f t="shared" ref="Q5868:Q5870" si="20054">(0.125*EXP(L5868/18))</f>
        <v>0.12534762912385058</v>
      </c>
      <c r="R5868">
        <f t="shared" ref="R5868:R5870" si="20055">0.07 * EXP(L5868/20)</f>
        <v>7.0175180740672125E-2</v>
      </c>
      <c r="S5868">
        <f t="shared" ref="S5868:S5870" si="20056">(1/(EXP((L5868+30)/10)+1))</f>
        <v>4.7200549289298406E-2</v>
      </c>
      <c r="T5868">
        <f>(P5868*(1-T5867) - Q5868*T5867)*$F$21*2</f>
        <v>4.0784892191634333E-3</v>
      </c>
      <c r="U5868">
        <f>(N5868*(1-U5867) - O5868*U5867)*$F$21*2</f>
        <v>7.3456071422826235E-4</v>
      </c>
      <c r="V5868">
        <f>(R5868*(1-V5867) - S5868*V5867)*$F$21*2</f>
        <v>1.4018585842840118E-3</v>
      </c>
      <c r="W5868">
        <f>$F$21*(W5867+E5867*(G5867-($E$9*U5867^4*(W5867-$E$3) + $E$11*T5867^3*V5867*(W5867-$E$5) + $E$13*(W5867-$E$7))) /$E$15)*2</f>
        <v>5.2970584183784572E-3</v>
      </c>
    </row>
    <row r="5869" spans="5:23" x14ac:dyDescent="0.25">
      <c r="I5869">
        <f>I5867 + 0.5*$F$28</f>
        <v>7.0358977019850666E-3</v>
      </c>
      <c r="J5869">
        <f t="shared" ref="J5869:L5869" si="20057">J5867 + 0.5*$F$28</f>
        <v>5.3669834995118586E-3</v>
      </c>
      <c r="K5869">
        <f t="shared" si="20057"/>
        <v>5.700516328460482E-3</v>
      </c>
      <c r="L5869">
        <f t="shared" si="20057"/>
        <v>4.9989115318905777E-2</v>
      </c>
      <c r="N5869">
        <f t="shared" si="20051"/>
        <v>3.6787485996995925E-2</v>
      </c>
      <c r="O5869">
        <f t="shared" si="20052"/>
        <v>0.12507813240120361</v>
      </c>
      <c r="P5869">
        <f t="shared" si="20053"/>
        <v>0.20459750674961655</v>
      </c>
      <c r="Q5869">
        <f t="shared" si="20054"/>
        <v>0.12534762912385058</v>
      </c>
      <c r="R5869">
        <f t="shared" si="20055"/>
        <v>7.0175180740672125E-2</v>
      </c>
      <c r="S5869">
        <f t="shared" si="20056"/>
        <v>4.7200549289298406E-2</v>
      </c>
      <c r="T5869">
        <f>(P5869*(1-T5868) - Q5869*T5868)*$F$21*2</f>
        <v>4.0650365814008235E-3</v>
      </c>
      <c r="U5869">
        <f>(N5869*(1-U5868) - O5869*U5868)*$F$21*2</f>
        <v>7.3337171745472694E-4</v>
      </c>
      <c r="V5869">
        <f>(R5869*(1-V5868) - S5869*V5868)*$F$21*2</f>
        <v>1.4002127313188604E-3</v>
      </c>
      <c r="W5869">
        <f>$F$21*(W5868+E5868*(G5868-($E$9*U5868^4*(W5868-$E$3) + $E$11*T5868^3*V5868*(W5868-$E$5) + $E$13*(W5868-$E$7))) /$E$15)*2</f>
        <v>1.0594116836756915E-4</v>
      </c>
    </row>
    <row r="5870" spans="5:23" x14ac:dyDescent="0.25">
      <c r="I5870">
        <f>I5867 + $F$28</f>
        <v>1.2035897701985066E-2</v>
      </c>
      <c r="J5870">
        <f t="shared" ref="J5870:L5870" si="20058">J5867 + $F$28</f>
        <v>1.0366983499511859E-2</v>
      </c>
      <c r="K5870">
        <f t="shared" si="20058"/>
        <v>1.0700516328460483E-2</v>
      </c>
      <c r="L5870">
        <f t="shared" si="20058"/>
        <v>5.4989115318905782E-2</v>
      </c>
      <c r="N5870">
        <f t="shared" si="20051"/>
        <v>3.6787389954490039E-2</v>
      </c>
      <c r="O5870">
        <f t="shared" si="20052"/>
        <v>0.12508595002877701</v>
      </c>
      <c r="P5870">
        <f t="shared" si="20053"/>
        <v>0.20453605099629366</v>
      </c>
      <c r="Q5870">
        <f t="shared" si="20054"/>
        <v>0.1253824527461086</v>
      </c>
      <c r="R5870">
        <f t="shared" si="20055"/>
        <v>7.0192726729014429E-2</v>
      </c>
      <c r="S5870">
        <f t="shared" si="20056"/>
        <v>4.7178068050794941E-2</v>
      </c>
      <c r="T5870">
        <f t="shared" ref="T5870" si="20059">(P5870*(1-T5869) - Q5870*T5869)*$F$21</f>
        <v>2.0319492020969975E-3</v>
      </c>
      <c r="U5870">
        <f t="shared" ref="U5870" si="20060">(N5870*(1-U5869) - O5870*U5869)*$F$21</f>
        <v>3.6668676625136376E-4</v>
      </c>
      <c r="V5870">
        <f t="shared" ref="V5870" si="20061">(R5870*(1-V5869) - S5870*V5869)*$F$21</f>
        <v>7.0028382647878743E-4</v>
      </c>
      <c r="W5870">
        <f t="shared" ref="W5870" si="20062">$F$21*(W5869+E5869*(G5869-($E$9*U5869^4*(W5869-$E$3) + $E$11*T5869^3*V5869*(W5869-$E$5) + $E$13*(W5869-$E$7))) /$E$15)</f>
        <v>1.0594116836756914E-6</v>
      </c>
    </row>
    <row r="5871" spans="5:23" x14ac:dyDescent="0.25">
      <c r="T5871">
        <f>SUM(T5867:T5870)/6</f>
        <v>2.0358911404595218E-3</v>
      </c>
      <c r="U5871">
        <f t="shared" ref="U5871" si="20063">SUM(U5867:U5870)/6</f>
        <v>3.6698348925553754E-4</v>
      </c>
      <c r="V5871">
        <f t="shared" ref="V5871" si="20064">SUM(V5867:V5870)/6</f>
        <v>7.0051821043927561E-4</v>
      </c>
      <c r="W5871">
        <f>SUM(W5867:W5870)/6</f>
        <v>4.5042829986225434E-2</v>
      </c>
    </row>
    <row r="5873" spans="5:23" x14ac:dyDescent="0.25">
      <c r="E5873">
        <f>E5866+0.01</f>
        <v>8.3599999999998662</v>
      </c>
      <c r="F5873">
        <v>0.01</v>
      </c>
      <c r="G5873">
        <v>0</v>
      </c>
      <c r="I5873">
        <f>T5871</f>
        <v>2.0358911404595218E-3</v>
      </c>
      <c r="J5873">
        <f t="shared" ref="J5873" si="20065">U5871</f>
        <v>3.6698348925553754E-4</v>
      </c>
      <c r="K5873">
        <f t="shared" ref="K5873" si="20066">V5871</f>
        <v>7.0051821043927561E-4</v>
      </c>
      <c r="L5873">
        <f t="shared" ref="L5873" si="20067">W5871</f>
        <v>4.5042829986225434E-2</v>
      </c>
      <c r="T5873">
        <f>T5871</f>
        <v>2.0358911404595218E-3</v>
      </c>
      <c r="U5873">
        <f t="shared" ref="U5873:W5873" si="20068">U5871</f>
        <v>3.6698348925553754E-4</v>
      </c>
      <c r="V5873">
        <f t="shared" si="20068"/>
        <v>7.0051821043927561E-4</v>
      </c>
      <c r="W5873">
        <f t="shared" si="20068"/>
        <v>4.5042829986225434E-2</v>
      </c>
    </row>
    <row r="5874" spans="5:23" x14ac:dyDescent="0.25">
      <c r="I5874">
        <f>T5871</f>
        <v>2.0358911404595218E-3</v>
      </c>
      <c r="J5874">
        <f t="shared" ref="J5874" si="20069">U5871</f>
        <v>3.6698348925553754E-4</v>
      </c>
      <c r="K5874">
        <f t="shared" ref="K5874" si="20070">V5871</f>
        <v>7.0051821043927561E-4</v>
      </c>
      <c r="L5874">
        <f t="shared" ref="L5874" si="20071">W5871</f>
        <v>4.5042829986225434E-2</v>
      </c>
      <c r="N5874">
        <f>(0.01*(L5874+10))/(EXP((L5874+10)/10))</f>
        <v>3.6787572048577313E-2</v>
      </c>
      <c r="O5874">
        <f xml:space="preserve"> (0.125*EXP(L5874/80))</f>
        <v>0.12507039923862456</v>
      </c>
      <c r="P5874">
        <f>(0.1*(L5874+25))/(EXP((L5874+25)/10))</f>
        <v>0.20465831243385182</v>
      </c>
      <c r="Q5874">
        <f>(0.125*EXP(L5874/18))</f>
        <v>0.12531318912604542</v>
      </c>
      <c r="R5874">
        <f>0.07 * EXP(L5874/20)</f>
        <v>7.0157827563243944E-2</v>
      </c>
      <c r="S5874">
        <f>(1/(EXP((L5874+30)/10)+1))</f>
        <v>4.7222799031649346E-2</v>
      </c>
      <c r="T5874">
        <f>(P5874*(1-T5873) - Q5874*T5873)*$F$21</f>
        <v>2.039865263772219E-3</v>
      </c>
      <c r="U5874">
        <f>(N5874*(1-U5873) - O5874*U5873)*$F$21</f>
        <v>3.6728172845510511E-4</v>
      </c>
      <c r="V5874">
        <f>(R5874*(1-V5873) - S5874*V5873)*$F$21</f>
        <v>7.0075600296761451E-4</v>
      </c>
      <c r="W5874">
        <f>$F$21*(W5873+E5873*(G5873-($E$9*U5873^4*(W5873-$E$3) + $E$11*T5873^3*V5873*(W5873-$E$5) + $E$13*(W5873-$E$7))) /$E$15)</f>
        <v>0.26516876123673561</v>
      </c>
    </row>
    <row r="5875" spans="5:23" x14ac:dyDescent="0.25">
      <c r="I5875">
        <f>I5874 + 0.5*$F$28</f>
        <v>7.0358911404595215E-3</v>
      </c>
      <c r="J5875">
        <f t="shared" ref="J5875" si="20072">J5874 + 0.5*$F$28</f>
        <v>5.3669834892555376E-3</v>
      </c>
      <c r="K5875">
        <f t="shared" ref="K5875" si="20073">K5874 + 0.5*$F$28</f>
        <v>5.7005182104392753E-3</v>
      </c>
      <c r="L5875">
        <f t="shared" ref="L5875" si="20074">L5874 + 0.5*$F$28</f>
        <v>5.0042829986225432E-2</v>
      </c>
      <c r="N5875">
        <f t="shared" ref="N5875:N5877" si="20075">(0.01*(L5875+10))/(EXP((L5875+10)/10))</f>
        <v>3.6787485013585149E-2</v>
      </c>
      <c r="O5875">
        <f t="shared" ref="O5875:O5877" si="20076" xml:space="preserve"> (0.125*EXP(L5875/80))</f>
        <v>0.12507821638286018</v>
      </c>
      <c r="P5875">
        <f t="shared" ref="P5875:P5877" si="20077">(0.1*(L5875+25))/(EXP((L5875+25)/10))</f>
        <v>0.2045968464797456</v>
      </c>
      <c r="Q5875">
        <f t="shared" ref="Q5875:Q5877" si="20078">(0.125*EXP(L5875/18))</f>
        <v>0.12534800318030856</v>
      </c>
      <c r="R5875">
        <f t="shared" ref="R5875:R5877" si="20079">0.07 * EXP(L5875/20)</f>
        <v>7.0175369212749583E-2</v>
      </c>
      <c r="S5875">
        <f t="shared" ref="S5875:S5877" si="20080">(1/(EXP((L5875+30)/10)+1))</f>
        <v>4.7200307720752691E-2</v>
      </c>
      <c r="T5875">
        <f>(P5875*(1-T5874) - Q5875*T5874)*$F$21*2</f>
        <v>4.0784760688392704E-3</v>
      </c>
      <c r="U5875">
        <f>(N5875*(1-U5874) - O5875*U5874)*$F$21*2</f>
        <v>7.345606939799733E-4</v>
      </c>
      <c r="V5875">
        <f>(R5875*(1-V5874) - S5875*V5874)*$F$21*2</f>
        <v>1.4018623500507211E-3</v>
      </c>
      <c r="W5875">
        <f>$F$21*(W5874+E5874*(G5874-($E$9*U5874^4*(W5874-$E$3) + $E$11*T5874^3*V5874*(W5874-$E$5) + $E$13*(W5874-$E$7))) /$E$15)*2</f>
        <v>5.3033752247347125E-3</v>
      </c>
    </row>
    <row r="5876" spans="5:23" x14ac:dyDescent="0.25">
      <c r="I5876">
        <f>I5874 + 0.5*$F$28</f>
        <v>7.0358911404595215E-3</v>
      </c>
      <c r="J5876">
        <f t="shared" ref="J5876:L5876" si="20081">J5874 + 0.5*$F$28</f>
        <v>5.3669834892555376E-3</v>
      </c>
      <c r="K5876">
        <f t="shared" si="20081"/>
        <v>5.7005182104392753E-3</v>
      </c>
      <c r="L5876">
        <f t="shared" si="20081"/>
        <v>5.0042829986225432E-2</v>
      </c>
      <c r="N5876">
        <f t="shared" si="20075"/>
        <v>3.6787485013585149E-2</v>
      </c>
      <c r="O5876">
        <f t="shared" si="20076"/>
        <v>0.12507821638286018</v>
      </c>
      <c r="P5876">
        <f t="shared" si="20077"/>
        <v>0.2045968464797456</v>
      </c>
      <c r="Q5876">
        <f t="shared" si="20078"/>
        <v>0.12534800318030856</v>
      </c>
      <c r="R5876">
        <f t="shared" si="20079"/>
        <v>7.0175369212749583E-2</v>
      </c>
      <c r="S5876">
        <f t="shared" si="20080"/>
        <v>4.7200307720752691E-2</v>
      </c>
      <c r="T5876">
        <f>(P5876*(1-T5875) - Q5876*T5875)*$F$21*2</f>
        <v>4.0650234861274058E-3</v>
      </c>
      <c r="U5876">
        <f>(N5876*(1-U5875) - O5876*U5875)*$F$21*2</f>
        <v>7.333716966327166E-4</v>
      </c>
      <c r="V5876">
        <f>(R5876*(1-V5875) - S5876*V5875)*$F$21*2</f>
        <v>1.4002164934088959E-3</v>
      </c>
      <c r="W5876">
        <f>$F$21*(W5875+E5875*(G5875-($E$9*U5875^4*(W5875-$E$3) + $E$11*T5875^3*V5875*(W5875-$E$5) + $E$13*(W5875-$E$7))) /$E$15)*2</f>
        <v>1.0606750449469426E-4</v>
      </c>
    </row>
    <row r="5877" spans="5:23" x14ac:dyDescent="0.25">
      <c r="I5877">
        <f>I5874 + $F$28</f>
        <v>1.2035891140459522E-2</v>
      </c>
      <c r="J5877">
        <f t="shared" ref="J5877:L5877" si="20082">J5874 + $F$28</f>
        <v>1.0366983489255539E-2</v>
      </c>
      <c r="K5877">
        <f t="shared" si="20082"/>
        <v>1.0700518210439276E-2</v>
      </c>
      <c r="L5877">
        <f t="shared" si="20082"/>
        <v>5.5042829986225436E-2</v>
      </c>
      <c r="N5877">
        <f t="shared" si="20075"/>
        <v>3.6787388873310324E-2</v>
      </c>
      <c r="O5877">
        <f t="shared" si="20076"/>
        <v>0.12508603401568261</v>
      </c>
      <c r="P5877">
        <f t="shared" si="20077"/>
        <v>0.20453539083722619</v>
      </c>
      <c r="Q5877">
        <f t="shared" si="20078"/>
        <v>0.12538282690648558</v>
      </c>
      <c r="R5877">
        <f t="shared" si="20079"/>
        <v>7.0192915248215818E-2</v>
      </c>
      <c r="S5877">
        <f t="shared" si="20080"/>
        <v>4.7177826591609309E-2</v>
      </c>
      <c r="T5877">
        <f t="shared" ref="T5877" si="20083">(P5877*(1-T5876) - Q5877*T5876)*$F$21</f>
        <v>2.031942655335967E-3</v>
      </c>
      <c r="U5877">
        <f t="shared" ref="U5877" si="20084">(N5877*(1-U5876) - O5877*U5876)*$F$21</f>
        <v>3.6668675486526482E-4</v>
      </c>
      <c r="V5877">
        <f t="shared" ref="V5877" si="20085">(R5877*(1-V5876) - S5877*V5876)*$F$21</f>
        <v>7.002857079964806E-4</v>
      </c>
      <c r="W5877">
        <f t="shared" ref="W5877" si="20086">$F$21*(W5876+E5876*(G5876-($E$9*U5876^4*(W5876-$E$3) + $E$11*T5876^3*V5876*(W5876-$E$5) + $E$13*(W5876-$E$7))) /$E$15)</f>
        <v>1.0606750449469426E-6</v>
      </c>
    </row>
    <row r="5878" spans="5:23" x14ac:dyDescent="0.25">
      <c r="T5878">
        <f>SUM(T5874:T5877)/6</f>
        <v>2.0358845790124772E-3</v>
      </c>
      <c r="U5878">
        <f t="shared" ref="U5878" si="20087">SUM(U5874:U5877)/6</f>
        <v>3.6698347898884331E-4</v>
      </c>
      <c r="V5878">
        <f t="shared" ref="V5878" si="20088">SUM(V5874:V5877)/6</f>
        <v>7.0052009240395205E-4</v>
      </c>
      <c r="W5878">
        <f>SUM(W5874:W5877)/6</f>
        <v>4.5096544106835001E-2</v>
      </c>
    </row>
    <row r="5880" spans="5:23" x14ac:dyDescent="0.25">
      <c r="E5880">
        <f>E5873+0.01</f>
        <v>8.369999999999866</v>
      </c>
      <c r="F5880">
        <v>0.01</v>
      </c>
      <c r="G5880">
        <v>0</v>
      </c>
      <c r="I5880">
        <f>T5878</f>
        <v>2.0358845790124772E-3</v>
      </c>
      <c r="J5880">
        <f t="shared" ref="J5880" si="20089">U5878</f>
        <v>3.6698347898884331E-4</v>
      </c>
      <c r="K5880">
        <f t="shared" ref="K5880" si="20090">V5878</f>
        <v>7.0052009240395205E-4</v>
      </c>
      <c r="L5880">
        <f t="shared" ref="L5880" si="20091">W5878</f>
        <v>4.5096544106835001E-2</v>
      </c>
      <c r="T5880">
        <f>T5878</f>
        <v>2.0358845790124772E-3</v>
      </c>
      <c r="U5880">
        <f t="shared" ref="U5880:W5880" si="20092">U5878</f>
        <v>3.6698347898884331E-4</v>
      </c>
      <c r="V5880">
        <f t="shared" si="20092"/>
        <v>7.0052009240395205E-4</v>
      </c>
      <c r="W5880">
        <f t="shared" si="20092"/>
        <v>4.5096544106835001E-2</v>
      </c>
    </row>
    <row r="5881" spans="5:23" x14ac:dyDescent="0.25">
      <c r="I5881">
        <f>T5878</f>
        <v>2.0358845790124772E-3</v>
      </c>
      <c r="J5881">
        <f t="shared" ref="J5881" si="20093">U5878</f>
        <v>3.6698347898884331E-4</v>
      </c>
      <c r="K5881">
        <f t="shared" ref="K5881" si="20094">V5878</f>
        <v>7.0052009240395205E-4</v>
      </c>
      <c r="L5881">
        <f t="shared" ref="L5881" si="20095">W5878</f>
        <v>4.5096544106835001E-2</v>
      </c>
      <c r="N5881">
        <f>(0.01*(L5881+10))/(EXP((L5881+10)/10))</f>
        <v>3.6787571161990676E-2</v>
      </c>
      <c r="O5881">
        <f xml:space="preserve"> (0.125*EXP(L5881/80))</f>
        <v>0.12507048321423411</v>
      </c>
      <c r="P5881">
        <f>(0.1*(L5881+25))/(EXP((L5881+25)/10))</f>
        <v>0.20465765206114242</v>
      </c>
      <c r="Q5881">
        <f>(0.125*EXP(L5881/18))</f>
        <v>0.12531356307592309</v>
      </c>
      <c r="R5881">
        <f>0.07 * EXP(L5881/20)</f>
        <v>7.0158015986797551E-2</v>
      </c>
      <c r="S5881">
        <f>(1/(EXP((L5881+30)/10)+1))</f>
        <v>4.7222557357334778E-2</v>
      </c>
      <c r="T5881">
        <f>(P5881*(1-T5880) - Q5881*T5880)*$F$21</f>
        <v>2.0398586875272689E-3</v>
      </c>
      <c r="U5881">
        <f>(N5881*(1-U5880) - O5881*U5880)*$F$21</f>
        <v>3.6728171930093317E-4</v>
      </c>
      <c r="V5881">
        <f>(R5881*(1-V5880) - S5881*V5880)*$F$21</f>
        <v>7.0075788536712097E-4</v>
      </c>
      <c r="W5881">
        <f>$F$21*(W5880+E5880*(G5880-($E$9*U5880^4*(W5880-$E$3) + $E$11*T5880^3*V5880*(W5880-$E$5) + $E$13*(W5880-$E$7))) /$E$15)</f>
        <v>0.26548459833992899</v>
      </c>
    </row>
    <row r="5882" spans="5:23" x14ac:dyDescent="0.25">
      <c r="I5882">
        <f>I5881 + 0.5*$F$28</f>
        <v>7.0358845790124778E-3</v>
      </c>
      <c r="J5882">
        <f t="shared" ref="J5882" si="20096">J5881 + 0.5*$F$28</f>
        <v>5.366983478988843E-3</v>
      </c>
      <c r="K5882">
        <f t="shared" ref="K5882" si="20097">K5881 + 0.5*$F$28</f>
        <v>5.7005200924039523E-3</v>
      </c>
      <c r="L5882">
        <f t="shared" ref="L5882" si="20098">L5881 + 0.5*$F$28</f>
        <v>5.0096544106834999E-2</v>
      </c>
      <c r="N5882">
        <f t="shared" ref="N5882:N5884" si="20099">(0.01*(L5882+10))/(EXP((L5882+10)/10))</f>
        <v>3.6787484029133559E-2</v>
      </c>
      <c r="O5882">
        <f t="shared" ref="O5882:O5884" si="20100" xml:space="preserve"> (0.125*EXP(L5882/80))</f>
        <v>0.12507830036371839</v>
      </c>
      <c r="P5882">
        <f t="shared" ref="P5882:P5884" si="20101">(0.1*(L5882+25))/(EXP((L5882+25)/10))</f>
        <v>0.20459618621778483</v>
      </c>
      <c r="Q5882">
        <f t="shared" ref="Q5882:Q5884" si="20102">(0.125*EXP(L5882/18))</f>
        <v>0.1253483772340756</v>
      </c>
      <c r="R5882">
        <f t="shared" ref="R5882:R5884" si="20103">0.07 * EXP(L5882/20)</f>
        <v>7.0175557683414963E-2</v>
      </c>
      <c r="S5882">
        <f t="shared" ref="S5882:S5884" si="20104">(1/(EXP((L5882+30)/10)+1))</f>
        <v>4.72000661558407E-2</v>
      </c>
      <c r="T5882">
        <f>(P5882*(1-T5881) - Q5882*T5881)*$F$21*2</f>
        <v>4.0784629186725032E-3</v>
      </c>
      <c r="U5882">
        <f>(N5882*(1-U5881) - O5882*U5881)*$F$21*2</f>
        <v>7.3456067371091517E-4</v>
      </c>
      <c r="V5882">
        <f>(R5882*(1-V5881) - S5882*V5881)*$F$21*2</f>
        <v>1.4018661157891943E-3</v>
      </c>
      <c r="W5882">
        <f>$F$21*(W5881+E5881*(G5881-($E$9*U5881^4*(W5881-$E$3) + $E$11*T5881^3*V5881*(W5881-$E$5) + $E$13*(W5881-$E$7))) /$E$15)*2</f>
        <v>5.3096919667985796E-3</v>
      </c>
    </row>
    <row r="5883" spans="5:23" x14ac:dyDescent="0.25">
      <c r="I5883">
        <f>I5881 + 0.5*$F$28</f>
        <v>7.0358845790124778E-3</v>
      </c>
      <c r="J5883">
        <f t="shared" ref="J5883:L5883" si="20105">J5881 + 0.5*$F$28</f>
        <v>5.366983478988843E-3</v>
      </c>
      <c r="K5883">
        <f t="shared" si="20105"/>
        <v>5.7005200924039523E-3</v>
      </c>
      <c r="L5883">
        <f t="shared" si="20105"/>
        <v>5.0096544106834999E-2</v>
      </c>
      <c r="N5883">
        <f t="shared" si="20099"/>
        <v>3.6787484029133559E-2</v>
      </c>
      <c r="O5883">
        <f t="shared" si="20100"/>
        <v>0.12507830036371839</v>
      </c>
      <c r="P5883">
        <f t="shared" si="20101"/>
        <v>0.20459618621778483</v>
      </c>
      <c r="Q5883">
        <f t="shared" si="20102"/>
        <v>0.1253483772340756</v>
      </c>
      <c r="R5883">
        <f t="shared" si="20103"/>
        <v>7.0175557683414963E-2</v>
      </c>
      <c r="S5883">
        <f t="shared" si="20104"/>
        <v>4.72000661558407E-2</v>
      </c>
      <c r="T5883">
        <f>(P5883*(1-T5882) - Q5883*T5882)*$F$21*2</f>
        <v>4.0650103910105763E-3</v>
      </c>
      <c r="U5883">
        <f>(N5883*(1-U5882) - O5883*U5882)*$F$21*2</f>
        <v>7.33371675789984E-4</v>
      </c>
      <c r="V5883">
        <f>(R5883*(1-V5882) - S5883*V5882)*$F$21*2</f>
        <v>1.4002202554707019E-3</v>
      </c>
      <c r="W5883">
        <f>$F$21*(W5882+E5882*(G5882-($E$9*U5882^4*(W5882-$E$3) + $E$11*T5882^3*V5882*(W5882-$E$5) + $E$13*(W5882-$E$7))) /$E$15)*2</f>
        <v>1.0619383933597159E-4</v>
      </c>
    </row>
    <row r="5884" spans="5:23" x14ac:dyDescent="0.25">
      <c r="I5884">
        <f>I5881 + $F$28</f>
        <v>1.2035884579012477E-2</v>
      </c>
      <c r="J5884">
        <f t="shared" ref="J5884:L5884" si="20106">J5881 + $F$28</f>
        <v>1.0366983478988843E-2</v>
      </c>
      <c r="K5884">
        <f t="shared" si="20106"/>
        <v>1.0700520092403952E-2</v>
      </c>
      <c r="L5884">
        <f t="shared" si="20106"/>
        <v>5.5096544106835003E-2</v>
      </c>
      <c r="N5884">
        <f t="shared" si="20099"/>
        <v>3.6787387791091836E-2</v>
      </c>
      <c r="O5884">
        <f t="shared" si="20100"/>
        <v>0.12508611800178976</v>
      </c>
      <c r="P5884">
        <f t="shared" si="20101"/>
        <v>0.20453473068606851</v>
      </c>
      <c r="Q5884">
        <f t="shared" si="20102"/>
        <v>0.12538320106417089</v>
      </c>
      <c r="R5884">
        <f t="shared" si="20103"/>
        <v>7.0193103766004739E-2</v>
      </c>
      <c r="S5884">
        <f t="shared" si="20104"/>
        <v>4.7177585136055848E-2</v>
      </c>
      <c r="T5884">
        <f t="shared" ref="T5884" si="20107">(P5884*(1-T5883) - Q5884*T5883)*$F$21</f>
        <v>2.0319361086532308E-3</v>
      </c>
      <c r="U5884">
        <f t="shared" ref="U5884" si="20108">(N5884*(1-U5883) - O5884*U5883)*$F$21</f>
        <v>3.666867434688251E-4</v>
      </c>
      <c r="V5884">
        <f t="shared" ref="V5884" si="20109">(R5884*(1-V5883) - S5884*V5883)*$F$21</f>
        <v>7.0028758950005517E-4</v>
      </c>
      <c r="W5884">
        <f t="shared" ref="W5884" si="20110">$F$21*(W5883+E5883*(G5883-($E$9*U5883^4*(W5883-$E$3) + $E$11*T5883^3*V5883*(W5883-$E$5) + $E$13*(W5883-$E$7))) /$E$15)</f>
        <v>1.061938393359716E-6</v>
      </c>
    </row>
    <row r="5885" spans="5:23" x14ac:dyDescent="0.25">
      <c r="T5885">
        <f>SUM(T5881:T5884)/6</f>
        <v>2.0358780176439298E-3</v>
      </c>
      <c r="U5885">
        <f t="shared" ref="U5885" si="20111">SUM(U5881:U5884)/6</f>
        <v>3.6698346871177624E-4</v>
      </c>
      <c r="V5885">
        <f t="shared" ref="V5885" si="20112">SUM(V5881:V5884)/6</f>
        <v>7.0052197435451207E-4</v>
      </c>
      <c r="W5885">
        <f>SUM(W5881:W5884)/6</f>
        <v>4.5150257680742822E-2</v>
      </c>
    </row>
    <row r="5887" spans="5:23" x14ac:dyDescent="0.25">
      <c r="E5887">
        <f>E5880+0.01</f>
        <v>8.3799999999998658</v>
      </c>
      <c r="F5887">
        <v>0.01</v>
      </c>
      <c r="G5887">
        <v>0</v>
      </c>
      <c r="I5887">
        <f>T5885</f>
        <v>2.0358780176439298E-3</v>
      </c>
      <c r="J5887">
        <f t="shared" ref="J5887" si="20113">U5885</f>
        <v>3.6698346871177624E-4</v>
      </c>
      <c r="K5887">
        <f t="shared" ref="K5887" si="20114">V5885</f>
        <v>7.0052197435451207E-4</v>
      </c>
      <c r="L5887">
        <f t="shared" ref="L5887" si="20115">W5885</f>
        <v>4.5150257680742822E-2</v>
      </c>
      <c r="T5887">
        <f>T5885</f>
        <v>2.0358780176439298E-3</v>
      </c>
      <c r="U5887">
        <f t="shared" ref="U5887:W5887" si="20116">U5885</f>
        <v>3.6698346871177624E-4</v>
      </c>
      <c r="V5887">
        <f t="shared" si="20116"/>
        <v>7.0052197435451207E-4</v>
      </c>
      <c r="W5887">
        <f t="shared" si="20116"/>
        <v>4.5150257680742822E-2</v>
      </c>
    </row>
    <row r="5888" spans="5:23" x14ac:dyDescent="0.25">
      <c r="I5888">
        <f>T5885</f>
        <v>2.0358780176439298E-3</v>
      </c>
      <c r="J5888">
        <f t="shared" ref="J5888" si="20117">U5885</f>
        <v>3.6698346871177624E-4</v>
      </c>
      <c r="K5888">
        <f t="shared" ref="K5888" si="20118">V5885</f>
        <v>7.0052197435451207E-4</v>
      </c>
      <c r="L5888">
        <f t="shared" ref="L5888" si="20119">W5885</f>
        <v>4.5150257680742822E-2</v>
      </c>
      <c r="N5888">
        <f>(0.01*(L5888+10))/(EXP((L5888+10)/10))</f>
        <v>3.678757027436122E-2</v>
      </c>
      <c r="O5888">
        <f xml:space="preserve"> (0.125*EXP(L5888/80))</f>
        <v>0.12507056718904536</v>
      </c>
      <c r="P5888">
        <f>(0.1*(L5888+25))/(EXP((L5888+25)/10))</f>
        <v>0.20465699169634372</v>
      </c>
      <c r="Q5888">
        <f>(0.125*EXP(L5888/18))</f>
        <v>0.12531393702311058</v>
      </c>
      <c r="R5888">
        <f>0.07 * EXP(L5888/20)</f>
        <v>7.0158204408939412E-2</v>
      </c>
      <c r="S5888">
        <f>(1/(EXP((L5888+30)/10)+1))</f>
        <v>4.7222315686655483E-2</v>
      </c>
      <c r="T5888">
        <f>(P5888*(1-T5887) - Q5888*T5887)*$F$21</f>
        <v>2.0398521113610224E-3</v>
      </c>
      <c r="U5888">
        <f>(N5888*(1-U5887) - O5888*U5887)*$F$21</f>
        <v>3.6728171013635668E-4</v>
      </c>
      <c r="V5888">
        <f>(R5888*(1-V5887) - S5888*V5887)*$F$21</f>
        <v>7.0075976775251284E-4</v>
      </c>
      <c r="W5888">
        <f>$F$21*(W5887+E5887*(G5887-($E$9*U5887^4*(W5887-$E$3) + $E$11*T5887^3*V5887*(W5887-$E$5) + $E$13*(W5887-$E$7))) /$E$15)</f>
        <v>0.26580043222855204</v>
      </c>
    </row>
    <row r="5889" spans="5:23" x14ac:dyDescent="0.25">
      <c r="I5889">
        <f>I5888 + 0.5*$F$28</f>
        <v>7.0358780176439303E-3</v>
      </c>
      <c r="J5889">
        <f t="shared" ref="J5889" si="20120">J5888 + 0.5*$F$28</f>
        <v>5.3669834687117765E-3</v>
      </c>
      <c r="K5889">
        <f t="shared" ref="K5889" si="20121">K5888 + 0.5*$F$28</f>
        <v>5.7005219743545121E-3</v>
      </c>
      <c r="L5889">
        <f t="shared" ref="L5889" si="20122">L5888 + 0.5*$F$28</f>
        <v>5.015025768074282E-2</v>
      </c>
      <c r="N5889">
        <f t="shared" ref="N5889:N5891" si="20123">(0.01*(L5889+10))/(EXP((L5889+10)/10))</f>
        <v>3.6787483043641184E-2</v>
      </c>
      <c r="O5889">
        <f t="shared" ref="O5889:O5891" si="20124" xml:space="preserve"> (0.125*EXP(L5889/80))</f>
        <v>0.12507838434377822</v>
      </c>
      <c r="P5889">
        <f t="shared" ref="P5889:P5891" si="20125">(0.1*(L5889+25))/(EXP((L5889+25)/10))</f>
        <v>0.20459552596373437</v>
      </c>
      <c r="Q5889">
        <f t="shared" ref="Q5889:Q5891" si="20126">(0.125*EXP(L5889/18))</f>
        <v>0.12534875128515177</v>
      </c>
      <c r="R5889">
        <f t="shared" ref="R5889:R5891" si="20127">0.07 * EXP(L5889/20)</f>
        <v>7.017574615266825E-2</v>
      </c>
      <c r="S5889">
        <f t="shared" ref="S5889:S5891" si="20128">(1/(EXP((L5889+30)/10)+1))</f>
        <v>4.7199824594562435E-2</v>
      </c>
      <c r="T5889">
        <f>(P5889*(1-T5888) - Q5889*T5888)*$F$21*2</f>
        <v>4.0784497686631345E-3</v>
      </c>
      <c r="U5889">
        <f>(N5889*(1-U5888) - O5889*U5888)*$F$21*2</f>
        <v>7.345606534210886E-4</v>
      </c>
      <c r="V5889">
        <f>(R5889*(1-V5888) - S5889*V5888)*$F$21*2</f>
        <v>1.4018698814994319E-3</v>
      </c>
      <c r="W5889">
        <f>$F$21*(W5888+E5888*(G5888-($E$9*U5888^4*(W5888-$E$3) + $E$11*T5888^3*V5888*(W5888-$E$5) + $E$13*(W5888-$E$7))) /$E$15)*2</f>
        <v>5.3160086445710412E-3</v>
      </c>
    </row>
    <row r="5890" spans="5:23" x14ac:dyDescent="0.25">
      <c r="I5890">
        <f>I5888 + 0.5*$F$28</f>
        <v>7.0358780176439303E-3</v>
      </c>
      <c r="J5890">
        <f t="shared" ref="J5890:L5890" si="20129">J5888 + 0.5*$F$28</f>
        <v>5.3669834687117765E-3</v>
      </c>
      <c r="K5890">
        <f t="shared" si="20129"/>
        <v>5.7005219743545121E-3</v>
      </c>
      <c r="L5890">
        <f t="shared" si="20129"/>
        <v>5.015025768074282E-2</v>
      </c>
      <c r="N5890">
        <f t="shared" si="20123"/>
        <v>3.6787483043641184E-2</v>
      </c>
      <c r="O5890">
        <f t="shared" si="20124"/>
        <v>0.12507838434377822</v>
      </c>
      <c r="P5890">
        <f t="shared" si="20125"/>
        <v>0.20459552596373437</v>
      </c>
      <c r="Q5890">
        <f t="shared" si="20126"/>
        <v>0.12534875128515177</v>
      </c>
      <c r="R5890">
        <f t="shared" si="20127"/>
        <v>7.017574615266825E-2</v>
      </c>
      <c r="S5890">
        <f t="shared" si="20128"/>
        <v>4.7199824594562435E-2</v>
      </c>
      <c r="T5890">
        <f>(P5890*(1-T5889) - Q5890*T5889)*$F$21*2</f>
        <v>4.0649972960503386E-3</v>
      </c>
      <c r="U5890">
        <f>(N5890*(1-U5889) - O5890*U5889)*$F$21*2</f>
        <v>7.3337165492653024E-4</v>
      </c>
      <c r="V5890">
        <f>(R5890*(1-V5889) - S5890*V5889)*$F$21*2</f>
        <v>1.400224017504278E-3</v>
      </c>
      <c r="W5890">
        <f>$F$21*(W5889+E5889*(G5889-($E$9*U5889^4*(W5889-$E$3) + $E$11*T5889^3*V5889*(W5889-$E$5) + $E$13*(W5889-$E$7))) /$E$15)*2</f>
        <v>1.0632017289142082E-4</v>
      </c>
    </row>
    <row r="5891" spans="5:23" x14ac:dyDescent="0.25">
      <c r="I5891">
        <f>I5888 + $F$28</f>
        <v>1.203587801764393E-2</v>
      </c>
      <c r="J5891">
        <f t="shared" ref="J5891:L5891" si="20130">J5888 + $F$28</f>
        <v>1.0366983468711776E-2</v>
      </c>
      <c r="K5891">
        <f t="shared" si="20130"/>
        <v>1.0700521974354513E-2</v>
      </c>
      <c r="L5891">
        <f t="shared" si="20130"/>
        <v>5.5150257680742824E-2</v>
      </c>
      <c r="N5891">
        <f t="shared" si="20123"/>
        <v>3.6787386707834616E-2</v>
      </c>
      <c r="O5891">
        <f t="shared" si="20124"/>
        <v>0.12508620198709852</v>
      </c>
      <c r="P5891">
        <f t="shared" si="20125"/>
        <v>0.20453407054282044</v>
      </c>
      <c r="Q5891">
        <f t="shared" si="20126"/>
        <v>0.12538357521916454</v>
      </c>
      <c r="R5891">
        <f t="shared" si="20127"/>
        <v>7.0193292282381248E-2</v>
      </c>
      <c r="S5891">
        <f t="shared" si="20128"/>
        <v>4.7177343684134468E-2</v>
      </c>
      <c r="T5891">
        <f t="shared" ref="T5891" si="20131">(P5891*(1-T5890) - Q5891*T5890)*$F$21</f>
        <v>2.0319295620487869E-3</v>
      </c>
      <c r="U5891">
        <f t="shared" ref="U5891" si="20132">(N5891*(1-U5890) - O5891*U5890)*$F$21</f>
        <v>3.6668673206204517E-4</v>
      </c>
      <c r="V5891">
        <f t="shared" ref="V5891" si="20133">(R5891*(1-V5890) - S5891*V5890)*$F$21</f>
        <v>7.0028947098951192E-4</v>
      </c>
      <c r="W5891">
        <f t="shared" ref="W5891" si="20134">$F$21*(W5890+E5890*(G5890-($E$9*U5890^4*(W5890-$E$3) + $E$11*T5890^3*V5890*(W5890-$E$5) + $E$13*(W5890-$E$7))) /$E$15)</f>
        <v>1.0632017289142083E-6</v>
      </c>
    </row>
    <row r="5892" spans="5:23" x14ac:dyDescent="0.25">
      <c r="T5892">
        <f>SUM(T5888:T5891)/6</f>
        <v>2.0358714563538803E-3</v>
      </c>
      <c r="U5892">
        <f t="shared" ref="U5892" si="20135">SUM(U5888:U5891)/6</f>
        <v>3.6698345842433683E-4</v>
      </c>
      <c r="V5892">
        <f t="shared" ref="V5892" si="20136">SUM(V5888:V5891)/6</f>
        <v>7.0052385629095577E-4</v>
      </c>
      <c r="W5892">
        <f>SUM(W5888:W5891)/6</f>
        <v>4.5203970707957238E-2</v>
      </c>
    </row>
    <row r="5894" spans="5:23" x14ac:dyDescent="0.25">
      <c r="E5894">
        <f>E5887+0.01</f>
        <v>8.3899999999998656</v>
      </c>
      <c r="F5894">
        <v>0.01</v>
      </c>
      <c r="G5894">
        <v>0</v>
      </c>
      <c r="I5894">
        <f>T5892</f>
        <v>2.0358714563538803E-3</v>
      </c>
      <c r="J5894">
        <f t="shared" ref="J5894" si="20137">U5892</f>
        <v>3.6698345842433683E-4</v>
      </c>
      <c r="K5894">
        <f t="shared" ref="K5894" si="20138">V5892</f>
        <v>7.0052385629095577E-4</v>
      </c>
      <c r="L5894">
        <f t="shared" ref="L5894" si="20139">W5892</f>
        <v>4.5203970707957238E-2</v>
      </c>
      <c r="T5894">
        <f>T5892</f>
        <v>2.0358714563538803E-3</v>
      </c>
      <c r="U5894">
        <f t="shared" ref="U5894:W5894" si="20140">U5892</f>
        <v>3.6698345842433683E-4</v>
      </c>
      <c r="V5894">
        <f t="shared" si="20140"/>
        <v>7.0052385629095577E-4</v>
      </c>
      <c r="W5894">
        <f t="shared" si="20140"/>
        <v>4.5203970707957238E-2</v>
      </c>
    </row>
    <row r="5895" spans="5:23" x14ac:dyDescent="0.25">
      <c r="I5895">
        <f>T5892</f>
        <v>2.0358714563538803E-3</v>
      </c>
      <c r="J5895">
        <f t="shared" ref="J5895" si="20141">U5892</f>
        <v>3.6698345842433683E-4</v>
      </c>
      <c r="K5895">
        <f t="shared" ref="K5895" si="20142">V5892</f>
        <v>7.0052385629095577E-4</v>
      </c>
      <c r="L5895">
        <f t="shared" ref="L5895" si="20143">W5892</f>
        <v>4.5203970707957238E-2</v>
      </c>
      <c r="N5895">
        <f>(0.01*(L5895+10))/(EXP((L5895+10)/10))</f>
        <v>3.6787569385688987E-2</v>
      </c>
      <c r="O5895">
        <f xml:space="preserve"> (0.125*EXP(L5895/80))</f>
        <v>0.12507065116305829</v>
      </c>
      <c r="P5895">
        <f>(0.1*(L5895+25))/(EXP((L5895+25)/10))</f>
        <v>0.20465633133945563</v>
      </c>
      <c r="Q5895">
        <f>(0.125*EXP(L5895/18))</f>
        <v>0.12531431096760795</v>
      </c>
      <c r="R5895">
        <f>0.07 * EXP(L5895/20)</f>
        <v>7.0158392829669555E-2</v>
      </c>
      <c r="S5895">
        <f>(1/(EXP((L5895+30)/10)+1))</f>
        <v>4.7222074019611392E-2</v>
      </c>
      <c r="T5895">
        <f>(P5895*(1-T5894) - Q5895*T5894)*$F$21</f>
        <v>2.0398455352734794E-3</v>
      </c>
      <c r="U5895">
        <f>(N5895*(1-U5894) - O5895*U5894)*$F$21</f>
        <v>3.6728170096137603E-4</v>
      </c>
      <c r="V5895">
        <f>(R5895*(1-V5894) - S5895*V5894)*$F$21</f>
        <v>7.0076165012379068E-4</v>
      </c>
      <c r="W5895">
        <f>$F$21*(W5894+E5894*(G5894-($E$9*U5894^4*(W5894-$E$3) + $E$11*T5894^3*V5894*(W5894-$E$5) + $E$13*(W5894-$E$7))) /$E$15)</f>
        <v>0.26611626290265394</v>
      </c>
    </row>
    <row r="5896" spans="5:23" x14ac:dyDescent="0.25">
      <c r="I5896">
        <f>I5895 + 0.5*$F$28</f>
        <v>7.0358714563538809E-3</v>
      </c>
      <c r="J5896">
        <f t="shared" ref="J5896" si="20144">J5895 + 0.5*$F$28</f>
        <v>5.3669834584243372E-3</v>
      </c>
      <c r="K5896">
        <f t="shared" ref="K5896" si="20145">K5895 + 0.5*$F$28</f>
        <v>5.7005238562909556E-3</v>
      </c>
      <c r="L5896">
        <f t="shared" ref="L5896" si="20146">L5895 + 0.5*$F$28</f>
        <v>5.0203970707957235E-2</v>
      </c>
      <c r="N5896">
        <f t="shared" ref="N5896:N5898" si="20147">(0.01*(L5896+10))/(EXP((L5896+10)/10))</f>
        <v>3.6787482057108085E-2</v>
      </c>
      <c r="O5896">
        <f t="shared" ref="O5896:O5898" si="20148" xml:space="preserve"> (0.125*EXP(L5896/80))</f>
        <v>0.12507846832303968</v>
      </c>
      <c r="P5896">
        <f t="shared" ref="P5896:P5898" si="20149">(0.1*(L5896+25))/(EXP((L5896+25)/10))</f>
        <v>0.20459486571759383</v>
      </c>
      <c r="Q5896">
        <f t="shared" ref="Q5896:Q5898" si="20150">(0.125*EXP(L5896/18))</f>
        <v>0.12534912533353701</v>
      </c>
      <c r="R5896">
        <f t="shared" ref="R5896:R5898" si="20151">0.07 * EXP(L5896/20)</f>
        <v>7.0175934620509473E-2</v>
      </c>
      <c r="S5896">
        <f t="shared" ref="S5896:S5898" si="20152">(1/(EXP((L5896+30)/10)+1))</f>
        <v>4.719958303691775E-2</v>
      </c>
      <c r="T5896">
        <f>(P5896*(1-T5895) - Q5896*T5895)*$F$21*2</f>
        <v>4.0784366188111572E-3</v>
      </c>
      <c r="U5896">
        <f>(N5896*(1-U5895) - O5896*U5895)*$F$21*2</f>
        <v>7.3456063311049479E-4</v>
      </c>
      <c r="V5896">
        <f>(R5896*(1-V5895) - S5896*V5895)*$F$21*2</f>
        <v>1.4018736471814344E-3</v>
      </c>
      <c r="W5896">
        <f>$F$21*(W5895+E5895*(G5895-($E$9*U5895^4*(W5895-$E$3) + $E$11*T5895^3*V5895*(W5895-$E$5) + $E$13*(W5895-$E$7))) /$E$15)*2</f>
        <v>5.3223252580530791E-3</v>
      </c>
    </row>
    <row r="5897" spans="5:23" x14ac:dyDescent="0.25">
      <c r="I5897">
        <f>I5895 + 0.5*$F$28</f>
        <v>7.0358714563538809E-3</v>
      </c>
      <c r="J5897">
        <f t="shared" ref="J5897:L5897" si="20153">J5895 + 0.5*$F$28</f>
        <v>5.3669834584243372E-3</v>
      </c>
      <c r="K5897">
        <f t="shared" si="20153"/>
        <v>5.7005238562909556E-3</v>
      </c>
      <c r="L5897">
        <f t="shared" si="20153"/>
        <v>5.0203970707957235E-2</v>
      </c>
      <c r="N5897">
        <f t="shared" si="20147"/>
        <v>3.6787482057108085E-2</v>
      </c>
      <c r="O5897">
        <f t="shared" si="20148"/>
        <v>0.12507846832303968</v>
      </c>
      <c r="P5897">
        <f t="shared" si="20149"/>
        <v>0.20459486571759383</v>
      </c>
      <c r="Q5897">
        <f t="shared" si="20150"/>
        <v>0.12534912533353701</v>
      </c>
      <c r="R5897">
        <f t="shared" si="20151"/>
        <v>7.0175934620509473E-2</v>
      </c>
      <c r="S5897">
        <f t="shared" si="20152"/>
        <v>4.719958303691775E-2</v>
      </c>
      <c r="T5897">
        <f>(P5897*(1-T5896) - Q5897*T5896)*$F$21*2</f>
        <v>4.064984201246684E-3</v>
      </c>
      <c r="U5897">
        <f>(N5897*(1-U5896) - O5897*U5896)*$F$21*2</f>
        <v>7.3337163404235629E-4</v>
      </c>
      <c r="V5897">
        <f>(R5897*(1-V5896) - S5897*V5896)*$F$21*2</f>
        <v>1.400227779509625E-3</v>
      </c>
      <c r="W5897">
        <f>$F$21*(W5896+E5896*(G5896-($E$9*U5896^4*(W5896-$E$3) + $E$11*T5896^3*V5896*(W5896-$E$5) + $E$13*(W5896-$E$7))) /$E$15)*2</f>
        <v>1.0644650516106159E-4</v>
      </c>
    </row>
    <row r="5898" spans="5:23" x14ac:dyDescent="0.25">
      <c r="I5898">
        <f>I5895 + $F$28</f>
        <v>1.203587145635388E-2</v>
      </c>
      <c r="J5898">
        <f t="shared" ref="J5898:L5898" si="20154">J5895 + $F$28</f>
        <v>1.0366983458424336E-2</v>
      </c>
      <c r="K5898">
        <f t="shared" si="20154"/>
        <v>1.0700523856290957E-2</v>
      </c>
      <c r="L5898">
        <f t="shared" si="20154"/>
        <v>5.5203970707957239E-2</v>
      </c>
      <c r="N5898">
        <f t="shared" si="20147"/>
        <v>3.6787385623538706E-2</v>
      </c>
      <c r="O5898">
        <f t="shared" si="20148"/>
        <v>0.12508628597160884</v>
      </c>
      <c r="P5898">
        <f t="shared" si="20149"/>
        <v>0.20453341040748188</v>
      </c>
      <c r="Q5898">
        <f t="shared" si="20150"/>
        <v>0.12538394937146657</v>
      </c>
      <c r="R5898">
        <f t="shared" si="20151"/>
        <v>7.0193480797345317E-2</v>
      </c>
      <c r="S5898">
        <f t="shared" si="20152"/>
        <v>4.7177102235845127E-2</v>
      </c>
      <c r="T5898">
        <f t="shared" ref="T5898" si="20155">(P5898*(1-T5897) - Q5898*T5897)*$F$21</f>
        <v>2.0319230155226345E-3</v>
      </c>
      <c r="U5898">
        <f t="shared" ref="U5898" si="20156">(N5898*(1-U5897) - O5898*U5897)*$F$21</f>
        <v>3.6668672064492543E-4</v>
      </c>
      <c r="V5898">
        <f t="shared" ref="V5898" si="20157">(R5898*(1-V5897) - S5898*V5897)*$F$21</f>
        <v>7.0029135246485008E-4</v>
      </c>
      <c r="W5898">
        <f t="shared" ref="W5898" si="20158">$F$21*(W5897+E5897*(G5897-($E$9*U5897^4*(W5897-$E$3) + $E$11*T5897^3*V5897*(W5897-$E$5) + $E$13*(W5897-$E$7))) /$E$15)</f>
        <v>1.0644650516106158E-6</v>
      </c>
    </row>
    <row r="5899" spans="5:23" x14ac:dyDescent="0.25">
      <c r="T5899">
        <f>SUM(T5895:T5898)/6</f>
        <v>2.0358648951423258E-3</v>
      </c>
      <c r="U5899">
        <f t="shared" ref="U5899" si="20159">SUM(U5895:U5898)/6</f>
        <v>3.6698344812652545E-4</v>
      </c>
      <c r="V5899">
        <f t="shared" ref="V5899" si="20160">SUM(V5895:V5898)/6</f>
        <v>7.0052573821328338E-4</v>
      </c>
      <c r="W5899">
        <f>SUM(W5895:W5898)/6</f>
        <v>4.5257683188486615E-2</v>
      </c>
    </row>
    <row r="5901" spans="5:23" x14ac:dyDescent="0.25">
      <c r="E5901">
        <f>E5894+0.01</f>
        <v>8.3999999999998654</v>
      </c>
      <c r="F5901">
        <v>0.01</v>
      </c>
      <c r="G5901">
        <v>0</v>
      </c>
      <c r="I5901">
        <f>T5899</f>
        <v>2.0358648951423258E-3</v>
      </c>
      <c r="J5901">
        <f t="shared" ref="J5901" si="20161">U5899</f>
        <v>3.6698344812652545E-4</v>
      </c>
      <c r="K5901">
        <f t="shared" ref="K5901" si="20162">V5899</f>
        <v>7.0052573821328338E-4</v>
      </c>
      <c r="L5901">
        <f t="shared" ref="L5901" si="20163">W5899</f>
        <v>4.5257683188486615E-2</v>
      </c>
      <c r="T5901">
        <f>T5899</f>
        <v>2.0358648951423258E-3</v>
      </c>
      <c r="U5901">
        <f t="shared" ref="U5901:W5901" si="20164">U5899</f>
        <v>3.6698344812652545E-4</v>
      </c>
      <c r="V5901">
        <f t="shared" si="20164"/>
        <v>7.0052573821328338E-4</v>
      </c>
      <c r="W5901">
        <f t="shared" si="20164"/>
        <v>4.5257683188486615E-2</v>
      </c>
    </row>
    <row r="5902" spans="5:23" x14ac:dyDescent="0.25">
      <c r="I5902">
        <f>T5899</f>
        <v>2.0358648951423258E-3</v>
      </c>
      <c r="J5902">
        <f t="shared" ref="J5902" si="20165">U5899</f>
        <v>3.6698344812652545E-4</v>
      </c>
      <c r="K5902">
        <f t="shared" ref="K5902" si="20166">V5899</f>
        <v>7.0052573821328338E-4</v>
      </c>
      <c r="L5902">
        <f t="shared" ref="L5902" si="20167">W5899</f>
        <v>4.5257683188486615E-2</v>
      </c>
      <c r="N5902">
        <f>(0.01*(L5902+10))/(EXP((L5902+10)/10))</f>
        <v>3.6787568495973991E-2</v>
      </c>
      <c r="O5902">
        <f xml:space="preserve"> (0.125*EXP(L5902/80))</f>
        <v>0.12507073513627293</v>
      </c>
      <c r="P5902">
        <f>(0.1*(L5902+25))/(EXP((L5902+25)/10))</f>
        <v>0.20465567099047802</v>
      </c>
      <c r="Q5902">
        <f>(0.125*EXP(L5902/18))</f>
        <v>0.12531468490941519</v>
      </c>
      <c r="R5902">
        <f>0.07 * EXP(L5902/20)</f>
        <v>7.0158581248988022E-2</v>
      </c>
      <c r="S5902">
        <f>(1/(EXP((L5902+30)/10)+1))</f>
        <v>4.7221832356202399E-2</v>
      </c>
      <c r="T5902">
        <f>(P5902*(1-T5901) - Q5902*T5901)*$F$21</f>
        <v>2.0398389592646382E-3</v>
      </c>
      <c r="U5902">
        <f>(N5902*(1-U5901) - O5902*U5901)*$F$21</f>
        <v>3.6728169177599115E-4</v>
      </c>
      <c r="V5902">
        <f>(R5902*(1-V5901) - S5902*V5901)*$F$21</f>
        <v>7.0076353248095459E-4</v>
      </c>
      <c r="W5902">
        <f>$F$21*(W5901+E5901*(G5901-($E$9*U5901^4*(W5901-$E$3) + $E$11*T5901^3*V5901*(W5901-$E$5) + $E$13*(W5901-$E$7))) /$E$15)</f>
        <v>0.26643209036228366</v>
      </c>
    </row>
    <row r="5903" spans="5:23" x14ac:dyDescent="0.25">
      <c r="I5903">
        <f>I5902 + 0.5*$F$28</f>
        <v>7.0358648951423259E-3</v>
      </c>
      <c r="J5903">
        <f t="shared" ref="J5903" si="20168">J5902 + 0.5*$F$28</f>
        <v>5.366983448126526E-3</v>
      </c>
      <c r="K5903">
        <f t="shared" ref="K5903" si="20169">K5902 + 0.5*$F$28</f>
        <v>5.7005257382132836E-3</v>
      </c>
      <c r="L5903">
        <f t="shared" ref="L5903" si="20170">L5902 + 0.5*$F$28</f>
        <v>5.0257683188486613E-2</v>
      </c>
      <c r="N5903">
        <f t="shared" ref="N5903:N5905" si="20171">(0.01*(L5903+10))/(EXP((L5903+10)/10))</f>
        <v>3.6787481069534285E-2</v>
      </c>
      <c r="O5903">
        <f t="shared" ref="O5903:O5905" si="20172" xml:space="preserve"> (0.125*EXP(L5903/80))</f>
        <v>0.1250785523015028</v>
      </c>
      <c r="P5903">
        <f t="shared" ref="P5903:P5905" si="20173">(0.1*(L5903+25))/(EXP((L5903+25)/10))</f>
        <v>0.20459420547936324</v>
      </c>
      <c r="Q5903">
        <f t="shared" ref="Q5903:Q5905" si="20174">(0.125*EXP(L5903/18))</f>
        <v>0.12534949937923143</v>
      </c>
      <c r="R5903">
        <f t="shared" ref="R5903:R5905" si="20175">0.07 * EXP(L5903/20)</f>
        <v>7.0176123086938644E-2</v>
      </c>
      <c r="S5903">
        <f t="shared" ref="S5903:S5905" si="20176">(1/(EXP((L5903+30)/10)+1))</f>
        <v>4.7199341482906582E-2</v>
      </c>
      <c r="T5903">
        <f>(P5903*(1-T5902) - Q5903*T5902)*$F$21*2</f>
        <v>4.0784234691165714E-3</v>
      </c>
      <c r="U5903">
        <f>(N5903*(1-U5902) - O5903*U5902)*$F$21*2</f>
        <v>7.3456061277913406E-4</v>
      </c>
      <c r="V5903">
        <f>(R5903*(1-V5902) - S5903*V5902)*$F$21*2</f>
        <v>1.4018774128352019E-3</v>
      </c>
      <c r="W5903">
        <f>$F$21*(W5902+E5902*(G5902-($E$9*U5902^4*(W5902-$E$3) + $E$11*T5902^3*V5902*(W5902-$E$5) + $E$13*(W5902-$E$7))) /$E$15)*2</f>
        <v>5.3286418072456734E-3</v>
      </c>
    </row>
    <row r="5904" spans="5:23" x14ac:dyDescent="0.25">
      <c r="I5904">
        <f>I5902 + 0.5*$F$28</f>
        <v>7.0358648951423259E-3</v>
      </c>
      <c r="J5904">
        <f t="shared" ref="J5904:L5904" si="20177">J5902 + 0.5*$F$28</f>
        <v>5.366983448126526E-3</v>
      </c>
      <c r="K5904">
        <f t="shared" si="20177"/>
        <v>5.7005257382132836E-3</v>
      </c>
      <c r="L5904">
        <f t="shared" si="20177"/>
        <v>5.0257683188486613E-2</v>
      </c>
      <c r="N5904">
        <f t="shared" si="20171"/>
        <v>3.6787481069534285E-2</v>
      </c>
      <c r="O5904">
        <f t="shared" si="20172"/>
        <v>0.1250785523015028</v>
      </c>
      <c r="P5904">
        <f t="shared" si="20173"/>
        <v>0.20459420547936324</v>
      </c>
      <c r="Q5904">
        <f t="shared" si="20174"/>
        <v>0.12534949937923143</v>
      </c>
      <c r="R5904">
        <f t="shared" si="20175"/>
        <v>7.0176123086938644E-2</v>
      </c>
      <c r="S5904">
        <f t="shared" si="20176"/>
        <v>4.7199341482906582E-2</v>
      </c>
      <c r="T5904">
        <f>(P5904*(1-T5903) - Q5904*T5903)*$F$21*2</f>
        <v>4.0649711065996134E-3</v>
      </c>
      <c r="U5904">
        <f>(N5904*(1-U5903) - O5904*U5903)*$F$21*2</f>
        <v>7.3337161313746248E-4</v>
      </c>
      <c r="V5904">
        <f>(R5904*(1-V5903) - S5904*V5903)*$F$21*2</f>
        <v>1.4002315414867429E-3</v>
      </c>
      <c r="W5904">
        <f>$F$21*(W5903+E5903*(G5903-($E$9*U5903^4*(W5903-$E$3) + $E$11*T5903^3*V5903*(W5903-$E$5) + $E$13*(W5903-$E$7))) /$E$15)*2</f>
        <v>1.0657283614491348E-4</v>
      </c>
    </row>
    <row r="5905" spans="5:23" x14ac:dyDescent="0.25">
      <c r="I5905">
        <f>I5902 + $F$28</f>
        <v>1.2035864895142325E-2</v>
      </c>
      <c r="J5905">
        <f t="shared" ref="J5905:L5905" si="20178">J5902 + $F$28</f>
        <v>1.0366983448126525E-2</v>
      </c>
      <c r="K5905">
        <f t="shared" si="20178"/>
        <v>1.0700525738213283E-2</v>
      </c>
      <c r="L5905">
        <f t="shared" si="20178"/>
        <v>5.5257683188486617E-2</v>
      </c>
      <c r="N5905">
        <f t="shared" si="20171"/>
        <v>3.6787384538204154E-2</v>
      </c>
      <c r="O5905">
        <f t="shared" si="20172"/>
        <v>0.1250863699553208</v>
      </c>
      <c r="P5905">
        <f t="shared" si="20173"/>
        <v>0.20453275028005266</v>
      </c>
      <c r="Q5905">
        <f t="shared" si="20174"/>
        <v>0.12538432352107701</v>
      </c>
      <c r="R5905">
        <f t="shared" si="20175"/>
        <v>7.0193669310896989E-2</v>
      </c>
      <c r="S5905">
        <f t="shared" si="20176"/>
        <v>4.7176860791187707E-2</v>
      </c>
      <c r="T5905">
        <f t="shared" ref="T5905" si="20179">(P5905*(1-T5904) - Q5905*T5904)*$F$21</f>
        <v>2.0319164690747716E-3</v>
      </c>
      <c r="U5905">
        <f t="shared" ref="U5905" si="20180">(N5905*(1-U5904) - O5905*U5904)*$F$21</f>
        <v>3.6668670921746619E-4</v>
      </c>
      <c r="V5905">
        <f t="shared" ref="V5905" si="20181">(R5905*(1-V5904) - S5905*V5904)*$F$21</f>
        <v>7.0029323392607041E-4</v>
      </c>
      <c r="W5905">
        <f t="shared" ref="W5905" si="20182">$F$21*(W5904+E5904*(G5904-($E$9*U5904^4*(W5904-$E$3) + $E$11*T5904^3*V5904*(W5904-$E$5) + $E$13*(W5904-$E$7))) /$E$15)</f>
        <v>1.0657283614491349E-6</v>
      </c>
    </row>
    <row r="5906" spans="5:23" x14ac:dyDescent="0.25">
      <c r="T5906">
        <f>SUM(T5902:T5905)/6</f>
        <v>2.0358583340092658E-3</v>
      </c>
      <c r="U5906">
        <f t="shared" ref="U5906" si="20183">SUM(U5902:U5905)/6</f>
        <v>3.6698343781834232E-4</v>
      </c>
      <c r="V5906">
        <f t="shared" ref="V5906" si="20184">SUM(V5902:V5905)/6</f>
        <v>7.005276201214949E-4</v>
      </c>
      <c r="W5906">
        <f>SUM(W5902:W5905)/6</f>
        <v>4.5311395122339282E-2</v>
      </c>
    </row>
    <row r="5908" spans="5:23" x14ac:dyDescent="0.25">
      <c r="E5908">
        <f>E5901+0.01</f>
        <v>8.4099999999998651</v>
      </c>
      <c r="F5908">
        <v>0.01</v>
      </c>
      <c r="G5908">
        <v>0</v>
      </c>
      <c r="I5908">
        <f>T5906</f>
        <v>2.0358583340092658E-3</v>
      </c>
      <c r="J5908">
        <f t="shared" ref="J5908" si="20185">U5906</f>
        <v>3.6698343781834232E-4</v>
      </c>
      <c r="K5908">
        <f t="shared" ref="K5908" si="20186">V5906</f>
        <v>7.005276201214949E-4</v>
      </c>
      <c r="L5908">
        <f t="shared" ref="L5908" si="20187">W5906</f>
        <v>4.5311395122339282E-2</v>
      </c>
      <c r="T5908">
        <f>T5906</f>
        <v>2.0358583340092658E-3</v>
      </c>
      <c r="U5908">
        <f t="shared" ref="U5908:W5908" si="20188">U5906</f>
        <v>3.6698343781834232E-4</v>
      </c>
      <c r="V5908">
        <f t="shared" si="20188"/>
        <v>7.005276201214949E-4</v>
      </c>
      <c r="W5908">
        <f t="shared" si="20188"/>
        <v>4.5311395122339282E-2</v>
      </c>
    </row>
    <row r="5909" spans="5:23" x14ac:dyDescent="0.25">
      <c r="I5909">
        <f>T5906</f>
        <v>2.0358583340092658E-3</v>
      </c>
      <c r="J5909">
        <f t="shared" ref="J5909" si="20189">U5906</f>
        <v>3.6698343781834232E-4</v>
      </c>
      <c r="K5909">
        <f t="shared" ref="K5909" si="20190">V5906</f>
        <v>7.005276201214949E-4</v>
      </c>
      <c r="L5909">
        <f t="shared" ref="L5909" si="20191">W5906</f>
        <v>4.5311395122339282E-2</v>
      </c>
      <c r="N5909">
        <f>(0.01*(L5909+10))/(EXP((L5909+10)/10))</f>
        <v>3.6787567605216308E-2</v>
      </c>
      <c r="O5909">
        <f xml:space="preserve"> (0.125*EXP(L5909/80))</f>
        <v>0.12507081910868928</v>
      </c>
      <c r="P5909">
        <f>(0.1*(L5909+25))/(EXP((L5909+25)/10))</f>
        <v>0.20465501064941069</v>
      </c>
      <c r="Q5909">
        <f>(0.125*EXP(L5909/18))</f>
        <v>0.12531505884853236</v>
      </c>
      <c r="R5909">
        <f>0.07 * EXP(L5909/20)</f>
        <v>7.0158769666894799E-2</v>
      </c>
      <c r="S5909">
        <f>(1/(EXP((L5909+30)/10)+1))</f>
        <v>4.7221590696428437E-2</v>
      </c>
      <c r="T5909">
        <f>(P5909*(1-T5908) - Q5909*T5908)*$F$21</f>
        <v>2.0398323833344971E-3</v>
      </c>
      <c r="U5909">
        <f>(N5909*(1-U5908) - O5909*U5908)*$F$21</f>
        <v>3.6728168258020304E-4</v>
      </c>
      <c r="V5909">
        <f>(R5909*(1-V5908) - S5909*V5908)*$F$21</f>
        <v>7.0076541482400479E-4</v>
      </c>
      <c r="W5909">
        <f>$F$21*(W5908+E5908*(G5908-($E$9*U5908^4*(W5908-$E$3) + $E$11*T5908^3*V5908*(W5908-$E$5) + $E$13*(W5908-$E$7))) /$E$15)</f>
        <v>0.26674791460749026</v>
      </c>
    </row>
    <row r="5910" spans="5:23" x14ac:dyDescent="0.25">
      <c r="I5910">
        <f>I5909 + 0.5*$F$28</f>
        <v>7.0358583340092654E-3</v>
      </c>
      <c r="J5910">
        <f t="shared" ref="J5910" si="20192">J5909 + 0.5*$F$28</f>
        <v>5.3669834378183429E-3</v>
      </c>
      <c r="K5910">
        <f t="shared" ref="K5910" si="20193">K5909 + 0.5*$F$28</f>
        <v>5.7005276201214953E-3</v>
      </c>
      <c r="L5910">
        <f t="shared" ref="L5910" si="20194">L5909 + 0.5*$F$28</f>
        <v>5.0311395122339279E-2</v>
      </c>
      <c r="N5910">
        <f t="shared" ref="N5910:N5912" si="20195">(0.01*(L5910+10))/(EXP((L5910+10)/10))</f>
        <v>3.6787480080919845E-2</v>
      </c>
      <c r="O5910">
        <f t="shared" ref="O5910:O5912" si="20196" xml:space="preserve"> (0.125*EXP(L5910/80))</f>
        <v>0.1250786362791676</v>
      </c>
      <c r="P5910">
        <f t="shared" ref="P5910:P5912" si="20197">(0.1*(L5910+25))/(EXP((L5910+25)/10))</f>
        <v>0.20459354524904244</v>
      </c>
      <c r="Q5910">
        <f t="shared" ref="Q5910:Q5912" si="20198">(0.125*EXP(L5910/18))</f>
        <v>0.125349873422235</v>
      </c>
      <c r="R5910">
        <f t="shared" ref="R5910:R5912" si="20199">0.07 * EXP(L5910/20)</f>
        <v>7.0176311551955792E-2</v>
      </c>
      <c r="S5910">
        <f t="shared" ref="S5910:S5912" si="20200">(1/(EXP((L5910+30)/10)+1))</f>
        <v>4.7199099932528875E-2</v>
      </c>
      <c r="T5910">
        <f>(P5910*(1-T5909) - Q5910*T5909)*$F$21*2</f>
        <v>4.0784103195793736E-3</v>
      </c>
      <c r="U5910">
        <f>(N5910*(1-U5909) - O5910*U5909)*$F$21*2</f>
        <v>7.3456059242700783E-4</v>
      </c>
      <c r="V5910">
        <f>(R5910*(1-V5909) - S5910*V5909)*$F$21*2</f>
        <v>1.4018811784607347E-3</v>
      </c>
      <c r="W5910">
        <f>$F$21*(W5909+E5909*(G5909-($E$9*U5909^4*(W5909-$E$3) + $E$11*T5909^3*V5909*(W5909-$E$5) + $E$13*(W5909-$E$7))) /$E$15)*2</f>
        <v>5.3349582921498051E-3</v>
      </c>
    </row>
    <row r="5911" spans="5:23" x14ac:dyDescent="0.25">
      <c r="I5911">
        <f>I5909 + 0.5*$F$28</f>
        <v>7.0358583340092654E-3</v>
      </c>
      <c r="J5911">
        <f t="shared" ref="J5911:L5911" si="20201">J5909 + 0.5*$F$28</f>
        <v>5.3669834378183429E-3</v>
      </c>
      <c r="K5911">
        <f t="shared" si="20201"/>
        <v>5.7005276201214953E-3</v>
      </c>
      <c r="L5911">
        <f t="shared" si="20201"/>
        <v>5.0311395122339279E-2</v>
      </c>
      <c r="N5911">
        <f t="shared" si="20195"/>
        <v>3.6787480080919845E-2</v>
      </c>
      <c r="O5911">
        <f t="shared" si="20196"/>
        <v>0.1250786362791676</v>
      </c>
      <c r="P5911">
        <f t="shared" si="20197"/>
        <v>0.20459354524904244</v>
      </c>
      <c r="Q5911">
        <f t="shared" si="20198"/>
        <v>0.125349873422235</v>
      </c>
      <c r="R5911">
        <f t="shared" si="20199"/>
        <v>7.0176311551955792E-2</v>
      </c>
      <c r="S5911">
        <f t="shared" si="20200"/>
        <v>4.7199099932528875E-2</v>
      </c>
      <c r="T5911">
        <f>(P5911*(1-T5910) - Q5911*T5910)*$F$21*2</f>
        <v>4.0649580121091241E-3</v>
      </c>
      <c r="U5911">
        <f>(N5911*(1-U5910) - O5911*U5910)*$F$21*2</f>
        <v>7.3337159221185044E-4</v>
      </c>
      <c r="V5911">
        <f>(R5911*(1-V5910) - S5911*V5910)*$F$21*2</f>
        <v>1.4002353034356322E-3</v>
      </c>
      <c r="W5911">
        <f>$F$21*(W5910+E5910*(G5910-($E$9*U5910^4*(W5910-$E$3) + $E$11*T5910^3*V5910*(W5910-$E$5) + $E$13*(W5910-$E$7))) /$E$15)*2</f>
        <v>1.066991658429961E-4</v>
      </c>
    </row>
    <row r="5912" spans="5:23" x14ac:dyDescent="0.25">
      <c r="I5912">
        <f>I5909 + $F$28</f>
        <v>1.2035858334009266E-2</v>
      </c>
      <c r="J5912">
        <f t="shared" ref="J5912:L5912" si="20202">J5909 + $F$28</f>
        <v>1.0366983437818342E-2</v>
      </c>
      <c r="K5912">
        <f t="shared" si="20202"/>
        <v>1.0700527620121495E-2</v>
      </c>
      <c r="L5912">
        <f t="shared" si="20202"/>
        <v>5.5311395122339284E-2</v>
      </c>
      <c r="N5912">
        <f t="shared" si="20195"/>
        <v>3.6787383451831003E-2</v>
      </c>
      <c r="O5912">
        <f t="shared" si="20196"/>
        <v>0.12508645393823434</v>
      </c>
      <c r="P5912">
        <f t="shared" si="20197"/>
        <v>0.20453209016053267</v>
      </c>
      <c r="Q5912">
        <f t="shared" si="20198"/>
        <v>0.12538469766799584</v>
      </c>
      <c r="R5912">
        <f t="shared" si="20199"/>
        <v>7.0193857823036276E-2</v>
      </c>
      <c r="S5912">
        <f t="shared" si="20200"/>
        <v>4.7176619350162152E-2</v>
      </c>
      <c r="T5912">
        <f t="shared" ref="T5912" si="20203">(P5912*(1-T5911) - Q5912*T5911)*$F$21</f>
        <v>2.031909922705198E-3</v>
      </c>
      <c r="U5912">
        <f t="shared" ref="U5912" si="20204">(N5912*(1-U5911) - O5912*U5911)*$F$21</f>
        <v>3.6668669777966805E-4</v>
      </c>
      <c r="V5912">
        <f t="shared" ref="V5912" si="20205">(R5912*(1-V5911) - S5912*V5911)*$F$21</f>
        <v>7.002951153731728E-4</v>
      </c>
      <c r="W5912">
        <f t="shared" ref="W5912" si="20206">$F$21*(W5911+E5911*(G5911-($E$9*U5911^4*(W5911-$E$3) + $E$11*T5911^3*V5911*(W5911-$E$5) + $E$13*(W5911-$E$7))) /$E$15)</f>
        <v>1.0669916584299611E-6</v>
      </c>
    </row>
    <row r="5913" spans="5:23" x14ac:dyDescent="0.25">
      <c r="T5913">
        <f>SUM(T5909:T5912)/6</f>
        <v>2.0358517729546989E-3</v>
      </c>
      <c r="U5913">
        <f t="shared" ref="U5913" si="20207">SUM(U5909:U5912)/6</f>
        <v>3.6698342749978821E-4</v>
      </c>
      <c r="V5913">
        <f t="shared" ref="V5913" si="20208">SUM(V5909:V5912)/6</f>
        <v>7.0052950201559075E-4</v>
      </c>
      <c r="W5913">
        <f>SUM(W5909:W5912)/6</f>
        <v>4.5365106509523578E-2</v>
      </c>
    </row>
    <row r="5915" spans="5:23" x14ac:dyDescent="0.25">
      <c r="E5915">
        <f>E5908+0.01</f>
        <v>8.4199999999998649</v>
      </c>
      <c r="F5915">
        <v>0.01</v>
      </c>
      <c r="G5915">
        <v>0</v>
      </c>
      <c r="I5915">
        <f>T5913</f>
        <v>2.0358517729546989E-3</v>
      </c>
      <c r="J5915">
        <f t="shared" ref="J5915" si="20209">U5913</f>
        <v>3.6698342749978821E-4</v>
      </c>
      <c r="K5915">
        <f t="shared" ref="K5915" si="20210">V5913</f>
        <v>7.0052950201559075E-4</v>
      </c>
      <c r="L5915">
        <f t="shared" ref="L5915" si="20211">W5913</f>
        <v>4.5365106509523578E-2</v>
      </c>
      <c r="T5915">
        <f>T5913</f>
        <v>2.0358517729546989E-3</v>
      </c>
      <c r="U5915">
        <f t="shared" ref="U5915:W5915" si="20212">U5913</f>
        <v>3.6698342749978821E-4</v>
      </c>
      <c r="V5915">
        <f t="shared" si="20212"/>
        <v>7.0052950201559075E-4</v>
      </c>
      <c r="W5915">
        <f t="shared" si="20212"/>
        <v>4.5365106509523578E-2</v>
      </c>
    </row>
    <row r="5916" spans="5:23" x14ac:dyDescent="0.25">
      <c r="I5916">
        <f>T5913</f>
        <v>2.0358517729546989E-3</v>
      </c>
      <c r="J5916">
        <f t="shared" ref="J5916" si="20213">U5913</f>
        <v>3.6698342749978821E-4</v>
      </c>
      <c r="K5916">
        <f t="shared" ref="K5916" si="20214">V5913</f>
        <v>7.0052950201559075E-4</v>
      </c>
      <c r="L5916">
        <f t="shared" ref="L5916" si="20215">W5913</f>
        <v>4.5365106509523578E-2</v>
      </c>
      <c r="N5916">
        <f>(0.01*(L5916+10))/(EXP((L5916+10)/10))</f>
        <v>3.6787566713415973E-2</v>
      </c>
      <c r="O5916">
        <f xml:space="preserve"> (0.125*EXP(L5916/80))</f>
        <v>0.12507090308030736</v>
      </c>
      <c r="P5916">
        <f>(0.1*(L5916+25))/(EXP((L5916+25)/10))</f>
        <v>0.20465435031625345</v>
      </c>
      <c r="Q5916">
        <f>(0.125*EXP(L5916/18))</f>
        <v>0.12531543278495949</v>
      </c>
      <c r="R5916">
        <f>0.07 * EXP(L5916/20)</f>
        <v>7.0158958083389886E-2</v>
      </c>
      <c r="S5916">
        <f>(1/(EXP((L5916+30)/10)+1))</f>
        <v>4.7221349040289427E-2</v>
      </c>
      <c r="T5916">
        <f>(P5916*(1-T5915) - Q5916*T5915)*$F$21</f>
        <v>2.0398258074830538E-3</v>
      </c>
      <c r="U5916">
        <f>(N5916*(1-U5915) - O5916*U5915)*$F$21</f>
        <v>3.6728167337401205E-4</v>
      </c>
      <c r="V5916">
        <f>(R5916*(1-V5915) - S5916*V5915)*$F$21</f>
        <v>7.0076729715294107E-4</v>
      </c>
      <c r="W5916">
        <f>$F$21*(W5915+E5915*(G5915-($E$9*U5915^4*(W5915-$E$3) + $E$11*T5915^3*V5915*(W5915-$E$5) + $E$13*(W5915-$E$7))) /$E$15)</f>
        <v>0.26706373563832292</v>
      </c>
    </row>
    <row r="5917" spans="5:23" x14ac:dyDescent="0.25">
      <c r="I5917">
        <f>I5916 + 0.5*$F$28</f>
        <v>7.0358517729546995E-3</v>
      </c>
      <c r="J5917">
        <f t="shared" ref="J5917" si="20216">J5916 + 0.5*$F$28</f>
        <v>5.3669834274997887E-3</v>
      </c>
      <c r="K5917">
        <f t="shared" ref="K5917" si="20217">K5916 + 0.5*$F$28</f>
        <v>5.7005295020155907E-3</v>
      </c>
      <c r="L5917">
        <f t="shared" ref="L5917" si="20218">L5916 + 0.5*$F$28</f>
        <v>5.0365106509523576E-2</v>
      </c>
      <c r="N5917">
        <f t="shared" ref="N5917:N5919" si="20219">(0.01*(L5917+10))/(EXP((L5917+10)/10))</f>
        <v>3.6787479091264792E-2</v>
      </c>
      <c r="O5917">
        <f t="shared" ref="O5917:O5919" si="20220" xml:space="preserve"> (0.125*EXP(L5917/80))</f>
        <v>0.12507872025603406</v>
      </c>
      <c r="P5917">
        <f t="shared" ref="P5917:P5919" si="20221">(0.1*(L5917+25))/(EXP((L5917+25)/10))</f>
        <v>0.20459288502663134</v>
      </c>
      <c r="Q5917">
        <f t="shared" ref="Q5917:Q5919" si="20222">(0.125*EXP(L5917/18))</f>
        <v>0.12535024746254778</v>
      </c>
      <c r="R5917">
        <f t="shared" ref="R5917:R5919" si="20223">0.07 * EXP(L5917/20)</f>
        <v>7.0176500015560889E-2</v>
      </c>
      <c r="S5917">
        <f t="shared" ref="S5917:S5919" si="20224">(1/(EXP((L5917+30)/10)+1))</f>
        <v>4.719885838578454E-2</v>
      </c>
      <c r="T5917">
        <f>(P5917*(1-T5916) - Q5917*T5916)*$F$21*2</f>
        <v>4.0783971701995629E-3</v>
      </c>
      <c r="U5917">
        <f>(N5917*(1-U5916) - O5917*U5916)*$F$21*2</f>
        <v>7.3456057205411663E-4</v>
      </c>
      <c r="V5917">
        <f>(R5917*(1-V5916) - S5917*V5916)*$F$21*2</f>
        <v>1.4018849440580324E-3</v>
      </c>
      <c r="W5917">
        <f>$F$21*(W5916+E5916*(G5916-($E$9*U5916^4*(W5916-$E$3) + $E$11*T5916^3*V5916*(W5916-$E$5) + $E$13*(W5916-$E$7))) /$E$15)*2</f>
        <v>5.3412747127664587E-3</v>
      </c>
    </row>
    <row r="5918" spans="5:23" x14ac:dyDescent="0.25">
      <c r="I5918">
        <f>I5916 + 0.5*$F$28</f>
        <v>7.0358517729546995E-3</v>
      </c>
      <c r="J5918">
        <f t="shared" ref="J5918:L5918" si="20225">J5916 + 0.5*$F$28</f>
        <v>5.3669834274997887E-3</v>
      </c>
      <c r="K5918">
        <f t="shared" si="20225"/>
        <v>5.7005295020155907E-3</v>
      </c>
      <c r="L5918">
        <f t="shared" si="20225"/>
        <v>5.0365106509523576E-2</v>
      </c>
      <c r="N5918">
        <f t="shared" si="20219"/>
        <v>3.6787479091264792E-2</v>
      </c>
      <c r="O5918">
        <f t="shared" si="20220"/>
        <v>0.12507872025603406</v>
      </c>
      <c r="P5918">
        <f t="shared" si="20221"/>
        <v>0.20459288502663134</v>
      </c>
      <c r="Q5918">
        <f t="shared" si="20222"/>
        <v>0.12535024746254778</v>
      </c>
      <c r="R5918">
        <f t="shared" si="20223"/>
        <v>7.0176500015560889E-2</v>
      </c>
      <c r="S5918">
        <f t="shared" si="20224"/>
        <v>4.719885838578454E-2</v>
      </c>
      <c r="T5918">
        <f>(P5918*(1-T5917) - Q5918*T5917)*$F$21*2</f>
        <v>4.0649449177752144E-3</v>
      </c>
      <c r="U5918">
        <f>(N5918*(1-U5917) - O5918*U5917)*$F$21*2</f>
        <v>7.3337157126552037E-4</v>
      </c>
      <c r="V5918">
        <f>(R5918*(1-V5917) - S5918*V5917)*$F$21*2</f>
        <v>1.4002390653562926E-3</v>
      </c>
      <c r="W5918">
        <f>$F$21*(W5917+E5917*(G5917-($E$9*U5917^4*(W5917-$E$3) + $E$11*T5917^3*V5917*(W5917-$E$5) + $E$13*(W5917-$E$7))) /$E$15)*2</f>
        <v>1.0682549425532918E-4</v>
      </c>
    </row>
    <row r="5919" spans="5:23" x14ac:dyDescent="0.25">
      <c r="I5919">
        <f>I5916 + $F$28</f>
        <v>1.2035851772954699E-2</v>
      </c>
      <c r="J5919">
        <f t="shared" ref="J5919:L5919" si="20226">J5916 + $F$28</f>
        <v>1.0366983427499789E-2</v>
      </c>
      <c r="K5919">
        <f t="shared" si="20226"/>
        <v>1.0700529502015591E-2</v>
      </c>
      <c r="L5919">
        <f t="shared" si="20226"/>
        <v>5.536510650952358E-2</v>
      </c>
      <c r="N5919">
        <f t="shared" si="20219"/>
        <v>3.6787382364419294E-2</v>
      </c>
      <c r="O5919">
        <f t="shared" si="20220"/>
        <v>0.12508653792034952</v>
      </c>
      <c r="P5919">
        <f t="shared" si="20221"/>
        <v>0.20453143004892169</v>
      </c>
      <c r="Q5919">
        <f t="shared" si="20222"/>
        <v>0.12538507181222314</v>
      </c>
      <c r="R5919">
        <f t="shared" si="20223"/>
        <v>7.019404633376318E-2</v>
      </c>
      <c r="S5919">
        <f t="shared" si="20224"/>
        <v>4.7176377912768366E-2</v>
      </c>
      <c r="T5919">
        <f t="shared" ref="T5919" si="20227">(P5919*(1-T5918) - Q5919*T5918)*$F$21</f>
        <v>2.0319033764139107E-3</v>
      </c>
      <c r="U5919">
        <f t="shared" ref="U5919" si="20228">(N5919*(1-U5918) - O5919*U5918)*$F$21</f>
        <v>3.666866863315315E-4</v>
      </c>
      <c r="V5919">
        <f t="shared" ref="V5919" si="20229">(R5919*(1-V5918) - S5919*V5918)*$F$21</f>
        <v>7.0029699680615757E-4</v>
      </c>
      <c r="W5919">
        <f t="shared" ref="W5919" si="20230">$F$21*(W5918+E5918*(G5918-($E$9*U5918^4*(W5918-$E$3) + $E$11*T5918^3*V5918*(W5918-$E$5) + $E$13*(W5918-$E$7))) /$E$15)</f>
        <v>1.0682549425532917E-6</v>
      </c>
    </row>
    <row r="5920" spans="5:23" x14ac:dyDescent="0.25">
      <c r="T5920">
        <f>SUM(T5916:T5919)/6</f>
        <v>2.0358452119786236E-3</v>
      </c>
      <c r="U5920">
        <f t="shared" ref="U5920" si="20231">SUM(U5916:U5919)/6</f>
        <v>3.6698341717086343E-4</v>
      </c>
      <c r="V5920">
        <f t="shared" ref="V5920" si="20232">SUM(V5916:V5919)/6</f>
        <v>7.0053138389557061E-4</v>
      </c>
      <c r="W5920">
        <f>SUM(W5916:W5919)/6</f>
        <v>4.541881735004788E-2</v>
      </c>
    </row>
    <row r="5922" spans="5:23" x14ac:dyDescent="0.25">
      <c r="E5922">
        <f>E5915+0.01</f>
        <v>8.4299999999998647</v>
      </c>
      <c r="F5922">
        <v>0.01</v>
      </c>
      <c r="G5922">
        <v>0</v>
      </c>
      <c r="I5922">
        <f>T5920</f>
        <v>2.0358452119786236E-3</v>
      </c>
      <c r="J5922">
        <f t="shared" ref="J5922" si="20233">U5920</f>
        <v>3.6698341717086343E-4</v>
      </c>
      <c r="K5922">
        <f t="shared" ref="K5922" si="20234">V5920</f>
        <v>7.0053138389557061E-4</v>
      </c>
      <c r="L5922">
        <f t="shared" ref="L5922" si="20235">W5920</f>
        <v>4.541881735004788E-2</v>
      </c>
      <c r="T5922">
        <f>T5920</f>
        <v>2.0358452119786236E-3</v>
      </c>
      <c r="U5922">
        <f t="shared" ref="U5922:W5922" si="20236">U5920</f>
        <v>3.6698341717086343E-4</v>
      </c>
      <c r="V5922">
        <f t="shared" si="20236"/>
        <v>7.0053138389557061E-4</v>
      </c>
      <c r="W5922">
        <f t="shared" si="20236"/>
        <v>4.541881735004788E-2</v>
      </c>
    </row>
    <row r="5923" spans="5:23" x14ac:dyDescent="0.25">
      <c r="I5923">
        <f>T5920</f>
        <v>2.0358452119786236E-3</v>
      </c>
      <c r="J5923">
        <f t="shared" ref="J5923" si="20237">U5920</f>
        <v>3.6698341717086343E-4</v>
      </c>
      <c r="K5923">
        <f t="shared" ref="K5923" si="20238">V5920</f>
        <v>7.0053138389557061E-4</v>
      </c>
      <c r="L5923">
        <f t="shared" ref="L5923" si="20239">W5920</f>
        <v>4.541881735004788E-2</v>
      </c>
      <c r="N5923">
        <f>(0.01*(L5923+10))/(EXP((L5923+10)/10))</f>
        <v>3.678756582057302E-2</v>
      </c>
      <c r="O5923">
        <f xml:space="preserve"> (0.125*EXP(L5923/80))</f>
        <v>0.12507098705112715</v>
      </c>
      <c r="P5923">
        <f>(0.1*(L5923+25))/(EXP((L5923+25)/10))</f>
        <v>0.20465368999100639</v>
      </c>
      <c r="Q5923">
        <f>(0.125*EXP(L5923/18))</f>
        <v>0.12531580671869658</v>
      </c>
      <c r="R5923">
        <f>0.07 * EXP(L5923/20)</f>
        <v>7.0159146498473338E-2</v>
      </c>
      <c r="S5923">
        <f>(1/(EXP((L5923+30)/10)+1))</f>
        <v>4.7221107387785302E-2</v>
      </c>
      <c r="T5923">
        <f>(P5923*(1-T5922) - Q5923*T5922)*$F$21</f>
        <v>2.0398192317103094E-3</v>
      </c>
      <c r="U5923">
        <f>(N5923*(1-U5922) - O5923*U5922)*$F$21</f>
        <v>3.6728166415741831E-4</v>
      </c>
      <c r="V5923">
        <f>(R5923*(1-V5922) - S5923*V5922)*$F$21</f>
        <v>7.0076917946776385E-4</v>
      </c>
      <c r="W5923">
        <f>$F$21*(W5922+E5922*(G5922-($E$9*U5922^4*(W5922-$E$3) + $E$11*T5922^3*V5922*(W5922-$E$5) + $E$13*(W5922-$E$7))) /$E$15)</f>
        <v>0.26737955345483055</v>
      </c>
    </row>
    <row r="5924" spans="5:23" x14ac:dyDescent="0.25">
      <c r="I5924">
        <f>I5923 + 0.5*$F$28</f>
        <v>7.0358452119786237E-3</v>
      </c>
      <c r="J5924">
        <f t="shared" ref="J5924" si="20240">J5923 + 0.5*$F$28</f>
        <v>5.3669834171708635E-3</v>
      </c>
      <c r="K5924">
        <f t="shared" ref="K5924" si="20241">K5923 + 0.5*$F$28</f>
        <v>5.7005313838955707E-3</v>
      </c>
      <c r="L5924">
        <f t="shared" ref="L5924" si="20242">L5923 + 0.5*$F$28</f>
        <v>5.0418817350047877E-2</v>
      </c>
      <c r="N5924">
        <f t="shared" ref="N5924:N5926" si="20243">(0.01*(L5924+10))/(EXP((L5924+10)/10))</f>
        <v>3.6787478100569183E-2</v>
      </c>
      <c r="O5924">
        <f t="shared" ref="O5924:O5926" si="20244" xml:space="preserve"> (0.125*EXP(L5924/80))</f>
        <v>0.12507880423210221</v>
      </c>
      <c r="P5924">
        <f t="shared" ref="P5924:P5926" si="20245">(0.1*(L5924+25))/(EXP((L5924+25)/10))</f>
        <v>0.20459222481212963</v>
      </c>
      <c r="Q5924">
        <f t="shared" ref="Q5924:Q5926" si="20246">(0.125*EXP(L5924/18))</f>
        <v>0.12535062150016979</v>
      </c>
      <c r="R5924">
        <f t="shared" ref="R5924:R5926" si="20247">0.07 * EXP(L5924/20)</f>
        <v>7.0176688477754004E-2</v>
      </c>
      <c r="S5924">
        <f t="shared" ref="S5924:S5926" si="20248">(1/(EXP((L5924+30)/10)+1))</f>
        <v>4.7198616842673471E-2</v>
      </c>
      <c r="T5924">
        <f>(P5924*(1-T5923) - Q5924*T5923)*$F$21*2</f>
        <v>4.0783840209771315E-3</v>
      </c>
      <c r="U5924">
        <f>(N5924*(1-U5923) - O5924*U5923)*$F$21*2</f>
        <v>7.3456055166046133E-4</v>
      </c>
      <c r="V5924">
        <f>(R5924*(1-V5923) - S5924*V5923)*$F$21*2</f>
        <v>1.4018887096270969E-3</v>
      </c>
      <c r="W5924">
        <f>$F$21*(W5923+E5923*(G5923-($E$9*U5923^4*(W5923-$E$3) + $E$11*T5923^3*V5923*(W5923-$E$5) + $E$13*(W5923-$E$7))) /$E$15)*2</f>
        <v>5.3475910690966109E-3</v>
      </c>
    </row>
    <row r="5925" spans="5:23" x14ac:dyDescent="0.25">
      <c r="I5925">
        <f>I5923 + 0.5*$F$28</f>
        <v>7.0358452119786237E-3</v>
      </c>
      <c r="J5925">
        <f t="shared" ref="J5925:L5925" si="20249">J5923 + 0.5*$F$28</f>
        <v>5.3669834171708635E-3</v>
      </c>
      <c r="K5925">
        <f t="shared" si="20249"/>
        <v>5.7005313838955707E-3</v>
      </c>
      <c r="L5925">
        <f t="shared" si="20249"/>
        <v>5.0418817350047877E-2</v>
      </c>
      <c r="N5925">
        <f t="shared" si="20243"/>
        <v>3.6787478100569183E-2</v>
      </c>
      <c r="O5925">
        <f t="shared" si="20244"/>
        <v>0.12507880423210221</v>
      </c>
      <c r="P5925">
        <f t="shared" si="20245"/>
        <v>0.20459222481212963</v>
      </c>
      <c r="Q5925">
        <f t="shared" si="20246"/>
        <v>0.12535062150016979</v>
      </c>
      <c r="R5925">
        <f t="shared" si="20247"/>
        <v>7.0176688477754004E-2</v>
      </c>
      <c r="S5925">
        <f t="shared" si="20248"/>
        <v>4.7198616842673471E-2</v>
      </c>
      <c r="T5925">
        <f>(P5925*(1-T5924) - Q5925*T5924)*$F$21*2</f>
        <v>4.0649318235978765E-3</v>
      </c>
      <c r="U5925">
        <f>(N5925*(1-U5924) - O5925*U5924)*$F$21*2</f>
        <v>7.3337155029847348E-4</v>
      </c>
      <c r="V5925">
        <f>(R5925*(1-V5924) - S5925*V5924)*$F$21*2</f>
        <v>1.4002428272487254E-3</v>
      </c>
      <c r="W5925">
        <f>$F$21*(W5924+E5924*(G5924-($E$9*U5924^4*(W5924-$E$3) + $E$11*T5924^3*V5924*(W5924-$E$5) + $E$13*(W5924-$E$7))) /$E$15)*2</f>
        <v>1.0695182138193222E-4</v>
      </c>
    </row>
    <row r="5926" spans="5:23" x14ac:dyDescent="0.25">
      <c r="I5926">
        <f>I5923 + $F$28</f>
        <v>1.2035845211978624E-2</v>
      </c>
      <c r="J5926">
        <f t="shared" ref="J5926:L5926" si="20250">J5923 + $F$28</f>
        <v>1.0366983417170864E-2</v>
      </c>
      <c r="K5926">
        <f t="shared" si="20250"/>
        <v>1.0700531383895571E-2</v>
      </c>
      <c r="L5926">
        <f t="shared" si="20250"/>
        <v>5.5418817350047882E-2</v>
      </c>
      <c r="N5926">
        <f t="shared" si="20243"/>
        <v>3.6787381275969068E-2</v>
      </c>
      <c r="O5926">
        <f t="shared" si="20244"/>
        <v>0.12508662190166633</v>
      </c>
      <c r="P5926">
        <f t="shared" si="20245"/>
        <v>0.20453076994521974</v>
      </c>
      <c r="Q5926">
        <f t="shared" si="20246"/>
        <v>0.12538544595375892</v>
      </c>
      <c r="R5926">
        <f t="shared" si="20247"/>
        <v>7.0194234843077713E-2</v>
      </c>
      <c r="S5926">
        <f t="shared" si="20248"/>
        <v>4.717613647900628E-2</v>
      </c>
      <c r="T5926">
        <f t="shared" ref="T5926" si="20251">(P5926*(1-T5925) - Q5926*T5925)*$F$21</f>
        <v>2.0318968302009098E-3</v>
      </c>
      <c r="U5926">
        <f t="shared" ref="U5926" si="20252">(N5926*(1-U5925) - O5926*U5925)*$F$21</f>
        <v>3.6668667487305665E-4</v>
      </c>
      <c r="V5926">
        <f t="shared" ref="V5926" si="20253">(R5926*(1-V5925) - S5926*V5925)*$F$21</f>
        <v>7.0029887822502441E-4</v>
      </c>
      <c r="W5926">
        <f t="shared" ref="W5926" si="20254">$F$21*(W5925+E5925*(G5925-($E$9*U5925^4*(W5925-$E$3) + $E$11*T5925^3*V5925*(W5925-$E$5) + $E$13*(W5925-$E$7))) /$E$15)</f>
        <v>1.0695182138193223E-6</v>
      </c>
    </row>
    <row r="5927" spans="5:23" x14ac:dyDescent="0.25">
      <c r="T5927">
        <f>SUM(T5923:T5926)/6</f>
        <v>2.0358386510810379E-3</v>
      </c>
      <c r="U5927">
        <f t="shared" ref="U5927" si="20255">SUM(U5923:U5926)/6</f>
        <v>3.6698340683156825E-4</v>
      </c>
      <c r="V5927">
        <f t="shared" ref="V5927" si="20256">SUM(V5923:V5926)/6</f>
        <v>7.0053326576143503E-4</v>
      </c>
      <c r="W5927">
        <f>SUM(W5923:W5926)/6</f>
        <v>4.5472527643920485E-2</v>
      </c>
    </row>
    <row r="5929" spans="5:23" x14ac:dyDescent="0.25">
      <c r="E5929">
        <f>E5922+0.01</f>
        <v>8.4399999999998645</v>
      </c>
      <c r="F5929">
        <v>0.01</v>
      </c>
      <c r="G5929">
        <v>0</v>
      </c>
      <c r="I5929">
        <f>T5927</f>
        <v>2.0358386510810379E-3</v>
      </c>
      <c r="J5929">
        <f t="shared" ref="J5929" si="20257">U5927</f>
        <v>3.6698340683156825E-4</v>
      </c>
      <c r="K5929">
        <f t="shared" ref="K5929" si="20258">V5927</f>
        <v>7.0053326576143503E-4</v>
      </c>
      <c r="L5929">
        <f t="shared" ref="L5929" si="20259">W5927</f>
        <v>4.5472527643920485E-2</v>
      </c>
      <c r="T5929">
        <f>T5927</f>
        <v>2.0358386510810379E-3</v>
      </c>
      <c r="U5929">
        <f t="shared" ref="U5929:W5929" si="20260">U5927</f>
        <v>3.6698340683156825E-4</v>
      </c>
      <c r="V5929">
        <f t="shared" si="20260"/>
        <v>7.0053326576143503E-4</v>
      </c>
      <c r="W5929">
        <f t="shared" si="20260"/>
        <v>4.5472527643920485E-2</v>
      </c>
    </row>
    <row r="5930" spans="5:23" x14ac:dyDescent="0.25">
      <c r="I5930">
        <f>T5927</f>
        <v>2.0358386510810379E-3</v>
      </c>
      <c r="J5930">
        <f t="shared" ref="J5930" si="20261">U5927</f>
        <v>3.6698340683156825E-4</v>
      </c>
      <c r="K5930">
        <f t="shared" ref="K5930" si="20262">V5927</f>
        <v>7.0053326576143503E-4</v>
      </c>
      <c r="L5930">
        <f t="shared" ref="L5930" si="20263">W5927</f>
        <v>4.5472527643920485E-2</v>
      </c>
      <c r="N5930">
        <f>(0.01*(L5930+10))/(EXP((L5930+10)/10))</f>
        <v>3.6787564926687506E-2</v>
      </c>
      <c r="O5930">
        <f xml:space="preserve"> (0.125*EXP(L5930/80))</f>
        <v>0.1250710710211487</v>
      </c>
      <c r="P5930">
        <f>(0.1*(L5930+25))/(EXP((L5930+25)/10))</f>
        <v>0.20465302967366916</v>
      </c>
      <c r="Q5930">
        <f>(0.125*EXP(L5930/18))</f>
        <v>0.12531618064974367</v>
      </c>
      <c r="R5930">
        <f>0.07 * EXP(L5930/20)</f>
        <v>7.0159334912145141E-2</v>
      </c>
      <c r="S5930">
        <f>(1/(EXP((L5930+30)/10)+1))</f>
        <v>4.722086573891595E-2</v>
      </c>
      <c r="T5930">
        <f>(P5930*(1-T5929) - Q5930*T5929)*$F$21</f>
        <v>2.0398126560162606E-3</v>
      </c>
      <c r="U5930">
        <f>(N5930*(1-U5929) - O5930*U5929)*$F$21</f>
        <v>3.6728165493042251E-4</v>
      </c>
      <c r="V5930">
        <f>(R5930*(1-V5929) - S5930*V5929)*$F$21</f>
        <v>7.0077106176847314E-4</v>
      </c>
      <c r="W5930">
        <f>$F$21*(W5929+E5929*(G5929-($E$9*U5929^4*(W5929-$E$3) + $E$11*T5929^3*V5929*(W5929-$E$5) + $E$13*(W5929-$E$7))) /$E$15)</f>
        <v>0.26769536805706245</v>
      </c>
    </row>
    <row r="5931" spans="5:23" x14ac:dyDescent="0.25">
      <c r="I5931">
        <f>I5930 + 0.5*$F$28</f>
        <v>7.035838651081038E-3</v>
      </c>
      <c r="J5931">
        <f t="shared" ref="J5931" si="20264">J5930 + 0.5*$F$28</f>
        <v>5.3669834068315681E-3</v>
      </c>
      <c r="K5931">
        <f t="shared" ref="K5931" si="20265">K5930 + 0.5*$F$28</f>
        <v>5.7005332657614352E-3</v>
      </c>
      <c r="L5931">
        <f t="shared" ref="L5931" si="20266">L5930 + 0.5*$F$28</f>
        <v>5.0472527643920483E-2</v>
      </c>
      <c r="N5931">
        <f t="shared" ref="N5931:N5933" si="20267">(0.01*(L5931+10))/(EXP((L5931+10)/10))</f>
        <v>3.6787477108833053E-2</v>
      </c>
      <c r="O5931">
        <f t="shared" ref="O5931:O5933" si="20268" xml:space="preserve"> (0.125*EXP(L5931/80))</f>
        <v>0.12507888820737206</v>
      </c>
      <c r="P5931">
        <f t="shared" ref="P5931:P5933" si="20269">(0.1*(L5931+25))/(EXP((L5931+25)/10))</f>
        <v>0.20459156460553735</v>
      </c>
      <c r="Q5931">
        <f t="shared" ref="Q5931:Q5933" si="20270">(0.125*EXP(L5931/18))</f>
        <v>0.12535099553510104</v>
      </c>
      <c r="R5931">
        <f t="shared" ref="R5931:R5933" si="20271">0.07 * EXP(L5931/20)</f>
        <v>7.017687693853511E-2</v>
      </c>
      <c r="S5931">
        <f t="shared" ref="S5931:S5933" si="20272">(1/(EXP((L5931+30)/10)+1))</f>
        <v>4.7198375303195629E-2</v>
      </c>
      <c r="T5931">
        <f>(P5931*(1-T5930) - Q5931*T5930)*$F$21*2</f>
        <v>4.0783708719120812E-3</v>
      </c>
      <c r="U5931">
        <f>(N5931*(1-U5930) - O5931*U5930)*$F$21*2</f>
        <v>7.3456053124604291E-4</v>
      </c>
      <c r="V5931">
        <f>(R5931*(1-V5930) - S5931*V5930)*$F$21*2</f>
        <v>1.4018924751679266E-3</v>
      </c>
      <c r="W5931">
        <f>$F$21*(W5930+E5930*(G5930-($E$9*U5930^4*(W5930-$E$3) + $E$11*T5930^3*V5930*(W5930-$E$5) + $E$13*(W5930-$E$7))) /$E$15)*2</f>
        <v>5.3539073611412495E-3</v>
      </c>
    </row>
    <row r="5932" spans="5:23" x14ac:dyDescent="0.25">
      <c r="I5932">
        <f>I5930 + 0.5*$F$28</f>
        <v>7.035838651081038E-3</v>
      </c>
      <c r="J5932">
        <f t="shared" ref="J5932:L5932" si="20273">J5930 + 0.5*$F$28</f>
        <v>5.3669834068315681E-3</v>
      </c>
      <c r="K5932">
        <f t="shared" si="20273"/>
        <v>5.7005332657614352E-3</v>
      </c>
      <c r="L5932">
        <f t="shared" si="20273"/>
        <v>5.0472527643920483E-2</v>
      </c>
      <c r="N5932">
        <f t="shared" si="20267"/>
        <v>3.6787477108833053E-2</v>
      </c>
      <c r="O5932">
        <f t="shared" si="20268"/>
        <v>0.12507888820737206</v>
      </c>
      <c r="P5932">
        <f t="shared" si="20269"/>
        <v>0.20459156460553735</v>
      </c>
      <c r="Q5932">
        <f t="shared" si="20270"/>
        <v>0.12535099553510104</v>
      </c>
      <c r="R5932">
        <f t="shared" si="20271"/>
        <v>7.017687693853511E-2</v>
      </c>
      <c r="S5932">
        <f t="shared" si="20272"/>
        <v>4.7198375303195629E-2</v>
      </c>
      <c r="T5932">
        <f>(P5932*(1-T5931) - Q5932*T5931)*$F$21*2</f>
        <v>4.064918729577113E-3</v>
      </c>
      <c r="U5932">
        <f>(N5932*(1-U5931) - O5932*U5931)*$F$21*2</f>
        <v>7.333715293107103E-4</v>
      </c>
      <c r="V5932">
        <f>(R5932*(1-V5931) - S5932*V5931)*$F$21*2</f>
        <v>1.4002465891129298E-3</v>
      </c>
      <c r="W5932">
        <f>$F$21*(W5931+E5931*(G5931-($E$9*U5931^4*(W5931-$E$3) + $E$11*T5931^3*V5931*(W5931-$E$5) + $E$13*(W5931-$E$7))) /$E$15)*2</f>
        <v>1.0707814722282499E-4</v>
      </c>
    </row>
    <row r="5933" spans="5:23" x14ac:dyDescent="0.25">
      <c r="I5933">
        <f>I5930 + $F$28</f>
        <v>1.2035838651081038E-2</v>
      </c>
      <c r="J5933">
        <f t="shared" ref="J5933:L5933" si="20274">J5930 + $F$28</f>
        <v>1.0366983406831568E-2</v>
      </c>
      <c r="K5933">
        <f t="shared" si="20274"/>
        <v>1.0700533265761435E-2</v>
      </c>
      <c r="L5933">
        <f t="shared" si="20274"/>
        <v>5.5472527643920487E-2</v>
      </c>
      <c r="N5933">
        <f t="shared" si="20267"/>
        <v>3.6787380186480381E-2</v>
      </c>
      <c r="O5933">
        <f t="shared" si="20268"/>
        <v>0.12508670588218482</v>
      </c>
      <c r="P5933">
        <f t="shared" si="20269"/>
        <v>0.20453010984942668</v>
      </c>
      <c r="Q5933">
        <f t="shared" si="20270"/>
        <v>0.12538582009260318</v>
      </c>
      <c r="R5933">
        <f t="shared" si="20271"/>
        <v>7.0194423350979918E-2</v>
      </c>
      <c r="S5933">
        <f t="shared" si="20272"/>
        <v>4.7175895048875843E-2</v>
      </c>
      <c r="T5933">
        <f t="shared" ref="T5933" si="20275">(P5933*(1-T5932) - Q5933*T5932)*$F$21</f>
        <v>2.0318902840661948E-3</v>
      </c>
      <c r="U5933">
        <f t="shared" ref="U5933" si="20276">(N5933*(1-U5932) - O5933*U5932)*$F$21</f>
        <v>3.6668666340424426E-4</v>
      </c>
      <c r="V5933">
        <f t="shared" ref="V5933" si="20277">(R5933*(1-V5932) - S5933*V5932)*$F$21</f>
        <v>7.0030075962977418E-4</v>
      </c>
      <c r="W5933">
        <f t="shared" ref="W5933" si="20278">$F$21*(W5932+E5932*(G5932-($E$9*U5932^4*(W5932-$E$3) + $E$11*T5932^3*V5932*(W5932-$E$5) + $E$13*(W5932-$E$7))) /$E$15)</f>
        <v>1.0707814722282499E-6</v>
      </c>
    </row>
    <row r="5934" spans="5:23" x14ac:dyDescent="0.25">
      <c r="T5934">
        <f>SUM(T5930:T5933)/6</f>
        <v>2.0358320902619416E-3</v>
      </c>
      <c r="U5934">
        <f t="shared" ref="U5934" si="20279">SUM(U5930:U5933)/6</f>
        <v>3.6698339648190328E-4</v>
      </c>
      <c r="V5934">
        <f t="shared" ref="V5934" si="20280">SUM(V5930:V5933)/6</f>
        <v>7.005351476131839E-4</v>
      </c>
      <c r="W5934">
        <f>SUM(W5930:W5933)/6</f>
        <v>4.5526237391149797E-2</v>
      </c>
    </row>
    <row r="5936" spans="5:23" x14ac:dyDescent="0.25">
      <c r="E5936">
        <f>E5929+0.01</f>
        <v>8.4499999999998643</v>
      </c>
      <c r="F5936">
        <v>0.01</v>
      </c>
      <c r="G5936">
        <v>0</v>
      </c>
      <c r="I5936">
        <f>T5934</f>
        <v>2.0358320902619416E-3</v>
      </c>
      <c r="J5936">
        <f t="shared" ref="J5936" si="20281">U5934</f>
        <v>3.6698339648190328E-4</v>
      </c>
      <c r="K5936">
        <f t="shared" ref="K5936" si="20282">V5934</f>
        <v>7.005351476131839E-4</v>
      </c>
      <c r="L5936">
        <f t="shared" ref="L5936" si="20283">W5934</f>
        <v>4.5526237391149797E-2</v>
      </c>
      <c r="T5936">
        <f>T5934</f>
        <v>2.0358320902619416E-3</v>
      </c>
      <c r="U5936">
        <f t="shared" ref="U5936:W5936" si="20284">U5934</f>
        <v>3.6698339648190328E-4</v>
      </c>
      <c r="V5936">
        <f t="shared" si="20284"/>
        <v>7.005351476131839E-4</v>
      </c>
      <c r="W5936">
        <f t="shared" si="20284"/>
        <v>4.5526237391149797E-2</v>
      </c>
    </row>
    <row r="5937" spans="5:23" x14ac:dyDescent="0.25">
      <c r="I5937">
        <f>T5934</f>
        <v>2.0358320902619416E-3</v>
      </c>
      <c r="J5937">
        <f t="shared" ref="J5937" si="20285">U5934</f>
        <v>3.6698339648190328E-4</v>
      </c>
      <c r="K5937">
        <f t="shared" ref="K5937" si="20286">V5934</f>
        <v>7.005351476131839E-4</v>
      </c>
      <c r="L5937">
        <f t="shared" ref="L5937" si="20287">W5934</f>
        <v>4.5526237391149797E-2</v>
      </c>
      <c r="N5937">
        <f>(0.01*(L5937+10))/(EXP((L5937+10)/10))</f>
        <v>3.6787564031759465E-2</v>
      </c>
      <c r="O5937">
        <f xml:space="preserve"> (0.125*EXP(L5937/80))</f>
        <v>0.12507115499037202</v>
      </c>
      <c r="P5937">
        <f>(0.1*(L5937+25))/(EXP((L5937+25)/10))</f>
        <v>0.20465236936424183</v>
      </c>
      <c r="Q5937">
        <f>(0.125*EXP(L5937/18))</f>
        <v>0.12531655457810081</v>
      </c>
      <c r="R5937">
        <f>0.07 * EXP(L5937/20)</f>
        <v>7.0159523324405337E-2</v>
      </c>
      <c r="S5937">
        <f>(1/(EXP((L5937+30)/10)+1))</f>
        <v>4.7220624093681343E-2</v>
      </c>
      <c r="T5937">
        <f>(P5937*(1-T5936) - Q5937*T5936)*$F$21</f>
        <v>2.0398060804009085E-3</v>
      </c>
      <c r="U5937">
        <f>(N5937*(1-U5936) - O5937*U5936)*$F$21</f>
        <v>3.6728164569302515E-4</v>
      </c>
      <c r="V5937">
        <f>(R5937*(1-V5936) - S5937*V5936)*$F$21</f>
        <v>7.0077294405506948E-4</v>
      </c>
      <c r="W5937">
        <f>$F$21*(W5936+E5936*(G5936-($E$9*U5936^4*(W5936-$E$3) + $E$11*T5936^3*V5936*(W5936-$E$5) + $E$13*(W5936-$E$7))) /$E$15)</f>
        <v>0.26801117944506753</v>
      </c>
    </row>
    <row r="5938" spans="5:23" x14ac:dyDescent="0.25">
      <c r="I5938">
        <f>I5937 + 0.5*$F$28</f>
        <v>7.0358320902619417E-3</v>
      </c>
      <c r="J5938">
        <f t="shared" ref="J5938" si="20288">J5937 + 0.5*$F$28</f>
        <v>5.3669833964819034E-3</v>
      </c>
      <c r="K5938">
        <f t="shared" ref="K5938" si="20289">K5937 + 0.5*$F$28</f>
        <v>5.7005351476131843E-3</v>
      </c>
      <c r="L5938">
        <f t="shared" ref="L5938" si="20290">L5937 + 0.5*$F$28</f>
        <v>5.0526237391149795E-2</v>
      </c>
      <c r="N5938">
        <f t="shared" ref="N5938:N5940" si="20291">(0.01*(L5938+10))/(EXP((L5938+10)/10))</f>
        <v>3.6787476116056449E-2</v>
      </c>
      <c r="O5938">
        <f t="shared" ref="O5938:O5940" si="20292" xml:space="preserve"> (0.125*EXP(L5938/80))</f>
        <v>0.12507897218184361</v>
      </c>
      <c r="P5938">
        <f t="shared" ref="P5938:P5940" si="20293">(0.1*(L5938+25))/(EXP((L5938+25)/10))</f>
        <v>0.20459090440685426</v>
      </c>
      <c r="Q5938">
        <f t="shared" ref="Q5938:Q5940" si="20294">(0.125*EXP(L5938/18))</f>
        <v>0.12535136956734158</v>
      </c>
      <c r="R5938">
        <f t="shared" ref="R5938:R5940" si="20295">0.07 * EXP(L5938/20)</f>
        <v>7.0177065397904248E-2</v>
      </c>
      <c r="S5938">
        <f t="shared" ref="S5938:S5940" si="20296">(1/(EXP((L5938+30)/10)+1))</f>
        <v>4.7198133767350901E-2</v>
      </c>
      <c r="T5938">
        <f>(P5938*(1-T5937) - Q5938*T5937)*$F$21*2</f>
        <v>4.0783577230044084E-3</v>
      </c>
      <c r="U5938">
        <f>(N5938*(1-U5937) - O5938*U5937)*$F$21*2</f>
        <v>7.3456051081086213E-4</v>
      </c>
      <c r="V5938">
        <f>(R5938*(1-V5937) - S5938*V5937)*$F$21*2</f>
        <v>1.4018962406805234E-3</v>
      </c>
      <c r="W5938">
        <f>$F$21*(W5937+E5937*(G5937-($E$9*U5937^4*(W5937-$E$3) + $E$11*T5937^3*V5937*(W5937-$E$5) + $E$13*(W5937-$E$7))) /$E$15)*2</f>
        <v>5.3602235889013503E-3</v>
      </c>
    </row>
    <row r="5939" spans="5:23" x14ac:dyDescent="0.25">
      <c r="I5939">
        <f>I5937 + 0.5*$F$28</f>
        <v>7.0358320902619417E-3</v>
      </c>
      <c r="J5939">
        <f t="shared" ref="J5939:L5939" si="20297">J5937 + 0.5*$F$28</f>
        <v>5.3669833964819034E-3</v>
      </c>
      <c r="K5939">
        <f t="shared" si="20297"/>
        <v>5.7005351476131843E-3</v>
      </c>
      <c r="L5939">
        <f t="shared" si="20297"/>
        <v>5.0526237391149795E-2</v>
      </c>
      <c r="N5939">
        <f t="shared" si="20291"/>
        <v>3.6787476116056449E-2</v>
      </c>
      <c r="O5939">
        <f t="shared" si="20292"/>
        <v>0.12507897218184361</v>
      </c>
      <c r="P5939">
        <f t="shared" si="20293"/>
        <v>0.20459090440685426</v>
      </c>
      <c r="Q5939">
        <f t="shared" si="20294"/>
        <v>0.12535136956734158</v>
      </c>
      <c r="R5939">
        <f t="shared" si="20295"/>
        <v>7.0177065397904248E-2</v>
      </c>
      <c r="S5939">
        <f t="shared" si="20296"/>
        <v>4.7198133767350901E-2</v>
      </c>
      <c r="T5939">
        <f>(P5939*(1-T5938) - Q5939*T5938)*$F$21*2</f>
        <v>4.0649056357129195E-3</v>
      </c>
      <c r="U5939">
        <f>(N5939*(1-U5938) - O5939*U5938)*$F$21*2</f>
        <v>7.3337150830223203E-4</v>
      </c>
      <c r="V5939">
        <f>(R5939*(1-V5938) - S5939*V5938)*$F$21*2</f>
        <v>1.4002503509489071E-3</v>
      </c>
      <c r="W5939">
        <f>$F$21*(W5938+E5938*(G5938-($E$9*U5938^4*(W5938-$E$3) + $E$11*T5938^3*V5938*(W5938-$E$5) + $E$13*(W5938-$E$7))) /$E$15)*2</f>
        <v>1.07204471778027E-4</v>
      </c>
    </row>
    <row r="5940" spans="5:23" x14ac:dyDescent="0.25">
      <c r="I5940">
        <f>I5937 + $F$28</f>
        <v>1.2035832090261942E-2</v>
      </c>
      <c r="J5940">
        <f t="shared" ref="J5940:L5940" si="20298">J5937 + $F$28</f>
        <v>1.0366983396481903E-2</v>
      </c>
      <c r="K5940">
        <f t="shared" si="20298"/>
        <v>1.0700535147613184E-2</v>
      </c>
      <c r="L5940">
        <f t="shared" si="20298"/>
        <v>5.5526237391149799E-2</v>
      </c>
      <c r="N5940">
        <f t="shared" si="20291"/>
        <v>3.6787379095953261E-2</v>
      </c>
      <c r="O5940">
        <f t="shared" si="20292"/>
        <v>0.12508678986190494</v>
      </c>
      <c r="P5940">
        <f t="shared" si="20293"/>
        <v>0.2045294497615423</v>
      </c>
      <c r="Q5940">
        <f t="shared" si="20294"/>
        <v>0.12538619422875602</v>
      </c>
      <c r="R5940">
        <f t="shared" si="20295"/>
        <v>7.019461185746978E-2</v>
      </c>
      <c r="S5940">
        <f t="shared" si="20296"/>
        <v>4.7175653622376933E-2</v>
      </c>
      <c r="T5940">
        <f t="shared" ref="T5940" si="20299">(P5940*(1-T5939) - Q5940*T5939)*$F$21</f>
        <v>2.0318837380097626E-3</v>
      </c>
      <c r="U5940">
        <f t="shared" ref="U5940" si="20300">(N5940*(1-U5939) - O5940*U5939)*$F$21</f>
        <v>3.6668665192509466E-4</v>
      </c>
      <c r="V5940">
        <f t="shared" ref="V5940" si="20301">(R5940*(1-V5939) - S5940*V5939)*$F$21</f>
        <v>7.0030264102040655E-4</v>
      </c>
      <c r="W5940">
        <f t="shared" ref="W5940" si="20302">$F$21*(W5939+E5939*(G5939-($E$9*U5939^4*(W5939-$E$3) + $E$11*T5939^3*V5939*(W5939-$E$5) + $E$13*(W5939-$E$7))) /$E$15)</f>
        <v>1.07204471778027E-6</v>
      </c>
    </row>
    <row r="5941" spans="5:23" x14ac:dyDescent="0.25">
      <c r="T5941">
        <f>SUM(T5937:T5940)/6</f>
        <v>2.0358255295213333E-3</v>
      </c>
      <c r="U5941">
        <f t="shared" ref="U5941" si="20303">SUM(U5937:U5940)/6</f>
        <v>3.6698338612186905E-4</v>
      </c>
      <c r="V5941">
        <f t="shared" ref="V5941" si="20304">SUM(V5937:V5940)/6</f>
        <v>7.0053702945081775E-4</v>
      </c>
      <c r="W5941">
        <f>SUM(W5937:W5940)/6</f>
        <v>4.5579946591744115E-2</v>
      </c>
    </row>
    <row r="5943" spans="5:23" x14ac:dyDescent="0.25">
      <c r="E5943">
        <f>E5936+0.01</f>
        <v>8.4599999999998641</v>
      </c>
      <c r="F5943">
        <v>0.01</v>
      </c>
      <c r="G5943">
        <v>0</v>
      </c>
      <c r="I5943">
        <f>T5941</f>
        <v>2.0358255295213333E-3</v>
      </c>
      <c r="J5943">
        <f t="shared" ref="J5943" si="20305">U5941</f>
        <v>3.6698338612186905E-4</v>
      </c>
      <c r="K5943">
        <f t="shared" ref="K5943" si="20306">V5941</f>
        <v>7.0053702945081775E-4</v>
      </c>
      <c r="L5943">
        <f t="shared" ref="L5943" si="20307">W5941</f>
        <v>4.5579946591744115E-2</v>
      </c>
      <c r="T5943">
        <f>T5941</f>
        <v>2.0358255295213333E-3</v>
      </c>
      <c r="U5943">
        <f t="shared" ref="U5943:W5943" si="20308">U5941</f>
        <v>3.6698338612186905E-4</v>
      </c>
      <c r="V5943">
        <f t="shared" si="20308"/>
        <v>7.0053702945081775E-4</v>
      </c>
      <c r="W5943">
        <f t="shared" si="20308"/>
        <v>4.5579946591744115E-2</v>
      </c>
    </row>
    <row r="5944" spans="5:23" x14ac:dyDescent="0.25">
      <c r="I5944">
        <f>T5941</f>
        <v>2.0358255295213333E-3</v>
      </c>
      <c r="J5944">
        <f t="shared" ref="J5944" si="20309">U5941</f>
        <v>3.6698338612186905E-4</v>
      </c>
      <c r="K5944">
        <f t="shared" ref="K5944" si="20310">V5941</f>
        <v>7.0053702945081775E-4</v>
      </c>
      <c r="L5944">
        <f t="shared" ref="L5944" si="20311">W5941</f>
        <v>4.5579946591744115E-2</v>
      </c>
      <c r="N5944">
        <f>(0.01*(L5944+10))/(EXP((L5944+10)/10))</f>
        <v>3.6787563135788945E-2</v>
      </c>
      <c r="O5944">
        <f xml:space="preserve"> (0.125*EXP(L5944/80))</f>
        <v>0.1250712389587971</v>
      </c>
      <c r="P5944">
        <f>(0.1*(L5944+25))/(EXP((L5944+25)/10))</f>
        <v>0.20465170906272406</v>
      </c>
      <c r="Q5944">
        <f>(0.125*EXP(L5944/18))</f>
        <v>0.12531692850376799</v>
      </c>
      <c r="R5944">
        <f>0.07 * EXP(L5944/20)</f>
        <v>7.0159711735253899E-2</v>
      </c>
      <c r="S5944">
        <f>(1/(EXP((L5944+30)/10)+1))</f>
        <v>4.7220382452081371E-2</v>
      </c>
      <c r="T5944">
        <f>(P5944*(1-T5943) - Q5944*T5943)*$F$21</f>
        <v>2.0397995048642486E-3</v>
      </c>
      <c r="U5944">
        <f>(N5944*(1-U5943) - O5944*U5943)*$F$21</f>
        <v>3.6728163644522645E-4</v>
      </c>
      <c r="V5944">
        <f>(R5944*(1-V5943) - S5944*V5943)*$F$21</f>
        <v>7.0077482632755254E-4</v>
      </c>
      <c r="W5944">
        <f>$F$21*(W5943+E5943*(G5943-($E$9*U5943^4*(W5943-$E$3) + $E$11*T5943^3*V5943*(W5943-$E$5) + $E$13*(W5943-$E$7))) /$E$15)</f>
        <v>0.26832698761889495</v>
      </c>
    </row>
    <row r="5945" spans="5:23" x14ac:dyDescent="0.25">
      <c r="I5945">
        <f>I5944 + 0.5*$F$28</f>
        <v>7.0358255295213338E-3</v>
      </c>
      <c r="J5945">
        <f t="shared" ref="J5945" si="20312">J5944 + 0.5*$F$28</f>
        <v>5.3669833861218694E-3</v>
      </c>
      <c r="K5945">
        <f t="shared" ref="K5945" si="20313">K5944 + 0.5*$F$28</f>
        <v>5.700537029450818E-3</v>
      </c>
      <c r="L5945">
        <f t="shared" ref="L5945" si="20314">L5944 + 0.5*$F$28</f>
        <v>5.0579946591744113E-2</v>
      </c>
      <c r="N5945">
        <f t="shared" ref="N5945:N5947" si="20315">(0.01*(L5945+10))/(EXP((L5945+10)/10))</f>
        <v>3.678747512223942E-2</v>
      </c>
      <c r="O5945">
        <f t="shared" ref="O5945:O5947" si="20316" xml:space="preserve"> (0.125*EXP(L5945/80))</f>
        <v>0.1250790561555169</v>
      </c>
      <c r="P5945">
        <f t="shared" ref="P5945:P5947" si="20317">(0.1*(L5945+25))/(EXP((L5945+25)/10))</f>
        <v>0.20459024421608032</v>
      </c>
      <c r="Q5945">
        <f t="shared" ref="Q5945:Q5947" si="20318">(0.125*EXP(L5945/18))</f>
        <v>0.12535174359689144</v>
      </c>
      <c r="R5945">
        <f t="shared" ref="R5945:R5947" si="20319">0.07 * EXP(L5945/20)</f>
        <v>7.0177253855861432E-2</v>
      </c>
      <c r="S5945">
        <f t="shared" ref="S5945:S5947" si="20320">(1/(EXP((L5945+30)/10)+1))</f>
        <v>4.719789223513924E-2</v>
      </c>
      <c r="T5945">
        <f>(P5945*(1-T5944) - Q5945*T5944)*$F$21*2</f>
        <v>4.0783445742541106E-3</v>
      </c>
      <c r="U5945">
        <f>(N5945*(1-U5944) - O5945*U5944)*$F$21*2</f>
        <v>7.3456049035492039E-4</v>
      </c>
      <c r="V5945">
        <f>(R5945*(1-V5944) - S5945*V5944)*$F$21*2</f>
        <v>1.4019000061648867E-3</v>
      </c>
      <c r="W5945">
        <f>$F$21*(W5944+E5944*(G5944-($E$9*U5944^4*(W5944-$E$3) + $E$11*T5944^3*V5944*(W5944-$E$5) + $E$13*(W5944-$E$7))) /$E$15)*2</f>
        <v>5.3665397523778987E-3</v>
      </c>
    </row>
    <row r="5946" spans="5:23" x14ac:dyDescent="0.25">
      <c r="I5946">
        <f>I5944 + 0.5*$F$28</f>
        <v>7.0358255295213338E-3</v>
      </c>
      <c r="J5946">
        <f t="shared" ref="J5946:L5946" si="20321">J5944 + 0.5*$F$28</f>
        <v>5.3669833861218694E-3</v>
      </c>
      <c r="K5946">
        <f t="shared" si="20321"/>
        <v>5.700537029450818E-3</v>
      </c>
      <c r="L5946">
        <f t="shared" si="20321"/>
        <v>5.0579946591744113E-2</v>
      </c>
      <c r="N5946">
        <f t="shared" si="20315"/>
        <v>3.678747512223942E-2</v>
      </c>
      <c r="O5946">
        <f t="shared" si="20316"/>
        <v>0.1250790561555169</v>
      </c>
      <c r="P5946">
        <f t="shared" si="20317"/>
        <v>0.20459024421608032</v>
      </c>
      <c r="Q5946">
        <f t="shared" si="20318"/>
        <v>0.12535174359689144</v>
      </c>
      <c r="R5946">
        <f t="shared" si="20319"/>
        <v>7.0177253855861432E-2</v>
      </c>
      <c r="S5946">
        <f t="shared" si="20320"/>
        <v>4.719789223513924E-2</v>
      </c>
      <c r="T5946">
        <f>(P5946*(1-T5945) - Q5946*T5945)*$F$21*2</f>
        <v>4.0648925420052936E-3</v>
      </c>
      <c r="U5946">
        <f>(N5946*(1-U5945) - O5946*U5945)*$F$21*2</f>
        <v>7.3337148727303965E-4</v>
      </c>
      <c r="V5946">
        <f>(R5946*(1-V5945) - S5946*V5945)*$F$21*2</f>
        <v>1.400254112756657E-3</v>
      </c>
      <c r="W5946">
        <f>$F$21*(W5945+E5945*(G5945-($E$9*U5945^4*(W5945-$E$3) + $E$11*T5945^3*V5945*(W5945-$E$5) + $E$13*(W5945-$E$7))) /$E$15)*2</f>
        <v>1.0733079504755797E-4</v>
      </c>
    </row>
    <row r="5947" spans="5:23" x14ac:dyDescent="0.25">
      <c r="I5947">
        <f>I5944 + $F$28</f>
        <v>1.2035825529521333E-2</v>
      </c>
      <c r="J5947">
        <f t="shared" ref="J5947:L5947" si="20322">J5944 + $F$28</f>
        <v>1.0366983386121869E-2</v>
      </c>
      <c r="K5947">
        <f t="shared" si="20322"/>
        <v>1.0700537029450818E-2</v>
      </c>
      <c r="L5947">
        <f t="shared" si="20322"/>
        <v>5.5579946591744117E-2</v>
      </c>
      <c r="N5947">
        <f t="shared" si="20315"/>
        <v>3.678737800438775E-2</v>
      </c>
      <c r="O5947">
        <f t="shared" si="20316"/>
        <v>0.12508687384082673</v>
      </c>
      <c r="P5947">
        <f t="shared" si="20317"/>
        <v>0.20452878968156635</v>
      </c>
      <c r="Q5947">
        <f t="shared" si="20318"/>
        <v>0.1253865683622174</v>
      </c>
      <c r="R5947">
        <f t="shared" si="20319"/>
        <v>7.0194800362547355E-2</v>
      </c>
      <c r="S5947">
        <f t="shared" si="20320"/>
        <v>4.7175412199509471E-2</v>
      </c>
      <c r="T5947">
        <f t="shared" ref="T5947" si="20323">(P5947*(1-T5946) - Q5947*T5946)*$F$21</f>
        <v>2.0318771920316116E-3</v>
      </c>
      <c r="U5947">
        <f t="shared" ref="U5947" si="20324">(N5947*(1-U5946) - O5947*U5946)*$F$21</f>
        <v>3.666866404356081E-4</v>
      </c>
      <c r="V5947">
        <f t="shared" ref="V5947" si="20325">(R5947*(1-V5946) - S5947*V5946)*$F$21</f>
        <v>7.0030452239692206E-4</v>
      </c>
      <c r="W5947">
        <f t="shared" ref="W5947" si="20326">$F$21*(W5946+E5946*(G5946-($E$9*U5946^4*(W5946-$E$3) + $E$11*T5946^3*V5946*(W5946-$E$5) + $E$13*(W5946-$E$7))) /$E$15)</f>
        <v>1.0733079504755798E-6</v>
      </c>
    </row>
    <row r="5948" spans="5:23" x14ac:dyDescent="0.25">
      <c r="T5948">
        <f>SUM(T5944:T5947)/6</f>
        <v>2.0358189688592103E-3</v>
      </c>
      <c r="U5948">
        <f t="shared" ref="U5948" si="20327">SUM(U5944:U5947)/6</f>
        <v>3.6698337575146573E-4</v>
      </c>
      <c r="V5948">
        <f t="shared" ref="V5948" si="20328">SUM(V5944:V5947)/6</f>
        <v>7.0053891127433638E-4</v>
      </c>
      <c r="W5948">
        <f>SUM(W5944:W5947)/6</f>
        <v>4.5633655245711807E-2</v>
      </c>
    </row>
    <row r="5950" spans="5:23" x14ac:dyDescent="0.25">
      <c r="E5950">
        <f>E5943+0.01</f>
        <v>8.4699999999998639</v>
      </c>
      <c r="F5950">
        <v>0.01</v>
      </c>
      <c r="G5950">
        <v>0</v>
      </c>
      <c r="I5950">
        <f>T5948</f>
        <v>2.0358189688592103E-3</v>
      </c>
      <c r="J5950">
        <f t="shared" ref="J5950" si="20329">U5948</f>
        <v>3.6698337575146573E-4</v>
      </c>
      <c r="K5950">
        <f t="shared" ref="K5950" si="20330">V5948</f>
        <v>7.0053891127433638E-4</v>
      </c>
      <c r="L5950">
        <f t="shared" ref="L5950" si="20331">W5948</f>
        <v>4.5633655245711807E-2</v>
      </c>
      <c r="T5950">
        <f>T5948</f>
        <v>2.0358189688592103E-3</v>
      </c>
      <c r="U5950">
        <f t="shared" ref="U5950:W5950" si="20332">U5948</f>
        <v>3.6698337575146573E-4</v>
      </c>
      <c r="V5950">
        <f t="shared" si="20332"/>
        <v>7.0053891127433638E-4</v>
      </c>
      <c r="W5950">
        <f t="shared" si="20332"/>
        <v>4.5633655245711807E-2</v>
      </c>
    </row>
    <row r="5951" spans="5:23" x14ac:dyDescent="0.25">
      <c r="I5951">
        <f>T5948</f>
        <v>2.0358189688592103E-3</v>
      </c>
      <c r="J5951">
        <f t="shared" ref="J5951" si="20333">U5948</f>
        <v>3.6698337575146573E-4</v>
      </c>
      <c r="K5951">
        <f t="shared" ref="K5951" si="20334">V5948</f>
        <v>7.0053891127433638E-4</v>
      </c>
      <c r="L5951">
        <f t="shared" ref="L5951" si="20335">W5948</f>
        <v>4.5633655245711807E-2</v>
      </c>
      <c r="N5951">
        <f>(0.01*(L5951+10))/(EXP((L5951+10)/10))</f>
        <v>3.6787562238775988E-2</v>
      </c>
      <c r="O5951">
        <f xml:space="preserve"> (0.125*EXP(L5951/80))</f>
        <v>0.12507132292642398</v>
      </c>
      <c r="P5951">
        <f>(0.1*(L5951+25))/(EXP((L5951+25)/10))</f>
        <v>0.20465104876911586</v>
      </c>
      <c r="Q5951">
        <f>(0.125*EXP(L5951/18))</f>
        <v>0.12531730242674524</v>
      </c>
      <c r="R5951">
        <f>0.07 * EXP(L5951/20)</f>
        <v>7.0159900144690882E-2</v>
      </c>
      <c r="S5951">
        <f>(1/(EXP((L5951+30)/10)+1))</f>
        <v>4.7220140814115949E-2</v>
      </c>
      <c r="T5951">
        <f>(P5951*(1-T5950) - Q5951*T5950)*$F$21</f>
        <v>2.0397929294062814E-3</v>
      </c>
      <c r="U5951">
        <f>(N5951*(1-U5950) - O5951*U5950)*$F$21</f>
        <v>3.6728162718702688E-4</v>
      </c>
      <c r="V5951">
        <f>(R5951*(1-V5950) - S5951*V5950)*$F$21</f>
        <v>7.0077670858592264E-4</v>
      </c>
      <c r="W5951">
        <f>$F$21*(W5950+E5950*(G5950-($E$9*U5950^4*(W5950-$E$3) + $E$11*T5950^3*V5950*(W5950-$E$5) + $E$13*(W5950-$E$7))) /$E$15)</f>
        <v>0.26864279257859358</v>
      </c>
    </row>
    <row r="5952" spans="5:23" x14ac:dyDescent="0.25">
      <c r="I5952">
        <f>I5951 + 0.5*$F$28</f>
        <v>7.0358189688592108E-3</v>
      </c>
      <c r="J5952">
        <f t="shared" ref="J5952" si="20336">J5951 + 0.5*$F$28</f>
        <v>5.366983375751466E-3</v>
      </c>
      <c r="K5952">
        <f t="shared" ref="K5952" si="20337">K5951 + 0.5*$F$28</f>
        <v>5.7005389112743362E-3</v>
      </c>
      <c r="L5952">
        <f t="shared" ref="L5952" si="20338">L5951 + 0.5*$F$28</f>
        <v>5.0633655245711805E-2</v>
      </c>
      <c r="N5952">
        <f t="shared" ref="N5952:N5954" si="20339">(0.01*(L5952+10))/(EXP((L5952+10)/10))</f>
        <v>3.6787474127381987E-2</v>
      </c>
      <c r="O5952">
        <f t="shared" ref="O5952:O5954" si="20340" xml:space="preserve"> (0.125*EXP(L5952/80))</f>
        <v>0.12507914012839189</v>
      </c>
      <c r="P5952">
        <f t="shared" ref="P5952:P5954" si="20341">(0.1*(L5952+25))/(EXP((L5952+25)/10))</f>
        <v>0.20458958403321537</v>
      </c>
      <c r="Q5952">
        <f t="shared" ref="Q5952:Q5954" si="20342">(0.125*EXP(L5952/18))</f>
        <v>0.12535211762375062</v>
      </c>
      <c r="R5952">
        <f t="shared" ref="R5952:R5954" si="20343">0.07 * EXP(L5952/20)</f>
        <v>7.0177442312406663E-2</v>
      </c>
      <c r="S5952">
        <f t="shared" ref="S5952:S5954" si="20344">(1/(EXP((L5952+30)/10)+1))</f>
        <v>4.7197650706560547E-2</v>
      </c>
      <c r="T5952">
        <f>(P5952*(1-T5951) - Q5952*T5951)*$F$21*2</f>
        <v>4.0783314256611844E-3</v>
      </c>
      <c r="U5952">
        <f>(N5952*(1-U5951) - O5952*U5951)*$F$21*2</f>
        <v>7.3456046987821738E-4</v>
      </c>
      <c r="V5952">
        <f>(R5952*(1-V5951) - S5952*V5951)*$F$21*2</f>
        <v>1.4019037716210172E-3</v>
      </c>
      <c r="W5952">
        <f>$F$21*(W5951+E5951*(G5951-($E$9*U5951^4*(W5951-$E$3) + $E$11*T5951^3*V5951*(W5951-$E$5) + $E$13*(W5951-$E$7))) /$E$15)*2</f>
        <v>5.3728558515718713E-3</v>
      </c>
    </row>
    <row r="5953" spans="5:23" x14ac:dyDescent="0.25">
      <c r="I5953">
        <f>I5951 + 0.5*$F$28</f>
        <v>7.0358189688592108E-3</v>
      </c>
      <c r="J5953">
        <f t="shared" ref="J5953:L5953" si="20345">J5951 + 0.5*$F$28</f>
        <v>5.366983375751466E-3</v>
      </c>
      <c r="K5953">
        <f t="shared" si="20345"/>
        <v>5.7005389112743362E-3</v>
      </c>
      <c r="L5953">
        <f t="shared" si="20345"/>
        <v>5.0633655245711805E-2</v>
      </c>
      <c r="N5953">
        <f t="shared" si="20339"/>
        <v>3.6787474127381987E-2</v>
      </c>
      <c r="O5953">
        <f t="shared" si="20340"/>
        <v>0.12507914012839189</v>
      </c>
      <c r="P5953">
        <f t="shared" si="20341"/>
        <v>0.20458958403321537</v>
      </c>
      <c r="Q5953">
        <f t="shared" si="20342"/>
        <v>0.12535211762375062</v>
      </c>
      <c r="R5953">
        <f t="shared" si="20343"/>
        <v>7.0177442312406663E-2</v>
      </c>
      <c r="S5953">
        <f t="shared" si="20344"/>
        <v>4.7197650706560547E-2</v>
      </c>
      <c r="T5953">
        <f>(P5953*(1-T5952) - Q5953*T5952)*$F$21*2</f>
        <v>4.0648794484542325E-3</v>
      </c>
      <c r="U5953">
        <f>(N5953*(1-U5952) - O5953*U5952)*$F$21*2</f>
        <v>7.3337146622313347E-4</v>
      </c>
      <c r="V5953">
        <f>(R5953*(1-V5952) - S5953*V5952)*$F$21*2</f>
        <v>1.4002578745361803E-3</v>
      </c>
      <c r="W5953">
        <f>$F$21*(W5952+E5952*(G5952-($E$9*U5952^4*(W5952-$E$3) + $E$11*T5952^3*V5952*(W5952-$E$5) + $E$13*(W5952-$E$7))) /$E$15)*2</f>
        <v>1.0745711703143742E-4</v>
      </c>
    </row>
    <row r="5954" spans="5:23" x14ac:dyDescent="0.25">
      <c r="I5954">
        <f>I5951 + $F$28</f>
        <v>1.203581896885921E-2</v>
      </c>
      <c r="J5954">
        <f t="shared" ref="J5954:L5954" si="20346">J5951 + $F$28</f>
        <v>1.0366983375751466E-2</v>
      </c>
      <c r="K5954">
        <f t="shared" si="20346"/>
        <v>1.0700538911274336E-2</v>
      </c>
      <c r="L5954">
        <f t="shared" si="20346"/>
        <v>5.5633655245711809E-2</v>
      </c>
      <c r="N5954">
        <f t="shared" si="20339"/>
        <v>3.6787376911783909E-2</v>
      </c>
      <c r="O5954">
        <f t="shared" si="20340"/>
        <v>0.12508695781895021</v>
      </c>
      <c r="P5954">
        <f t="shared" si="20341"/>
        <v>0.20452812960949898</v>
      </c>
      <c r="Q5954">
        <f t="shared" si="20342"/>
        <v>0.12538694249298735</v>
      </c>
      <c r="R5954">
        <f t="shared" si="20343"/>
        <v>7.0194988866212601E-2</v>
      </c>
      <c r="S5954">
        <f t="shared" si="20344"/>
        <v>4.7175170780273439E-2</v>
      </c>
      <c r="T5954">
        <f t="shared" ref="T5954" si="20347">(P5954*(1-T5953) - Q5954*T5953)*$F$21</f>
        <v>2.031870646131743E-3</v>
      </c>
      <c r="U5954">
        <f t="shared" ref="U5954" si="20348">(N5954*(1-U5953) - O5954*U5953)*$F$21</f>
        <v>3.6668662893578536E-4</v>
      </c>
      <c r="V5954">
        <f t="shared" ref="V5954" si="20349">(R5954*(1-V5953) - S5954*V5953)*$F$21</f>
        <v>7.003064037593204E-4</v>
      </c>
      <c r="W5954">
        <f t="shared" ref="W5954" si="20350">$F$21*(W5953+E5953*(G5953-($E$9*U5953^4*(W5953-$E$3) + $E$11*T5953^3*V5953*(W5953-$E$5) + $E$13*(W5953-$E$7))) /$E$15)</f>
        <v>1.0745711703143742E-6</v>
      </c>
    </row>
    <row r="5955" spans="5:23" x14ac:dyDescent="0.25">
      <c r="T5955">
        <f>SUM(T5951:T5954)/6</f>
        <v>2.0358124082755736E-3</v>
      </c>
      <c r="U5955">
        <f t="shared" ref="U5955" si="20351">SUM(U5951:U5954)/6</f>
        <v>3.6698336537069391E-4</v>
      </c>
      <c r="V5955">
        <f t="shared" ref="V5955" si="20352">SUM(V5951:V5954)/6</f>
        <v>7.005407930837401E-4</v>
      </c>
      <c r="W5955">
        <f>SUM(W5951:W5954)/6</f>
        <v>4.56873633530612E-2</v>
      </c>
    </row>
    <row r="5957" spans="5:23" x14ac:dyDescent="0.25">
      <c r="E5957">
        <f>E5950+0.01</f>
        <v>8.4799999999998636</v>
      </c>
      <c r="F5957">
        <v>0.01</v>
      </c>
      <c r="G5957">
        <v>0</v>
      </c>
      <c r="I5957">
        <f>T5955</f>
        <v>2.0358124082755736E-3</v>
      </c>
      <c r="J5957">
        <f t="shared" ref="J5957" si="20353">U5955</f>
        <v>3.6698336537069391E-4</v>
      </c>
      <c r="K5957">
        <f t="shared" ref="K5957" si="20354">V5955</f>
        <v>7.005407930837401E-4</v>
      </c>
      <c r="L5957">
        <f t="shared" ref="L5957" si="20355">W5955</f>
        <v>4.56873633530612E-2</v>
      </c>
      <c r="T5957">
        <f>T5955</f>
        <v>2.0358124082755736E-3</v>
      </c>
      <c r="U5957">
        <f t="shared" ref="U5957:W5957" si="20356">U5955</f>
        <v>3.6698336537069391E-4</v>
      </c>
      <c r="V5957">
        <f t="shared" si="20356"/>
        <v>7.005407930837401E-4</v>
      </c>
      <c r="W5957">
        <f t="shared" si="20356"/>
        <v>4.56873633530612E-2</v>
      </c>
    </row>
    <row r="5958" spans="5:23" x14ac:dyDescent="0.25">
      <c r="I5958">
        <f>T5955</f>
        <v>2.0358124082755736E-3</v>
      </c>
      <c r="J5958">
        <f t="shared" ref="J5958" si="20357">U5955</f>
        <v>3.6698336537069391E-4</v>
      </c>
      <c r="K5958">
        <f t="shared" ref="K5958" si="20358">V5955</f>
        <v>7.005407930837401E-4</v>
      </c>
      <c r="L5958">
        <f t="shared" ref="L5958" si="20359">W5955</f>
        <v>4.56873633530612E-2</v>
      </c>
      <c r="N5958">
        <f>(0.01*(L5958+10))/(EXP((L5958+10)/10))</f>
        <v>3.6787561340720629E-2</v>
      </c>
      <c r="O5958">
        <f xml:space="preserve"> (0.125*EXP(L5958/80))</f>
        <v>0.12507140689325263</v>
      </c>
      <c r="P5958">
        <f>(0.1*(L5958+25))/(EXP((L5958+25)/10))</f>
        <v>0.20465038848341699</v>
      </c>
      <c r="Q5958">
        <f>(0.125*EXP(L5958/18))</f>
        <v>0.12531767634703261</v>
      </c>
      <c r="R5958">
        <f>0.07 * EXP(L5958/20)</f>
        <v>7.0160088552716299E-2</v>
      </c>
      <c r="S5958">
        <f>(1/(EXP((L5958+30)/10)+1))</f>
        <v>4.721989917978503E-2</v>
      </c>
      <c r="T5958">
        <f>(P5958*(1-T5957) - Q5958*T5957)*$F$21</f>
        <v>2.0397863540270048E-3</v>
      </c>
      <c r="U5958">
        <f>(N5958*(1-U5957) - O5958*U5957)*$F$21</f>
        <v>3.6728161791842699E-4</v>
      </c>
      <c r="V5958">
        <f>(R5958*(1-V5957) - S5958*V5957)*$F$21</f>
        <v>7.0077859083018002E-4</v>
      </c>
      <c r="W5958">
        <f>$F$21*(W5957+E5957*(G5957-($E$9*U5957^4*(W5957-$E$3) + $E$11*T5957^3*V5957*(W5957-$E$5) + $E$13*(W5957-$E$7))) /$E$15)</f>
        <v>0.26895859432421282</v>
      </c>
    </row>
    <row r="5959" spans="5:23" x14ac:dyDescent="0.25">
      <c r="I5959">
        <f>I5958 + 0.5*$F$28</f>
        <v>7.0358124082755737E-3</v>
      </c>
      <c r="J5959">
        <f t="shared" ref="J5959" si="20360">J5958 + 0.5*$F$28</f>
        <v>5.3669833653706943E-3</v>
      </c>
      <c r="K5959">
        <f t="shared" ref="K5959" si="20361">K5958 + 0.5*$F$28</f>
        <v>5.7005407930837398E-3</v>
      </c>
      <c r="L5959">
        <f t="shared" ref="L5959" si="20362">L5958 + 0.5*$F$28</f>
        <v>5.0687363353061198E-2</v>
      </c>
      <c r="N5959">
        <f t="shared" ref="N5959:N5961" si="20363">(0.01*(L5959+10))/(EXP((L5959+10)/10))</f>
        <v>3.678747313148422E-2</v>
      </c>
      <c r="O5959">
        <f t="shared" ref="O5959:O5961" si="20364" xml:space="preserve"> (0.125*EXP(L5959/80))</f>
        <v>0.12507922410046865</v>
      </c>
      <c r="P5959">
        <f t="shared" ref="P5959:P5961" si="20365">(0.1*(L5959+25))/(EXP((L5959+25)/10))</f>
        <v>0.20458892385825925</v>
      </c>
      <c r="Q5959">
        <f t="shared" ref="Q5959:Q5961" si="20366">(0.125*EXP(L5959/18))</f>
        <v>0.12535249164791917</v>
      </c>
      <c r="R5959">
        <f t="shared" ref="R5959:R5961" si="20367">0.07 * EXP(L5959/20)</f>
        <v>7.0177630767539967E-2</v>
      </c>
      <c r="S5959">
        <f t="shared" ref="S5959:S5961" si="20368">(1/(EXP((L5959+30)/10)+1))</f>
        <v>4.7197409181614754E-2</v>
      </c>
      <c r="T5959">
        <f>(P5959*(1-T5958) - Q5959*T5958)*$F$21*2</f>
        <v>4.0783182772256279E-3</v>
      </c>
      <c r="U5959">
        <f>(N5959*(1-U5958) - O5959*U5958)*$F$21*2</f>
        <v>7.3456044938075525E-4</v>
      </c>
      <c r="V5959">
        <f>(R5959*(1-V5958) - S5959*V5958)*$F$21*2</f>
        <v>1.4019075370489151E-3</v>
      </c>
      <c r="W5959">
        <f>$F$21*(W5958+E5958*(G5958-($E$9*U5958^4*(W5958-$E$3) + $E$11*T5958^3*V5958*(W5958-$E$5) + $E$13*(W5958-$E$7))) /$E$15)*2</f>
        <v>5.3791718864842561E-3</v>
      </c>
    </row>
    <row r="5960" spans="5:23" x14ac:dyDescent="0.25">
      <c r="I5960">
        <f>I5958 + 0.5*$F$28</f>
        <v>7.0358124082755737E-3</v>
      </c>
      <c r="J5960">
        <f t="shared" ref="J5960:L5960" si="20369">J5958 + 0.5*$F$28</f>
        <v>5.3669833653706943E-3</v>
      </c>
      <c r="K5960">
        <f t="shared" si="20369"/>
        <v>5.7005407930837398E-3</v>
      </c>
      <c r="L5960">
        <f t="shared" si="20369"/>
        <v>5.0687363353061198E-2</v>
      </c>
      <c r="N5960">
        <f t="shared" si="20363"/>
        <v>3.678747313148422E-2</v>
      </c>
      <c r="O5960">
        <f t="shared" si="20364"/>
        <v>0.12507922410046865</v>
      </c>
      <c r="P5960">
        <f t="shared" si="20365"/>
        <v>0.20458892385825925</v>
      </c>
      <c r="Q5960">
        <f t="shared" si="20366"/>
        <v>0.12535249164791917</v>
      </c>
      <c r="R5960">
        <f t="shared" si="20367"/>
        <v>7.0177630767539967E-2</v>
      </c>
      <c r="S5960">
        <f t="shared" si="20368"/>
        <v>4.7197409181614754E-2</v>
      </c>
      <c r="T5960">
        <f>(P5960*(1-T5959) - Q5960*T5959)*$F$21*2</f>
        <v>4.0648663550597345E-3</v>
      </c>
      <c r="U5960">
        <f>(N5960*(1-U5959) - O5960*U5959)*$F$21*2</f>
        <v>7.333714451525147E-4</v>
      </c>
      <c r="V5960">
        <f>(R5960*(1-V5959) - S5960*V5959)*$F$21*2</f>
        <v>1.4002616362874766E-3</v>
      </c>
      <c r="W5960">
        <f>$F$21*(W5959+E5959*(G5959-($E$9*U5959^4*(W5959-$E$3) + $E$11*T5959^3*V5959*(W5959-$E$5) + $E$13*(W5959-$E$7))) /$E$15)*2</f>
        <v>1.0758343772968513E-4</v>
      </c>
    </row>
    <row r="5961" spans="5:23" x14ac:dyDescent="0.25">
      <c r="I5961">
        <f>I5958 + $F$28</f>
        <v>1.2035812408275573E-2</v>
      </c>
      <c r="J5961">
        <f t="shared" ref="J5961:L5961" si="20370">J5958 + $F$28</f>
        <v>1.0366983365370694E-2</v>
      </c>
      <c r="K5961">
        <f t="shared" si="20370"/>
        <v>1.0700540793083741E-2</v>
      </c>
      <c r="L5961">
        <f t="shared" si="20370"/>
        <v>5.5687363353061202E-2</v>
      </c>
      <c r="N5961">
        <f t="shared" si="20363"/>
        <v>3.6787375818141774E-2</v>
      </c>
      <c r="O5961">
        <f t="shared" si="20364"/>
        <v>0.12508704179627539</v>
      </c>
      <c r="P5961">
        <f t="shared" si="20365"/>
        <v>0.20452746954533982</v>
      </c>
      <c r="Q5961">
        <f t="shared" si="20366"/>
        <v>0.12538731662106595</v>
      </c>
      <c r="R5961">
        <f t="shared" si="20367"/>
        <v>7.0195177368465575E-2</v>
      </c>
      <c r="S5961">
        <f t="shared" si="20368"/>
        <v>4.7174929364668675E-2</v>
      </c>
      <c r="T5961">
        <f t="shared" ref="T5961" si="20371">(P5961*(1-T5960) - Q5961*T5960)*$F$21</f>
        <v>2.031864100310153E-3</v>
      </c>
      <c r="U5961">
        <f t="shared" ref="U5961" si="20372">(N5961*(1-U5960) - O5961*U5960)*$F$21</f>
        <v>3.666866174256267E-4</v>
      </c>
      <c r="V5961">
        <f t="shared" ref="V5961" si="20373">(R5961*(1-V5960) - S5961*V5960)*$F$21</f>
        <v>7.0030828510760199E-4</v>
      </c>
      <c r="W5961">
        <f t="shared" ref="W5961" si="20374">$F$21*(W5960+E5960*(G5960-($E$9*U5960^4*(W5960-$E$3) + $E$11*T5960^3*V5960*(W5960-$E$5) + $E$13*(W5960-$E$7))) /$E$15)</f>
        <v>1.0758343772968514E-6</v>
      </c>
    </row>
    <row r="5962" spans="5:23" x14ac:dyDescent="0.25">
      <c r="T5962">
        <f>SUM(T5958:T5961)/6</f>
        <v>2.0358058477704202E-3</v>
      </c>
      <c r="U5962">
        <f t="shared" ref="U5962" si="20375">SUM(U5958:U5961)/6</f>
        <v>3.6698335497955398E-4</v>
      </c>
      <c r="V5962">
        <f t="shared" ref="V5962" si="20376">SUM(V5958:V5961)/6</f>
        <v>7.0054267487902903E-4</v>
      </c>
      <c r="W5962">
        <f>SUM(W5958:W5961)/6</f>
        <v>4.5741070913800676E-2</v>
      </c>
    </row>
    <row r="5964" spans="5:23" x14ac:dyDescent="0.25">
      <c r="E5964">
        <f>E5957+0.01</f>
        <v>8.4899999999998634</v>
      </c>
      <c r="F5964">
        <v>0.01</v>
      </c>
      <c r="G5964">
        <v>0</v>
      </c>
      <c r="I5964">
        <f>T5962</f>
        <v>2.0358058477704202E-3</v>
      </c>
      <c r="J5964">
        <f t="shared" ref="J5964" si="20377">U5962</f>
        <v>3.6698335497955398E-4</v>
      </c>
      <c r="K5964">
        <f t="shared" ref="K5964" si="20378">V5962</f>
        <v>7.0054267487902903E-4</v>
      </c>
      <c r="L5964">
        <f t="shared" ref="L5964" si="20379">W5962</f>
        <v>4.5741070913800676E-2</v>
      </c>
      <c r="T5964">
        <f>T5962</f>
        <v>2.0358058477704202E-3</v>
      </c>
      <c r="U5964">
        <f t="shared" ref="U5964:W5964" si="20380">U5962</f>
        <v>3.6698335497955398E-4</v>
      </c>
      <c r="V5964">
        <f t="shared" si="20380"/>
        <v>7.0054267487902903E-4</v>
      </c>
      <c r="W5964">
        <f t="shared" si="20380"/>
        <v>4.5741070913800676E-2</v>
      </c>
    </row>
    <row r="5965" spans="5:23" x14ac:dyDescent="0.25">
      <c r="I5965">
        <f>T5962</f>
        <v>2.0358058477704202E-3</v>
      </c>
      <c r="J5965">
        <f t="shared" ref="J5965" si="20381">U5962</f>
        <v>3.6698335497955398E-4</v>
      </c>
      <c r="K5965">
        <f t="shared" ref="K5965" si="20382">V5962</f>
        <v>7.0054267487902903E-4</v>
      </c>
      <c r="L5965">
        <f t="shared" ref="L5965" si="20383">W5962</f>
        <v>4.5741070913800676E-2</v>
      </c>
      <c r="N5965">
        <f>(0.01*(L5965+10))/(EXP((L5965+10)/10))</f>
        <v>3.6787560441622923E-2</v>
      </c>
      <c r="O5965">
        <f xml:space="preserve"> (0.125*EXP(L5965/80))</f>
        <v>0.1250714908592831</v>
      </c>
      <c r="P5965">
        <f>(0.1*(L5965+25))/(EXP((L5965+25)/10))</f>
        <v>0.20464972820562741</v>
      </c>
      <c r="Q5965">
        <f>(0.125*EXP(L5965/18))</f>
        <v>0.12531805026463014</v>
      </c>
      <c r="R5965">
        <f>0.07 * EXP(L5965/20)</f>
        <v>7.0160276959330137E-2</v>
      </c>
      <c r="S5965">
        <f>(1/(EXP((L5965+30)/10)+1))</f>
        <v>4.7219657549088488E-2</v>
      </c>
      <c r="T5965">
        <f>(P5965*(1-T5964) - Q5965*T5964)*$F$21</f>
        <v>2.0397797787264187E-3</v>
      </c>
      <c r="U5965">
        <f>(N5965*(1-U5964) - O5965*U5964)*$F$21</f>
        <v>3.6728160863942706E-4</v>
      </c>
      <c r="V5965">
        <f>(R5965*(1-V5964) - S5965*V5964)*$F$21</f>
        <v>7.0078047306032488E-4</v>
      </c>
      <c r="W5965">
        <f>$F$21*(W5964+E5964*(G5964-($E$9*U5964^4*(W5964-$E$3) + $E$11*T5964^3*V5964*(W5964-$E$5) + $E$13*(W5964-$E$7))) /$E$15)</f>
        <v>0.26927439285580135</v>
      </c>
    </row>
    <row r="5966" spans="5:23" x14ac:dyDescent="0.25">
      <c r="I5966">
        <f>I5965 + 0.5*$F$28</f>
        <v>7.0358058477704207E-3</v>
      </c>
      <c r="J5966">
        <f t="shared" ref="J5966" si="20384">J5965 + 0.5*$F$28</f>
        <v>5.3669833549795541E-3</v>
      </c>
      <c r="K5966">
        <f t="shared" ref="K5966" si="20385">K5965 + 0.5*$F$28</f>
        <v>5.7005426748790288E-3</v>
      </c>
      <c r="L5966">
        <f t="shared" ref="L5966" si="20386">L5965 + 0.5*$F$28</f>
        <v>5.0741070913800673E-2</v>
      </c>
      <c r="N5966">
        <f t="shared" ref="N5966:N5968" si="20387">(0.01*(L5966+10))/(EXP((L5966+10)/10))</f>
        <v>3.6787472134546147E-2</v>
      </c>
      <c r="O5966">
        <f t="shared" ref="O5966:O5968" si="20388" xml:space="preserve"> (0.125*EXP(L5966/80))</f>
        <v>0.12507930807174716</v>
      </c>
      <c r="P5966">
        <f t="shared" ref="P5966:P5968" si="20389">(0.1*(L5966+25))/(EXP((L5966+25)/10))</f>
        <v>0.20458826369121183</v>
      </c>
      <c r="Q5966">
        <f t="shared" ref="Q5966:Q5968" si="20390">(0.125*EXP(L5966/18))</f>
        <v>0.1253528656693971</v>
      </c>
      <c r="R5966">
        <f t="shared" ref="R5966:R5968" si="20391">0.07 * EXP(L5966/20)</f>
        <v>7.0177819221261345E-2</v>
      </c>
      <c r="S5966">
        <f t="shared" ref="S5966:S5968" si="20392">(1/(EXP((L5966+30)/10)+1))</f>
        <v>4.7197167660301777E-2</v>
      </c>
      <c r="T5966">
        <f>(P5966*(1-T5965) - Q5966*T5965)*$F$21*2</f>
        <v>4.0783051289474386E-3</v>
      </c>
      <c r="U5966">
        <f>(N5966*(1-U5965) - O5966*U5965)*$F$21*2</f>
        <v>7.3456042886253391E-4</v>
      </c>
      <c r="V5966">
        <f>(R5966*(1-V5965) - S5966*V5965)*$F$21*2</f>
        <v>1.4019113024485805E-3</v>
      </c>
      <c r="W5966">
        <f>$F$21*(W5965+E5965*(G5965-($E$9*U5965^4*(W5965-$E$3) + $E$11*T5965^3*V5965*(W5965-$E$5) + $E$13*(W5965-$E$7))) /$E$15)*2</f>
        <v>5.385487857116027E-3</v>
      </c>
    </row>
    <row r="5967" spans="5:23" x14ac:dyDescent="0.25">
      <c r="I5967">
        <f>I5965 + 0.5*$F$28</f>
        <v>7.0358058477704207E-3</v>
      </c>
      <c r="J5967">
        <f t="shared" ref="J5967:L5967" si="20393">J5965 + 0.5*$F$28</f>
        <v>5.3669833549795541E-3</v>
      </c>
      <c r="K5967">
        <f t="shared" si="20393"/>
        <v>5.7005426748790288E-3</v>
      </c>
      <c r="L5967">
        <f t="shared" si="20393"/>
        <v>5.0741070913800673E-2</v>
      </c>
      <c r="N5967">
        <f t="shared" si="20387"/>
        <v>3.6787472134546147E-2</v>
      </c>
      <c r="O5967">
        <f t="shared" si="20388"/>
        <v>0.12507930807174716</v>
      </c>
      <c r="P5967">
        <f t="shared" si="20389"/>
        <v>0.20458826369121183</v>
      </c>
      <c r="Q5967">
        <f t="shared" si="20390"/>
        <v>0.1253528656693971</v>
      </c>
      <c r="R5967">
        <f t="shared" si="20391"/>
        <v>7.0177819221261345E-2</v>
      </c>
      <c r="S5967">
        <f t="shared" si="20392"/>
        <v>4.7197167660301777E-2</v>
      </c>
      <c r="T5967">
        <f>(P5967*(1-T5966) - Q5967*T5966)*$F$21*2</f>
        <v>4.0648532618217945E-3</v>
      </c>
      <c r="U5967">
        <f>(N5967*(1-U5966) - O5967*U5966)*$F$21*2</f>
        <v>7.333714240611843E-4</v>
      </c>
      <c r="V5967">
        <f>(R5967*(1-V5966) - S5967*V5966)*$F$21*2</f>
        <v>1.4002653980105468E-3</v>
      </c>
      <c r="W5967">
        <f>$F$21*(W5966+E5966*(G5966-($E$9*U5966^4*(W5966-$E$3) + $E$11*T5966^3*V5966*(W5966-$E$5) + $E$13*(W5966-$E$7))) /$E$15)*2</f>
        <v>1.0770975714232054E-4</v>
      </c>
    </row>
    <row r="5968" spans="5:23" x14ac:dyDescent="0.25">
      <c r="I5968">
        <f>I5965 + $F$28</f>
        <v>1.203580584777042E-2</v>
      </c>
      <c r="J5968">
        <f t="shared" ref="J5968:L5968" si="20394">J5965 + $F$28</f>
        <v>1.0366983354979554E-2</v>
      </c>
      <c r="K5968">
        <f t="shared" si="20394"/>
        <v>1.070054267487903E-2</v>
      </c>
      <c r="L5968">
        <f t="shared" si="20394"/>
        <v>5.5741070913800678E-2</v>
      </c>
      <c r="N5968">
        <f t="shared" si="20387"/>
        <v>3.6787374723461386E-2</v>
      </c>
      <c r="O5968">
        <f t="shared" si="20388"/>
        <v>0.12508712577280226</v>
      </c>
      <c r="P5968">
        <f t="shared" si="20389"/>
        <v>0.20452680948908894</v>
      </c>
      <c r="Q5968">
        <f t="shared" si="20390"/>
        <v>0.12538769074645317</v>
      </c>
      <c r="R5968">
        <f t="shared" si="20391"/>
        <v>7.0195365869306289E-2</v>
      </c>
      <c r="S5968">
        <f t="shared" si="20392"/>
        <v>4.717468795269518E-2</v>
      </c>
      <c r="T5968">
        <f t="shared" ref="T5968" si="20395">(P5968*(1-T5967) - Q5968*T5967)*$F$21</f>
        <v>2.0318575545668419E-3</v>
      </c>
      <c r="U5968">
        <f t="shared" ref="U5968" si="20396">(N5968*(1-U5967) - O5968*U5967)*$F$21</f>
        <v>3.6668660590513251E-4</v>
      </c>
      <c r="V5968">
        <f t="shared" ref="V5968" si="20397">(R5968*(1-V5967) - S5968*V5967)*$F$21</f>
        <v>7.0031016644176705E-4</v>
      </c>
      <c r="W5968">
        <f t="shared" ref="W5968" si="20398">$F$21*(W5967+E5967*(G5967-($E$9*U5967^4*(W5967-$E$3) + $E$11*T5967^3*V5967*(W5967-$E$5) + $E$13*(W5967-$E$7))) /$E$15)</f>
        <v>1.0770975714232054E-6</v>
      </c>
    </row>
    <row r="5969" spans="5:23" x14ac:dyDescent="0.25">
      <c r="T5969">
        <f>SUM(T5965:T5968)/6</f>
        <v>2.0357992873437491E-3</v>
      </c>
      <c r="U5969">
        <f t="shared" ref="U5969" si="20399">SUM(U5965:U5968)/6</f>
        <v>3.6698334457804636E-4</v>
      </c>
      <c r="V5969">
        <f t="shared" ref="V5969" si="20400">SUM(V5965:V5968)/6</f>
        <v>7.0054455666020317E-4</v>
      </c>
      <c r="W5969">
        <f>SUM(W5965:W5968)/6</f>
        <v>4.5794777927938513E-2</v>
      </c>
    </row>
    <row r="5971" spans="5:23" x14ac:dyDescent="0.25">
      <c r="E5971">
        <f>E5964+0.01</f>
        <v>8.4999999999998632</v>
      </c>
      <c r="F5971">
        <v>0.01</v>
      </c>
      <c r="G5971">
        <v>0</v>
      </c>
      <c r="I5971">
        <f>T5969</f>
        <v>2.0357992873437491E-3</v>
      </c>
      <c r="J5971">
        <f t="shared" ref="J5971" si="20401">U5969</f>
        <v>3.6698334457804636E-4</v>
      </c>
      <c r="K5971">
        <f t="shared" ref="K5971" si="20402">V5969</f>
        <v>7.0054455666020317E-4</v>
      </c>
      <c r="L5971">
        <f t="shared" ref="L5971" si="20403">W5969</f>
        <v>4.5794777927938513E-2</v>
      </c>
      <c r="T5971">
        <f>T5969</f>
        <v>2.0357992873437491E-3</v>
      </c>
      <c r="U5971">
        <f t="shared" ref="U5971:W5971" si="20404">U5969</f>
        <v>3.6698334457804636E-4</v>
      </c>
      <c r="V5971">
        <f t="shared" si="20404"/>
        <v>7.0054455666020317E-4</v>
      </c>
      <c r="W5971">
        <f t="shared" si="20404"/>
        <v>4.5794777927938513E-2</v>
      </c>
    </row>
    <row r="5972" spans="5:23" x14ac:dyDescent="0.25">
      <c r="I5972">
        <f>T5969</f>
        <v>2.0357992873437491E-3</v>
      </c>
      <c r="J5972">
        <f t="shared" ref="J5972" si="20405">U5969</f>
        <v>3.6698334457804636E-4</v>
      </c>
      <c r="K5972">
        <f t="shared" ref="K5972" si="20406">V5969</f>
        <v>7.0054455666020317E-4</v>
      </c>
      <c r="L5972">
        <f t="shared" ref="L5972" si="20407">W5969</f>
        <v>4.5794777927938513E-2</v>
      </c>
      <c r="N5972">
        <f>(0.01*(L5972+10))/(EXP((L5972+10)/10))</f>
        <v>3.6787559541482905E-2</v>
      </c>
      <c r="O5972">
        <f xml:space="preserve"> (0.125*EXP(L5972/80))</f>
        <v>0.12507157482451539</v>
      </c>
      <c r="P5972">
        <f>(0.1*(L5972+25))/(EXP((L5972+25)/10))</f>
        <v>0.20464906793574689</v>
      </c>
      <c r="Q5972">
        <f>(0.125*EXP(L5972/18))</f>
        <v>0.12531842417953781</v>
      </c>
      <c r="R5972">
        <f>0.07 * EXP(L5972/20)</f>
        <v>7.0160465364532423E-2</v>
      </c>
      <c r="S5972">
        <f>(1/(EXP((L5972+30)/10)+1))</f>
        <v>4.7219415922026282E-2</v>
      </c>
      <c r="T5972">
        <f>(P5972*(1-T5971) - Q5972*T5971)*$F$21</f>
        <v>2.03977320350452E-3</v>
      </c>
      <c r="U5972">
        <f>(N5972*(1-U5971) - O5972*U5971)*$F$21</f>
        <v>3.6728159935002768E-4</v>
      </c>
      <c r="V5972">
        <f>(R5972*(1-V5971) - S5972*V5971)*$F$21</f>
        <v>7.00782355276357E-4</v>
      </c>
      <c r="W5972">
        <f>$F$21*(W5971+E5971*(G5971-($E$9*U5971^4*(W5971-$E$3) + $E$11*T5971^3*V5971*(W5971-$E$5) + $E$13*(W5971-$E$7))) /$E$15)</f>
        <v>0.26959018817340857</v>
      </c>
    </row>
    <row r="5973" spans="5:23" x14ac:dyDescent="0.25">
      <c r="I5973">
        <f>I5972 + 0.5*$F$28</f>
        <v>7.0357992873437492E-3</v>
      </c>
      <c r="J5973">
        <f t="shared" ref="J5973" si="20408">J5972 + 0.5*$F$28</f>
        <v>5.3669833445780463E-3</v>
      </c>
      <c r="K5973">
        <f t="shared" ref="K5973" si="20409">K5972 + 0.5*$F$28</f>
        <v>5.7005445566602033E-3</v>
      </c>
      <c r="L5973">
        <f t="shared" ref="L5973" si="20410">L5972 + 0.5*$F$28</f>
        <v>5.079477792793851E-2</v>
      </c>
      <c r="N5973">
        <f t="shared" ref="N5973:N5975" si="20411">(0.01*(L5973+10))/(EXP((L5973+10)/10))</f>
        <v>3.6787471136567822E-2</v>
      </c>
      <c r="O5973">
        <f t="shared" ref="O5973:O5975" si="20412" xml:space="preserve"> (0.125*EXP(L5973/80))</f>
        <v>0.12507939204222743</v>
      </c>
      <c r="P5973">
        <f t="shared" ref="P5973:P5975" si="20413">(0.1*(L5973+25))/(EXP((L5973+25)/10))</f>
        <v>0.20458760353207306</v>
      </c>
      <c r="Q5973">
        <f t="shared" ref="Q5973:Q5975" si="20414">(0.125*EXP(L5973/18))</f>
        <v>0.12535323968818446</v>
      </c>
      <c r="R5973">
        <f t="shared" ref="R5973:R5975" si="20415">0.07 * EXP(L5973/20)</f>
        <v>7.0178007673570825E-2</v>
      </c>
      <c r="S5973">
        <f t="shared" ref="S5973:S5975" si="20416">(1/(EXP((L5973+30)/10)+1))</f>
        <v>4.7196926142621554E-2</v>
      </c>
      <c r="T5973">
        <f>(P5973*(1-T5972) - Q5973*T5972)*$F$21*2</f>
        <v>4.078291980826613E-3</v>
      </c>
      <c r="U5973">
        <f>(N5973*(1-U5972) - O5973*U5972)*$F$21*2</f>
        <v>7.3456040832355475E-4</v>
      </c>
      <c r="V5973">
        <f>(R5973*(1-V5972) - S5973*V5972)*$F$21*2</f>
        <v>1.401915067820014E-3</v>
      </c>
      <c r="W5973">
        <f>$F$21*(W5972+E5972*(G5972-($E$9*U5972^4*(W5972-$E$3) + $E$11*T5972^3*V5972*(W5972-$E$5) + $E$13*(W5972-$E$7))) /$E$15)*2</f>
        <v>5.3918037634681712E-3</v>
      </c>
    </row>
    <row r="5974" spans="5:23" x14ac:dyDescent="0.25">
      <c r="I5974">
        <f>I5972 + 0.5*$F$28</f>
        <v>7.0357992873437492E-3</v>
      </c>
      <c r="J5974">
        <f t="shared" ref="J5974:L5974" si="20417">J5972 + 0.5*$F$28</f>
        <v>5.3669833445780463E-3</v>
      </c>
      <c r="K5974">
        <f t="shared" si="20417"/>
        <v>5.7005445566602033E-3</v>
      </c>
      <c r="L5974">
        <f t="shared" si="20417"/>
        <v>5.079477792793851E-2</v>
      </c>
      <c r="N5974">
        <f t="shared" si="20411"/>
        <v>3.6787471136567822E-2</v>
      </c>
      <c r="O5974">
        <f t="shared" si="20412"/>
        <v>0.12507939204222743</v>
      </c>
      <c r="P5974">
        <f t="shared" si="20413"/>
        <v>0.20458760353207306</v>
      </c>
      <c r="Q5974">
        <f t="shared" si="20414"/>
        <v>0.12535323968818446</v>
      </c>
      <c r="R5974">
        <f t="shared" si="20415"/>
        <v>7.0178007673570825E-2</v>
      </c>
      <c r="S5974">
        <f t="shared" si="20416"/>
        <v>4.7196926142621554E-2</v>
      </c>
      <c r="T5974">
        <f>(P5974*(1-T5973) - Q5974*T5973)*$F$21*2</f>
        <v>4.0648401687404141E-3</v>
      </c>
      <c r="U5974">
        <f>(N5974*(1-U5973) - O5974*U5973)*$F$21*2</f>
        <v>7.3337140294914315E-4</v>
      </c>
      <c r="V5974">
        <f>(R5974*(1-V5973) - S5974*V5973)*$F$21*2</f>
        <v>1.4002691597053904E-3</v>
      </c>
      <c r="W5974">
        <f>$F$21*(W5973+E5973*(G5973-($E$9*U5973^4*(W5973-$E$3) + $E$11*T5973^3*V5973*(W5973-$E$5) + $E$13*(W5973-$E$7))) /$E$15)*2</f>
        <v>1.0783607526936343E-4</v>
      </c>
    </row>
    <row r="5975" spans="5:23" x14ac:dyDescent="0.25">
      <c r="I5975">
        <f>I5972 + $F$28</f>
        <v>1.2035799287343749E-2</v>
      </c>
      <c r="J5975">
        <f t="shared" ref="J5975:L5975" si="20418">J5972 + $F$28</f>
        <v>1.0366983344578046E-2</v>
      </c>
      <c r="K5975">
        <f t="shared" si="20418"/>
        <v>1.0700544556660203E-2</v>
      </c>
      <c r="L5975">
        <f t="shared" si="20418"/>
        <v>5.5794777927938514E-2</v>
      </c>
      <c r="N5975">
        <f t="shared" si="20411"/>
        <v>3.6787373627742773E-2</v>
      </c>
      <c r="O5975">
        <f t="shared" si="20412"/>
        <v>0.12508720974853085</v>
      </c>
      <c r="P5975">
        <f t="shared" si="20413"/>
        <v>0.20452614944074599</v>
      </c>
      <c r="Q5975">
        <f t="shared" si="20414"/>
        <v>0.12538806486914905</v>
      </c>
      <c r="R5975">
        <f t="shared" si="20415"/>
        <v>7.0195554368734731E-2</v>
      </c>
      <c r="S5975">
        <f t="shared" si="20416"/>
        <v>4.7174446544352815E-2</v>
      </c>
      <c r="T5975">
        <f t="shared" ref="T5975" si="20419">(P5975*(1-T5974) - Q5975*T5974)*$F$21</f>
        <v>2.0318510089018067E-3</v>
      </c>
      <c r="U5975">
        <f t="shared" ref="U5975" si="20420">(N5975*(1-U5974) - O5975*U5974)*$F$21</f>
        <v>3.6668659437430305E-4</v>
      </c>
      <c r="V5975">
        <f t="shared" ref="V5975" si="20421">(R5975*(1-V5974) - S5975*V5974)*$F$21</f>
        <v>7.0031204776181547E-4</v>
      </c>
      <c r="W5975">
        <f t="shared" ref="W5975" si="20422">$F$21*(W5974+E5974*(G5974-($E$9*U5974^4*(W5974-$E$3) + $E$11*T5974^3*V5974*(W5974-$E$5) + $E$13*(W5974-$E$7))) /$E$15)</f>
        <v>1.0783607526936343E-6</v>
      </c>
    </row>
    <row r="5976" spans="5:23" x14ac:dyDescent="0.25">
      <c r="T5976">
        <f>SUM(T5972:T5975)/6</f>
        <v>2.035792726995559E-3</v>
      </c>
      <c r="U5976">
        <f t="shared" ref="U5976" si="20423">SUM(U5972:U5975)/6</f>
        <v>3.6698333416617144E-4</v>
      </c>
      <c r="V5976">
        <f t="shared" ref="V5976" si="20424">SUM(V5972:V5975)/6</f>
        <v>7.0054643842726273E-4</v>
      </c>
      <c r="W5976">
        <f>SUM(W5972:W5975)/6</f>
        <v>4.5848484395483134E-2</v>
      </c>
    </row>
    <row r="5978" spans="5:23" x14ac:dyDescent="0.25">
      <c r="E5978">
        <f>E5971+0.01</f>
        <v>8.509999999999863</v>
      </c>
      <c r="F5978">
        <v>0.01</v>
      </c>
      <c r="G5978">
        <v>0</v>
      </c>
      <c r="I5978">
        <f>T5976</f>
        <v>2.035792726995559E-3</v>
      </c>
      <c r="J5978">
        <f t="shared" ref="J5978" si="20425">U5976</f>
        <v>3.6698333416617144E-4</v>
      </c>
      <c r="K5978">
        <f t="shared" ref="K5978" si="20426">V5976</f>
        <v>7.0054643842726273E-4</v>
      </c>
      <c r="L5978">
        <f t="shared" ref="L5978" si="20427">W5976</f>
        <v>4.5848484395483134E-2</v>
      </c>
      <c r="T5978">
        <f>T5976</f>
        <v>2.035792726995559E-3</v>
      </c>
      <c r="U5978">
        <f t="shared" ref="U5978:W5978" si="20428">U5976</f>
        <v>3.6698333416617144E-4</v>
      </c>
      <c r="V5978">
        <f t="shared" si="20428"/>
        <v>7.0054643842726273E-4</v>
      </c>
      <c r="W5978">
        <f t="shared" si="20428"/>
        <v>4.5848484395483134E-2</v>
      </c>
    </row>
    <row r="5979" spans="5:23" x14ac:dyDescent="0.25">
      <c r="I5979">
        <f>T5976</f>
        <v>2.035792726995559E-3</v>
      </c>
      <c r="J5979">
        <f t="shared" ref="J5979" si="20429">U5976</f>
        <v>3.6698333416617144E-4</v>
      </c>
      <c r="K5979">
        <f t="shared" ref="K5979" si="20430">V5976</f>
        <v>7.0054643842726273E-4</v>
      </c>
      <c r="L5979">
        <f t="shared" ref="L5979" si="20431">W5976</f>
        <v>4.5848484395483134E-2</v>
      </c>
      <c r="N5979">
        <f>(0.01*(L5979+10))/(EXP((L5979+10)/10))</f>
        <v>3.678755864030063E-2</v>
      </c>
      <c r="O5979">
        <f xml:space="preserve"> (0.125*EXP(L5979/80))</f>
        <v>0.12507165878894949</v>
      </c>
      <c r="P5979">
        <f>(0.1*(L5979+25))/(EXP((L5979+25)/10))</f>
        <v>0.2046484076737754</v>
      </c>
      <c r="Q5979">
        <f>(0.125*EXP(L5979/18))</f>
        <v>0.1253187980917557</v>
      </c>
      <c r="R5979">
        <f>0.07 * EXP(L5979/20)</f>
        <v>7.01606537683232E-2</v>
      </c>
      <c r="S5979">
        <f>(1/(EXP((L5979+30)/10)+1))</f>
        <v>4.7219174298598322E-2</v>
      </c>
      <c r="T5979">
        <f>(P5979*(1-T5978) - Q5979*T5978)*$F$21</f>
        <v>2.0397666283613084E-3</v>
      </c>
      <c r="U5979">
        <f>(N5979*(1-U5978) - O5979*U5978)*$F$21</f>
        <v>3.6728159005022923E-4</v>
      </c>
      <c r="V5979">
        <f>(R5979*(1-V5978) - S5979*V5978)*$F$21</f>
        <v>7.0078423747827715E-4</v>
      </c>
      <c r="W5979">
        <f>$F$21*(W5978+E5978*(G5978-($E$9*U5978^4*(W5978-$E$3) + $E$11*T5978^3*V5978*(W5978-$E$5) + $E$13*(W5978-$E$7))) /$E$15)</f>
        <v>0.26990598027708335</v>
      </c>
    </row>
    <row r="5980" spans="5:23" x14ac:dyDescent="0.25">
      <c r="I5980">
        <f>I5979 + 0.5*$F$28</f>
        <v>7.0357927269955592E-3</v>
      </c>
      <c r="J5980">
        <f t="shared" ref="J5980" si="20432">J5979 + 0.5*$F$28</f>
        <v>5.3669833341661718E-3</v>
      </c>
      <c r="K5980">
        <f t="shared" ref="K5980" si="20433">K5979 + 0.5*$F$28</f>
        <v>5.7005464384272632E-3</v>
      </c>
      <c r="L5980">
        <f t="shared" ref="L5980" si="20434">L5979 + 0.5*$F$28</f>
        <v>5.0848484395483132E-2</v>
      </c>
      <c r="N5980">
        <f t="shared" ref="N5980:N5982" si="20435">(0.01*(L5980+10))/(EXP((L5980+10)/10))</f>
        <v>3.6787470137549273E-2</v>
      </c>
      <c r="O5980">
        <f t="shared" ref="O5980:O5982" si="20436" xml:space="preserve"> (0.125*EXP(L5980/80))</f>
        <v>0.12507947601190947</v>
      </c>
      <c r="P5980">
        <f t="shared" ref="P5980:P5982" si="20437">(0.1*(L5980+25))/(EXP((L5980+25)/10))</f>
        <v>0.2045869433808426</v>
      </c>
      <c r="Q5980">
        <f t="shared" ref="Q5980:Q5982" si="20438">(0.125*EXP(L5980/18))</f>
        <v>0.12535361370428127</v>
      </c>
      <c r="R5980">
        <f t="shared" ref="R5980:R5982" si="20439">0.07 * EXP(L5980/20)</f>
        <v>7.017819612446842E-2</v>
      </c>
      <c r="S5980">
        <f t="shared" ref="S5980:S5982" si="20440">(1/(EXP((L5980+30)/10)+1))</f>
        <v>4.7196684628573952E-2</v>
      </c>
      <c r="T5980">
        <f>(P5980*(1-T5979) - Q5980*T5979)*$F$21*2</f>
        <v>4.0782788328631485E-3</v>
      </c>
      <c r="U5980">
        <f>(N5980*(1-U5979) - O5980*U5979)*$F$21*2</f>
        <v>7.3456038776381855E-4</v>
      </c>
      <c r="V5980">
        <f>(R5980*(1-V5979) - S5980*V5979)*$F$21*2</f>
        <v>1.401918833163216E-3</v>
      </c>
      <c r="W5980">
        <f>$F$21*(W5979+E5979*(G5979-($E$9*U5979^4*(W5979-$E$3) + $E$11*T5979^3*V5979*(W5979-$E$5) + $E$13*(W5979-$E$7))) /$E$15)*2</f>
        <v>5.398119605541667E-3</v>
      </c>
    </row>
    <row r="5981" spans="5:23" x14ac:dyDescent="0.25">
      <c r="I5981">
        <f>I5979 + 0.5*$F$28</f>
        <v>7.0357927269955592E-3</v>
      </c>
      <c r="J5981">
        <f t="shared" ref="J5981:L5981" si="20441">J5979 + 0.5*$F$28</f>
        <v>5.3669833341661718E-3</v>
      </c>
      <c r="K5981">
        <f t="shared" si="20441"/>
        <v>5.7005464384272632E-3</v>
      </c>
      <c r="L5981">
        <f t="shared" si="20441"/>
        <v>5.0848484395483132E-2</v>
      </c>
      <c r="N5981">
        <f t="shared" si="20435"/>
        <v>3.6787470137549273E-2</v>
      </c>
      <c r="O5981">
        <f t="shared" si="20436"/>
        <v>0.12507947601190947</v>
      </c>
      <c r="P5981">
        <f t="shared" si="20437"/>
        <v>0.2045869433808426</v>
      </c>
      <c r="Q5981">
        <f t="shared" si="20438"/>
        <v>0.12535361370428127</v>
      </c>
      <c r="R5981">
        <f t="shared" si="20439"/>
        <v>7.017819612446842E-2</v>
      </c>
      <c r="S5981">
        <f t="shared" si="20440"/>
        <v>4.7196684628573952E-2</v>
      </c>
      <c r="T5981">
        <f>(P5981*(1-T5980) - Q5981*T5980)*$F$21*2</f>
        <v>4.0648270758155856E-3</v>
      </c>
      <c r="U5981">
        <f>(N5981*(1-U5980) - O5981*U5980)*$F$21*2</f>
        <v>7.3337138181639157E-4</v>
      </c>
      <c r="V5981">
        <f>(R5981*(1-V5980) - S5981*V5980)*$F$21*2</f>
        <v>1.400272921372009E-3</v>
      </c>
      <c r="W5981">
        <f>$F$21*(W5980+E5980*(G5980-($E$9*U5980^4*(W5980-$E$3) + $E$11*T5980^3*V5980*(W5980-$E$5) + $E$13*(W5980-$E$7))) /$E$15)*2</f>
        <v>1.0796239211083334E-4</v>
      </c>
    </row>
    <row r="5982" spans="5:23" x14ac:dyDescent="0.25">
      <c r="I5982">
        <f>I5979 + $F$28</f>
        <v>1.2035792726995559E-2</v>
      </c>
      <c r="J5982">
        <f t="shared" ref="J5982:L5982" si="20442">J5979 + $F$28</f>
        <v>1.0366983334166172E-2</v>
      </c>
      <c r="K5982">
        <f t="shared" si="20442"/>
        <v>1.0700546438427263E-2</v>
      </c>
      <c r="L5982">
        <f t="shared" si="20442"/>
        <v>5.5848484395483136E-2</v>
      </c>
      <c r="N5982">
        <f t="shared" si="20435"/>
        <v>3.678737253098599E-2</v>
      </c>
      <c r="O5982">
        <f t="shared" si="20436"/>
        <v>0.12508729372346117</v>
      </c>
      <c r="P5982">
        <f t="shared" si="20437"/>
        <v>0.20452548940031098</v>
      </c>
      <c r="Q5982">
        <f t="shared" si="20438"/>
        <v>0.12538843898915364</v>
      </c>
      <c r="R5982">
        <f t="shared" si="20439"/>
        <v>7.019574286675094E-2</v>
      </c>
      <c r="S5982">
        <f t="shared" si="20440"/>
        <v>4.7174205139641524E-2</v>
      </c>
      <c r="T5982">
        <f t="shared" ref="T5982" si="20443">(P5982*(1-T5981) - Q5982*T5981)*$F$21</f>
        <v>2.0318444633150483E-3</v>
      </c>
      <c r="U5982">
        <f t="shared" ref="U5982" si="20444">(N5982*(1-U5981) - O5982*U5981)*$F$21</f>
        <v>3.6668658283313903E-4</v>
      </c>
      <c r="V5982">
        <f t="shared" ref="V5982" si="20445">(R5982*(1-V5981) - S5982*V5981)*$F$21</f>
        <v>7.0031392906774747E-4</v>
      </c>
      <c r="W5982">
        <f t="shared" ref="W5982" si="20446">$F$21*(W5981+E5981*(G5981-($E$9*U5981^4*(W5981-$E$3) + $E$11*T5981^3*V5981*(W5981-$E$5) + $E$13*(W5981-$E$7))) /$E$15)</f>
        <v>1.0796239211083335E-6</v>
      </c>
    </row>
    <row r="5983" spans="5:23" x14ac:dyDescent="0.25">
      <c r="T5983">
        <f>SUM(T5979:T5982)/6</f>
        <v>2.0357861667258483E-3</v>
      </c>
      <c r="U5983">
        <f t="shared" ref="U5983" si="20447">SUM(U5979:U5982)/6</f>
        <v>3.669833237439297E-4</v>
      </c>
      <c r="V5983">
        <f t="shared" ref="V5983" si="20448">SUM(V5979:V5982)/6</f>
        <v>7.0054832018020825E-4</v>
      </c>
      <c r="W5983">
        <f>SUM(W5979:W5982)/6</f>
        <v>4.5902190316442826E-2</v>
      </c>
    </row>
    <row r="5985" spans="5:23" x14ac:dyDescent="0.25">
      <c r="E5985">
        <f>E5978+0.01</f>
        <v>8.5199999999998628</v>
      </c>
      <c r="F5985">
        <v>0.01</v>
      </c>
      <c r="G5985">
        <v>0</v>
      </c>
      <c r="I5985">
        <f>T5983</f>
        <v>2.0357861667258483E-3</v>
      </c>
      <c r="J5985">
        <f t="shared" ref="J5985" si="20449">U5983</f>
        <v>3.669833237439297E-4</v>
      </c>
      <c r="K5985">
        <f t="shared" ref="K5985" si="20450">V5983</f>
        <v>7.0054832018020825E-4</v>
      </c>
      <c r="L5985">
        <f t="shared" ref="L5985" si="20451">W5983</f>
        <v>4.5902190316442826E-2</v>
      </c>
      <c r="T5985">
        <f>T5983</f>
        <v>2.0357861667258483E-3</v>
      </c>
      <c r="U5985">
        <f t="shared" ref="U5985:W5985" si="20452">U5983</f>
        <v>3.669833237439297E-4</v>
      </c>
      <c r="V5985">
        <f t="shared" si="20452"/>
        <v>7.0054832018020825E-4</v>
      </c>
      <c r="W5985">
        <f t="shared" si="20452"/>
        <v>4.5902190316442826E-2</v>
      </c>
    </row>
    <row r="5986" spans="5:23" x14ac:dyDescent="0.25">
      <c r="I5986">
        <f>T5983</f>
        <v>2.0357861667258483E-3</v>
      </c>
      <c r="J5986">
        <f t="shared" ref="J5986" si="20453">U5983</f>
        <v>3.669833237439297E-4</v>
      </c>
      <c r="K5986">
        <f t="shared" ref="K5986" si="20454">V5983</f>
        <v>7.0054832018020825E-4</v>
      </c>
      <c r="L5986">
        <f t="shared" ref="L5986" si="20455">W5983</f>
        <v>4.5902190316442826E-2</v>
      </c>
      <c r="N5986">
        <f>(0.01*(L5986+10))/(EXP((L5986+10)/10))</f>
        <v>3.6787557738076133E-2</v>
      </c>
      <c r="O5986">
        <f xml:space="preserve"> (0.125*EXP(L5986/80))</f>
        <v>0.12507174275258545</v>
      </c>
      <c r="P5986">
        <f>(0.1*(L5986+25))/(EXP((L5986+25)/10))</f>
        <v>0.20464774741971281</v>
      </c>
      <c r="Q5986">
        <f>(0.125*EXP(L5986/18))</f>
        <v>0.12531917200128379</v>
      </c>
      <c r="R5986">
        <f>0.07 * EXP(L5986/20)</f>
        <v>7.0160842170702439E-2</v>
      </c>
      <c r="S5986">
        <f>(1/(EXP((L5986+30)/10)+1))</f>
        <v>4.7218932678804545E-2</v>
      </c>
      <c r="T5986">
        <f>(P5986*(1-T5985) - Q5986*T5985)*$F$21</f>
        <v>2.0397600532967844E-3</v>
      </c>
      <c r="U5986">
        <f>(N5986*(1-U5985) - O5986*U5985)*$F$21</f>
        <v>3.6728158074003203E-4</v>
      </c>
      <c r="V5986">
        <f>(R5986*(1-V5985) - S5986*V5985)*$F$21</f>
        <v>7.0078611966608488E-4</v>
      </c>
      <c r="W5986">
        <f>$F$21*(W5985+E5985*(G5985-($E$9*U5985^4*(W5985-$E$3) + $E$11*T5985^3*V5985*(W5985-$E$5) + $E$13*(W5985-$E$7))) /$E$15)</f>
        <v>0.27022176916687485</v>
      </c>
    </row>
    <row r="5987" spans="5:23" x14ac:dyDescent="0.25">
      <c r="I5987">
        <f>I5986 + 0.5*$F$28</f>
        <v>7.0357861667258489E-3</v>
      </c>
      <c r="J5987">
        <f t="shared" ref="J5987" si="20456">J5986 + 0.5*$F$28</f>
        <v>5.3669833237439298E-3</v>
      </c>
      <c r="K5987">
        <f t="shared" ref="K5987" si="20457">K5986 + 0.5*$F$28</f>
        <v>5.7005483201802085E-3</v>
      </c>
      <c r="L5987">
        <f t="shared" ref="L5987" si="20458">L5986 + 0.5*$F$28</f>
        <v>5.0902190316442823E-2</v>
      </c>
      <c r="N5987">
        <f t="shared" ref="N5987:N5989" si="20459">(0.01*(L5987+10))/(EXP((L5987+10)/10))</f>
        <v>3.6787469137490557E-2</v>
      </c>
      <c r="O5987">
        <f t="shared" ref="O5987:O5989" si="20460" xml:space="preserve"> (0.125*EXP(L5987/80))</f>
        <v>0.12507955998079331</v>
      </c>
      <c r="P5987">
        <f t="shared" ref="P5987:P5989" si="20461">(0.1*(L5987+25))/(EXP((L5987+25)/10))</f>
        <v>0.20458628323752051</v>
      </c>
      <c r="Q5987">
        <f t="shared" ref="Q5987:Q5989" si="20462">(0.125*EXP(L5987/18))</f>
        <v>0.12535398771768755</v>
      </c>
      <c r="R5987">
        <f t="shared" ref="R5987:R5989" si="20463">0.07 * EXP(L5987/20)</f>
        <v>7.0178384573954158E-2</v>
      </c>
      <c r="S5987">
        <f t="shared" ref="S5987:S5989" si="20464">(1/(EXP((L5987+30)/10)+1))</f>
        <v>4.7196443118158959E-2</v>
      </c>
      <c r="T5987">
        <f>(P5987*(1-T5986) - Q5987*T5986)*$F$21*2</f>
        <v>4.0782656850570434E-3</v>
      </c>
      <c r="U5987">
        <f>(N5987*(1-U5986) - O5987*U5986)*$F$21*2</f>
        <v>7.3456036718332594E-4</v>
      </c>
      <c r="V5987">
        <f>(R5987*(1-V5986) - S5987*V5986)*$F$21*2</f>
        <v>1.4019225984781866E-3</v>
      </c>
      <c r="W5987">
        <f>$F$21*(W5986+E5986*(G5986-($E$9*U5986^4*(W5986-$E$3) + $E$11*T5986^3*V5986*(W5986-$E$5) + $E$13*(W5986-$E$7))) /$E$15)*2</f>
        <v>5.4044353833374971E-3</v>
      </c>
    </row>
    <row r="5988" spans="5:23" x14ac:dyDescent="0.25">
      <c r="I5988">
        <f>I5986 + 0.5*$F$28</f>
        <v>7.0357861667258489E-3</v>
      </c>
      <c r="J5988">
        <f t="shared" ref="J5988:L5988" si="20465">J5986 + 0.5*$F$28</f>
        <v>5.3669833237439298E-3</v>
      </c>
      <c r="K5988">
        <f t="shared" si="20465"/>
        <v>5.7005483201802085E-3</v>
      </c>
      <c r="L5988">
        <f t="shared" si="20465"/>
        <v>5.0902190316442823E-2</v>
      </c>
      <c r="N5988">
        <f t="shared" si="20459"/>
        <v>3.6787469137490557E-2</v>
      </c>
      <c r="O5988">
        <f t="shared" si="20460"/>
        <v>0.12507955998079331</v>
      </c>
      <c r="P5988">
        <f t="shared" si="20461"/>
        <v>0.20458628323752051</v>
      </c>
      <c r="Q5988">
        <f t="shared" si="20462"/>
        <v>0.12535398771768755</v>
      </c>
      <c r="R5988">
        <f t="shared" si="20463"/>
        <v>7.0178384573954158E-2</v>
      </c>
      <c r="S5988">
        <f t="shared" si="20464"/>
        <v>4.7196443118158959E-2</v>
      </c>
      <c r="T5988">
        <f>(P5988*(1-T5987) - Q5988*T5987)*$F$21*2</f>
        <v>4.0648139830473089E-3</v>
      </c>
      <c r="U5988">
        <f>(N5988*(1-U5987) - O5988*U5987)*$F$21*2</f>
        <v>7.3337136066293108E-4</v>
      </c>
      <c r="V5988">
        <f>(R5988*(1-V5987) - S5988*V5987)*$F$21*2</f>
        <v>1.4002766830104021E-3</v>
      </c>
      <c r="W5988">
        <f>$F$21*(W5987+E5987*(G5987-($E$9*U5987^4*(W5987-$E$3) + $E$11*T5987^3*V5987*(W5987-$E$5) + $E$13*(W5987-$E$7))) /$E$15)*2</f>
        <v>1.0808870766674995E-4</v>
      </c>
    </row>
    <row r="5989" spans="5:23" x14ac:dyDescent="0.25">
      <c r="I5989">
        <f>I5986 + $F$28</f>
        <v>1.2035786166725848E-2</v>
      </c>
      <c r="J5989">
        <f t="shared" ref="J5989:L5989" si="20466">J5986 + $F$28</f>
        <v>1.0366983323743931E-2</v>
      </c>
      <c r="K5989">
        <f t="shared" si="20466"/>
        <v>1.0700548320180208E-2</v>
      </c>
      <c r="L5989">
        <f t="shared" si="20466"/>
        <v>5.5902190316442828E-2</v>
      </c>
      <c r="N5989">
        <f t="shared" si="20459"/>
        <v>3.6787371433191086E-2</v>
      </c>
      <c r="O5989">
        <f t="shared" si="20460"/>
        <v>0.12508737769759323</v>
      </c>
      <c r="P5989">
        <f t="shared" si="20461"/>
        <v>0.20452482936778371</v>
      </c>
      <c r="Q5989">
        <f t="shared" si="20462"/>
        <v>0.12538881310646696</v>
      </c>
      <c r="R5989">
        <f t="shared" si="20463"/>
        <v>7.0195931363354933E-2</v>
      </c>
      <c r="S5989">
        <f t="shared" si="20464"/>
        <v>4.7173963738561239E-2</v>
      </c>
      <c r="T5989">
        <f t="shared" ref="T5989" si="20467">(P5989*(1-T5988) - Q5989*T5988)*$F$21</f>
        <v>2.0318379178065633E-3</v>
      </c>
      <c r="U5989">
        <f t="shared" ref="U5989" si="20468">(N5989*(1-U5988) - O5989*U5988)*$F$21</f>
        <v>3.6668657128164072E-4</v>
      </c>
      <c r="V5989">
        <f t="shared" ref="V5989" si="20469">(R5989*(1-V5988) - S5989*V5988)*$F$21</f>
        <v>7.0031581035956349E-4</v>
      </c>
      <c r="W5989">
        <f t="shared" ref="W5989" si="20470">$F$21*(W5988+E5988*(G5988-($E$9*U5988^4*(W5988-$E$3) + $E$11*T5988^3*V5988*(W5988-$E$5) + $E$13*(W5988-$E$7))) /$E$15)</f>
        <v>1.0808870766674995E-6</v>
      </c>
    </row>
    <row r="5990" spans="5:23" x14ac:dyDescent="0.25">
      <c r="T5990">
        <f>SUM(T5986:T5989)/6</f>
        <v>2.0357796065346165E-3</v>
      </c>
      <c r="U5990">
        <f t="shared" ref="U5990" si="20471">SUM(U5986:U5989)/6</f>
        <v>3.6698331331132158E-4</v>
      </c>
      <c r="V5990">
        <f t="shared" ref="V5990" si="20472">SUM(V5986:V5989)/6</f>
        <v>7.0055020191903952E-4</v>
      </c>
      <c r="W5990">
        <f>SUM(W5986:W5989)/6</f>
        <v>4.5955895690825969E-2</v>
      </c>
    </row>
    <row r="5992" spans="5:23" x14ac:dyDescent="0.25">
      <c r="E5992">
        <f>E5985+0.01</f>
        <v>8.5299999999998626</v>
      </c>
      <c r="F5992">
        <v>0.01</v>
      </c>
      <c r="G5992">
        <v>0</v>
      </c>
      <c r="I5992">
        <f>T5990</f>
        <v>2.0357796065346165E-3</v>
      </c>
      <c r="J5992">
        <f t="shared" ref="J5992" si="20473">U5990</f>
        <v>3.6698331331132158E-4</v>
      </c>
      <c r="K5992">
        <f t="shared" ref="K5992" si="20474">V5990</f>
        <v>7.0055020191903952E-4</v>
      </c>
      <c r="L5992">
        <f t="shared" ref="L5992" si="20475">W5990</f>
        <v>4.5955895690825969E-2</v>
      </c>
      <c r="T5992">
        <f>T5990</f>
        <v>2.0357796065346165E-3</v>
      </c>
      <c r="U5992">
        <f t="shared" ref="U5992:W5992" si="20476">U5990</f>
        <v>3.6698331331132158E-4</v>
      </c>
      <c r="V5992">
        <f t="shared" si="20476"/>
        <v>7.0055020191903952E-4</v>
      </c>
      <c r="W5992">
        <f t="shared" si="20476"/>
        <v>4.5955895690825969E-2</v>
      </c>
    </row>
    <row r="5993" spans="5:23" x14ac:dyDescent="0.25">
      <c r="I5993">
        <f>T5990</f>
        <v>2.0357796065346165E-3</v>
      </c>
      <c r="J5993">
        <f t="shared" ref="J5993" si="20477">U5990</f>
        <v>3.6698331331132158E-4</v>
      </c>
      <c r="K5993">
        <f t="shared" ref="K5993" si="20478">V5990</f>
        <v>7.0055020191903952E-4</v>
      </c>
      <c r="L5993">
        <f t="shared" ref="L5993" si="20479">W5990</f>
        <v>4.5955895690825969E-2</v>
      </c>
      <c r="N5993">
        <f>(0.01*(L5993+10))/(EXP((L5993+10)/10))</f>
        <v>3.678755683480945E-2</v>
      </c>
      <c r="O5993">
        <f xml:space="preserve"> (0.125*EXP(L5993/80))</f>
        <v>0.12507182671542325</v>
      </c>
      <c r="P5993">
        <f>(0.1*(L5993+25))/(EXP((L5993+25)/10))</f>
        <v>0.20464708717355892</v>
      </c>
      <c r="Q5993">
        <f>(0.125*EXP(L5993/18))</f>
        <v>0.12531954590812211</v>
      </c>
      <c r="R5993">
        <f>0.07 * EXP(L5993/20)</f>
        <v>7.0161030571670183E-2</v>
      </c>
      <c r="S5993">
        <f>(1/(EXP((L5993+30)/10)+1))</f>
        <v>4.7218691062644841E-2</v>
      </c>
      <c r="T5993">
        <f>(P5993*(1-T5992) - Q5993*T5992)*$F$21</f>
        <v>2.0397534783109434E-3</v>
      </c>
      <c r="U5993">
        <f>(N5993*(1-U5992) - O5993*U5992)*$F$21</f>
        <v>3.6728157141943657E-4</v>
      </c>
      <c r="V5993">
        <f>(R5993*(1-V5992) - S5993*V5992)*$F$21</f>
        <v>7.0078800183978065E-4</v>
      </c>
      <c r="W5993">
        <f>$F$21*(W5992+E5992*(G5992-($E$9*U5992^4*(W5992-$E$3) + $E$11*T5992^3*V5992*(W5992-$E$5) + $E$13*(W5992-$E$7))) /$E$15)</f>
        <v>0.2705375548428321</v>
      </c>
    </row>
    <row r="5994" spans="5:23" x14ac:dyDescent="0.25">
      <c r="I5994">
        <f>I5993 + 0.5*$F$28</f>
        <v>7.0357796065346166E-3</v>
      </c>
      <c r="J5994">
        <f t="shared" ref="J5994" si="20480">J5993 + 0.5*$F$28</f>
        <v>5.3669833133113218E-3</v>
      </c>
      <c r="K5994">
        <f t="shared" ref="K5994" si="20481">K5993 + 0.5*$F$28</f>
        <v>5.7005502019190392E-3</v>
      </c>
      <c r="L5994">
        <f t="shared" ref="L5994" si="20482">L5993 + 0.5*$F$28</f>
        <v>5.0955895690825967E-2</v>
      </c>
      <c r="N5994">
        <f t="shared" ref="N5994:N5996" si="20483">(0.01*(L5994+10))/(EXP((L5994+10)/10))</f>
        <v>3.67874681363917E-2</v>
      </c>
      <c r="O5994">
        <f t="shared" ref="O5994:O5996" si="20484" xml:space="preserve"> (0.125*EXP(L5994/80))</f>
        <v>0.12507964394887897</v>
      </c>
      <c r="P5994">
        <f t="shared" ref="P5994:P5996" si="20485">(0.1*(L5994+25))/(EXP((L5994+25)/10))</f>
        <v>0.20458562310210662</v>
      </c>
      <c r="Q5994">
        <f t="shared" ref="Q5994:Q5996" si="20486">(0.125*EXP(L5994/18))</f>
        <v>0.12535436172840334</v>
      </c>
      <c r="R5994">
        <f t="shared" ref="R5994:R5996" si="20487">0.07 * EXP(L5994/20)</f>
        <v>7.017857302202804E-2</v>
      </c>
      <c r="S5994">
        <f t="shared" ref="S5994:S5996" si="20488">(1/(EXP((L5994+30)/10)+1))</f>
        <v>4.7196201611376463E-2</v>
      </c>
      <c r="T5994">
        <f>(P5994*(1-T5993) - Q5994*T5993)*$F$21*2</f>
        <v>4.0782525374082942E-3</v>
      </c>
      <c r="U5994">
        <f>(N5994*(1-U5993) - O5994*U5993)*$F$21*2</f>
        <v>7.3456034658207802E-4</v>
      </c>
      <c r="V5994">
        <f>(R5994*(1-V5993) - S5994*V5993)*$F$21*2</f>
        <v>1.4019263637649259E-3</v>
      </c>
      <c r="W5994">
        <f>$F$21*(W5993+E5993*(G5993-($E$9*U5993^4*(W5993-$E$3) + $E$11*T5993^3*V5993*(W5993-$E$5) + $E$13*(W5993-$E$7))) /$E$15)*2</f>
        <v>5.4107510968566417E-3</v>
      </c>
    </row>
    <row r="5995" spans="5:23" x14ac:dyDescent="0.25">
      <c r="I5995">
        <f>I5993 + 0.5*$F$28</f>
        <v>7.0357796065346166E-3</v>
      </c>
      <c r="J5995">
        <f t="shared" ref="J5995:L5995" si="20489">J5993 + 0.5*$F$28</f>
        <v>5.3669833133113218E-3</v>
      </c>
      <c r="K5995">
        <f t="shared" si="20489"/>
        <v>5.7005502019190392E-3</v>
      </c>
      <c r="L5995">
        <f t="shared" si="20489"/>
        <v>5.0955895690825967E-2</v>
      </c>
      <c r="N5995">
        <f t="shared" si="20483"/>
        <v>3.67874681363917E-2</v>
      </c>
      <c r="O5995">
        <f t="shared" si="20484"/>
        <v>0.12507964394887897</v>
      </c>
      <c r="P5995">
        <f t="shared" si="20485"/>
        <v>0.20458562310210662</v>
      </c>
      <c r="Q5995">
        <f t="shared" si="20486"/>
        <v>0.12535436172840334</v>
      </c>
      <c r="R5995">
        <f t="shared" si="20487"/>
        <v>7.017857302202804E-2</v>
      </c>
      <c r="S5995">
        <f t="shared" si="20488"/>
        <v>4.7196201611376463E-2</v>
      </c>
      <c r="T5995">
        <f>(P5995*(1-T5994) - Q5995*T5994)*$F$21*2</f>
        <v>4.0648008904355824E-3</v>
      </c>
      <c r="U5995">
        <f>(N5995*(1-U5994) - O5995*U5994)*$F$21*2</f>
        <v>7.333713394887621E-4</v>
      </c>
      <c r="V5995">
        <f>(R5995*(1-V5994) - S5995*V5994)*$F$21*2</f>
        <v>1.4002804446205702E-3</v>
      </c>
      <c r="W5995">
        <f>$F$21*(W5994+E5994*(G5994-($E$9*U5994^4*(W5994-$E$3) + $E$11*T5994^3*V5994*(W5994-$E$5) + $E$13*(W5994-$E$7))) /$E$15)*2</f>
        <v>1.0821502193713284E-4</v>
      </c>
    </row>
    <row r="5996" spans="5:23" x14ac:dyDescent="0.25">
      <c r="I5996">
        <f>I5993 + $F$28</f>
        <v>1.2035779606534618E-2</v>
      </c>
      <c r="J5996">
        <f t="shared" ref="J5996:L5996" si="20490">J5993 + $F$28</f>
        <v>1.0366983313311321E-2</v>
      </c>
      <c r="K5996">
        <f t="shared" si="20490"/>
        <v>1.070055020191904E-2</v>
      </c>
      <c r="L5996">
        <f t="shared" si="20490"/>
        <v>5.5955895690825971E-2</v>
      </c>
      <c r="N5996">
        <f t="shared" si="20483"/>
        <v>3.678737033435811E-2</v>
      </c>
      <c r="O5996">
        <f t="shared" si="20484"/>
        <v>0.12508746167092702</v>
      </c>
      <c r="P5996">
        <f t="shared" si="20485"/>
        <v>0.20452416934316411</v>
      </c>
      <c r="Q5996">
        <f t="shared" si="20486"/>
        <v>0.12538918722108905</v>
      </c>
      <c r="R5996">
        <f t="shared" si="20487"/>
        <v>7.0196119858546721E-2</v>
      </c>
      <c r="S5996">
        <f t="shared" si="20488"/>
        <v>4.7173722341111855E-2</v>
      </c>
      <c r="T5996">
        <f t="shared" ref="T5996" si="20491">(P5996*(1-T5995) - Q5996*T5995)*$F$21</f>
        <v>2.0318313723763515E-3</v>
      </c>
      <c r="U5996">
        <f t="shared" ref="U5996" si="20492">(N5996*(1-U5995) - O5996*U5995)*$F$21</f>
        <v>3.6668655971980872E-4</v>
      </c>
      <c r="V5996">
        <f t="shared" ref="V5996" si="20493">(R5996*(1-V5995) - S5996*V5995)*$F$21</f>
        <v>7.003176916372633E-4</v>
      </c>
      <c r="W5996">
        <f t="shared" ref="W5996" si="20494">$F$21*(W5995+E5995*(G5995-($E$9*U5995^4*(W5995-$E$3) + $E$11*T5995^3*V5995*(W5995-$E$5) + $E$13*(W5995-$E$7))) /$E$15)</f>
        <v>1.0821502193713284E-6</v>
      </c>
    </row>
    <row r="5997" spans="5:23" x14ac:dyDescent="0.25">
      <c r="T5997">
        <f>SUM(T5993:T5996)/6</f>
        <v>2.0357730464218619E-3</v>
      </c>
      <c r="U5997">
        <f t="shared" ref="U5997" si="20495">SUM(U5993:U5996)/6</f>
        <v>3.6698330286834757E-4</v>
      </c>
      <c r="V5997">
        <f t="shared" ref="V5997" si="20496">SUM(V5993:V5996)/6</f>
        <v>7.0055208364375665E-4</v>
      </c>
      <c r="W5997">
        <f>SUM(W5993:W5996)/6</f>
        <v>4.6009600518640871E-2</v>
      </c>
    </row>
    <row r="5999" spans="5:23" x14ac:dyDescent="0.25">
      <c r="E5999">
        <f>E5992+0.01</f>
        <v>8.5399999999998624</v>
      </c>
      <c r="F5999">
        <v>0.01</v>
      </c>
      <c r="G5999">
        <v>0</v>
      </c>
      <c r="I5999">
        <f>T5997</f>
        <v>2.0357730464218619E-3</v>
      </c>
      <c r="J5999">
        <f t="shared" ref="J5999" si="20497">U5997</f>
        <v>3.6698330286834757E-4</v>
      </c>
      <c r="K5999">
        <f t="shared" ref="K5999" si="20498">V5997</f>
        <v>7.0055208364375665E-4</v>
      </c>
      <c r="L5999">
        <f t="shared" ref="L5999" si="20499">W5997</f>
        <v>4.6009600518640871E-2</v>
      </c>
      <c r="T5999">
        <f>T5997</f>
        <v>2.0357730464218619E-3</v>
      </c>
      <c r="U5999">
        <f t="shared" ref="U5999:W5999" si="20500">U5997</f>
        <v>3.6698330286834757E-4</v>
      </c>
      <c r="V5999">
        <f t="shared" si="20500"/>
        <v>7.0055208364375665E-4</v>
      </c>
      <c r="W5999">
        <f t="shared" si="20500"/>
        <v>4.6009600518640871E-2</v>
      </c>
    </row>
    <row r="6000" spans="5:23" x14ac:dyDescent="0.25">
      <c r="I6000">
        <f>T5997</f>
        <v>2.0357730464218619E-3</v>
      </c>
      <c r="J6000">
        <f t="shared" ref="J6000" si="20501">U5997</f>
        <v>3.6698330286834757E-4</v>
      </c>
      <c r="K6000">
        <f t="shared" ref="K6000" si="20502">V5997</f>
        <v>7.0055208364375665E-4</v>
      </c>
      <c r="L6000">
        <f t="shared" ref="L6000" si="20503">W5997</f>
        <v>4.6009600518640871E-2</v>
      </c>
      <c r="N6000">
        <f>(0.01*(L6000+10))/(EXP((L6000+10)/10))</f>
        <v>3.6787555930500634E-2</v>
      </c>
      <c r="O6000">
        <f xml:space="preserve"> (0.125*EXP(L6000/80))</f>
        <v>0.1250719106774629</v>
      </c>
      <c r="P6000">
        <f>(0.1*(L6000+25))/(EXP((L6000+25)/10))</f>
        <v>0.20464642693531354</v>
      </c>
      <c r="Q6000">
        <f>(0.125*EXP(L6000/18))</f>
        <v>0.12531991981227072</v>
      </c>
      <c r="R6000">
        <f>0.07 * EXP(L6000/20)</f>
        <v>7.0161218971226444E-2</v>
      </c>
      <c r="S6000">
        <f>(1/(EXP((L6000+30)/10)+1))</f>
        <v>4.7218449450119146E-2</v>
      </c>
      <c r="T6000">
        <f>(P6000*(1-T5999) - Q6000*T5999)*$F$21</f>
        <v>2.0397469034037852E-3</v>
      </c>
      <c r="U6000">
        <f>(N6000*(1-U5999) - O6000*U5999)*$F$21</f>
        <v>3.6728156208844334E-4</v>
      </c>
      <c r="V6000">
        <f>(R6000*(1-V5999) - S6000*V5999)*$F$21</f>
        <v>7.0078988399936454E-4</v>
      </c>
      <c r="W6000">
        <f>$F$21*(W5999+E5999*(G5999-($E$9*U5999^4*(W5999-$E$3) + $E$11*T5999^3*V5999*(W5999-$E$5) + $E$13*(W5999-$E$7))) /$E$15)</f>
        <v>0.2708533373050041</v>
      </c>
    </row>
    <row r="6001" spans="5:23" x14ac:dyDescent="0.25">
      <c r="I6001">
        <f>I6000 + 0.5*$F$28</f>
        <v>7.0357730464218615E-3</v>
      </c>
      <c r="J6001">
        <f t="shared" ref="J6001" si="20504">J6000 + 0.5*$F$28</f>
        <v>5.3669833028683472E-3</v>
      </c>
      <c r="K6001">
        <f t="shared" ref="K6001" si="20505">K6000 + 0.5*$F$28</f>
        <v>5.7005520836437571E-3</v>
      </c>
      <c r="L6001">
        <f t="shared" ref="L6001" si="20506">L6000 + 0.5*$F$28</f>
        <v>5.1009600518640869E-2</v>
      </c>
      <c r="N6001">
        <f t="shared" ref="N6001:N6003" si="20507">(0.01*(L6001+10))/(EXP((L6001+10)/10))</f>
        <v>3.6787467134252773E-2</v>
      </c>
      <c r="O6001">
        <f t="shared" ref="O6001:O6003" si="20508" xml:space="preserve"> (0.125*EXP(L6001/80))</f>
        <v>0.12507972791616642</v>
      </c>
      <c r="P6001">
        <f t="shared" ref="P6001:P6003" si="20509">(0.1*(L6001+25))/(EXP((L6001+25)/10))</f>
        <v>0.20458496297460085</v>
      </c>
      <c r="Q6001">
        <f t="shared" ref="Q6001:Q6003" si="20510">(0.125*EXP(L6001/18))</f>
        <v>0.12535473573642864</v>
      </c>
      <c r="R6001">
        <f t="shared" ref="R6001:R6003" si="20511">0.07 * EXP(L6001/20)</f>
        <v>7.0178761468690065E-2</v>
      </c>
      <c r="S6001">
        <f t="shared" ref="S6001:S6003" si="20512">(1/(EXP((L6001+30)/10)+1))</f>
        <v>4.7195960108226416E-2</v>
      </c>
      <c r="T6001">
        <f>(P6001*(1-T6000) - Q6001*T6000)*$F$21*2</f>
        <v>4.0782393899169008E-3</v>
      </c>
      <c r="U6001">
        <f>(N6001*(1-U6000) - O6001*U6000)*$F$21*2</f>
        <v>7.3456032596007565E-4</v>
      </c>
      <c r="V6001">
        <f>(R6001*(1-V6000) - S6001*V6000)*$F$21*2</f>
        <v>1.4019301290234343E-3</v>
      </c>
      <c r="W6001">
        <f>$F$21*(W6000+E6000*(G6000-($E$9*U6000^4*(W6000-$E$3) + $E$11*T6000^3*V6000*(W6000-$E$5) + $E$13*(W6000-$E$7))) /$E$15)*2</f>
        <v>5.4170667461000818E-3</v>
      </c>
    </row>
    <row r="6002" spans="5:23" x14ac:dyDescent="0.25">
      <c r="I6002">
        <f>I6000 + 0.5*$F$28</f>
        <v>7.0357730464218615E-3</v>
      </c>
      <c r="J6002">
        <f t="shared" ref="J6002:L6002" si="20513">J6000 + 0.5*$F$28</f>
        <v>5.3669833028683472E-3</v>
      </c>
      <c r="K6002">
        <f t="shared" si="20513"/>
        <v>5.7005520836437571E-3</v>
      </c>
      <c r="L6002">
        <f t="shared" si="20513"/>
        <v>5.1009600518640869E-2</v>
      </c>
      <c r="N6002">
        <f t="shared" si="20507"/>
        <v>3.6787467134252773E-2</v>
      </c>
      <c r="O6002">
        <f t="shared" si="20508"/>
        <v>0.12507972791616642</v>
      </c>
      <c r="P6002">
        <f t="shared" si="20509"/>
        <v>0.20458496297460085</v>
      </c>
      <c r="Q6002">
        <f t="shared" si="20510"/>
        <v>0.12535473573642864</v>
      </c>
      <c r="R6002">
        <f t="shared" si="20511"/>
        <v>7.0178761468690065E-2</v>
      </c>
      <c r="S6002">
        <f t="shared" si="20512"/>
        <v>4.7195960108226416E-2</v>
      </c>
      <c r="T6002">
        <f>(P6002*(1-T6001) - Q6002*T6001)*$F$21*2</f>
        <v>4.0647877979804042E-3</v>
      </c>
      <c r="U6002">
        <f>(N6002*(1-U6001) - O6002*U6001)*$F$21*2</f>
        <v>7.3337131829388585E-4</v>
      </c>
      <c r="V6002">
        <f>(R6002*(1-V6001) - S6002*V6001)*$F$21*2</f>
        <v>1.4002842062025129E-3</v>
      </c>
      <c r="W6002">
        <f>$F$21*(W6001+E6001*(G6001-($E$9*U6001^4*(W6001-$E$3) + $E$11*T6001^3*V6001*(W6001-$E$5) + $E$13*(W6001-$E$7))) /$E$15)*2</f>
        <v>1.0834133492200164E-4</v>
      </c>
    </row>
    <row r="6003" spans="5:23" x14ac:dyDescent="0.25">
      <c r="I6003">
        <f>I6000 + $F$28</f>
        <v>1.2035773046421862E-2</v>
      </c>
      <c r="J6003">
        <f t="shared" ref="J6003:L6003" si="20514">J6000 + $F$28</f>
        <v>1.0366983302868348E-2</v>
      </c>
      <c r="K6003">
        <f t="shared" si="20514"/>
        <v>1.0700552083643757E-2</v>
      </c>
      <c r="L6003">
        <f t="shared" si="20514"/>
        <v>5.6009600518640873E-2</v>
      </c>
      <c r="N6003">
        <f t="shared" si="20507"/>
        <v>3.678736923448709E-2</v>
      </c>
      <c r="O6003">
        <f t="shared" si="20508"/>
        <v>0.12508754564346261</v>
      </c>
      <c r="P6003">
        <f t="shared" si="20509"/>
        <v>0.204523509326452</v>
      </c>
      <c r="Q6003">
        <f t="shared" si="20510"/>
        <v>0.1253895613330199</v>
      </c>
      <c r="R6003">
        <f t="shared" si="20511"/>
        <v>7.0196308352326306E-2</v>
      </c>
      <c r="S6003">
        <f t="shared" si="20512"/>
        <v>4.7173480947293317E-2</v>
      </c>
      <c r="T6003">
        <f t="shared" ref="T6003" si="20515">(P6003*(1-T6002) - Q6003*T6002)*$F$21</f>
        <v>2.0318248270244114E-3</v>
      </c>
      <c r="U6003">
        <f t="shared" ref="U6003" si="20516">(N6003*(1-U6002) - O6003*U6002)*$F$21</f>
        <v>3.6668654814764334E-4</v>
      </c>
      <c r="V6003">
        <f t="shared" ref="V6003" si="20517">(R6003*(1-V6002) - S6003*V6002)*$F$21</f>
        <v>7.0031957290084723E-4</v>
      </c>
      <c r="W6003">
        <f t="shared" ref="W6003" si="20518">$F$21*(W6002+E6002*(G6002-($E$9*U6002^4*(W6002-$E$3) + $E$11*T6002^3*V6002*(W6002-$E$5) + $E$13*(W6002-$E$7))) /$E$15)</f>
        <v>1.0834133492200165E-6</v>
      </c>
    </row>
    <row r="6004" spans="5:23" x14ac:dyDescent="0.25">
      <c r="T6004">
        <f>SUM(T6000:T6003)/6</f>
        <v>2.0357664863875839E-3</v>
      </c>
      <c r="U6004">
        <f t="shared" ref="U6004" si="20519">SUM(U6000:U6003)/6</f>
        <v>3.6698329241500799E-4</v>
      </c>
      <c r="V6004">
        <f t="shared" ref="V6004" si="20520">SUM(V6000:V6003)/6</f>
        <v>7.0055396535435984E-4</v>
      </c>
      <c r="W6004">
        <f>SUM(W6000:W6003)/6</f>
        <v>4.6063304799895899E-2</v>
      </c>
    </row>
    <row r="6006" spans="5:23" x14ac:dyDescent="0.25">
      <c r="E6006">
        <f>E5999+0.01</f>
        <v>8.5499999999998622</v>
      </c>
      <c r="F6006">
        <v>0.01</v>
      </c>
      <c r="G6006">
        <v>0</v>
      </c>
      <c r="I6006">
        <f>T6004</f>
        <v>2.0357664863875839E-3</v>
      </c>
      <c r="J6006">
        <f t="shared" ref="J6006" si="20521">U6004</f>
        <v>3.6698329241500799E-4</v>
      </c>
      <c r="K6006">
        <f t="shared" ref="K6006" si="20522">V6004</f>
        <v>7.0055396535435984E-4</v>
      </c>
      <c r="L6006">
        <f t="shared" ref="L6006" si="20523">W6004</f>
        <v>4.6063304799895899E-2</v>
      </c>
      <c r="T6006">
        <f>T6004</f>
        <v>2.0357664863875839E-3</v>
      </c>
      <c r="U6006">
        <f t="shared" ref="U6006:W6006" si="20524">U6004</f>
        <v>3.6698329241500799E-4</v>
      </c>
      <c r="V6006">
        <f t="shared" si="20524"/>
        <v>7.0055396535435984E-4</v>
      </c>
      <c r="W6006">
        <f t="shared" si="20524"/>
        <v>4.6063304799895899E-2</v>
      </c>
    </row>
    <row r="6007" spans="5:23" x14ac:dyDescent="0.25">
      <c r="I6007">
        <f>T6004</f>
        <v>2.0357664863875839E-3</v>
      </c>
      <c r="J6007">
        <f t="shared" ref="J6007" si="20525">U6004</f>
        <v>3.6698329241500799E-4</v>
      </c>
      <c r="K6007">
        <f t="shared" ref="K6007" si="20526">V6004</f>
        <v>7.0055396535435984E-4</v>
      </c>
      <c r="L6007">
        <f t="shared" ref="L6007" si="20527">W6004</f>
        <v>4.6063304799895899E-2</v>
      </c>
      <c r="N6007">
        <f>(0.01*(L6007+10))/(EXP((L6007+10)/10))</f>
        <v>3.6787555025149736E-2</v>
      </c>
      <c r="O6007">
        <f xml:space="preserve"> (0.125*EXP(L6007/80))</f>
        <v>0.12507199463870444</v>
      </c>
      <c r="P6007">
        <f>(0.1*(L6007+25))/(EXP((L6007+25)/10))</f>
        <v>0.20464576670497667</v>
      </c>
      <c r="Q6007">
        <f>(0.125*EXP(L6007/18))</f>
        <v>0.12532029371372966</v>
      </c>
      <c r="R6007">
        <f>0.07 * EXP(L6007/20)</f>
        <v>7.0161407369371237E-2</v>
      </c>
      <c r="S6007">
        <f>(1/(EXP((L6007+30)/10)+1))</f>
        <v>4.7218207841227385E-2</v>
      </c>
      <c r="T6007">
        <f>(P6007*(1-T6006) - Q6007*T6006)*$F$21</f>
        <v>2.0397403285753093E-3</v>
      </c>
      <c r="U6007">
        <f>(N6007*(1-U6006) - O6007*U6006)*$F$21</f>
        <v>3.6728155274705284E-4</v>
      </c>
      <c r="V6007">
        <f>(R6007*(1-V6006) - S6007*V6006)*$F$21</f>
        <v>7.0079176614483679E-4</v>
      </c>
      <c r="W6007">
        <f>$F$21*(W6006+E6006*(G6006-($E$9*U6006^4*(W6006-$E$3) + $E$11*T6006^3*V6006*(W6006-$E$5) + $E$13*(W6006-$E$7))) /$E$15)</f>
        <v>0.27116911655344006</v>
      </c>
    </row>
    <row r="6008" spans="5:23" x14ac:dyDescent="0.25">
      <c r="I6008">
        <f>I6007 + 0.5*$F$28</f>
        <v>7.0357664863875836E-3</v>
      </c>
      <c r="J6008">
        <f t="shared" ref="J6008" si="20528">J6007 + 0.5*$F$28</f>
        <v>5.3669832924150077E-3</v>
      </c>
      <c r="K6008">
        <f t="shared" ref="K6008" si="20529">K6007 + 0.5*$F$28</f>
        <v>5.7005539653543595E-3</v>
      </c>
      <c r="L6008">
        <f t="shared" ref="L6008" si="20530">L6007 + 0.5*$F$28</f>
        <v>5.1063304799895896E-2</v>
      </c>
      <c r="N6008">
        <f t="shared" ref="N6008:N6010" si="20531">(0.01*(L6008+10))/(EXP((L6008+10)/10))</f>
        <v>3.6787466131073795E-2</v>
      </c>
      <c r="O6008">
        <f t="shared" ref="O6008:O6010" si="20532" xml:space="preserve"> (0.125*EXP(L6008/80))</f>
        <v>0.12507981188265568</v>
      </c>
      <c r="P6008">
        <f t="shared" ref="P6008:P6010" si="20533">(0.1*(L6008+25))/(EXP((L6008+25)/10))</f>
        <v>0.20458430285500287</v>
      </c>
      <c r="Q6008">
        <f t="shared" ref="Q6008:Q6010" si="20534">(0.125*EXP(L6008/18))</f>
        <v>0.12535510974176348</v>
      </c>
      <c r="R6008">
        <f t="shared" ref="R6008:R6010" si="20535">0.07 * EXP(L6008/20)</f>
        <v>7.0178949913940275E-2</v>
      </c>
      <c r="S6008">
        <f t="shared" ref="S6008:S6010" si="20536">(1/(EXP((L6008+30)/10)+1))</f>
        <v>4.7195718608708678E-2</v>
      </c>
      <c r="T6008">
        <f>(P6008*(1-T6007) - Q6008*T6007)*$F$21*2</f>
        <v>4.0782262425828556E-3</v>
      </c>
      <c r="U6008">
        <f>(N6008*(1-U6007) - O6008*U6007)*$F$21*2</f>
        <v>7.3456030531731959E-4</v>
      </c>
      <c r="V6008">
        <f>(R6008*(1-V6007) - S6008*V6007)*$F$21*2</f>
        <v>1.4019338942537127E-3</v>
      </c>
      <c r="W6008">
        <f>$F$21*(W6007+E6007*(G6007-($E$9*U6007^4*(W6007-$E$3) + $E$11*T6007^3*V6007*(W6007-$E$5) + $E$13*(W6007-$E$7))) /$E$15)*2</f>
        <v>5.4233823310688009E-3</v>
      </c>
    </row>
    <row r="6009" spans="5:23" x14ac:dyDescent="0.25">
      <c r="I6009">
        <f>I6007 + 0.5*$F$28</f>
        <v>7.0357664863875836E-3</v>
      </c>
      <c r="J6009">
        <f t="shared" ref="J6009:L6009" si="20537">J6007 + 0.5*$F$28</f>
        <v>5.3669832924150077E-3</v>
      </c>
      <c r="K6009">
        <f t="shared" si="20537"/>
        <v>5.7005539653543595E-3</v>
      </c>
      <c r="L6009">
        <f t="shared" si="20537"/>
        <v>5.1063304799895896E-2</v>
      </c>
      <c r="N6009">
        <f t="shared" si="20531"/>
        <v>3.6787466131073795E-2</v>
      </c>
      <c r="O6009">
        <f t="shared" si="20532"/>
        <v>0.12507981188265568</v>
      </c>
      <c r="P6009">
        <f t="shared" si="20533"/>
        <v>0.20458430285500287</v>
      </c>
      <c r="Q6009">
        <f t="shared" si="20534"/>
        <v>0.12535510974176348</v>
      </c>
      <c r="R6009">
        <f t="shared" si="20535"/>
        <v>7.0178949913940275E-2</v>
      </c>
      <c r="S6009">
        <f t="shared" si="20536"/>
        <v>4.7195718608708678E-2</v>
      </c>
      <c r="T6009">
        <f>(P6009*(1-T6008) - Q6009*T6008)*$F$21*2</f>
        <v>4.0647747056817675E-3</v>
      </c>
      <c r="U6009">
        <f>(N6009*(1-U6008) - O6009*U6008)*$F$21*2</f>
        <v>7.3337129707830295E-4</v>
      </c>
      <c r="V6009">
        <f>(R6009*(1-V6008) - S6009*V6008)*$F$21*2</f>
        <v>1.4002879677562315E-3</v>
      </c>
      <c r="W6009">
        <f>$F$21*(W6008+E6008*(G6008-($E$9*U6008^4*(W6008-$E$3) + $E$11*T6008^3*V6008*(W6008-$E$5) + $E$13*(W6008-$E$7))) /$E$15)*2</f>
        <v>1.0846764662137602E-4</v>
      </c>
    </row>
    <row r="6010" spans="5:23" x14ac:dyDescent="0.25">
      <c r="I6010">
        <f>I6007 + $F$28</f>
        <v>1.2035766486387585E-2</v>
      </c>
      <c r="J6010">
        <f t="shared" ref="J6010:L6010" si="20538">J6007 + $F$28</f>
        <v>1.0366983292415009E-2</v>
      </c>
      <c r="K6010">
        <f t="shared" si="20538"/>
        <v>1.070055396535436E-2</v>
      </c>
      <c r="L6010">
        <f t="shared" si="20538"/>
        <v>5.6063304799895901E-2</v>
      </c>
      <c r="N6010">
        <f t="shared" si="20531"/>
        <v>3.6787368133578066E-2</v>
      </c>
      <c r="O6010">
        <f t="shared" si="20532"/>
        <v>0.12508762961519995</v>
      </c>
      <c r="P6010">
        <f t="shared" si="20533"/>
        <v>0.20452284931764725</v>
      </c>
      <c r="Q6010">
        <f t="shared" si="20534"/>
        <v>0.12538993544225957</v>
      </c>
      <c r="R6010">
        <f t="shared" si="20535"/>
        <v>7.0196496844693729E-2</v>
      </c>
      <c r="S6010">
        <f t="shared" si="20536"/>
        <v>4.7173239557105548E-2</v>
      </c>
      <c r="T6010">
        <f t="shared" ref="T6010" si="20539">(P6010*(1-T6009) - Q6010*T6009)*$F$21</f>
        <v>2.0318182817507416E-3</v>
      </c>
      <c r="U6010">
        <f t="shared" ref="U6010" si="20540">(N6010*(1-U6009) - O6010*U6009)*$F$21</f>
        <v>3.6668653656514498E-4</v>
      </c>
      <c r="V6010">
        <f t="shared" ref="V6010" si="20541">(R6010*(1-V6009) - S6010*V6009)*$F$21</f>
        <v>7.0032145415031572E-4</v>
      </c>
      <c r="W6010">
        <f t="shared" ref="W6010" si="20542">$F$21*(W6009+E6009*(G6009-($E$9*U6009^4*(W6009-$E$3) + $E$11*T6009^3*V6009*(W6009-$E$5) + $E$13*(W6009-$E$7))) /$E$15)</f>
        <v>1.0846764662137603E-6</v>
      </c>
    </row>
    <row r="6011" spans="5:23" x14ac:dyDescent="0.25">
      <c r="T6011">
        <f>SUM(T6007:T6010)/6</f>
        <v>2.0357599264317788E-3</v>
      </c>
      <c r="U6011">
        <f t="shared" ref="U6011" si="20543">SUM(U6007:U6010)/6</f>
        <v>3.6698328195130343E-4</v>
      </c>
      <c r="V6011">
        <f t="shared" ref="V6011" si="20544">SUM(V6007:V6010)/6</f>
        <v>7.0055584705084944E-4</v>
      </c>
      <c r="W6011">
        <f>SUM(W6007:W6010)/6</f>
        <v>4.6117008534599407E-2</v>
      </c>
    </row>
    <row r="6013" spans="5:23" x14ac:dyDescent="0.25">
      <c r="E6013">
        <f>E6006+0.01</f>
        <v>8.5599999999998619</v>
      </c>
      <c r="F6013">
        <v>0.01</v>
      </c>
      <c r="G6013">
        <v>0</v>
      </c>
      <c r="I6013">
        <f>T6011</f>
        <v>2.0357599264317788E-3</v>
      </c>
      <c r="J6013">
        <f t="shared" ref="J6013" si="20545">U6011</f>
        <v>3.6698328195130343E-4</v>
      </c>
      <c r="K6013">
        <f t="shared" ref="K6013" si="20546">V6011</f>
        <v>7.0055584705084944E-4</v>
      </c>
      <c r="L6013">
        <f t="shared" ref="L6013" si="20547">W6011</f>
        <v>4.6117008534599407E-2</v>
      </c>
      <c r="T6013">
        <f>T6011</f>
        <v>2.0357599264317788E-3</v>
      </c>
      <c r="U6013">
        <f t="shared" ref="U6013:W6013" si="20548">U6011</f>
        <v>3.6698328195130343E-4</v>
      </c>
      <c r="V6013">
        <f t="shared" si="20548"/>
        <v>7.0055584705084944E-4</v>
      </c>
      <c r="W6013">
        <f t="shared" si="20548"/>
        <v>4.6117008534599407E-2</v>
      </c>
    </row>
    <row r="6014" spans="5:23" x14ac:dyDescent="0.25">
      <c r="I6014">
        <f>T6011</f>
        <v>2.0357599264317788E-3</v>
      </c>
      <c r="J6014">
        <f t="shared" ref="J6014" si="20549">U6011</f>
        <v>3.6698328195130343E-4</v>
      </c>
      <c r="K6014">
        <f t="shared" ref="K6014" si="20550">V6011</f>
        <v>7.0055584705084944E-4</v>
      </c>
      <c r="L6014">
        <f t="shared" ref="L6014" si="20551">W6011</f>
        <v>4.6117008534599407E-2</v>
      </c>
      <c r="N6014">
        <f>(0.01*(L6014+10))/(EXP((L6014+10)/10))</f>
        <v>3.6787554118756782E-2</v>
      </c>
      <c r="O6014">
        <f xml:space="preserve"> (0.125*EXP(L6014/80))</f>
        <v>0.12507207859914785</v>
      </c>
      <c r="P6014">
        <f>(0.1*(L6014+25))/(EXP((L6014+25)/10))</f>
        <v>0.20464510648254819</v>
      </c>
      <c r="Q6014">
        <f>(0.125*EXP(L6014/18))</f>
        <v>0.12532066761249888</v>
      </c>
      <c r="R6014">
        <f>0.07 * EXP(L6014/20)</f>
        <v>7.0161595766104562E-2</v>
      </c>
      <c r="S6014">
        <f>(1/(EXP((L6014+30)/10)+1))</f>
        <v>4.7217966235969501E-2</v>
      </c>
      <c r="T6014">
        <f>(P6014*(1-T6013) - Q6014*T6013)*$F$21</f>
        <v>2.0397337538255143E-3</v>
      </c>
      <c r="U6014">
        <f>(N6014*(1-U6013) - O6014*U6013)*$F$21</f>
        <v>3.6728154339526532E-4</v>
      </c>
      <c r="V6014">
        <f>(R6014*(1-V6013) - S6014*V6013)*$F$21</f>
        <v>7.0079364827619738E-4</v>
      </c>
      <c r="W6014">
        <f>$F$21*(W6013+E6013*(G6013-($E$9*U6013^4*(W6013-$E$3) + $E$11*T6013^3*V6013*(W6013-$E$5) + $E$13*(W6013-$E$7))) /$E$15)</f>
        <v>0.27148489258818886</v>
      </c>
    </row>
    <row r="6015" spans="5:23" x14ac:dyDescent="0.25">
      <c r="I6015">
        <f>I6014 + 0.5*$F$28</f>
        <v>7.0357599264317793E-3</v>
      </c>
      <c r="J6015">
        <f t="shared" ref="J6015" si="20552">J6014 + 0.5*$F$28</f>
        <v>5.3669832819513031E-3</v>
      </c>
      <c r="K6015">
        <f t="shared" ref="K6015" si="20553">K6014 + 0.5*$F$28</f>
        <v>5.7005558470508491E-3</v>
      </c>
      <c r="L6015">
        <f t="shared" ref="L6015" si="20554">L6014 + 0.5*$F$28</f>
        <v>5.1117008534599405E-2</v>
      </c>
      <c r="N6015">
        <f t="shared" ref="N6015:N6017" si="20555">(0.01*(L6015+10))/(EXP((L6015+10)/10))</f>
        <v>3.6787465126854824E-2</v>
      </c>
      <c r="O6015">
        <f t="shared" ref="O6015:O6017" si="20556" xml:space="preserve"> (0.125*EXP(L6015/80))</f>
        <v>0.12507989584834681</v>
      </c>
      <c r="P6015">
        <f t="shared" ref="P6015:P6017" si="20557">(0.1*(L6015+25))/(EXP((L6015+25)/10))</f>
        <v>0.20458364274331273</v>
      </c>
      <c r="Q6015">
        <f t="shared" ref="Q6015:Q6017" si="20558">(0.125*EXP(L6015/18))</f>
        <v>0.12535548374440794</v>
      </c>
      <c r="R6015">
        <f t="shared" ref="R6015:R6017" si="20559">0.07 * EXP(L6015/20)</f>
        <v>7.0179138357778684E-2</v>
      </c>
      <c r="S6015">
        <f t="shared" ref="S6015:S6017" si="20560">(1/(EXP((L6015+30)/10)+1))</f>
        <v>4.7195477112823223E-2</v>
      </c>
      <c r="T6015">
        <f>(P6015*(1-T6014) - Q6015*T6014)*$F$21*2</f>
        <v>4.0782130954061602E-3</v>
      </c>
      <c r="U6015">
        <f>(N6015*(1-U6014) - O6015*U6014)*$F$21*2</f>
        <v>7.345602846538106E-4</v>
      </c>
      <c r="V6015">
        <f>(R6015*(1-V6014) - S6015*V6014)*$F$21*2</f>
        <v>1.4019376594557604E-3</v>
      </c>
      <c r="W6015">
        <f>$F$21*(W6014+E6014*(G6014-($E$9*U6014^4*(W6014-$E$3) + $E$11*T6014^3*V6014*(W6014-$E$5) + $E$13*(W6014-$E$7))) /$E$15)*2</f>
        <v>5.4296978517637774E-3</v>
      </c>
    </row>
    <row r="6016" spans="5:23" x14ac:dyDescent="0.25">
      <c r="I6016">
        <f>I6014 + 0.5*$F$28</f>
        <v>7.0357599264317793E-3</v>
      </c>
      <c r="J6016">
        <f t="shared" ref="J6016:L6016" si="20561">J6014 + 0.5*$F$28</f>
        <v>5.3669832819513031E-3</v>
      </c>
      <c r="K6016">
        <f t="shared" si="20561"/>
        <v>5.7005558470508491E-3</v>
      </c>
      <c r="L6016">
        <f t="shared" si="20561"/>
        <v>5.1117008534599405E-2</v>
      </c>
      <c r="N6016">
        <f t="shared" si="20555"/>
        <v>3.6787465126854824E-2</v>
      </c>
      <c r="O6016">
        <f t="shared" si="20556"/>
        <v>0.12507989584834681</v>
      </c>
      <c r="P6016">
        <f t="shared" si="20557"/>
        <v>0.20458364274331273</v>
      </c>
      <c r="Q6016">
        <f t="shared" si="20558"/>
        <v>0.12535548374440794</v>
      </c>
      <c r="R6016">
        <f t="shared" si="20559"/>
        <v>7.0179138357778684E-2</v>
      </c>
      <c r="S6016">
        <f t="shared" si="20560"/>
        <v>4.7195477112823223E-2</v>
      </c>
      <c r="T6016">
        <f>(P6016*(1-T6015) - Q6016*T6015)*$F$21*2</f>
        <v>4.0647616135396731E-3</v>
      </c>
      <c r="U6016">
        <f>(N6016*(1-U6015) - O6016*U6015)*$F$21*2</f>
        <v>7.333712758420144E-4</v>
      </c>
      <c r="V6016">
        <f>(R6016*(1-V6015) - S6016*V6015)*$F$21*2</f>
        <v>1.4002917292817263E-3</v>
      </c>
      <c r="W6016">
        <f>$F$21*(W6015+E6015*(G6015-($E$9*U6015^4*(W6015-$E$3) + $E$11*T6015^3*V6015*(W6015-$E$5) + $E$13*(W6015-$E$7))) /$E$15)*2</f>
        <v>1.0859395703527555E-4</v>
      </c>
    </row>
    <row r="6017" spans="5:23" x14ac:dyDescent="0.25">
      <c r="I6017">
        <f>I6014 + $F$28</f>
        <v>1.2035759926431779E-2</v>
      </c>
      <c r="J6017">
        <f t="shared" ref="J6017:L6017" si="20562">J6014 + $F$28</f>
        <v>1.0366983281951304E-2</v>
      </c>
      <c r="K6017">
        <f t="shared" si="20562"/>
        <v>1.070055584705085E-2</v>
      </c>
      <c r="L6017">
        <f t="shared" si="20562"/>
        <v>5.6117008534599409E-2</v>
      </c>
      <c r="N6017">
        <f t="shared" si="20555"/>
        <v>3.6787367031631095E-2</v>
      </c>
      <c r="O6017">
        <f t="shared" si="20556"/>
        <v>0.12508771358613907</v>
      </c>
      <c r="P6017">
        <f t="shared" si="20557"/>
        <v>0.2045221893167497</v>
      </c>
      <c r="Q6017">
        <f t="shared" si="20558"/>
        <v>0.12539030954880806</v>
      </c>
      <c r="R6017">
        <f t="shared" si="20559"/>
        <v>7.0196685335648962E-2</v>
      </c>
      <c r="S6017">
        <f t="shared" si="20560"/>
        <v>4.7172998170548451E-2</v>
      </c>
      <c r="T6017">
        <f t="shared" ref="T6017" si="20563">(P6017*(1-T6016) - Q6017*T6016)*$F$21</f>
        <v>2.0318117365553403E-3</v>
      </c>
      <c r="U6017">
        <f t="shared" ref="U6017" si="20564">(N6017*(1-U6016) - O6017*U6016)*$F$21</f>
        <v>3.6668652497231412E-4</v>
      </c>
      <c r="V6017">
        <f t="shared" ref="V6017" si="20565">(R6017*(1-V6016) - S6017*V6016)*$F$21</f>
        <v>7.0032333538566822E-4</v>
      </c>
      <c r="W6017">
        <f t="shared" ref="W6017" si="20566">$F$21*(W6016+E6016*(G6016-($E$9*U6016^4*(W6016-$E$3) + $E$11*T6016^3*V6016*(W6016-$E$5) + $E$13*(W6016-$E$7))) /$E$15)</f>
        <v>1.0859395703527556E-6</v>
      </c>
    </row>
    <row r="6018" spans="5:23" x14ac:dyDescent="0.25">
      <c r="T6018">
        <f>SUM(T6014:T6017)/6</f>
        <v>2.0357533665544482E-3</v>
      </c>
      <c r="U6018">
        <f t="shared" ref="U6018" si="20567">SUM(U6014:U6017)/6</f>
        <v>3.6698327147723412E-4</v>
      </c>
      <c r="V6018">
        <f t="shared" ref="V6018" si="20568">SUM(V6014:V6017)/6</f>
        <v>7.0055772873322544E-4</v>
      </c>
      <c r="W6018">
        <f>SUM(W6014:W6017)/6</f>
        <v>4.6170711722759716E-2</v>
      </c>
    </row>
    <row r="6020" spans="5:23" x14ac:dyDescent="0.25">
      <c r="E6020">
        <f>E6013+0.01</f>
        <v>8.5699999999998617</v>
      </c>
      <c r="F6020">
        <v>0.01</v>
      </c>
      <c r="G6020">
        <v>0</v>
      </c>
      <c r="I6020">
        <f>T6018</f>
        <v>2.0357533665544482E-3</v>
      </c>
      <c r="J6020">
        <f t="shared" ref="J6020" si="20569">U6018</f>
        <v>3.6698327147723412E-4</v>
      </c>
      <c r="K6020">
        <f t="shared" ref="K6020" si="20570">V6018</f>
        <v>7.0055772873322544E-4</v>
      </c>
      <c r="L6020">
        <f t="shared" ref="L6020" si="20571">W6018</f>
        <v>4.6170711722759716E-2</v>
      </c>
      <c r="T6020">
        <f>T6018</f>
        <v>2.0357533665544482E-3</v>
      </c>
      <c r="U6020">
        <f t="shared" ref="U6020:W6020" si="20572">U6018</f>
        <v>3.6698327147723412E-4</v>
      </c>
      <c r="V6020">
        <f t="shared" si="20572"/>
        <v>7.0055772873322544E-4</v>
      </c>
      <c r="W6020">
        <f t="shared" si="20572"/>
        <v>4.6170711722759716E-2</v>
      </c>
    </row>
    <row r="6021" spans="5:23" x14ac:dyDescent="0.25">
      <c r="I6021">
        <f>T6018</f>
        <v>2.0357533665544482E-3</v>
      </c>
      <c r="J6021">
        <f t="shared" ref="J6021" si="20573">U6018</f>
        <v>3.6698327147723412E-4</v>
      </c>
      <c r="K6021">
        <f t="shared" ref="K6021" si="20574">V6018</f>
        <v>7.0055772873322544E-4</v>
      </c>
      <c r="L6021">
        <f t="shared" ref="L6021" si="20575">W6018</f>
        <v>4.6170711722759716E-2</v>
      </c>
      <c r="N6021">
        <f>(0.01*(L6021+10))/(EXP((L6021+10)/10))</f>
        <v>3.6787553211321808E-2</v>
      </c>
      <c r="O6021">
        <f xml:space="preserve"> (0.125*EXP(L6021/80))</f>
        <v>0.12507216255879317</v>
      </c>
      <c r="P6021">
        <f>(0.1*(L6021+25))/(EXP((L6021+25)/10))</f>
        <v>0.20464444626802791</v>
      </c>
      <c r="Q6021">
        <f>(0.125*EXP(L6021/18))</f>
        <v>0.12532104150857851</v>
      </c>
      <c r="R6021">
        <f>0.07 * EXP(L6021/20)</f>
        <v>7.0161784161426446E-2</v>
      </c>
      <c r="S6021">
        <f>(1/(EXP((L6021+30)/10)+1))</f>
        <v>4.7217724634345384E-2</v>
      </c>
      <c r="T6021">
        <f>(P6021*(1-T6020) - Q6021*T6020)*$F$21</f>
        <v>2.0397271791543991E-3</v>
      </c>
      <c r="U6021">
        <f>(N6021*(1-U6020) - O6021*U6020)*$F$21</f>
        <v>3.6728153403308117E-4</v>
      </c>
      <c r="V6021">
        <f>(R6021*(1-V6020) - S6021*V6020)*$F$21</f>
        <v>7.0079553039344654E-4</v>
      </c>
      <c r="W6021">
        <f>$F$21*(W6020+E6020*(G6020-($E$9*U6020^4*(W6020-$E$3) + $E$11*T6020^3*V6020*(W6020-$E$5) + $E$13*(W6020-$E$7))) /$E$15)</f>
        <v>0.2718006654092997</v>
      </c>
    </row>
    <row r="6022" spans="5:23" x14ac:dyDescent="0.25">
      <c r="I6022">
        <f>I6021 + 0.5*$F$28</f>
        <v>7.0357533665544487E-3</v>
      </c>
      <c r="J6022">
        <f t="shared" ref="J6022" si="20576">J6021 + 0.5*$F$28</f>
        <v>5.3669832714772344E-3</v>
      </c>
      <c r="K6022">
        <f t="shared" ref="K6022" si="20577">K6021 + 0.5*$F$28</f>
        <v>5.7005577287332259E-3</v>
      </c>
      <c r="L6022">
        <f t="shared" ref="L6022" si="20578">L6021 + 0.5*$F$28</f>
        <v>5.1170711722759714E-2</v>
      </c>
      <c r="N6022">
        <f t="shared" ref="N6022:N6024" si="20579">(0.01*(L6022+10))/(EXP((L6022+10)/10))</f>
        <v>3.6787464121595892E-2</v>
      </c>
      <c r="O6022">
        <f t="shared" ref="O6022:O6024" si="20580" xml:space="preserve"> (0.125*EXP(L6022/80))</f>
        <v>0.12507997981323976</v>
      </c>
      <c r="P6022">
        <f t="shared" ref="P6022:P6024" si="20581">(0.1*(L6022+25))/(EXP((L6022+25)/10))</f>
        <v>0.20458298263953023</v>
      </c>
      <c r="Q6022">
        <f t="shared" ref="Q6022:Q6024" si="20582">(0.125*EXP(L6022/18))</f>
        <v>0.12535585774436198</v>
      </c>
      <c r="R6022">
        <f t="shared" ref="R6022:R6024" si="20583">0.07 * EXP(L6022/20)</f>
        <v>7.0179326800205291E-2</v>
      </c>
      <c r="S6022">
        <f t="shared" ref="S6022:S6024" si="20584">(1/(EXP((L6022+30)/10)+1))</f>
        <v>4.7195235620569966E-2</v>
      </c>
      <c r="T6022">
        <f>(P6022*(1-T6021) - Q6022*T6021)*$F$21*2</f>
        <v>4.0781999483868103E-3</v>
      </c>
      <c r="U6022">
        <f>(N6022*(1-U6021) - O6022*U6021)*$F$21*2</f>
        <v>7.3456026396954976E-4</v>
      </c>
      <c r="V6022">
        <f>(R6022*(1-V6021) - S6022*V6021)*$F$21*2</f>
        <v>1.4019414246295785E-3</v>
      </c>
      <c r="W6022">
        <f>$F$21*(W6021+E6021*(G6021-($E$9*U6021^4*(W6021-$E$3) + $E$11*T6021^3*V6021*(W6021-$E$5) + $E$13*(W6021-$E$7))) /$E$15)*2</f>
        <v>5.436013308185994E-3</v>
      </c>
    </row>
    <row r="6023" spans="5:23" x14ac:dyDescent="0.25">
      <c r="I6023">
        <f>I6021 + 0.5*$F$28</f>
        <v>7.0357533665544487E-3</v>
      </c>
      <c r="J6023">
        <f t="shared" ref="J6023:L6023" si="20585">J6021 + 0.5*$F$28</f>
        <v>5.3669832714772344E-3</v>
      </c>
      <c r="K6023">
        <f t="shared" si="20585"/>
        <v>5.7005577287332259E-3</v>
      </c>
      <c r="L6023">
        <f t="shared" si="20585"/>
        <v>5.1170711722759714E-2</v>
      </c>
      <c r="N6023">
        <f t="shared" si="20579"/>
        <v>3.6787464121595892E-2</v>
      </c>
      <c r="O6023">
        <f t="shared" si="20580"/>
        <v>0.12507997981323976</v>
      </c>
      <c r="P6023">
        <f t="shared" si="20581"/>
        <v>0.20458298263953023</v>
      </c>
      <c r="Q6023">
        <f t="shared" si="20582"/>
        <v>0.12535585774436198</v>
      </c>
      <c r="R6023">
        <f t="shared" si="20583"/>
        <v>7.0179326800205291E-2</v>
      </c>
      <c r="S6023">
        <f t="shared" si="20584"/>
        <v>4.7195235620569966E-2</v>
      </c>
      <c r="T6023">
        <f>(P6023*(1-T6022) - Q6023*T6022)*$F$21*2</f>
        <v>4.0647485215541167E-3</v>
      </c>
      <c r="U6023">
        <f>(N6023*(1-U6022) - O6023*U6022)*$F$21*2</f>
        <v>7.3337125458502084E-4</v>
      </c>
      <c r="V6023">
        <f>(R6023*(1-V6022) - S6023*V6022)*$F$21*2</f>
        <v>1.4002954907789966E-3</v>
      </c>
      <c r="W6023">
        <f>$F$21*(W6022+E6022*(G6022-($E$9*U6022^4*(W6022-$E$3) + $E$11*T6022^3*V6022*(W6022-$E$5) + $E$13*(W6022-$E$7))) /$E$15)*2</f>
        <v>1.0872026616371988E-4</v>
      </c>
    </row>
    <row r="6024" spans="5:23" x14ac:dyDescent="0.25">
      <c r="I6024">
        <f>I6021 + $F$28</f>
        <v>1.2035753366554448E-2</v>
      </c>
      <c r="J6024">
        <f t="shared" ref="J6024:L6024" si="20586">J6021 + $F$28</f>
        <v>1.0366983271477235E-2</v>
      </c>
      <c r="K6024">
        <f t="shared" si="20586"/>
        <v>1.0700557728733226E-2</v>
      </c>
      <c r="L6024">
        <f t="shared" si="20586"/>
        <v>5.6170711722759718E-2</v>
      </c>
      <c r="N6024">
        <f t="shared" si="20579"/>
        <v>3.6787365928646218E-2</v>
      </c>
      <c r="O6024">
        <f t="shared" si="20580"/>
        <v>0.12508779755627999</v>
      </c>
      <c r="P6024">
        <f t="shared" si="20581"/>
        <v>0.20452152932375925</v>
      </c>
      <c r="Q6024">
        <f t="shared" si="20582"/>
        <v>0.12539068365266542</v>
      </c>
      <c r="R6024">
        <f t="shared" si="20583"/>
        <v>7.0196873825192074E-2</v>
      </c>
      <c r="S6024">
        <f t="shared" si="20584"/>
        <v>4.717275678762195E-2</v>
      </c>
      <c r="T6024">
        <f t="shared" ref="T6024" si="20587">(P6024*(1-T6023) - Q6024*T6023)*$F$21</f>
        <v>2.0318051914382067E-3</v>
      </c>
      <c r="U6024">
        <f t="shared" ref="U6024" si="20588">(N6024*(1-U6023) - O6024*U6023)*$F$21</f>
        <v>3.6668651336915125E-4</v>
      </c>
      <c r="V6024">
        <f t="shared" ref="V6024" si="20589">(R6024*(1-V6023) - S6024*V6023)*$F$21</f>
        <v>7.003252166069056E-4</v>
      </c>
      <c r="W6024">
        <f t="shared" ref="W6024" si="20590">$F$21*(W6023+E6023*(G6023-($E$9*U6023^4*(W6023-$E$3) + $E$11*T6023^3*V6023*(W6023-$E$5) + $E$13*(W6023-$E$7))) /$E$15)</f>
        <v>1.0872026616371987E-6</v>
      </c>
    </row>
    <row r="6025" spans="5:23" x14ac:dyDescent="0.25">
      <c r="T6025">
        <f>SUM(T6021:T6024)/6</f>
        <v>2.0357468067555887E-3</v>
      </c>
      <c r="U6025">
        <f t="shared" ref="U6025" si="20591">SUM(U6021:U6024)/6</f>
        <v>3.6698326099280048E-4</v>
      </c>
      <c r="V6025">
        <f t="shared" ref="V6025" si="20592">SUM(V6021:V6024)/6</f>
        <v>7.0055961040148794E-4</v>
      </c>
      <c r="W6025">
        <f>SUM(W6021:W6024)/6</f>
        <v>4.6224414364385173E-2</v>
      </c>
    </row>
    <row r="6027" spans="5:23" x14ac:dyDescent="0.25">
      <c r="E6027">
        <f>E6020+0.01</f>
        <v>8.5799999999998615</v>
      </c>
      <c r="F6027">
        <v>0.01</v>
      </c>
      <c r="G6027">
        <v>0</v>
      </c>
      <c r="I6027">
        <f>T6025</f>
        <v>2.0357468067555887E-3</v>
      </c>
      <c r="J6027">
        <f t="shared" ref="J6027" si="20593">U6025</f>
        <v>3.6698326099280048E-4</v>
      </c>
      <c r="K6027">
        <f t="shared" ref="K6027" si="20594">V6025</f>
        <v>7.0055961040148794E-4</v>
      </c>
      <c r="L6027">
        <f t="shared" ref="L6027" si="20595">W6025</f>
        <v>4.6224414364385173E-2</v>
      </c>
      <c r="T6027">
        <f>T6025</f>
        <v>2.0357468067555887E-3</v>
      </c>
      <c r="U6027">
        <f t="shared" ref="U6027:W6027" si="20596">U6025</f>
        <v>3.6698326099280048E-4</v>
      </c>
      <c r="V6027">
        <f t="shared" si="20596"/>
        <v>7.0055961040148794E-4</v>
      </c>
      <c r="W6027">
        <f t="shared" si="20596"/>
        <v>4.6224414364385173E-2</v>
      </c>
    </row>
    <row r="6028" spans="5:23" x14ac:dyDescent="0.25">
      <c r="I6028">
        <f>T6025</f>
        <v>2.0357468067555887E-3</v>
      </c>
      <c r="J6028">
        <f t="shared" ref="J6028" si="20597">U6025</f>
        <v>3.6698326099280048E-4</v>
      </c>
      <c r="K6028">
        <f t="shared" ref="K6028" si="20598">V6025</f>
        <v>7.0055961040148794E-4</v>
      </c>
      <c r="L6028">
        <f t="shared" ref="L6028" si="20599">W6025</f>
        <v>4.6224414364385173E-2</v>
      </c>
      <c r="N6028">
        <f>(0.01*(L6028+10))/(EXP((L6028+10)/10))</f>
        <v>3.6787552302844896E-2</v>
      </c>
      <c r="O6028">
        <f xml:space="preserve"> (0.125*EXP(L6028/80))</f>
        <v>0.1250722465176404</v>
      </c>
      <c r="P6028">
        <f>(0.1*(L6028+25))/(EXP((L6028+25)/10))</f>
        <v>0.20464378606141562</v>
      </c>
      <c r="Q6028">
        <f>(0.125*EXP(L6028/18))</f>
        <v>0.12532141540196848</v>
      </c>
      <c r="R6028">
        <f>0.07 * EXP(L6028/20)</f>
        <v>7.0161972555336918E-2</v>
      </c>
      <c r="S6028">
        <f>(1/(EXP((L6028+30)/10)+1))</f>
        <v>4.7217483036354958E-2</v>
      </c>
      <c r="T6028">
        <f>(P6028*(1-T6027) - Q6028*T6027)*$F$21</f>
        <v>2.0397206045619605E-3</v>
      </c>
      <c r="U6028">
        <f>(N6028*(1-U6027) - O6028*U6027)*$F$21</f>
        <v>3.6728152466050114E-4</v>
      </c>
      <c r="V6028">
        <f>(R6028*(1-V6027) - S6028*V6027)*$F$21</f>
        <v>7.007974124965846E-4</v>
      </c>
      <c r="W6028">
        <f>$F$21*(W6027+E6027*(G6027-($E$9*U6027^4*(W6027-$E$3) + $E$11*T6027^3*V6027*(W6027-$E$5) + $E$13*(W6027-$E$7))) /$E$15)</f>
        <v>0.27211643501682153</v>
      </c>
    </row>
    <row r="6029" spans="5:23" x14ac:dyDescent="0.25">
      <c r="I6029">
        <f>I6028 + 0.5*$F$28</f>
        <v>7.0357468067555884E-3</v>
      </c>
      <c r="J6029">
        <f t="shared" ref="J6029" si="20600">J6028 + 0.5*$F$28</f>
        <v>5.3669832609928008E-3</v>
      </c>
      <c r="K6029">
        <f t="shared" ref="K6029" si="20601">K6028 + 0.5*$F$28</f>
        <v>5.700559610401488E-3</v>
      </c>
      <c r="L6029">
        <f t="shared" ref="L6029" si="20602">L6028 + 0.5*$F$28</f>
        <v>5.1224414364385171E-2</v>
      </c>
      <c r="N6029">
        <f t="shared" ref="N6029:N6031" si="20603">(0.01*(L6029+10))/(EXP((L6029+10)/10))</f>
        <v>3.6787463115297042E-2</v>
      </c>
      <c r="O6029">
        <f t="shared" ref="O6029:O6031" si="20604" xml:space="preserve"> (0.125*EXP(L6029/80))</f>
        <v>0.12508006377733455</v>
      </c>
      <c r="P6029">
        <f t="shared" ref="P6029:P6031" si="20605">(0.1*(L6029+25))/(EXP((L6029+25)/10))</f>
        <v>0.20458232254365524</v>
      </c>
      <c r="Q6029">
        <f t="shared" ref="Q6029:Q6031" si="20606">(0.125*EXP(L6029/18))</f>
        <v>0.12535623174162566</v>
      </c>
      <c r="R6029">
        <f t="shared" ref="R6029:R6031" si="20607">0.07 * EXP(L6029/20)</f>
        <v>7.0179515241220111E-2</v>
      </c>
      <c r="S6029">
        <f t="shared" ref="S6029:S6031" si="20608">(1/(EXP((L6029+30)/10)+1))</f>
        <v>4.7194994131948803E-2</v>
      </c>
      <c r="T6029">
        <f>(P6029*(1-T6028) - Q6029*T6028)*$F$21*2</f>
        <v>4.0781868015248033E-3</v>
      </c>
      <c r="U6029">
        <f>(N6029*(1-U6028) - O6029*U6028)*$F$21*2</f>
        <v>7.3456024326453795E-4</v>
      </c>
      <c r="V6029">
        <f>(R6029*(1-V6028) - S6029*V6028)*$F$21*2</f>
        <v>1.4019451897751666E-3</v>
      </c>
      <c r="W6029">
        <f>$F$21*(W6028+E6028*(G6028-($E$9*U6028^4*(W6028-$E$3) + $E$11*T6028^3*V6028*(W6028-$E$5) + $E$13*(W6028-$E$7))) /$E$15)*2</f>
        <v>5.442328700336431E-3</v>
      </c>
    </row>
    <row r="6030" spans="5:23" x14ac:dyDescent="0.25">
      <c r="I6030">
        <f>I6028 + 0.5*$F$28</f>
        <v>7.0357468067555884E-3</v>
      </c>
      <c r="J6030">
        <f t="shared" ref="J6030:L6030" si="20609">J6028 + 0.5*$F$28</f>
        <v>5.3669832609928008E-3</v>
      </c>
      <c r="K6030">
        <f t="shared" si="20609"/>
        <v>5.700559610401488E-3</v>
      </c>
      <c r="L6030">
        <f t="shared" si="20609"/>
        <v>5.1224414364385171E-2</v>
      </c>
      <c r="N6030">
        <f t="shared" si="20603"/>
        <v>3.6787463115297042E-2</v>
      </c>
      <c r="O6030">
        <f t="shared" si="20604"/>
        <v>0.12508006377733455</v>
      </c>
      <c r="P6030">
        <f t="shared" si="20605"/>
        <v>0.20458232254365524</v>
      </c>
      <c r="Q6030">
        <f t="shared" si="20606"/>
        <v>0.12535623174162566</v>
      </c>
      <c r="R6030">
        <f t="shared" si="20607"/>
        <v>7.0179515241220111E-2</v>
      </c>
      <c r="S6030">
        <f t="shared" si="20608"/>
        <v>4.7194994131948803E-2</v>
      </c>
      <c r="T6030">
        <f>(P6030*(1-T6029) - Q6030*T6029)*$F$21*2</f>
        <v>4.0647354297250965E-3</v>
      </c>
      <c r="U6030">
        <f>(N6030*(1-U6029) - O6030*U6029)*$F$21*2</f>
        <v>7.3337123330732324E-4</v>
      </c>
      <c r="V6030">
        <f>(R6030*(1-V6029) - S6030*V6029)*$F$21*2</f>
        <v>1.4002992522480434E-3</v>
      </c>
      <c r="W6030">
        <f>$F$21*(W6029+E6029*(G6029-($E$9*U6029^4*(W6029-$E$3) + $E$11*T6029^3*V6029*(W6029-$E$5) + $E$13*(W6029-$E$7))) /$E$15)*2</f>
        <v>1.0884657400672862E-4</v>
      </c>
    </row>
    <row r="6031" spans="5:23" x14ac:dyDescent="0.25">
      <c r="I6031">
        <f>I6028 + $F$28</f>
        <v>1.2035746806755589E-2</v>
      </c>
      <c r="J6031">
        <f t="shared" ref="J6031:L6031" si="20610">J6028 + $F$28</f>
        <v>1.03669832609928E-2</v>
      </c>
      <c r="K6031">
        <f t="shared" si="20610"/>
        <v>1.0700559610401488E-2</v>
      </c>
      <c r="L6031">
        <f t="shared" si="20610"/>
        <v>5.6224414364385175E-2</v>
      </c>
      <c r="N6031">
        <f t="shared" si="20603"/>
        <v>3.6787364824623477E-2</v>
      </c>
      <c r="O6031">
        <f t="shared" si="20604"/>
        <v>0.12508788152562272</v>
      </c>
      <c r="P6031">
        <f t="shared" si="20605"/>
        <v>0.2045208693386758</v>
      </c>
      <c r="Q6031">
        <f t="shared" si="20606"/>
        <v>0.12539105775383166</v>
      </c>
      <c r="R6031">
        <f t="shared" si="20607"/>
        <v>7.0197062313323039E-2</v>
      </c>
      <c r="S6031">
        <f t="shared" si="20608"/>
        <v>4.7172515408325975E-2</v>
      </c>
      <c r="T6031">
        <f t="shared" ref="T6031" si="20611">(P6031*(1-T6030) - Q6031*T6030)*$F$21</f>
        <v>2.0317986463993403E-3</v>
      </c>
      <c r="U6031">
        <f t="shared" ref="U6031" si="20612">(N6031*(1-U6030) - O6031*U6030)*$F$21</f>
        <v>3.6668650175565674E-4</v>
      </c>
      <c r="V6031">
        <f t="shared" ref="V6031" si="20613">(R6031*(1-V6030) - S6031*V6030)*$F$21</f>
        <v>7.0032709781402743E-4</v>
      </c>
      <c r="W6031">
        <f t="shared" ref="W6031" si="20614">$F$21*(W6030+E6030*(G6030-($E$9*U6030^4*(W6030-$E$3) + $E$11*T6030^3*V6030*(W6030-$E$5) + $E$13*(W6030-$E$7))) /$E$15)</f>
        <v>1.0884657400672862E-6</v>
      </c>
    </row>
    <row r="6032" spans="5:23" x14ac:dyDescent="0.25">
      <c r="T6032">
        <f>SUM(T6028:T6031)/6</f>
        <v>2.0357402470351999E-3</v>
      </c>
      <c r="U6032">
        <f t="shared" ref="U6032" si="20615">SUM(U6028:U6031)/6</f>
        <v>3.6698325049800318E-4</v>
      </c>
      <c r="V6032">
        <f t="shared" ref="V6032" si="20616">SUM(V6028:V6031)/6</f>
        <v>7.0056149205563695E-4</v>
      </c>
      <c r="W6032">
        <f>SUM(W6028:W6031)/6</f>
        <v>4.6278116459484125E-2</v>
      </c>
    </row>
    <row r="6034" spans="5:23" x14ac:dyDescent="0.25">
      <c r="E6034">
        <f>E6027+0.01</f>
        <v>8.5899999999998613</v>
      </c>
      <c r="F6034">
        <v>0.01</v>
      </c>
      <c r="G6034">
        <v>0</v>
      </c>
      <c r="I6034">
        <f>T6032</f>
        <v>2.0357402470351999E-3</v>
      </c>
      <c r="J6034">
        <f t="shared" ref="J6034" si="20617">U6032</f>
        <v>3.6698325049800318E-4</v>
      </c>
      <c r="K6034">
        <f t="shared" ref="K6034" si="20618">V6032</f>
        <v>7.0056149205563695E-4</v>
      </c>
      <c r="L6034">
        <f t="shared" ref="L6034" si="20619">W6032</f>
        <v>4.6278116459484125E-2</v>
      </c>
      <c r="T6034">
        <f>T6032</f>
        <v>2.0357402470351999E-3</v>
      </c>
      <c r="U6034">
        <f t="shared" ref="U6034:W6034" si="20620">U6032</f>
        <v>3.6698325049800318E-4</v>
      </c>
      <c r="V6034">
        <f t="shared" si="20620"/>
        <v>7.0056149205563695E-4</v>
      </c>
      <c r="W6034">
        <f t="shared" si="20620"/>
        <v>4.6278116459484125E-2</v>
      </c>
    </row>
    <row r="6035" spans="5:23" x14ac:dyDescent="0.25">
      <c r="I6035">
        <f>T6032</f>
        <v>2.0357402470351999E-3</v>
      </c>
      <c r="J6035">
        <f t="shared" ref="J6035" si="20621">U6032</f>
        <v>3.6698325049800318E-4</v>
      </c>
      <c r="K6035">
        <f t="shared" ref="K6035" si="20622">V6032</f>
        <v>7.0056149205563695E-4</v>
      </c>
      <c r="L6035">
        <f t="shared" ref="L6035" si="20623">W6032</f>
        <v>4.6278116459484125E-2</v>
      </c>
      <c r="N6035">
        <f>(0.01*(L6035+10))/(EXP((L6035+10)/10))</f>
        <v>3.6787551393326061E-2</v>
      </c>
      <c r="O6035">
        <f xml:space="preserve"> (0.125*EXP(L6035/80))</f>
        <v>0.12507233047568952</v>
      </c>
      <c r="P6035">
        <f>(0.1*(L6035+25))/(EXP((L6035+25)/10))</f>
        <v>0.20464312586271124</v>
      </c>
      <c r="Q6035">
        <f>(0.125*EXP(L6035/18))</f>
        <v>0.12532178929266888</v>
      </c>
      <c r="R6035">
        <f>0.07 * EXP(L6035/20)</f>
        <v>7.0162160947835964E-2</v>
      </c>
      <c r="S6035">
        <f>(1/(EXP((L6035+30)/10)+1))</f>
        <v>4.7217241441998146E-2</v>
      </c>
      <c r="T6035">
        <f>(P6035*(1-T6034) - Q6035*T6034)*$F$21</f>
        <v>2.0397140300481985E-3</v>
      </c>
      <c r="U6035">
        <f>(N6035*(1-U6034) - O6035*U6034)*$F$21</f>
        <v>3.6728151527752552E-4</v>
      </c>
      <c r="V6035">
        <f>(R6035*(1-V6034) - S6035*V6034)*$F$21</f>
        <v>7.0079929458561143E-4</v>
      </c>
      <c r="W6035">
        <f>$F$21*(W6034+E6034*(G6034-($E$9*U6034^4*(W6034-$E$3) + $E$11*T6034^3*V6034*(W6034-$E$5) + $E$13*(W6034-$E$7))) /$E$15)</f>
        <v>0.27243220141080349</v>
      </c>
    </row>
    <row r="6036" spans="5:23" x14ac:dyDescent="0.25">
      <c r="I6036">
        <f>I6035 + 0.5*$F$28</f>
        <v>7.0357402470352E-3</v>
      </c>
      <c r="J6036">
        <f t="shared" ref="J6036" si="20624">J6035 + 0.5*$F$28</f>
        <v>5.3669832504980031E-3</v>
      </c>
      <c r="K6036">
        <f t="shared" ref="K6036" si="20625">K6035 + 0.5*$F$28</f>
        <v>5.7005614920556374E-3</v>
      </c>
      <c r="L6036">
        <f t="shared" ref="L6036" si="20626">L6035 + 0.5*$F$28</f>
        <v>5.1278116459484123E-2</v>
      </c>
      <c r="N6036">
        <f t="shared" ref="N6036:N6038" si="20627">(0.01*(L6036+10))/(EXP((L6036+10)/10))</f>
        <v>3.6787462107958323E-2</v>
      </c>
      <c r="O6036">
        <f t="shared" ref="O6036:O6038" si="20628" xml:space="preserve"> (0.125*EXP(L6036/80))</f>
        <v>0.12508014774063125</v>
      </c>
      <c r="P6036">
        <f t="shared" ref="P6036:P6038" si="20629">(0.1*(L6036+25))/(EXP((L6036+25)/10))</f>
        <v>0.20458166245568762</v>
      </c>
      <c r="Q6036">
        <f t="shared" ref="Q6036:Q6038" si="20630">(0.125*EXP(L6036/18))</f>
        <v>0.12535660573619903</v>
      </c>
      <c r="R6036">
        <f t="shared" ref="R6036:R6038" si="20631">0.07 * EXP(L6036/20)</f>
        <v>7.0179703680823172E-2</v>
      </c>
      <c r="S6036">
        <f t="shared" ref="S6036:S6038" si="20632">(1/(EXP((L6036+30)/10)+1))</f>
        <v>4.719475264695968E-2</v>
      </c>
      <c r="T6036">
        <f>(P6036*(1-T6035) - Q6036*T6035)*$F$21*2</f>
        <v>4.0781736548201365E-3</v>
      </c>
      <c r="U6036">
        <f>(N6036*(1-U6035) - O6036*U6035)*$F$21*2</f>
        <v>7.345602225387757E-4</v>
      </c>
      <c r="V6036">
        <f>(R6036*(1-V6035) - S6036*V6035)*$F$21*2</f>
        <v>1.4019489548925258E-3</v>
      </c>
      <c r="W6036">
        <f>$F$21*(W6035+E6035*(G6035-($E$9*U6035^4*(W6035-$E$3) + $E$11*T6035^3*V6035*(W6035-$E$5) + $E$13*(W6035-$E$7))) /$E$15)*2</f>
        <v>5.44864402821607E-3</v>
      </c>
    </row>
    <row r="6037" spans="5:23" x14ac:dyDescent="0.25">
      <c r="I6037">
        <f>I6035 + 0.5*$F$28</f>
        <v>7.0357402470352E-3</v>
      </c>
      <c r="J6037">
        <f t="shared" ref="J6037:L6037" si="20633">J6035 + 0.5*$F$28</f>
        <v>5.3669832504980031E-3</v>
      </c>
      <c r="K6037">
        <f t="shared" si="20633"/>
        <v>5.7005614920556374E-3</v>
      </c>
      <c r="L6037">
        <f t="shared" si="20633"/>
        <v>5.1278116459484123E-2</v>
      </c>
      <c r="N6037">
        <f t="shared" si="20627"/>
        <v>3.6787462107958323E-2</v>
      </c>
      <c r="O6037">
        <f t="shared" si="20628"/>
        <v>0.12508014774063125</v>
      </c>
      <c r="P6037">
        <f t="shared" si="20629"/>
        <v>0.20458166245568762</v>
      </c>
      <c r="Q6037">
        <f t="shared" si="20630"/>
        <v>0.12535660573619903</v>
      </c>
      <c r="R6037">
        <f t="shared" si="20631"/>
        <v>7.0179703680823172E-2</v>
      </c>
      <c r="S6037">
        <f t="shared" si="20632"/>
        <v>4.719475264695968E-2</v>
      </c>
      <c r="T6037">
        <f>(P6037*(1-T6036) - Q6037*T6036)*$F$21*2</f>
        <v>4.06472233805261E-3</v>
      </c>
      <c r="U6037">
        <f>(N6037*(1-U6036) - O6037*U6036)*$F$21*2</f>
        <v>7.3337121200892259E-4</v>
      </c>
      <c r="V6037">
        <f>(R6037*(1-V6036) - S6037*V6036)*$F$21*2</f>
        <v>1.4003030136888672E-3</v>
      </c>
      <c r="W6037">
        <f>$F$21*(W6036+E6036*(G6036-($E$9*U6036^4*(W6036-$E$3) + $E$11*T6036^3*V6036*(W6036-$E$5) + $E$13*(W6036-$E$7))) /$E$15)*2</f>
        <v>1.089728805643214E-4</v>
      </c>
    </row>
    <row r="6038" spans="5:23" x14ac:dyDescent="0.25">
      <c r="I6038">
        <f>I6035 + $F$28</f>
        <v>1.2035740247035201E-2</v>
      </c>
      <c r="J6038">
        <f t="shared" ref="J6038:L6038" si="20634">J6035 + $F$28</f>
        <v>1.0366983250498004E-2</v>
      </c>
      <c r="K6038">
        <f t="shared" si="20634"/>
        <v>1.0700561492055637E-2</v>
      </c>
      <c r="L6038">
        <f t="shared" si="20634"/>
        <v>5.6278116459484127E-2</v>
      </c>
      <c r="N6038">
        <f t="shared" si="20627"/>
        <v>3.6787363719562899E-2</v>
      </c>
      <c r="O6038">
        <f t="shared" si="20628"/>
        <v>0.12508796549416729</v>
      </c>
      <c r="P6038">
        <f t="shared" si="20629"/>
        <v>0.20452020936149928</v>
      </c>
      <c r="Q6038">
        <f t="shared" si="20630"/>
        <v>0.12539143185230683</v>
      </c>
      <c r="R6038">
        <f t="shared" si="20631"/>
        <v>7.0197250800041897E-2</v>
      </c>
      <c r="S6038">
        <f t="shared" si="20632"/>
        <v>4.7172274032660472E-2</v>
      </c>
      <c r="T6038">
        <f t="shared" ref="T6038" si="20635">(P6038*(1-T6037) - Q6038*T6037)*$F$21</f>
        <v>2.0317921014387391E-3</v>
      </c>
      <c r="U6038">
        <f t="shared" ref="U6038" si="20636">(N6038*(1-U6037) - O6038*U6037)*$F$21</f>
        <v>3.6668649013183076E-4</v>
      </c>
      <c r="V6038">
        <f t="shared" ref="V6038" si="20637">(R6038*(1-V6037) - S6038*V6037)*$F$21</f>
        <v>7.0032897900703436E-4</v>
      </c>
      <c r="W6038">
        <f t="shared" ref="W6038" si="20638">$F$21*(W6037+E6037*(G6037-($E$9*U6037^4*(W6037-$E$3) + $E$11*T6037^3*V6037*(W6037-$E$5) + $E$13*(W6037-$E$7))) /$E$15)</f>
        <v>1.0897288056432141E-6</v>
      </c>
    </row>
    <row r="6039" spans="5:23" x14ac:dyDescent="0.25">
      <c r="T6039">
        <f>SUM(T6035:T6038)/6</f>
        <v>2.0357336873932804E-3</v>
      </c>
      <c r="U6039">
        <f t="shared" ref="U6039" si="20639">SUM(U6035:U6038)/6</f>
        <v>3.6698323999284242E-4</v>
      </c>
      <c r="V6039">
        <f t="shared" ref="V6039" si="20640">SUM(V6035:V6038)/6</f>
        <v>7.0056337369567322E-4</v>
      </c>
      <c r="W6039">
        <f>SUM(W6035:W6038)/6</f>
        <v>4.6331818008064914E-2</v>
      </c>
    </row>
    <row r="6041" spans="5:23" x14ac:dyDescent="0.25">
      <c r="E6041">
        <f>E6034+0.01</f>
        <v>8.5999999999998611</v>
      </c>
      <c r="F6041">
        <v>0.01</v>
      </c>
      <c r="G6041">
        <v>0</v>
      </c>
      <c r="I6041">
        <f>T6039</f>
        <v>2.0357336873932804E-3</v>
      </c>
      <c r="J6041">
        <f t="shared" ref="J6041" si="20641">U6039</f>
        <v>3.6698323999284242E-4</v>
      </c>
      <c r="K6041">
        <f t="shared" ref="K6041" si="20642">V6039</f>
        <v>7.0056337369567322E-4</v>
      </c>
      <c r="L6041">
        <f t="shared" ref="L6041" si="20643">W6039</f>
        <v>4.6331818008064914E-2</v>
      </c>
      <c r="T6041">
        <f>T6039</f>
        <v>2.0357336873932804E-3</v>
      </c>
      <c r="U6041">
        <f t="shared" ref="U6041:W6041" si="20644">U6039</f>
        <v>3.6698323999284242E-4</v>
      </c>
      <c r="V6041">
        <f t="shared" si="20644"/>
        <v>7.0056337369567322E-4</v>
      </c>
      <c r="W6041">
        <f t="shared" si="20644"/>
        <v>4.6331818008064914E-2</v>
      </c>
    </row>
    <row r="6042" spans="5:23" x14ac:dyDescent="0.25">
      <c r="I6042">
        <f>T6039</f>
        <v>2.0357336873932804E-3</v>
      </c>
      <c r="J6042">
        <f t="shared" ref="J6042" si="20645">U6039</f>
        <v>3.6698323999284242E-4</v>
      </c>
      <c r="K6042">
        <f t="shared" ref="K6042" si="20646">V6039</f>
        <v>7.0056337369567322E-4</v>
      </c>
      <c r="L6042">
        <f t="shared" ref="L6042" si="20647">W6039</f>
        <v>4.6331818008064914E-2</v>
      </c>
      <c r="N6042">
        <f>(0.01*(L6042+10))/(EXP((L6042+10)/10))</f>
        <v>3.6787550482765337E-2</v>
      </c>
      <c r="O6042">
        <f xml:space="preserve"> (0.125*EXP(L6042/80))</f>
        <v>0.12507241443294059</v>
      </c>
      <c r="P6042">
        <f>(0.1*(L6042+25))/(EXP((L6042+25)/10))</f>
        <v>0.20464246567191466</v>
      </c>
      <c r="Q6042">
        <f>(0.125*EXP(L6042/18))</f>
        <v>0.12532216318067974</v>
      </c>
      <c r="R6042">
        <f>0.07 * EXP(L6042/20)</f>
        <v>7.016234933892361E-2</v>
      </c>
      <c r="S6042">
        <f>(1/(EXP((L6042+30)/10)+1))</f>
        <v>4.7216999851274873E-2</v>
      </c>
      <c r="T6042">
        <f>(P6042*(1-T6041) - Q6042*T6041)*$F$21</f>
        <v>2.0397074556131119E-3</v>
      </c>
      <c r="U6042">
        <f>(N6042*(1-U6041) - O6042*U6041)*$F$21</f>
        <v>3.6728150588415445E-4</v>
      </c>
      <c r="V6042">
        <f>(R6042*(1-V6041) - S6042*V6041)*$F$21</f>
        <v>7.0080117666052716E-4</v>
      </c>
      <c r="W6042">
        <f>$F$21*(W6041+E6041*(G6041-($E$9*U6041^4*(W6041-$E$3) + $E$11*T6041^3*V6041*(W6041-$E$5) + $E$13*(W6041-$E$7))) /$E$15)</f>
        <v>0.27274796459129458</v>
      </c>
    </row>
    <row r="6043" spans="5:23" x14ac:dyDescent="0.25">
      <c r="I6043">
        <f>I6042 + 0.5*$F$28</f>
        <v>7.0357336873932801E-3</v>
      </c>
      <c r="J6043">
        <f t="shared" ref="J6043" si="20648">J6042 + 0.5*$F$28</f>
        <v>5.3669832399928421E-3</v>
      </c>
      <c r="K6043">
        <f t="shared" ref="K6043" si="20649">K6042 + 0.5*$F$28</f>
        <v>5.700563373695673E-3</v>
      </c>
      <c r="L6043">
        <f t="shared" ref="L6043" si="20650">L6042 + 0.5*$F$28</f>
        <v>5.1331818008064911E-2</v>
      </c>
      <c r="N6043">
        <f t="shared" ref="N6043:N6045" si="20651">(0.01*(L6043+10))/(EXP((L6043+10)/10))</f>
        <v>3.6787461099579789E-2</v>
      </c>
      <c r="O6043">
        <f t="shared" ref="O6043:O6045" si="20652" xml:space="preserve"> (0.125*EXP(L6043/80))</f>
        <v>0.12508023170312979</v>
      </c>
      <c r="P6043">
        <f t="shared" ref="P6043:P6045" si="20653">(0.1*(L6043+25))/(EXP((L6043+25)/10))</f>
        <v>0.20458100237562724</v>
      </c>
      <c r="Q6043">
        <f t="shared" ref="Q6043:Q6045" si="20654">(0.125*EXP(L6043/18))</f>
        <v>0.12535697972808207</v>
      </c>
      <c r="R6043">
        <f t="shared" ref="R6043:R6045" si="20655">0.07 * EXP(L6043/20)</f>
        <v>7.0179892119014486E-2</v>
      </c>
      <c r="S6043">
        <f t="shared" ref="S6043:S6045" si="20656">(1/(EXP((L6043+30)/10)+1))</f>
        <v>4.7194511165602505E-2</v>
      </c>
      <c r="T6043">
        <f>(P6043*(1-T6042) - Q6043*T6042)*$F$21*2</f>
        <v>4.0781605082728075E-3</v>
      </c>
      <c r="U6043">
        <f>(N6043*(1-U6042) - O6043*U6042)*$F$21*2</f>
        <v>7.345602017922642E-4</v>
      </c>
      <c r="V6043">
        <f>(R6043*(1-V6042) - S6043*V6042)*$F$21*2</f>
        <v>1.4019527199816563E-3</v>
      </c>
      <c r="W6043">
        <f>$F$21*(W6042+E6042*(G6042-($E$9*U6042^4*(W6042-$E$3) + $E$11*T6042^3*V6042*(W6042-$E$5) + $E$13*(W6042-$E$7))) /$E$15)*2</f>
        <v>5.4549592918258913E-3</v>
      </c>
    </row>
    <row r="6044" spans="5:23" x14ac:dyDescent="0.25">
      <c r="I6044">
        <f>I6042 + 0.5*$F$28</f>
        <v>7.0357336873932801E-3</v>
      </c>
      <c r="J6044">
        <f t="shared" ref="J6044:L6044" si="20657">J6042 + 0.5*$F$28</f>
        <v>5.3669832399928421E-3</v>
      </c>
      <c r="K6044">
        <f t="shared" si="20657"/>
        <v>5.700563373695673E-3</v>
      </c>
      <c r="L6044">
        <f t="shared" si="20657"/>
        <v>5.1331818008064911E-2</v>
      </c>
      <c r="N6044">
        <f t="shared" si="20651"/>
        <v>3.6787461099579789E-2</v>
      </c>
      <c r="O6044">
        <f t="shared" si="20652"/>
        <v>0.12508023170312979</v>
      </c>
      <c r="P6044">
        <f t="shared" si="20653"/>
        <v>0.20458100237562724</v>
      </c>
      <c r="Q6044">
        <f t="shared" si="20654"/>
        <v>0.12535697972808207</v>
      </c>
      <c r="R6044">
        <f t="shared" si="20655"/>
        <v>7.0179892119014486E-2</v>
      </c>
      <c r="S6044">
        <f t="shared" si="20656"/>
        <v>4.7194511165602505E-2</v>
      </c>
      <c r="T6044">
        <f>(P6044*(1-T6043) - Q6044*T6043)*$F$21*2</f>
        <v>4.0647092465366536E-3</v>
      </c>
      <c r="U6044">
        <f>(N6044*(1-U6043) - O6044*U6043)*$F$21*2</f>
        <v>7.3337119068981964E-4</v>
      </c>
      <c r="V6044">
        <f>(R6044*(1-V6043) - S6044*V6043)*$F$21*2</f>
        <v>1.4003067751014679E-3</v>
      </c>
      <c r="W6044">
        <f>$F$21*(W6043+E6043*(G6043-($E$9*U6043^4*(W6043-$E$3) + $E$11*T6043^3*V6043*(W6043-$E$5) + $E$13*(W6043-$E$7))) /$E$15)*2</f>
        <v>1.0909918583651783E-4</v>
      </c>
    </row>
    <row r="6045" spans="5:23" x14ac:dyDescent="0.25">
      <c r="I6045">
        <f>I6042 + $F$28</f>
        <v>1.2035733687393281E-2</v>
      </c>
      <c r="J6045">
        <f t="shared" ref="J6045:L6045" si="20658">J6042 + $F$28</f>
        <v>1.0366983239992843E-2</v>
      </c>
      <c r="K6045">
        <f t="shared" si="20658"/>
        <v>1.0700563373695673E-2</v>
      </c>
      <c r="L6045">
        <f t="shared" si="20658"/>
        <v>5.6331818008064916E-2</v>
      </c>
      <c r="N6045">
        <f t="shared" si="20651"/>
        <v>3.6787362613464561E-2</v>
      </c>
      <c r="O6045">
        <f t="shared" si="20652"/>
        <v>0.12508804946191365</v>
      </c>
      <c r="P6045">
        <f t="shared" si="20653"/>
        <v>0.20451954939222936</v>
      </c>
      <c r="Q6045">
        <f t="shared" si="20654"/>
        <v>0.12539180594809093</v>
      </c>
      <c r="R6045">
        <f t="shared" si="20655"/>
        <v>7.0197439285348648E-2</v>
      </c>
      <c r="S6045">
        <f t="shared" si="20656"/>
        <v>4.7172032660625321E-2</v>
      </c>
      <c r="T6045">
        <f t="shared" ref="T6045" si="20659">(P6045*(1-T6044) - Q6045*T6044)*$F$21</f>
        <v>2.0317855565564012E-3</v>
      </c>
      <c r="U6045">
        <f t="shared" ref="U6045" si="20660">(N6045*(1-U6044) - O6045*U6044)*$F$21</f>
        <v>3.6668647849767439E-4</v>
      </c>
      <c r="V6045">
        <f t="shared" ref="V6045" si="20661">(R6045*(1-V6044) - S6045*V6044)*$F$21</f>
        <v>7.0033086018592627E-4</v>
      </c>
      <c r="W6045">
        <f t="shared" ref="W6045" si="20662">$F$21*(W6044+E6044*(G6044-($E$9*U6044^4*(W6044-$E$3) + $E$11*T6044^3*V6044*(W6044-$E$5) + $E$13*(W6044-$E$7))) /$E$15)</f>
        <v>1.0909918583651783E-6</v>
      </c>
    </row>
    <row r="6046" spans="5:23" x14ac:dyDescent="0.25">
      <c r="T6046">
        <f>SUM(T6042:T6045)/6</f>
        <v>2.0357271278298289E-3</v>
      </c>
      <c r="U6046">
        <f t="shared" ref="U6046" si="20663">SUM(U6042:U6045)/6</f>
        <v>3.669832294773188E-4</v>
      </c>
      <c r="V6046">
        <f t="shared" ref="V6046" si="20664">SUM(V6042:V6045)/6</f>
        <v>7.0056525532159622E-4</v>
      </c>
      <c r="W6046">
        <f>SUM(W6042:W6045)/6</f>
        <v>4.6385519010135885E-2</v>
      </c>
    </row>
    <row r="6048" spans="5:23" x14ac:dyDescent="0.25">
      <c r="E6048">
        <f>E6041+0.01</f>
        <v>8.6099999999998609</v>
      </c>
      <c r="F6048">
        <v>0.01</v>
      </c>
      <c r="G6048">
        <v>0</v>
      </c>
      <c r="I6048">
        <f>T6046</f>
        <v>2.0357271278298289E-3</v>
      </c>
      <c r="J6048">
        <f t="shared" ref="J6048" si="20665">U6046</f>
        <v>3.669832294773188E-4</v>
      </c>
      <c r="K6048">
        <f t="shared" ref="K6048" si="20666">V6046</f>
        <v>7.0056525532159622E-4</v>
      </c>
      <c r="L6048">
        <f t="shared" ref="L6048" si="20667">W6046</f>
        <v>4.6385519010135885E-2</v>
      </c>
      <c r="T6048">
        <f>T6046</f>
        <v>2.0357271278298289E-3</v>
      </c>
      <c r="U6048">
        <f t="shared" ref="U6048:W6048" si="20668">U6046</f>
        <v>3.669832294773188E-4</v>
      </c>
      <c r="V6048">
        <f t="shared" si="20668"/>
        <v>7.0056525532159622E-4</v>
      </c>
      <c r="W6048">
        <f t="shared" si="20668"/>
        <v>4.6385519010135885E-2</v>
      </c>
    </row>
    <row r="6049" spans="5:23" x14ac:dyDescent="0.25">
      <c r="I6049">
        <f>T6046</f>
        <v>2.0357271278298289E-3</v>
      </c>
      <c r="J6049">
        <f t="shared" ref="J6049" si="20669">U6046</f>
        <v>3.669832294773188E-4</v>
      </c>
      <c r="K6049">
        <f t="shared" ref="K6049" si="20670">V6046</f>
        <v>7.0056525532159622E-4</v>
      </c>
      <c r="L6049">
        <f t="shared" ref="L6049" si="20671">W6046</f>
        <v>4.6385519010135885E-2</v>
      </c>
      <c r="N6049">
        <f>(0.01*(L6049+10))/(EXP((L6049+10)/10))</f>
        <v>3.6787549571162793E-2</v>
      </c>
      <c r="O6049">
        <f xml:space="preserve"> (0.125*EXP(L6049/80))</f>
        <v>0.1250724983893936</v>
      </c>
      <c r="P6049">
        <f>(0.1*(L6049+25))/(EXP((L6049+25)/10))</f>
        <v>0.2046418054890258</v>
      </c>
      <c r="Q6049">
        <f>(0.125*EXP(L6049/18))</f>
        <v>0.12532253706600102</v>
      </c>
      <c r="R6049">
        <f>0.07 * EXP(L6049/20)</f>
        <v>7.01625377285999E-2</v>
      </c>
      <c r="S6049">
        <f>(1/(EXP((L6049+30)/10)+1))</f>
        <v>4.7216758264185067E-2</v>
      </c>
      <c r="T6049">
        <f>(P6049*(1-T6048) - Q6049*T6048)*$F$21</f>
        <v>2.0397008812567002E-3</v>
      </c>
      <c r="U6049">
        <f>(N6049*(1-U6048) - O6049*U6048)*$F$21</f>
        <v>3.6728149648038877E-4</v>
      </c>
      <c r="V6049">
        <f>(R6049*(1-V6048) - S6049*V6048)*$F$21</f>
        <v>7.0080305872133254E-4</v>
      </c>
      <c r="W6049">
        <f>$F$21*(W6048+E6048*(G6048-($E$9*U6048^4*(W6048-$E$3) + $E$11*T6048^3*V6048*(W6048-$E$5) + $E$13*(W6048-$E$7))) /$E$15)</f>
        <v>0.27306372455834399</v>
      </c>
    </row>
    <row r="6050" spans="5:23" x14ac:dyDescent="0.25">
      <c r="I6050">
        <f>I6049 + 0.5*$F$28</f>
        <v>7.0357271278298286E-3</v>
      </c>
      <c r="J6050">
        <f t="shared" ref="J6050" si="20672">J6049 + 0.5*$F$28</f>
        <v>5.3669832294773187E-3</v>
      </c>
      <c r="K6050">
        <f t="shared" ref="K6050" si="20673">K6049 + 0.5*$F$28</f>
        <v>5.7005652553215966E-3</v>
      </c>
      <c r="L6050">
        <f t="shared" ref="L6050" si="20674">L6049 + 0.5*$F$28</f>
        <v>5.1385519010135883E-2</v>
      </c>
      <c r="N6050">
        <f t="shared" ref="N6050:N6052" si="20675">(0.01*(L6050+10))/(EXP((L6050+10)/10))</f>
        <v>3.6787460090161456E-2</v>
      </c>
      <c r="O6050">
        <f t="shared" ref="O6050:O6052" si="20676" xml:space="preserve"> (0.125*EXP(L6050/80))</f>
        <v>0.12508031566483024</v>
      </c>
      <c r="P6050">
        <f t="shared" ref="P6050:P6052" si="20677">(0.1*(L6050+25))/(EXP((L6050+25)/10))</f>
        <v>0.20458034230347411</v>
      </c>
      <c r="Q6050">
        <f t="shared" ref="Q6050:Q6052" si="20678">(0.125*EXP(L6050/18))</f>
        <v>0.12535735371727483</v>
      </c>
      <c r="R6050">
        <f t="shared" ref="R6050:R6052" si="20679">0.07 * EXP(L6050/20)</f>
        <v>7.0180080555794083E-2</v>
      </c>
      <c r="S6050">
        <f t="shared" ref="S6050:S6052" si="20680">(1/(EXP((L6050+30)/10)+1))</f>
        <v>4.7194269687877224E-2</v>
      </c>
      <c r="T6050">
        <f>(P6050*(1-T6049) - Q6050*T6049)*$F$21*2</f>
        <v>4.0781473618828161E-3</v>
      </c>
      <c r="U6050">
        <f>(N6050*(1-U6049) - O6050*U6049)*$F$21*2</f>
        <v>7.3456018102500422E-4</v>
      </c>
      <c r="V6050">
        <f>(R6050*(1-V6049) - S6050*V6049)*$F$21*2</f>
        <v>1.4019564850425578E-3</v>
      </c>
      <c r="W6050">
        <f>$F$21*(W6049+E6049*(G6049-($E$9*U6049^4*(W6049-$E$3) + $E$11*T6049^3*V6049*(W6049-$E$5) + $E$13*(W6049-$E$7))) /$E$15)*2</f>
        <v>5.4612744911668801E-3</v>
      </c>
    </row>
    <row r="6051" spans="5:23" x14ac:dyDescent="0.25">
      <c r="I6051">
        <f>I6049 + 0.5*$F$28</f>
        <v>7.0357271278298286E-3</v>
      </c>
      <c r="J6051">
        <f t="shared" ref="J6051:L6051" si="20681">J6049 + 0.5*$F$28</f>
        <v>5.3669832294773187E-3</v>
      </c>
      <c r="K6051">
        <f t="shared" si="20681"/>
        <v>5.7005652553215966E-3</v>
      </c>
      <c r="L6051">
        <f t="shared" si="20681"/>
        <v>5.1385519010135883E-2</v>
      </c>
      <c r="N6051">
        <f t="shared" si="20675"/>
        <v>3.6787460090161456E-2</v>
      </c>
      <c r="O6051">
        <f t="shared" si="20676"/>
        <v>0.12508031566483024</v>
      </c>
      <c r="P6051">
        <f t="shared" si="20677"/>
        <v>0.20458034230347411</v>
      </c>
      <c r="Q6051">
        <f t="shared" si="20678"/>
        <v>0.12535735371727483</v>
      </c>
      <c r="R6051">
        <f t="shared" si="20679"/>
        <v>7.0180080555794083E-2</v>
      </c>
      <c r="S6051">
        <f t="shared" si="20680"/>
        <v>4.7194269687877224E-2</v>
      </c>
      <c r="T6051">
        <f>(P6051*(1-T6050) - Q6051*T6050)*$F$21*2</f>
        <v>4.0646961551772283E-3</v>
      </c>
      <c r="U6051">
        <f>(N6051*(1-U6050) - O6051*U6050)*$F$21*2</f>
        <v>7.3337116935001505E-4</v>
      </c>
      <c r="V6051">
        <f>(R6051*(1-V6050) - S6051*V6050)*$F$21*2</f>
        <v>1.4003105364858463E-3</v>
      </c>
      <c r="W6051">
        <f>$F$21*(W6050+E6050*(G6050-($E$9*U6050^4*(W6050-$E$3) + $E$11*T6050^3*V6050*(W6050-$E$5) + $E$13*(W6050-$E$7))) /$E$15)*2</f>
        <v>1.0922548982333761E-4</v>
      </c>
    </row>
    <row r="6052" spans="5:23" x14ac:dyDescent="0.25">
      <c r="I6052">
        <f>I6049 + $F$28</f>
        <v>1.203572712782983E-2</v>
      </c>
      <c r="J6052">
        <f t="shared" ref="J6052:L6052" si="20682">J6049 + $F$28</f>
        <v>1.0366983229477319E-2</v>
      </c>
      <c r="K6052">
        <f t="shared" si="20682"/>
        <v>1.0700565255321596E-2</v>
      </c>
      <c r="L6052">
        <f t="shared" si="20682"/>
        <v>5.6385519010135887E-2</v>
      </c>
      <c r="N6052">
        <f t="shared" si="20675"/>
        <v>3.678736150632847E-2</v>
      </c>
      <c r="O6052">
        <f t="shared" si="20676"/>
        <v>0.12508813342886188</v>
      </c>
      <c r="P6052">
        <f t="shared" si="20677"/>
        <v>0.20451888943086602</v>
      </c>
      <c r="Q6052">
        <f t="shared" si="20678"/>
        <v>0.12539218004118402</v>
      </c>
      <c r="R6052">
        <f t="shared" si="20679"/>
        <v>7.0197627769243306E-2</v>
      </c>
      <c r="S6052">
        <f t="shared" si="20680"/>
        <v>4.7171791292220447E-2</v>
      </c>
      <c r="T6052">
        <f t="shared" ref="T6052" si="20683">(P6052*(1-T6051) - Q6052*T6051)*$F$21</f>
        <v>2.0317790117523257E-3</v>
      </c>
      <c r="U6052">
        <f t="shared" ref="U6052" si="20684">(N6052*(1-U6051) - O6052*U6051)*$F$21</f>
        <v>3.6668646685318737E-4</v>
      </c>
      <c r="V6052">
        <f t="shared" ref="V6052" si="20685">(R6052*(1-V6051) - S6052*V6051)*$F$21</f>
        <v>7.0033274135070306E-4</v>
      </c>
      <c r="W6052">
        <f t="shared" ref="W6052" si="20686">$F$21*(W6051+E6051*(G6051-($E$9*U6051^4*(W6051-$E$3) + $E$11*T6051^3*V6051*(W6051-$E$5) + $E$13*(W6051-$E$7))) /$E$15)</f>
        <v>1.0922548982333762E-6</v>
      </c>
    </row>
    <row r="6053" spans="5:23" x14ac:dyDescent="0.25">
      <c r="T6053">
        <f>SUM(T6049:T6052)/6</f>
        <v>2.0357205683448451E-3</v>
      </c>
      <c r="U6053">
        <f t="shared" ref="U6053" si="20687">SUM(U6049:U6052)/6</f>
        <v>3.6698321895143254E-4</v>
      </c>
      <c r="V6053">
        <f t="shared" ref="V6053" si="20688">SUM(V6049:V6052)/6</f>
        <v>7.0056713693340659E-4</v>
      </c>
      <c r="W6053">
        <f>SUM(W6049:W6052)/6</f>
        <v>4.6439219465705416E-2</v>
      </c>
    </row>
    <row r="6055" spans="5:23" x14ac:dyDescent="0.25">
      <c r="E6055">
        <f>E6048+0.01</f>
        <v>8.6199999999998607</v>
      </c>
      <c r="F6055">
        <v>0.01</v>
      </c>
      <c r="G6055">
        <v>0</v>
      </c>
      <c r="I6055">
        <f>T6053</f>
        <v>2.0357205683448451E-3</v>
      </c>
      <c r="J6055">
        <f t="shared" ref="J6055" si="20689">U6053</f>
        <v>3.6698321895143254E-4</v>
      </c>
      <c r="K6055">
        <f t="shared" ref="K6055" si="20690">V6053</f>
        <v>7.0056713693340659E-4</v>
      </c>
      <c r="L6055">
        <f t="shared" ref="L6055" si="20691">W6053</f>
        <v>4.6439219465705416E-2</v>
      </c>
      <c r="T6055">
        <f>T6053</f>
        <v>2.0357205683448451E-3</v>
      </c>
      <c r="U6055">
        <f t="shared" ref="U6055:W6055" si="20692">U6053</f>
        <v>3.6698321895143254E-4</v>
      </c>
      <c r="V6055">
        <f t="shared" si="20692"/>
        <v>7.0056713693340659E-4</v>
      </c>
      <c r="W6055">
        <f t="shared" si="20692"/>
        <v>4.6439219465705416E-2</v>
      </c>
    </row>
    <row r="6056" spans="5:23" x14ac:dyDescent="0.25">
      <c r="I6056">
        <f>T6053</f>
        <v>2.0357205683448451E-3</v>
      </c>
      <c r="J6056">
        <f t="shared" ref="J6056" si="20693">U6053</f>
        <v>3.6698321895143254E-4</v>
      </c>
      <c r="K6056">
        <f t="shared" ref="K6056" si="20694">V6053</f>
        <v>7.0056713693340659E-4</v>
      </c>
      <c r="L6056">
        <f t="shared" ref="L6056" si="20695">W6053</f>
        <v>4.6439219465705416E-2</v>
      </c>
      <c r="N6056">
        <f>(0.01*(L6056+10))/(EXP((L6056+10)/10))</f>
        <v>3.6787548658518451E-2</v>
      </c>
      <c r="O6056">
        <f xml:space="preserve"> (0.125*EXP(L6056/80))</f>
        <v>0.12507258234504856</v>
      </c>
      <c r="P6056">
        <f>(0.1*(L6056+25))/(EXP((L6056+25)/10))</f>
        <v>0.20464114531404445</v>
      </c>
      <c r="Q6056">
        <f>(0.125*EXP(L6056/18))</f>
        <v>0.12532291094863282</v>
      </c>
      <c r="R6056">
        <f>0.07 * EXP(L6056/20)</f>
        <v>7.0162726116864804E-2</v>
      </c>
      <c r="S6056">
        <f>(1/(EXP((L6056+30)/10)+1))</f>
        <v>4.7216516680728661E-2</v>
      </c>
      <c r="T6056">
        <f>(P6056*(1-T6055) - Q6056*T6055)*$F$21</f>
        <v>2.0396943069789604E-3</v>
      </c>
      <c r="U6056">
        <f>(N6056*(1-U6055) - O6056*U6055)*$F$21</f>
        <v>3.6728148706622861E-4</v>
      </c>
      <c r="V6056">
        <f>(R6056*(1-V6055) - S6056*V6055)*$F$21</f>
        <v>7.0080494076802682E-4</v>
      </c>
      <c r="W6056">
        <f>$F$21*(W6055+E6055*(G6055-($E$9*U6055^4*(W6055-$E$3) + $E$11*T6055^3*V6055*(W6055-$E$5) + $E$13*(W6055-$E$7))) /$E$15)</f>
        <v>0.27337948131200052</v>
      </c>
    </row>
    <row r="6057" spans="5:23" x14ac:dyDescent="0.25">
      <c r="I6057">
        <f>I6056 + 0.5*$F$28</f>
        <v>7.0357205683448457E-3</v>
      </c>
      <c r="J6057">
        <f t="shared" ref="J6057" si="20696">J6056 + 0.5*$F$28</f>
        <v>5.366983218951433E-3</v>
      </c>
      <c r="K6057">
        <f t="shared" ref="K6057" si="20697">K6056 + 0.5*$F$28</f>
        <v>5.7005671369334066E-3</v>
      </c>
      <c r="L6057">
        <f t="shared" ref="L6057" si="20698">L6056 + 0.5*$F$28</f>
        <v>5.1439219465705413E-2</v>
      </c>
      <c r="N6057">
        <f t="shared" ref="N6057:N6059" si="20699">(0.01*(L6057+10))/(EXP((L6057+10)/10))</f>
        <v>3.6787459079703391E-2</v>
      </c>
      <c r="O6057">
        <f t="shared" ref="O6057:O6059" si="20700" xml:space="preserve"> (0.125*EXP(L6057/80))</f>
        <v>0.12508039962573261</v>
      </c>
      <c r="P6057">
        <f t="shared" ref="P6057:P6059" si="20701">(0.1*(L6057+25))/(EXP((L6057+25)/10))</f>
        <v>0.20457968223922784</v>
      </c>
      <c r="Q6057">
        <f t="shared" ref="Q6057:Q6059" si="20702">(0.125*EXP(L6057/18))</f>
        <v>0.12535772770377734</v>
      </c>
      <c r="R6057">
        <f t="shared" ref="R6057:R6059" si="20703">0.07 * EXP(L6057/20)</f>
        <v>7.0180268991161934E-2</v>
      </c>
      <c r="S6057">
        <f t="shared" ref="S6057:S6059" si="20704">(1/(EXP((L6057+30)/10)+1))</f>
        <v>4.7194028213783726E-2</v>
      </c>
      <c r="T6057">
        <f>(P6057*(1-T6056) - Q6057*T6056)*$F$21*2</f>
        <v>4.0781342156501546E-3</v>
      </c>
      <c r="U6057">
        <f>(N6057*(1-U6056) - O6057*U6056)*$F$21*2</f>
        <v>7.3456016023699673E-4</v>
      </c>
      <c r="V6057">
        <f>(R6057*(1-V6056) - S6057*V6056)*$F$21*2</f>
        <v>1.4019602500752308E-3</v>
      </c>
      <c r="W6057">
        <f>$F$21*(W6056+E6056*(G6056-($E$9*U6056^4*(W6056-$E$3) + $E$11*T6056^3*V6056*(W6056-$E$5) + $E$13*(W6056-$E$7))) /$E$15)*2</f>
        <v>5.4675896262400105E-3</v>
      </c>
    </row>
    <row r="6058" spans="5:23" x14ac:dyDescent="0.25">
      <c r="I6058">
        <f>I6056 + 0.5*$F$28</f>
        <v>7.0357205683448457E-3</v>
      </c>
      <c r="J6058">
        <f t="shared" ref="J6058:L6058" si="20705">J6056 + 0.5*$F$28</f>
        <v>5.366983218951433E-3</v>
      </c>
      <c r="K6058">
        <f t="shared" si="20705"/>
        <v>5.7005671369334066E-3</v>
      </c>
      <c r="L6058">
        <f t="shared" si="20705"/>
        <v>5.1439219465705413E-2</v>
      </c>
      <c r="N6058">
        <f t="shared" si="20699"/>
        <v>3.6787459079703391E-2</v>
      </c>
      <c r="O6058">
        <f t="shared" si="20700"/>
        <v>0.12508039962573261</v>
      </c>
      <c r="P6058">
        <f t="shared" si="20701"/>
        <v>0.20457968223922784</v>
      </c>
      <c r="Q6058">
        <f t="shared" si="20702"/>
        <v>0.12535772770377734</v>
      </c>
      <c r="R6058">
        <f t="shared" si="20703"/>
        <v>7.0180268991161934E-2</v>
      </c>
      <c r="S6058">
        <f t="shared" si="20704"/>
        <v>4.7194028213783726E-2</v>
      </c>
      <c r="T6058">
        <f>(P6058*(1-T6057) - Q6058*T6057)*$F$21*2</f>
        <v>4.0646830639743253E-3</v>
      </c>
      <c r="U6058">
        <f>(N6058*(1-U6057) - O6058*U6057)*$F$21*2</f>
        <v>7.333711479895101E-4</v>
      </c>
      <c r="V6058">
        <f>(R6058*(1-V6057) - S6058*V6057)*$F$21*2</f>
        <v>1.4003142978420017E-3</v>
      </c>
      <c r="W6058">
        <f>$F$21*(W6057+E6057*(G6057-($E$9*U6057^4*(W6057-$E$3) + $E$11*T6057^3*V6057*(W6057-$E$5) + $E$13*(W6057-$E$7))) /$E$15)*2</f>
        <v>1.0935179252480021E-4</v>
      </c>
    </row>
    <row r="6059" spans="5:23" x14ac:dyDescent="0.25">
      <c r="I6059">
        <f>I6056 + $F$28</f>
        <v>1.2035720568344845E-2</v>
      </c>
      <c r="J6059">
        <f t="shared" ref="J6059:L6059" si="20706">J6056 + $F$28</f>
        <v>1.0366983218951433E-2</v>
      </c>
      <c r="K6059">
        <f t="shared" si="20706"/>
        <v>1.0700567136933407E-2</v>
      </c>
      <c r="L6059">
        <f t="shared" si="20706"/>
        <v>5.6439219465705417E-2</v>
      </c>
      <c r="N6059">
        <f t="shared" si="20699"/>
        <v>3.6787360398154688E-2</v>
      </c>
      <c r="O6059">
        <f t="shared" si="20700"/>
        <v>0.12508821739501197</v>
      </c>
      <c r="P6059">
        <f t="shared" si="20701"/>
        <v>0.20451822947740914</v>
      </c>
      <c r="Q6059">
        <f t="shared" si="20702"/>
        <v>0.12539255413158609</v>
      </c>
      <c r="R6059">
        <f t="shared" si="20703"/>
        <v>7.0197816251725914E-2</v>
      </c>
      <c r="S6059">
        <f t="shared" si="20704"/>
        <v>4.7171549927445787E-2</v>
      </c>
      <c r="T6059">
        <f t="shared" ref="T6059" si="20707">(P6059*(1-T6058) - Q6059*T6058)*$F$21</f>
        <v>2.0317724670265115E-3</v>
      </c>
      <c r="U6059">
        <f t="shared" ref="U6059" si="20708">(N6059*(1-U6058) - O6059*U6058)*$F$21</f>
        <v>3.666864551983705E-4</v>
      </c>
      <c r="V6059">
        <f t="shared" ref="V6059" si="20709">(R6059*(1-V6058) - S6059*V6058)*$F$21</f>
        <v>7.0033462250136561E-4</v>
      </c>
      <c r="W6059">
        <f t="shared" ref="W6059" si="20710">$F$21*(W6058+E6058*(G6058-($E$9*U6058^4*(W6058-$E$3) + $E$11*T6058^3*V6058*(W6058-$E$5) + $E$13*(W6058-$E$7))) /$E$15)</f>
        <v>1.093517925248002E-6</v>
      </c>
    </row>
    <row r="6060" spans="5:23" x14ac:dyDescent="0.25">
      <c r="T6060">
        <f>SUM(T6056:T6059)/6</f>
        <v>2.0357140089383254E-3</v>
      </c>
      <c r="U6060">
        <f t="shared" ref="U6060" si="20711">SUM(U6056:U6059)/6</f>
        <v>3.6698320841518434E-4</v>
      </c>
      <c r="V6060">
        <f t="shared" ref="V6060" si="20712">SUM(V6056:V6059)/6</f>
        <v>7.0056901853110412E-4</v>
      </c>
      <c r="W6060">
        <f>SUM(W6056:W6059)/6</f>
        <v>4.6492919374781762E-2</v>
      </c>
    </row>
    <row r="6062" spans="5:23" x14ac:dyDescent="0.25">
      <c r="E6062">
        <f>E6055+0.01</f>
        <v>8.6299999999998604</v>
      </c>
      <c r="F6062">
        <v>0.01</v>
      </c>
      <c r="G6062">
        <v>0</v>
      </c>
      <c r="I6062">
        <f>T6060</f>
        <v>2.0357140089383254E-3</v>
      </c>
      <c r="J6062">
        <f t="shared" ref="J6062" si="20713">U6060</f>
        <v>3.6698320841518434E-4</v>
      </c>
      <c r="K6062">
        <f t="shared" ref="K6062" si="20714">V6060</f>
        <v>7.0056901853110412E-4</v>
      </c>
      <c r="L6062">
        <f t="shared" ref="L6062" si="20715">W6060</f>
        <v>4.6492919374781762E-2</v>
      </c>
      <c r="T6062">
        <f>T6060</f>
        <v>2.0357140089383254E-3</v>
      </c>
      <c r="U6062">
        <f t="shared" ref="U6062:W6062" si="20716">U6060</f>
        <v>3.6698320841518434E-4</v>
      </c>
      <c r="V6062">
        <f t="shared" si="20716"/>
        <v>7.0056901853110412E-4</v>
      </c>
      <c r="W6062">
        <f t="shared" si="20716"/>
        <v>4.6492919374781762E-2</v>
      </c>
    </row>
    <row r="6063" spans="5:23" x14ac:dyDescent="0.25">
      <c r="I6063">
        <f>T6060</f>
        <v>2.0357140089383254E-3</v>
      </c>
      <c r="J6063">
        <f t="shared" ref="J6063" si="20717">U6060</f>
        <v>3.6698320841518434E-4</v>
      </c>
      <c r="K6063">
        <f t="shared" ref="K6063" si="20718">V6060</f>
        <v>7.0056901853110412E-4</v>
      </c>
      <c r="L6063">
        <f t="shared" ref="L6063" si="20719">W6060</f>
        <v>4.6492919374781762E-2</v>
      </c>
      <c r="N6063">
        <f>(0.01*(L6063+10))/(EXP((L6063+10)/10))</f>
        <v>3.6787547744832373E-2</v>
      </c>
      <c r="O6063">
        <f xml:space="preserve"> (0.125*EXP(L6063/80))</f>
        <v>0.12507266629990549</v>
      </c>
      <c r="P6063">
        <f>(0.1*(L6063+25))/(EXP((L6063+25)/10))</f>
        <v>0.20464048514697047</v>
      </c>
      <c r="Q6063">
        <f>(0.125*EXP(L6063/18))</f>
        <v>0.12532328482857516</v>
      </c>
      <c r="R6063">
        <f>0.07 * EXP(L6063/20)</f>
        <v>7.0162914503718365E-2</v>
      </c>
      <c r="S6063">
        <f>(1/(EXP((L6063+30)/10)+1))</f>
        <v>4.7216275100905536E-2</v>
      </c>
      <c r="T6063">
        <f>(P6063*(1-T6062) - Q6063*T6062)*$F$21</f>
        <v>2.039687732779892E-3</v>
      </c>
      <c r="U6063">
        <f>(N6063*(1-U6062) - O6063*U6062)*$F$21</f>
        <v>3.672814776416747E-4</v>
      </c>
      <c r="V6063">
        <f>(R6063*(1-V6062) - S6063*V6062)*$F$21</f>
        <v>7.0080682280061074E-4</v>
      </c>
      <c r="W6063">
        <f>$F$21*(W6062+E6062*(G6062-($E$9*U6062^4*(W6062-$E$3) + $E$11*T6062^3*V6062*(W6062-$E$5) + $E$13*(W6062-$E$7))) /$E$15)</f>
        <v>0.27369523485231345</v>
      </c>
    </row>
    <row r="6064" spans="5:23" x14ac:dyDescent="0.25">
      <c r="I6064">
        <f>I6063 + 0.5*$F$28</f>
        <v>7.035714008938326E-3</v>
      </c>
      <c r="J6064">
        <f t="shared" ref="J6064" si="20720">J6063 + 0.5*$F$28</f>
        <v>5.3669832084151841E-3</v>
      </c>
      <c r="K6064">
        <f t="shared" ref="K6064" si="20721">K6063 + 0.5*$F$28</f>
        <v>5.7005690185311046E-3</v>
      </c>
      <c r="L6064">
        <f t="shared" ref="L6064" si="20722">L6063 + 0.5*$F$28</f>
        <v>5.1492919374781759E-2</v>
      </c>
      <c r="N6064">
        <f t="shared" ref="N6064:N6066" si="20723">(0.01*(L6064+10))/(EXP((L6064+10)/10))</f>
        <v>3.6787458068205631E-2</v>
      </c>
      <c r="O6064">
        <f t="shared" ref="O6064:O6066" si="20724" xml:space="preserve"> (0.125*EXP(L6064/80))</f>
        <v>0.12508048358583687</v>
      </c>
      <c r="P6064">
        <f t="shared" ref="P6064:P6066" si="20725">(0.1*(L6064+25))/(EXP((L6064+25)/10))</f>
        <v>0.20457902218288843</v>
      </c>
      <c r="Q6064">
        <f t="shared" ref="Q6064:Q6066" si="20726">(0.125*EXP(L6064/18))</f>
        <v>0.12535810168758962</v>
      </c>
      <c r="R6064">
        <f t="shared" ref="R6064:R6066" si="20727">0.07 * EXP(L6064/20)</f>
        <v>7.0180457425118109E-2</v>
      </c>
      <c r="S6064">
        <f t="shared" ref="S6064:S6066" si="20728">(1/(EXP((L6064+30)/10)+1))</f>
        <v>4.7193786743321954E-2</v>
      </c>
      <c r="T6064">
        <f>(P6064*(1-T6063) - Q6064*T6063)*$F$21*2</f>
        <v>4.078121069574823E-3</v>
      </c>
      <c r="U6064">
        <f>(N6064*(1-U6063) - O6064*U6063)*$F$21*2</f>
        <v>7.3456013942824238E-4</v>
      </c>
      <c r="V6064">
        <f>(R6064*(1-V6063) - S6064*V6063)*$F$21*2</f>
        <v>1.4019640150796761E-3</v>
      </c>
      <c r="W6064">
        <f>$F$21*(W6063+E6063*(G6063-($E$9*U6063^4*(W6063-$E$3) + $E$11*T6063^3*V6063*(W6063-$E$5) + $E$13*(W6063-$E$7))) /$E$15)*2</f>
        <v>5.4739046970462687E-3</v>
      </c>
    </row>
    <row r="6065" spans="5:23" x14ac:dyDescent="0.25">
      <c r="I6065">
        <f>I6063 + 0.5*$F$28</f>
        <v>7.035714008938326E-3</v>
      </c>
      <c r="J6065">
        <f t="shared" ref="J6065:L6065" si="20729">J6063 + 0.5*$F$28</f>
        <v>5.3669832084151841E-3</v>
      </c>
      <c r="K6065">
        <f t="shared" si="20729"/>
        <v>5.7005690185311046E-3</v>
      </c>
      <c r="L6065">
        <f t="shared" si="20729"/>
        <v>5.1492919374781759E-2</v>
      </c>
      <c r="N6065">
        <f t="shared" si="20723"/>
        <v>3.6787458068205631E-2</v>
      </c>
      <c r="O6065">
        <f t="shared" si="20724"/>
        <v>0.12508048358583687</v>
      </c>
      <c r="P6065">
        <f t="shared" si="20725"/>
        <v>0.20457902218288843</v>
      </c>
      <c r="Q6065">
        <f t="shared" si="20726"/>
        <v>0.12535810168758962</v>
      </c>
      <c r="R6065">
        <f t="shared" si="20727"/>
        <v>7.0180457425118109E-2</v>
      </c>
      <c r="S6065">
        <f t="shared" si="20728"/>
        <v>4.7193786743321954E-2</v>
      </c>
      <c r="T6065">
        <f>(P6065*(1-T6064) - Q6065*T6064)*$F$21*2</f>
        <v>4.0646699729279465E-3</v>
      </c>
      <c r="U6065">
        <f>(N6065*(1-U6064) - O6065*U6064)*$F$21*2</f>
        <v>7.3337112660830546E-4</v>
      </c>
      <c r="V6065">
        <f>(R6065*(1-V6064) - S6065*V6064)*$F$21*2</f>
        <v>1.4003180591699357E-3</v>
      </c>
      <c r="W6065">
        <f>$F$21*(W6064+E6064*(G6064-($E$9*U6064^4*(W6064-$E$3) + $E$11*T6064^3*V6064*(W6064-$E$5) + $E$13*(W6064-$E$7))) /$E$15)*2</f>
        <v>1.0947809394092538E-4</v>
      </c>
    </row>
    <row r="6066" spans="5:23" x14ac:dyDescent="0.25">
      <c r="I6066">
        <f>I6063 + $F$28</f>
        <v>1.2035714008938325E-2</v>
      </c>
      <c r="J6066">
        <f t="shared" ref="J6066:L6066" si="20730">J6063 + $F$28</f>
        <v>1.0366983208415184E-2</v>
      </c>
      <c r="K6066">
        <f t="shared" si="20730"/>
        <v>1.0700569018531104E-2</v>
      </c>
      <c r="L6066">
        <f t="shared" si="20730"/>
        <v>5.6492919374781764E-2</v>
      </c>
      <c r="N6066">
        <f t="shared" si="20723"/>
        <v>3.6787359288943264E-2</v>
      </c>
      <c r="O6066">
        <f t="shared" si="20724"/>
        <v>0.12508830136036389</v>
      </c>
      <c r="P6066">
        <f t="shared" si="20725"/>
        <v>0.2045175695318586</v>
      </c>
      <c r="Q6066">
        <f t="shared" si="20726"/>
        <v>0.12539292821929721</v>
      </c>
      <c r="R6066">
        <f t="shared" si="20727"/>
        <v>7.0198004732796457E-2</v>
      </c>
      <c r="S6066">
        <f t="shared" si="20728"/>
        <v>4.7171308566301286E-2</v>
      </c>
      <c r="T6066">
        <f t="shared" ref="T6066" si="20731">(P6066*(1-T6065) - Q6066*T6065)*$F$21</f>
        <v>2.0317659223789575E-3</v>
      </c>
      <c r="U6066">
        <f t="shared" ref="U6066" si="20732">(N6066*(1-U6065) - O6066*U6065)*$F$21</f>
        <v>3.6668644353322416E-4</v>
      </c>
      <c r="V6066">
        <f t="shared" ref="V6066" si="20733">(R6066*(1-V6065) - S6066*V6065)*$F$21</f>
        <v>7.0033650363791357E-4</v>
      </c>
      <c r="W6066">
        <f t="shared" ref="W6066" si="20734">$F$21*(W6065+E6065*(G6065-($E$9*U6065^4*(W6065-$E$3) + $E$11*T6065^3*V6065*(W6065-$E$5) + $E$13*(W6065-$E$7))) /$E$15)</f>
        <v>1.0947809394092538E-6</v>
      </c>
    </row>
    <row r="6067" spans="5:23" x14ac:dyDescent="0.25">
      <c r="T6067">
        <f>SUM(T6063:T6066)/6</f>
        <v>2.0357074496102699E-3</v>
      </c>
      <c r="U6067">
        <f t="shared" ref="U6067" si="20735">SUM(U6063:U6066)/6</f>
        <v>3.6698319786857442E-4</v>
      </c>
      <c r="V6067">
        <f t="shared" ref="V6067" si="20736">SUM(V6063:V6066)/6</f>
        <v>7.0057090011468924E-4</v>
      </c>
      <c r="W6067">
        <f>SUM(W6063:W6066)/6</f>
        <v>4.6546618737373341E-2</v>
      </c>
    </row>
    <row r="6069" spans="5:23" x14ac:dyDescent="0.25">
      <c r="E6069">
        <f>E6062+0.01</f>
        <v>8.6399999999998602</v>
      </c>
      <c r="F6069">
        <v>0.01</v>
      </c>
      <c r="G6069">
        <v>0</v>
      </c>
      <c r="I6069">
        <f>T6067</f>
        <v>2.0357074496102699E-3</v>
      </c>
      <c r="J6069">
        <f t="shared" ref="J6069" si="20737">U6067</f>
        <v>3.6698319786857442E-4</v>
      </c>
      <c r="K6069">
        <f t="shared" ref="K6069" si="20738">V6067</f>
        <v>7.0057090011468924E-4</v>
      </c>
      <c r="L6069">
        <f t="shared" ref="L6069" si="20739">W6067</f>
        <v>4.6546618737373341E-2</v>
      </c>
      <c r="T6069">
        <f>T6067</f>
        <v>2.0357074496102699E-3</v>
      </c>
      <c r="U6069">
        <f t="shared" ref="U6069:W6069" si="20740">U6067</f>
        <v>3.6698319786857442E-4</v>
      </c>
      <c r="V6069">
        <f t="shared" si="20740"/>
        <v>7.0057090011468924E-4</v>
      </c>
      <c r="W6069">
        <f t="shared" si="20740"/>
        <v>4.6546618737373341E-2</v>
      </c>
    </row>
    <row r="6070" spans="5:23" x14ac:dyDescent="0.25">
      <c r="I6070">
        <f>T6067</f>
        <v>2.0357074496102699E-3</v>
      </c>
      <c r="J6070">
        <f t="shared" ref="J6070" si="20741">U6067</f>
        <v>3.6698319786857442E-4</v>
      </c>
      <c r="K6070">
        <f t="shared" ref="K6070" si="20742">V6067</f>
        <v>7.0057090011468924E-4</v>
      </c>
      <c r="L6070">
        <f t="shared" ref="L6070" si="20743">W6067</f>
        <v>4.6546618737373341E-2</v>
      </c>
      <c r="N6070">
        <f>(0.01*(L6070+10))/(EXP((L6070+10)/10))</f>
        <v>3.6787546830104587E-2</v>
      </c>
      <c r="O6070">
        <f xml:space="preserve"> (0.125*EXP(L6070/80))</f>
        <v>0.12507275025396439</v>
      </c>
      <c r="P6070">
        <f>(0.1*(L6070+25))/(EXP((L6070+25)/10))</f>
        <v>0.20463982498780378</v>
      </c>
      <c r="Q6070">
        <f>(0.125*EXP(L6070/18))</f>
        <v>0.12532365870582801</v>
      </c>
      <c r="R6070">
        <f>0.07 * EXP(L6070/20)</f>
        <v>7.0163102889160583E-2</v>
      </c>
      <c r="S6070">
        <f>(1/(EXP((L6070+30)/10)+1))</f>
        <v>4.7216033524715643E-2</v>
      </c>
      <c r="T6070">
        <f>(P6070*(1-T6069) - Q6070*T6069)*$F$21</f>
        <v>2.0396811586594929E-3</v>
      </c>
      <c r="U6070">
        <f>(N6070*(1-U6069) - O6070*U6069)*$F$21</f>
        <v>3.6728146820672714E-4</v>
      </c>
      <c r="V6070">
        <f>(R6070*(1-V6069) - S6070*V6069)*$F$21</f>
        <v>7.0080870481908431E-4</v>
      </c>
      <c r="W6070">
        <f>$F$21*(W6069+E6069*(G6069-($E$9*U6069^4*(W6069-$E$3) + $E$11*T6069^3*V6069*(W6069-$E$5) + $E$13*(W6069-$E$7))) /$E$15)</f>
        <v>0.27401098517933165</v>
      </c>
    </row>
    <row r="6071" spans="5:23" x14ac:dyDescent="0.25">
      <c r="I6071">
        <f>I6070 + 0.5*$F$28</f>
        <v>7.0357074496102696E-3</v>
      </c>
      <c r="J6071">
        <f t="shared" ref="J6071" si="20744">J6070 + 0.5*$F$28</f>
        <v>5.3669831978685745E-3</v>
      </c>
      <c r="K6071">
        <f t="shared" ref="K6071" si="20745">K6070 + 0.5*$F$28</f>
        <v>5.7005709001146897E-3</v>
      </c>
      <c r="L6071">
        <f t="shared" ref="L6071" si="20746">L6070 + 0.5*$F$28</f>
        <v>5.1546618737373338E-2</v>
      </c>
      <c r="N6071">
        <f t="shared" ref="N6071:N6073" si="20747">(0.01*(L6071+10))/(EXP((L6071+10)/10))</f>
        <v>3.6787457055668209E-2</v>
      </c>
      <c r="O6071">
        <f t="shared" ref="O6071:O6073" si="20748" xml:space="preserve"> (0.125*EXP(L6071/80))</f>
        <v>0.12508056754514307</v>
      </c>
      <c r="P6071">
        <f t="shared" ref="P6071:P6073" si="20749">(0.1*(L6071+25))/(EXP((L6071+25)/10))</f>
        <v>0.20457836213445577</v>
      </c>
      <c r="Q6071">
        <f t="shared" ref="Q6071:Q6073" si="20750">(0.125*EXP(L6071/18))</f>
        <v>0.12535847566871172</v>
      </c>
      <c r="R6071">
        <f t="shared" ref="R6071:R6073" si="20751">0.07 * EXP(L6071/20)</f>
        <v>7.0180645857662566E-2</v>
      </c>
      <c r="S6071">
        <f t="shared" ref="S6071:S6073" si="20752">(1/(EXP((L6071+30)/10)+1))</f>
        <v>4.7193545276491819E-2</v>
      </c>
      <c r="T6071">
        <f>(P6071*(1-T6070) - Q6071*T6070)*$F$21*2</f>
        <v>4.0781079236568195E-3</v>
      </c>
      <c r="U6071">
        <f>(N6071*(1-U6070) - O6071*U6070)*$F$21*2</f>
        <v>7.3456011859874203E-4</v>
      </c>
      <c r="V6071">
        <f>(R6071*(1-V6070) - S6071*V6070)*$F$21*2</f>
        <v>1.4019677800558934E-3</v>
      </c>
      <c r="W6071">
        <f>$F$21*(W6070+E6070*(G6070-($E$9*U6070^4*(W6070-$E$3) + $E$11*T6070^3*V6070*(W6070-$E$5) + $E$13*(W6070-$E$7))) /$E$15)*2</f>
        <v>5.4802197035866331E-3</v>
      </c>
    </row>
    <row r="6072" spans="5:23" x14ac:dyDescent="0.25">
      <c r="I6072">
        <f>I6070 + 0.5*$F$28</f>
        <v>7.0357074496102696E-3</v>
      </c>
      <c r="J6072">
        <f t="shared" ref="J6072:L6072" si="20753">J6070 + 0.5*$F$28</f>
        <v>5.3669831978685745E-3</v>
      </c>
      <c r="K6072">
        <f t="shared" si="20753"/>
        <v>5.7005709001146897E-3</v>
      </c>
      <c r="L6072">
        <f t="shared" si="20753"/>
        <v>5.1546618737373338E-2</v>
      </c>
      <c r="N6072">
        <f t="shared" si="20747"/>
        <v>3.6787457055668209E-2</v>
      </c>
      <c r="O6072">
        <f t="shared" si="20748"/>
        <v>0.12508056754514307</v>
      </c>
      <c r="P6072">
        <f t="shared" si="20749"/>
        <v>0.20457836213445577</v>
      </c>
      <c r="Q6072">
        <f t="shared" si="20750"/>
        <v>0.12535847566871172</v>
      </c>
      <c r="R6072">
        <f t="shared" si="20751"/>
        <v>7.0180645857662566E-2</v>
      </c>
      <c r="S6072">
        <f t="shared" si="20752"/>
        <v>4.7193545276491819E-2</v>
      </c>
      <c r="T6072">
        <f>(P6072*(1-T6071) - Q6072*T6071)*$F$21*2</f>
        <v>4.0646568820380882E-3</v>
      </c>
      <c r="U6072">
        <f>(N6072*(1-U6071) - O6072*U6071)*$F$21*2</f>
        <v>7.3337110520640177E-4</v>
      </c>
      <c r="V6072">
        <f>(R6072*(1-V6071) - S6072*V6071)*$F$21*2</f>
        <v>1.4003218204696472E-3</v>
      </c>
      <c r="W6072">
        <f>$F$21*(W6071+E6071*(G6071-($E$9*U6071^4*(W6071-$E$3) + $E$11*T6071^3*V6071*(W6071-$E$5) + $E$13*(W6071-$E$7))) /$E$15)*2</f>
        <v>1.0960439407173266E-4</v>
      </c>
    </row>
    <row r="6073" spans="5:23" x14ac:dyDescent="0.25">
      <c r="I6073">
        <f>I6070 + $F$28</f>
        <v>1.2035707449610271E-2</v>
      </c>
      <c r="J6073">
        <f t="shared" ref="J6073:L6073" si="20754">J6070 + $F$28</f>
        <v>1.0366983197868575E-2</v>
      </c>
      <c r="K6073">
        <f t="shared" si="20754"/>
        <v>1.0700570900114689E-2</v>
      </c>
      <c r="L6073">
        <f t="shared" si="20754"/>
        <v>5.6546618737373343E-2</v>
      </c>
      <c r="N6073">
        <f t="shared" si="20747"/>
        <v>3.6787358178694225E-2</v>
      </c>
      <c r="O6073">
        <f t="shared" si="20748"/>
        <v>0.12508838532491773</v>
      </c>
      <c r="P6073">
        <f t="shared" si="20749"/>
        <v>0.2045169095942142</v>
      </c>
      <c r="Q6073">
        <f t="shared" si="20750"/>
        <v>0.12539330230431736</v>
      </c>
      <c r="R6073">
        <f t="shared" si="20751"/>
        <v>7.0198193212454948E-2</v>
      </c>
      <c r="S6073">
        <f t="shared" si="20752"/>
        <v>4.7171067208786811E-2</v>
      </c>
      <c r="T6073">
        <f t="shared" ref="T6073" si="20755">(P6073*(1-T6072) - Q6073*T6072)*$F$21</f>
        <v>2.0317593778096618E-3</v>
      </c>
      <c r="U6073">
        <f t="shared" ref="U6073" si="20756">(N6073*(1-U6072) - O6073*U6072)*$F$21</f>
        <v>3.6668643185774869E-4</v>
      </c>
      <c r="V6073">
        <f t="shared" ref="V6073" si="20757">(R6073*(1-V6072) - S6073*V6072)*$F$21</f>
        <v>7.0033838476034696E-4</v>
      </c>
      <c r="W6073">
        <f t="shared" ref="W6073" si="20758">$F$21*(W6072+E6072*(G6072-($E$9*U6072^4*(W6072-$E$3) + $E$11*T6072^3*V6072*(W6072-$E$5) + $E$13*(W6072-$E$7))) /$E$15)</f>
        <v>1.0960439407173267E-6</v>
      </c>
    </row>
    <row r="6074" spans="5:23" x14ac:dyDescent="0.25">
      <c r="T6074">
        <f>SUM(T6070:T6073)/6</f>
        <v>2.0357008903606768E-3</v>
      </c>
      <c r="U6074">
        <f t="shared" ref="U6074" si="20759">SUM(U6070:U6073)/6</f>
        <v>3.6698318731160327E-4</v>
      </c>
      <c r="V6074">
        <f t="shared" ref="V6074" si="20760">SUM(V6070:V6073)/6</f>
        <v>7.0057278168416195E-4</v>
      </c>
      <c r="W6074">
        <f>SUM(W6070:W6073)/6</f>
        <v>4.6600317553488452E-2</v>
      </c>
    </row>
    <row r="6076" spans="5:23" x14ac:dyDescent="0.25">
      <c r="E6076">
        <f>E6069+0.01</f>
        <v>8.64999999999986</v>
      </c>
      <c r="F6076">
        <v>0.01</v>
      </c>
      <c r="G6076">
        <v>0</v>
      </c>
      <c r="I6076">
        <f>T6074</f>
        <v>2.0357008903606768E-3</v>
      </c>
      <c r="J6076">
        <f t="shared" ref="J6076" si="20761">U6074</f>
        <v>3.6698318731160327E-4</v>
      </c>
      <c r="K6076">
        <f t="shared" ref="K6076" si="20762">V6074</f>
        <v>7.0057278168416195E-4</v>
      </c>
      <c r="L6076">
        <f t="shared" ref="L6076" si="20763">W6074</f>
        <v>4.6600317553488452E-2</v>
      </c>
      <c r="T6076">
        <f>T6074</f>
        <v>2.0357008903606768E-3</v>
      </c>
      <c r="U6076">
        <f t="shared" ref="U6076:W6076" si="20764">U6074</f>
        <v>3.6698318731160327E-4</v>
      </c>
      <c r="V6076">
        <f t="shared" si="20764"/>
        <v>7.0057278168416195E-4</v>
      </c>
      <c r="W6076">
        <f t="shared" si="20764"/>
        <v>4.6600317553488452E-2</v>
      </c>
    </row>
    <row r="6077" spans="5:23" x14ac:dyDescent="0.25">
      <c r="I6077">
        <f>T6074</f>
        <v>2.0357008903606768E-3</v>
      </c>
      <c r="J6077">
        <f t="shared" ref="J6077" si="20765">U6074</f>
        <v>3.6698318731160327E-4</v>
      </c>
      <c r="K6077">
        <f t="shared" ref="K6077" si="20766">V6074</f>
        <v>7.0057278168416195E-4</v>
      </c>
      <c r="L6077">
        <f t="shared" ref="L6077" si="20767">W6074</f>
        <v>4.6600317553488452E-2</v>
      </c>
      <c r="N6077">
        <f>(0.01*(L6077+10))/(EXP((L6077+10)/10))</f>
        <v>3.6787545914335147E-2</v>
      </c>
      <c r="O6077">
        <f xml:space="preserve"> (0.125*EXP(L6077/80))</f>
        <v>0.12507283420722529</v>
      </c>
      <c r="P6077">
        <f>(0.1*(L6077+25))/(EXP((L6077+25)/10))</f>
        <v>0.20463916483654424</v>
      </c>
      <c r="Q6077">
        <f>(0.125*EXP(L6077/18))</f>
        <v>0.12532403258039146</v>
      </c>
      <c r="R6077">
        <f>0.07 * EXP(L6077/20)</f>
        <v>7.01632912731915E-2</v>
      </c>
      <c r="S6077">
        <f>(1/(EXP((L6077+30)/10)+1))</f>
        <v>4.72157919521589E-2</v>
      </c>
      <c r="T6077">
        <f>(P6077*(1-T6076) - Q6077*T6076)*$F$21</f>
        <v>2.0396745846177635E-3</v>
      </c>
      <c r="U6077">
        <f>(N6077*(1-U6076) - O6077*U6076)*$F$21</f>
        <v>3.6728145876138664E-4</v>
      </c>
      <c r="V6077">
        <f>(R6077*(1-V6076) - S6077*V6076)*$F$21</f>
        <v>7.0081058682344797E-4</v>
      </c>
      <c r="W6077">
        <f>$F$21*(W6076+E6076*(G6076-($E$9*U6076^4*(W6076-$E$3) + $E$11*T6076^3*V6076*(W6076-$E$5) + $E$13*(W6076-$E$7))) /$E$15)</f>
        <v>0.27432673229310434</v>
      </c>
    </row>
    <row r="6078" spans="5:23" x14ac:dyDescent="0.25">
      <c r="I6078">
        <f>I6077 + 0.5*$F$28</f>
        <v>7.0357008903606764E-3</v>
      </c>
      <c r="J6078">
        <f t="shared" ref="J6078" si="20768">J6077 + 0.5*$F$28</f>
        <v>5.3669831873116034E-3</v>
      </c>
      <c r="K6078">
        <f t="shared" ref="K6078" si="20769">K6077 + 0.5*$F$28</f>
        <v>5.7005727816841619E-3</v>
      </c>
      <c r="L6078">
        <f t="shared" ref="L6078" si="20770">L6077 + 0.5*$F$28</f>
        <v>5.1600317553488449E-2</v>
      </c>
      <c r="N6078">
        <f t="shared" ref="N6078:N6080" si="20771">(0.01*(L6078+10))/(EXP((L6078+10)/10))</f>
        <v>3.6787456042091188E-2</v>
      </c>
      <c r="O6078">
        <f t="shared" ref="O6078:O6080" si="20772" xml:space="preserve"> (0.125*EXP(L6078/80))</f>
        <v>0.12508065150365119</v>
      </c>
      <c r="P6078">
        <f t="shared" ref="P6078:P6080" si="20773">(0.1*(L6078+25))/(EXP((L6078+25)/10))</f>
        <v>0.20457770209392964</v>
      </c>
      <c r="Q6078">
        <f t="shared" ref="Q6078:Q6080" si="20774">(0.125*EXP(L6078/18))</f>
        <v>0.12535884964714364</v>
      </c>
      <c r="R6078">
        <f t="shared" ref="R6078:R6080" si="20775">0.07 * EXP(L6078/20)</f>
        <v>7.0180834288795374E-2</v>
      </c>
      <c r="S6078">
        <f t="shared" ref="S6078:S6080" si="20776">(1/(EXP((L6078+30)/10)+1))</f>
        <v>4.719330381329323E-2</v>
      </c>
      <c r="T6078">
        <f>(P6078*(1-T6077) - Q6078*T6077)*$F$21*2</f>
        <v>4.078094777896139E-3</v>
      </c>
      <c r="U6078">
        <f>(N6078*(1-U6077) - O6078*U6077)*$F$21*2</f>
        <v>7.3456009774849689E-4</v>
      </c>
      <c r="V6078">
        <f>(R6078*(1-V6077) - S6078*V6077)*$F$21*2</f>
        <v>1.4019715450038831E-3</v>
      </c>
      <c r="W6078">
        <f>$F$21*(W6077+E6077*(G6077-($E$9*U6077^4*(W6077-$E$3) + $E$11*T6077^3*V6077*(W6077-$E$5) + $E$13*(W6077-$E$7))) /$E$15)*2</f>
        <v>5.4865346458620864E-3</v>
      </c>
    </row>
    <row r="6079" spans="5:23" x14ac:dyDescent="0.25">
      <c r="I6079">
        <f>I6077 + 0.5*$F$28</f>
        <v>7.0357008903606764E-3</v>
      </c>
      <c r="J6079">
        <f t="shared" ref="J6079:L6079" si="20777">J6077 + 0.5*$F$28</f>
        <v>5.3669831873116034E-3</v>
      </c>
      <c r="K6079">
        <f t="shared" si="20777"/>
        <v>5.7005727816841619E-3</v>
      </c>
      <c r="L6079">
        <f t="shared" si="20777"/>
        <v>5.1600317553488449E-2</v>
      </c>
      <c r="N6079">
        <f t="shared" si="20771"/>
        <v>3.6787456042091188E-2</v>
      </c>
      <c r="O6079">
        <f t="shared" si="20772"/>
        <v>0.12508065150365119</v>
      </c>
      <c r="P6079">
        <f t="shared" si="20773"/>
        <v>0.20457770209392964</v>
      </c>
      <c r="Q6079">
        <f t="shared" si="20774"/>
        <v>0.12535884964714364</v>
      </c>
      <c r="R6079">
        <f t="shared" si="20775"/>
        <v>7.0180834288795374E-2</v>
      </c>
      <c r="S6079">
        <f t="shared" si="20776"/>
        <v>4.719330381329323E-2</v>
      </c>
      <c r="T6079">
        <f>(P6079*(1-T6078) - Q6079*T6078)*$F$21*2</f>
        <v>4.0646437913047463E-3</v>
      </c>
      <c r="U6079">
        <f>(N6079*(1-U6078) - O6079*U6078)*$F$21*2</f>
        <v>7.3337108378380045E-4</v>
      </c>
      <c r="V6079">
        <f>(R6079*(1-V6078) - S6079*V6078)*$F$21*2</f>
        <v>1.4003255817411379E-3</v>
      </c>
      <c r="W6079">
        <f>$F$21*(W6078+E6078*(G6078-($E$9*U6078^4*(W6078-$E$3) + $E$11*T6078^3*V6078*(W6078-$E$5) + $E$13*(W6078-$E$7))) /$E$15)*2</f>
        <v>1.0973069291724173E-4</v>
      </c>
    </row>
    <row r="6080" spans="5:23" x14ac:dyDescent="0.25">
      <c r="I6080">
        <f>I6077 + $F$28</f>
        <v>1.2035700890360677E-2</v>
      </c>
      <c r="J6080">
        <f t="shared" ref="J6080:L6080" si="20778">J6077 + $F$28</f>
        <v>1.0366983187311603E-2</v>
      </c>
      <c r="K6080">
        <f t="shared" si="20778"/>
        <v>1.0700572781684162E-2</v>
      </c>
      <c r="L6080">
        <f t="shared" si="20778"/>
        <v>5.6600317553488454E-2</v>
      </c>
      <c r="N6080">
        <f t="shared" si="20771"/>
        <v>3.6787357067407635E-2</v>
      </c>
      <c r="O6080">
        <f t="shared" si="20772"/>
        <v>0.12508846928867343</v>
      </c>
      <c r="P6080">
        <f t="shared" si="20773"/>
        <v>0.20451624966447587</v>
      </c>
      <c r="Q6080">
        <f t="shared" si="20774"/>
        <v>0.12539367638664661</v>
      </c>
      <c r="R6080">
        <f t="shared" si="20775"/>
        <v>7.0198381690701417E-2</v>
      </c>
      <c r="S6080">
        <f t="shared" si="20776"/>
        <v>4.7170825854902329E-2</v>
      </c>
      <c r="T6080">
        <f t="shared" ref="T6080" si="20779">(P6080*(1-T6079) - Q6080*T6079)*$F$21</f>
        <v>2.0317528333186237E-3</v>
      </c>
      <c r="U6080">
        <f t="shared" ref="U6080" si="20780">(N6080*(1-U6079) - O6080*U6079)*$F$21</f>
        <v>3.6668642017194484E-4</v>
      </c>
      <c r="V6080">
        <f t="shared" ref="V6080" si="20781">(R6080*(1-V6079) - S6080*V6079)*$F$21</f>
        <v>7.003402658686662E-4</v>
      </c>
      <c r="W6080">
        <f t="shared" ref="W6080" si="20782">$F$21*(W6079+E6079*(G6079-($E$9*U6079^4*(W6079-$E$3) + $E$11*T6079^3*V6079*(W6079-$E$5) + $E$13*(W6079-$E$7))) /$E$15)</f>
        <v>1.0973069291724173E-6</v>
      </c>
    </row>
    <row r="6081" spans="5:23" x14ac:dyDescent="0.25">
      <c r="T6081">
        <f>SUM(T6077:T6080)/6</f>
        <v>2.0356943311895456E-3</v>
      </c>
      <c r="U6081">
        <f t="shared" ref="U6081" si="20783">SUM(U6077:U6080)/6</f>
        <v>3.6698317674427149E-4</v>
      </c>
      <c r="V6081">
        <f t="shared" ref="V6081" si="20784">SUM(V6077:V6080)/6</f>
        <v>7.0057466323952258E-4</v>
      </c>
      <c r="W6081">
        <f>SUM(W6077:W6080)/6</f>
        <v>4.665401582313547E-2</v>
      </c>
    </row>
    <row r="6083" spans="5:23" x14ac:dyDescent="0.25">
      <c r="E6083">
        <f>E6076+0.01</f>
        <v>8.6599999999998598</v>
      </c>
      <c r="F6083">
        <v>0.01</v>
      </c>
      <c r="G6083">
        <v>0</v>
      </c>
      <c r="I6083">
        <f>T6081</f>
        <v>2.0356943311895456E-3</v>
      </c>
      <c r="J6083">
        <f t="shared" ref="J6083" si="20785">U6081</f>
        <v>3.6698317674427149E-4</v>
      </c>
      <c r="K6083">
        <f t="shared" ref="K6083" si="20786">V6081</f>
        <v>7.0057466323952258E-4</v>
      </c>
      <c r="L6083">
        <f t="shared" ref="L6083" si="20787">W6081</f>
        <v>4.665401582313547E-2</v>
      </c>
      <c r="T6083">
        <f>T6081</f>
        <v>2.0356943311895456E-3</v>
      </c>
      <c r="U6083">
        <f t="shared" ref="U6083:W6083" si="20788">U6081</f>
        <v>3.6698317674427149E-4</v>
      </c>
      <c r="V6083">
        <f t="shared" si="20788"/>
        <v>7.0057466323952258E-4</v>
      </c>
      <c r="W6083">
        <f t="shared" si="20788"/>
        <v>4.665401582313547E-2</v>
      </c>
    </row>
    <row r="6084" spans="5:23" x14ac:dyDescent="0.25">
      <c r="I6084">
        <f>T6081</f>
        <v>2.0356943311895456E-3</v>
      </c>
      <c r="J6084">
        <f t="shared" ref="J6084" si="20789">U6081</f>
        <v>3.6698317674427149E-4</v>
      </c>
      <c r="K6084">
        <f t="shared" ref="K6084" si="20790">V6081</f>
        <v>7.0057466323952258E-4</v>
      </c>
      <c r="L6084">
        <f t="shared" ref="L6084" si="20791">W6081</f>
        <v>4.665401582313547E-2</v>
      </c>
      <c r="N6084">
        <f>(0.01*(L6084+10))/(EXP((L6084+10)/10))</f>
        <v>3.678754499752409E-2</v>
      </c>
      <c r="O6084">
        <f xml:space="preserve"> (0.125*EXP(L6084/80))</f>
        <v>0.12507291815968816</v>
      </c>
      <c r="P6084">
        <f>(0.1*(L6084+25))/(EXP((L6084+25)/10))</f>
        <v>0.20463850469319164</v>
      </c>
      <c r="Q6084">
        <f>(0.125*EXP(L6084/18))</f>
        <v>0.12532440645226553</v>
      </c>
      <c r="R6084">
        <f>0.07 * EXP(L6084/20)</f>
        <v>7.0163479655811101E-2</v>
      </c>
      <c r="S6084">
        <f>(1/(EXP((L6084+30)/10)+1))</f>
        <v>4.721555038323523E-2</v>
      </c>
      <c r="T6084">
        <f>(P6084*(1-T6083) - Q6084*T6083)*$F$21</f>
        <v>2.0396680106547003E-3</v>
      </c>
      <c r="U6084">
        <f>(N6084*(1-U6083) - O6084*U6083)*$F$21</f>
        <v>3.6728144930565356E-4</v>
      </c>
      <c r="V6084">
        <f>(R6084*(1-V6083) - S6084*V6083)*$F$21</f>
        <v>7.0081246881370117E-4</v>
      </c>
      <c r="W6084">
        <f>$F$21*(W6083+E6083*(G6083-($E$9*U6083^4*(W6083-$E$3) + $E$11*T6083^3*V6083*(W6083-$E$5) + $E$13*(W6083-$E$7))) /$E$15)</f>
        <v>0.27464247619368054</v>
      </c>
    </row>
    <row r="6085" spans="5:23" x14ac:dyDescent="0.25">
      <c r="I6085">
        <f>I6084 + 0.5*$F$28</f>
        <v>7.0356943311895457E-3</v>
      </c>
      <c r="J6085">
        <f t="shared" ref="J6085" si="20792">J6084 + 0.5*$F$28</f>
        <v>5.3669831767442716E-3</v>
      </c>
      <c r="K6085">
        <f t="shared" ref="K6085" si="20793">K6084 + 0.5*$F$28</f>
        <v>5.7005746632395222E-3</v>
      </c>
      <c r="L6085">
        <f t="shared" ref="L6085" si="20794">L6084 + 0.5*$F$28</f>
        <v>5.1654015823135467E-2</v>
      </c>
      <c r="N6085">
        <f t="shared" ref="N6085:N6087" si="20795">(0.01*(L6085+10))/(EXP((L6085+10)/10))</f>
        <v>3.6787455027474589E-2</v>
      </c>
      <c r="O6085">
        <f t="shared" ref="O6085:O6087" si="20796" xml:space="preserve"> (0.125*EXP(L6085/80))</f>
        <v>0.12508073546136128</v>
      </c>
      <c r="P6085">
        <f t="shared" ref="P6085:P6087" si="20797">(0.1*(L6085+25))/(EXP((L6085+25)/10))</f>
        <v>0.20457704206131008</v>
      </c>
      <c r="Q6085">
        <f t="shared" ref="Q6085:Q6087" si="20798">(0.125*EXP(L6085/18))</f>
        <v>0.1253592236228854</v>
      </c>
      <c r="R6085">
        <f t="shared" ref="R6085:R6087" si="20799">0.07 * EXP(L6085/20)</f>
        <v>7.018102271851652E-2</v>
      </c>
      <c r="S6085">
        <f t="shared" ref="S6085:S6087" si="20800">(1/(EXP((L6085+30)/10)+1))</f>
        <v>4.7193062353726153E-2</v>
      </c>
      <c r="T6085">
        <f>(P6085*(1-T6084) - Q6085*T6084)*$F$21*2</f>
        <v>4.0780816322927831E-3</v>
      </c>
      <c r="U6085">
        <f>(N6085*(1-U6084) - O6085*U6084)*$F$21*2</f>
        <v>7.3456007687750728E-4</v>
      </c>
      <c r="V6085">
        <f>(R6085*(1-V6084) - S6085*V6084)*$F$21*2</f>
        <v>1.4019753099236457E-3</v>
      </c>
      <c r="W6085">
        <f>$F$21*(W6084+E6084*(G6084-($E$9*U6084^4*(W6084-$E$3) + $E$11*T6084^3*V6084*(W6084-$E$5) + $E$13*(W6084-$E$7))) /$E$15)*2</f>
        <v>5.4928495238736113E-3</v>
      </c>
    </row>
    <row r="6086" spans="5:23" x14ac:dyDescent="0.25">
      <c r="I6086">
        <f>I6084 + 0.5*$F$28</f>
        <v>7.0356943311895457E-3</v>
      </c>
      <c r="J6086">
        <f t="shared" ref="J6086:L6086" si="20801">J6084 + 0.5*$F$28</f>
        <v>5.3669831767442716E-3</v>
      </c>
      <c r="K6086">
        <f t="shared" si="20801"/>
        <v>5.7005746632395222E-3</v>
      </c>
      <c r="L6086">
        <f t="shared" si="20801"/>
        <v>5.1654015823135467E-2</v>
      </c>
      <c r="N6086">
        <f t="shared" si="20795"/>
        <v>3.6787455027474589E-2</v>
      </c>
      <c r="O6086">
        <f t="shared" si="20796"/>
        <v>0.12508073546136128</v>
      </c>
      <c r="P6086">
        <f t="shared" si="20797"/>
        <v>0.20457704206131008</v>
      </c>
      <c r="Q6086">
        <f t="shared" si="20798"/>
        <v>0.1253592236228854</v>
      </c>
      <c r="R6086">
        <f t="shared" si="20799"/>
        <v>7.018102271851652E-2</v>
      </c>
      <c r="S6086">
        <f t="shared" si="20800"/>
        <v>4.7193062353726153E-2</v>
      </c>
      <c r="T6086">
        <f>(P6086*(1-T6085) - Q6086*T6085)*$F$21*2</f>
        <v>4.0646307007279224E-3</v>
      </c>
      <c r="U6086">
        <f>(N6086*(1-U6085) - O6086*U6085)*$F$21*2</f>
        <v>7.3337106234050171E-4</v>
      </c>
      <c r="V6086">
        <f>(R6086*(1-V6085) - S6086*V6085)*$F$21*2</f>
        <v>1.4003293429844072E-3</v>
      </c>
      <c r="W6086">
        <f>$F$21*(W6085+E6085*(G6085-($E$9*U6085^4*(W6085-$E$3) + $E$11*T6085^3*V6085*(W6085-$E$5) + $E$13*(W6085-$E$7))) /$E$15)*2</f>
        <v>1.0985699047747223E-4</v>
      </c>
    </row>
    <row r="6087" spans="5:23" x14ac:dyDescent="0.25">
      <c r="I6087">
        <f>I6084 + $F$28</f>
        <v>1.2035694331189546E-2</v>
      </c>
      <c r="J6087">
        <f t="shared" ref="J6087:L6087" si="20802">J6084 + $F$28</f>
        <v>1.0366983176744272E-2</v>
      </c>
      <c r="K6087">
        <f t="shared" si="20802"/>
        <v>1.0700574663239523E-2</v>
      </c>
      <c r="L6087">
        <f t="shared" si="20802"/>
        <v>5.6654015823135472E-2</v>
      </c>
      <c r="N6087">
        <f t="shared" si="20795"/>
        <v>3.6787355955083506E-2</v>
      </c>
      <c r="O6087">
        <f t="shared" si="20796"/>
        <v>0.12508855325163101</v>
      </c>
      <c r="P6087">
        <f t="shared" si="20797"/>
        <v>0.20451558974264339</v>
      </c>
      <c r="Q6087">
        <f t="shared" si="20798"/>
        <v>0.12539405046628496</v>
      </c>
      <c r="R6087">
        <f t="shared" si="20799"/>
        <v>7.0198570167535876E-2</v>
      </c>
      <c r="S6087">
        <f t="shared" si="20800"/>
        <v>4.7170584504647735E-2</v>
      </c>
      <c r="T6087">
        <f t="shared" ref="T6087" si="20803">(P6087*(1-T6086) - Q6087*T6086)*$F$21</f>
        <v>2.0317462889058407E-3</v>
      </c>
      <c r="U6087">
        <f t="shared" ref="U6087" si="20804">(N6087*(1-U6086) - O6087*U6086)*$F$21</f>
        <v>3.6668640847581244E-4</v>
      </c>
      <c r="V6087">
        <f t="shared" ref="V6087" si="20805">(R6087*(1-V6086) - S6087*V6086)*$F$21</f>
        <v>7.0034214696287141E-4</v>
      </c>
      <c r="W6087">
        <f t="shared" ref="W6087" si="20806">$F$21*(W6086+E6086*(G6086-($E$9*U6086^4*(W6086-$E$3) + $E$11*T6086^3*V6086*(W6086-$E$5) + $E$13*(W6086-$E$7))) /$E$15)</f>
        <v>1.0985699047747224E-6</v>
      </c>
    </row>
    <row r="6088" spans="5:23" x14ac:dyDescent="0.25">
      <c r="T6088">
        <f>SUM(T6084:T6087)/6</f>
        <v>2.0356877720968743E-3</v>
      </c>
      <c r="U6088">
        <f t="shared" ref="U6088" si="20807">SUM(U6084:U6087)/6</f>
        <v>3.6698316616657917E-4</v>
      </c>
      <c r="V6088">
        <f t="shared" ref="V6088" si="20808">SUM(V6084:V6087)/6</f>
        <v>7.0057654478077091E-4</v>
      </c>
      <c r="W6088">
        <f>SUM(W6084:W6087)/6</f>
        <v>4.6707713546322742E-2</v>
      </c>
    </row>
    <row r="6090" spans="5:23" x14ac:dyDescent="0.25">
      <c r="E6090">
        <f>E6083+0.01</f>
        <v>8.6699999999998596</v>
      </c>
      <c r="F6090">
        <v>0.01</v>
      </c>
      <c r="G6090">
        <v>0</v>
      </c>
      <c r="I6090">
        <f>T6088</f>
        <v>2.0356877720968743E-3</v>
      </c>
      <c r="J6090">
        <f t="shared" ref="J6090" si="20809">U6088</f>
        <v>3.6698316616657917E-4</v>
      </c>
      <c r="K6090">
        <f t="shared" ref="K6090" si="20810">V6088</f>
        <v>7.0057654478077091E-4</v>
      </c>
      <c r="L6090">
        <f t="shared" ref="L6090" si="20811">W6088</f>
        <v>4.6707713546322742E-2</v>
      </c>
      <c r="T6090">
        <f>T6088</f>
        <v>2.0356877720968743E-3</v>
      </c>
      <c r="U6090">
        <f t="shared" ref="U6090:W6090" si="20812">U6088</f>
        <v>3.6698316616657917E-4</v>
      </c>
      <c r="V6090">
        <f t="shared" si="20812"/>
        <v>7.0057654478077091E-4</v>
      </c>
      <c r="W6090">
        <f t="shared" si="20812"/>
        <v>4.6707713546322742E-2</v>
      </c>
    </row>
    <row r="6091" spans="5:23" x14ac:dyDescent="0.25">
      <c r="I6091">
        <f>T6088</f>
        <v>2.0356877720968743E-3</v>
      </c>
      <c r="J6091">
        <f t="shared" ref="J6091" si="20813">U6088</f>
        <v>3.6698316616657917E-4</v>
      </c>
      <c r="K6091">
        <f t="shared" ref="K6091" si="20814">V6088</f>
        <v>7.0057654478077091E-4</v>
      </c>
      <c r="L6091">
        <f t="shared" ref="L6091" si="20815">W6088</f>
        <v>4.6707713546322742E-2</v>
      </c>
      <c r="N6091">
        <f>(0.01*(L6091+10))/(EXP((L6091+10)/10))</f>
        <v>3.6787544079671462E-2</v>
      </c>
      <c r="O6091">
        <f xml:space="preserve"> (0.125*EXP(L6091/80))</f>
        <v>0.12507300211135305</v>
      </c>
      <c r="P6091">
        <f>(0.1*(L6091+25))/(EXP((L6091+25)/10))</f>
        <v>0.20463784455774603</v>
      </c>
      <c r="Q6091">
        <f>(0.125*EXP(L6091/18))</f>
        <v>0.1253247803214502</v>
      </c>
      <c r="R6091">
        <f>0.07 * EXP(L6091/20)</f>
        <v>7.0163668037019414E-2</v>
      </c>
      <c r="S6091">
        <f>(1/(EXP((L6091+30)/10)+1))</f>
        <v>4.7215308817944564E-2</v>
      </c>
      <c r="T6091">
        <f>(P6091*(1-T6090) - Q6091*T6090)*$F$21</f>
        <v>2.0396614367703047E-3</v>
      </c>
      <c r="U6091">
        <f>(N6091*(1-U6090) - O6091*U6090)*$F$21</f>
        <v>3.6728143983952825E-4</v>
      </c>
      <c r="V6091">
        <f>(R6091*(1-V6090) - S6091*V6090)*$F$21</f>
        <v>7.0081435078984456E-4</v>
      </c>
      <c r="W6091">
        <f>$F$21*(W6090+E6090*(G6090-($E$9*U6090^4*(W6090-$E$3) + $E$11*T6090^3*V6090*(W6090-$E$5) + $E$13*(W6090-$E$7))) /$E$15)</f>
        <v>0.27495821688110922</v>
      </c>
    </row>
    <row r="6092" spans="5:23" x14ac:dyDescent="0.25">
      <c r="I6092">
        <f>I6091 + 0.5*$F$28</f>
        <v>7.0356877720968748E-3</v>
      </c>
      <c r="J6092">
        <f t="shared" ref="J6092" si="20816">J6091 + 0.5*$F$28</f>
        <v>5.3669831661665793E-3</v>
      </c>
      <c r="K6092">
        <f t="shared" ref="K6092" si="20817">K6091 + 0.5*$F$28</f>
        <v>5.7005765447807714E-3</v>
      </c>
      <c r="L6092">
        <f t="shared" ref="L6092" si="20818">L6091 + 0.5*$F$28</f>
        <v>5.1707713546322739E-2</v>
      </c>
      <c r="N6092">
        <f t="shared" ref="N6092:N6094" si="20819">(0.01*(L6092+10))/(EXP((L6092+10)/10))</f>
        <v>3.6787454011818467E-2</v>
      </c>
      <c r="O6092">
        <f t="shared" ref="O6092:O6094" si="20820" xml:space="preserve"> (0.125*EXP(L6092/80))</f>
        <v>0.12508081941827331</v>
      </c>
      <c r="P6092">
        <f t="shared" ref="P6092:P6094" si="20821">(0.1*(L6092+25))/(EXP((L6092+25)/10))</f>
        <v>0.20457638203659675</v>
      </c>
      <c r="Q6092">
        <f t="shared" ref="Q6092:Q6094" si="20822">(0.125*EXP(L6092/18))</f>
        <v>0.12535959759593707</v>
      </c>
      <c r="R6092">
        <f t="shared" ref="R6092:R6094" si="20823">0.07 * EXP(L6092/20)</f>
        <v>7.0181211146826017E-2</v>
      </c>
      <c r="S6092">
        <f t="shared" ref="S6092:S6094" si="20824">(1/(EXP((L6092+30)/10)+1))</f>
        <v>4.7192820897790463E-2</v>
      </c>
      <c r="T6092">
        <f>(P6092*(1-T6091) - Q6092*T6091)*$F$21*2</f>
        <v>4.078068486846745E-3</v>
      </c>
      <c r="U6092">
        <f>(N6092*(1-U6091) - O6092*U6091)*$F$21*2</f>
        <v>7.345600559857746E-4</v>
      </c>
      <c r="V6092">
        <f>(R6092*(1-V6091) - S6092*V6091)*$F$21*2</f>
        <v>1.4019790748151816E-3</v>
      </c>
      <c r="W6092">
        <f>$F$21*(W6091+E6091*(G6091-($E$9*U6091^4*(W6091-$E$3) + $E$11*T6091^3*V6091*(W6091-$E$5) + $E$13*(W6091-$E$7))) /$E$15)*2</f>
        <v>5.4991643376221845E-3</v>
      </c>
    </row>
    <row r="6093" spans="5:23" x14ac:dyDescent="0.25">
      <c r="I6093">
        <f>I6091 + 0.5*$F$28</f>
        <v>7.0356877720968748E-3</v>
      </c>
      <c r="J6093">
        <f t="shared" ref="J6093:L6093" si="20825">J6091 + 0.5*$F$28</f>
        <v>5.3669831661665793E-3</v>
      </c>
      <c r="K6093">
        <f t="shared" si="20825"/>
        <v>5.7005765447807714E-3</v>
      </c>
      <c r="L6093">
        <f t="shared" si="20825"/>
        <v>5.1707713546322739E-2</v>
      </c>
      <c r="N6093">
        <f t="shared" si="20819"/>
        <v>3.6787454011818467E-2</v>
      </c>
      <c r="O6093">
        <f t="shared" si="20820"/>
        <v>0.12508081941827331</v>
      </c>
      <c r="P6093">
        <f t="shared" si="20821"/>
        <v>0.20457638203659675</v>
      </c>
      <c r="Q6093">
        <f t="shared" si="20822"/>
        <v>0.12535959759593707</v>
      </c>
      <c r="R6093">
        <f t="shared" si="20823"/>
        <v>7.0181211146826017E-2</v>
      </c>
      <c r="S6093">
        <f t="shared" si="20824"/>
        <v>4.7192820897790463E-2</v>
      </c>
      <c r="T6093">
        <f>(P6093*(1-T6092) - Q6093*T6092)*$F$21*2</f>
        <v>4.0646176103076078E-3</v>
      </c>
      <c r="U6093">
        <f>(N6093*(1-U6092) - O6093*U6092)*$F$21*2</f>
        <v>7.3337104087650685E-4</v>
      </c>
      <c r="V6093">
        <f>(R6093*(1-V6092) - S6093*V6092)*$F$21*2</f>
        <v>1.4003331041994554E-3</v>
      </c>
      <c r="W6093">
        <f>$F$21*(W6092+E6092*(G6092-($E$9*U6092^4*(W6092-$E$3) + $E$11*T6092^3*V6092*(W6092-$E$5) + $E$13*(W6092-$E$7))) /$E$15)*2</f>
        <v>1.099832867524437E-4</v>
      </c>
    </row>
    <row r="6094" spans="5:23" x14ac:dyDescent="0.25">
      <c r="I6094">
        <f>I6091 + $F$28</f>
        <v>1.2035687772096874E-2</v>
      </c>
      <c r="J6094">
        <f t="shared" ref="J6094:L6094" si="20826">J6091 + $F$28</f>
        <v>1.036698316616658E-2</v>
      </c>
      <c r="K6094">
        <f t="shared" si="20826"/>
        <v>1.0700576544780771E-2</v>
      </c>
      <c r="L6094">
        <f t="shared" si="20826"/>
        <v>5.6707713546322744E-2</v>
      </c>
      <c r="N6094">
        <f t="shared" si="20819"/>
        <v>3.6787354841721902E-2</v>
      </c>
      <c r="O6094">
        <f t="shared" si="20820"/>
        <v>0.12508863721379052</v>
      </c>
      <c r="P6094">
        <f t="shared" si="20821"/>
        <v>0.20451492982871672</v>
      </c>
      <c r="Q6094">
        <f t="shared" si="20822"/>
        <v>0.12539442454323246</v>
      </c>
      <c r="R6094">
        <f t="shared" si="20823"/>
        <v>7.0198758642958353E-2</v>
      </c>
      <c r="S6094">
        <f t="shared" si="20824"/>
        <v>4.7170343158022952E-2</v>
      </c>
      <c r="T6094">
        <f t="shared" ref="T6094" si="20827">(P6094*(1-T6093) - Q6094*T6093)*$F$21</f>
        <v>2.0317397445713129E-3</v>
      </c>
      <c r="U6094">
        <f t="shared" ref="U6094" si="20828">(N6094*(1-U6093) - O6094*U6093)*$F$21</f>
        <v>3.6668639676935236E-4</v>
      </c>
      <c r="V6094">
        <f t="shared" ref="V6094" si="20829">(R6094*(1-V6093) - S6094*V6093)*$F$21</f>
        <v>7.003440280429628E-4</v>
      </c>
      <c r="W6094">
        <f t="shared" ref="W6094" si="20830">$F$21*(W6093+E6093*(G6093-($E$9*U6093^4*(W6093-$E$3) + $E$11*T6093^3*V6093*(W6093-$E$5) + $E$13*(W6093-$E$7))) /$E$15)</f>
        <v>1.099832867524437E-6</v>
      </c>
    </row>
    <row r="6095" spans="5:23" x14ac:dyDescent="0.25">
      <c r="T6095">
        <f>SUM(T6091:T6094)/6</f>
        <v>2.0356812130826619E-3</v>
      </c>
      <c r="U6095">
        <f t="shared" ref="U6095" si="20831">SUM(U6091:U6094)/6</f>
        <v>3.6698315557852704E-4</v>
      </c>
      <c r="V6095">
        <f t="shared" ref="V6095" si="20832">SUM(V6091:V6094)/6</f>
        <v>7.0057842630790736E-4</v>
      </c>
      <c r="W6095">
        <f>SUM(W6091:W6094)/6</f>
        <v>4.6761410723058561E-2</v>
      </c>
    </row>
    <row r="6097" spans="5:23" x14ac:dyDescent="0.25">
      <c r="E6097">
        <f>E6090+0.01</f>
        <v>8.6799999999998594</v>
      </c>
      <c r="F6097">
        <v>0.01</v>
      </c>
      <c r="G6097">
        <v>0</v>
      </c>
      <c r="I6097">
        <f>T6095</f>
        <v>2.0356812130826619E-3</v>
      </c>
      <c r="J6097">
        <f t="shared" ref="J6097" si="20833">U6095</f>
        <v>3.6698315557852704E-4</v>
      </c>
      <c r="K6097">
        <f t="shared" ref="K6097" si="20834">V6095</f>
        <v>7.0057842630790736E-4</v>
      </c>
      <c r="L6097">
        <f t="shared" ref="L6097" si="20835">W6095</f>
        <v>4.6761410723058561E-2</v>
      </c>
      <c r="T6097">
        <f>T6095</f>
        <v>2.0356812130826619E-3</v>
      </c>
      <c r="U6097">
        <f t="shared" ref="U6097:W6097" si="20836">U6095</f>
        <v>3.6698315557852704E-4</v>
      </c>
      <c r="V6097">
        <f t="shared" si="20836"/>
        <v>7.0057842630790736E-4</v>
      </c>
      <c r="W6097">
        <f t="shared" si="20836"/>
        <v>4.6761410723058561E-2</v>
      </c>
    </row>
    <row r="6098" spans="5:23" x14ac:dyDescent="0.25">
      <c r="I6098">
        <f>T6095</f>
        <v>2.0356812130826619E-3</v>
      </c>
      <c r="J6098">
        <f t="shared" ref="J6098" si="20837">U6095</f>
        <v>3.6698315557852704E-4</v>
      </c>
      <c r="K6098">
        <f t="shared" ref="K6098" si="20838">V6095</f>
        <v>7.0057842630790736E-4</v>
      </c>
      <c r="L6098">
        <f t="shared" ref="L6098" si="20839">W6095</f>
        <v>4.6761410723058561E-2</v>
      </c>
      <c r="N6098">
        <f>(0.01*(L6098+10))/(EXP((L6098+10)/10))</f>
        <v>3.6787543160777293E-2</v>
      </c>
      <c r="O6098">
        <f xml:space="preserve"> (0.125*EXP(L6098/80))</f>
        <v>0.12507308606221998</v>
      </c>
      <c r="P6098">
        <f>(0.1*(L6098+25))/(EXP((L6098+25)/10))</f>
        <v>0.20463718443020704</v>
      </c>
      <c r="Q6098">
        <f>(0.125*EXP(L6098/18))</f>
        <v>0.12532515418794554</v>
      </c>
      <c r="R6098">
        <f>0.07 * EXP(L6098/20)</f>
        <v>7.0163856416816439E-2</v>
      </c>
      <c r="S6098">
        <f>(1/(EXP((L6098+30)/10)+1))</f>
        <v>4.7215067256286797E-2</v>
      </c>
      <c r="T6098">
        <f>(P6098*(1-T6097) - Q6098*T6097)*$F$21</f>
        <v>2.0396548629645723E-3</v>
      </c>
      <c r="U6098">
        <f>(N6098*(1-U6097) - O6098*U6097)*$F$21</f>
        <v>3.6728143036301113E-4</v>
      </c>
      <c r="V6098">
        <f>(R6098*(1-V6097) - S6098*V6097)*$F$21</f>
        <v>7.0081623275187826E-4</v>
      </c>
      <c r="W6098">
        <f>$F$21*(W6097+E6097*(G6097-($E$9*U6097^4*(W6097-$E$3) + $E$11*T6097^3*V6097*(W6097-$E$5) + $E$13*(W6097-$E$7))) /$E$15)</f>
        <v>0.27527395435543944</v>
      </c>
    </row>
    <row r="6099" spans="5:23" x14ac:dyDescent="0.25">
      <c r="I6099">
        <f>I6098 + 0.5*$F$28</f>
        <v>7.035681213082662E-3</v>
      </c>
      <c r="J6099">
        <f t="shared" ref="J6099" si="20840">J6098 + 0.5*$F$28</f>
        <v>5.3669831555785271E-3</v>
      </c>
      <c r="K6099">
        <f t="shared" ref="K6099" si="20841">K6098 + 0.5*$F$28</f>
        <v>5.7005784263079078E-3</v>
      </c>
      <c r="L6099">
        <f t="shared" ref="L6099" si="20842">L6098 + 0.5*$F$28</f>
        <v>5.1761410723058558E-2</v>
      </c>
      <c r="N6099">
        <f t="shared" ref="N6099:N6101" si="20843">(0.01*(L6099+10))/(EXP((L6099+10)/10))</f>
        <v>3.6787452995122864E-2</v>
      </c>
      <c r="O6099">
        <f t="shared" ref="O6099:O6101" si="20844" xml:space="preserve"> (0.125*EXP(L6099/80))</f>
        <v>0.12508090337438732</v>
      </c>
      <c r="P6099">
        <f t="shared" ref="P6099:P6101" si="20845">(0.1*(L6099+25))/(EXP((L6099+25)/10))</f>
        <v>0.20457572201978969</v>
      </c>
      <c r="Q6099">
        <f t="shared" ref="Q6099:Q6101" si="20846">(0.125*EXP(L6099/18))</f>
        <v>0.12535997156629863</v>
      </c>
      <c r="R6099">
        <f t="shared" ref="R6099:R6101" si="20847">0.07 * EXP(L6099/20)</f>
        <v>7.0181399573723893E-2</v>
      </c>
      <c r="S6099">
        <f t="shared" ref="S6099:S6101" si="20848">(1/(EXP((L6099+30)/10)+1))</f>
        <v>4.7192579445486105E-2</v>
      </c>
      <c r="T6099">
        <f>(P6099*(1-T6098) - Q6099*T6098)*$F$21*2</f>
        <v>4.0780553415580246E-3</v>
      </c>
      <c r="U6099">
        <f>(N6099*(1-U6098) - O6099*U6098)*$F$21*2</f>
        <v>7.3456003507329918E-4</v>
      </c>
      <c r="V6099">
        <f>(R6099*(1-V6098) - S6099*V6098)*$F$21*2</f>
        <v>1.4019828396784912E-3</v>
      </c>
      <c r="W6099">
        <f>$F$21*(W6098+E6098*(G6098-($E$9*U6098^4*(W6098-$E$3) + $E$11*T6098^3*V6098*(W6098-$E$5) + $E$13*(W6098-$E$7))) /$E$15)*2</f>
        <v>5.5054790871087887E-3</v>
      </c>
    </row>
    <row r="6100" spans="5:23" x14ac:dyDescent="0.25">
      <c r="I6100">
        <f>I6098 + 0.5*$F$28</f>
        <v>7.035681213082662E-3</v>
      </c>
      <c r="J6100">
        <f t="shared" ref="J6100:L6100" si="20849">J6098 + 0.5*$F$28</f>
        <v>5.3669831555785271E-3</v>
      </c>
      <c r="K6100">
        <f t="shared" si="20849"/>
        <v>5.7005784263079078E-3</v>
      </c>
      <c r="L6100">
        <f t="shared" si="20849"/>
        <v>5.1761410723058558E-2</v>
      </c>
      <c r="N6100">
        <f t="shared" si="20843"/>
        <v>3.6787452995122864E-2</v>
      </c>
      <c r="O6100">
        <f t="shared" si="20844"/>
        <v>0.12508090337438732</v>
      </c>
      <c r="P6100">
        <f t="shared" si="20845"/>
        <v>0.20457572201978969</v>
      </c>
      <c r="Q6100">
        <f t="shared" si="20846"/>
        <v>0.12535997156629863</v>
      </c>
      <c r="R6100">
        <f t="shared" si="20847"/>
        <v>7.0181399573723893E-2</v>
      </c>
      <c r="S6100">
        <f t="shared" si="20848"/>
        <v>4.7192579445486105E-2</v>
      </c>
      <c r="T6100">
        <f>(P6100*(1-T6099) - Q6100*T6099)*$F$21*2</f>
        <v>4.0646045200438061E-3</v>
      </c>
      <c r="U6100">
        <f>(N6100*(1-U6099) - O6100*U6099)*$F$21*2</f>
        <v>7.3337101939181641E-4</v>
      </c>
      <c r="V6100">
        <f>(R6100*(1-V6099) - S6100*V6099)*$F$21*2</f>
        <v>1.4003368653862835E-3</v>
      </c>
      <c r="W6100">
        <f>$F$21*(W6099+E6099*(G6099-($E$9*U6099^4*(W6099-$E$3) + $E$11*T6099^3*V6099*(W6099-$E$5) + $E$13*(W6099-$E$7))) /$E$15)*2</f>
        <v>1.1010958174217578E-4</v>
      </c>
    </row>
    <row r="6101" spans="5:23" x14ac:dyDescent="0.25">
      <c r="I6101">
        <f>I6098 + $F$28</f>
        <v>1.2035681213082662E-2</v>
      </c>
      <c r="J6101">
        <f t="shared" ref="J6101:L6101" si="20850">J6098 + $F$28</f>
        <v>1.0366983155578527E-2</v>
      </c>
      <c r="K6101">
        <f t="shared" si="20850"/>
        <v>1.0700578426307908E-2</v>
      </c>
      <c r="L6101">
        <f t="shared" si="20850"/>
        <v>5.6761410723058563E-2</v>
      </c>
      <c r="N6101">
        <f t="shared" si="20843"/>
        <v>3.678735372732287E-2</v>
      </c>
      <c r="O6101">
        <f t="shared" si="20844"/>
        <v>0.12508872117515196</v>
      </c>
      <c r="P6101">
        <f t="shared" si="20845"/>
        <v>0.2045142699226957</v>
      </c>
      <c r="Q6101">
        <f t="shared" si="20846"/>
        <v>0.12539479861748912</v>
      </c>
      <c r="R6101">
        <f t="shared" si="20847"/>
        <v>7.0198947116968835E-2</v>
      </c>
      <c r="S6101">
        <f t="shared" si="20848"/>
        <v>4.7170101815027926E-2</v>
      </c>
      <c r="T6101">
        <f t="shared" ref="T6101" si="20851">(P6101*(1-T6100) - Q6101*T6100)*$F$21</f>
        <v>2.0317332003150384E-3</v>
      </c>
      <c r="U6101">
        <f t="shared" ref="U6101" si="20852">(N6101*(1-U6100) - O6101*U6100)*$F$21</f>
        <v>3.6668638505256494E-4</v>
      </c>
      <c r="V6101">
        <f t="shared" ref="V6101" si="20853">(R6101*(1-V6100) - S6101*V6100)*$F$21</f>
        <v>7.0034590910894037E-4</v>
      </c>
      <c r="W6101">
        <f t="shared" ref="W6101" si="20854">$F$21*(W6100+E6100*(G6100-($E$9*U6100^4*(W6100-$E$3) + $E$11*T6100^3*V6100*(W6100-$E$5) + $E$13*(W6100-$E$7))) /$E$15)</f>
        <v>1.1010958174217577E-6</v>
      </c>
    </row>
    <row r="6102" spans="5:23" x14ac:dyDescent="0.25">
      <c r="T6102">
        <f>SUM(T6098:T6101)/6</f>
        <v>2.0356746541469067E-3</v>
      </c>
      <c r="U6102">
        <f t="shared" ref="U6102" si="20855">SUM(U6098:U6101)/6</f>
        <v>3.6698314498011529E-4</v>
      </c>
      <c r="V6102">
        <f t="shared" ref="V6102" si="20856">SUM(V6098:V6101)/6</f>
        <v>7.0058030782093239E-4</v>
      </c>
      <c r="W6102">
        <f>SUM(W6098:W6101)/6</f>
        <v>4.6815107353351308E-2</v>
      </c>
    </row>
    <row r="6104" spans="5:23" x14ac:dyDescent="0.25">
      <c r="E6104">
        <f>E6097+0.01</f>
        <v>8.6899999999998592</v>
      </c>
      <c r="F6104">
        <v>0.01</v>
      </c>
      <c r="G6104">
        <v>0</v>
      </c>
      <c r="I6104">
        <f>T6102</f>
        <v>2.0356746541469067E-3</v>
      </c>
      <c r="J6104">
        <f t="shared" ref="J6104" si="20857">U6102</f>
        <v>3.6698314498011529E-4</v>
      </c>
      <c r="K6104">
        <f t="shared" ref="K6104" si="20858">V6102</f>
        <v>7.0058030782093239E-4</v>
      </c>
      <c r="L6104">
        <f t="shared" ref="L6104" si="20859">W6102</f>
        <v>4.6815107353351308E-2</v>
      </c>
      <c r="T6104">
        <f>T6102</f>
        <v>2.0356746541469067E-3</v>
      </c>
      <c r="U6104">
        <f t="shared" ref="U6104:W6104" si="20860">U6102</f>
        <v>3.6698314498011529E-4</v>
      </c>
      <c r="V6104">
        <f t="shared" si="20860"/>
        <v>7.0058030782093239E-4</v>
      </c>
      <c r="W6104">
        <f t="shared" si="20860"/>
        <v>4.6815107353351308E-2</v>
      </c>
    </row>
    <row r="6105" spans="5:23" x14ac:dyDescent="0.25">
      <c r="I6105">
        <f>T6102</f>
        <v>2.0356746541469067E-3</v>
      </c>
      <c r="J6105">
        <f t="shared" ref="J6105" si="20861">U6102</f>
        <v>3.6698314498011529E-4</v>
      </c>
      <c r="K6105">
        <f t="shared" ref="K6105" si="20862">V6102</f>
        <v>7.0058030782093239E-4</v>
      </c>
      <c r="L6105">
        <f t="shared" ref="L6105" si="20863">W6102</f>
        <v>4.6815107353351308E-2</v>
      </c>
      <c r="N6105">
        <f>(0.01*(L6105+10))/(EXP((L6105+10)/10))</f>
        <v>3.6787542240841652E-2</v>
      </c>
      <c r="O6105">
        <f xml:space="preserve"> (0.125*EXP(L6105/80))</f>
        <v>0.12507317001228893</v>
      </c>
      <c r="P6105">
        <f>(0.1*(L6105+25))/(EXP((L6105+25)/10))</f>
        <v>0.20463652431057466</v>
      </c>
      <c r="Q6105">
        <f>(0.125*EXP(L6105/18))</f>
        <v>0.12532552805175157</v>
      </c>
      <c r="R6105">
        <f>0.07 * EXP(L6105/20)</f>
        <v>7.0164044795202232E-2</v>
      </c>
      <c r="S6105">
        <f>(1/(EXP((L6105+30)/10)+1))</f>
        <v>4.7214825698261867E-2</v>
      </c>
      <c r="T6105">
        <f>(P6105*(1-T6104) - Q6105*T6104)*$F$21</f>
        <v>2.039648289237504E-3</v>
      </c>
      <c r="U6105">
        <f>(N6105*(1-U6104) - O6105*U6104)*$F$21</f>
        <v>3.672814208761028E-4</v>
      </c>
      <c r="V6105">
        <f>(R6105*(1-V6104) - S6105*V6104)*$F$21</f>
        <v>7.0081811469980247E-4</v>
      </c>
      <c r="W6105">
        <f>$F$21*(W6104+E6104*(G6104-($E$9*U6104^4*(W6104-$E$3) + $E$11*T6104^3*V6104*(W6104-$E$5) + $E$13*(W6104-$E$7))) /$E$15)</f>
        <v>0.27558968861672029</v>
      </c>
    </row>
    <row r="6106" spans="5:23" x14ac:dyDescent="0.25">
      <c r="I6106">
        <f>I6105 + 0.5*$F$28</f>
        <v>7.0356746541469072E-3</v>
      </c>
      <c r="J6106">
        <f t="shared" ref="J6106" si="20864">J6105 + 0.5*$F$28</f>
        <v>5.3669831449801152E-3</v>
      </c>
      <c r="K6106">
        <f t="shared" ref="K6106" si="20865">K6105 + 0.5*$F$28</f>
        <v>5.7005803078209322E-3</v>
      </c>
      <c r="L6106">
        <f t="shared" ref="L6106" si="20866">L6105 + 0.5*$F$28</f>
        <v>5.1815107353351306E-2</v>
      </c>
      <c r="N6106">
        <f t="shared" ref="N6106:N6108" si="20867">(0.01*(L6106+10))/(EXP((L6106+10)/10))</f>
        <v>3.6787451977387836E-2</v>
      </c>
      <c r="O6106">
        <f t="shared" ref="O6106:O6108" si="20868" xml:space="preserve"> (0.125*EXP(L6106/80))</f>
        <v>0.12508098732970332</v>
      </c>
      <c r="P6106">
        <f t="shared" ref="P6106:P6108" si="20869">(0.1*(L6106+25))/(EXP((L6106+25)/10))</f>
        <v>0.20457506201088857</v>
      </c>
      <c r="Q6106">
        <f t="shared" ref="Q6106:Q6108" si="20870">(0.125*EXP(L6106/18))</f>
        <v>0.12536034553397013</v>
      </c>
      <c r="R6106">
        <f t="shared" ref="R6106:R6108" si="20871">0.07 * EXP(L6106/20)</f>
        <v>7.0181587999210149E-2</v>
      </c>
      <c r="S6106">
        <f t="shared" ref="S6106:S6108" si="20872">(1/(EXP((L6106+30)/10)+1))</f>
        <v>4.719233799681298E-2</v>
      </c>
      <c r="T6106">
        <f>(P6106*(1-T6105) - Q6106*T6105)*$F$21*2</f>
        <v>4.0780421964266159E-3</v>
      </c>
      <c r="U6106">
        <f>(N6106*(1-U6105) - O6106*U6105)*$F$21*2</f>
        <v>7.3456001414008265E-4</v>
      </c>
      <c r="V6106">
        <f>(R6106*(1-V6105) - S6106*V6105)*$F$21*2</f>
        <v>1.401986604513574E-3</v>
      </c>
      <c r="W6106">
        <f>$F$21*(W6105+E6105*(G6105-($E$9*U6105^4*(W6105-$E$3) + $E$11*T6105^3*V6105*(W6105-$E$5) + $E$13*(W6105-$E$7))) /$E$15)*2</f>
        <v>5.5117937723344057E-3</v>
      </c>
    </row>
    <row r="6107" spans="5:23" x14ac:dyDescent="0.25">
      <c r="I6107">
        <f>I6105 + 0.5*$F$28</f>
        <v>7.0356746541469072E-3</v>
      </c>
      <c r="J6107">
        <f t="shared" ref="J6107:L6107" si="20873">J6105 + 0.5*$F$28</f>
        <v>5.3669831449801152E-3</v>
      </c>
      <c r="K6107">
        <f t="shared" si="20873"/>
        <v>5.7005803078209322E-3</v>
      </c>
      <c r="L6107">
        <f t="shared" si="20873"/>
        <v>5.1815107353351306E-2</v>
      </c>
      <c r="N6107">
        <f t="shared" si="20867"/>
        <v>3.6787451977387836E-2</v>
      </c>
      <c r="O6107">
        <f t="shared" si="20868"/>
        <v>0.12508098732970332</v>
      </c>
      <c r="P6107">
        <f t="shared" si="20869"/>
        <v>0.20457506201088857</v>
      </c>
      <c r="Q6107">
        <f t="shared" si="20870"/>
        <v>0.12536034553397013</v>
      </c>
      <c r="R6107">
        <f t="shared" si="20871"/>
        <v>7.0181587999210149E-2</v>
      </c>
      <c r="S6107">
        <f t="shared" si="20872"/>
        <v>4.719233799681298E-2</v>
      </c>
      <c r="T6107">
        <f>(P6107*(1-T6106) - Q6107*T6106)*$F$21*2</f>
        <v>4.0645914299365085E-3</v>
      </c>
      <c r="U6107">
        <f>(N6107*(1-U6106) - O6107*U6106)*$F$21*2</f>
        <v>7.333709978864317E-4</v>
      </c>
      <c r="V6107">
        <f>(R6107*(1-V6106) - S6107*V6106)*$F$21*2</f>
        <v>1.4003406265448912E-3</v>
      </c>
      <c r="W6107">
        <f>$F$21*(W6106+E6106*(G6106-($E$9*U6106^4*(W6106-$E$3) + $E$11*T6106^3*V6106*(W6106-$E$5) + $E$13*(W6106-$E$7))) /$E$15)*2</f>
        <v>1.1023587544668811E-4</v>
      </c>
    </row>
    <row r="6108" spans="5:23" x14ac:dyDescent="0.25">
      <c r="I6108">
        <f>I6105 + $F$28</f>
        <v>1.2035674654146906E-2</v>
      </c>
      <c r="J6108">
        <f t="shared" ref="J6108:L6108" si="20874">J6105 + $F$28</f>
        <v>1.0366983144980116E-2</v>
      </c>
      <c r="K6108">
        <f t="shared" si="20874"/>
        <v>1.0700580307820933E-2</v>
      </c>
      <c r="L6108">
        <f t="shared" si="20874"/>
        <v>5.681510735335131E-2</v>
      </c>
      <c r="N6108">
        <f t="shared" si="20867"/>
        <v>3.6787352611886447E-2</v>
      </c>
      <c r="O6108">
        <f t="shared" si="20868"/>
        <v>0.12508880513571533</v>
      </c>
      <c r="P6108">
        <f t="shared" si="20869"/>
        <v>0.20451361002458027</v>
      </c>
      <c r="Q6108">
        <f t="shared" si="20870"/>
        <v>0.12539517268905495</v>
      </c>
      <c r="R6108">
        <f t="shared" si="20871"/>
        <v>7.0199135589567363E-2</v>
      </c>
      <c r="S6108">
        <f t="shared" si="20872"/>
        <v>4.7169860475662573E-2</v>
      </c>
      <c r="T6108">
        <f t="shared" ref="T6108" si="20875">(P6108*(1-T6107) - Q6108*T6107)*$F$21</f>
        <v>2.0317266561370164E-3</v>
      </c>
      <c r="U6108">
        <f t="shared" ref="U6108" si="20876">(N6108*(1-U6107) - O6108*U6107)*$F$21</f>
        <v>3.6668637332545065E-4</v>
      </c>
      <c r="V6108">
        <f t="shared" ref="V6108" si="20877">(R6108*(1-V6107) - S6108*V6107)*$F$21</f>
        <v>7.0034779016080434E-4</v>
      </c>
      <c r="W6108">
        <f t="shared" ref="W6108" si="20878">$F$21*(W6107+E6107*(G6107-($E$9*U6107^4*(W6107-$E$3) + $E$11*T6107^3*V6107*(W6107-$E$5) + $E$13*(W6107-$E$7))) /$E$15)</f>
        <v>1.1023587544668811E-6</v>
      </c>
    </row>
    <row r="6109" spans="5:23" x14ac:dyDescent="0.25">
      <c r="T6109">
        <f>SUM(T6105:T6108)/6</f>
        <v>2.0356680952896074E-3</v>
      </c>
      <c r="U6109">
        <f t="shared" ref="U6109" si="20879">SUM(U6105:U6108)/6</f>
        <v>3.669831343713446E-4</v>
      </c>
      <c r="V6109">
        <f t="shared" ref="V6109" si="20880">SUM(V6105:V6108)/6</f>
        <v>7.0058218931984533E-4</v>
      </c>
      <c r="W6109">
        <f>SUM(W6105:W6108)/6</f>
        <v>4.6868803437209304E-2</v>
      </c>
    </row>
    <row r="6111" spans="5:23" x14ac:dyDescent="0.25">
      <c r="E6111">
        <f>E6104+0.01</f>
        <v>8.699999999999859</v>
      </c>
      <c r="F6111">
        <v>0.01</v>
      </c>
      <c r="G6111">
        <v>0</v>
      </c>
      <c r="I6111">
        <f>T6109</f>
        <v>2.0356680952896074E-3</v>
      </c>
      <c r="J6111">
        <f t="shared" ref="J6111" si="20881">U6109</f>
        <v>3.669831343713446E-4</v>
      </c>
      <c r="K6111">
        <f t="shared" ref="K6111" si="20882">V6109</f>
        <v>7.0058218931984533E-4</v>
      </c>
      <c r="L6111">
        <f t="shared" ref="L6111" si="20883">W6109</f>
        <v>4.6868803437209304E-2</v>
      </c>
      <c r="T6111">
        <f>T6109</f>
        <v>2.0356680952896074E-3</v>
      </c>
      <c r="U6111">
        <f t="shared" ref="U6111:W6111" si="20884">U6109</f>
        <v>3.669831343713446E-4</v>
      </c>
      <c r="V6111">
        <f t="shared" si="20884"/>
        <v>7.0058218931984533E-4</v>
      </c>
      <c r="W6111">
        <f t="shared" si="20884"/>
        <v>4.6868803437209304E-2</v>
      </c>
    </row>
    <row r="6112" spans="5:23" x14ac:dyDescent="0.25">
      <c r="I6112">
        <f>T6109</f>
        <v>2.0356680952896074E-3</v>
      </c>
      <c r="J6112">
        <f t="shared" ref="J6112" si="20885">U6109</f>
        <v>3.669831343713446E-4</v>
      </c>
      <c r="K6112">
        <f t="shared" ref="K6112" si="20886">V6109</f>
        <v>7.0058218931984533E-4</v>
      </c>
      <c r="L6112">
        <f t="shared" ref="L6112" si="20887">W6109</f>
        <v>4.6868803437209304E-2</v>
      </c>
      <c r="N6112">
        <f>(0.01*(L6112+10))/(EXP((L6112+10)/10))</f>
        <v>3.6787541319864558E-2</v>
      </c>
      <c r="O6112">
        <f xml:space="preserve"> (0.125*EXP(L6112/80))</f>
        <v>0.12507325396155991</v>
      </c>
      <c r="P6112">
        <f>(0.1*(L6112+25))/(EXP((L6112+25)/10))</f>
        <v>0.20463586419884877</v>
      </c>
      <c r="Q6112">
        <f>(0.125*EXP(L6112/18))</f>
        <v>0.1253259019128683</v>
      </c>
      <c r="R6112">
        <f>0.07 * EXP(L6112/20)</f>
        <v>7.0164233172176751E-2</v>
      </c>
      <c r="S6112">
        <f>(1/(EXP((L6112+30)/10)+1))</f>
        <v>4.7214584143869677E-2</v>
      </c>
      <c r="T6112">
        <f>(P6112*(1-T6111) - Q6112*T6111)*$F$21</f>
        <v>2.0396417155890971E-3</v>
      </c>
      <c r="U6112">
        <f>(N6112*(1-U6111) - O6112*U6111)*$F$21</f>
        <v>3.6728141137880348E-4</v>
      </c>
      <c r="V6112">
        <f>(R6112*(1-V6111) - S6112*V6111)*$F$21</f>
        <v>7.0081999663361709E-4</v>
      </c>
      <c r="W6112">
        <f>$F$21*(W6111+E6111*(G6111-($E$9*U6111^4*(W6111-$E$3) + $E$11*T6111^3*V6111*(W6111-$E$5) + $E$13*(W6111-$E$7))) /$E$15)</f>
        <v>0.27590541966500082</v>
      </c>
    </row>
    <row r="6113" spans="5:23" x14ac:dyDescent="0.25">
      <c r="I6113">
        <f>I6112 + 0.5*$F$28</f>
        <v>7.0356680952896079E-3</v>
      </c>
      <c r="J6113">
        <f t="shared" ref="J6113" si="20888">J6112 + 0.5*$F$28</f>
        <v>5.3669831343713444E-3</v>
      </c>
      <c r="K6113">
        <f t="shared" ref="K6113" si="20889">K6112 + 0.5*$F$28</f>
        <v>5.7005821893198454E-3</v>
      </c>
      <c r="L6113">
        <f t="shared" ref="L6113" si="20890">L6112 + 0.5*$F$28</f>
        <v>5.1868803437209302E-2</v>
      </c>
      <c r="N6113">
        <f t="shared" ref="N6113:N6115" si="20891">(0.01*(L6113+10))/(EXP((L6113+10)/10))</f>
        <v>3.6787450958613396E-2</v>
      </c>
      <c r="O6113">
        <f t="shared" ref="O6113:O6115" si="20892" xml:space="preserve"> (0.125*EXP(L6113/80))</f>
        <v>0.1250810712842213</v>
      </c>
      <c r="P6113">
        <f t="shared" ref="P6113:P6115" si="20893">(0.1*(L6113+25))/(EXP((L6113+25)/10))</f>
        <v>0.20457440200989352</v>
      </c>
      <c r="Q6113">
        <f t="shared" ref="Q6113:Q6115" si="20894">(0.125*EXP(L6113/18))</f>
        <v>0.12536071949895161</v>
      </c>
      <c r="R6113">
        <f t="shared" ref="R6113:R6115" si="20895">0.07 * EXP(L6113/20)</f>
        <v>7.0181776423284825E-2</v>
      </c>
      <c r="S6113">
        <f t="shared" ref="S6113:S6115" si="20896">(1/(EXP((L6113+30)/10)+1))</f>
        <v>4.7192096551771062E-2</v>
      </c>
      <c r="T6113">
        <f>(P6113*(1-T6112) - Q6113*T6112)*$F$21*2</f>
        <v>4.0780290514525223E-3</v>
      </c>
      <c r="U6113">
        <f>(N6113*(1-U6112) - O6113*U6112)*$F$21*2</f>
        <v>7.3455999318612489E-4</v>
      </c>
      <c r="V6113">
        <f>(R6113*(1-V6112) - S6113*V6112)*$F$21*2</f>
        <v>1.4019903693204313E-3</v>
      </c>
      <c r="W6113">
        <f>$F$21*(W6112+E6112*(G6112-($E$9*U6112^4*(W6112-$E$3) + $E$11*T6112^3*V6112*(W6112-$E$5) + $E$13*(W6112-$E$7))) /$E$15)*2</f>
        <v>5.5181083933000166E-3</v>
      </c>
    </row>
    <row r="6114" spans="5:23" x14ac:dyDescent="0.25">
      <c r="I6114">
        <f>I6112 + 0.5*$F$28</f>
        <v>7.0356680952896079E-3</v>
      </c>
      <c r="J6114">
        <f t="shared" ref="J6114:L6114" si="20897">J6112 + 0.5*$F$28</f>
        <v>5.3669831343713444E-3</v>
      </c>
      <c r="K6114">
        <f t="shared" si="20897"/>
        <v>5.7005821893198454E-3</v>
      </c>
      <c r="L6114">
        <f t="shared" si="20897"/>
        <v>5.1868803437209302E-2</v>
      </c>
      <c r="N6114">
        <f t="shared" si="20891"/>
        <v>3.6787450958613396E-2</v>
      </c>
      <c r="O6114">
        <f t="shared" si="20892"/>
        <v>0.1250810712842213</v>
      </c>
      <c r="P6114">
        <f t="shared" si="20893"/>
        <v>0.20457440200989352</v>
      </c>
      <c r="Q6114">
        <f t="shared" si="20894"/>
        <v>0.12536071949895161</v>
      </c>
      <c r="R6114">
        <f t="shared" si="20895"/>
        <v>7.0181776423284825E-2</v>
      </c>
      <c r="S6114">
        <f t="shared" si="20896"/>
        <v>4.7192096551771062E-2</v>
      </c>
      <c r="T6114">
        <f>(P6114*(1-T6113) - Q6114*T6113)*$F$21*2</f>
        <v>4.0645783399857185E-3</v>
      </c>
      <c r="U6114">
        <f>(N6114*(1-U6113) - O6114*U6113)*$F$21*2</f>
        <v>7.3337097636035314E-4</v>
      </c>
      <c r="V6114">
        <f>(R6114*(1-V6113) - S6114*V6113)*$F$21*2</f>
        <v>1.4003443876752792E-3</v>
      </c>
      <c r="W6114">
        <f>$F$21*(W6113+E6113*(G6113-($E$9*U6113^4*(W6113-$E$3) + $E$11*T6113^3*V6113*(W6113-$E$5) + $E$13*(W6113-$E$7))) /$E$15)*2</f>
        <v>1.1036216786600033E-4</v>
      </c>
    </row>
    <row r="6115" spans="5:23" x14ac:dyDescent="0.25">
      <c r="I6115">
        <f>I6112 + $F$28</f>
        <v>1.2035668095289607E-2</v>
      </c>
      <c r="J6115">
        <f t="shared" ref="J6115:L6115" si="20898">J6112 + $F$28</f>
        <v>1.0366983134371345E-2</v>
      </c>
      <c r="K6115">
        <f t="shared" si="20898"/>
        <v>1.0700582189319845E-2</v>
      </c>
      <c r="L6115">
        <f t="shared" si="20898"/>
        <v>5.6868803437209306E-2</v>
      </c>
      <c r="N6115">
        <f t="shared" si="20891"/>
        <v>3.6787351495412679E-2</v>
      </c>
      <c r="O6115">
        <f t="shared" si="20892"/>
        <v>0.12508888909548063</v>
      </c>
      <c r="P6115">
        <f t="shared" si="20893"/>
        <v>0.2045129501343701</v>
      </c>
      <c r="Q6115">
        <f t="shared" si="20894"/>
        <v>0.12539554675793002</v>
      </c>
      <c r="R6115">
        <f t="shared" si="20895"/>
        <v>7.0199324060753923E-2</v>
      </c>
      <c r="S6115">
        <f t="shared" si="20896"/>
        <v>4.7169619139926781E-2</v>
      </c>
      <c r="T6115">
        <f t="shared" ref="T6115" si="20899">(P6115*(1-T6114) - Q6115*T6114)*$F$21</f>
        <v>2.0317201120372439E-3</v>
      </c>
      <c r="U6115">
        <f t="shared" ref="U6115" si="20900">(N6115*(1-U6114) - O6115*U6114)*$F$21</f>
        <v>3.6668636158800993E-4</v>
      </c>
      <c r="V6115">
        <f t="shared" ref="V6115" si="20901">(R6115*(1-V6114) - S6115*V6114)*$F$21</f>
        <v>7.0034967119855459E-4</v>
      </c>
      <c r="W6115">
        <f t="shared" ref="W6115" si="20902">$F$21*(W6114+E6114*(G6114-($E$9*U6114^4*(W6114-$E$3) + $E$11*T6114^3*V6114*(W6114-$E$5) + $E$13*(W6114-$E$7))) /$E$15)</f>
        <v>1.1036216786600034E-6</v>
      </c>
    </row>
    <row r="6116" spans="5:23" x14ac:dyDescent="0.25">
      <c r="T6116">
        <f>SUM(T6112:T6115)/6</f>
        <v>2.035661536510764E-3</v>
      </c>
      <c r="U6116">
        <f t="shared" ref="U6116" si="20903">SUM(U6112:U6115)/6</f>
        <v>3.6698312375221521E-4</v>
      </c>
      <c r="V6116">
        <f t="shared" ref="V6116" si="20904">SUM(V6112:V6115)/6</f>
        <v>7.0058407080464706E-4</v>
      </c>
      <c r="W6116">
        <f>SUM(W6112:W6115)/6</f>
        <v>4.692249897464091E-2</v>
      </c>
    </row>
    <row r="6118" spans="5:23" x14ac:dyDescent="0.25">
      <c r="E6118">
        <f>E6111+0.01</f>
        <v>8.7099999999998587</v>
      </c>
      <c r="F6118">
        <v>0.01</v>
      </c>
      <c r="G6118">
        <v>0</v>
      </c>
      <c r="I6118">
        <f>T6116</f>
        <v>2.035661536510764E-3</v>
      </c>
      <c r="J6118">
        <f t="shared" ref="J6118" si="20905">U6116</f>
        <v>3.6698312375221521E-4</v>
      </c>
      <c r="K6118">
        <f t="shared" ref="K6118" si="20906">V6116</f>
        <v>7.0058407080464706E-4</v>
      </c>
      <c r="L6118">
        <f t="shared" ref="L6118" si="20907">W6116</f>
        <v>4.692249897464091E-2</v>
      </c>
      <c r="T6118">
        <f>T6116</f>
        <v>2.035661536510764E-3</v>
      </c>
      <c r="U6118">
        <f t="shared" ref="U6118:W6118" si="20908">U6116</f>
        <v>3.6698312375221521E-4</v>
      </c>
      <c r="V6118">
        <f t="shared" si="20908"/>
        <v>7.0058407080464706E-4</v>
      </c>
      <c r="W6118">
        <f t="shared" si="20908"/>
        <v>4.692249897464091E-2</v>
      </c>
    </row>
    <row r="6119" spans="5:23" x14ac:dyDescent="0.25">
      <c r="I6119">
        <f>T6116</f>
        <v>2.035661536510764E-3</v>
      </c>
      <c r="J6119">
        <f t="shared" ref="J6119" si="20909">U6116</f>
        <v>3.6698312375221521E-4</v>
      </c>
      <c r="K6119">
        <f t="shared" ref="K6119" si="20910">V6116</f>
        <v>7.0058407080464706E-4</v>
      </c>
      <c r="L6119">
        <f t="shared" ref="L6119" si="20911">W6116</f>
        <v>4.692249897464091E-2</v>
      </c>
      <c r="N6119">
        <f>(0.01*(L6119+10))/(EXP((L6119+10)/10))</f>
        <v>3.6787540397846062E-2</v>
      </c>
      <c r="O6119">
        <f xml:space="preserve"> (0.125*EXP(L6119/80))</f>
        <v>0.12507333791003297</v>
      </c>
      <c r="P6119">
        <f>(0.1*(L6119+25))/(EXP((L6119+25)/10))</f>
        <v>0.20463520409502928</v>
      </c>
      <c r="Q6119">
        <f>(0.125*EXP(L6119/18))</f>
        <v>0.12532627577129576</v>
      </c>
      <c r="R6119">
        <f>0.07 * EXP(L6119/20)</f>
        <v>7.0164421547740066E-2</v>
      </c>
      <c r="S6119">
        <f>(1/(EXP((L6119+30)/10)+1))</f>
        <v>4.7214342593110192E-2</v>
      </c>
      <c r="T6119">
        <f>(P6119*(1-T6118) - Q6119*T6118)*$F$21</f>
        <v>2.0396351420193522E-3</v>
      </c>
      <c r="U6119">
        <f>(N6119*(1-U6118) - O6119*U6118)*$F$21</f>
        <v>3.672814018711136E-4</v>
      </c>
      <c r="V6119">
        <f>(R6119*(1-V6118) - S6119*V6118)*$F$21</f>
        <v>7.0082187855332256E-4</v>
      </c>
      <c r="W6119">
        <f>$F$21*(W6118+E6118*(G6118-($E$9*U6118^4*(W6118-$E$3) + $E$11*T6118^3*V6118*(W6118-$E$5) + $E$13*(W6118-$E$7))) /$E$15)</f>
        <v>0.27622114750033</v>
      </c>
    </row>
    <row r="6120" spans="5:23" x14ac:dyDescent="0.25">
      <c r="I6120">
        <f>I6119 + 0.5*$F$28</f>
        <v>7.0356615365107641E-3</v>
      </c>
      <c r="J6120">
        <f t="shared" ref="J6120" si="20912">J6119 + 0.5*$F$28</f>
        <v>5.3669831237522156E-3</v>
      </c>
      <c r="K6120">
        <f t="shared" ref="K6120" si="20913">K6119 + 0.5*$F$28</f>
        <v>5.7005840708046467E-3</v>
      </c>
      <c r="L6120">
        <f t="shared" ref="L6120" si="20914">L6119 + 0.5*$F$28</f>
        <v>5.1922498974640907E-2</v>
      </c>
      <c r="N6120">
        <f t="shared" ref="N6120:N6122" si="20915">(0.01*(L6120+10))/(EXP((L6120+10)/10))</f>
        <v>3.6787449938799607E-2</v>
      </c>
      <c r="O6120">
        <f t="shared" ref="O6120:O6122" si="20916" xml:space="preserve"> (0.125*EXP(L6120/80))</f>
        <v>0.12508115523794128</v>
      </c>
      <c r="P6120">
        <f t="shared" ref="P6120:P6122" si="20917">(0.1*(L6120+25))/(EXP((L6120+25)/10))</f>
        <v>0.20457374201680414</v>
      </c>
      <c r="Q6120">
        <f t="shared" ref="Q6120:Q6122" si="20918">(0.125*EXP(L6120/18))</f>
        <v>0.12536109346124308</v>
      </c>
      <c r="R6120">
        <f t="shared" ref="R6120:R6122" si="20919">0.07 * EXP(L6120/20)</f>
        <v>7.0181964845947895E-2</v>
      </c>
      <c r="S6120">
        <f t="shared" ref="S6120:S6122" si="20920">(1/(EXP((L6120+30)/10)+1))</f>
        <v>4.7191855110360198E-2</v>
      </c>
      <c r="T6120">
        <f>(P6120*(1-T6119) - Q6120*T6119)*$F$21*2</f>
        <v>4.0780159066357352E-3</v>
      </c>
      <c r="U6120">
        <f>(N6120*(1-U6119) - O6120*U6119)*$F$21*2</f>
        <v>7.3455997221142744E-4</v>
      </c>
      <c r="V6120">
        <f>(R6120*(1-V6119) - S6120*V6119)*$F$21*2</f>
        <v>1.4019941340990627E-3</v>
      </c>
      <c r="W6120">
        <f>$F$21*(W6119+E6119*(G6119-($E$9*U6119^4*(W6119-$E$3) + $E$11*T6119^3*V6119*(W6119-$E$5) + $E$13*(W6119-$E$7))) /$E$15)*2</f>
        <v>5.5244229500066005E-3</v>
      </c>
    </row>
    <row r="6121" spans="5:23" x14ac:dyDescent="0.25">
      <c r="I6121">
        <f>I6119 + 0.5*$F$28</f>
        <v>7.0356615365107641E-3</v>
      </c>
      <c r="J6121">
        <f t="shared" ref="J6121:L6121" si="20921">J6119 + 0.5*$F$28</f>
        <v>5.3669831237522156E-3</v>
      </c>
      <c r="K6121">
        <f t="shared" si="20921"/>
        <v>5.7005840708046467E-3</v>
      </c>
      <c r="L6121">
        <f t="shared" si="20921"/>
        <v>5.1922498974640907E-2</v>
      </c>
      <c r="N6121">
        <f t="shared" si="20915"/>
        <v>3.6787449938799607E-2</v>
      </c>
      <c r="O6121">
        <f t="shared" si="20916"/>
        <v>0.12508115523794128</v>
      </c>
      <c r="P6121">
        <f t="shared" si="20917"/>
        <v>0.20457374201680414</v>
      </c>
      <c r="Q6121">
        <f t="shared" si="20918"/>
        <v>0.12536109346124308</v>
      </c>
      <c r="R6121">
        <f t="shared" si="20919"/>
        <v>7.0181964845947895E-2</v>
      </c>
      <c r="S6121">
        <f t="shared" si="20920"/>
        <v>4.7191855110360198E-2</v>
      </c>
      <c r="T6121">
        <f>(P6121*(1-T6120) - Q6121*T6120)*$F$21*2</f>
        <v>4.0645652501914284E-3</v>
      </c>
      <c r="U6121">
        <f>(N6121*(1-U6120) - O6121*U6120)*$F$21*2</f>
        <v>7.3337095481358172E-4</v>
      </c>
      <c r="V6121">
        <f>(R6121*(1-V6120) - S6121*V6120)*$F$21*2</f>
        <v>1.4003481487774472E-3</v>
      </c>
      <c r="W6121">
        <f>$F$21*(W6120+E6120*(G6120-($E$9*U6120^4*(W6120-$E$3) + $E$11*T6120^3*V6120*(W6120-$E$5) + $E$13*(W6120-$E$7))) /$E$15)*2</f>
        <v>1.1048845900013201E-4</v>
      </c>
    </row>
    <row r="6122" spans="5:23" x14ac:dyDescent="0.25">
      <c r="I6122">
        <f>I6119 + $F$28</f>
        <v>1.2035661536510764E-2</v>
      </c>
      <c r="J6122">
        <f t="shared" ref="J6122:L6122" si="20922">J6119 + $F$28</f>
        <v>1.0366983123752215E-2</v>
      </c>
      <c r="K6122">
        <f t="shared" si="20922"/>
        <v>1.0700584070804648E-2</v>
      </c>
      <c r="L6122">
        <f t="shared" si="20922"/>
        <v>5.6922498974640912E-2</v>
      </c>
      <c r="N6122">
        <f t="shared" si="20915"/>
        <v>3.6787350377901595E-2</v>
      </c>
      <c r="O6122">
        <f t="shared" si="20916"/>
        <v>0.12508897305444788</v>
      </c>
      <c r="P6122">
        <f t="shared" si="20917"/>
        <v>0.2045122902520653</v>
      </c>
      <c r="Q6122">
        <f t="shared" si="20918"/>
        <v>0.12539592082411433</v>
      </c>
      <c r="R6122">
        <f t="shared" si="20919"/>
        <v>7.0199512530528557E-2</v>
      </c>
      <c r="S6122">
        <f t="shared" si="20920"/>
        <v>4.7169377807820517E-2</v>
      </c>
      <c r="T6122">
        <f t="shared" ref="T6122" si="20923">(P6122*(1-T6121) - Q6122*T6121)*$F$21</f>
        <v>2.0317135680157227E-3</v>
      </c>
      <c r="U6122">
        <f t="shared" ref="U6122" si="20924">(N6122*(1-U6121) - O6122*U6121)*$F$21</f>
        <v>3.66686349840243E-4</v>
      </c>
      <c r="V6122">
        <f t="shared" ref="V6122" si="20925">(R6122*(1-V6121) - S6122*V6121)*$F$21</f>
        <v>7.003515522221919E-4</v>
      </c>
      <c r="W6122">
        <f t="shared" ref="W6122" si="20926">$F$21*(W6121+E6121*(G6121-($E$9*U6121^4*(W6121-$E$3) + $E$11*T6121^3*V6121*(W6121-$E$5) + $E$13*(W6121-$E$7))) /$E$15)</f>
        <v>1.1048845900013201E-6</v>
      </c>
    </row>
    <row r="6123" spans="5:23" x14ac:dyDescent="0.25">
      <c r="T6123">
        <f>SUM(T6119:T6122)/6</f>
        <v>2.0356549778103726E-3</v>
      </c>
      <c r="U6123">
        <f t="shared" ref="U6123" si="20927">SUM(U6119:U6122)/6</f>
        <v>3.6698311312272758E-4</v>
      </c>
      <c r="V6123">
        <f t="shared" ref="V6123" si="20928">SUM(V6119:V6122)/6</f>
        <v>7.0058595227533735E-4</v>
      </c>
      <c r="W6123">
        <f>SUM(W6119:W6122)/6</f>
        <v>4.6976193965654452E-2</v>
      </c>
    </row>
    <row r="6125" spans="5:23" x14ac:dyDescent="0.25">
      <c r="E6125">
        <f>E6118+0.01</f>
        <v>8.7199999999998585</v>
      </c>
      <c r="F6125">
        <v>0.01</v>
      </c>
      <c r="G6125">
        <v>0</v>
      </c>
      <c r="I6125">
        <f>T6123</f>
        <v>2.0356549778103726E-3</v>
      </c>
      <c r="J6125">
        <f t="shared" ref="J6125" si="20929">U6123</f>
        <v>3.6698311312272758E-4</v>
      </c>
      <c r="K6125">
        <f t="shared" ref="K6125" si="20930">V6123</f>
        <v>7.0058595227533735E-4</v>
      </c>
      <c r="L6125">
        <f t="shared" ref="L6125" si="20931">W6123</f>
        <v>4.6976193965654452E-2</v>
      </c>
      <c r="T6125">
        <f>T6123</f>
        <v>2.0356549778103726E-3</v>
      </c>
      <c r="U6125">
        <f t="shared" ref="U6125:W6125" si="20932">U6123</f>
        <v>3.6698311312272758E-4</v>
      </c>
      <c r="V6125">
        <f t="shared" si="20932"/>
        <v>7.0058595227533735E-4</v>
      </c>
      <c r="W6125">
        <f t="shared" si="20932"/>
        <v>4.6976193965654452E-2</v>
      </c>
    </row>
    <row r="6126" spans="5:23" x14ac:dyDescent="0.25">
      <c r="I6126">
        <f>T6123</f>
        <v>2.0356549778103726E-3</v>
      </c>
      <c r="J6126">
        <f t="shared" ref="J6126" si="20933">U6123</f>
        <v>3.6698311312272758E-4</v>
      </c>
      <c r="K6126">
        <f t="shared" ref="K6126" si="20934">V6123</f>
        <v>7.0058595227533735E-4</v>
      </c>
      <c r="L6126">
        <f t="shared" ref="L6126" si="20935">W6123</f>
        <v>4.6976193965654452E-2</v>
      </c>
      <c r="N6126">
        <f>(0.01*(L6126+10))/(EXP((L6126+10)/10))</f>
        <v>3.6787539474786218E-2</v>
      </c>
      <c r="O6126">
        <f xml:space="preserve"> (0.125*EXP(L6126/80))</f>
        <v>0.12507342185770806</v>
      </c>
      <c r="P6126">
        <f>(0.1*(L6126+25))/(EXP((L6126+25)/10))</f>
        <v>0.2046345439991159</v>
      </c>
      <c r="Q6126">
        <f>(0.125*EXP(L6126/18))</f>
        <v>0.12532664962703402</v>
      </c>
      <c r="R6126">
        <f>0.07 * EXP(L6126/20)</f>
        <v>7.0164609921892163E-2</v>
      </c>
      <c r="S6126">
        <f>(1/(EXP((L6126+30)/10)+1))</f>
        <v>4.7214101045983288E-2</v>
      </c>
      <c r="T6126">
        <f>(P6126*(1-T6125) - Q6126*T6125)*$F$21</f>
        <v>2.0396285685282661E-3</v>
      </c>
      <c r="U6126">
        <f>(N6126*(1-U6125) - O6126*U6125)*$F$21</f>
        <v>3.6728139235303381E-4</v>
      </c>
      <c r="V6126">
        <f>(R6126*(1-V6125) - S6126*V6125)*$F$21</f>
        <v>7.0082376045891876E-4</v>
      </c>
      <c r="W6126">
        <f>$F$21*(W6125+E6125*(G6125-($E$9*U6125^4*(W6125-$E$3) + $E$11*T6125^3*V6125*(W6125-$E$5) + $E$13*(W6125-$E$7))) /$E$15)</f>
        <v>0.27653687212275702</v>
      </c>
    </row>
    <row r="6127" spans="5:23" x14ac:dyDescent="0.25">
      <c r="I6127">
        <f>I6126 + 0.5*$F$28</f>
        <v>7.0356549778103732E-3</v>
      </c>
      <c r="J6127">
        <f t="shared" ref="J6127" si="20936">J6126 + 0.5*$F$28</f>
        <v>5.3669831131227278E-3</v>
      </c>
      <c r="K6127">
        <f t="shared" ref="K6127" si="20937">K6126 + 0.5*$F$28</f>
        <v>5.7005859522753378E-3</v>
      </c>
      <c r="L6127">
        <f t="shared" ref="L6127" si="20938">L6126 + 0.5*$F$28</f>
        <v>5.1976193965654449E-2</v>
      </c>
      <c r="N6127">
        <f t="shared" ref="N6127:N6129" si="20939">(0.01*(L6127+10))/(EXP((L6127+10)/10))</f>
        <v>3.6787448917946518E-2</v>
      </c>
      <c r="O6127">
        <f t="shared" ref="O6127:O6129" si="20940" xml:space="preserve"> (0.125*EXP(L6127/80))</f>
        <v>0.12508123919086328</v>
      </c>
      <c r="P6127">
        <f t="shared" ref="P6127:P6129" si="20941">(0.1*(L6127+25))/(EXP((L6127+25)/10))</f>
        <v>0.20457308203162045</v>
      </c>
      <c r="Q6127">
        <f t="shared" ref="Q6127:Q6129" si="20942">(0.125*EXP(L6127/18))</f>
        <v>0.12536146742084456</v>
      </c>
      <c r="R6127">
        <f t="shared" ref="R6127:R6129" si="20943">0.07 * EXP(L6127/20)</f>
        <v>7.0182153267199412E-2</v>
      </c>
      <c r="S6127">
        <f t="shared" ref="S6127:S6129" si="20944">(1/(EXP((L6127+30)/10)+1))</f>
        <v>4.719161367258036E-2</v>
      </c>
      <c r="T6127">
        <f>(P6127*(1-T6126) - Q6127*T6126)*$F$21*2</f>
        <v>4.0780027619762536E-3</v>
      </c>
      <c r="U6127">
        <f>(N6127*(1-U6126) - O6127*U6126)*$F$21*2</f>
        <v>7.3455995121599115E-4</v>
      </c>
      <c r="V6127">
        <f>(R6127*(1-V6126) - S6127*V6126)*$F$21*2</f>
        <v>1.4019978988494691E-3</v>
      </c>
      <c r="W6127">
        <f>$F$21*(W6126+E6126*(G6126-($E$9*U6126^4*(W6126-$E$3) + $E$11*T6126^3*V6126*(W6126-$E$5) + $E$13*(W6126-$E$7))) /$E$15)*2</f>
        <v>5.5307374424551402E-3</v>
      </c>
    </row>
    <row r="6128" spans="5:23" x14ac:dyDescent="0.25">
      <c r="I6128">
        <f>I6126 + 0.5*$F$28</f>
        <v>7.0356549778103732E-3</v>
      </c>
      <c r="J6128">
        <f t="shared" ref="J6128:L6128" si="20945">J6126 + 0.5*$F$28</f>
        <v>5.3669831131227278E-3</v>
      </c>
      <c r="K6128">
        <f t="shared" si="20945"/>
        <v>5.7005859522753378E-3</v>
      </c>
      <c r="L6128">
        <f t="shared" si="20945"/>
        <v>5.1976193965654449E-2</v>
      </c>
      <c r="N6128">
        <f t="shared" si="20939"/>
        <v>3.6787448917946518E-2</v>
      </c>
      <c r="O6128">
        <f t="shared" si="20940"/>
        <v>0.12508123919086328</v>
      </c>
      <c r="P6128">
        <f t="shared" si="20941"/>
        <v>0.20457308203162045</v>
      </c>
      <c r="Q6128">
        <f t="shared" si="20942"/>
        <v>0.12536146742084456</v>
      </c>
      <c r="R6128">
        <f t="shared" si="20943"/>
        <v>7.0182153267199412E-2</v>
      </c>
      <c r="S6128">
        <f t="shared" si="20944"/>
        <v>4.719161367258036E-2</v>
      </c>
      <c r="T6128">
        <f>(P6128*(1-T6127) - Q6128*T6127)*$F$21*2</f>
        <v>4.064552160553638E-3</v>
      </c>
      <c r="U6128">
        <f>(N6128*(1-U6127) - O6128*U6127)*$F$21*2</f>
        <v>7.333709332461183E-4</v>
      </c>
      <c r="V6128">
        <f>(R6128*(1-V6127) - S6128*V6127)*$F$21*2</f>
        <v>1.4003519098513958E-3</v>
      </c>
      <c r="W6128">
        <f>$F$21*(W6127+E6127*(G6127-($E$9*U6127^4*(W6127-$E$3) + $E$11*T6127^3*V6127*(W6127-$E$5) + $E$13*(W6127-$E$7))) /$E$15)*2</f>
        <v>1.1061474884910281E-4</v>
      </c>
    </row>
    <row r="6129" spans="5:23" x14ac:dyDescent="0.25">
      <c r="I6129">
        <f>I6126 + $F$28</f>
        <v>1.2035654977810372E-2</v>
      </c>
      <c r="J6129">
        <f t="shared" ref="J6129:L6129" si="20946">J6126 + $F$28</f>
        <v>1.0366983113122728E-2</v>
      </c>
      <c r="K6129">
        <f t="shared" si="20946"/>
        <v>1.0700585952275337E-2</v>
      </c>
      <c r="L6129">
        <f t="shared" si="20946"/>
        <v>5.6976193965654454E-2</v>
      </c>
      <c r="N6129">
        <f t="shared" si="20939"/>
        <v>3.6787349259353258E-2</v>
      </c>
      <c r="O6129">
        <f t="shared" si="20940"/>
        <v>0.12508905701261711</v>
      </c>
      <c r="P6129">
        <f t="shared" si="20941"/>
        <v>0.20451163037766554</v>
      </c>
      <c r="Q6129">
        <f t="shared" si="20942"/>
        <v>0.1253962948876079</v>
      </c>
      <c r="R6129">
        <f t="shared" si="20943"/>
        <v>7.0199700998891279E-2</v>
      </c>
      <c r="S6129">
        <f t="shared" si="20944"/>
        <v>4.7169136479343662E-2</v>
      </c>
      <c r="T6129">
        <f t="shared" ref="T6129" si="20947">(P6129*(1-T6128) - Q6129*T6128)*$F$21</f>
        <v>2.0317070240724482E-3</v>
      </c>
      <c r="U6129">
        <f t="shared" ref="U6129" si="20948">(N6129*(1-U6128) - O6129*U6128)*$F$21</f>
        <v>3.6668633808215056E-4</v>
      </c>
      <c r="V6129">
        <f t="shared" ref="V6129" si="20949">(R6129*(1-V6128) - S6129*V6128)*$F$21</f>
        <v>7.0035343323171604E-4</v>
      </c>
      <c r="W6129">
        <f t="shared" ref="W6129" si="20950">$F$21*(W6128+E6128*(G6128-($E$9*U6128^4*(W6128-$E$3) + $E$11*T6128^3*V6128*(W6128-$E$5) + $E$13*(W6128-$E$7))) /$E$15)</f>
        <v>1.1061474884910282E-6</v>
      </c>
    </row>
    <row r="6130" spans="5:23" x14ac:dyDescent="0.25">
      <c r="T6130">
        <f>SUM(T6126:T6129)/6</f>
        <v>2.0356484191884341E-3</v>
      </c>
      <c r="U6130">
        <f t="shared" ref="U6130" si="20951">SUM(U6126:U6129)/6</f>
        <v>3.6698310248288224E-4</v>
      </c>
      <c r="V6130">
        <f t="shared" ref="V6130" si="20952">SUM(V6126:V6129)/6</f>
        <v>7.0058783373191664E-4</v>
      </c>
      <c r="W6130">
        <f>SUM(W6126:W6129)/6</f>
        <v>4.7029888410258291E-2</v>
      </c>
    </row>
    <row r="6132" spans="5:23" x14ac:dyDescent="0.25">
      <c r="E6132">
        <f>E6125+0.01</f>
        <v>8.7299999999998583</v>
      </c>
      <c r="F6132">
        <v>0.01</v>
      </c>
      <c r="G6132">
        <v>0</v>
      </c>
      <c r="I6132">
        <f>T6130</f>
        <v>2.0356484191884341E-3</v>
      </c>
      <c r="J6132">
        <f t="shared" ref="J6132" si="20953">U6130</f>
        <v>3.6698310248288224E-4</v>
      </c>
      <c r="K6132">
        <f t="shared" ref="K6132" si="20954">V6130</f>
        <v>7.0058783373191664E-4</v>
      </c>
      <c r="L6132">
        <f t="shared" ref="L6132" si="20955">W6130</f>
        <v>4.7029888410258291E-2</v>
      </c>
      <c r="T6132">
        <f>T6130</f>
        <v>2.0356484191884341E-3</v>
      </c>
      <c r="U6132">
        <f t="shared" ref="U6132:W6132" si="20956">U6130</f>
        <v>3.6698310248288224E-4</v>
      </c>
      <c r="V6132">
        <f t="shared" si="20956"/>
        <v>7.0058783373191664E-4</v>
      </c>
      <c r="W6132">
        <f t="shared" si="20956"/>
        <v>4.7029888410258291E-2</v>
      </c>
    </row>
    <row r="6133" spans="5:23" x14ac:dyDescent="0.25">
      <c r="I6133">
        <f>T6130</f>
        <v>2.0356484191884341E-3</v>
      </c>
      <c r="J6133">
        <f t="shared" ref="J6133" si="20957">U6130</f>
        <v>3.6698310248288224E-4</v>
      </c>
      <c r="K6133">
        <f t="shared" ref="K6133" si="20958">V6130</f>
        <v>7.0058783373191664E-4</v>
      </c>
      <c r="L6133">
        <f t="shared" ref="L6133" si="20959">W6130</f>
        <v>4.7029888410258291E-2</v>
      </c>
      <c r="N6133">
        <f>(0.01*(L6133+10))/(EXP((L6133+10)/10))</f>
        <v>3.6787538550685069E-2</v>
      </c>
      <c r="O6133">
        <f xml:space="preserve"> (0.125*EXP(L6133/80))</f>
        <v>0.12507350580458526</v>
      </c>
      <c r="P6133">
        <f>(0.1*(L6133+25))/(EXP((L6133+25)/10))</f>
        <v>0.20463388391110859</v>
      </c>
      <c r="Q6133">
        <f>(0.125*EXP(L6133/18))</f>
        <v>0.12532702348008307</v>
      </c>
      <c r="R6133">
        <f>0.07 * EXP(L6133/20)</f>
        <v>7.0164798294633041E-2</v>
      </c>
      <c r="S6133">
        <f>(1/(EXP((L6133+30)/10)+1))</f>
        <v>4.7213859502488895E-2</v>
      </c>
      <c r="T6133">
        <f>(P6133*(1-T6132) - Q6133*T6132)*$F$21</f>
        <v>2.0396219951158375E-3</v>
      </c>
      <c r="U6133">
        <f>(N6133*(1-U6132) - O6133*U6132)*$F$21</f>
        <v>3.6728138282456454E-4</v>
      </c>
      <c r="V6133">
        <f>(R6133*(1-V6132) - S6133*V6132)*$F$21</f>
        <v>7.008256423504058E-4</v>
      </c>
      <c r="W6133">
        <f>$F$21*(W6132+E6132*(G6132-($E$9*U6132^4*(W6132-$E$3) + $E$11*T6132^3*V6132*(W6132-$E$5) + $E$13*(W6132-$E$7))) /$E$15)</f>
        <v>0.27685259353233077</v>
      </c>
    </row>
    <row r="6134" spans="5:23" x14ac:dyDescent="0.25">
      <c r="I6134">
        <f>I6133 + 0.5*$F$28</f>
        <v>7.0356484191884342E-3</v>
      </c>
      <c r="J6134">
        <f t="shared" ref="J6134" si="20960">J6133 + 0.5*$F$28</f>
        <v>5.3669831024828821E-3</v>
      </c>
      <c r="K6134">
        <f t="shared" ref="K6134" si="20961">K6133 + 0.5*$F$28</f>
        <v>5.7005878337319169E-3</v>
      </c>
      <c r="L6134">
        <f t="shared" ref="L6134" si="20962">L6133 + 0.5*$F$28</f>
        <v>5.2029888410258289E-2</v>
      </c>
      <c r="N6134">
        <f t="shared" ref="N6134:N6136" si="20963">(0.01*(L6134+10))/(EXP((L6134+10)/10))</f>
        <v>3.6787447896054162E-2</v>
      </c>
      <c r="O6134">
        <f t="shared" ref="O6134:O6136" si="20964" xml:space="preserve"> (0.125*EXP(L6134/80))</f>
        <v>0.12508132314298734</v>
      </c>
      <c r="P6134">
        <f t="shared" ref="P6134:P6136" si="20965">(0.1*(L6134+25))/(EXP((L6134+25)/10))</f>
        <v>0.20457242205434234</v>
      </c>
      <c r="Q6134">
        <f t="shared" ref="Q6134:Q6136" si="20966">(0.125*EXP(L6134/18))</f>
        <v>0.12536184137775611</v>
      </c>
      <c r="R6134">
        <f t="shared" ref="R6134:R6136" si="20967">0.07 * EXP(L6134/20)</f>
        <v>7.0182341687039379E-2</v>
      </c>
      <c r="S6134">
        <f t="shared" ref="S6134:S6136" si="20968">(1/(EXP((L6134+30)/10)+1))</f>
        <v>4.7191372238431464E-2</v>
      </c>
      <c r="T6134">
        <f>(P6134*(1-T6133) - Q6134*T6133)*$F$21*2</f>
        <v>4.0779896174740777E-3</v>
      </c>
      <c r="U6134">
        <f>(N6134*(1-U6133) - O6134*U6133)*$F$21*2</f>
        <v>7.3455993019981656E-4</v>
      </c>
      <c r="V6134">
        <f>(R6134*(1-V6133) - S6134*V6133)*$F$21*2</f>
        <v>1.40200166357165E-3</v>
      </c>
      <c r="W6134">
        <f>$F$21*(W6133+E6133*(G6133-($E$9*U6133^4*(W6133-$E$3) + $E$11*T6133^3*V6133*(W6133-$E$5) + $E$13*(W6133-$E$7))) /$E$15)*2</f>
        <v>5.5370518706466159E-3</v>
      </c>
    </row>
    <row r="6135" spans="5:23" x14ac:dyDescent="0.25">
      <c r="I6135">
        <f>I6133 + 0.5*$F$28</f>
        <v>7.0356484191884342E-3</v>
      </c>
      <c r="J6135">
        <f t="shared" ref="J6135:L6135" si="20969">J6133 + 0.5*$F$28</f>
        <v>5.3669831024828821E-3</v>
      </c>
      <c r="K6135">
        <f t="shared" si="20969"/>
        <v>5.7005878337319169E-3</v>
      </c>
      <c r="L6135">
        <f t="shared" si="20969"/>
        <v>5.2029888410258289E-2</v>
      </c>
      <c r="N6135">
        <f t="shared" si="20963"/>
        <v>3.6787447896054162E-2</v>
      </c>
      <c r="O6135">
        <f t="shared" si="20964"/>
        <v>0.12508132314298734</v>
      </c>
      <c r="P6135">
        <f t="shared" si="20965"/>
        <v>0.20457242205434234</v>
      </c>
      <c r="Q6135">
        <f t="shared" si="20966"/>
        <v>0.12536184137775611</v>
      </c>
      <c r="R6135">
        <f t="shared" si="20967"/>
        <v>7.0182341687039379E-2</v>
      </c>
      <c r="S6135">
        <f t="shared" si="20968"/>
        <v>4.7191372238431464E-2</v>
      </c>
      <c r="T6135">
        <f>(P6135*(1-T6134) - Q6135*T6134)*$F$21*2</f>
        <v>4.0645390710723458E-3</v>
      </c>
      <c r="U6135">
        <f>(N6135*(1-U6134) - O6135*U6134)*$F$21*2</f>
        <v>7.3337091165796386E-4</v>
      </c>
      <c r="V6135">
        <f>(R6135*(1-V6134) - S6135*V6134)*$F$21*2</f>
        <v>1.4003556708971257E-3</v>
      </c>
      <c r="W6135">
        <f>$F$21*(W6134+E6134*(G6134-($E$9*U6134^4*(W6134-$E$3) + $E$11*T6134^3*V6134*(W6134-$E$5) + $E$13*(W6134-$E$7))) /$E$15)*2</f>
        <v>1.1074103741293232E-4</v>
      </c>
    </row>
    <row r="6136" spans="5:23" x14ac:dyDescent="0.25">
      <c r="I6136">
        <f>I6133 + $F$28</f>
        <v>1.2035648419188433E-2</v>
      </c>
      <c r="J6136">
        <f t="shared" ref="J6136:L6136" si="20970">J6133 + $F$28</f>
        <v>1.0366983102482883E-2</v>
      </c>
      <c r="K6136">
        <f t="shared" si="20970"/>
        <v>1.0700587833731916E-2</v>
      </c>
      <c r="L6136">
        <f t="shared" si="20970"/>
        <v>5.7029888410258293E-2</v>
      </c>
      <c r="N6136">
        <f t="shared" si="20963"/>
        <v>3.6787348139767702E-2</v>
      </c>
      <c r="O6136">
        <f t="shared" si="20964"/>
        <v>0.1250891409699883</v>
      </c>
      <c r="P6136">
        <f t="shared" si="20965"/>
        <v>0.20451097051117073</v>
      </c>
      <c r="Q6136">
        <f t="shared" si="20966"/>
        <v>0.12539666894841078</v>
      </c>
      <c r="R6136">
        <f t="shared" si="20967"/>
        <v>7.0199889465842102E-2</v>
      </c>
      <c r="S6136">
        <f t="shared" si="20968"/>
        <v>4.7168895154496154E-2</v>
      </c>
      <c r="T6136">
        <f t="shared" ref="T6136" si="20971">(P6136*(1-T6135) - Q6136*T6135)*$F$21</f>
        <v>2.0317004802074203E-3</v>
      </c>
      <c r="U6136">
        <f t="shared" ref="U6136" si="20972">(N6136*(1-U6135) - O6136*U6135)*$F$21</f>
        <v>3.6668632631373289E-4</v>
      </c>
      <c r="V6136">
        <f t="shared" ref="V6136" si="20973">(R6136*(1-V6135) - S6136*V6135)*$F$21</f>
        <v>7.0035531422712712E-4</v>
      </c>
      <c r="W6136">
        <f t="shared" ref="W6136" si="20974">$F$21*(W6135+E6135*(G6135-($E$9*U6135^4*(W6135-$E$3) + $E$11*T6135^3*V6135*(W6135-$E$5) + $E$13*(W6135-$E$7))) /$E$15)</f>
        <v>1.1074103741293232E-6</v>
      </c>
    </row>
    <row r="6137" spans="5:23" x14ac:dyDescent="0.25">
      <c r="T6137">
        <f>SUM(T6133:T6136)/6</f>
        <v>2.0356418606449467E-3</v>
      </c>
      <c r="U6137">
        <f t="shared" ref="U6137" si="20975">SUM(U6133:U6136)/6</f>
        <v>3.6698309183267962E-4</v>
      </c>
      <c r="V6137">
        <f t="shared" ref="V6137" si="20976">SUM(V6133:V6136)/6</f>
        <v>7.0058971517438472E-4</v>
      </c>
      <c r="W6137">
        <f>SUM(W6133:W6136)/6</f>
        <v>4.7083582308460742E-2</v>
      </c>
    </row>
    <row r="6139" spans="5:23" x14ac:dyDescent="0.25">
      <c r="E6139">
        <f>E6132+0.01</f>
        <v>8.7399999999998581</v>
      </c>
      <c r="F6139">
        <v>0.01</v>
      </c>
      <c r="G6139">
        <v>0</v>
      </c>
      <c r="I6139">
        <f>T6137</f>
        <v>2.0356418606449467E-3</v>
      </c>
      <c r="J6139">
        <f t="shared" ref="J6139" si="20977">U6137</f>
        <v>3.6698309183267962E-4</v>
      </c>
      <c r="K6139">
        <f t="shared" ref="K6139" si="20978">V6137</f>
        <v>7.0058971517438472E-4</v>
      </c>
      <c r="L6139">
        <f t="shared" ref="L6139" si="20979">W6137</f>
        <v>4.7083582308460742E-2</v>
      </c>
      <c r="T6139">
        <f>T6137</f>
        <v>2.0356418606449467E-3</v>
      </c>
      <c r="U6139">
        <f t="shared" ref="U6139:W6139" si="20980">U6137</f>
        <v>3.6698309183267962E-4</v>
      </c>
      <c r="V6139">
        <f t="shared" si="20980"/>
        <v>7.0058971517438472E-4</v>
      </c>
      <c r="W6139">
        <f t="shared" si="20980"/>
        <v>4.7083582308460742E-2</v>
      </c>
    </row>
    <row r="6140" spans="5:23" x14ac:dyDescent="0.25">
      <c r="I6140">
        <f>T6137</f>
        <v>2.0356418606449467E-3</v>
      </c>
      <c r="J6140">
        <f t="shared" ref="J6140" si="20981">U6137</f>
        <v>3.6698309183267962E-4</v>
      </c>
      <c r="K6140">
        <f t="shared" ref="K6140" si="20982">V6137</f>
        <v>7.0058971517438472E-4</v>
      </c>
      <c r="L6140">
        <f t="shared" ref="L6140" si="20983">W6137</f>
        <v>4.7083582308460742E-2</v>
      </c>
      <c r="N6140">
        <f>(0.01*(L6140+10))/(EXP((L6140+10)/10))</f>
        <v>3.6787537625542634E-2</v>
      </c>
      <c r="O6140">
        <f xml:space="preserve"> (0.125*EXP(L6140/80))</f>
        <v>0.12507358975066454</v>
      </c>
      <c r="P6140">
        <f>(0.1*(L6140+25))/(EXP((L6140+25)/10))</f>
        <v>0.20463322383100735</v>
      </c>
      <c r="Q6140">
        <f>(0.125*EXP(L6140/18))</f>
        <v>0.1253273973304429</v>
      </c>
      <c r="R6140">
        <f>0.07 * EXP(L6140/20)</f>
        <v>7.0164986665962756E-2</v>
      </c>
      <c r="S6140">
        <f>(1/(EXP((L6140+30)/10)+1))</f>
        <v>4.7213617962626971E-2</v>
      </c>
      <c r="T6140">
        <f>(P6140*(1-T6139) - Q6140*T6139)*$F$21</f>
        <v>2.039615421782067E-3</v>
      </c>
      <c r="U6140">
        <f>(N6140*(1-U6139) - O6140*U6139)*$F$21</f>
        <v>3.672813732857059E-4</v>
      </c>
      <c r="V6140">
        <f>(R6140*(1-V6139) - S6140*V6139)*$F$21</f>
        <v>7.0082752422778456E-4</v>
      </c>
      <c r="W6140">
        <f>$F$21*(W6139+E6139*(G6139-($E$9*U6139^4*(W6139-$E$3) + $E$11*T6139^3*V6139*(W6139-$E$5) + $E$13*(W6139-$E$7))) /$E$15)</f>
        <v>0.27716831172910034</v>
      </c>
    </row>
    <row r="6141" spans="5:23" x14ac:dyDescent="0.25">
      <c r="I6141">
        <f>I6140 + 0.5*$F$28</f>
        <v>7.0356418606449464E-3</v>
      </c>
      <c r="J6141">
        <f t="shared" ref="J6141" si="20984">J6140 + 0.5*$F$28</f>
        <v>5.36698309183268E-3</v>
      </c>
      <c r="K6141">
        <f t="shared" ref="K6141" si="20985">K6140 + 0.5*$F$28</f>
        <v>5.7005897151743848E-3</v>
      </c>
      <c r="L6141">
        <f t="shared" ref="L6141" si="20986">L6140 + 0.5*$F$28</f>
        <v>5.2083582308460739E-2</v>
      </c>
      <c r="N6141">
        <f t="shared" ref="N6141:N6143" si="20987">(0.01*(L6141+10))/(EXP((L6141+10)/10))</f>
        <v>3.6787446873122583E-2</v>
      </c>
      <c r="O6141">
        <f t="shared" ref="O6141:O6143" si="20988" xml:space="preserve"> (0.125*EXP(L6141/80))</f>
        <v>0.1250814070943134</v>
      </c>
      <c r="P6141">
        <f t="shared" ref="P6141:P6143" si="20989">(0.1*(L6141+25))/(EXP((L6141+25)/10))</f>
        <v>0.20457176208496952</v>
      </c>
      <c r="Q6141">
        <f t="shared" ref="Q6141:Q6143" si="20990">(0.125*EXP(L6141/18))</f>
        <v>0.12536221533197769</v>
      </c>
      <c r="R6141">
        <f t="shared" ref="R6141:R6143" si="20991">0.07 * EXP(L6141/20)</f>
        <v>7.0182530105467808E-2</v>
      </c>
      <c r="S6141">
        <f t="shared" ref="S6141:S6143" si="20992">(1/(EXP((L6141+30)/10)+1))</f>
        <v>4.7191130807913394E-2</v>
      </c>
      <c r="T6141">
        <f>(P6141*(1-T6140) - Q6141*T6140)*$F$21*2</f>
        <v>4.0779764731292004E-3</v>
      </c>
      <c r="U6141">
        <f>(N6141*(1-U6140) - O6141*U6140)*$F$21*2</f>
        <v>7.3455990916290487E-4</v>
      </c>
      <c r="V6141">
        <f>(R6141*(1-V6140) - S6141*V6140)*$F$21*2</f>
        <v>1.4020054282656066E-3</v>
      </c>
      <c r="W6141">
        <f>$F$21*(W6140+E6140*(G6140-($E$9*U6140^4*(W6140-$E$3) + $E$11*T6140^3*V6140*(W6140-$E$5) + $E$13*(W6140-$E$7))) /$E$15)*2</f>
        <v>5.5433662345820067E-3</v>
      </c>
    </row>
    <row r="6142" spans="5:23" x14ac:dyDescent="0.25">
      <c r="I6142">
        <f>I6140 + 0.5*$F$28</f>
        <v>7.0356418606449464E-3</v>
      </c>
      <c r="J6142">
        <f t="shared" ref="J6142:L6142" si="20993">J6140 + 0.5*$F$28</f>
        <v>5.36698309183268E-3</v>
      </c>
      <c r="K6142">
        <f t="shared" si="20993"/>
        <v>5.7005897151743848E-3</v>
      </c>
      <c r="L6142">
        <f t="shared" si="20993"/>
        <v>5.2083582308460739E-2</v>
      </c>
      <c r="N6142">
        <f t="shared" si="20987"/>
        <v>3.6787446873122583E-2</v>
      </c>
      <c r="O6142">
        <f t="shared" si="20988"/>
        <v>0.1250814070943134</v>
      </c>
      <c r="P6142">
        <f t="shared" si="20989"/>
        <v>0.20457176208496952</v>
      </c>
      <c r="Q6142">
        <f t="shared" si="20990"/>
        <v>0.12536221533197769</v>
      </c>
      <c r="R6142">
        <f t="shared" si="20991"/>
        <v>7.0182530105467808E-2</v>
      </c>
      <c r="S6142">
        <f t="shared" si="20992"/>
        <v>4.7191130807913394E-2</v>
      </c>
      <c r="T6142">
        <f>(P6142*(1-T6141) - Q6142*T6141)*$F$21*2</f>
        <v>4.0645259817475446E-3</v>
      </c>
      <c r="U6142">
        <f>(N6142*(1-U6141) - O6142*U6141)*$F$21*2</f>
        <v>7.3337089004911927E-4</v>
      </c>
      <c r="V6142">
        <f>(R6142*(1-V6141) - S6142*V6141)*$F$21*2</f>
        <v>1.4003594319146368E-3</v>
      </c>
      <c r="W6142">
        <f>$F$21*(W6141+E6141*(G6141-($E$9*U6141^4*(W6141-$E$3) + $E$11*T6141^3*V6141*(W6141-$E$5) + $E$13*(W6141-$E$7))) /$E$15)*2</f>
        <v>1.1086732469164013E-4</v>
      </c>
    </row>
    <row r="6143" spans="5:23" x14ac:dyDescent="0.25">
      <c r="I6143">
        <f>I6140 + $F$28</f>
        <v>1.2035641860644947E-2</v>
      </c>
      <c r="J6143">
        <f t="shared" ref="J6143:L6143" si="20994">J6140 + $F$28</f>
        <v>1.036698309183268E-2</v>
      </c>
      <c r="K6143">
        <f t="shared" si="20994"/>
        <v>1.0700589715174385E-2</v>
      </c>
      <c r="L6143">
        <f t="shared" si="20994"/>
        <v>5.7083582308460744E-2</v>
      </c>
      <c r="N6143">
        <f t="shared" si="20987"/>
        <v>3.6787347019144954E-2</v>
      </c>
      <c r="O6143">
        <f t="shared" si="20988"/>
        <v>0.12508922492656149</v>
      </c>
      <c r="P6143">
        <f t="shared" si="20989"/>
        <v>0.20451031065258077</v>
      </c>
      <c r="Q6143">
        <f t="shared" si="20990"/>
        <v>0.12539704300652299</v>
      </c>
      <c r="R6143">
        <f t="shared" si="20991"/>
        <v>7.0200077931381027E-2</v>
      </c>
      <c r="S6143">
        <f t="shared" si="20992"/>
        <v>4.7168653833277917E-2</v>
      </c>
      <c r="T6143">
        <f t="shared" ref="T6143" si="20995">(P6143*(1-T6142) - Q6143*T6142)*$F$21</f>
        <v>2.0316939364206374E-3</v>
      </c>
      <c r="U6143">
        <f t="shared" ref="U6143" si="20996">(N6143*(1-U6142) - O6143*U6142)*$F$21</f>
        <v>3.666863145349903E-4</v>
      </c>
      <c r="V6143">
        <f t="shared" ref="V6143" si="20997">(R6143*(1-V6142) - S6143*V6142)*$F$21</f>
        <v>7.0035719520842536E-4</v>
      </c>
      <c r="W6143">
        <f t="shared" ref="W6143" si="20998">$F$21*(W6142+E6142*(G6142-($E$9*U6142^4*(W6142-$E$3) + $E$11*T6142^3*V6142*(W6142-$E$5) + $E$13*(W6142-$E$7))) /$E$15)</f>
        <v>1.1086732469164014E-6</v>
      </c>
    </row>
    <row r="6144" spans="5:23" x14ac:dyDescent="0.25">
      <c r="T6144">
        <f>SUM(T6140:T6143)/6</f>
        <v>2.0356353021799083E-3</v>
      </c>
      <c r="U6144">
        <f t="shared" ref="U6144" si="20999">SUM(U6140:U6143)/6</f>
        <v>3.6698308117212006E-4</v>
      </c>
      <c r="V6144">
        <f t="shared" ref="V6144" si="21000">SUM(V6140:V6143)/6</f>
        <v>7.0059159660274212E-4</v>
      </c>
      <c r="W6144">
        <f>SUM(W6140:W6143)/6</f>
        <v>4.713727566027015E-2</v>
      </c>
    </row>
    <row r="6146" spans="5:23" x14ac:dyDescent="0.25">
      <c r="E6146">
        <f>E6139+0.01</f>
        <v>8.7499999999998579</v>
      </c>
      <c r="F6146">
        <v>0.01</v>
      </c>
      <c r="G6146">
        <v>0</v>
      </c>
      <c r="I6146">
        <f>T6144</f>
        <v>2.0356353021799083E-3</v>
      </c>
      <c r="J6146">
        <f t="shared" ref="J6146" si="21001">U6144</f>
        <v>3.6698308117212006E-4</v>
      </c>
      <c r="K6146">
        <f t="shared" ref="K6146" si="21002">V6144</f>
        <v>7.0059159660274212E-4</v>
      </c>
      <c r="L6146">
        <f t="shared" ref="L6146" si="21003">W6144</f>
        <v>4.713727566027015E-2</v>
      </c>
      <c r="T6146">
        <f>T6144</f>
        <v>2.0356353021799083E-3</v>
      </c>
      <c r="U6146">
        <f t="shared" ref="U6146:W6146" si="21004">U6144</f>
        <v>3.6698308117212006E-4</v>
      </c>
      <c r="V6146">
        <f t="shared" si="21004"/>
        <v>7.0059159660274212E-4</v>
      </c>
      <c r="W6146">
        <f t="shared" si="21004"/>
        <v>4.713727566027015E-2</v>
      </c>
    </row>
    <row r="6147" spans="5:23" x14ac:dyDescent="0.25">
      <c r="I6147">
        <f>T6144</f>
        <v>2.0356353021799083E-3</v>
      </c>
      <c r="J6147">
        <f t="shared" ref="J6147" si="21005">U6144</f>
        <v>3.6698308117212006E-4</v>
      </c>
      <c r="K6147">
        <f t="shared" ref="K6147" si="21006">V6144</f>
        <v>7.0059159660274212E-4</v>
      </c>
      <c r="L6147">
        <f t="shared" ref="L6147" si="21007">W6144</f>
        <v>4.713727566027015E-2</v>
      </c>
      <c r="N6147">
        <f>(0.01*(L6147+10))/(EXP((L6147+10)/10))</f>
        <v>3.6787536699358976E-2</v>
      </c>
      <c r="O6147">
        <f xml:space="preserve"> (0.125*EXP(L6147/80))</f>
        <v>0.12507367369594591</v>
      </c>
      <c r="P6147">
        <f>(0.1*(L6147+25))/(EXP((L6147+25)/10))</f>
        <v>0.20463256375881181</v>
      </c>
      <c r="Q6147">
        <f>(0.125*EXP(L6147/18))</f>
        <v>0.12532777117811361</v>
      </c>
      <c r="R6147">
        <f>0.07 * EXP(L6147/20)</f>
        <v>7.0165175035881308E-2</v>
      </c>
      <c r="S6147">
        <f>(1/(EXP((L6147+30)/10)+1))</f>
        <v>4.7213376426397398E-2</v>
      </c>
      <c r="T6147">
        <f>(P6147*(1-T6146) - Q6147*T6146)*$F$21</f>
        <v>2.039608848526951E-3</v>
      </c>
      <c r="U6147">
        <f>(N6147*(1-U6146) - O6147*U6146)*$F$21</f>
        <v>3.6728136373645861E-4</v>
      </c>
      <c r="V6147">
        <f>(R6147*(1-V6146) - S6147*V6146)*$F$21</f>
        <v>7.0082940609105427E-4</v>
      </c>
      <c r="W6147">
        <f>$F$21*(W6146+E6146*(G6146-($E$9*U6146^4*(W6146-$E$3) + $E$11*T6146^3*V6146*(W6146-$E$5) + $E$13*(W6146-$E$7))) /$E$15)</f>
        <v>0.27748402671311473</v>
      </c>
    </row>
    <row r="6148" spans="5:23" x14ac:dyDescent="0.25">
      <c r="I6148">
        <f>I6147 + 0.5*$F$28</f>
        <v>7.035635302179908E-3</v>
      </c>
      <c r="J6148">
        <f t="shared" ref="J6148" si="21008">J6147 + 0.5*$F$28</f>
        <v>5.3669830811721199E-3</v>
      </c>
      <c r="K6148">
        <f t="shared" ref="K6148" si="21009">K6147 + 0.5*$F$28</f>
        <v>5.7005915966027425E-3</v>
      </c>
      <c r="L6148">
        <f t="shared" ref="L6148" si="21010">L6147 + 0.5*$F$28</f>
        <v>5.2137275660270148E-2</v>
      </c>
      <c r="N6148">
        <f t="shared" ref="N6148:N6150" si="21011">(0.01*(L6148+10))/(EXP((L6148+10)/10))</f>
        <v>3.678744584915182E-2</v>
      </c>
      <c r="O6148">
        <f t="shared" ref="O6148:O6150" si="21012" xml:space="preserve"> (0.125*EXP(L6148/80))</f>
        <v>0.12508149104484151</v>
      </c>
      <c r="P6148">
        <f t="shared" ref="P6148:P6150" si="21013">(0.1*(L6148+25))/(EXP((L6148+25)/10))</f>
        <v>0.20457110212350205</v>
      </c>
      <c r="Q6148">
        <f t="shared" ref="Q6148:Q6150" si="21014">(0.125*EXP(L6148/18))</f>
        <v>0.12536258928350941</v>
      </c>
      <c r="R6148">
        <f t="shared" ref="R6148:R6150" si="21015">0.07 * EXP(L6148/20)</f>
        <v>7.0182718522484727E-2</v>
      </c>
      <c r="S6148">
        <f t="shared" ref="S6148:S6150" si="21016">(1/(EXP((L6148+30)/10)+1))</f>
        <v>4.7190889381026113E-2</v>
      </c>
      <c r="T6148">
        <f>(P6148*(1-T6147) - Q6148*T6147)*$F$21*2</f>
        <v>4.0779633289416226E-3</v>
      </c>
      <c r="U6148">
        <f>(N6148*(1-U6147) - O6148*U6147)*$F$21*2</f>
        <v>7.3455988810525652E-4</v>
      </c>
      <c r="V6148">
        <f>(R6148*(1-V6147) - S6148*V6147)*$F$21*2</f>
        <v>1.4020091929313389E-3</v>
      </c>
      <c r="W6148">
        <f>$F$21*(W6147+E6147*(G6147-($E$9*U6147^4*(W6147-$E$3) + $E$11*T6147^3*V6147*(W6147-$E$5) + $E$13*(W6147-$E$7))) /$E$15)*2</f>
        <v>5.5496805342622945E-3</v>
      </c>
    </row>
    <row r="6149" spans="5:23" x14ac:dyDescent="0.25">
      <c r="I6149">
        <f>I6147 + 0.5*$F$28</f>
        <v>7.035635302179908E-3</v>
      </c>
      <c r="J6149">
        <f t="shared" ref="J6149:L6149" si="21017">J6147 + 0.5*$F$28</f>
        <v>5.3669830811721199E-3</v>
      </c>
      <c r="K6149">
        <f t="shared" si="21017"/>
        <v>5.7005915966027425E-3</v>
      </c>
      <c r="L6149">
        <f t="shared" si="21017"/>
        <v>5.2137275660270148E-2</v>
      </c>
      <c r="N6149">
        <f t="shared" si="21011"/>
        <v>3.678744584915182E-2</v>
      </c>
      <c r="O6149">
        <f t="shared" si="21012"/>
        <v>0.12508149104484151</v>
      </c>
      <c r="P6149">
        <f t="shared" si="21013"/>
        <v>0.20457110212350205</v>
      </c>
      <c r="Q6149">
        <f t="shared" si="21014"/>
        <v>0.12536258928350941</v>
      </c>
      <c r="R6149">
        <f t="shared" si="21015"/>
        <v>7.0182718522484727E-2</v>
      </c>
      <c r="S6149">
        <f t="shared" si="21016"/>
        <v>4.7190889381026113E-2</v>
      </c>
      <c r="T6149">
        <f>(P6149*(1-T6148) - Q6149*T6148)*$F$21*2</f>
        <v>4.0645128925792381E-3</v>
      </c>
      <c r="U6149">
        <f>(N6149*(1-U6148) - O6149*U6148)*$F$21*2</f>
        <v>7.3337086841958516E-4</v>
      </c>
      <c r="V6149">
        <f>(R6149*(1-V6148) - S6149*V6148)*$F$21*2</f>
        <v>1.4003631929039298E-3</v>
      </c>
      <c r="W6149">
        <f>$F$21*(W6148+E6148*(G6148-($E$9*U6148^4*(W6148-$E$3) + $E$11*T6148^3*V6148*(W6148-$E$5) + $E$13*(W6148-$E$7))) /$E$15)*2</f>
        <v>1.1099361068524589E-4</v>
      </c>
    </row>
    <row r="6150" spans="5:23" x14ac:dyDescent="0.25">
      <c r="I6150">
        <f>I6147 + $F$28</f>
        <v>1.2035635302179909E-2</v>
      </c>
      <c r="J6150">
        <f t="shared" ref="J6150:L6150" si="21018">J6147 + $F$28</f>
        <v>1.0366983081172121E-2</v>
      </c>
      <c r="K6150">
        <f t="shared" si="21018"/>
        <v>1.0700591596602742E-2</v>
      </c>
      <c r="L6150">
        <f t="shared" si="21018"/>
        <v>5.7137275660270152E-2</v>
      </c>
      <c r="N6150">
        <f t="shared" si="21011"/>
        <v>3.6787345897485085E-2</v>
      </c>
      <c r="O6150">
        <f t="shared" si="21012"/>
        <v>0.12508930888233669</v>
      </c>
      <c r="P6150">
        <f t="shared" si="21013"/>
        <v>0.20450965080189556</v>
      </c>
      <c r="Q6150">
        <f t="shared" si="21014"/>
        <v>0.12539741706194457</v>
      </c>
      <c r="R6150">
        <f t="shared" si="21015"/>
        <v>7.0200266395508082E-2</v>
      </c>
      <c r="S6150">
        <f t="shared" si="21016"/>
        <v>4.7168412515688873E-2</v>
      </c>
      <c r="T6150">
        <f t="shared" ref="T6150" si="21019">(P6150*(1-T6149) - Q6150*T6149)*$F$21</f>
        <v>2.0316873927120997E-3</v>
      </c>
      <c r="U6150">
        <f t="shared" ref="U6150" si="21020">(N6150*(1-U6149) - O6150*U6149)*$F$21</f>
        <v>3.6668630274592351E-4</v>
      </c>
      <c r="V6150">
        <f t="shared" ref="V6150" si="21021">(R6150*(1-V6149) - S6150*V6149)*$F$21</f>
        <v>7.0035907617561086E-4</v>
      </c>
      <c r="W6150">
        <f t="shared" ref="W6150" si="21022">$F$21*(W6149+E6149*(G6149-($E$9*U6149^4*(W6149-$E$3) + $E$11*T6149^3*V6149*(W6149-$E$5) + $E$13*(W6149-$E$7))) /$E$15)</f>
        <v>1.1099361068524589E-6</v>
      </c>
    </row>
    <row r="6151" spans="5:23" x14ac:dyDescent="0.25">
      <c r="T6151">
        <f>SUM(T6147:T6150)/6</f>
        <v>2.0356287437933184E-3</v>
      </c>
      <c r="U6151">
        <f t="shared" ref="U6151" si="21023">SUM(U6147:U6150)/6</f>
        <v>3.6698307050120398E-4</v>
      </c>
      <c r="V6151">
        <f t="shared" ref="V6151" si="21024">SUM(V6147:V6150)/6</f>
        <v>7.0059347801698906E-4</v>
      </c>
      <c r="W6151">
        <f>SUM(W6147:W6150)/6</f>
        <v>4.7190968465694851E-2</v>
      </c>
    </row>
    <row r="6153" spans="5:23" x14ac:dyDescent="0.25">
      <c r="E6153">
        <f>E6146+0.01</f>
        <v>8.7599999999998577</v>
      </c>
      <c r="F6153">
        <v>0.01</v>
      </c>
      <c r="G6153">
        <v>0</v>
      </c>
      <c r="I6153">
        <f>T6151</f>
        <v>2.0356287437933184E-3</v>
      </c>
      <c r="J6153">
        <f t="shared" ref="J6153" si="21025">U6151</f>
        <v>3.6698307050120398E-4</v>
      </c>
      <c r="K6153">
        <f t="shared" ref="K6153" si="21026">V6151</f>
        <v>7.0059347801698906E-4</v>
      </c>
      <c r="L6153">
        <f t="shared" ref="L6153" si="21027">W6151</f>
        <v>4.7190968465694851E-2</v>
      </c>
      <c r="T6153">
        <f>T6151</f>
        <v>2.0356287437933184E-3</v>
      </c>
      <c r="U6153">
        <f t="shared" ref="U6153:W6153" si="21028">U6151</f>
        <v>3.6698307050120398E-4</v>
      </c>
      <c r="V6153">
        <f t="shared" si="21028"/>
        <v>7.0059347801698906E-4</v>
      </c>
      <c r="W6153">
        <f t="shared" si="21028"/>
        <v>4.7190968465694851E-2</v>
      </c>
    </row>
    <row r="6154" spans="5:23" x14ac:dyDescent="0.25">
      <c r="I6154">
        <f>T6151</f>
        <v>2.0356287437933184E-3</v>
      </c>
      <c r="J6154">
        <f t="shared" ref="J6154" si="21029">U6151</f>
        <v>3.6698307050120398E-4</v>
      </c>
      <c r="K6154">
        <f t="shared" ref="K6154" si="21030">V6151</f>
        <v>7.0059347801698906E-4</v>
      </c>
      <c r="L6154">
        <f t="shared" ref="L6154" si="21031">W6151</f>
        <v>4.7190968465694851E-2</v>
      </c>
      <c r="N6154">
        <f>(0.01*(L6154+10))/(EXP((L6154+10)/10))</f>
        <v>3.6787535772134138E-2</v>
      </c>
      <c r="O6154">
        <f xml:space="preserve"> (0.125*EXP(L6154/80))</f>
        <v>0.12507375764042941</v>
      </c>
      <c r="P6154">
        <f>(0.1*(L6154+25))/(EXP((L6154+25)/10))</f>
        <v>0.20463190369452186</v>
      </c>
      <c r="Q6154">
        <f>(0.125*EXP(L6154/18))</f>
        <v>0.12532814502309522</v>
      </c>
      <c r="R6154">
        <f>0.07 * EXP(L6154/20)</f>
        <v>7.0165363404388698E-2</v>
      </c>
      <c r="S6154">
        <f>(1/(EXP((L6154+30)/10)+1))</f>
        <v>4.7213134893800093E-2</v>
      </c>
      <c r="T6154">
        <f>(P6154*(1-T6153) - Q6154*T6153)*$F$21</f>
        <v>2.0396022753504882E-3</v>
      </c>
      <c r="U6154">
        <f>(N6154*(1-U6153) - O6154*U6153)*$F$21</f>
        <v>3.6728135417682302E-4</v>
      </c>
      <c r="V6154">
        <f>(R6154*(1-V6153) - S6154*V6153)*$F$21</f>
        <v>7.0083128794021557E-4</v>
      </c>
      <c r="W6154">
        <f>$F$21*(W6153+E6153*(G6153-($E$9*U6153^4*(W6153-$E$3) + $E$11*T6153^3*V6153*(W6153-$E$5) + $E$13*(W6153-$E$7))) /$E$15)</f>
        <v>0.27779973848442308</v>
      </c>
    </row>
    <row r="6155" spans="5:23" x14ac:dyDescent="0.25">
      <c r="I6155">
        <f>I6154 + 0.5*$F$28</f>
        <v>7.035628743793319E-3</v>
      </c>
      <c r="J6155">
        <f t="shared" ref="J6155" si="21032">J6154 + 0.5*$F$28</f>
        <v>5.3669830705012044E-3</v>
      </c>
      <c r="K6155">
        <f t="shared" ref="K6155" si="21033">K6154 + 0.5*$F$28</f>
        <v>5.7005934780169892E-3</v>
      </c>
      <c r="L6155">
        <f t="shared" ref="L6155" si="21034">L6154 + 0.5*$F$28</f>
        <v>5.2190968465694848E-2</v>
      </c>
      <c r="N6155">
        <f t="shared" ref="N6155:N6157" si="21035">(0.01*(L6155+10))/(EXP((L6155+10)/10))</f>
        <v>3.6787444824141931E-2</v>
      </c>
      <c r="O6155">
        <f t="shared" ref="O6155:O6157" si="21036" xml:space="preserve"> (0.125*EXP(L6155/80))</f>
        <v>0.1250815749945717</v>
      </c>
      <c r="P6155">
        <f t="shared" ref="P6155:P6157" si="21037">(0.1*(L6155+25))/(EXP((L6155+25)/10))</f>
        <v>0.20457044216993978</v>
      </c>
      <c r="Q6155">
        <f t="shared" ref="Q6155:Q6157" si="21038">(0.125*EXP(L6155/18))</f>
        <v>0.12536296323235124</v>
      </c>
      <c r="R6155">
        <f t="shared" ref="R6155:R6157" si="21039">0.07 * EXP(L6155/20)</f>
        <v>7.0182906938090123E-2</v>
      </c>
      <c r="S6155">
        <f t="shared" ref="S6155:S6157" si="21040">(1/(EXP((L6155+30)/10)+1))</f>
        <v>4.7190647957769574E-2</v>
      </c>
      <c r="T6155">
        <f>(P6155*(1-T6154) - Q6155*T6154)*$F$21*2</f>
        <v>4.0779501849113426E-3</v>
      </c>
      <c r="U6155">
        <f>(N6155*(1-U6154) - O6155*U6154)*$F$21*2</f>
        <v>7.3455986702687269E-4</v>
      </c>
      <c r="V6155">
        <f>(R6155*(1-V6154) - S6155*V6154)*$F$21*2</f>
        <v>1.4020129575688467E-3</v>
      </c>
      <c r="W6155">
        <f>$F$21*(W6154+E6154*(G6154-($E$9*U6154^4*(W6154-$E$3) + $E$11*T6154^3*V6154*(W6154-$E$5) + $E$13*(W6154-$E$7))) /$E$15)*2</f>
        <v>5.5559947696884613E-3</v>
      </c>
    </row>
    <row r="6156" spans="5:23" x14ac:dyDescent="0.25">
      <c r="I6156">
        <f>I6154 + 0.5*$F$28</f>
        <v>7.035628743793319E-3</v>
      </c>
      <c r="J6156">
        <f t="shared" ref="J6156:L6156" si="21041">J6154 + 0.5*$F$28</f>
        <v>5.3669830705012044E-3</v>
      </c>
      <c r="K6156">
        <f t="shared" si="21041"/>
        <v>5.7005934780169892E-3</v>
      </c>
      <c r="L6156">
        <f t="shared" si="21041"/>
        <v>5.2190968465694848E-2</v>
      </c>
      <c r="N6156">
        <f t="shared" si="21035"/>
        <v>3.6787444824141931E-2</v>
      </c>
      <c r="O6156">
        <f t="shared" si="21036"/>
        <v>0.1250815749945717</v>
      </c>
      <c r="P6156">
        <f t="shared" si="21037"/>
        <v>0.20457044216993978</v>
      </c>
      <c r="Q6156">
        <f t="shared" si="21038"/>
        <v>0.12536296323235124</v>
      </c>
      <c r="R6156">
        <f t="shared" si="21039"/>
        <v>7.0182906938090123E-2</v>
      </c>
      <c r="S6156">
        <f t="shared" si="21040"/>
        <v>4.7190647957769574E-2</v>
      </c>
      <c r="T6156">
        <f>(P6156*(1-T6155) - Q6156*T6155)*$F$21*2</f>
        <v>4.0644998035674219E-3</v>
      </c>
      <c r="U6156">
        <f>(N6156*(1-U6155) - O6156*U6155)*$F$21*2</f>
        <v>7.3337084676936253E-4</v>
      </c>
      <c r="V6156">
        <f>(R6156*(1-V6155) - S6156*V6155)*$F$21*2</f>
        <v>1.4003669538650042E-3</v>
      </c>
      <c r="W6156">
        <f>$F$21*(W6155+E6155*(G6155-($E$9*U6155^4*(W6155-$E$3) + $E$11*T6155^3*V6155*(W6155-$E$5) + $E$13*(W6155-$E$7))) /$E$15)*2</f>
        <v>1.1111989539376922E-4</v>
      </c>
    </row>
    <row r="6157" spans="5:23" x14ac:dyDescent="0.25">
      <c r="I6157">
        <f>I6154 + $F$28</f>
        <v>1.2035628743793318E-2</v>
      </c>
      <c r="J6157">
        <f t="shared" ref="J6157:L6157" si="21042">J6154 + $F$28</f>
        <v>1.0366983070501204E-2</v>
      </c>
      <c r="K6157">
        <f t="shared" si="21042"/>
        <v>1.0700593478016988E-2</v>
      </c>
      <c r="L6157">
        <f t="shared" si="21042"/>
        <v>5.7190968465694852E-2</v>
      </c>
      <c r="N6157">
        <f t="shared" si="21035"/>
        <v>3.6787344774788136E-2</v>
      </c>
      <c r="O6157">
        <f t="shared" si="21036"/>
        <v>0.12508939283731391</v>
      </c>
      <c r="P6157">
        <f t="shared" si="21037"/>
        <v>0.20450899095911493</v>
      </c>
      <c r="Q6157">
        <f t="shared" si="21038"/>
        <v>0.1253977911146755</v>
      </c>
      <c r="R6157">
        <f t="shared" si="21039"/>
        <v>7.020045485822328E-2</v>
      </c>
      <c r="S6157">
        <f t="shared" si="21040"/>
        <v>4.7168171201728948E-2</v>
      </c>
      <c r="T6157">
        <f t="shared" ref="T6157" si="21043">(P6157*(1-T6156) - Q6157*T6156)*$F$21</f>
        <v>2.031680849081805E-3</v>
      </c>
      <c r="U6157">
        <f t="shared" ref="U6157" si="21044">(N6157*(1-U6156) - O6157*U6156)*$F$21</f>
        <v>3.6668629094653289E-4</v>
      </c>
      <c r="V6157">
        <f t="shared" ref="V6157" si="21045">(R6157*(1-V6156) - S6157*V6156)*$F$21</f>
        <v>7.0036095712868384E-4</v>
      </c>
      <c r="W6157">
        <f t="shared" ref="W6157" si="21046">$F$21*(W6156+E6156*(G6156-($E$9*U6156^4*(W6156-$E$3) + $E$11*T6156^3*V6156*(W6156-$E$5) + $E$13*(W6156-$E$7))) /$E$15)</f>
        <v>1.1111989539376923E-6</v>
      </c>
    </row>
    <row r="6158" spans="5:23" x14ac:dyDescent="0.25">
      <c r="T6158">
        <f>SUM(T6154:T6157)/6</f>
        <v>2.0356221854851762E-3</v>
      </c>
      <c r="U6158">
        <f t="shared" ref="U6158" si="21047">SUM(U6154:U6157)/6</f>
        <v>3.6698305981993181E-4</v>
      </c>
      <c r="V6158">
        <f t="shared" ref="V6158" si="21048">SUM(V6154:V6157)/6</f>
        <v>7.0059535941712511E-4</v>
      </c>
      <c r="W6158">
        <f>SUM(W6154:W6157)/6</f>
        <v>4.7244660724743211E-2</v>
      </c>
    </row>
    <row r="6160" spans="5:23" x14ac:dyDescent="0.25">
      <c r="E6160">
        <f>E6153+0.01</f>
        <v>8.7699999999998575</v>
      </c>
      <c r="F6160">
        <v>0.01</v>
      </c>
      <c r="G6160">
        <v>0</v>
      </c>
      <c r="I6160">
        <f>T6158</f>
        <v>2.0356221854851762E-3</v>
      </c>
      <c r="J6160">
        <f t="shared" ref="J6160" si="21049">U6158</f>
        <v>3.6698305981993181E-4</v>
      </c>
      <c r="K6160">
        <f t="shared" ref="K6160" si="21050">V6158</f>
        <v>7.0059535941712511E-4</v>
      </c>
      <c r="L6160">
        <f t="shared" ref="L6160" si="21051">W6158</f>
        <v>4.7244660724743211E-2</v>
      </c>
      <c r="T6160">
        <f>T6158</f>
        <v>2.0356221854851762E-3</v>
      </c>
      <c r="U6160">
        <f t="shared" ref="U6160:W6160" si="21052">U6158</f>
        <v>3.6698305981993181E-4</v>
      </c>
      <c r="V6160">
        <f t="shared" si="21052"/>
        <v>7.0059535941712511E-4</v>
      </c>
      <c r="W6160">
        <f t="shared" si="21052"/>
        <v>4.7244660724743211E-2</v>
      </c>
    </row>
    <row r="6161" spans="5:23" x14ac:dyDescent="0.25">
      <c r="I6161">
        <f>T6158</f>
        <v>2.0356221854851762E-3</v>
      </c>
      <c r="J6161">
        <f t="shared" ref="J6161" si="21053">U6158</f>
        <v>3.6698305981993181E-4</v>
      </c>
      <c r="K6161">
        <f t="shared" ref="K6161" si="21054">V6158</f>
        <v>7.0059535941712511E-4</v>
      </c>
      <c r="L6161">
        <f t="shared" ref="L6161" si="21055">W6158</f>
        <v>4.7244660724743211E-2</v>
      </c>
      <c r="N6161">
        <f>(0.01*(L6161+10))/(EXP((L6161+10)/10))</f>
        <v>3.678753484386816E-2</v>
      </c>
      <c r="O6161">
        <f xml:space="preserve"> (0.125*EXP(L6161/80))</f>
        <v>0.12507384158411503</v>
      </c>
      <c r="P6161">
        <f>(0.1*(L6161+25))/(EXP((L6161+25)/10))</f>
        <v>0.20463124363813756</v>
      </c>
      <c r="Q6161">
        <f>(0.125*EXP(L6161/18))</f>
        <v>0.12532851886538771</v>
      </c>
      <c r="R6161">
        <f>0.07 * EXP(L6161/20)</f>
        <v>7.0165551771484938E-2</v>
      </c>
      <c r="S6161">
        <f>(1/(EXP((L6161+30)/10)+1))</f>
        <v>4.7212893364835015E-2</v>
      </c>
      <c r="T6161">
        <f>(P6161*(1-T6160) - Q6161*T6160)*$F$21</f>
        <v>2.03959570225268E-3</v>
      </c>
      <c r="U6161">
        <f>(N6161*(1-U6160) - O6161*U6160)*$F$21</f>
        <v>3.6728134460679954E-4</v>
      </c>
      <c r="V6161">
        <f>(R6161*(1-V6160) - S6161*V6160)*$F$21</f>
        <v>7.0083316977526827E-4</v>
      </c>
      <c r="W6161">
        <f>$F$21*(W6160+E6160*(G6160-($E$9*U6160^4*(W6160-$E$3) + $E$11*T6160^3*V6160*(W6160-$E$5) + $E$13*(W6160-$E$7))) /$E$15)</f>
        <v>0.27811544704307439</v>
      </c>
    </row>
    <row r="6162" spans="5:23" x14ac:dyDescent="0.25">
      <c r="I6162">
        <f>I6161 + 0.5*$F$28</f>
        <v>7.0356221854851759E-3</v>
      </c>
      <c r="J6162">
        <f t="shared" ref="J6162" si="21056">J6161 + 0.5*$F$28</f>
        <v>5.3669830598199316E-3</v>
      </c>
      <c r="K6162">
        <f t="shared" ref="K6162" si="21057">K6161 + 0.5*$F$28</f>
        <v>5.7005953594171255E-3</v>
      </c>
      <c r="L6162">
        <f t="shared" ref="L6162" si="21058">L6161 + 0.5*$F$28</f>
        <v>5.2244660724743208E-2</v>
      </c>
      <c r="N6162">
        <f t="shared" ref="N6162:N6164" si="21059">(0.01*(L6162+10))/(EXP((L6162+10)/10))</f>
        <v>3.6787443798092935E-2</v>
      </c>
      <c r="O6162">
        <f t="shared" ref="O6162:O6164" si="21060" xml:space="preserve"> (0.125*EXP(L6162/80))</f>
        <v>0.12508165894350395</v>
      </c>
      <c r="P6162">
        <f t="shared" ref="P6162:P6164" si="21061">(0.1*(L6162+25))/(EXP((L6162+25)/10))</f>
        <v>0.20456978222428243</v>
      </c>
      <c r="Q6162">
        <f t="shared" ref="Q6162:Q6164" si="21062">(0.125*EXP(L6162/18))</f>
        <v>0.12536333717850326</v>
      </c>
      <c r="R6162">
        <f t="shared" ref="R6162:R6164" si="21063">0.07 * EXP(L6162/20)</f>
        <v>7.0183095352284036E-2</v>
      </c>
      <c r="S6162">
        <f t="shared" ref="S6162:S6164" si="21064">(1/(EXP((L6162+30)/10)+1))</f>
        <v>4.7190406538143624E-2</v>
      </c>
      <c r="T6162">
        <f>(P6162*(1-T6161) - Q6162*T6161)*$F$21*2</f>
        <v>4.0779370410383535E-3</v>
      </c>
      <c r="U6162">
        <f>(N6162*(1-U6161) - O6162*U6161)*$F$21*2</f>
        <v>7.3455984592775403E-4</v>
      </c>
      <c r="V6162">
        <f>(R6162*(1-V6161) - S6162*V6161)*$F$21*2</f>
        <v>1.402016722178131E-3</v>
      </c>
      <c r="W6162">
        <f>$F$21*(W6161+E6161*(G6161-($E$9*U6161^4*(W6161-$E$3) + $E$11*T6161^3*V6161*(W6161-$E$5) + $E$13*(W6161-$E$7))) /$E$15)*2</f>
        <v>5.5623089408614879E-3</v>
      </c>
    </row>
    <row r="6163" spans="5:23" x14ac:dyDescent="0.25">
      <c r="I6163">
        <f>I6161 + 0.5*$F$28</f>
        <v>7.0356221854851759E-3</v>
      </c>
      <c r="J6163">
        <f t="shared" ref="J6163:L6163" si="21065">J6161 + 0.5*$F$28</f>
        <v>5.3669830598199316E-3</v>
      </c>
      <c r="K6163">
        <f t="shared" si="21065"/>
        <v>5.7005953594171255E-3</v>
      </c>
      <c r="L6163">
        <f t="shared" si="21065"/>
        <v>5.2244660724743208E-2</v>
      </c>
      <c r="N6163">
        <f t="shared" si="21059"/>
        <v>3.6787443798092935E-2</v>
      </c>
      <c r="O6163">
        <f t="shared" si="21060"/>
        <v>0.12508165894350395</v>
      </c>
      <c r="P6163">
        <f t="shared" si="21061"/>
        <v>0.20456978222428243</v>
      </c>
      <c r="Q6163">
        <f t="shared" si="21062"/>
        <v>0.12536333717850326</v>
      </c>
      <c r="R6163">
        <f t="shared" si="21063"/>
        <v>7.0183095352284036E-2</v>
      </c>
      <c r="S6163">
        <f t="shared" si="21064"/>
        <v>4.7190406538143624E-2</v>
      </c>
      <c r="T6163">
        <f>(P6163*(1-T6162) - Q6163*T6162)*$F$21*2</f>
        <v>4.0644867147120898E-3</v>
      </c>
      <c r="U6163">
        <f>(N6163*(1-U6162) - O6163*U6162)*$F$21*2</f>
        <v>7.3337082509845203E-4</v>
      </c>
      <c r="V6163">
        <f>(R6163*(1-V6162) - S6163*V6162)*$F$21*2</f>
        <v>1.4003707147978608E-3</v>
      </c>
      <c r="W6163">
        <f>$F$21*(W6162+E6162*(G6162-($E$9*U6162^4*(W6162-$E$3) + $E$11*T6162^3*V6162*(W6162-$E$5) + $E$13*(W6162-$E$7))) /$E$15)*2</f>
        <v>1.1124617881722975E-4</v>
      </c>
    </row>
    <row r="6164" spans="5:23" x14ac:dyDescent="0.25">
      <c r="I6164">
        <f>I6161 + $F$28</f>
        <v>1.2035622185485177E-2</v>
      </c>
      <c r="J6164">
        <f t="shared" ref="J6164:L6164" si="21066">J6161 + $F$28</f>
        <v>1.0366983059819932E-2</v>
      </c>
      <c r="K6164">
        <f t="shared" si="21066"/>
        <v>1.0700595359417125E-2</v>
      </c>
      <c r="L6164">
        <f t="shared" si="21066"/>
        <v>5.7244660724743213E-2</v>
      </c>
      <c r="N6164">
        <f t="shared" si="21059"/>
        <v>3.6787343651054127E-2</v>
      </c>
      <c r="O6164">
        <f t="shared" si="21060"/>
        <v>0.12508947679149313</v>
      </c>
      <c r="P6164">
        <f t="shared" si="21061"/>
        <v>0.20450833112423877</v>
      </c>
      <c r="Q6164">
        <f t="shared" si="21062"/>
        <v>0.12539816516471586</v>
      </c>
      <c r="R6164">
        <f t="shared" si="21063"/>
        <v>7.0200643319526621E-2</v>
      </c>
      <c r="S6164">
        <f t="shared" si="21064"/>
        <v>4.7167929891398064E-2</v>
      </c>
      <c r="T6164">
        <f t="shared" ref="T6164" si="21067">(P6164*(1-T6163) - Q6164*T6163)*$F$21</f>
        <v>2.031674305529751E-3</v>
      </c>
      <c r="U6164">
        <f t="shared" ref="U6164" si="21068">(N6164*(1-U6163) - O6164*U6163)*$F$21</f>
        <v>3.6668627913681861E-4</v>
      </c>
      <c r="V6164">
        <f t="shared" ref="V6164" si="21069">(R6164*(1-V6163) - S6164*V6163)*$F$21</f>
        <v>7.0036283806764442E-4</v>
      </c>
      <c r="W6164">
        <f t="shared" ref="W6164" si="21070">$F$21*(W6163+E6163*(G6163-($E$9*U6163^4*(W6163-$E$3) + $E$11*T6163^3*V6163*(W6163-$E$5) + $E$13*(W6163-$E$7))) /$E$15)</f>
        <v>1.1124617881722975E-6</v>
      </c>
    </row>
    <row r="6165" spans="5:23" x14ac:dyDescent="0.25">
      <c r="T6165">
        <f>SUM(T6161:T6164)/6</f>
        <v>2.0356156272554791E-3</v>
      </c>
      <c r="U6165">
        <f t="shared" ref="U6165" si="21071">SUM(U6161:U6164)/6</f>
        <v>3.66983049128304E-4</v>
      </c>
      <c r="V6165">
        <f t="shared" ref="V6165" si="21072">SUM(V6161:V6164)/6</f>
        <v>7.0059724080315071E-4</v>
      </c>
      <c r="W6165">
        <f>SUM(W6161:W6164)/6</f>
        <v>4.7298352437423551E-2</v>
      </c>
    </row>
    <row r="6167" spans="5:23" x14ac:dyDescent="0.25">
      <c r="E6167">
        <f>E6160+0.01</f>
        <v>8.7799999999998573</v>
      </c>
      <c r="F6167">
        <v>0.01</v>
      </c>
      <c r="G6167">
        <v>0</v>
      </c>
      <c r="I6167">
        <f>T6165</f>
        <v>2.0356156272554791E-3</v>
      </c>
      <c r="J6167">
        <f t="shared" ref="J6167" si="21073">U6165</f>
        <v>3.66983049128304E-4</v>
      </c>
      <c r="K6167">
        <f t="shared" ref="K6167" si="21074">V6165</f>
        <v>7.0059724080315071E-4</v>
      </c>
      <c r="L6167">
        <f t="shared" ref="L6167" si="21075">W6165</f>
        <v>4.7298352437423551E-2</v>
      </c>
      <c r="T6167">
        <f>T6165</f>
        <v>2.0356156272554791E-3</v>
      </c>
      <c r="U6167">
        <f t="shared" ref="U6167:W6167" si="21076">U6165</f>
        <v>3.66983049128304E-4</v>
      </c>
      <c r="V6167">
        <f t="shared" si="21076"/>
        <v>7.0059724080315071E-4</v>
      </c>
      <c r="W6167">
        <f t="shared" si="21076"/>
        <v>4.7298352437423551E-2</v>
      </c>
    </row>
    <row r="6168" spans="5:23" x14ac:dyDescent="0.25">
      <c r="I6168">
        <f>T6165</f>
        <v>2.0356156272554791E-3</v>
      </c>
      <c r="J6168">
        <f t="shared" ref="J6168" si="21077">U6165</f>
        <v>3.66983049128304E-4</v>
      </c>
      <c r="K6168">
        <f t="shared" ref="K6168" si="21078">V6165</f>
        <v>7.0059724080315071E-4</v>
      </c>
      <c r="L6168">
        <f t="shared" ref="L6168" si="21079">W6165</f>
        <v>4.7298352437423551E-2</v>
      </c>
      <c r="N6168">
        <f>(0.01*(L6168+10))/(EXP((L6168+10)/10))</f>
        <v>3.6787533914561084E-2</v>
      </c>
      <c r="O6168">
        <f xml:space="preserve"> (0.125*EXP(L6168/80))</f>
        <v>0.12507392552700275</v>
      </c>
      <c r="P6168">
        <f>(0.1*(L6168+25))/(EXP((L6168+25)/10))</f>
        <v>0.20463058358965866</v>
      </c>
      <c r="Q6168">
        <f>(0.125*EXP(L6168/18))</f>
        <v>0.12532889270499112</v>
      </c>
      <c r="R6168">
        <f>0.07 * EXP(L6168/20)</f>
        <v>7.0165740137170071E-2</v>
      </c>
      <c r="S6168">
        <f>(1/(EXP((L6168+30)/10)+1))</f>
        <v>4.7212651839502059E-2</v>
      </c>
      <c r="T6168">
        <f>(P6168*(1-T6167) - Q6168*T6167)*$F$21</f>
        <v>2.0395891292335224E-3</v>
      </c>
      <c r="U6168">
        <f>(N6168*(1-U6167) - O6168*U6167)*$F$21</f>
        <v>3.6728133502638859E-4</v>
      </c>
      <c r="V6168">
        <f>(R6168*(1-V6167) - S6168*V6167)*$F$21</f>
        <v>7.0083505159621289E-4</v>
      </c>
      <c r="W6168">
        <f>$F$21*(W6167+E6167*(G6167-($E$9*U6167^4*(W6167-$E$3) + $E$11*T6167^3*V6167*(W6167-$E$5) + $E$13*(W6167-$E$7))) /$E$15)</f>
        <v>0.27843115238911764</v>
      </c>
    </row>
    <row r="6169" spans="5:23" x14ac:dyDescent="0.25">
      <c r="I6169">
        <f>I6168 + 0.5*$F$28</f>
        <v>7.0356156272554787E-3</v>
      </c>
      <c r="J6169">
        <f t="shared" ref="J6169" si="21080">J6168 + 0.5*$F$28</f>
        <v>5.3669830491283044E-3</v>
      </c>
      <c r="K6169">
        <f t="shared" ref="K6169" si="21081">K6168 + 0.5*$F$28</f>
        <v>5.7005972408031508E-3</v>
      </c>
      <c r="L6169">
        <f t="shared" ref="L6169" si="21082">L6168 + 0.5*$F$28</f>
        <v>5.2298352437423548E-2</v>
      </c>
      <c r="N6169">
        <f t="shared" ref="N6169:N6171" si="21083">(0.01*(L6169+10))/(EXP((L6169+10)/10))</f>
        <v>3.6787442771004909E-2</v>
      </c>
      <c r="O6169">
        <f t="shared" ref="O6169:O6171" si="21084" xml:space="preserve"> (0.125*EXP(L6169/80))</f>
        <v>0.12508174289163829</v>
      </c>
      <c r="P6169">
        <f t="shared" ref="P6169:P6171" si="21085">(0.1*(L6169+25))/(EXP((L6169+25)/10))</f>
        <v>0.20456912228652996</v>
      </c>
      <c r="Q6169">
        <f t="shared" ref="Q6169:Q6171" si="21086">(0.125*EXP(L6169/18))</f>
        <v>0.12536371112196543</v>
      </c>
      <c r="R6169">
        <f t="shared" ref="R6169:R6171" si="21087">0.07 * EXP(L6169/20)</f>
        <v>7.0183283765066481E-2</v>
      </c>
      <c r="S6169">
        <f t="shared" ref="S6169:S6171" si="21088">(1/(EXP((L6169+30)/10)+1))</f>
        <v>4.7190165122148214E-2</v>
      </c>
      <c r="T6169">
        <f>(P6169*(1-T6168) - Q6169*T6168)*$F$21*2</f>
        <v>4.0779238973226561E-3</v>
      </c>
      <c r="U6169">
        <f>(N6169*(1-U6168) - O6169*U6168)*$F$21*2</f>
        <v>7.3455982480790207E-4</v>
      </c>
      <c r="V6169">
        <f>(R6169*(1-V6168) - S6169*V6168)*$F$21*2</f>
        <v>1.4020204867591915E-3</v>
      </c>
      <c r="W6169">
        <f>$F$21*(W6168+E6168*(G6168-($E$9*U6168^4*(W6168-$E$3) + $E$11*T6168^3*V6168*(W6168-$E$5) + $E$13*(W6168-$E$7))) /$E$15)*2</f>
        <v>5.5686230477823527E-3</v>
      </c>
    </row>
    <row r="6170" spans="5:23" x14ac:dyDescent="0.25">
      <c r="I6170">
        <f>I6168 + 0.5*$F$28</f>
        <v>7.0356156272554787E-3</v>
      </c>
      <c r="J6170">
        <f t="shared" ref="J6170:L6170" si="21089">J6168 + 0.5*$F$28</f>
        <v>5.3669830491283044E-3</v>
      </c>
      <c r="K6170">
        <f t="shared" si="21089"/>
        <v>5.7005972408031508E-3</v>
      </c>
      <c r="L6170">
        <f t="shared" si="21089"/>
        <v>5.2298352437423548E-2</v>
      </c>
      <c r="N6170">
        <f t="shared" si="21083"/>
        <v>3.6787442771004909E-2</v>
      </c>
      <c r="O6170">
        <f t="shared" si="21084"/>
        <v>0.12508174289163829</v>
      </c>
      <c r="P6170">
        <f t="shared" si="21085"/>
        <v>0.20456912228652996</v>
      </c>
      <c r="Q6170">
        <f t="shared" si="21086"/>
        <v>0.12536371112196543</v>
      </c>
      <c r="R6170">
        <f t="shared" si="21087"/>
        <v>7.0183283765066481E-2</v>
      </c>
      <c r="S6170">
        <f t="shared" si="21088"/>
        <v>4.7190165122148214E-2</v>
      </c>
      <c r="T6170">
        <f>(P6170*(1-T6169) - Q6170*T6169)*$F$21*2</f>
        <v>4.064473626013242E-3</v>
      </c>
      <c r="U6170">
        <f>(N6170*(1-U6169) - O6170*U6169)*$F$21*2</f>
        <v>7.3337080340685526E-4</v>
      </c>
      <c r="V6170">
        <f>(R6170*(1-V6169) - S6170*V6169)*$F$21*2</f>
        <v>1.4003744757025006E-3</v>
      </c>
      <c r="W6170">
        <f>$F$21*(W6169+E6169*(G6169-($E$9*U6169^4*(W6169-$E$3) + $E$11*T6169^3*V6169*(W6169-$E$5) + $E$13*(W6169-$E$7))) /$E$15)*2</f>
        <v>1.1137246095564706E-4</v>
      </c>
    </row>
    <row r="6171" spans="5:23" x14ac:dyDescent="0.25">
      <c r="I6171">
        <f>I6168 + $F$28</f>
        <v>1.203561562725548E-2</v>
      </c>
      <c r="J6171">
        <f t="shared" ref="J6171:L6171" si="21090">J6168 + $F$28</f>
        <v>1.0366983049128304E-2</v>
      </c>
      <c r="K6171">
        <f t="shared" si="21090"/>
        <v>1.0700597240803151E-2</v>
      </c>
      <c r="L6171">
        <f t="shared" si="21090"/>
        <v>5.7298352437423553E-2</v>
      </c>
      <c r="N6171">
        <f t="shared" si="21083"/>
        <v>3.6787342526283115E-2</v>
      </c>
      <c r="O6171">
        <f t="shared" si="21084"/>
        <v>0.1250895607448744</v>
      </c>
      <c r="P6171">
        <f t="shared" si="21085"/>
        <v>0.20450767129726696</v>
      </c>
      <c r="Q6171">
        <f t="shared" si="21086"/>
        <v>0.12539853921206565</v>
      </c>
      <c r="R6171">
        <f t="shared" si="21087"/>
        <v>7.020083177941816E-2</v>
      </c>
      <c r="S6171">
        <f t="shared" si="21088"/>
        <v>4.7167688584696124E-2</v>
      </c>
      <c r="T6171">
        <f t="shared" ref="T6171" si="21091">(P6171*(1-T6170) - Q6171*T6170)*$F$21</f>
        <v>2.0316677620559383E-3</v>
      </c>
      <c r="U6171">
        <f t="shared" ref="U6171" si="21092">(N6171*(1-U6170) - O6171*U6170)*$F$21</f>
        <v>3.6668626731678131E-4</v>
      </c>
      <c r="V6171">
        <f t="shared" ref="V6171" si="21093">(R6171*(1-V6170) - S6171*V6170)*$F$21</f>
        <v>7.0036471899249291E-4</v>
      </c>
      <c r="W6171">
        <f t="shared" ref="W6171" si="21094">$F$21*(W6170+E6170*(G6170-($E$9*U6170^4*(W6170-$E$3) + $E$11*T6170^3*V6170*(W6170-$E$5) + $E$13*(W6170-$E$7))) /$E$15)</f>
        <v>1.1137246095564706E-6</v>
      </c>
    </row>
    <row r="6172" spans="5:23" x14ac:dyDescent="0.25">
      <c r="T6172">
        <f>SUM(T6168:T6171)/6</f>
        <v>2.0356090691042265E-3</v>
      </c>
      <c r="U6172">
        <f t="shared" ref="U6172" si="21095">SUM(U6168:U6171)/6</f>
        <v>3.6698303842632119E-4</v>
      </c>
      <c r="V6172">
        <f t="shared" ref="V6172" si="21096">SUM(V6168:V6171)/6</f>
        <v>7.0059912217506628E-4</v>
      </c>
      <c r="W6172">
        <f>SUM(W6168:W6171)/6</f>
        <v>4.7352043603744197E-2</v>
      </c>
    </row>
    <row r="6174" spans="5:23" x14ac:dyDescent="0.25">
      <c r="E6174">
        <f>E6167+0.01</f>
        <v>8.789999999999857</v>
      </c>
      <c r="F6174">
        <v>0.01</v>
      </c>
      <c r="G6174">
        <v>0</v>
      </c>
      <c r="I6174">
        <f>T6172</f>
        <v>2.0356090691042265E-3</v>
      </c>
      <c r="J6174">
        <f t="shared" ref="J6174" si="21097">U6172</f>
        <v>3.6698303842632119E-4</v>
      </c>
      <c r="K6174">
        <f t="shared" ref="K6174" si="21098">V6172</f>
        <v>7.0059912217506628E-4</v>
      </c>
      <c r="L6174">
        <f t="shared" ref="L6174" si="21099">W6172</f>
        <v>4.7352043603744197E-2</v>
      </c>
      <c r="T6174">
        <f>T6172</f>
        <v>2.0356090691042265E-3</v>
      </c>
      <c r="U6174">
        <f t="shared" ref="U6174:W6174" si="21100">U6172</f>
        <v>3.6698303842632119E-4</v>
      </c>
      <c r="V6174">
        <f t="shared" si="21100"/>
        <v>7.0059912217506628E-4</v>
      </c>
      <c r="W6174">
        <f t="shared" si="21100"/>
        <v>4.7352043603744197E-2</v>
      </c>
    </row>
    <row r="6175" spans="5:23" x14ac:dyDescent="0.25">
      <c r="I6175">
        <f>T6172</f>
        <v>2.0356090691042265E-3</v>
      </c>
      <c r="J6175">
        <f t="shared" ref="J6175" si="21101">U6172</f>
        <v>3.6698303842632119E-4</v>
      </c>
      <c r="K6175">
        <f t="shared" ref="K6175" si="21102">V6172</f>
        <v>7.0059912217506628E-4</v>
      </c>
      <c r="L6175">
        <f t="shared" ref="L6175" si="21103">W6172</f>
        <v>4.7352043603744197E-2</v>
      </c>
      <c r="N6175">
        <f>(0.01*(L6175+10))/(EXP((L6175+10)/10))</f>
        <v>3.6787532984212959E-2</v>
      </c>
      <c r="O6175">
        <f xml:space="preserve"> (0.125*EXP(L6175/80))</f>
        <v>0.12507400946909264</v>
      </c>
      <c r="P6175">
        <f>(0.1*(L6175+25))/(EXP((L6175+25)/10))</f>
        <v>0.20462992354908502</v>
      </c>
      <c r="Q6175">
        <f>(0.125*EXP(L6175/18))</f>
        <v>0.12532926654190552</v>
      </c>
      <c r="R6175">
        <f>0.07 * EXP(L6175/20)</f>
        <v>7.0165928501444111E-2</v>
      </c>
      <c r="S6175">
        <f>(1/(EXP((L6175+30)/10)+1))</f>
        <v>4.721241031780115E-2</v>
      </c>
      <c r="T6175">
        <f>(P6175*(1-T6174) - Q6175*T6174)*$F$21</f>
        <v>2.039582556293015E-3</v>
      </c>
      <c r="U6175">
        <f>(N6175*(1-U6174) - O6175*U6174)*$F$21</f>
        <v>3.672813254355907E-4</v>
      </c>
      <c r="V6175">
        <f>(R6175*(1-V6174) - S6175*V6174)*$F$21</f>
        <v>7.0083693340304988E-4</v>
      </c>
      <c r="W6175">
        <f>$F$21*(W6174+E6174*(G6174-($E$9*U6174^4*(W6174-$E$3) + $E$11*T6174^3*V6174*(W6174-$E$5) + $E$13*(W6174-$E$7))) /$E$15)</f>
        <v>0.27874685452260195</v>
      </c>
    </row>
    <row r="6176" spans="5:23" x14ac:dyDescent="0.25">
      <c r="I6176">
        <f>I6175 + 0.5*$F$28</f>
        <v>7.0356090691042266E-3</v>
      </c>
      <c r="J6176">
        <f t="shared" ref="J6176" si="21104">J6175 + 0.5*$F$28</f>
        <v>5.3669830384263217E-3</v>
      </c>
      <c r="K6176">
        <f t="shared" ref="K6176" si="21105">K6175 + 0.5*$F$28</f>
        <v>5.7005991221750667E-3</v>
      </c>
      <c r="L6176">
        <f t="shared" ref="L6176" si="21106">L6175 + 0.5*$F$28</f>
        <v>5.2352043603744194E-2</v>
      </c>
      <c r="N6176">
        <f t="shared" ref="N6176:N6178" si="21107">(0.01*(L6176+10))/(EXP((L6176+10)/10))</f>
        <v>3.6787441742877867E-2</v>
      </c>
      <c r="O6176">
        <f t="shared" ref="O6176:O6178" si="21108" xml:space="preserve"> (0.125*EXP(L6176/80))</f>
        <v>0.12508182683897473</v>
      </c>
      <c r="P6176">
        <f t="shared" ref="P6176:P6178" si="21109">(0.1*(L6176+25))/(EXP((L6176+25)/10))</f>
        <v>0.20456846235668219</v>
      </c>
      <c r="Q6176">
        <f t="shared" ref="Q6176:Q6178" si="21110">(0.125*EXP(L6176/18))</f>
        <v>0.12536408506273783</v>
      </c>
      <c r="R6176">
        <f t="shared" ref="R6176:R6178" si="21111">0.07 * EXP(L6176/20)</f>
        <v>7.0183472176437459E-2</v>
      </c>
      <c r="S6176">
        <f t="shared" ref="S6176:S6178" si="21112">(1/(EXP((L6176+30)/10)+1))</f>
        <v>4.7189923709783262E-2</v>
      </c>
      <c r="T6176">
        <f>(P6176*(1-T6175) - Q6176*T6175)*$F$21*2</f>
        <v>4.0779107537642443E-3</v>
      </c>
      <c r="U6176">
        <f>(N6176*(1-U6175) - O6176*U6175)*$F$21*2</f>
        <v>7.3455980366731669E-4</v>
      </c>
      <c r="V6176">
        <f>(R6176*(1-V6175) - S6176*V6175)*$F$21*2</f>
        <v>1.4020242513120293E-3</v>
      </c>
      <c r="W6176">
        <f>$F$21*(W6175+E6175*(G6175-($E$9*U6175^4*(W6175-$E$3) + $E$11*T6175^3*V6175*(W6175-$E$5) + $E$13*(W6175-$E$7))) /$E$15)*2</f>
        <v>5.5749370904520394E-3</v>
      </c>
    </row>
    <row r="6177" spans="5:23" x14ac:dyDescent="0.25">
      <c r="I6177">
        <f>I6175 + 0.5*$F$28</f>
        <v>7.0356090691042266E-3</v>
      </c>
      <c r="J6177">
        <f t="shared" ref="J6177:L6177" si="21113">J6175 + 0.5*$F$28</f>
        <v>5.3669830384263217E-3</v>
      </c>
      <c r="K6177">
        <f t="shared" si="21113"/>
        <v>5.7005991221750667E-3</v>
      </c>
      <c r="L6177">
        <f t="shared" si="21113"/>
        <v>5.2352043603744194E-2</v>
      </c>
      <c r="N6177">
        <f t="shared" si="21107"/>
        <v>3.6787441742877867E-2</v>
      </c>
      <c r="O6177">
        <f t="shared" si="21108"/>
        <v>0.12508182683897473</v>
      </c>
      <c r="P6177">
        <f t="shared" si="21109"/>
        <v>0.20456846235668219</v>
      </c>
      <c r="Q6177">
        <f t="shared" si="21110"/>
        <v>0.12536408506273783</v>
      </c>
      <c r="R6177">
        <f t="shared" si="21111"/>
        <v>7.0183472176437459E-2</v>
      </c>
      <c r="S6177">
        <f t="shared" si="21112"/>
        <v>4.7189923709783262E-2</v>
      </c>
      <c r="T6177">
        <f>(P6177*(1-T6176) - Q6177*T6176)*$F$21*2</f>
        <v>4.064460537470874E-3</v>
      </c>
      <c r="U6177">
        <f>(N6177*(1-U6176) - O6177*U6176)*$F$21*2</f>
        <v>7.3337078169457214E-4</v>
      </c>
      <c r="V6177">
        <f>(R6177*(1-V6176) - S6177*V6176)*$F$21*2</f>
        <v>1.4003782365789228E-3</v>
      </c>
      <c r="W6177">
        <f>$F$21*(W6176+E6176*(G6176-($E$9*U6176^4*(W6176-$E$3) + $E$11*T6176^3*V6176*(W6176-$E$5) + $E$13*(W6176-$E$7))) /$E$15)*2</f>
        <v>1.1149874180904078E-4</v>
      </c>
    </row>
    <row r="6178" spans="5:23" x14ac:dyDescent="0.25">
      <c r="I6178">
        <f>I6175 + $F$28</f>
        <v>1.2035609069104227E-2</v>
      </c>
      <c r="J6178">
        <f t="shared" ref="J6178:L6178" si="21114">J6175 + $F$28</f>
        <v>1.0366983038426321E-2</v>
      </c>
      <c r="K6178">
        <f t="shared" si="21114"/>
        <v>1.0700599122175067E-2</v>
      </c>
      <c r="L6178">
        <f t="shared" si="21114"/>
        <v>5.7352043603744199E-2</v>
      </c>
      <c r="N6178">
        <f t="shared" si="21107"/>
        <v>3.6787341400475154E-2</v>
      </c>
      <c r="O6178">
        <f t="shared" si="21108"/>
        <v>0.1250896446974577</v>
      </c>
      <c r="P6178">
        <f t="shared" si="21109"/>
        <v>0.20450701147819925</v>
      </c>
      <c r="Q6178">
        <f t="shared" si="21110"/>
        <v>0.12539891325672492</v>
      </c>
      <c r="R6178">
        <f t="shared" si="21111"/>
        <v>7.0201020237897857E-2</v>
      </c>
      <c r="S6178">
        <f t="shared" si="21112"/>
        <v>4.7167447281623066E-2</v>
      </c>
      <c r="T6178">
        <f t="shared" ref="T6178" si="21115">(P6178*(1-T6177) - Q6178*T6177)*$F$21</f>
        <v>2.031661218660363E-3</v>
      </c>
      <c r="U6178">
        <f t="shared" ref="U6178" si="21116">(N6178*(1-U6177) - O6178*U6177)*$F$21</f>
        <v>3.6668625548642159E-4</v>
      </c>
      <c r="V6178">
        <f t="shared" ref="V6178" si="21117">(R6178*(1-V6177) - S6178*V6177)*$F$21</f>
        <v>7.0036659990322899E-4</v>
      </c>
      <c r="W6178">
        <f t="shared" ref="W6178" si="21118">$F$21*(W6177+E6177*(G6177-($E$9*U6177^4*(W6177-$E$3) + $E$11*T6177^3*V6177*(W6177-$E$5) + $E$13*(W6177-$E$7))) /$E$15)</f>
        <v>1.1149874180904079E-6</v>
      </c>
    </row>
    <row r="6179" spans="5:23" x14ac:dyDescent="0.25">
      <c r="T6179">
        <f>SUM(T6175:T6178)/6</f>
        <v>2.035602511031416E-3</v>
      </c>
      <c r="U6179">
        <f t="shared" ref="U6179" si="21119">SUM(U6175:U6178)/6</f>
        <v>3.6698302771398349E-4</v>
      </c>
      <c r="V6179">
        <f t="shared" ref="V6179" si="21120">SUM(V6175:V6178)/6</f>
        <v>7.0060100353287183E-4</v>
      </c>
      <c r="W6179">
        <f>SUM(W6175:W6178)/6</f>
        <v>4.7405734223713525E-2</v>
      </c>
    </row>
    <row r="6181" spans="5:23" x14ac:dyDescent="0.25">
      <c r="E6181">
        <f>E6174+0.01</f>
        <v>8.7999999999998568</v>
      </c>
      <c r="F6181">
        <v>0.01</v>
      </c>
      <c r="G6181">
        <v>0</v>
      </c>
      <c r="I6181">
        <f>T6179</f>
        <v>2.035602511031416E-3</v>
      </c>
      <c r="J6181">
        <f t="shared" ref="J6181" si="21121">U6179</f>
        <v>3.6698302771398349E-4</v>
      </c>
      <c r="K6181">
        <f t="shared" ref="K6181" si="21122">V6179</f>
        <v>7.0060100353287183E-4</v>
      </c>
      <c r="L6181">
        <f t="shared" ref="L6181" si="21123">W6179</f>
        <v>4.7405734223713525E-2</v>
      </c>
      <c r="T6181">
        <f>T6179</f>
        <v>2.035602511031416E-3</v>
      </c>
      <c r="U6181">
        <f t="shared" ref="U6181:W6181" si="21124">U6179</f>
        <v>3.6698302771398349E-4</v>
      </c>
      <c r="V6181">
        <f t="shared" si="21124"/>
        <v>7.0060100353287183E-4</v>
      </c>
      <c r="W6181">
        <f t="shared" si="21124"/>
        <v>4.7405734223713525E-2</v>
      </c>
    </row>
    <row r="6182" spans="5:23" x14ac:dyDescent="0.25">
      <c r="I6182">
        <f>T6179</f>
        <v>2.035602511031416E-3</v>
      </c>
      <c r="J6182">
        <f t="shared" ref="J6182" si="21125">U6179</f>
        <v>3.6698302771398349E-4</v>
      </c>
      <c r="K6182">
        <f t="shared" ref="K6182" si="21126">V6179</f>
        <v>7.0060100353287183E-4</v>
      </c>
      <c r="L6182">
        <f t="shared" ref="L6182" si="21127">W6179</f>
        <v>4.7405734223713525E-2</v>
      </c>
      <c r="N6182">
        <f>(0.01*(L6182+10))/(EXP((L6182+10)/10))</f>
        <v>3.6787532052823819E-2</v>
      </c>
      <c r="O6182">
        <f xml:space="preserve"> (0.125*EXP(L6182/80))</f>
        <v>0.1250740934103847</v>
      </c>
      <c r="P6182">
        <f>(0.1*(L6182+25))/(EXP((L6182+25)/10))</f>
        <v>0.20462926351641658</v>
      </c>
      <c r="Q6182">
        <f>(0.125*EXP(L6182/18))</f>
        <v>0.12532964037613087</v>
      </c>
      <c r="R6182">
        <f>0.07 * EXP(L6182/20)</f>
        <v>7.0166116864307029E-2</v>
      </c>
      <c r="S6182">
        <f>(1/(EXP((L6182+30)/10)+1))</f>
        <v>4.7212168799732224E-2</v>
      </c>
      <c r="T6182">
        <f>(P6182*(1-T6181) - Q6182*T6181)*$F$21</f>
        <v>2.0395759834311573E-3</v>
      </c>
      <c r="U6182">
        <f>(N6182*(1-U6181) - O6182*U6181)*$F$21</f>
        <v>3.6728131583440622E-4</v>
      </c>
      <c r="V6182">
        <f>(R6182*(1-V6181) - S6182*V6181)*$F$21</f>
        <v>7.0083881519577846E-4</v>
      </c>
      <c r="W6182">
        <f>$F$21*(W6181+E6181*(G6181-($E$9*U6181^4*(W6181-$E$3) + $E$11*T6181^3*V6181*(W6181-$E$5) + $E$13*(W6181-$E$7))) /$E$15)</f>
        <v>0.27906255344357628</v>
      </c>
    </row>
    <row r="6183" spans="5:23" x14ac:dyDescent="0.25">
      <c r="I6183">
        <f>I6182 + 0.5*$F$28</f>
        <v>7.0356025110314161E-3</v>
      </c>
      <c r="J6183">
        <f t="shared" ref="J6183" si="21128">J6182 + 0.5*$F$28</f>
        <v>5.3669830277139835E-3</v>
      </c>
      <c r="K6183">
        <f t="shared" ref="K6183" si="21129">K6182 + 0.5*$F$28</f>
        <v>5.7006010035328715E-3</v>
      </c>
      <c r="L6183">
        <f t="shared" ref="L6183" si="21130">L6182 + 0.5*$F$28</f>
        <v>5.2405734223713522E-2</v>
      </c>
      <c r="N6183">
        <f t="shared" ref="N6183:N6185" si="21131">(0.01*(L6183+10))/(EXP((L6183+10)/10))</f>
        <v>3.6787440713711858E-2</v>
      </c>
      <c r="O6183">
        <f t="shared" ref="O6183:O6185" si="21132" xml:space="preserve"> (0.125*EXP(L6183/80))</f>
        <v>0.12508191078551328</v>
      </c>
      <c r="P6183">
        <f t="shared" ref="P6183:P6185" si="21133">(0.1*(L6183+25))/(EXP((L6183+25)/10))</f>
        <v>0.20456780243473896</v>
      </c>
      <c r="Q6183">
        <f t="shared" ref="Q6183:Q6185" si="21134">(0.125*EXP(L6183/18))</f>
        <v>0.12536445900082047</v>
      </c>
      <c r="R6183">
        <f t="shared" ref="R6183:R6185" si="21135">0.07 * EXP(L6183/20)</f>
        <v>7.0183660586396995E-2</v>
      </c>
      <c r="S6183">
        <f t="shared" ref="S6183:S6185" si="21136">(1/(EXP((L6183+30)/10)+1))</f>
        <v>4.7189682301048697E-2</v>
      </c>
      <c r="T6183">
        <f>(P6183*(1-T6182) - Q6183*T6182)*$F$21*2</f>
        <v>4.0778976103631173E-3</v>
      </c>
      <c r="U6183">
        <f>(N6183*(1-U6182) - O6183*U6182)*$F$21*2</f>
        <v>7.345597825059992E-4</v>
      </c>
      <c r="V6183">
        <f>(R6183*(1-V6182) - S6183*V6182)*$F$21*2</f>
        <v>1.4020280158366439E-3</v>
      </c>
      <c r="W6183">
        <f>$F$21*(W6182+E6182*(G6182-($E$9*U6182^4*(W6182-$E$3) + $E$11*T6182^3*V6182*(W6182-$E$5) + $E$13*(W6182-$E$7))) /$E$15)*2</f>
        <v>5.5812510688715254E-3</v>
      </c>
    </row>
    <row r="6184" spans="5:23" x14ac:dyDescent="0.25">
      <c r="I6184">
        <f>I6182 + 0.5*$F$28</f>
        <v>7.0356025110314161E-3</v>
      </c>
      <c r="J6184">
        <f t="shared" ref="J6184:L6184" si="21137">J6182 + 0.5*$F$28</f>
        <v>5.3669830277139835E-3</v>
      </c>
      <c r="K6184">
        <f t="shared" si="21137"/>
        <v>5.7006010035328715E-3</v>
      </c>
      <c r="L6184">
        <f t="shared" si="21137"/>
        <v>5.2405734223713522E-2</v>
      </c>
      <c r="N6184">
        <f t="shared" si="21131"/>
        <v>3.6787440713711858E-2</v>
      </c>
      <c r="O6184">
        <f t="shared" si="21132"/>
        <v>0.12508191078551328</v>
      </c>
      <c r="P6184">
        <f t="shared" si="21133"/>
        <v>0.20456780243473896</v>
      </c>
      <c r="Q6184">
        <f t="shared" si="21134"/>
        <v>0.12536445900082047</v>
      </c>
      <c r="R6184">
        <f t="shared" si="21135"/>
        <v>7.0183660586396995E-2</v>
      </c>
      <c r="S6184">
        <f t="shared" si="21136"/>
        <v>4.7189682301048697E-2</v>
      </c>
      <c r="T6184">
        <f>(P6184*(1-T6183) - Q6184*T6183)*$F$21*2</f>
        <v>4.0644474490849833E-3</v>
      </c>
      <c r="U6184">
        <f>(N6184*(1-U6183) - O6184*U6183)*$F$21*2</f>
        <v>7.3337075996160407E-4</v>
      </c>
      <c r="V6184">
        <f>(R6184*(1-V6183) - S6184*V6183)*$F$21*2</f>
        <v>1.4003819974271279E-3</v>
      </c>
      <c r="W6184">
        <f>$F$21*(W6183+E6183*(G6183-($E$9*U6183^4*(W6183-$E$3) + $E$11*T6183^3*V6183*(W6183-$E$5) + $E$13*(W6183-$E$7))) /$E$15)*2</f>
        <v>1.1162502137743051E-4</v>
      </c>
    </row>
    <row r="6185" spans="5:23" x14ac:dyDescent="0.25">
      <c r="I6185">
        <f>I6182 + $F$28</f>
        <v>1.2035602511031416E-2</v>
      </c>
      <c r="J6185">
        <f t="shared" ref="J6185:L6185" si="21138">J6182 + $F$28</f>
        <v>1.0366983027713984E-2</v>
      </c>
      <c r="K6185">
        <f t="shared" si="21138"/>
        <v>1.0700601003532872E-2</v>
      </c>
      <c r="L6185">
        <f t="shared" si="21138"/>
        <v>5.7405734223713527E-2</v>
      </c>
      <c r="N6185">
        <f t="shared" si="21131"/>
        <v>3.6787340273630266E-2</v>
      </c>
      <c r="O6185">
        <f t="shared" si="21132"/>
        <v>0.12508972864924306</v>
      </c>
      <c r="P6185">
        <f t="shared" si="21133"/>
        <v>0.20450635166703571</v>
      </c>
      <c r="Q6185">
        <f t="shared" si="21134"/>
        <v>0.12539928729869365</v>
      </c>
      <c r="R6185">
        <f t="shared" si="21135"/>
        <v>7.020120869496578E-2</v>
      </c>
      <c r="S6185">
        <f t="shared" si="21136"/>
        <v>4.7167205982178814E-2</v>
      </c>
      <c r="T6185">
        <f t="shared" ref="T6185" si="21139">(P6185*(1-T6184) - Q6185*T6184)*$F$21</f>
        <v>2.0316546753430271E-3</v>
      </c>
      <c r="U6185">
        <f t="shared" ref="U6185" si="21140">(N6185*(1-U6184) - O6185*U6184)*$F$21</f>
        <v>3.6668624364573945E-4</v>
      </c>
      <c r="V6185">
        <f t="shared" ref="V6185" si="21141">(R6185*(1-V6184) - S6185*V6184)*$F$21</f>
        <v>7.0036848079985353E-4</v>
      </c>
      <c r="W6185">
        <f t="shared" ref="W6185" si="21142">$F$21*(W6184+E6184*(G6184-($E$9*U6184^4*(W6184-$E$3) + $E$11*T6184^3*V6184*(W6184-$E$5) + $E$13*(W6184-$E$7))) /$E$15)</f>
        <v>1.1162502137743051E-6</v>
      </c>
    </row>
    <row r="6186" spans="5:23" x14ac:dyDescent="0.25">
      <c r="T6186">
        <f>SUM(T6182:T6185)/6</f>
        <v>2.0355959530370476E-3</v>
      </c>
      <c r="U6186">
        <f t="shared" ref="U6186" si="21143">SUM(U6182:U6185)/6</f>
        <v>3.6698301699129155E-4</v>
      </c>
      <c r="V6186">
        <f t="shared" ref="V6186" si="21144">SUM(V6182:V6185)/6</f>
        <v>7.0060288487656724E-4</v>
      </c>
      <c r="W6186">
        <f>SUM(W6182:W6185)/6</f>
        <v>4.7459424297339826E-2</v>
      </c>
    </row>
    <row r="6188" spans="5:23" x14ac:dyDescent="0.25">
      <c r="E6188">
        <f>E6181+0.01</f>
        <v>8.8099999999998566</v>
      </c>
      <c r="F6188">
        <v>0.01</v>
      </c>
      <c r="G6188">
        <v>0</v>
      </c>
      <c r="I6188">
        <f>T6186</f>
        <v>2.0355959530370476E-3</v>
      </c>
      <c r="J6188">
        <f t="shared" ref="J6188" si="21145">U6186</f>
        <v>3.6698301699129155E-4</v>
      </c>
      <c r="K6188">
        <f t="shared" ref="K6188" si="21146">V6186</f>
        <v>7.0060288487656724E-4</v>
      </c>
      <c r="L6188">
        <f t="shared" ref="L6188" si="21147">W6186</f>
        <v>4.7459424297339826E-2</v>
      </c>
      <c r="T6188">
        <f>T6186</f>
        <v>2.0355959530370476E-3</v>
      </c>
      <c r="U6188">
        <f t="shared" ref="U6188:W6188" si="21148">U6186</f>
        <v>3.6698301699129155E-4</v>
      </c>
      <c r="V6188">
        <f t="shared" si="21148"/>
        <v>7.0060288487656724E-4</v>
      </c>
      <c r="W6188">
        <f t="shared" si="21148"/>
        <v>4.7459424297339826E-2</v>
      </c>
    </row>
    <row r="6189" spans="5:23" x14ac:dyDescent="0.25">
      <c r="I6189">
        <f>T6186</f>
        <v>2.0355959530370476E-3</v>
      </c>
      <c r="J6189">
        <f t="shared" ref="J6189" si="21149">U6186</f>
        <v>3.6698301699129155E-4</v>
      </c>
      <c r="K6189">
        <f t="shared" ref="K6189" si="21150">V6186</f>
        <v>7.0060288487656724E-4</v>
      </c>
      <c r="L6189">
        <f t="shared" ref="L6189" si="21151">W6186</f>
        <v>4.7459424297339826E-2</v>
      </c>
      <c r="N6189">
        <f>(0.01*(L6189+10))/(EXP((L6189+10)/10))</f>
        <v>3.6787531120393707E-2</v>
      </c>
      <c r="O6189">
        <f xml:space="preserve"> (0.125*EXP(L6189/80))</f>
        <v>0.12507417735087892</v>
      </c>
      <c r="P6189">
        <f>(0.1*(L6189+25))/(EXP((L6189+25)/10))</f>
        <v>0.20462860349165307</v>
      </c>
      <c r="Q6189">
        <f>(0.125*EXP(L6189/18))</f>
        <v>0.12533001420766726</v>
      </c>
      <c r="R6189">
        <f>0.07 * EXP(L6189/20)</f>
        <v>7.0166305225758882E-2</v>
      </c>
      <c r="S6189">
        <f>(1/(EXP((L6189+30)/10)+1))</f>
        <v>4.7211927285295177E-2</v>
      </c>
      <c r="T6189">
        <f>(P6189*(1-T6188) - Q6189*T6188)*$F$21</f>
        <v>2.0395694106479464E-3</v>
      </c>
      <c r="U6189">
        <f>(N6189*(1-U6188) - O6189*U6188)*$F$21</f>
        <v>3.6728130622283551E-4</v>
      </c>
      <c r="V6189">
        <f>(R6189*(1-V6188) - S6189*V6188)*$F$21</f>
        <v>7.008406969743993E-4</v>
      </c>
      <c r="W6189">
        <f>$F$21*(W6188+E6188*(G6188-($E$9*U6188^4*(W6188-$E$3) + $E$11*T6188^3*V6188*(W6188-$E$5) + $E$13*(W6188-$E$7))) /$E$15)</f>
        <v>0.27937824915208975</v>
      </c>
    </row>
    <row r="6190" spans="5:23" x14ac:dyDescent="0.25">
      <c r="I6190">
        <f>I6189 + 0.5*$F$28</f>
        <v>7.0355959530370472E-3</v>
      </c>
      <c r="J6190">
        <f t="shared" ref="J6190" si="21152">J6189 + 0.5*$F$28</f>
        <v>5.3669830169912917E-3</v>
      </c>
      <c r="K6190">
        <f t="shared" ref="K6190" si="21153">K6189 + 0.5*$F$28</f>
        <v>5.7006028848765669E-3</v>
      </c>
      <c r="L6190">
        <f t="shared" ref="L6190" si="21154">L6189 + 0.5*$F$28</f>
        <v>5.2459424297339824E-2</v>
      </c>
      <c r="N6190">
        <f t="shared" ref="N6190:N6192" si="21155">(0.01*(L6190+10))/(EXP((L6190+10)/10))</f>
        <v>3.678743968350693E-2</v>
      </c>
      <c r="O6190">
        <f t="shared" ref="O6190:O6192" si="21156" xml:space="preserve"> (0.125*EXP(L6190/80))</f>
        <v>0.12508199473125395</v>
      </c>
      <c r="P6190">
        <f t="shared" ref="P6190:P6192" si="21157">(0.1*(L6190+25))/(EXP((L6190+25)/10))</f>
        <v>0.20456714252070035</v>
      </c>
      <c r="Q6190">
        <f t="shared" ref="Q6190:Q6192" si="21158">(0.125*EXP(L6190/18))</f>
        <v>0.12536483293621337</v>
      </c>
      <c r="R6190">
        <f t="shared" ref="R6190:R6192" si="21159">0.07 * EXP(L6190/20)</f>
        <v>7.0183848994945092E-2</v>
      </c>
      <c r="S6190">
        <f t="shared" ref="S6190:S6192" si="21160">(1/(EXP((L6190+30)/10)+1))</f>
        <v>4.718944089594445E-2</v>
      </c>
      <c r="T6190">
        <f>(P6190*(1-T6189) - Q6190*T6189)*$F$21*2</f>
        <v>4.0778844671192759E-3</v>
      </c>
      <c r="U6190">
        <f>(N6190*(1-U6189) - O6190*U6189)*$F$21*2</f>
        <v>7.3455976132395047E-4</v>
      </c>
      <c r="V6190">
        <f>(R6190*(1-V6189) - S6190*V6189)*$F$21*2</f>
        <v>1.4020317803330356E-3</v>
      </c>
      <c r="W6190">
        <f>$F$21*(W6189+E6189*(G6189-($E$9*U6189^4*(W6189-$E$3) + $E$11*T6189^3*V6189*(W6189-$E$5) + $E$13*(W6189-$E$7))) /$E$15)*2</f>
        <v>5.5875649830417953E-3</v>
      </c>
    </row>
    <row r="6191" spans="5:23" x14ac:dyDescent="0.25">
      <c r="I6191">
        <f>I6189 + 0.5*$F$28</f>
        <v>7.0355959530370472E-3</v>
      </c>
      <c r="J6191">
        <f t="shared" ref="J6191:L6191" si="21161">J6189 + 0.5*$F$28</f>
        <v>5.3669830169912917E-3</v>
      </c>
      <c r="K6191">
        <f t="shared" si="21161"/>
        <v>5.7006028848765669E-3</v>
      </c>
      <c r="L6191">
        <f t="shared" si="21161"/>
        <v>5.2459424297339824E-2</v>
      </c>
      <c r="N6191">
        <f t="shared" si="21155"/>
        <v>3.678743968350693E-2</v>
      </c>
      <c r="O6191">
        <f t="shared" si="21156"/>
        <v>0.12508199473125395</v>
      </c>
      <c r="P6191">
        <f t="shared" si="21157"/>
        <v>0.20456714252070035</v>
      </c>
      <c r="Q6191">
        <f t="shared" si="21158"/>
        <v>0.12536483293621337</v>
      </c>
      <c r="R6191">
        <f t="shared" si="21159"/>
        <v>7.0183848994945092E-2</v>
      </c>
      <c r="S6191">
        <f t="shared" si="21160"/>
        <v>4.718944089594445E-2</v>
      </c>
      <c r="T6191">
        <f>(P6191*(1-T6190) - Q6191*T6190)*$F$21*2</f>
        <v>4.0644343608555724E-3</v>
      </c>
      <c r="U6191">
        <f>(N6191*(1-U6190) - O6191*U6190)*$F$21*2</f>
        <v>7.3337073820795159E-4</v>
      </c>
      <c r="V6191">
        <f>(R6191*(1-V6190) - S6191*V6190)*$F$21*2</f>
        <v>1.4003857582471164E-3</v>
      </c>
      <c r="W6191">
        <f>$F$21*(W6190+E6190*(G6190-($E$9*U6190^4*(W6190-$E$3) + $E$11*T6190^3*V6190*(W6190-$E$5) + $E$13*(W6190-$E$7))) /$E$15)*2</f>
        <v>1.1175129966083591E-4</v>
      </c>
    </row>
    <row r="6192" spans="5:23" x14ac:dyDescent="0.25">
      <c r="I6192">
        <f>I6189 + $F$28</f>
        <v>1.2035595953037048E-2</v>
      </c>
      <c r="J6192">
        <f t="shared" ref="J6192:L6192" si="21162">J6189 + $F$28</f>
        <v>1.0366983016991292E-2</v>
      </c>
      <c r="K6192">
        <f t="shared" si="21162"/>
        <v>1.0700602884876568E-2</v>
      </c>
      <c r="L6192">
        <f t="shared" si="21162"/>
        <v>5.7459424297339828E-2</v>
      </c>
      <c r="N6192">
        <f t="shared" si="21155"/>
        <v>3.6787339145748513E-2</v>
      </c>
      <c r="O6192">
        <f t="shared" si="21156"/>
        <v>0.1250898126002305</v>
      </c>
      <c r="P6192">
        <f t="shared" si="21157"/>
        <v>0.20450569186377598</v>
      </c>
      <c r="Q6192">
        <f t="shared" si="21158"/>
        <v>0.12539966133797192</v>
      </c>
      <c r="R6192">
        <f t="shared" si="21159"/>
        <v>7.0201397150621903E-2</v>
      </c>
      <c r="S6192">
        <f t="shared" si="21160"/>
        <v>4.7166964686363277E-2</v>
      </c>
      <c r="T6192">
        <f t="shared" ref="T6192" si="21163">(P6192*(1-T6191) - Q6192*T6191)*$F$21</f>
        <v>2.0316481321039264E-3</v>
      </c>
      <c r="U6192">
        <f t="shared" ref="U6192" si="21164">(N6192*(1-U6191) - O6192*U6191)*$F$21</f>
        <v>3.6668623179473566E-4</v>
      </c>
      <c r="V6192">
        <f t="shared" ref="V6192" si="21165">(R6192*(1-V6191) - S6192*V6191)*$F$21</f>
        <v>7.0037036168236599E-4</v>
      </c>
      <c r="W6192">
        <f t="shared" ref="W6192" si="21166">$F$21*(W6191+E6191*(G6191-($E$9*U6191^4*(W6191-$E$3) + $E$11*T6191^3*V6191*(W6191-$E$5) + $E$13*(W6191-$E$7))) /$E$15)</f>
        <v>1.1175129966083592E-6</v>
      </c>
    </row>
    <row r="6193" spans="5:23" x14ac:dyDescent="0.25">
      <c r="T6193">
        <f>SUM(T6189:T6192)/6</f>
        <v>2.0355893951211203E-3</v>
      </c>
      <c r="U6193">
        <f t="shared" ref="U6193" si="21167">SUM(U6189:U6192)/6</f>
        <v>3.6698300625824547E-4</v>
      </c>
      <c r="V6193">
        <f t="shared" ref="V6193" si="21168">SUM(V6189:V6192)/6</f>
        <v>7.0060476620615285E-4</v>
      </c>
      <c r="W6193">
        <f>SUM(W6189:W6192)/6</f>
        <v>4.7513113824631498E-2</v>
      </c>
    </row>
    <row r="6195" spans="5:23" x14ac:dyDescent="0.25">
      <c r="E6195">
        <f>E6188+0.01</f>
        <v>8.8199999999998564</v>
      </c>
      <c r="F6195">
        <v>0.01</v>
      </c>
      <c r="G6195">
        <v>0</v>
      </c>
      <c r="I6195">
        <f>T6193</f>
        <v>2.0355893951211203E-3</v>
      </c>
      <c r="J6195">
        <f t="shared" ref="J6195" si="21169">U6193</f>
        <v>3.6698300625824547E-4</v>
      </c>
      <c r="K6195">
        <f t="shared" ref="K6195" si="21170">V6193</f>
        <v>7.0060476620615285E-4</v>
      </c>
      <c r="L6195">
        <f t="shared" ref="L6195" si="21171">W6193</f>
        <v>4.7513113824631498E-2</v>
      </c>
      <c r="T6195">
        <f>T6193</f>
        <v>2.0355893951211203E-3</v>
      </c>
      <c r="U6195">
        <f t="shared" ref="U6195:W6195" si="21172">U6193</f>
        <v>3.6698300625824547E-4</v>
      </c>
      <c r="V6195">
        <f t="shared" si="21172"/>
        <v>7.0060476620615285E-4</v>
      </c>
      <c r="W6195">
        <f t="shared" si="21172"/>
        <v>4.7513113824631498E-2</v>
      </c>
    </row>
    <row r="6196" spans="5:23" x14ac:dyDescent="0.25">
      <c r="I6196">
        <f>T6193</f>
        <v>2.0355893951211203E-3</v>
      </c>
      <c r="J6196">
        <f t="shared" ref="J6196" si="21173">U6193</f>
        <v>3.6698300625824547E-4</v>
      </c>
      <c r="K6196">
        <f t="shared" ref="K6196" si="21174">V6193</f>
        <v>7.0060476620615285E-4</v>
      </c>
      <c r="L6196">
        <f t="shared" ref="L6196" si="21175">W6193</f>
        <v>4.7513113824631498E-2</v>
      </c>
      <c r="N6196">
        <f>(0.01*(L6196+10))/(EXP((L6196+10)/10))</f>
        <v>3.6787530186922691E-2</v>
      </c>
      <c r="O6196">
        <f xml:space="preserve"> (0.125*EXP(L6196/80))</f>
        <v>0.12507426129057531</v>
      </c>
      <c r="P6196">
        <f>(0.1*(L6196+25))/(EXP((L6196+25)/10))</f>
        <v>0.20462794347479454</v>
      </c>
      <c r="Q6196">
        <f>(0.125*EXP(L6196/18))</f>
        <v>0.12533038803651467</v>
      </c>
      <c r="R6196">
        <f>0.07 * EXP(L6196/20)</f>
        <v>7.0166493585799683E-2</v>
      </c>
      <c r="S6196">
        <f>(1/(EXP((L6196+30)/10)+1))</f>
        <v>4.7211685774489948E-2</v>
      </c>
      <c r="T6196">
        <f>(P6196*(1-T6195) - Q6196*T6195)*$F$21</f>
        <v>2.0395628379433826E-3</v>
      </c>
      <c r="U6196">
        <f>(N6196*(1-U6195) - O6196*U6195)*$F$21</f>
        <v>3.6728129660087928E-4</v>
      </c>
      <c r="V6196">
        <f>(R6196*(1-V6195) - S6196*V6195)*$F$21</f>
        <v>7.0084257873891261E-4</v>
      </c>
      <c r="W6196">
        <f>$F$21*(W6195+E6195*(G6195-($E$9*U6195^4*(W6195-$E$3) + $E$11*T6195^3*V6195*(W6195-$E$5) + $E$13*(W6195-$E$7))) /$E$15)</f>
        <v>0.27969394164819134</v>
      </c>
    </row>
    <row r="6197" spans="5:23" x14ac:dyDescent="0.25">
      <c r="I6197">
        <f>I6196 + 0.5*$F$28</f>
        <v>7.0355893951211199E-3</v>
      </c>
      <c r="J6197">
        <f t="shared" ref="J6197" si="21176">J6196 + 0.5*$F$28</f>
        <v>5.3669830062582453E-3</v>
      </c>
      <c r="K6197">
        <f t="shared" ref="K6197" si="21177">K6196 + 0.5*$F$28</f>
        <v>5.700604766206153E-3</v>
      </c>
      <c r="L6197">
        <f t="shared" ref="L6197" si="21178">L6196 + 0.5*$F$28</f>
        <v>5.2513113824631495E-2</v>
      </c>
      <c r="N6197">
        <f t="shared" ref="N6197:N6199" si="21179">(0.01*(L6197+10))/(EXP((L6197+10)/10))</f>
        <v>3.6787438652263131E-2</v>
      </c>
      <c r="O6197">
        <f t="shared" ref="O6197:O6199" si="21180" xml:space="preserve"> (0.125*EXP(L6197/80))</f>
        <v>0.12508207867619672</v>
      </c>
      <c r="P6197">
        <f t="shared" ref="P6197:P6199" si="21181">(0.1*(L6197+25))/(EXP((L6197+25)/10))</f>
        <v>0.20456648261456589</v>
      </c>
      <c r="Q6197">
        <f t="shared" ref="Q6197:Q6199" si="21182">(0.125*EXP(L6197/18))</f>
        <v>0.12536520686891656</v>
      </c>
      <c r="R6197">
        <f t="shared" ref="R6197:R6199" si="21183">0.07 * EXP(L6197/20)</f>
        <v>7.0184037402081789E-2</v>
      </c>
      <c r="S6197">
        <f t="shared" ref="S6197:S6199" si="21184">(1/(EXP((L6197+30)/10)+1))</f>
        <v>4.718919949447041E-2</v>
      </c>
      <c r="T6197">
        <f>(P6197*(1-T6196) - Q6197*T6196)*$F$21*2</f>
        <v>4.0778713240327107E-3</v>
      </c>
      <c r="U6197">
        <f>(N6197*(1-U6196) - O6197*U6196)*$F$21*2</f>
        <v>7.3455974012117146E-4</v>
      </c>
      <c r="V6197">
        <f>(R6197*(1-V6196) - S6197*V6196)*$F$21*2</f>
        <v>1.4020355448012057E-3</v>
      </c>
      <c r="W6197">
        <f>$F$21*(W6196+E6196*(G6196-($E$9*U6196^4*(W6196-$E$3) + $E$11*T6196^3*V6196*(W6196-$E$5) + $E$13*(W6196-$E$7))) /$E$15)*2</f>
        <v>5.5938788329638264E-3</v>
      </c>
    </row>
    <row r="6198" spans="5:23" x14ac:dyDescent="0.25">
      <c r="I6198">
        <f>I6196 + 0.5*$F$28</f>
        <v>7.0355893951211199E-3</v>
      </c>
      <c r="J6198">
        <f t="shared" ref="J6198:L6198" si="21185">J6196 + 0.5*$F$28</f>
        <v>5.3669830062582453E-3</v>
      </c>
      <c r="K6198">
        <f t="shared" si="21185"/>
        <v>5.700604766206153E-3</v>
      </c>
      <c r="L6198">
        <f t="shared" si="21185"/>
        <v>5.2513113824631495E-2</v>
      </c>
      <c r="N6198">
        <f t="shared" si="21179"/>
        <v>3.6787438652263131E-2</v>
      </c>
      <c r="O6198">
        <f t="shared" si="21180"/>
        <v>0.12508207867619672</v>
      </c>
      <c r="P6198">
        <f t="shared" si="21181"/>
        <v>0.20456648261456589</v>
      </c>
      <c r="Q6198">
        <f t="shared" si="21182"/>
        <v>0.12536520686891656</v>
      </c>
      <c r="R6198">
        <f t="shared" si="21183"/>
        <v>7.0184037402081789E-2</v>
      </c>
      <c r="S6198">
        <f t="shared" si="21184"/>
        <v>4.718919949447041E-2</v>
      </c>
      <c r="T6198">
        <f>(P6198*(1-T6197) - Q6198*T6197)*$F$21*2</f>
        <v>4.064421272782631E-3</v>
      </c>
      <c r="U6198">
        <f>(N6198*(1-U6197) - O6198*U6197)*$F$21*2</f>
        <v>7.3337071643361611E-4</v>
      </c>
      <c r="V6198">
        <f>(R6198*(1-V6197) - S6198*V6197)*$F$21*2</f>
        <v>1.4003895190388891E-3</v>
      </c>
      <c r="W6198">
        <f>$F$21*(W6197+E6197*(G6197-($E$9*U6197^4*(W6197-$E$3) + $E$11*T6197^3*V6197*(W6197-$E$5) + $E$13*(W6197-$E$7))) /$E$15)*2</f>
        <v>1.1187757665927654E-4</v>
      </c>
    </row>
    <row r="6199" spans="5:23" x14ac:dyDescent="0.25">
      <c r="I6199">
        <f>I6196 + $F$28</f>
        <v>1.2035589395121121E-2</v>
      </c>
      <c r="J6199">
        <f t="shared" ref="J6199:L6199" si="21186">J6196 + $F$28</f>
        <v>1.0366983006258245E-2</v>
      </c>
      <c r="K6199">
        <f t="shared" si="21186"/>
        <v>1.0700604766206153E-2</v>
      </c>
      <c r="L6199">
        <f t="shared" si="21186"/>
        <v>5.75131138246315E-2</v>
      </c>
      <c r="N6199">
        <f t="shared" si="21179"/>
        <v>3.6787338016829915E-2</v>
      </c>
      <c r="O6199">
        <f t="shared" si="21180"/>
        <v>0.12508989655042002</v>
      </c>
      <c r="P6199">
        <f t="shared" si="21181"/>
        <v>0.20450503206842008</v>
      </c>
      <c r="Q6199">
        <f t="shared" si="21182"/>
        <v>0.12540003537455974</v>
      </c>
      <c r="R6199">
        <f t="shared" si="21183"/>
        <v>7.0201585604866251E-2</v>
      </c>
      <c r="S6199">
        <f t="shared" si="21184"/>
        <v>4.7166723394176394E-2</v>
      </c>
      <c r="T6199">
        <f t="shared" ref="T6199" si="21187">(P6199*(1-T6198) - Q6199*T6198)*$F$21</f>
        <v>2.0316415889430604E-3</v>
      </c>
      <c r="U6199">
        <f t="shared" ref="U6199" si="21188">(N6199*(1-U6198) - O6199*U6198)*$F$21</f>
        <v>3.6668621993341032E-4</v>
      </c>
      <c r="V6199">
        <f t="shared" ref="V6199" si="21189">(R6199*(1-V6198) - S6199*V6198)*$F$21</f>
        <v>7.0037224255076668E-4</v>
      </c>
      <c r="W6199">
        <f t="shared" ref="W6199" si="21190">$F$21*(W6198+E6198*(G6198-($E$9*U6198^4*(W6198-$E$3) + $E$11*T6198^3*V6198*(W6198-$E$5) + $E$13*(W6198-$E$7))) /$E$15)</f>
        <v>1.1187757665927655E-6</v>
      </c>
    </row>
    <row r="6200" spans="5:23" x14ac:dyDescent="0.25">
      <c r="T6200">
        <f>SUM(T6196:T6199)/6</f>
        <v>2.0355828372836311E-3</v>
      </c>
      <c r="U6200">
        <f t="shared" ref="U6200" si="21191">SUM(U6196:U6199)/6</f>
        <v>3.6698299551484619E-4</v>
      </c>
      <c r="V6200">
        <f t="shared" ref="V6200" si="21192">SUM(V6196:V6199)/6</f>
        <v>7.0060664752162897E-4</v>
      </c>
      <c r="W6200">
        <f>SUM(W6196:W6199)/6</f>
        <v>4.7566802805596831E-2</v>
      </c>
    </row>
    <row r="6202" spans="5:23" x14ac:dyDescent="0.25">
      <c r="E6202">
        <f>E6195+0.01</f>
        <v>8.8299999999998562</v>
      </c>
      <c r="F6202">
        <v>0.01</v>
      </c>
      <c r="G6202">
        <v>0</v>
      </c>
      <c r="I6202">
        <f>T6200</f>
        <v>2.0355828372836311E-3</v>
      </c>
      <c r="J6202">
        <f t="shared" ref="J6202" si="21193">U6200</f>
        <v>3.6698299551484619E-4</v>
      </c>
      <c r="K6202">
        <f t="shared" ref="K6202" si="21194">V6200</f>
        <v>7.0060664752162897E-4</v>
      </c>
      <c r="L6202">
        <f t="shared" ref="L6202" si="21195">W6200</f>
        <v>4.7566802805596831E-2</v>
      </c>
      <c r="T6202">
        <f>T6200</f>
        <v>2.0355828372836311E-3</v>
      </c>
      <c r="U6202">
        <f t="shared" ref="U6202:W6202" si="21196">U6200</f>
        <v>3.6698299551484619E-4</v>
      </c>
      <c r="V6202">
        <f t="shared" si="21196"/>
        <v>7.0060664752162897E-4</v>
      </c>
      <c r="W6202">
        <f t="shared" si="21196"/>
        <v>4.7566802805596831E-2</v>
      </c>
    </row>
    <row r="6203" spans="5:23" x14ac:dyDescent="0.25">
      <c r="I6203">
        <f>T6200</f>
        <v>2.0355828372836311E-3</v>
      </c>
      <c r="J6203">
        <f t="shared" ref="J6203" si="21197">U6200</f>
        <v>3.6698299551484619E-4</v>
      </c>
      <c r="K6203">
        <f t="shared" ref="K6203" si="21198">V6200</f>
        <v>7.0060664752162897E-4</v>
      </c>
      <c r="L6203">
        <f t="shared" ref="L6203" si="21199">W6200</f>
        <v>4.7566802805596831E-2</v>
      </c>
      <c r="N6203">
        <f>(0.01*(L6203+10))/(EXP((L6203+10)/10))</f>
        <v>3.6787529252410765E-2</v>
      </c>
      <c r="O6203">
        <f xml:space="preserve"> (0.125*EXP(L6203/80))</f>
        <v>0.12507434522947389</v>
      </c>
      <c r="P6203">
        <f>(0.1*(L6203+25))/(EXP((L6203+25)/10))</f>
        <v>0.20462728346584064</v>
      </c>
      <c r="Q6203">
        <f>(0.125*EXP(L6203/18))</f>
        <v>0.12533076186267317</v>
      </c>
      <c r="R6203">
        <f>0.07 * EXP(L6203/20)</f>
        <v>7.0166681944429418E-2</v>
      </c>
      <c r="S6203">
        <f>(1/(EXP((L6203+30)/10)+1))</f>
        <v>4.7211444267316452E-2</v>
      </c>
      <c r="T6203">
        <f>(P6203*(1-T6202) - Q6203*T6202)*$F$21</f>
        <v>2.0395562653174625E-3</v>
      </c>
      <c r="U6203">
        <f>(N6203*(1-U6202) - O6203*U6202)*$F$21</f>
        <v>3.6728128696853754E-4</v>
      </c>
      <c r="V6203">
        <f>(R6203*(1-V6202) - S6203*V6202)*$F$21</f>
        <v>7.0084446048931839E-4</v>
      </c>
      <c r="W6203">
        <f>$F$21*(W6202+E6202*(G6202-($E$9*U6202^4*(W6202-$E$3) + $E$11*T6202^3*V6202*(W6202-$E$5) + $E$13*(W6202-$E$7))) /$E$15)</f>
        <v>0.2800096309319301</v>
      </c>
    </row>
    <row r="6204" spans="5:23" x14ac:dyDescent="0.25">
      <c r="I6204">
        <f>I6203 + 0.5*$F$28</f>
        <v>7.0355828372836316E-3</v>
      </c>
      <c r="J6204">
        <f t="shared" ref="J6204" si="21200">J6203 + 0.5*$F$28</f>
        <v>5.3669829955148461E-3</v>
      </c>
      <c r="K6204">
        <f t="shared" ref="K6204" si="21201">K6203 + 0.5*$F$28</f>
        <v>5.7006066475216288E-3</v>
      </c>
      <c r="L6204">
        <f t="shared" ref="L6204" si="21202">L6203 + 0.5*$F$28</f>
        <v>5.2566802805596828E-2</v>
      </c>
      <c r="N6204">
        <f t="shared" ref="N6204:N6206" si="21203">(0.01*(L6204+10))/(EXP((L6204+10)/10))</f>
        <v>3.6787437619980504E-2</v>
      </c>
      <c r="O6204">
        <f t="shared" ref="O6204:O6206" si="21204" xml:space="preserve"> (0.125*EXP(L6204/80))</f>
        <v>0.12508216262034166</v>
      </c>
      <c r="P6204">
        <f t="shared" ref="P6204:P6206" si="21205">(0.1*(L6204+25))/(EXP((L6204+25)/10))</f>
        <v>0.2045658227163358</v>
      </c>
      <c r="Q6204">
        <f t="shared" ref="Q6204:Q6206" si="21206">(0.125*EXP(L6204/18))</f>
        <v>0.12536558079893007</v>
      </c>
      <c r="R6204">
        <f t="shared" ref="R6204:R6206" si="21207">0.07 * EXP(L6204/20)</f>
        <v>7.0184225807807088E-2</v>
      </c>
      <c r="S6204">
        <f t="shared" ref="S6204:S6206" si="21208">(1/(EXP((L6204+30)/10)+1))</f>
        <v>4.7188958096626543E-2</v>
      </c>
      <c r="T6204">
        <f>(P6204*(1-T6203) - Q6204*T6203)*$F$21*2</f>
        <v>4.0778581811034258E-3</v>
      </c>
      <c r="U6204">
        <f>(N6204*(1-U6203) - O6204*U6203)*$F$21*2</f>
        <v>7.3455971889766316E-4</v>
      </c>
      <c r="V6204">
        <f>(R6204*(1-V6203) - S6204*V6203)*$F$21*2</f>
        <v>1.4020393092411534E-3</v>
      </c>
      <c r="W6204">
        <f>$F$21*(W6203+E6203*(G6203-($E$9*U6203^4*(W6203-$E$3) + $E$11*T6203^3*V6203*(W6203-$E$5) + $E$13*(W6203-$E$7))) /$E$15)*2</f>
        <v>5.6001926186386016E-3</v>
      </c>
    </row>
    <row r="6205" spans="5:23" x14ac:dyDescent="0.25">
      <c r="I6205">
        <f>I6203 + 0.5*$F$28</f>
        <v>7.0355828372836316E-3</v>
      </c>
      <c r="J6205">
        <f t="shared" ref="J6205:L6205" si="21209">J6203 + 0.5*$F$28</f>
        <v>5.3669829955148461E-3</v>
      </c>
      <c r="K6205">
        <f t="shared" si="21209"/>
        <v>5.7006066475216288E-3</v>
      </c>
      <c r="L6205">
        <f t="shared" si="21209"/>
        <v>5.2566802805596828E-2</v>
      </c>
      <c r="N6205">
        <f t="shared" si="21203"/>
        <v>3.6787437619980504E-2</v>
      </c>
      <c r="O6205">
        <f t="shared" si="21204"/>
        <v>0.12508216262034166</v>
      </c>
      <c r="P6205">
        <f t="shared" si="21205"/>
        <v>0.2045658227163358</v>
      </c>
      <c r="Q6205">
        <f t="shared" si="21206"/>
        <v>0.12536558079893007</v>
      </c>
      <c r="R6205">
        <f t="shared" si="21207"/>
        <v>7.0184225807807088E-2</v>
      </c>
      <c r="S6205">
        <f t="shared" si="21208"/>
        <v>4.7188958096626543E-2</v>
      </c>
      <c r="T6205">
        <f>(P6205*(1-T6204) - Q6205*T6204)*$F$21*2</f>
        <v>4.0644081848661634E-3</v>
      </c>
      <c r="U6205">
        <f>(N6205*(1-U6204) - O6205*U6204)*$F$21*2</f>
        <v>7.3337069463859806E-4</v>
      </c>
      <c r="V6205">
        <f>(R6205*(1-V6204) - S6205*V6204)*$F$21*2</f>
        <v>1.4003932798024457E-3</v>
      </c>
      <c r="W6205">
        <f>$F$21*(W6204+E6204*(G6204-($E$9*U6204^4*(W6204-$E$3) + $E$11*T6204^3*V6204*(W6204-$E$5) + $E$13*(W6204-$E$7))) /$E$15)*2</f>
        <v>1.1200385237277203E-4</v>
      </c>
    </row>
    <row r="6206" spans="5:23" x14ac:dyDescent="0.25">
      <c r="I6206">
        <f>I6203 + $F$28</f>
        <v>1.2035582837283631E-2</v>
      </c>
      <c r="J6206">
        <f t="shared" ref="J6206:L6206" si="21210">J6203 + $F$28</f>
        <v>1.0366982995514846E-2</v>
      </c>
      <c r="K6206">
        <f t="shared" si="21210"/>
        <v>1.070060664752163E-2</v>
      </c>
      <c r="L6206">
        <f t="shared" si="21210"/>
        <v>5.7566802805596833E-2</v>
      </c>
      <c r="N6206">
        <f t="shared" si="21203"/>
        <v>3.6787336886874543E-2</v>
      </c>
      <c r="O6206">
        <f t="shared" si="21204"/>
        <v>0.12508998049981163</v>
      </c>
      <c r="P6206">
        <f t="shared" si="21205"/>
        <v>0.20450437228096782</v>
      </c>
      <c r="Q6206">
        <f t="shared" si="21206"/>
        <v>0.12540040940845715</v>
      </c>
      <c r="R6206">
        <f t="shared" si="21207"/>
        <v>7.0201774057698882E-2</v>
      </c>
      <c r="S6206">
        <f t="shared" si="21208"/>
        <v>4.7166482105618059E-2</v>
      </c>
      <c r="T6206">
        <f t="shared" ref="T6206" si="21211">(P6206*(1-T6205) - Q6206*T6205)*$F$21</f>
        <v>2.0316350458604287E-3</v>
      </c>
      <c r="U6206">
        <f t="shared" ref="U6206" si="21212">(N6206*(1-U6205) - O6206*U6205)*$F$21</f>
        <v>3.666862080617644E-4</v>
      </c>
      <c r="V6206">
        <f t="shared" ref="V6206" si="21213">(R6206*(1-V6205) - S6206*V6205)*$F$21</f>
        <v>7.0037412340505649E-4</v>
      </c>
      <c r="W6206">
        <f t="shared" ref="W6206" si="21214">$F$21*(W6205+E6205*(G6205-($E$9*U6205^4*(W6205-$E$3) + $E$11*T6205^3*V6205*(W6205-$E$5) + $E$13*(W6205-$E$7))) /$E$15)</f>
        <v>1.1200385237277203E-6</v>
      </c>
    </row>
    <row r="6207" spans="5:23" x14ac:dyDescent="0.25">
      <c r="T6207">
        <f>SUM(T6203:T6206)/6</f>
        <v>2.03557627952458E-3</v>
      </c>
      <c r="U6207">
        <f t="shared" ref="U6207" si="21215">SUM(U6203:U6206)/6</f>
        <v>3.6698298476109387E-4</v>
      </c>
      <c r="V6207">
        <f t="shared" ref="V6207" si="21216">SUM(V6203:V6206)/6</f>
        <v>7.0060852882299562E-4</v>
      </c>
      <c r="W6207">
        <f>SUM(W6203:W6206)/6</f>
        <v>4.7620491240244193E-2</v>
      </c>
    </row>
    <row r="6209" spans="5:23" x14ac:dyDescent="0.25">
      <c r="E6209">
        <f>E6202+0.01</f>
        <v>8.839999999999856</v>
      </c>
      <c r="F6209">
        <v>0.01</v>
      </c>
      <c r="G6209">
        <v>0</v>
      </c>
      <c r="I6209">
        <f>T6207</f>
        <v>2.03557627952458E-3</v>
      </c>
      <c r="J6209">
        <f t="shared" ref="J6209" si="21217">U6207</f>
        <v>3.6698298476109387E-4</v>
      </c>
      <c r="K6209">
        <f t="shared" ref="K6209" si="21218">V6207</f>
        <v>7.0060852882299562E-4</v>
      </c>
      <c r="L6209">
        <f t="shared" ref="L6209" si="21219">W6207</f>
        <v>4.7620491240244193E-2</v>
      </c>
      <c r="T6209">
        <f>T6207</f>
        <v>2.03557627952458E-3</v>
      </c>
      <c r="U6209">
        <f t="shared" ref="U6209:W6209" si="21220">U6207</f>
        <v>3.6698298476109387E-4</v>
      </c>
      <c r="V6209">
        <f t="shared" si="21220"/>
        <v>7.0060852882299562E-4</v>
      </c>
      <c r="W6209">
        <f t="shared" si="21220"/>
        <v>4.7620491240244193E-2</v>
      </c>
    </row>
    <row r="6210" spans="5:23" x14ac:dyDescent="0.25">
      <c r="I6210">
        <f>T6207</f>
        <v>2.03557627952458E-3</v>
      </c>
      <c r="J6210">
        <f t="shared" ref="J6210" si="21221">U6207</f>
        <v>3.6698298476109387E-4</v>
      </c>
      <c r="K6210">
        <f t="shared" ref="K6210" si="21222">V6207</f>
        <v>7.0060852882299562E-4</v>
      </c>
      <c r="L6210">
        <f t="shared" ref="L6210" si="21223">W6207</f>
        <v>4.7620491240244193E-2</v>
      </c>
      <c r="N6210">
        <f>(0.01*(L6210+10))/(EXP((L6210+10)/10))</f>
        <v>3.6787528316858019E-2</v>
      </c>
      <c r="O6210">
        <f xml:space="preserve"> (0.125*EXP(L6210/80))</f>
        <v>0.12507442916757469</v>
      </c>
      <c r="P6210">
        <f>(0.1*(L6210+25))/(EXP((L6210+25)/10))</f>
        <v>0.20462662346479146</v>
      </c>
      <c r="Q6210">
        <f>(0.125*EXP(L6210/18))</f>
        <v>0.12533113568614276</v>
      </c>
      <c r="R6210">
        <f>0.07 * EXP(L6210/20)</f>
        <v>7.0166870301648129E-2</v>
      </c>
      <c r="S6210">
        <f>(1/(EXP((L6210+30)/10)+1))</f>
        <v>4.7211202763774628E-2</v>
      </c>
      <c r="T6210">
        <f>(P6210*(1-T6209) - Q6210*T6209)*$F$21</f>
        <v>2.0395496927701874E-3</v>
      </c>
      <c r="U6210">
        <f>(N6210*(1-U6209) - O6210*U6209)*$F$21</f>
        <v>3.6728127732581109E-4</v>
      </c>
      <c r="V6210">
        <f>(R6210*(1-V6209) - S6210*V6209)*$F$21</f>
        <v>7.0084634222561685E-4</v>
      </c>
      <c r="W6210">
        <f>$F$21*(W6209+E6209*(G6209-($E$9*U6209^4*(W6209-$E$3) + $E$11*T6209^3*V6209*(W6209-$E$5) + $E$13*(W6209-$E$7))) /$E$15)</f>
        <v>0.280325317003355</v>
      </c>
    </row>
    <row r="6211" spans="5:23" x14ac:dyDescent="0.25">
      <c r="I6211">
        <f>I6210 + 0.5*$F$28</f>
        <v>7.0355762795245805E-3</v>
      </c>
      <c r="J6211">
        <f t="shared" ref="J6211" si="21224">J6210 + 0.5*$F$28</f>
        <v>5.366982984761094E-3</v>
      </c>
      <c r="K6211">
        <f t="shared" ref="K6211" si="21225">K6210 + 0.5*$F$28</f>
        <v>5.700608528822996E-3</v>
      </c>
      <c r="L6211">
        <f t="shared" ref="L6211" si="21226">L6210 + 0.5*$F$28</f>
        <v>5.2620491240244191E-2</v>
      </c>
      <c r="N6211">
        <f t="shared" ref="N6211:N6213" si="21227">(0.01*(L6211+10))/(EXP((L6211+10)/10))</f>
        <v>3.6787436586659075E-2</v>
      </c>
      <c r="O6211">
        <f t="shared" ref="O6211:O6213" si="21228" xml:space="preserve"> (0.125*EXP(L6211/80))</f>
        <v>0.12508224656368874</v>
      </c>
      <c r="P6211">
        <f t="shared" ref="P6211:P6213" si="21229">(0.1*(L6211+25))/(EXP((L6211+25)/10))</f>
        <v>0.20456516282600967</v>
      </c>
      <c r="Q6211">
        <f t="shared" ref="Q6211:Q6213" si="21230">(0.125*EXP(L6211/18))</f>
        <v>0.12536595472625392</v>
      </c>
      <c r="R6211">
        <f t="shared" ref="R6211:R6213" si="21231">0.07 * EXP(L6211/20)</f>
        <v>7.0184414212120988E-2</v>
      </c>
      <c r="S6211">
        <f t="shared" ref="S6211:S6213" si="21232">(1/(EXP((L6211+30)/10)+1))</f>
        <v>4.7188716702412738E-2</v>
      </c>
      <c r="T6211">
        <f>(P6211*(1-T6210) - Q6211*T6210)*$F$21*2</f>
        <v>4.0778450383314128E-3</v>
      </c>
      <c r="U6211">
        <f>(N6211*(1-U6210) - O6211*U6210)*$F$21*2</f>
        <v>7.3455969765342589E-4</v>
      </c>
      <c r="V6211">
        <f>(R6211*(1-V6210) - S6211*V6210)*$F$21*2</f>
        <v>1.4020430736528793E-3</v>
      </c>
      <c r="W6211">
        <f>$F$21*(W6210+E6210*(G6210-($E$9*U6210^4*(W6210-$E$3) + $E$11*T6210^3*V6210*(W6210-$E$5) + $E$13*(W6210-$E$7))) /$E$15)*2</f>
        <v>5.6065063400671002E-3</v>
      </c>
    </row>
    <row r="6212" spans="5:23" x14ac:dyDescent="0.25">
      <c r="I6212">
        <f>I6210 + 0.5*$F$28</f>
        <v>7.0355762795245805E-3</v>
      </c>
      <c r="J6212">
        <f t="shared" ref="J6212:L6212" si="21233">J6210 + 0.5*$F$28</f>
        <v>5.366982984761094E-3</v>
      </c>
      <c r="K6212">
        <f t="shared" si="21233"/>
        <v>5.700608528822996E-3</v>
      </c>
      <c r="L6212">
        <f t="shared" si="21233"/>
        <v>5.2620491240244191E-2</v>
      </c>
      <c r="N6212">
        <f t="shared" si="21227"/>
        <v>3.6787436586659075E-2</v>
      </c>
      <c r="O6212">
        <f t="shared" si="21228"/>
        <v>0.12508224656368874</v>
      </c>
      <c r="P6212">
        <f t="shared" si="21229"/>
        <v>0.20456516282600967</v>
      </c>
      <c r="Q6212">
        <f t="shared" si="21230"/>
        <v>0.12536595472625392</v>
      </c>
      <c r="R6212">
        <f t="shared" si="21231"/>
        <v>7.0184414212120988E-2</v>
      </c>
      <c r="S6212">
        <f t="shared" si="21232"/>
        <v>4.7188716702412738E-2</v>
      </c>
      <c r="T6212">
        <f>(P6212*(1-T6211) - Q6212*T6211)*$F$21*2</f>
        <v>4.0643950971061601E-3</v>
      </c>
      <c r="U6212">
        <f>(N6212*(1-U6211) - O6212*U6211)*$F$21*2</f>
        <v>7.3337067282289799E-4</v>
      </c>
      <c r="V6212">
        <f>(R6212*(1-V6211) - S6212*V6211)*$F$21*2</f>
        <v>1.4003970405377863E-3</v>
      </c>
      <c r="W6212">
        <f>$F$21*(W6211+E6211*(G6211-($E$9*U6211^4*(W6211-$E$3) + $E$11*T6211^3*V6211*(W6211-$E$5) + $E$13*(W6211-$E$7))) /$E$15)*2</f>
        <v>1.1213012680134201E-4</v>
      </c>
    </row>
    <row r="6213" spans="5:23" x14ac:dyDescent="0.25">
      <c r="I6213">
        <f>I6210 + $F$28</f>
        <v>1.203557627952458E-2</v>
      </c>
      <c r="J6213">
        <f t="shared" ref="J6213:L6213" si="21234">J6210 + $F$28</f>
        <v>1.0366982984761094E-2</v>
      </c>
      <c r="K6213">
        <f t="shared" si="21234"/>
        <v>1.0700608528822996E-2</v>
      </c>
      <c r="L6213">
        <f t="shared" si="21234"/>
        <v>5.7620491240244195E-2</v>
      </c>
      <c r="N6213">
        <f t="shared" si="21227"/>
        <v>3.6787335755882423E-2</v>
      </c>
      <c r="O6213">
        <f t="shared" si="21228"/>
        <v>0.12509006444840534</v>
      </c>
      <c r="P6213">
        <f t="shared" si="21229"/>
        <v>0.20450371250141916</v>
      </c>
      <c r="Q6213">
        <f t="shared" si="21230"/>
        <v>0.12540078343966413</v>
      </c>
      <c r="R6213">
        <f t="shared" si="21231"/>
        <v>7.0201962509119753E-2</v>
      </c>
      <c r="S6213">
        <f t="shared" si="21232"/>
        <v>4.7166240820688224E-2</v>
      </c>
      <c r="T6213">
        <f t="shared" ref="T6213" si="21235">(P6213*(1-T6212) - Q6213*T6212)*$F$21</f>
        <v>2.0316285028560296E-3</v>
      </c>
      <c r="U6213">
        <f t="shared" ref="U6213" si="21236">(N6213*(1-U6212) - O6213*U6212)*$F$21</f>
        <v>3.6668619617979785E-4</v>
      </c>
      <c r="V6213">
        <f t="shared" ref="V6213" si="21237">(R6213*(1-V6212) - S6213*V6212)*$F$21</f>
        <v>7.0037600424523465E-4</v>
      </c>
      <c r="W6213">
        <f t="shared" ref="W6213" si="21238">$F$21*(W6212+E6212*(G6212-($E$9*U6212^4*(W6212-$E$3) + $E$11*T6212^3*V6212*(W6212-$E$5) + $E$13*(W6212-$E$7))) /$E$15)</f>
        <v>1.1213012680134201E-6</v>
      </c>
    </row>
    <row r="6214" spans="5:23" x14ac:dyDescent="0.25">
      <c r="T6214">
        <f>SUM(T6210:T6213)/6</f>
        <v>2.0355697218439649E-3</v>
      </c>
      <c r="U6214">
        <f t="shared" ref="U6214" si="21239">SUM(U6210:U6213)/6</f>
        <v>3.6698297399698877E-4</v>
      </c>
      <c r="V6214">
        <f t="shared" ref="V6214" si="21240">SUM(V6210:V6213)/6</f>
        <v>7.0061041011025289E-4</v>
      </c>
      <c r="W6214">
        <f>SUM(W6210:W6213)/6</f>
        <v>4.7674179128581906E-2</v>
      </c>
    </row>
    <row r="6216" spans="5:23" x14ac:dyDescent="0.25">
      <c r="E6216">
        <f>E6209+0.01</f>
        <v>8.8499999999998558</v>
      </c>
      <c r="F6216">
        <v>0.01</v>
      </c>
      <c r="G6216">
        <v>0</v>
      </c>
      <c r="I6216">
        <f>T6214</f>
        <v>2.0355697218439649E-3</v>
      </c>
      <c r="J6216">
        <f t="shared" ref="J6216" si="21241">U6214</f>
        <v>3.6698297399698877E-4</v>
      </c>
      <c r="K6216">
        <f t="shared" ref="K6216" si="21242">V6214</f>
        <v>7.0061041011025289E-4</v>
      </c>
      <c r="L6216">
        <f t="shared" ref="L6216" si="21243">W6214</f>
        <v>4.7674179128581906E-2</v>
      </c>
      <c r="T6216">
        <f>T6214</f>
        <v>2.0355697218439649E-3</v>
      </c>
      <c r="U6216">
        <f t="shared" ref="U6216:W6216" si="21244">U6214</f>
        <v>3.6698297399698877E-4</v>
      </c>
      <c r="V6216">
        <f t="shared" si="21244"/>
        <v>7.0061041011025289E-4</v>
      </c>
      <c r="W6216">
        <f t="shared" si="21244"/>
        <v>4.7674179128581906E-2</v>
      </c>
    </row>
    <row r="6217" spans="5:23" x14ac:dyDescent="0.25">
      <c r="I6217">
        <f>T6214</f>
        <v>2.0355697218439649E-3</v>
      </c>
      <c r="J6217">
        <f t="shared" ref="J6217" si="21245">U6214</f>
        <v>3.6698297399698877E-4</v>
      </c>
      <c r="K6217">
        <f t="shared" ref="K6217" si="21246">V6214</f>
        <v>7.0061041011025289E-4</v>
      </c>
      <c r="L6217">
        <f t="shared" ref="L6217" si="21247">W6214</f>
        <v>4.7674179128581906E-2</v>
      </c>
      <c r="N6217">
        <f>(0.01*(L6217+10))/(EXP((L6217+10)/10))</f>
        <v>3.678752738026448E-2</v>
      </c>
      <c r="O6217">
        <f xml:space="preserve"> (0.125*EXP(L6217/80))</f>
        <v>0.12507451310487769</v>
      </c>
      <c r="P6217">
        <f>(0.1*(L6217+25))/(EXP((L6217+25)/10))</f>
        <v>0.20462596347164669</v>
      </c>
      <c r="Q6217">
        <f>(0.125*EXP(L6217/18))</f>
        <v>0.12533150950692346</v>
      </c>
      <c r="R6217">
        <f>0.07 * EXP(L6217/20)</f>
        <v>7.0167058657455844E-2</v>
      </c>
      <c r="S6217">
        <f>(1/(EXP((L6217+30)/10)+1))</f>
        <v>4.7210961263864371E-2</v>
      </c>
      <c r="T6217">
        <f>(P6217*(1-T6216) - Q6217*T6216)*$F$21</f>
        <v>2.0395431203015534E-3</v>
      </c>
      <c r="U6217">
        <f>(N6217*(1-U6216) - O6217*U6216)*$F$21</f>
        <v>3.672812676727002E-4</v>
      </c>
      <c r="V6217">
        <f>(R6217*(1-V6216) - S6217*V6216)*$F$21</f>
        <v>7.0084822394780844E-4</v>
      </c>
      <c r="W6217">
        <f>$F$21*(W6216+E6216*(G6216-($E$9*U6216^4*(W6216-$E$3) + $E$11*T6216^3*V6216*(W6216-$E$5) + $E$13*(W6216-$E$7))) /$E$15)</f>
        <v>0.28064099986251517</v>
      </c>
    </row>
    <row r="6218" spans="5:23" x14ac:dyDescent="0.25">
      <c r="I6218">
        <f>I6217 + 0.5*$F$28</f>
        <v>7.035569721843965E-3</v>
      </c>
      <c r="J6218">
        <f t="shared" ref="J6218" si="21248">J6217 + 0.5*$F$28</f>
        <v>5.3669829739969891E-3</v>
      </c>
      <c r="K6218">
        <f t="shared" ref="K6218" si="21249">K6217 + 0.5*$F$28</f>
        <v>5.7006104101102531E-3</v>
      </c>
      <c r="L6218">
        <f t="shared" ref="L6218" si="21250">L6217 + 0.5*$F$28</f>
        <v>5.2674179128581904E-2</v>
      </c>
      <c r="N6218">
        <f t="shared" ref="N6218:N6220" si="21251">(0.01*(L6218+10))/(EXP((L6218+10)/10))</f>
        <v>3.6787435552298901E-2</v>
      </c>
      <c r="O6218">
        <f t="shared" ref="O6218:O6220" si="21252" xml:space="preserve"> (0.125*EXP(L6218/80))</f>
        <v>0.12508233050623799</v>
      </c>
      <c r="P6218">
        <f t="shared" ref="P6218:P6220" si="21253">(0.1*(L6218+25))/(EXP((L6218+25)/10))</f>
        <v>0.2045645029435875</v>
      </c>
      <c r="Q6218">
        <f t="shared" ref="Q6218:Q6220" si="21254">(0.125*EXP(L6218/18))</f>
        <v>0.12536632865088818</v>
      </c>
      <c r="R6218">
        <f t="shared" ref="R6218:R6220" si="21255">0.07 * EXP(L6218/20)</f>
        <v>7.0184602615023517E-2</v>
      </c>
      <c r="S6218">
        <f t="shared" ref="S6218:S6220" si="21256">(1/(EXP((L6218+30)/10)+1))</f>
        <v>4.7188475311828917E-2</v>
      </c>
      <c r="T6218">
        <f>(P6218*(1-T6217) - Q6218*T6217)*$F$21*2</f>
        <v>4.0778318957166724E-3</v>
      </c>
      <c r="U6218">
        <f>(N6218*(1-U6217) - O6218*U6217)*$F$21*2</f>
        <v>7.3455967638846073E-4</v>
      </c>
      <c r="V6218">
        <f>(R6218*(1-V6217) - S6218*V6217)*$F$21*2</f>
        <v>1.4020468380363837E-3</v>
      </c>
      <c r="W6218">
        <f>$F$21*(W6217+E6217*(G6217-($E$9*U6217^4*(W6217-$E$3) + $E$11*T6217^3*V6217*(W6217-$E$5) + $E$13*(W6217-$E$7))) /$E$15)*2</f>
        <v>5.6128199972503038E-3</v>
      </c>
    </row>
    <row r="6219" spans="5:23" x14ac:dyDescent="0.25">
      <c r="I6219">
        <f>I6217 + 0.5*$F$28</f>
        <v>7.035569721843965E-3</v>
      </c>
      <c r="J6219">
        <f t="shared" ref="J6219:L6219" si="21257">J6217 + 0.5*$F$28</f>
        <v>5.3669829739969891E-3</v>
      </c>
      <c r="K6219">
        <f t="shared" si="21257"/>
        <v>5.7006104101102531E-3</v>
      </c>
      <c r="L6219">
        <f t="shared" si="21257"/>
        <v>5.2674179128581904E-2</v>
      </c>
      <c r="N6219">
        <f t="shared" si="21251"/>
        <v>3.6787435552298901E-2</v>
      </c>
      <c r="O6219">
        <f t="shared" si="21252"/>
        <v>0.12508233050623799</v>
      </c>
      <c r="P6219">
        <f t="shared" si="21253"/>
        <v>0.2045645029435875</v>
      </c>
      <c r="Q6219">
        <f t="shared" si="21254"/>
        <v>0.12536632865088818</v>
      </c>
      <c r="R6219">
        <f t="shared" si="21255"/>
        <v>7.0184602615023517E-2</v>
      </c>
      <c r="S6219">
        <f t="shared" si="21256"/>
        <v>4.7188475311828917E-2</v>
      </c>
      <c r="T6219">
        <f>(P6219*(1-T6218) - Q6219*T6218)*$F$21*2</f>
        <v>4.0643820095026244E-3</v>
      </c>
      <c r="U6219">
        <f>(N6219*(1-U6218) - O6219*U6218)*$F$21*2</f>
        <v>7.333706509865173E-4</v>
      </c>
      <c r="V6219">
        <f>(R6219*(1-V6218) - S6219*V6218)*$F$21*2</f>
        <v>1.4004008012449118E-3</v>
      </c>
      <c r="W6219">
        <f>$F$21*(W6218+E6218*(G6218-($E$9*U6218^4*(W6218-$E$3) + $E$11*T6218^3*V6218*(W6218-$E$5) + $E$13*(W6218-$E$7))) /$E$15)*2</f>
        <v>1.1225639994500607E-4</v>
      </c>
    </row>
    <row r="6220" spans="5:23" x14ac:dyDescent="0.25">
      <c r="I6220">
        <f>I6217 + $F$28</f>
        <v>1.2035569721843966E-2</v>
      </c>
      <c r="J6220">
        <f t="shared" ref="J6220:L6220" si="21258">J6217 + $F$28</f>
        <v>1.0366982973996989E-2</v>
      </c>
      <c r="K6220">
        <f t="shared" si="21258"/>
        <v>1.0700610410110252E-2</v>
      </c>
      <c r="L6220">
        <f t="shared" si="21258"/>
        <v>5.7674179128581908E-2</v>
      </c>
      <c r="N6220">
        <f t="shared" si="21251"/>
        <v>3.6787334623853606E-2</v>
      </c>
      <c r="O6220">
        <f t="shared" si="21252"/>
        <v>0.12509014839620114</v>
      </c>
      <c r="P6220">
        <f t="shared" si="21253"/>
        <v>0.20450305272977384</v>
      </c>
      <c r="Q6220">
        <f t="shared" si="21254"/>
        <v>0.12540115746818076</v>
      </c>
      <c r="R6220">
        <f t="shared" si="21255"/>
        <v>7.0202150959128892E-2</v>
      </c>
      <c r="S6220">
        <f t="shared" si="21256"/>
        <v>4.7165999539386785E-2</v>
      </c>
      <c r="T6220">
        <f t="shared" ref="T6220" si="21259">(P6220*(1-T6219) - Q6220*T6219)*$F$21</f>
        <v>2.0316219599298612E-3</v>
      </c>
      <c r="U6220">
        <f t="shared" ref="U6220" si="21260">(N6220*(1-U6219) - O6220*U6219)*$F$21</f>
        <v>3.6668618428751132E-4</v>
      </c>
      <c r="V6220">
        <f t="shared" ref="V6220" si="21261">(R6220*(1-V6219) - S6220*V6219)*$F$21</f>
        <v>7.0037788507130137E-4</v>
      </c>
      <c r="W6220">
        <f t="shared" ref="W6220" si="21262">$F$21*(W6219+E6219*(G6219-($E$9*U6219^4*(W6219-$E$3) + $E$11*T6219^3*V6219*(W6219-$E$5) + $E$13*(W6219-$E$7))) /$E$15)</f>
        <v>1.1225639994500608E-6</v>
      </c>
    </row>
    <row r="6221" spans="5:23" x14ac:dyDescent="0.25">
      <c r="T6221">
        <f>SUM(T6217:T6220)/6</f>
        <v>2.0355631642417853E-3</v>
      </c>
      <c r="U6221">
        <f t="shared" ref="U6221" si="21263">SUM(U6217:U6220)/6</f>
        <v>3.6698296322253159E-4</v>
      </c>
      <c r="V6221">
        <f t="shared" ref="V6221" si="21264">SUM(V6217:V6220)/6</f>
        <v>7.0061229138340079E-4</v>
      </c>
      <c r="W6221">
        <f>SUM(W6217:W6220)/6</f>
        <v>4.7727866470618323E-2</v>
      </c>
    </row>
    <row r="6223" spans="5:23" x14ac:dyDescent="0.25">
      <c r="E6223">
        <f>E6216+0.01</f>
        <v>8.8599999999998555</v>
      </c>
      <c r="F6223">
        <v>0.01</v>
      </c>
      <c r="G6223">
        <v>0</v>
      </c>
      <c r="I6223">
        <f>T6221</f>
        <v>2.0355631642417853E-3</v>
      </c>
      <c r="J6223">
        <f t="shared" ref="J6223" si="21265">U6221</f>
        <v>3.6698296322253159E-4</v>
      </c>
      <c r="K6223">
        <f t="shared" ref="K6223" si="21266">V6221</f>
        <v>7.0061229138340079E-4</v>
      </c>
      <c r="L6223">
        <f t="shared" ref="L6223" si="21267">W6221</f>
        <v>4.7727866470618323E-2</v>
      </c>
      <c r="T6223">
        <f>T6221</f>
        <v>2.0355631642417853E-3</v>
      </c>
      <c r="U6223">
        <f t="shared" ref="U6223:W6223" si="21268">U6221</f>
        <v>3.6698296322253159E-4</v>
      </c>
      <c r="V6223">
        <f t="shared" si="21268"/>
        <v>7.0061229138340079E-4</v>
      </c>
      <c r="W6223">
        <f t="shared" si="21268"/>
        <v>4.7727866470618323E-2</v>
      </c>
    </row>
    <row r="6224" spans="5:23" x14ac:dyDescent="0.25">
      <c r="I6224">
        <f>T6221</f>
        <v>2.0355631642417853E-3</v>
      </c>
      <c r="J6224">
        <f t="shared" ref="J6224" si="21269">U6221</f>
        <v>3.6698296322253159E-4</v>
      </c>
      <c r="K6224">
        <f t="shared" ref="K6224" si="21270">V6221</f>
        <v>7.0061229138340079E-4</v>
      </c>
      <c r="L6224">
        <f t="shared" ref="L6224" si="21271">W6221</f>
        <v>4.7727866470618323E-2</v>
      </c>
      <c r="N6224">
        <f>(0.01*(L6224+10))/(EXP((L6224+10)/10))</f>
        <v>3.678752644263019E-2</v>
      </c>
      <c r="O6224">
        <f xml:space="preserve"> (0.125*EXP(L6224/80))</f>
        <v>0.12507459704138293</v>
      </c>
      <c r="P6224">
        <f>(0.1*(L6224+25))/(EXP((L6224+25)/10))</f>
        <v>0.20462530348640626</v>
      </c>
      <c r="Q6224">
        <f>(0.125*EXP(L6224/18))</f>
        <v>0.12533188332501533</v>
      </c>
      <c r="R6224">
        <f>0.07 * EXP(L6224/20)</f>
        <v>7.0167247011852535E-2</v>
      </c>
      <c r="S6224">
        <f>(1/(EXP((L6224+30)/10)+1))</f>
        <v>4.7210719767585604E-2</v>
      </c>
      <c r="T6224">
        <f>(P6224*(1-T6223) - Q6224*T6223)*$F$21</f>
        <v>2.039536547911561E-3</v>
      </c>
      <c r="U6224">
        <f>(N6224*(1-U6223) - O6224*U6223)*$F$21</f>
        <v>3.6728125800920537E-4</v>
      </c>
      <c r="V6224">
        <f>(R6224*(1-V6223) - S6224*V6223)*$F$21</f>
        <v>7.0085010565589271E-4</v>
      </c>
      <c r="W6224">
        <f>$F$21*(W6223+E6223*(G6223-($E$9*U6223^4*(W6223-$E$3) + $E$11*T6223^3*V6223*(W6223-$E$5) + $E$13*(W6223-$E$7))) /$E$15)</f>
        <v>0.28095667950945957</v>
      </c>
    </row>
    <row r="6225" spans="5:23" x14ac:dyDescent="0.25">
      <c r="I6225">
        <f>I6224 + 0.5*$F$28</f>
        <v>7.035563164241785E-3</v>
      </c>
      <c r="J6225">
        <f t="shared" ref="J6225" si="21272">J6224 + 0.5*$F$28</f>
        <v>5.3669829632225314E-3</v>
      </c>
      <c r="K6225">
        <f t="shared" ref="K6225" si="21273">K6224 + 0.5*$F$28</f>
        <v>5.7006122913834008E-3</v>
      </c>
      <c r="L6225">
        <f t="shared" ref="L6225" si="21274">L6224 + 0.5*$F$28</f>
        <v>5.272786647061832E-2</v>
      </c>
      <c r="N6225">
        <f t="shared" ref="N6225:N6227" si="21275">(0.01*(L6225+10))/(EXP((L6225+10)/10))</f>
        <v>3.6787434516900031E-2</v>
      </c>
      <c r="O6225">
        <f t="shared" ref="O6225:O6227" si="21276" xml:space="preserve"> (0.125*EXP(L6225/80))</f>
        <v>0.12508241444798943</v>
      </c>
      <c r="P6225">
        <f t="shared" ref="P6225:P6227" si="21277">(0.1*(L6225+25))/(EXP((L6225+25)/10))</f>
        <v>0.20456384306906919</v>
      </c>
      <c r="Q6225">
        <f t="shared" ref="Q6225:Q6227" si="21278">(0.125*EXP(L6225/18))</f>
        <v>0.12536670257283281</v>
      </c>
      <c r="R6225">
        <f t="shared" ref="R6225:R6227" si="21279">0.07 * EXP(L6225/20)</f>
        <v>7.0184791016514703E-2</v>
      </c>
      <c r="S6225">
        <f t="shared" ref="S6225:S6227" si="21280">(1/(EXP((L6225+30)/10)+1))</f>
        <v>4.7188233924875034E-2</v>
      </c>
      <c r="T6225">
        <f>(P6225*(1-T6224) - Q6225*T6224)*$F$21*2</f>
        <v>4.0778187532592028E-3</v>
      </c>
      <c r="U6225">
        <f>(N6225*(1-U6224) - O6225*U6224)*$F$21*2</f>
        <v>7.3455965510276888E-4</v>
      </c>
      <c r="V6225">
        <f>(R6225*(1-V6224) - S6225*V6224)*$F$21*2</f>
        <v>1.4020506023916678E-3</v>
      </c>
      <c r="W6225">
        <f>$F$21*(W6224+E6224*(G6224-($E$9*U6224^4*(W6224-$E$3) + $E$11*T6224^3*V6224*(W6224-$E$5) + $E$13*(W6224-$E$7))) /$E$15)*2</f>
        <v>5.6191335901891919E-3</v>
      </c>
    </row>
    <row r="6226" spans="5:23" x14ac:dyDescent="0.25">
      <c r="I6226">
        <f>I6224 + 0.5*$F$28</f>
        <v>7.035563164241785E-3</v>
      </c>
      <c r="J6226">
        <f t="shared" ref="J6226:L6226" si="21281">J6224 + 0.5*$F$28</f>
        <v>5.3669829632225314E-3</v>
      </c>
      <c r="K6226">
        <f t="shared" si="21281"/>
        <v>5.7006122913834008E-3</v>
      </c>
      <c r="L6226">
        <f t="shared" si="21281"/>
        <v>5.272786647061832E-2</v>
      </c>
      <c r="N6226">
        <f t="shared" si="21275"/>
        <v>3.6787434516900031E-2</v>
      </c>
      <c r="O6226">
        <f t="shared" si="21276"/>
        <v>0.12508241444798943</v>
      </c>
      <c r="P6226">
        <f t="shared" si="21277"/>
        <v>0.20456384306906919</v>
      </c>
      <c r="Q6226">
        <f t="shared" si="21278"/>
        <v>0.12536670257283281</v>
      </c>
      <c r="R6226">
        <f t="shared" si="21279"/>
        <v>7.0184791016514703E-2</v>
      </c>
      <c r="S6226">
        <f t="shared" si="21280"/>
        <v>4.7188233924875034E-2</v>
      </c>
      <c r="T6226">
        <f>(P6226*(1-T6225) - Q6226*T6225)*$F$21*2</f>
        <v>4.0643689220555522E-3</v>
      </c>
      <c r="U6226">
        <f>(N6226*(1-U6225) - O6226*U6225)*$F$21*2</f>
        <v>7.3337062912945698E-4</v>
      </c>
      <c r="V6226">
        <f>(R6226*(1-V6225) - S6226*V6225)*$F$21*2</f>
        <v>1.400404561923822E-3</v>
      </c>
      <c r="W6226">
        <f>$F$21*(W6225+E6225*(G6225-($E$9*U6225^4*(W6225-$E$3) + $E$11*T6225^3*V6225*(W6225-$E$5) + $E$13*(W6225-$E$7))) /$E$15)*2</f>
        <v>1.1238267180378384E-4</v>
      </c>
    </row>
    <row r="6227" spans="5:23" x14ac:dyDescent="0.25">
      <c r="I6227">
        <f>I6224 + $F$28</f>
        <v>1.2035563164241786E-2</v>
      </c>
      <c r="J6227">
        <f t="shared" ref="J6227:L6227" si="21282">J6224 + $F$28</f>
        <v>1.0366982963222532E-2</v>
      </c>
      <c r="K6227">
        <f t="shared" si="21282"/>
        <v>1.0700612291383402E-2</v>
      </c>
      <c r="L6227">
        <f t="shared" si="21282"/>
        <v>5.7727866470618325E-2</v>
      </c>
      <c r="N6227">
        <f t="shared" si="21275"/>
        <v>3.6787333490788117E-2</v>
      </c>
      <c r="O6227">
        <f t="shared" si="21276"/>
        <v>0.1250902323431991</v>
      </c>
      <c r="P6227">
        <f t="shared" si="21277"/>
        <v>0.20450239296603179</v>
      </c>
      <c r="Q6227">
        <f t="shared" si="21278"/>
        <v>0.12540153149400704</v>
      </c>
      <c r="R6227">
        <f t="shared" si="21279"/>
        <v>7.0202339407726341E-2</v>
      </c>
      <c r="S6227">
        <f t="shared" si="21280"/>
        <v>4.7165758261713694E-2</v>
      </c>
      <c r="T6227">
        <f t="shared" ref="T6227" si="21283">(P6227*(1-T6226) - Q6227*T6226)*$F$21</f>
        <v>2.0316154170819225E-3</v>
      </c>
      <c r="U6227">
        <f t="shared" ref="U6227" si="21284">(N6227*(1-U6226) - O6227*U6226)*$F$21</f>
        <v>3.6668617238490498E-4</v>
      </c>
      <c r="V6227">
        <f t="shared" ref="V6227" si="21285">(R6227*(1-V6226) - S6227*V6226)*$F$21</f>
        <v>7.0037976588325742E-4</v>
      </c>
      <c r="W6227">
        <f t="shared" ref="W6227" si="21286">$F$21*(W6226+E6226*(G6226-($E$9*U6226^4*(W6226-$E$3) + $E$11*T6226^3*V6226*(W6226-$E$5) + $E$13*(W6226-$E$7))) /$E$15)</f>
        <v>1.1238267180378383E-6</v>
      </c>
    </row>
    <row r="6228" spans="5:23" x14ac:dyDescent="0.25">
      <c r="T6228">
        <f>SUM(T6224:T6227)/6</f>
        <v>2.0355566067180395E-3</v>
      </c>
      <c r="U6228">
        <f t="shared" ref="U6228" si="21287">SUM(U6224:U6227)/6</f>
        <v>3.6698295243772273E-4</v>
      </c>
      <c r="V6228">
        <f t="shared" ref="V6228" si="21288">SUM(V6224:V6227)/6</f>
        <v>7.0061417264243985E-4</v>
      </c>
      <c r="W6228">
        <f>SUM(W6224:W6227)/6</f>
        <v>4.7781553266361763E-2</v>
      </c>
    </row>
    <row r="6230" spans="5:23" x14ac:dyDescent="0.25">
      <c r="E6230">
        <f>E6223+0.01</f>
        <v>8.8699999999998553</v>
      </c>
      <c r="F6230">
        <v>0.01</v>
      </c>
      <c r="G6230">
        <v>0</v>
      </c>
      <c r="I6230">
        <f>T6228</f>
        <v>2.0355566067180395E-3</v>
      </c>
      <c r="J6230">
        <f t="shared" ref="J6230" si="21289">U6228</f>
        <v>3.6698295243772273E-4</v>
      </c>
      <c r="K6230">
        <f t="shared" ref="K6230" si="21290">V6228</f>
        <v>7.0061417264243985E-4</v>
      </c>
      <c r="L6230">
        <f t="shared" ref="L6230" si="21291">W6228</f>
        <v>4.7781553266361763E-2</v>
      </c>
      <c r="T6230">
        <f>T6228</f>
        <v>2.0355566067180395E-3</v>
      </c>
      <c r="U6230">
        <f t="shared" ref="U6230:W6230" si="21292">U6228</f>
        <v>3.6698295243772273E-4</v>
      </c>
      <c r="V6230">
        <f t="shared" si="21292"/>
        <v>7.0061417264243985E-4</v>
      </c>
      <c r="W6230">
        <f t="shared" si="21292"/>
        <v>4.7781553266361763E-2</v>
      </c>
    </row>
    <row r="6231" spans="5:23" x14ac:dyDescent="0.25">
      <c r="I6231">
        <f>T6228</f>
        <v>2.0355566067180395E-3</v>
      </c>
      <c r="J6231">
        <f t="shared" ref="J6231" si="21293">U6228</f>
        <v>3.6698295243772273E-4</v>
      </c>
      <c r="K6231">
        <f t="shared" ref="K6231" si="21294">V6228</f>
        <v>7.0061417264243985E-4</v>
      </c>
      <c r="L6231">
        <f t="shared" ref="L6231" si="21295">W6228</f>
        <v>4.7781553266361763E-2</v>
      </c>
      <c r="N6231">
        <f>(0.01*(L6231+10))/(EXP((L6231+10)/10))</f>
        <v>3.6787525503955178E-2</v>
      </c>
      <c r="O6231">
        <f xml:space="preserve"> (0.125*EXP(L6231/80))</f>
        <v>0.12507468097709037</v>
      </c>
      <c r="P6231">
        <f>(0.1*(L6231+25))/(EXP((L6231+25)/10))</f>
        <v>0.20462464350907014</v>
      </c>
      <c r="Q6231">
        <f>(0.125*EXP(L6231/18))</f>
        <v>0.12533225714041837</v>
      </c>
      <c r="R6231">
        <f>0.07 * EXP(L6231/20)</f>
        <v>7.0167435364838257E-2</v>
      </c>
      <c r="S6231">
        <f>(1/(EXP((L6231+30)/10)+1))</f>
        <v>4.7210478274938295E-2</v>
      </c>
      <c r="T6231">
        <f>(P6231*(1-T6230) - Q6231*T6230)*$F$21</f>
        <v>2.0395299756002091E-3</v>
      </c>
      <c r="U6231">
        <f>(N6231*(1-U6230) - O6231*U6230)*$F$21</f>
        <v>3.6728124833532676E-4</v>
      </c>
      <c r="V6231">
        <f>(R6231*(1-V6230) - S6231*V6230)*$F$21</f>
        <v>7.0085198734987032E-4</v>
      </c>
      <c r="W6231">
        <f>$F$21*(W6230+E6230*(G6230-($E$9*U6230^4*(W6230-$E$3) + $E$11*T6230^3*V6230*(W6230-$E$5) + $E$13*(W6230-$E$7))) /$E$15)</f>
        <v>0.28127235594423722</v>
      </c>
    </row>
    <row r="6232" spans="5:23" x14ac:dyDescent="0.25">
      <c r="I6232">
        <f>I6231 + 0.5*$F$28</f>
        <v>7.0355566067180396E-3</v>
      </c>
      <c r="J6232">
        <f t="shared" ref="J6232" si="21296">J6231 + 0.5*$F$28</f>
        <v>5.3669829524377226E-3</v>
      </c>
      <c r="K6232">
        <f t="shared" ref="K6232" si="21297">K6231 + 0.5*$F$28</f>
        <v>5.70061417264244E-3</v>
      </c>
      <c r="L6232">
        <f t="shared" ref="L6232" si="21298">L6231 + 0.5*$F$28</f>
        <v>5.2781553266361761E-2</v>
      </c>
      <c r="N6232">
        <f t="shared" ref="N6232:N6234" si="21299">(0.01*(L6232+10))/(EXP((L6232+10)/10))</f>
        <v>3.6787433480462498E-2</v>
      </c>
      <c r="O6232">
        <f t="shared" ref="O6232:O6234" si="21300" xml:space="preserve"> (0.125*EXP(L6232/80))</f>
        <v>0.12508249838894303</v>
      </c>
      <c r="P6232">
        <f t="shared" ref="P6232:P6234" si="21301">(0.1*(L6232+25))/(EXP((L6232+25)/10))</f>
        <v>0.20456318320245453</v>
      </c>
      <c r="Q6232">
        <f t="shared" ref="Q6232:Q6234" si="21302">(0.125*EXP(L6232/18))</f>
        <v>0.12536707649208789</v>
      </c>
      <c r="R6232">
        <f t="shared" ref="R6232:R6234" si="21303">0.07 * EXP(L6232/20)</f>
        <v>7.0184979416594545E-2</v>
      </c>
      <c r="S6232">
        <f t="shared" ref="S6232:S6234" si="21304">(1/(EXP((L6232+30)/10)+1))</f>
        <v>4.7187992541550983E-2</v>
      </c>
      <c r="T6232">
        <f>(P6232*(1-T6231) - Q6232*T6231)*$F$21*2</f>
        <v>4.077805610958999E-3</v>
      </c>
      <c r="U6232">
        <f>(N6232*(1-U6231) - O6232*U6231)*$F$21*2</f>
        <v>7.3455963379635099E-4</v>
      </c>
      <c r="V6232">
        <f>(R6232*(1-V6231) - S6232*V6231)*$F$21*2</f>
        <v>1.4020543667187305E-3</v>
      </c>
      <c r="W6232">
        <f>$F$21*(W6231+E6231*(G6231-($E$9*U6231^4*(W6231-$E$3) + $E$11*T6231^3*V6231*(W6231-$E$5) + $E$13*(W6231-$E$7))) /$E$15)*2</f>
        <v>5.6254471188847445E-3</v>
      </c>
    </row>
    <row r="6233" spans="5:23" x14ac:dyDescent="0.25">
      <c r="I6233">
        <f>I6231 + 0.5*$F$28</f>
        <v>7.0355566067180396E-3</v>
      </c>
      <c r="J6233">
        <f t="shared" ref="J6233:L6233" si="21305">J6231 + 0.5*$F$28</f>
        <v>5.3669829524377226E-3</v>
      </c>
      <c r="K6233">
        <f t="shared" si="21305"/>
        <v>5.70061417264244E-3</v>
      </c>
      <c r="L6233">
        <f t="shared" si="21305"/>
        <v>5.2781553266361761E-2</v>
      </c>
      <c r="N6233">
        <f t="shared" si="21299"/>
        <v>3.6787433480462498E-2</v>
      </c>
      <c r="O6233">
        <f t="shared" si="21300"/>
        <v>0.12508249838894303</v>
      </c>
      <c r="P6233">
        <f t="shared" si="21301"/>
        <v>0.20456318320245453</v>
      </c>
      <c r="Q6233">
        <f t="shared" si="21302"/>
        <v>0.12536707649208789</v>
      </c>
      <c r="R6233">
        <f t="shared" si="21303"/>
        <v>7.0184979416594545E-2</v>
      </c>
      <c r="S6233">
        <f t="shared" si="21304"/>
        <v>4.7187992541550983E-2</v>
      </c>
      <c r="T6233">
        <f>(P6233*(1-T6232) - Q6233*T6232)*$F$21*2</f>
        <v>4.064355834764939E-3</v>
      </c>
      <c r="U6233">
        <f>(N6233*(1-U6232) - O6233*U6232)*$F$21*2</f>
        <v>7.3337060725171734E-4</v>
      </c>
      <c r="V6233">
        <f>(R6233*(1-V6232) - S6233*V6232)*$F$21*2</f>
        <v>1.4004083225745176E-3</v>
      </c>
      <c r="W6233">
        <f>$F$21*(W6232+E6232*(G6232-($E$9*U6232^4*(W6232-$E$3) + $E$11*T6232^3*V6232*(W6232-$E$5) + $E$13*(W6232-$E$7))) /$E$15)*2</f>
        <v>1.125089423776949E-4</v>
      </c>
    </row>
    <row r="6234" spans="5:23" x14ac:dyDescent="0.25">
      <c r="I6234">
        <f>I6231 + $F$28</f>
        <v>1.203555660671804E-2</v>
      </c>
      <c r="J6234">
        <f t="shared" ref="J6234:L6234" si="21306">J6231 + $F$28</f>
        <v>1.0366982952437723E-2</v>
      </c>
      <c r="K6234">
        <f t="shared" si="21306"/>
        <v>1.0700614172642439E-2</v>
      </c>
      <c r="L6234">
        <f t="shared" si="21306"/>
        <v>5.7781553266361765E-2</v>
      </c>
      <c r="N6234">
        <f t="shared" si="21299"/>
        <v>3.678733235668602E-2</v>
      </c>
      <c r="O6234">
        <f t="shared" si="21300"/>
        <v>0.12509031628939918</v>
      </c>
      <c r="P6234">
        <f t="shared" si="21301"/>
        <v>0.20450173321019277</v>
      </c>
      <c r="Q6234">
        <f t="shared" si="21302"/>
        <v>0.12540190551714298</v>
      </c>
      <c r="R6234">
        <f t="shared" si="21303"/>
        <v>7.0202527854912086E-2</v>
      </c>
      <c r="S6234">
        <f t="shared" si="21304"/>
        <v>4.7165516987668826E-2</v>
      </c>
      <c r="T6234">
        <f t="shared" ref="T6234" si="21307">(P6234*(1-T6233) - Q6234*T6233)*$F$21</f>
        <v>2.0316088743122115E-3</v>
      </c>
      <c r="U6234">
        <f t="shared" ref="U6234" si="21308">(N6234*(1-U6233) - O6234*U6233)*$F$21</f>
        <v>3.6668616047197958E-4</v>
      </c>
      <c r="V6234">
        <f t="shared" ref="V6234" si="21309">(R6234*(1-V6233) - S6234*V6233)*$F$21</f>
        <v>7.0038164668110247E-4</v>
      </c>
      <c r="W6234">
        <f t="shared" ref="W6234" si="21310">$F$21*(W6233+E6233*(G6233-($E$9*U6233^4*(W6233-$E$3) + $E$11*T6233^3*V6233*(W6233-$E$5) + $E$13*(W6233-$E$7))) /$E$15)</f>
        <v>1.1250894237769489E-6</v>
      </c>
    </row>
    <row r="6235" spans="5:23" x14ac:dyDescent="0.25">
      <c r="T6235">
        <f>SUM(T6231:T6234)/6</f>
        <v>2.0355500492727266E-3</v>
      </c>
      <c r="U6235">
        <f t="shared" ref="U6235" si="21311">SUM(U6231:U6234)/6</f>
        <v>3.6698294164256244E-4</v>
      </c>
      <c r="V6235">
        <f t="shared" ref="V6235" si="21312">SUM(V6231:V6234)/6</f>
        <v>7.0061605388737009E-4</v>
      </c>
      <c r="W6235">
        <f>SUM(W6231:W6234)/6</f>
        <v>4.7835239515820575E-2</v>
      </c>
    </row>
    <row r="6237" spans="5:23" x14ac:dyDescent="0.25">
      <c r="E6237">
        <f>E6230+0.01</f>
        <v>8.8799999999998551</v>
      </c>
      <c r="F6237">
        <v>0.01</v>
      </c>
      <c r="G6237">
        <v>0</v>
      </c>
      <c r="I6237">
        <f>T6235</f>
        <v>2.0355500492727266E-3</v>
      </c>
      <c r="J6237">
        <f t="shared" ref="J6237" si="21313">U6235</f>
        <v>3.6698294164256244E-4</v>
      </c>
      <c r="K6237">
        <f t="shared" ref="K6237" si="21314">V6235</f>
        <v>7.0061605388737009E-4</v>
      </c>
      <c r="L6237">
        <f t="shared" ref="L6237" si="21315">W6235</f>
        <v>4.7835239515820575E-2</v>
      </c>
      <c r="T6237">
        <f>T6235</f>
        <v>2.0355500492727266E-3</v>
      </c>
      <c r="U6237">
        <f t="shared" ref="U6237:W6237" si="21316">U6235</f>
        <v>3.6698294164256244E-4</v>
      </c>
      <c r="V6237">
        <f t="shared" si="21316"/>
        <v>7.0061605388737009E-4</v>
      </c>
      <c r="W6237">
        <f t="shared" si="21316"/>
        <v>4.7835239515820575E-2</v>
      </c>
    </row>
    <row r="6238" spans="5:23" x14ac:dyDescent="0.25">
      <c r="I6238">
        <f>T6235</f>
        <v>2.0355500492727266E-3</v>
      </c>
      <c r="J6238">
        <f t="shared" ref="J6238" si="21317">U6235</f>
        <v>3.6698294164256244E-4</v>
      </c>
      <c r="K6238">
        <f t="shared" ref="K6238" si="21318">V6235</f>
        <v>7.0061605388737009E-4</v>
      </c>
      <c r="L6238">
        <f t="shared" ref="L6238" si="21319">W6235</f>
        <v>4.7835239515820575E-2</v>
      </c>
      <c r="N6238">
        <f>(0.01*(L6238+10))/(EXP((L6238+10)/10))</f>
        <v>3.6787524564239518E-2</v>
      </c>
      <c r="O6238">
        <f xml:space="preserve"> (0.125*EXP(L6238/80))</f>
        <v>0.12507476491200009</v>
      </c>
      <c r="P6238">
        <f>(0.1*(L6238+25))/(EXP((L6238+25)/10))</f>
        <v>0.20462398353963804</v>
      </c>
      <c r="Q6238">
        <f>(0.125*EXP(L6238/18))</f>
        <v>0.1253326309531326</v>
      </c>
      <c r="R6238">
        <f>0.07 * EXP(L6238/20)</f>
        <v>7.0167623716412983E-2</v>
      </c>
      <c r="S6238">
        <f>(1/(EXP((L6238+30)/10)+1))</f>
        <v>4.7210236785922309E-2</v>
      </c>
      <c r="T6238">
        <f>(P6238*(1-T6237) - Q6238*T6237)*$F$21</f>
        <v>2.039523403367494E-3</v>
      </c>
      <c r="U6238">
        <f>(N6238*(1-U6237) - O6238*U6237)*$F$21</f>
        <v>3.6728123865106528E-4</v>
      </c>
      <c r="V6238">
        <f>(R6238*(1-V6237) - S6238*V6237)*$F$21</f>
        <v>7.0085386902974094E-4</v>
      </c>
      <c r="W6238">
        <f>$F$21*(W6237+E6237*(G6237-($E$9*U6237^4*(W6237-$E$3) + $E$11*T6237^3*V6237*(W6237-$E$5) + $E$13*(W6237-$E$7))) /$E$15)</f>
        <v>0.28158802916689724</v>
      </c>
    </row>
    <row r="6239" spans="5:23" x14ac:dyDescent="0.25">
      <c r="I6239">
        <f>I6238 + 0.5*$F$28</f>
        <v>7.0355500492727263E-3</v>
      </c>
      <c r="J6239">
        <f t="shared" ref="J6239" si="21320">J6238 + 0.5*$F$28</f>
        <v>5.3669829416425627E-3</v>
      </c>
      <c r="K6239">
        <f t="shared" ref="K6239" si="21321">K6238 + 0.5*$F$28</f>
        <v>5.7006160538873706E-3</v>
      </c>
      <c r="L6239">
        <f t="shared" ref="L6239" si="21322">L6238 + 0.5*$F$28</f>
        <v>5.2835239515820573E-2</v>
      </c>
      <c r="N6239">
        <f t="shared" ref="N6239:N6241" si="21323">(0.01*(L6239+10))/(EXP((L6239+10)/10))</f>
        <v>3.6787432442986337E-2</v>
      </c>
      <c r="O6239">
        <f t="shared" ref="O6239:O6241" si="21324" xml:space="preserve"> (0.125*EXP(L6239/80))</f>
        <v>0.12508258232909883</v>
      </c>
      <c r="P6239">
        <f t="shared" ref="P6239:P6241" si="21325">(0.1*(L6239+25))/(EXP((L6239+25)/10))</f>
        <v>0.20456252334374345</v>
      </c>
      <c r="Q6239">
        <f t="shared" ref="Q6239:Q6241" si="21326">(0.125*EXP(L6239/18))</f>
        <v>0.12536745040865341</v>
      </c>
      <c r="R6239">
        <f t="shared" ref="R6239:R6241" si="21327">0.07 * EXP(L6239/20)</f>
        <v>7.0185167815263072E-2</v>
      </c>
      <c r="S6239">
        <f t="shared" ref="S6239:S6241" si="21328">(1/(EXP((L6239+30)/10)+1))</f>
        <v>4.7187751161856674E-2</v>
      </c>
      <c r="T6239">
        <f>(P6239*(1-T6238) - Q6239*T6238)*$F$21*2</f>
        <v>4.07779246881606E-3</v>
      </c>
      <c r="U6239">
        <f>(N6239*(1-U6238) - O6239*U6238)*$F$21*2</f>
        <v>7.3455961246920759E-4</v>
      </c>
      <c r="V6239">
        <f>(R6239*(1-V6238) - S6239*V6238)*$F$21*2</f>
        <v>1.4020581310175732E-3</v>
      </c>
      <c r="W6239">
        <f>$F$21*(W6238+E6238*(G6238-($E$9*U6238^4*(W6238-$E$3) + $E$11*T6238^3*V6238*(W6238-$E$5) + $E$13*(W6238-$E$7))) /$E$15)*2</f>
        <v>5.6317605833379452E-3</v>
      </c>
    </row>
    <row r="6240" spans="5:23" x14ac:dyDescent="0.25">
      <c r="I6240">
        <f>I6238 + 0.5*$F$28</f>
        <v>7.0355500492727263E-3</v>
      </c>
      <c r="J6240">
        <f t="shared" ref="J6240:L6240" si="21329">J6238 + 0.5*$F$28</f>
        <v>5.3669829416425627E-3</v>
      </c>
      <c r="K6240">
        <f t="shared" si="21329"/>
        <v>5.7006160538873706E-3</v>
      </c>
      <c r="L6240">
        <f t="shared" si="21329"/>
        <v>5.2835239515820573E-2</v>
      </c>
      <c r="N6240">
        <f t="shared" si="21323"/>
        <v>3.6787432442986337E-2</v>
      </c>
      <c r="O6240">
        <f t="shared" si="21324"/>
        <v>0.12508258232909883</v>
      </c>
      <c r="P6240">
        <f t="shared" si="21325"/>
        <v>0.20456252334374345</v>
      </c>
      <c r="Q6240">
        <f t="shared" si="21326"/>
        <v>0.12536745040865341</v>
      </c>
      <c r="R6240">
        <f t="shared" si="21327"/>
        <v>7.0185167815263072E-2</v>
      </c>
      <c r="S6240">
        <f t="shared" si="21328"/>
        <v>4.7187751161856674E-2</v>
      </c>
      <c r="T6240">
        <f>(P6240*(1-T6239) - Q6240*T6239)*$F$21*2</f>
        <v>4.0643427476307857E-3</v>
      </c>
      <c r="U6240">
        <f>(N6240*(1-U6239) - O6240*U6239)*$F$21*2</f>
        <v>7.3337058535329948E-4</v>
      </c>
      <c r="V6240">
        <f>(R6240*(1-V6239) - S6240*V6239)*$F$21*2</f>
        <v>1.4004120831969987E-3</v>
      </c>
      <c r="W6240">
        <f>$F$21*(W6239+E6239*(G6239-($E$9*U6239^4*(W6239-$E$3) + $E$11*T6239^3*V6239*(W6239-$E$5) + $E$13*(W6239-$E$7))) /$E$15)*2</f>
        <v>1.126352116667589E-4</v>
      </c>
    </row>
    <row r="6241" spans="5:23" x14ac:dyDescent="0.25">
      <c r="I6241">
        <f>I6238 + $F$28</f>
        <v>1.2035550049272727E-2</v>
      </c>
      <c r="J6241">
        <f t="shared" ref="J6241:L6241" si="21330">J6238 + $F$28</f>
        <v>1.0366982941642563E-2</v>
      </c>
      <c r="K6241">
        <f t="shared" si="21330"/>
        <v>1.070061605388737E-2</v>
      </c>
      <c r="L6241">
        <f t="shared" si="21330"/>
        <v>5.7835239515820577E-2</v>
      </c>
      <c r="N6241">
        <f t="shared" si="21323"/>
        <v>3.6787331221547349E-2</v>
      </c>
      <c r="O6241">
        <f t="shared" si="21324"/>
        <v>0.12509040023480142</v>
      </c>
      <c r="P6241">
        <f t="shared" si="21325"/>
        <v>0.20450107346225682</v>
      </c>
      <c r="Q6241">
        <f t="shared" si="21326"/>
        <v>0.12540227953758865</v>
      </c>
      <c r="R6241">
        <f t="shared" si="21327"/>
        <v>7.0202716300686169E-2</v>
      </c>
      <c r="S6241">
        <f t="shared" si="21328"/>
        <v>4.7165275717252146E-2</v>
      </c>
      <c r="T6241">
        <f t="shared" ref="T6241" si="21331">(P6241*(1-T6240) - Q6241*T6240)*$F$21</f>
        <v>2.0316023316207278E-3</v>
      </c>
      <c r="U6241">
        <f t="shared" ref="U6241" si="21332">(N6241*(1-U6240) - O6241*U6240)*$F$21</f>
        <v>3.6668614854873545E-4</v>
      </c>
      <c r="V6241">
        <f t="shared" ref="V6241" si="21333">(R6241*(1-V6240) - S6241*V6240)*$F$21</f>
        <v>7.0038352746483684E-4</v>
      </c>
      <c r="W6241">
        <f t="shared" ref="W6241" si="21334">$F$21*(W6240+E6240*(G6240-($E$9*U6240^4*(W6240-$E$3) + $E$11*T6240^3*V6240*(W6240-$E$5) + $E$13*(W6240-$E$7))) /$E$15)</f>
        <v>1.1263521166675891E-6</v>
      </c>
    </row>
    <row r="6242" spans="5:23" x14ac:dyDescent="0.25">
      <c r="T6242">
        <f>SUM(T6238:T6241)/6</f>
        <v>2.0355434919058445E-3</v>
      </c>
      <c r="U6242">
        <f t="shared" ref="U6242" si="21335">SUM(U6238:U6241)/6</f>
        <v>3.6698293083705134E-4</v>
      </c>
      <c r="V6242">
        <f t="shared" ref="V6242" si="21336">SUM(V6238:V6241)/6</f>
        <v>7.0061793511819171E-4</v>
      </c>
      <c r="W6242">
        <f>SUM(W6238:W6241)/6</f>
        <v>4.7888925219003099E-2</v>
      </c>
    </row>
    <row r="6244" spans="5:23" x14ac:dyDescent="0.25">
      <c r="E6244">
        <f>E6237+0.01</f>
        <v>8.8899999999998549</v>
      </c>
      <c r="F6244">
        <v>0.01</v>
      </c>
      <c r="G6244">
        <v>0</v>
      </c>
      <c r="I6244">
        <f>T6242</f>
        <v>2.0355434919058445E-3</v>
      </c>
      <c r="J6244">
        <f t="shared" ref="J6244" si="21337">U6242</f>
        <v>3.6698293083705134E-4</v>
      </c>
      <c r="K6244">
        <f t="shared" ref="K6244" si="21338">V6242</f>
        <v>7.0061793511819171E-4</v>
      </c>
      <c r="L6244">
        <f t="shared" ref="L6244" si="21339">W6242</f>
        <v>4.7888925219003099E-2</v>
      </c>
      <c r="T6244">
        <f>T6242</f>
        <v>2.0355434919058445E-3</v>
      </c>
      <c r="U6244">
        <f t="shared" ref="U6244:W6244" si="21340">U6242</f>
        <v>3.6698293083705134E-4</v>
      </c>
      <c r="V6244">
        <f t="shared" si="21340"/>
        <v>7.0061793511819171E-4</v>
      </c>
      <c r="W6244">
        <f t="shared" si="21340"/>
        <v>4.7888925219003099E-2</v>
      </c>
    </row>
    <row r="6245" spans="5:23" x14ac:dyDescent="0.25">
      <c r="I6245">
        <f>T6242</f>
        <v>2.0355434919058445E-3</v>
      </c>
      <c r="J6245">
        <f t="shared" ref="J6245" si="21341">U6242</f>
        <v>3.6698293083705134E-4</v>
      </c>
      <c r="K6245">
        <f t="shared" ref="K6245" si="21342">V6242</f>
        <v>7.0061793511819171E-4</v>
      </c>
      <c r="L6245">
        <f t="shared" ref="L6245" si="21343">W6242</f>
        <v>4.7888925219003099E-2</v>
      </c>
      <c r="N6245">
        <f>(0.01*(L6245+10))/(EXP((L6245+10)/10))</f>
        <v>3.6787523623483226E-2</v>
      </c>
      <c r="O6245">
        <f xml:space="preserve"> (0.125*EXP(L6245/80))</f>
        <v>0.12507484884611206</v>
      </c>
      <c r="P6245">
        <f>(0.1*(L6245+25))/(EXP((L6245+25)/10))</f>
        <v>0.20462332357810981</v>
      </c>
      <c r="Q6245">
        <f>(0.125*EXP(L6245/18))</f>
        <v>0.12533300476315809</v>
      </c>
      <c r="R6245">
        <f>0.07 * EXP(L6245/20)</f>
        <v>7.0167812066576768E-2</v>
      </c>
      <c r="S6245">
        <f>(1/(EXP((L6245+30)/10)+1))</f>
        <v>4.7209995300537572E-2</v>
      </c>
      <c r="T6245">
        <f>(P6245*(1-T6244) - Q6245*T6244)*$F$21</f>
        <v>2.0395168312134157E-3</v>
      </c>
      <c r="U6245">
        <f>(N6245*(1-U6244) - O6245*U6244)*$F$21</f>
        <v>3.67281228956421E-4</v>
      </c>
      <c r="V6245">
        <f>(R6245*(1-V6244) - S6245*V6244)*$F$21</f>
        <v>7.0085575069550512E-4</v>
      </c>
      <c r="W6245">
        <f>$F$21*(W6244+E6244*(G6244-($E$9*U6244^4*(W6244-$E$3) + $E$11*T6244^3*V6244*(W6244-$E$5) + $E$13*(W6244-$E$7))) /$E$15)</f>
        <v>0.28190369917748848</v>
      </c>
    </row>
    <row r="6246" spans="5:23" x14ac:dyDescent="0.25">
      <c r="I6246">
        <f>I6245 + 0.5*$F$28</f>
        <v>7.0355434919058442E-3</v>
      </c>
      <c r="J6246">
        <f t="shared" ref="J6246" si="21344">J6245 + 0.5*$F$28</f>
        <v>5.3669829308370517E-3</v>
      </c>
      <c r="K6246">
        <f t="shared" ref="K6246" si="21345">K6245 + 0.5*$F$28</f>
        <v>5.7006179351181919E-3</v>
      </c>
      <c r="L6246">
        <f t="shared" ref="L6246" si="21346">L6245 + 0.5*$F$28</f>
        <v>5.2888925219003097E-2</v>
      </c>
      <c r="N6246">
        <f t="shared" ref="N6246:N6248" si="21347">(0.01*(L6246+10))/(EXP((L6246+10)/10))</f>
        <v>3.6787431404471611E-2</v>
      </c>
      <c r="O6246">
        <f t="shared" ref="O6246:O6248" si="21348" xml:space="preserve"> (0.125*EXP(L6246/80))</f>
        <v>0.12508266626845685</v>
      </c>
      <c r="P6246">
        <f t="shared" ref="P6246:P6248" si="21349">(0.1*(L6246+25))/(EXP((L6246+25)/10))</f>
        <v>0.20456186349293562</v>
      </c>
      <c r="Q6246">
        <f t="shared" ref="Q6246:Q6248" si="21350">(0.125*EXP(L6246/18))</f>
        <v>0.12536782432252944</v>
      </c>
      <c r="R6246">
        <f t="shared" ref="R6246:R6248" si="21351">0.07 * EXP(L6246/20)</f>
        <v>7.0185356212520283E-2</v>
      </c>
      <c r="S6246">
        <f t="shared" ref="S6246:S6248" si="21352">(1/(EXP((L6246+30)/10)+1))</f>
        <v>4.7187509785792052E-2</v>
      </c>
      <c r="T6246">
        <f>(P6246*(1-T6245) - Q6246*T6245)*$F$21*2</f>
        <v>4.0777793268303797E-3</v>
      </c>
      <c r="U6246">
        <f>(N6246*(1-U6245) - O6246*U6245)*$F$21*2</f>
        <v>7.3455959112134E-4</v>
      </c>
      <c r="V6246">
        <f>(R6246*(1-V6245) - S6246*V6245)*$F$21*2</f>
        <v>1.4020618952881949E-3</v>
      </c>
      <c r="W6246">
        <f>$F$21*(W6245+E6245*(G6245-($E$9*U6245^4*(W6245-$E$3) + $E$11*T6245^3*V6245*(W6245-$E$5) + $E$13*(W6245-$E$7))) /$E$15)*2</f>
        <v>5.6380739835497698E-3</v>
      </c>
    </row>
    <row r="6247" spans="5:23" x14ac:dyDescent="0.25">
      <c r="I6247">
        <f>I6245 + 0.5*$F$28</f>
        <v>7.0355434919058442E-3</v>
      </c>
      <c r="J6247">
        <f t="shared" ref="J6247:L6247" si="21353">J6245 + 0.5*$F$28</f>
        <v>5.3669829308370517E-3</v>
      </c>
      <c r="K6247">
        <f t="shared" si="21353"/>
        <v>5.7006179351181919E-3</v>
      </c>
      <c r="L6247">
        <f t="shared" si="21353"/>
        <v>5.2888925219003097E-2</v>
      </c>
      <c r="N6247">
        <f t="shared" si="21347"/>
        <v>3.6787431404471611E-2</v>
      </c>
      <c r="O6247">
        <f t="shared" si="21348"/>
        <v>0.12508266626845685</v>
      </c>
      <c r="P6247">
        <f t="shared" si="21349"/>
        <v>0.20456186349293562</v>
      </c>
      <c r="Q6247">
        <f t="shared" si="21350"/>
        <v>0.12536782432252944</v>
      </c>
      <c r="R6247">
        <f t="shared" si="21351"/>
        <v>7.0185356212520283E-2</v>
      </c>
      <c r="S6247">
        <f t="shared" si="21352"/>
        <v>4.7187509785792052E-2</v>
      </c>
      <c r="T6247">
        <f>(P6247*(1-T6246) - Q6247*T6246)*$F$21*2</f>
        <v>4.0643296606530828E-3</v>
      </c>
      <c r="U6247">
        <f>(N6247*(1-U6246) - O6247*U6246)*$F$21*2</f>
        <v>7.3337056343420414E-4</v>
      </c>
      <c r="V6247">
        <f>(R6247*(1-V6246) - S6247*V6246)*$F$21*2</f>
        <v>1.4004158437912657E-3</v>
      </c>
      <c r="W6247">
        <f>$F$21*(W6246+E6246*(G6246-($E$9*U6246^4*(W6246-$E$3) + $E$11*T6246^3*V6246*(W6246-$E$5) + $E$13*(W6246-$E$7))) /$E$15)*2</f>
        <v>1.127614796709954E-4</v>
      </c>
    </row>
    <row r="6248" spans="5:23" x14ac:dyDescent="0.25">
      <c r="I6248">
        <f>I6245 + $F$28</f>
        <v>1.2035543491905845E-2</v>
      </c>
      <c r="J6248">
        <f t="shared" ref="J6248:L6248" si="21354">J6245 + $F$28</f>
        <v>1.0366982930837052E-2</v>
      </c>
      <c r="K6248">
        <f t="shared" si="21354"/>
        <v>1.0700617935118192E-2</v>
      </c>
      <c r="L6248">
        <f t="shared" si="21354"/>
        <v>5.7888925219003101E-2</v>
      </c>
      <c r="N6248">
        <f t="shared" si="21347"/>
        <v>3.6787330085372154E-2</v>
      </c>
      <c r="O6248">
        <f t="shared" si="21348"/>
        <v>0.1250904841794058</v>
      </c>
      <c r="P6248">
        <f t="shared" si="21349"/>
        <v>0.2045004137222238</v>
      </c>
      <c r="Q6248">
        <f t="shared" si="21350"/>
        <v>0.12540265355534408</v>
      </c>
      <c r="R6248">
        <f t="shared" si="21351"/>
        <v>7.0202904745048589E-2</v>
      </c>
      <c r="S6248">
        <f t="shared" si="21352"/>
        <v>4.7165034450463571E-2</v>
      </c>
      <c r="T6248">
        <f t="shared" ref="T6248" si="21355">(P6248*(1-T6247) - Q6248*T6247)*$F$21</f>
        <v>2.031595789007472E-3</v>
      </c>
      <c r="U6248">
        <f t="shared" ref="U6248" si="21356">(N6248*(1-U6247) - O6248*U6247)*$F$21</f>
        <v>3.6668613661517297E-4</v>
      </c>
      <c r="V6248">
        <f t="shared" ref="V6248" si="21357">(R6248*(1-V6247) - S6248*V6247)*$F$21</f>
        <v>7.0038540823446054E-4</v>
      </c>
      <c r="W6248">
        <f t="shared" ref="W6248" si="21358">$F$21*(W6247+E6247*(G6247-($E$9*U6247^4*(W6247-$E$3) + $E$11*T6247^3*V6247*(W6247-$E$5) + $E$13*(W6247-$E$7))) /$E$15)</f>
        <v>1.1276147967099541E-6</v>
      </c>
    </row>
    <row r="6249" spans="5:23" x14ac:dyDescent="0.25">
      <c r="T6249">
        <f>SUM(T6245:T6248)/6</f>
        <v>2.0355369346173914E-3</v>
      </c>
      <c r="U6249">
        <f t="shared" ref="U6249" si="21359">SUM(U6245:U6248)/6</f>
        <v>3.6698292002118973E-4</v>
      </c>
      <c r="V6249">
        <f t="shared" ref="V6249" si="21360">SUM(V6245:V6248)/6</f>
        <v>7.0061981633490428E-4</v>
      </c>
      <c r="W6249">
        <f>SUM(W6245:W6248)/6</f>
        <v>4.7942610375917655E-2</v>
      </c>
    </row>
    <row r="6251" spans="5:23" x14ac:dyDescent="0.25">
      <c r="E6251">
        <f>E6244+0.01</f>
        <v>8.8999999999998547</v>
      </c>
      <c r="F6251">
        <v>0.01</v>
      </c>
      <c r="G6251">
        <v>0</v>
      </c>
      <c r="I6251">
        <f>T6249</f>
        <v>2.0355369346173914E-3</v>
      </c>
      <c r="J6251">
        <f t="shared" ref="J6251" si="21361">U6249</f>
        <v>3.6698292002118973E-4</v>
      </c>
      <c r="K6251">
        <f t="shared" ref="K6251" si="21362">V6249</f>
        <v>7.0061981633490428E-4</v>
      </c>
      <c r="L6251">
        <f t="shared" ref="L6251" si="21363">W6249</f>
        <v>4.7942610375917655E-2</v>
      </c>
      <c r="T6251">
        <f>T6249</f>
        <v>2.0355369346173914E-3</v>
      </c>
      <c r="U6251">
        <f t="shared" ref="U6251:W6251" si="21364">U6249</f>
        <v>3.6698292002118973E-4</v>
      </c>
      <c r="V6251">
        <f t="shared" si="21364"/>
        <v>7.0061981633490428E-4</v>
      </c>
      <c r="W6251">
        <f t="shared" si="21364"/>
        <v>4.7942610375917655E-2</v>
      </c>
    </row>
    <row r="6252" spans="5:23" x14ac:dyDescent="0.25">
      <c r="I6252">
        <f>T6249</f>
        <v>2.0355369346173914E-3</v>
      </c>
      <c r="J6252">
        <f t="shared" ref="J6252" si="21365">U6249</f>
        <v>3.6698292002118973E-4</v>
      </c>
      <c r="K6252">
        <f t="shared" ref="K6252" si="21366">V6249</f>
        <v>7.0061981633490428E-4</v>
      </c>
      <c r="L6252">
        <f t="shared" ref="L6252" si="21367">W6249</f>
        <v>4.7942610375917655E-2</v>
      </c>
      <c r="N6252">
        <f>(0.01*(L6252+10))/(EXP((L6252+10)/10))</f>
        <v>3.6787522681686356E-2</v>
      </c>
      <c r="O6252">
        <f xml:space="preserve"> (0.125*EXP(L6252/80))</f>
        <v>0.1250749327794263</v>
      </c>
      <c r="P6252">
        <f>(0.1*(L6252+25))/(EXP((L6252+25)/10))</f>
        <v>0.20462266362448556</v>
      </c>
      <c r="Q6252">
        <f>(0.125*EXP(L6252/18))</f>
        <v>0.12533337857049481</v>
      </c>
      <c r="R6252">
        <f>0.07 * EXP(L6252/20)</f>
        <v>7.0168000415329626E-2</v>
      </c>
      <c r="S6252">
        <f>(1/(EXP((L6252+30)/10)+1))</f>
        <v>4.7209753818784048E-2</v>
      </c>
      <c r="T6252">
        <f>(P6252*(1-T6251) - Q6252*T6251)*$F$21</f>
        <v>2.039510259137975E-3</v>
      </c>
      <c r="U6252">
        <f>(N6252*(1-U6251) - O6252*U6251)*$F$21</f>
        <v>3.6728121925139439E-4</v>
      </c>
      <c r="V6252">
        <f>(R6252*(1-V6251) - S6252*V6251)*$F$21</f>
        <v>7.0085763234716317E-4</v>
      </c>
      <c r="W6252">
        <f>$F$21*(W6251+E6251*(G6251-($E$9*U6251^4*(W6251-$E$3) + $E$11*T6251^3*V6251*(W6251-$E$5) + $E$13*(W6251-$E$7))) /$E$15)</f>
        <v>0.28221936597606012</v>
      </c>
    </row>
    <row r="6253" spans="5:23" x14ac:dyDescent="0.25">
      <c r="I6253">
        <f>I6252 + 0.5*$F$28</f>
        <v>7.0355369346173915E-3</v>
      </c>
      <c r="J6253">
        <f t="shared" ref="J6253" si="21368">J6252 + 0.5*$F$28</f>
        <v>5.3669829200211896E-3</v>
      </c>
      <c r="K6253">
        <f t="shared" ref="K6253" si="21369">K6252 + 0.5*$F$28</f>
        <v>5.7006198163349047E-3</v>
      </c>
      <c r="L6253">
        <f t="shared" ref="L6253" si="21370">L6252 + 0.5*$F$28</f>
        <v>5.2942610375917652E-2</v>
      </c>
      <c r="N6253">
        <f t="shared" ref="N6253:N6255" si="21371">(0.01*(L6253+10))/(EXP((L6253+10)/10))</f>
        <v>3.6787430364918355E-2</v>
      </c>
      <c r="O6253">
        <f t="shared" ref="O6253:O6255" si="21372" xml:space="preserve"> (0.125*EXP(L6253/80))</f>
        <v>0.12508275020701709</v>
      </c>
      <c r="P6253">
        <f t="shared" ref="P6253:P6255" si="21373">(0.1*(L6253+25))/(EXP((L6253+25)/10))</f>
        <v>0.20456120365003128</v>
      </c>
      <c r="Q6253">
        <f t="shared" ref="Q6253:Q6255" si="21374">(0.125*EXP(L6253/18))</f>
        <v>0.12536819823371595</v>
      </c>
      <c r="R6253">
        <f t="shared" ref="R6253:R6255" si="21375">0.07 * EXP(L6253/20)</f>
        <v>7.0185544608366207E-2</v>
      </c>
      <c r="S6253">
        <f t="shared" ref="S6253:S6255" si="21376">(1/(EXP((L6253+30)/10)+1))</f>
        <v>4.7187268413357047E-2</v>
      </c>
      <c r="T6253">
        <f>(P6253*(1-T6252) - Q6253*T6252)*$F$21*2</f>
        <v>4.0777661850019626E-3</v>
      </c>
      <c r="U6253">
        <f>(N6253*(1-U6252) - O6253*U6252)*$F$21*2</f>
        <v>7.3455956975274907E-4</v>
      </c>
      <c r="V6253">
        <f>(R6253*(1-V6252) - S6253*V6252)*$F$21*2</f>
        <v>1.4020656595305975E-3</v>
      </c>
      <c r="W6253">
        <f>$F$21*(W6252+E6252*(G6252-($E$9*U6252^4*(W6252-$E$3) + $E$11*T6252^3*V6252*(W6252-$E$5) + $E$13*(W6252-$E$7))) /$E$15)*2</f>
        <v>5.6443873195212027E-3</v>
      </c>
    </row>
    <row r="6254" spans="5:23" x14ac:dyDescent="0.25">
      <c r="I6254">
        <f>I6252 + 0.5*$F$28</f>
        <v>7.0355369346173915E-3</v>
      </c>
      <c r="J6254">
        <f t="shared" ref="J6254:L6254" si="21377">J6252 + 0.5*$F$28</f>
        <v>5.3669829200211896E-3</v>
      </c>
      <c r="K6254">
        <f t="shared" si="21377"/>
        <v>5.7006198163349047E-3</v>
      </c>
      <c r="L6254">
        <f t="shared" si="21377"/>
        <v>5.2942610375917652E-2</v>
      </c>
      <c r="N6254">
        <f t="shared" si="21371"/>
        <v>3.6787430364918355E-2</v>
      </c>
      <c r="O6254">
        <f t="shared" si="21372"/>
        <v>0.12508275020701709</v>
      </c>
      <c r="P6254">
        <f t="shared" si="21373"/>
        <v>0.20456120365003128</v>
      </c>
      <c r="Q6254">
        <f t="shared" si="21374"/>
        <v>0.12536819823371595</v>
      </c>
      <c r="R6254">
        <f t="shared" si="21375"/>
        <v>7.0185544608366207E-2</v>
      </c>
      <c r="S6254">
        <f t="shared" si="21376"/>
        <v>4.7187268413357047E-2</v>
      </c>
      <c r="T6254">
        <f>(P6254*(1-T6253) - Q6254*T6253)*$F$21*2</f>
        <v>4.0643165738318363E-3</v>
      </c>
      <c r="U6254">
        <f>(N6254*(1-U6253) - O6254*U6253)*$F$21*2</f>
        <v>7.3337054149443263E-4</v>
      </c>
      <c r="V6254">
        <f>(R6254*(1-V6253) - S6254*V6253)*$F$21*2</f>
        <v>1.4004196043573189E-3</v>
      </c>
      <c r="W6254">
        <f>$F$21*(W6253+E6253*(G6253-($E$9*U6253^4*(W6253-$E$3) + $E$11*T6253^3*V6253*(W6253-$E$5) + $E$13*(W6253-$E$7))) /$E$15)*2</f>
        <v>1.1288774639042405E-4</v>
      </c>
    </row>
    <row r="6255" spans="5:23" x14ac:dyDescent="0.25">
      <c r="I6255">
        <f>I6252 + $F$28</f>
        <v>1.2035536934617392E-2</v>
      </c>
      <c r="J6255">
        <f t="shared" ref="J6255:L6255" si="21378">J6252 + $F$28</f>
        <v>1.036698292002119E-2</v>
      </c>
      <c r="K6255">
        <f t="shared" si="21378"/>
        <v>1.0700619816334904E-2</v>
      </c>
      <c r="L6255">
        <f t="shared" si="21378"/>
        <v>5.7942610375917657E-2</v>
      </c>
      <c r="N6255">
        <f t="shared" si="21371"/>
        <v>3.6787328948160461E-2</v>
      </c>
      <c r="O6255">
        <f t="shared" si="21372"/>
        <v>0.12509056812321237</v>
      </c>
      <c r="P6255">
        <f t="shared" si="21373"/>
        <v>0.2044997539900934</v>
      </c>
      <c r="Q6255">
        <f t="shared" si="21374"/>
        <v>0.12540302757040925</v>
      </c>
      <c r="R6255">
        <f t="shared" si="21375"/>
        <v>7.020309318799936E-2</v>
      </c>
      <c r="S6255">
        <f t="shared" si="21376"/>
        <v>4.7164793187303003E-2</v>
      </c>
      <c r="T6255">
        <f t="shared" ref="T6255" si="21379">(P6255*(1-T6254) - Q6255*T6254)*$F$21</f>
        <v>2.0315892464724383E-3</v>
      </c>
      <c r="U6255">
        <f t="shared" ref="U6255" si="21380">(N6255*(1-U6254) - O6255*U6254)*$F$21</f>
        <v>3.6668612467129241E-4</v>
      </c>
      <c r="V6255">
        <f t="shared" ref="V6255" si="21381">(R6255*(1-V6254) - S6255*V6254)*$F$21</f>
        <v>7.00387288989974E-4</v>
      </c>
      <c r="W6255">
        <f t="shared" ref="W6255" si="21382">$F$21*(W6254+E6254*(G6254-($E$9*U6254^4*(W6254-$E$3) + $E$11*T6254^3*V6254*(W6254-$E$5) + $E$13*(W6254-$E$7))) /$E$15)</f>
        <v>1.1288774639042405E-6</v>
      </c>
    </row>
    <row r="6256" spans="5:23" x14ac:dyDescent="0.25">
      <c r="T6256">
        <f>SUM(T6252:T6255)/6</f>
        <v>2.0355303774073686E-3</v>
      </c>
      <c r="U6256">
        <f t="shared" ref="U6256" si="21383">SUM(U6252:U6255)/6</f>
        <v>3.6698290919497811E-4</v>
      </c>
      <c r="V6256">
        <f t="shared" ref="V6256" si="21384">SUM(V6252:V6255)/6</f>
        <v>7.0062169753750889E-4</v>
      </c>
      <c r="W6256">
        <f>SUM(W6252:W6255)/6</f>
        <v>4.7996294986572603E-2</v>
      </c>
    </row>
    <row r="6258" spans="5:23" x14ac:dyDescent="0.25">
      <c r="E6258">
        <f>E6251+0.01</f>
        <v>8.9099999999998545</v>
      </c>
      <c r="F6258">
        <v>0.01</v>
      </c>
      <c r="G6258">
        <v>0</v>
      </c>
      <c r="I6258">
        <f>T6256</f>
        <v>2.0355303774073686E-3</v>
      </c>
      <c r="J6258">
        <f t="shared" ref="J6258" si="21385">U6256</f>
        <v>3.6698290919497811E-4</v>
      </c>
      <c r="K6258">
        <f t="shared" ref="K6258" si="21386">V6256</f>
        <v>7.0062169753750889E-4</v>
      </c>
      <c r="L6258">
        <f t="shared" ref="L6258" si="21387">W6256</f>
        <v>4.7996294986572603E-2</v>
      </c>
      <c r="T6258">
        <f>T6256</f>
        <v>2.0355303774073686E-3</v>
      </c>
      <c r="U6258">
        <f t="shared" ref="U6258:W6258" si="21388">U6256</f>
        <v>3.6698290919497811E-4</v>
      </c>
      <c r="V6258">
        <f t="shared" si="21388"/>
        <v>7.0062169753750889E-4</v>
      </c>
      <c r="W6258">
        <f t="shared" si="21388"/>
        <v>4.7996294986572603E-2</v>
      </c>
    </row>
    <row r="6259" spans="5:23" x14ac:dyDescent="0.25">
      <c r="I6259">
        <f>T6256</f>
        <v>2.0355303774073686E-3</v>
      </c>
      <c r="J6259">
        <f t="shared" ref="J6259" si="21389">U6256</f>
        <v>3.6698290919497811E-4</v>
      </c>
      <c r="K6259">
        <f t="shared" ref="K6259" si="21390">V6256</f>
        <v>7.0062169753750889E-4</v>
      </c>
      <c r="L6259">
        <f t="shared" ref="L6259" si="21391">W6256</f>
        <v>4.7996294986572603E-2</v>
      </c>
      <c r="N6259">
        <f>(0.01*(L6259+10))/(EXP((L6259+10)/10))</f>
        <v>3.6787521738848958E-2</v>
      </c>
      <c r="O6259">
        <f xml:space="preserve"> (0.125*EXP(L6259/80))</f>
        <v>0.12507501671194285</v>
      </c>
      <c r="P6259">
        <f>(0.1*(L6259+25))/(EXP((L6259+25)/10))</f>
        <v>0.20462200367876493</v>
      </c>
      <c r="Q6259">
        <f>(0.125*EXP(L6259/18))</f>
        <v>0.12533375237514285</v>
      </c>
      <c r="R6259">
        <f>0.07 * EXP(L6259/20)</f>
        <v>7.0168188762671543E-2</v>
      </c>
      <c r="S6259">
        <f>(1/(EXP((L6259+30)/10)+1))</f>
        <v>4.7209512340661626E-2</v>
      </c>
      <c r="T6259">
        <f>(P6259*(1-T6258) - Q6259*T6258)*$F$21</f>
        <v>2.039503687141168E-3</v>
      </c>
      <c r="U6259">
        <f>(N6259*(1-U6258) - O6259*U6258)*$F$21</f>
        <v>3.6728120953598601E-4</v>
      </c>
      <c r="V6259">
        <f>(R6259*(1-V6258) - S6259*V6258)*$F$21</f>
        <v>7.0085951398471478E-4</v>
      </c>
      <c r="W6259">
        <f>$F$21*(W6258+E6258*(G6258-($E$9*U6258^4*(W6258-$E$3) + $E$11*T6258^3*V6258*(W6258-$E$5) + $E$13*(W6258-$E$7))) /$E$15)</f>
        <v>0.28253502956266119</v>
      </c>
    </row>
    <row r="6260" spans="5:23" x14ac:dyDescent="0.25">
      <c r="I6260">
        <f>I6259 + 0.5*$F$28</f>
        <v>7.0355303774073692E-3</v>
      </c>
      <c r="J6260">
        <f t="shared" ref="J6260" si="21392">J6259 + 0.5*$F$28</f>
        <v>5.3669829091949782E-3</v>
      </c>
      <c r="K6260">
        <f t="shared" ref="K6260" si="21393">K6259 + 0.5*$F$28</f>
        <v>5.700621697537509E-3</v>
      </c>
      <c r="L6260">
        <f t="shared" ref="L6260" si="21394">L6259 + 0.5*$F$28</f>
        <v>5.2996294986572601E-2</v>
      </c>
      <c r="N6260">
        <f t="shared" ref="N6260:N6262" si="21395">(0.01*(L6260+10))/(EXP((L6260+10)/10))</f>
        <v>3.6787429324326611E-2</v>
      </c>
      <c r="O6260">
        <f t="shared" ref="O6260:O6262" si="21396" xml:space="preserve"> (0.125*EXP(L6260/80))</f>
        <v>0.12508283414477955</v>
      </c>
      <c r="P6260">
        <f t="shared" ref="P6260:P6262" si="21397">(0.1*(L6260+25))/(EXP((L6260+25)/10))</f>
        <v>0.20456054381502986</v>
      </c>
      <c r="Q6260">
        <f t="shared" ref="Q6260:Q6262" si="21398">(0.125*EXP(L6260/18))</f>
        <v>0.12536857214221303</v>
      </c>
      <c r="R6260">
        <f t="shared" ref="R6260:R6262" si="21399">0.07 * EXP(L6260/20)</f>
        <v>7.0185733002800843E-2</v>
      </c>
      <c r="S6260">
        <f t="shared" ref="S6260:S6262" si="21400">(1/(EXP((L6260+30)/10)+1))</f>
        <v>4.7187027044551529E-2</v>
      </c>
      <c r="T6260">
        <f>(P6260*(1-T6259) - Q6260*T6259)*$F$21*2</f>
        <v>4.0777530433307972E-3</v>
      </c>
      <c r="U6260">
        <f>(N6260*(1-U6259) - O6260*U6259)*$F$21*2</f>
        <v>7.3455954836343547E-4</v>
      </c>
      <c r="V6260">
        <f>(R6260*(1-V6259) - S6260*V6259)*$F$21*2</f>
        <v>1.4020694237447803E-3</v>
      </c>
      <c r="W6260">
        <f>$F$21*(W6259+E6259*(G6259-($E$9*U6259^4*(W6259-$E$3) + $E$11*T6259^3*V6259*(W6259-$E$5) + $E$13*(W6259-$E$7))) /$E$15)*2</f>
        <v>5.6507005912532242E-3</v>
      </c>
    </row>
    <row r="6261" spans="5:23" x14ac:dyDescent="0.25">
      <c r="I6261">
        <f>I6259 + 0.5*$F$28</f>
        <v>7.0355303774073692E-3</v>
      </c>
      <c r="J6261">
        <f t="shared" ref="J6261:L6261" si="21401">J6259 + 0.5*$F$28</f>
        <v>5.3669829091949782E-3</v>
      </c>
      <c r="K6261">
        <f t="shared" si="21401"/>
        <v>5.700621697537509E-3</v>
      </c>
      <c r="L6261">
        <f t="shared" si="21401"/>
        <v>5.2996294986572601E-2</v>
      </c>
      <c r="N6261">
        <f t="shared" si="21395"/>
        <v>3.6787429324326611E-2</v>
      </c>
      <c r="O6261">
        <f t="shared" si="21396"/>
        <v>0.12508283414477955</v>
      </c>
      <c r="P6261">
        <f t="shared" si="21397"/>
        <v>0.20456054381502986</v>
      </c>
      <c r="Q6261">
        <f t="shared" si="21398"/>
        <v>0.12536857214221303</v>
      </c>
      <c r="R6261">
        <f t="shared" si="21399"/>
        <v>7.0185733002800843E-2</v>
      </c>
      <c r="S6261">
        <f t="shared" si="21400"/>
        <v>4.7187027044551529E-2</v>
      </c>
      <c r="T6261">
        <f>(P6261*(1-T6260) - Q6261*T6260)*$F$21*2</f>
        <v>4.0643034871670359E-3</v>
      </c>
      <c r="U6261">
        <f>(N6261*(1-U6260) - O6261*U6260)*$F$21*2</f>
        <v>7.3337051953398561E-4</v>
      </c>
      <c r="V6261">
        <f>(R6261*(1-V6260) - S6261*V6260)*$F$21*2</f>
        <v>1.4004233648951584E-3</v>
      </c>
      <c r="W6261">
        <f>$F$21*(W6260+E6260*(G6260-($E$9*U6260^4*(W6260-$E$3) + $E$11*T6260^3*V6260*(W6260-$E$5) + $E$13*(W6260-$E$7))) /$E$15)*2</f>
        <v>1.1301401182506449E-4</v>
      </c>
    </row>
    <row r="6262" spans="5:23" x14ac:dyDescent="0.25">
      <c r="I6262">
        <f>I6259 + $F$28</f>
        <v>1.2035530377407368E-2</v>
      </c>
      <c r="J6262">
        <f t="shared" ref="J6262:L6262" si="21402">J6259 + $F$28</f>
        <v>1.0366982909194978E-2</v>
      </c>
      <c r="K6262">
        <f t="shared" si="21402"/>
        <v>1.0700621697537509E-2</v>
      </c>
      <c r="L6262">
        <f t="shared" si="21402"/>
        <v>5.7996294986572605E-2</v>
      </c>
      <c r="N6262">
        <f t="shared" si="21395"/>
        <v>3.678732780991234E-2</v>
      </c>
      <c r="O6262">
        <f t="shared" si="21396"/>
        <v>0.12509065206622111</v>
      </c>
      <c r="P6262">
        <f t="shared" si="21397"/>
        <v>0.20449909426586563</v>
      </c>
      <c r="Q6262">
        <f t="shared" si="21398"/>
        <v>0.12540340158278421</v>
      </c>
      <c r="R6262">
        <f t="shared" si="21399"/>
        <v>7.0203281629538497E-2</v>
      </c>
      <c r="S6262">
        <f t="shared" si="21400"/>
        <v>4.7164551927770366E-2</v>
      </c>
      <c r="T6262">
        <f t="shared" ref="T6262" si="21403">(P6262*(1-T6261) - Q6262*T6261)*$F$21</f>
        <v>2.0315827040156284E-3</v>
      </c>
      <c r="U6262">
        <f t="shared" ref="U6262" si="21404">(N6262*(1-U6261) - O6262*U6261)*$F$21</f>
        <v>3.6668611271709463E-4</v>
      </c>
      <c r="V6262">
        <f t="shared" ref="V6262" si="21405">(R6262*(1-V6261) - S6262*V6261)*$F$21</f>
        <v>7.0038916973137722E-4</v>
      </c>
      <c r="W6262">
        <f t="shared" ref="W6262" si="21406">$F$21*(W6261+E6261*(G6261-($E$9*U6261^4*(W6261-$E$3) + $E$11*T6261^3*V6261*(W6261-$E$5) + $E$13*(W6261-$E$7))) /$E$15)</f>
        <v>1.1301401182506449E-6</v>
      </c>
    </row>
    <row r="6263" spans="5:23" x14ac:dyDescent="0.25">
      <c r="T6263">
        <f>SUM(T6259:T6262)/6</f>
        <v>2.0355238202757718E-3</v>
      </c>
      <c r="U6263">
        <f t="shared" ref="U6263" si="21407">SUM(U6259:U6262)/6</f>
        <v>3.6698289835841697E-4</v>
      </c>
      <c r="V6263">
        <f t="shared" ref="V6263" si="21408">SUM(V6259:V6262)/6</f>
        <v>7.006235787260051E-4</v>
      </c>
      <c r="W6263">
        <f>SUM(W6259:W6262)/6</f>
        <v>4.8049979050976292E-2</v>
      </c>
    </row>
    <row r="6265" spans="5:23" x14ac:dyDescent="0.25">
      <c r="E6265">
        <f>E6258+0.01</f>
        <v>8.9199999999998543</v>
      </c>
      <c r="F6265">
        <v>0.01</v>
      </c>
      <c r="G6265">
        <v>0</v>
      </c>
      <c r="I6265">
        <f>T6263</f>
        <v>2.0355238202757718E-3</v>
      </c>
      <c r="J6265">
        <f t="shared" ref="J6265" si="21409">U6263</f>
        <v>3.6698289835841697E-4</v>
      </c>
      <c r="K6265">
        <f t="shared" ref="K6265" si="21410">V6263</f>
        <v>7.006235787260051E-4</v>
      </c>
      <c r="L6265">
        <f t="shared" ref="L6265" si="21411">W6263</f>
        <v>4.8049979050976292E-2</v>
      </c>
      <c r="T6265">
        <f>T6263</f>
        <v>2.0355238202757718E-3</v>
      </c>
      <c r="U6265">
        <f t="shared" ref="U6265:W6265" si="21412">U6263</f>
        <v>3.6698289835841697E-4</v>
      </c>
      <c r="V6265">
        <f t="shared" si="21412"/>
        <v>7.006235787260051E-4</v>
      </c>
      <c r="W6265">
        <f t="shared" si="21412"/>
        <v>4.8049979050976292E-2</v>
      </c>
    </row>
    <row r="6266" spans="5:23" x14ac:dyDescent="0.25">
      <c r="I6266">
        <f>T6263</f>
        <v>2.0355238202757718E-3</v>
      </c>
      <c r="J6266">
        <f t="shared" ref="J6266" si="21413">U6263</f>
        <v>3.6698289835841697E-4</v>
      </c>
      <c r="K6266">
        <f t="shared" ref="K6266" si="21414">V6263</f>
        <v>7.006235787260051E-4</v>
      </c>
      <c r="L6266">
        <f t="shared" ref="L6266" si="21415">W6263</f>
        <v>4.8049979050976292E-2</v>
      </c>
      <c r="N6266">
        <f>(0.01*(L6266+10))/(EXP((L6266+10)/10))</f>
        <v>3.6787520794971065E-2</v>
      </c>
      <c r="O6266">
        <f xml:space="preserve"> (0.125*EXP(L6266/80))</f>
        <v>0.12507510064366165</v>
      </c>
      <c r="P6266">
        <f>(0.1*(L6266+25))/(EXP((L6266+25)/10))</f>
        <v>0.20462134374094779</v>
      </c>
      <c r="Q6266">
        <f>(0.125*EXP(L6266/18))</f>
        <v>0.12533412617710218</v>
      </c>
      <c r="R6266">
        <f>0.07 * EXP(L6266/20)</f>
        <v>7.0168377108602548E-2</v>
      </c>
      <c r="S6266">
        <f>(1/(EXP((L6266+30)/10)+1))</f>
        <v>4.7209270866170217E-2</v>
      </c>
      <c r="T6266">
        <f>(P6266*(1-T6265) - Q6266*T6265)*$F$21</f>
        <v>2.0394971152229934E-3</v>
      </c>
      <c r="U6266">
        <f>(N6266*(1-U6265) - O6266*U6265)*$F$21</f>
        <v>3.6728119981019623E-4</v>
      </c>
      <c r="V6266">
        <f>(R6266*(1-V6265) - S6266*V6265)*$F$21</f>
        <v>7.0086139560816027E-4</v>
      </c>
      <c r="W6266">
        <f>$F$21*(W6265+E6265*(G6265-($E$9*U6265^4*(W6265-$E$3) + $E$11*T6265^3*V6265*(W6265-$E$5) + $E$13*(W6265-$E$7))) /$E$15)</f>
        <v>0.28285068993734069</v>
      </c>
    </row>
    <row r="6267" spans="5:23" x14ac:dyDescent="0.25">
      <c r="I6267">
        <f>I6266 + 0.5*$F$28</f>
        <v>7.0355238202757719E-3</v>
      </c>
      <c r="J6267">
        <f t="shared" ref="J6267" si="21416">J6266 + 0.5*$F$28</f>
        <v>5.3669828983584173E-3</v>
      </c>
      <c r="K6267">
        <f t="shared" ref="K6267" si="21417">K6266 + 0.5*$F$28</f>
        <v>5.7006235787260048E-3</v>
      </c>
      <c r="L6267">
        <f t="shared" ref="L6267" si="21418">L6266 + 0.5*$F$28</f>
        <v>5.304997905097629E-2</v>
      </c>
      <c r="N6267">
        <f t="shared" ref="N6267:N6269" si="21419">(0.01*(L6267+10))/(EXP((L6267+10)/10))</f>
        <v>3.6787428282696419E-2</v>
      </c>
      <c r="O6267">
        <f t="shared" ref="O6267:O6269" si="21420" xml:space="preserve"> (0.125*EXP(L6267/80))</f>
        <v>0.12508291808174427</v>
      </c>
      <c r="P6267">
        <f t="shared" ref="P6267:P6269" si="21421">(0.1*(L6267+25))/(EXP((L6267+25)/10))</f>
        <v>0.20455988398793168</v>
      </c>
      <c r="Q6267">
        <f t="shared" ref="Q6267:Q6269" si="21422">(0.125*EXP(L6267/18))</f>
        <v>0.12536894604802065</v>
      </c>
      <c r="R6267">
        <f t="shared" ref="R6267:R6269" si="21423">0.07 * EXP(L6267/20)</f>
        <v>7.0185921395824233E-2</v>
      </c>
      <c r="S6267">
        <f t="shared" ref="S6267:S6269" si="21424">(1/(EXP((L6267+30)/10)+1))</f>
        <v>4.7186785679375495E-2</v>
      </c>
      <c r="T6267">
        <f>(P6267*(1-T6266) - Q6267*T6266)*$F$21*2</f>
        <v>4.0777399018168889E-3</v>
      </c>
      <c r="U6267">
        <f>(N6267*(1-U6266) - O6267*U6266)*$F$21*2</f>
        <v>7.3455952695340005E-4</v>
      </c>
      <c r="V6267">
        <f>(R6267*(1-V6266) - S6267*V6266)*$F$21*2</f>
        <v>1.4020731879307441E-3</v>
      </c>
      <c r="W6267">
        <f>$F$21*(W6266+E6266*(G6266-($E$9*U6266^4*(W6266-$E$3) + $E$11*T6266^3*V6266*(W6266-$E$5) + $E$13*(W6266-$E$7))) /$E$15)*2</f>
        <v>5.6570137987468141E-3</v>
      </c>
    </row>
    <row r="6268" spans="5:23" x14ac:dyDescent="0.25">
      <c r="I6268">
        <f>I6266 + 0.5*$F$28</f>
        <v>7.0355238202757719E-3</v>
      </c>
      <c r="J6268">
        <f t="shared" ref="J6268:L6268" si="21425">J6266 + 0.5*$F$28</f>
        <v>5.3669828983584173E-3</v>
      </c>
      <c r="K6268">
        <f t="shared" si="21425"/>
        <v>5.7006235787260048E-3</v>
      </c>
      <c r="L6268">
        <f t="shared" si="21425"/>
        <v>5.304997905097629E-2</v>
      </c>
      <c r="N6268">
        <f t="shared" si="21419"/>
        <v>3.6787428282696419E-2</v>
      </c>
      <c r="O6268">
        <f t="shared" si="21420"/>
        <v>0.12508291808174427</v>
      </c>
      <c r="P6268">
        <f t="shared" si="21421"/>
        <v>0.20455988398793168</v>
      </c>
      <c r="Q6268">
        <f t="shared" si="21422"/>
        <v>0.12536894604802065</v>
      </c>
      <c r="R6268">
        <f t="shared" si="21423"/>
        <v>7.0185921395824233E-2</v>
      </c>
      <c r="S6268">
        <f t="shared" si="21424"/>
        <v>4.7186785679375495E-2</v>
      </c>
      <c r="T6268">
        <f>(P6268*(1-T6267) - Q6268*T6267)*$F$21*2</f>
        <v>4.0642904006586858E-3</v>
      </c>
      <c r="U6268">
        <f>(N6268*(1-U6267) - O6268*U6267)*$F$21*2</f>
        <v>7.333704975528635E-4</v>
      </c>
      <c r="V6268">
        <f>(R6268*(1-V6267) - S6268*V6267)*$F$21*2</f>
        <v>1.4004271254047852E-3</v>
      </c>
      <c r="W6268">
        <f>$F$21*(W6267+E6267*(G6267-($E$9*U6267^4*(W6267-$E$3) + $E$11*T6267^3*V6267*(W6267-$E$5) + $E$13*(W6267-$E$7))) /$E$15)*2</f>
        <v>1.1314027597493628E-4</v>
      </c>
    </row>
    <row r="6269" spans="5:23" x14ac:dyDescent="0.25">
      <c r="I6269">
        <f>I6266 + $F$28</f>
        <v>1.2035523820275772E-2</v>
      </c>
      <c r="J6269">
        <f t="shared" ref="J6269:L6269" si="21426">J6266 + $F$28</f>
        <v>1.0366982898358417E-2</v>
      </c>
      <c r="K6269">
        <f t="shared" si="21426"/>
        <v>1.0700623578726006E-2</v>
      </c>
      <c r="L6269">
        <f t="shared" si="21426"/>
        <v>5.8049979050976294E-2</v>
      </c>
      <c r="N6269">
        <f t="shared" si="21419"/>
        <v>3.6787326670627812E-2</v>
      </c>
      <c r="O6269">
        <f t="shared" si="21420"/>
        <v>0.12509073600843204</v>
      </c>
      <c r="P6269">
        <f t="shared" si="21421"/>
        <v>0.20449843454954042</v>
      </c>
      <c r="Q6269">
        <f t="shared" si="21422"/>
        <v>0.12540377559246899</v>
      </c>
      <c r="R6269">
        <f t="shared" si="21423"/>
        <v>7.0203470069666013E-2</v>
      </c>
      <c r="S6269">
        <f t="shared" si="21424"/>
        <v>4.7164310671865606E-2</v>
      </c>
      <c r="T6269">
        <f t="shared" ref="T6269" si="21427">(P6269*(1-T6268) - Q6269*T6268)*$F$21</f>
        <v>2.0315761616370416E-3</v>
      </c>
      <c r="U6269">
        <f t="shared" ref="U6269" si="21428">(N6269*(1-U6268) - O6269*U6268)*$F$21</f>
        <v>3.666861007525798E-4</v>
      </c>
      <c r="V6269">
        <f t="shared" ref="V6269" si="21429">(R6269*(1-V6268) - S6269*V6268)*$F$21</f>
        <v>7.0039105045867009E-4</v>
      </c>
      <c r="W6269">
        <f t="shared" ref="W6269" si="21430">$F$21*(W6268+E6268*(G6268-($E$9*U6268^4*(W6268-$E$3) + $E$11*T6268^3*V6268*(W6268-$E$5) + $E$13*(W6268-$E$7))) /$E$15)</f>
        <v>1.1314027597493629E-6</v>
      </c>
    </row>
    <row r="6270" spans="5:23" x14ac:dyDescent="0.25">
      <c r="T6270">
        <f>SUM(T6266:T6269)/6</f>
        <v>2.0355172632226018E-3</v>
      </c>
      <c r="U6270">
        <f t="shared" ref="U6270" si="21431">SUM(U6266:U6269)/6</f>
        <v>3.6698288751150658E-4</v>
      </c>
      <c r="V6270">
        <f t="shared" ref="V6270" si="21432">SUM(V6266:V6269)/6</f>
        <v>7.0062545990039334E-4</v>
      </c>
      <c r="W6270">
        <f>SUM(W6266:W6269)/6</f>
        <v>4.8103662569137035E-2</v>
      </c>
    </row>
    <row r="6272" spans="5:23" x14ac:dyDescent="0.25">
      <c r="E6272">
        <f>E6265+0.01</f>
        <v>8.9299999999998541</v>
      </c>
      <c r="F6272">
        <v>0.01</v>
      </c>
      <c r="G6272">
        <v>0</v>
      </c>
      <c r="I6272">
        <f>T6270</f>
        <v>2.0355172632226018E-3</v>
      </c>
      <c r="J6272">
        <f t="shared" ref="J6272" si="21433">U6270</f>
        <v>3.6698288751150658E-4</v>
      </c>
      <c r="K6272">
        <f t="shared" ref="K6272" si="21434">V6270</f>
        <v>7.0062545990039334E-4</v>
      </c>
      <c r="L6272">
        <f t="shared" ref="L6272" si="21435">W6270</f>
        <v>4.8103662569137035E-2</v>
      </c>
      <c r="T6272">
        <f>T6270</f>
        <v>2.0355172632226018E-3</v>
      </c>
      <c r="U6272">
        <f t="shared" ref="U6272:W6272" si="21436">U6270</f>
        <v>3.6698288751150658E-4</v>
      </c>
      <c r="V6272">
        <f t="shared" si="21436"/>
        <v>7.0062545990039334E-4</v>
      </c>
      <c r="W6272">
        <f t="shared" si="21436"/>
        <v>4.8103662569137035E-2</v>
      </c>
    </row>
    <row r="6273" spans="5:23" x14ac:dyDescent="0.25">
      <c r="I6273">
        <f>T6270</f>
        <v>2.0355172632226018E-3</v>
      </c>
      <c r="J6273">
        <f t="shared" ref="J6273" si="21437">U6270</f>
        <v>3.6698288751150658E-4</v>
      </c>
      <c r="K6273">
        <f t="shared" ref="K6273" si="21438">V6270</f>
        <v>7.0062545990039334E-4</v>
      </c>
      <c r="L6273">
        <f t="shared" ref="L6273" si="21439">W6270</f>
        <v>4.8103662569137035E-2</v>
      </c>
      <c r="N6273">
        <f>(0.01*(L6273+10))/(EXP((L6273+10)/10))</f>
        <v>3.6787519850052727E-2</v>
      </c>
      <c r="O6273">
        <f xml:space="preserve"> (0.125*EXP(L6273/80))</f>
        <v>0.12507518457458278</v>
      </c>
      <c r="P6273">
        <f>(0.1*(L6273+25))/(EXP((L6273+25)/10))</f>
        <v>0.20462068381103413</v>
      </c>
      <c r="Q6273">
        <f>(0.125*EXP(L6273/18))</f>
        <v>0.12533449997637286</v>
      </c>
      <c r="R6273">
        <f>0.07 * EXP(L6273/20)</f>
        <v>7.0168565453122667E-2</v>
      </c>
      <c r="S6273">
        <f>(1/(EXP((L6273+30)/10)+1))</f>
        <v>4.7209029395309771E-2</v>
      </c>
      <c r="T6273">
        <f>(P6273*(1-T6272) - Q6273*T6272)*$F$21</f>
        <v>2.0394905433834508E-3</v>
      </c>
      <c r="U6273">
        <f>(N6273*(1-U6272) - O6273*U6272)*$F$21</f>
        <v>3.6728119007402554E-4</v>
      </c>
      <c r="V6273">
        <f>(R6273*(1-V6272) - S6273*V6272)*$F$21</f>
        <v>7.0086327721749985E-4</v>
      </c>
      <c r="W6273">
        <f>$F$21*(W6272+E6272*(G6272-($E$9*U6272^4*(W6272-$E$3) + $E$11*T6272^3*V6272*(W6272-$E$5) + $E$13*(W6272-$E$7))) /$E$15)</f>
        <v>0.28316634710014754</v>
      </c>
    </row>
    <row r="6274" spans="5:23" x14ac:dyDescent="0.25">
      <c r="I6274">
        <f>I6273 + 0.5*$F$28</f>
        <v>7.0355172632226015E-3</v>
      </c>
      <c r="J6274">
        <f t="shared" ref="J6274" si="21440">J6273 + 0.5*$F$28</f>
        <v>5.3669828875115063E-3</v>
      </c>
      <c r="K6274">
        <f t="shared" ref="K6274" si="21441">K6273 + 0.5*$F$28</f>
        <v>5.7006254599003938E-3</v>
      </c>
      <c r="L6274">
        <f t="shared" ref="L6274" si="21442">L6273 + 0.5*$F$28</f>
        <v>5.3103662569137032E-2</v>
      </c>
      <c r="N6274">
        <f t="shared" ref="N6274:N6276" si="21443">(0.01*(L6274+10))/(EXP((L6274+10)/10))</f>
        <v>3.6787427240027815E-2</v>
      </c>
      <c r="O6274">
        <f t="shared" ref="O6274:O6276" si="21444" xml:space="preserve"> (0.125*EXP(L6274/80))</f>
        <v>0.12508300201791125</v>
      </c>
      <c r="P6274">
        <f t="shared" ref="P6274:P6276" si="21445">(0.1*(L6274+25))/(EXP((L6274+25)/10))</f>
        <v>0.20455922416873626</v>
      </c>
      <c r="Q6274">
        <f t="shared" ref="Q6274:Q6276" si="21446">(0.125*EXP(L6274/18))</f>
        <v>0.1253693199511389</v>
      </c>
      <c r="R6274">
        <f t="shared" ref="R6274:R6276" si="21447">0.07 * EXP(L6274/20)</f>
        <v>7.0186109787436363E-2</v>
      </c>
      <c r="S6274">
        <f t="shared" ref="S6274:S6276" si="21448">(1/(EXP((L6274+30)/10)+1))</f>
        <v>4.7186544317828816E-2</v>
      </c>
      <c r="T6274">
        <f>(P6274*(1-T6273) - Q6274*T6273)*$F$21*2</f>
        <v>4.0777267604602298E-3</v>
      </c>
      <c r="U6274">
        <f>(N6274*(1-U6273) - O6274*U6273)*$F$21*2</f>
        <v>7.3455950552264336E-4</v>
      </c>
      <c r="V6274">
        <f>(R6274*(1-V6273) - S6274*V6273)*$F$21*2</f>
        <v>1.4020769520884885E-3</v>
      </c>
      <c r="W6274">
        <f>$F$21*(W6273+E6273*(G6273-($E$9*U6273^4*(W6273-$E$3) + $E$11*T6273^3*V6273*(W6273-$E$5) + $E$13*(W6273-$E$7))) /$E$15)*2</f>
        <v>5.6633269420029511E-3</v>
      </c>
    </row>
    <row r="6275" spans="5:23" x14ac:dyDescent="0.25">
      <c r="I6275">
        <f>I6273 + 0.5*$F$28</f>
        <v>7.0355172632226015E-3</v>
      </c>
      <c r="J6275">
        <f t="shared" ref="J6275:L6275" si="21449">J6273 + 0.5*$F$28</f>
        <v>5.3669828875115063E-3</v>
      </c>
      <c r="K6275">
        <f t="shared" si="21449"/>
        <v>5.7006254599003938E-3</v>
      </c>
      <c r="L6275">
        <f t="shared" si="21449"/>
        <v>5.3103662569137032E-2</v>
      </c>
      <c r="N6275">
        <f t="shared" si="21443"/>
        <v>3.6787427240027815E-2</v>
      </c>
      <c r="O6275">
        <f t="shared" si="21444"/>
        <v>0.12508300201791125</v>
      </c>
      <c r="P6275">
        <f t="shared" si="21445"/>
        <v>0.20455922416873626</v>
      </c>
      <c r="Q6275">
        <f t="shared" si="21446"/>
        <v>0.1253693199511389</v>
      </c>
      <c r="R6275">
        <f t="shared" si="21447"/>
        <v>7.0186109787436363E-2</v>
      </c>
      <c r="S6275">
        <f t="shared" si="21448"/>
        <v>4.7186544317828816E-2</v>
      </c>
      <c r="T6275">
        <f>(P6275*(1-T6274) - Q6275*T6274)*$F$21*2</f>
        <v>4.0642773143067792E-3</v>
      </c>
      <c r="U6275">
        <f>(N6275*(1-U6274) - O6275*U6274)*$F$21*2</f>
        <v>7.3337047555106728E-4</v>
      </c>
      <c r="V6275">
        <f>(R6275*(1-V6274) - S6275*V6274)*$F$21*2</f>
        <v>1.4004308858861984E-3</v>
      </c>
      <c r="W6275">
        <f>$F$21*(W6274+E6274*(G6274-($E$9*U6274^4*(W6274-$E$3) + $E$11*T6274^3*V6274*(W6274-$E$5) + $E$13*(W6274-$E$7))) /$E$15)*2</f>
        <v>1.1326653884005902E-4</v>
      </c>
    </row>
    <row r="6276" spans="5:23" x14ac:dyDescent="0.25">
      <c r="I6276">
        <f>I6273 + $F$28</f>
        <v>1.2035517263222602E-2</v>
      </c>
      <c r="J6276">
        <f t="shared" ref="J6276:L6276" si="21450">J6273 + $F$28</f>
        <v>1.0366982887511507E-2</v>
      </c>
      <c r="K6276">
        <f t="shared" si="21450"/>
        <v>1.0700625459900394E-2</v>
      </c>
      <c r="L6276">
        <f t="shared" si="21450"/>
        <v>5.8103662569137036E-2</v>
      </c>
      <c r="N6276">
        <f t="shared" si="21443"/>
        <v>3.678732553030694E-2</v>
      </c>
      <c r="O6276">
        <f t="shared" si="21444"/>
        <v>0.12509081994984519</v>
      </c>
      <c r="P6276">
        <f t="shared" si="21445"/>
        <v>0.20449777484111736</v>
      </c>
      <c r="Q6276">
        <f t="shared" si="21446"/>
        <v>0.12540414959946364</v>
      </c>
      <c r="R6276">
        <f t="shared" si="21447"/>
        <v>7.0203658508381936E-2</v>
      </c>
      <c r="S6276">
        <f t="shared" si="21448"/>
        <v>4.7164069419588596E-2</v>
      </c>
      <c r="T6276">
        <f t="shared" ref="T6276" si="21451">(P6276*(1-T6275) - Q6276*T6275)*$F$21</f>
        <v>2.0315696193366735E-3</v>
      </c>
      <c r="U6276">
        <f t="shared" ref="U6276" si="21452">(N6276*(1-U6275) - O6276*U6275)*$F$21</f>
        <v>3.6668608877774836E-4</v>
      </c>
      <c r="V6276">
        <f t="shared" ref="V6276" si="21453">(R6276*(1-V6275) - S6276*V6275)*$F$21</f>
        <v>7.0039293117185326E-4</v>
      </c>
      <c r="W6276">
        <f t="shared" ref="W6276" si="21454">$F$21*(W6275+E6275*(G6275-($E$9*U6275^4*(W6275-$E$3) + $E$11*T6275^3*V6275*(W6275-$E$5) + $E$13*(W6275-$E$7))) /$E$15)</f>
        <v>1.1326653884005902E-6</v>
      </c>
    </row>
    <row r="6277" spans="5:23" x14ac:dyDescent="0.25">
      <c r="T6277">
        <f>SUM(T6273:T6276)/6</f>
        <v>2.0355107062478557E-3</v>
      </c>
      <c r="U6277">
        <f t="shared" ref="U6277" si="21455">SUM(U6273:U6276)/6</f>
        <v>3.6698287665424748E-4</v>
      </c>
      <c r="V6277">
        <f t="shared" ref="V6277" si="21456">SUM(V6273:V6276)/6</f>
        <v>7.006273410606733E-4</v>
      </c>
      <c r="W6277">
        <f>SUM(W6273:W6276)/6</f>
        <v>4.8157345541063164E-2</v>
      </c>
    </row>
    <row r="6279" spans="5:23" x14ac:dyDescent="0.25">
      <c r="E6279">
        <f>E6272+0.01</f>
        <v>8.9399999999998538</v>
      </c>
      <c r="F6279">
        <v>0.01</v>
      </c>
      <c r="G6279">
        <v>0</v>
      </c>
      <c r="I6279">
        <f>T6277</f>
        <v>2.0355107062478557E-3</v>
      </c>
      <c r="J6279">
        <f t="shared" ref="J6279" si="21457">U6277</f>
        <v>3.6698287665424748E-4</v>
      </c>
      <c r="K6279">
        <f t="shared" ref="K6279" si="21458">V6277</f>
        <v>7.006273410606733E-4</v>
      </c>
      <c r="L6279">
        <f t="shared" ref="L6279" si="21459">W6277</f>
        <v>4.8157345541063164E-2</v>
      </c>
      <c r="T6279">
        <f>T6277</f>
        <v>2.0355107062478557E-3</v>
      </c>
      <c r="U6279">
        <f t="shared" ref="U6279:W6279" si="21460">U6277</f>
        <v>3.6698287665424748E-4</v>
      </c>
      <c r="V6279">
        <f t="shared" si="21460"/>
        <v>7.006273410606733E-4</v>
      </c>
      <c r="W6279">
        <f t="shared" si="21460"/>
        <v>4.8157345541063164E-2</v>
      </c>
    </row>
    <row r="6280" spans="5:23" x14ac:dyDescent="0.25">
      <c r="I6280">
        <f>T6277</f>
        <v>2.0355107062478557E-3</v>
      </c>
      <c r="J6280">
        <f t="shared" ref="J6280" si="21461">U6277</f>
        <v>3.6698287665424748E-4</v>
      </c>
      <c r="K6280">
        <f t="shared" ref="K6280" si="21462">V6277</f>
        <v>7.006273410606733E-4</v>
      </c>
      <c r="L6280">
        <f t="shared" ref="L6280" si="21463">W6277</f>
        <v>4.8157345541063164E-2</v>
      </c>
      <c r="N6280">
        <f>(0.01*(L6280+10))/(EXP((L6280+10)/10))</f>
        <v>3.6787518904093978E-2</v>
      </c>
      <c r="O6280">
        <f xml:space="preserve"> (0.125*EXP(L6280/80))</f>
        <v>0.12507526850470621</v>
      </c>
      <c r="P6280">
        <f>(0.1*(L6280+25))/(EXP((L6280+25)/10))</f>
        <v>0.20462002388902376</v>
      </c>
      <c r="Q6280">
        <f>(0.125*EXP(L6280/18))</f>
        <v>0.12533487377295491</v>
      </c>
      <c r="R6280">
        <f>0.07 * EXP(L6280/20)</f>
        <v>7.01687537962319E-2</v>
      </c>
      <c r="S6280">
        <f>(1/(EXP((L6280+30)/10)+1))</f>
        <v>4.7208787928080198E-2</v>
      </c>
      <c r="T6280">
        <f>(P6280*(1-T6279) - Q6280*T6279)*$F$21</f>
        <v>2.0394839716225389E-3</v>
      </c>
      <c r="U6280">
        <f>(N6280*(1-U6279) - O6280*U6279)*$F$21</f>
        <v>3.6728118032747426E-4</v>
      </c>
      <c r="V6280">
        <f>(R6280*(1-V6279) - S6280*V6279)*$F$21</f>
        <v>7.0086515881273364E-4</v>
      </c>
      <c r="W6280">
        <f>$F$21*(W6279+E6279*(G6279-($E$9*U6279^4*(W6279-$E$3) + $E$11*T6279^3*V6279*(W6279-$E$5) + $E$13*(W6279-$E$7))) /$E$15)</f>
        <v>0.28348200105113086</v>
      </c>
    </row>
    <row r="6281" spans="5:23" x14ac:dyDescent="0.25">
      <c r="I6281">
        <f>I6280 + 0.5*$F$28</f>
        <v>7.0355107062478554E-3</v>
      </c>
      <c r="J6281">
        <f t="shared" ref="J6281" si="21464">J6280 + 0.5*$F$28</f>
        <v>5.3669828766542476E-3</v>
      </c>
      <c r="K6281">
        <f t="shared" ref="K6281" si="21465">K6280 + 0.5*$F$28</f>
        <v>5.7006273410606734E-3</v>
      </c>
      <c r="L6281">
        <f t="shared" ref="L6281" si="21466">L6280 + 0.5*$F$28</f>
        <v>5.3157345541063161E-2</v>
      </c>
      <c r="N6281">
        <f t="shared" ref="N6281:N6283" si="21467">(0.01*(L6281+10))/(EXP((L6281+10)/10))</f>
        <v>3.6787426196320867E-2</v>
      </c>
      <c r="O6281">
        <f t="shared" ref="O6281:O6283" si="21468" xml:space="preserve"> (0.125*EXP(L6281/80))</f>
        <v>0.12508308595328049</v>
      </c>
      <c r="P6281">
        <f t="shared" ref="P6281:P6283" si="21469">(0.1*(L6281+25))/(EXP((L6281+25)/10))</f>
        <v>0.20455856435744352</v>
      </c>
      <c r="Q6281">
        <f t="shared" ref="Q6281:Q6283" si="21470">(0.125*EXP(L6281/18))</f>
        <v>0.12536969385156774</v>
      </c>
      <c r="R6281">
        <f t="shared" ref="R6281:R6283" si="21471">0.07 * EXP(L6281/20)</f>
        <v>7.018629817763726E-2</v>
      </c>
      <c r="S6281">
        <f t="shared" ref="S6281:S6283" si="21472">(1/(EXP((L6281+30)/10)+1))</f>
        <v>4.7186302959911407E-2</v>
      </c>
      <c r="T6281">
        <f>(P6281*(1-T6280) - Q6281*T6280)*$F$21*2</f>
        <v>4.0777136192608181E-3</v>
      </c>
      <c r="U6281">
        <f>(N6281*(1-U6280) - O6281*U6280)*$F$21*2</f>
        <v>7.3455948407116691E-4</v>
      </c>
      <c r="V6281">
        <f>(R6281*(1-V6280) - S6281*V6280)*$F$21*2</f>
        <v>1.4020807162180146E-3</v>
      </c>
      <c r="W6281">
        <f>$F$21*(W6280+E6280*(G6280-($E$9*U6280^4*(W6280-$E$3) + $E$11*T6280^3*V6280*(W6280-$E$5) + $E$13*(W6280-$E$7))) /$E$15)*2</f>
        <v>5.6696400210226169E-3</v>
      </c>
    </row>
    <row r="6282" spans="5:23" x14ac:dyDescent="0.25">
      <c r="I6282">
        <f>I6280 + 0.5*$F$28</f>
        <v>7.0355107062478554E-3</v>
      </c>
      <c r="J6282">
        <f t="shared" ref="J6282:L6282" si="21473">J6280 + 0.5*$F$28</f>
        <v>5.3669828766542476E-3</v>
      </c>
      <c r="K6282">
        <f t="shared" si="21473"/>
        <v>5.7006273410606734E-3</v>
      </c>
      <c r="L6282">
        <f t="shared" si="21473"/>
        <v>5.3157345541063161E-2</v>
      </c>
      <c r="N6282">
        <f t="shared" si="21467"/>
        <v>3.6787426196320867E-2</v>
      </c>
      <c r="O6282">
        <f t="shared" si="21468"/>
        <v>0.12508308595328049</v>
      </c>
      <c r="P6282">
        <f t="shared" si="21469"/>
        <v>0.20455856435744352</v>
      </c>
      <c r="Q6282">
        <f t="shared" si="21470"/>
        <v>0.12536969385156774</v>
      </c>
      <c r="R6282">
        <f t="shared" si="21471"/>
        <v>7.018629817763726E-2</v>
      </c>
      <c r="S6282">
        <f t="shared" si="21472"/>
        <v>4.7186302959911407E-2</v>
      </c>
      <c r="T6282">
        <f>(P6282*(1-T6281) - Q6282*T6281)*$F$21*2</f>
        <v>4.0642642281113125E-3</v>
      </c>
      <c r="U6282">
        <f>(N6282*(1-U6281) - O6282*U6281)*$F$21*2</f>
        <v>7.3337045352859826E-4</v>
      </c>
      <c r="V6282">
        <f>(R6282*(1-V6281) - S6282*V6281)*$F$21*2</f>
        <v>1.4004346463393992E-3</v>
      </c>
      <c r="W6282">
        <f>$F$21*(W6281+E6281*(G6281-($E$9*U6281^4*(W6281-$E$3) + $E$11*T6281^3*V6281*(W6281-$E$5) + $E$13*(W6281-$E$7))) /$E$15)*2</f>
        <v>1.1339280042045235E-4</v>
      </c>
    </row>
    <row r="6283" spans="5:23" x14ac:dyDescent="0.25">
      <c r="I6283">
        <f>I6280 + $F$28</f>
        <v>1.2035510706247856E-2</v>
      </c>
      <c r="J6283">
        <f t="shared" ref="J6283:L6283" si="21474">J6280 + $F$28</f>
        <v>1.0366982876654248E-2</v>
      </c>
      <c r="K6283">
        <f t="shared" si="21474"/>
        <v>1.0700627341060674E-2</v>
      </c>
      <c r="L6283">
        <f t="shared" si="21474"/>
        <v>5.8157345541063166E-2</v>
      </c>
      <c r="N6283">
        <f t="shared" si="21467"/>
        <v>3.6787324388949737E-2</v>
      </c>
      <c r="O6283">
        <f t="shared" si="21468"/>
        <v>0.12509090389046054</v>
      </c>
      <c r="P6283">
        <f t="shared" si="21469"/>
        <v>0.20449711514059671</v>
      </c>
      <c r="Q6283">
        <f t="shared" si="21470"/>
        <v>0.12540452360376814</v>
      </c>
      <c r="R6283">
        <f t="shared" si="21471"/>
        <v>7.020384694568628E-2</v>
      </c>
      <c r="S6283">
        <f t="shared" si="21472"/>
        <v>4.7163828170939337E-2</v>
      </c>
      <c r="T6283">
        <f t="shared" ref="T6283" si="21475">(P6283*(1-T6282) - Q6283*T6282)*$F$21</f>
        <v>2.0315630771145267E-3</v>
      </c>
      <c r="U6283">
        <f t="shared" ref="U6283" si="21476">(N6283*(1-U6282) - O6283*U6282)*$F$21</f>
        <v>3.6668607679260056E-4</v>
      </c>
      <c r="V6283">
        <f t="shared" ref="V6283" si="21477">(R6283*(1-V6282) - S6283*V6282)*$F$21</f>
        <v>7.0039481187092651E-4</v>
      </c>
      <c r="W6283">
        <f t="shared" ref="W6283" si="21478">$F$21*(W6282+E6282*(G6282-($E$9*U6282^4*(W6282-$E$3) + $E$11*T6282^3*V6282*(W6282-$E$5) + $E$13*(W6282-$E$7))) /$E$15)</f>
        <v>1.1339280042045235E-6</v>
      </c>
    </row>
    <row r="6284" spans="5:23" x14ac:dyDescent="0.25">
      <c r="T6284">
        <f>SUM(T6280:T6283)/6</f>
        <v>2.0355041493515329E-3</v>
      </c>
      <c r="U6284">
        <f t="shared" ref="U6284" si="21479">SUM(U6280:U6283)/6</f>
        <v>3.6698286578663999E-4</v>
      </c>
      <c r="V6284">
        <f t="shared" ref="V6284" si="21480">SUM(V6280:V6283)/6</f>
        <v>7.0062922220684562E-4</v>
      </c>
      <c r="W6284">
        <f>SUM(W6280:W6283)/6</f>
        <v>4.821102796676302E-2</v>
      </c>
    </row>
    <row r="6286" spans="5:23" x14ac:dyDescent="0.25">
      <c r="E6286">
        <f>E6279+0.01</f>
        <v>8.9499999999998536</v>
      </c>
      <c r="F6286">
        <v>0.01</v>
      </c>
      <c r="G6286">
        <v>0</v>
      </c>
      <c r="I6286">
        <f>T6284</f>
        <v>2.0355041493515329E-3</v>
      </c>
      <c r="J6286">
        <f t="shared" ref="J6286" si="21481">U6284</f>
        <v>3.6698286578663999E-4</v>
      </c>
      <c r="K6286">
        <f t="shared" ref="K6286" si="21482">V6284</f>
        <v>7.0062922220684562E-4</v>
      </c>
      <c r="L6286">
        <f t="shared" ref="L6286" si="21483">W6284</f>
        <v>4.821102796676302E-2</v>
      </c>
      <c r="T6286">
        <f>T6284</f>
        <v>2.0355041493515329E-3</v>
      </c>
      <c r="U6286">
        <f t="shared" ref="U6286:W6286" si="21484">U6284</f>
        <v>3.6698286578663999E-4</v>
      </c>
      <c r="V6286">
        <f t="shared" si="21484"/>
        <v>7.0062922220684562E-4</v>
      </c>
      <c r="W6286">
        <f t="shared" si="21484"/>
        <v>4.821102796676302E-2</v>
      </c>
    </row>
    <row r="6287" spans="5:23" x14ac:dyDescent="0.25">
      <c r="I6287">
        <f>T6284</f>
        <v>2.0355041493515329E-3</v>
      </c>
      <c r="J6287">
        <f t="shared" ref="J6287" si="21485">U6284</f>
        <v>3.6698286578663999E-4</v>
      </c>
      <c r="K6287">
        <f t="shared" ref="K6287" si="21486">V6284</f>
        <v>7.0062922220684562E-4</v>
      </c>
      <c r="L6287">
        <f t="shared" ref="L6287" si="21487">W6284</f>
        <v>4.821102796676302E-2</v>
      </c>
      <c r="N6287">
        <f>(0.01*(L6287+10))/(EXP((L6287+10)/10))</f>
        <v>3.6787517957094874E-2</v>
      </c>
      <c r="O6287">
        <f xml:space="preserve"> (0.125*EXP(L6287/80))</f>
        <v>0.12507535243403198</v>
      </c>
      <c r="P6287">
        <f>(0.1*(L6287+25))/(EXP((L6287+25)/10))</f>
        <v>0.20461936397491651</v>
      </c>
      <c r="Q6287">
        <f>(0.125*EXP(L6287/18))</f>
        <v>0.12533524756684836</v>
      </c>
      <c r="R6287">
        <f>0.07 * EXP(L6287/20)</f>
        <v>7.0168942137930276E-2</v>
      </c>
      <c r="S6287">
        <f>(1/(EXP((L6287+30)/10)+1))</f>
        <v>4.7208546464481423E-2</v>
      </c>
      <c r="T6287">
        <f>(P6287*(1-T6286) - Q6287*T6286)*$F$21</f>
        <v>2.0394773999402559E-3</v>
      </c>
      <c r="U6287">
        <f>(N6287*(1-U6286) - O6287*U6286)*$F$21</f>
        <v>3.6728117057054289E-4</v>
      </c>
      <c r="V6287">
        <f>(R6287*(1-V6286) - S6287*V6286)*$F$21</f>
        <v>7.0086704039386174E-4</v>
      </c>
      <c r="W6287">
        <f>$F$21*(W6286+E6286*(G6286-($E$9*U6286^4*(W6286-$E$3) + $E$11*T6286^3*V6286*(W6286-$E$5) + $E$13*(W6286-$E$7))) /$E$15)</f>
        <v>0.28379765179033972</v>
      </c>
    </row>
    <row r="6288" spans="5:23" x14ac:dyDescent="0.25">
      <c r="I6288">
        <f>I6287 + 0.5*$F$28</f>
        <v>7.0355041493515326E-3</v>
      </c>
      <c r="J6288">
        <f t="shared" ref="J6288" si="21488">J6287 + 0.5*$F$28</f>
        <v>5.3669828657866405E-3</v>
      </c>
      <c r="K6288">
        <f t="shared" ref="K6288" si="21489">K6287 + 0.5*$F$28</f>
        <v>5.7006292222068454E-3</v>
      </c>
      <c r="L6288">
        <f t="shared" ref="L6288" si="21490">L6287 + 0.5*$F$28</f>
        <v>5.3211027966763018E-2</v>
      </c>
      <c r="N6288">
        <f t="shared" ref="N6288:N6290" si="21491">(0.01*(L6288+10))/(EXP((L6288+10)/10))</f>
        <v>3.6787425151575605E-2</v>
      </c>
      <c r="O6288">
        <f t="shared" ref="O6288:O6290" si="21492" xml:space="preserve"> (0.125*EXP(L6288/80))</f>
        <v>0.12508316988785198</v>
      </c>
      <c r="P6288">
        <f t="shared" ref="P6288:P6290" si="21493">(0.1*(L6288+25))/(EXP((L6288+25)/10))</f>
        <v>0.20455790455405345</v>
      </c>
      <c r="Q6288">
        <f t="shared" ref="Q6288:Q6290" si="21494">(0.125*EXP(L6288/18))</f>
        <v>0.12537006774930726</v>
      </c>
      <c r="R6288">
        <f t="shared" ref="R6288:R6290" si="21495">0.07 * EXP(L6288/20)</f>
        <v>7.0186486566426939E-2</v>
      </c>
      <c r="S6288">
        <f t="shared" ref="S6288:S6290" si="21496">(1/(EXP((L6288+30)/10)+1))</f>
        <v>4.7186061605623213E-2</v>
      </c>
      <c r="T6288">
        <f>(P6288*(1-T6287) - Q6288*T6287)*$F$21*2</f>
        <v>4.0777004782186531E-3</v>
      </c>
      <c r="U6288">
        <f>(N6288*(1-U6287) - O6288*U6287)*$F$21*2</f>
        <v>7.3455946259897136E-4</v>
      </c>
      <c r="V6288">
        <f>(R6288*(1-V6287) - S6288*V6287)*$F$21*2</f>
        <v>1.4020844803193221E-3</v>
      </c>
      <c r="W6288">
        <f>$F$21*(W6287+E6287*(G6287-($E$9*U6287^4*(W6287-$E$3) + $E$11*T6287^3*V6287*(W6287-$E$5) + $E$13*(W6287-$E$7))) /$E$15)*2</f>
        <v>5.6759530358067942E-3</v>
      </c>
    </row>
    <row r="6289" spans="5:23" x14ac:dyDescent="0.25">
      <c r="I6289">
        <f>I6287 + 0.5*$F$28</f>
        <v>7.0355041493515326E-3</v>
      </c>
      <c r="J6289">
        <f t="shared" ref="J6289:L6289" si="21497">J6287 + 0.5*$F$28</f>
        <v>5.3669828657866405E-3</v>
      </c>
      <c r="K6289">
        <f t="shared" si="21497"/>
        <v>5.7006292222068454E-3</v>
      </c>
      <c r="L6289">
        <f t="shared" si="21497"/>
        <v>5.3211027966763018E-2</v>
      </c>
      <c r="N6289">
        <f t="shared" si="21491"/>
        <v>3.6787425151575605E-2</v>
      </c>
      <c r="O6289">
        <f t="shared" si="21492"/>
        <v>0.12508316988785198</v>
      </c>
      <c r="P6289">
        <f t="shared" si="21493"/>
        <v>0.20455790455405345</v>
      </c>
      <c r="Q6289">
        <f t="shared" si="21494"/>
        <v>0.12537006774930726</v>
      </c>
      <c r="R6289">
        <f t="shared" si="21495"/>
        <v>7.0186486566426939E-2</v>
      </c>
      <c r="S6289">
        <f t="shared" si="21496"/>
        <v>4.7186061605623213E-2</v>
      </c>
      <c r="T6289">
        <f>(P6289*(1-T6288) - Q6289*T6288)*$F$21*2</f>
        <v>4.0642511420722867E-3</v>
      </c>
      <c r="U6289">
        <f>(N6289*(1-U6288) - O6289*U6288)*$F$21*2</f>
        <v>7.333704314854574E-4</v>
      </c>
      <c r="V6289">
        <f>(R6289*(1-V6288) - S6289*V6288)*$F$21*2</f>
        <v>1.4004384067643875E-3</v>
      </c>
      <c r="W6289">
        <f>$F$21*(W6288+E6288*(G6288-($E$9*U6288^4*(W6288-$E$3) + $E$11*T6288^3*V6288*(W6288-$E$5) + $E$13*(W6288-$E$7))) /$E$15)*2</f>
        <v>1.1351906071613589E-4</v>
      </c>
    </row>
    <row r="6290" spans="5:23" x14ac:dyDescent="0.25">
      <c r="I6290">
        <f>I6287 + $F$28</f>
        <v>1.2035504149351534E-2</v>
      </c>
      <c r="J6290">
        <f t="shared" ref="J6290:L6290" si="21498">J6287 + $F$28</f>
        <v>1.0366982865786641E-2</v>
      </c>
      <c r="K6290">
        <f t="shared" si="21498"/>
        <v>1.0700629222206846E-2</v>
      </c>
      <c r="L6290">
        <f t="shared" si="21498"/>
        <v>5.8211027966763022E-2</v>
      </c>
      <c r="N6290">
        <f t="shared" si="21491"/>
        <v>3.6787323246556265E-2</v>
      </c>
      <c r="O6290">
        <f t="shared" si="21492"/>
        <v>0.12509098783027814</v>
      </c>
      <c r="P6290">
        <f t="shared" si="21493"/>
        <v>0.20449645544797801</v>
      </c>
      <c r="Q6290">
        <f t="shared" si="21494"/>
        <v>0.12540489760538256</v>
      </c>
      <c r="R6290">
        <f t="shared" si="21495"/>
        <v>7.0204035381579044E-2</v>
      </c>
      <c r="S6290">
        <f t="shared" si="21496"/>
        <v>4.7163586925917676E-2</v>
      </c>
      <c r="T6290">
        <f t="shared" ref="T6290" si="21499">(P6290*(1-T6289) - Q6290*T6289)*$F$21</f>
        <v>2.0315565349705968E-3</v>
      </c>
      <c r="U6290">
        <f t="shared" ref="U6290" si="21500">(N6290*(1-U6289) - O6290*U6289)*$F$21</f>
        <v>3.6668606479713713E-4</v>
      </c>
      <c r="V6290">
        <f t="shared" ref="V6290" si="21501">(R6290*(1-V6289) - S6290*V6289)*$F$21</f>
        <v>7.0039669255589007E-4</v>
      </c>
      <c r="W6290">
        <f t="shared" ref="W6290" si="21502">$F$21*(W6289+E6289*(G6289-($E$9*U6289^4*(W6289-$E$3) + $E$11*T6289^3*V6289*(W6289-$E$5) + $E$13*(W6289-$E$7))) /$E$15)</f>
        <v>1.135190607161359E-6</v>
      </c>
    </row>
    <row r="6291" spans="5:23" x14ac:dyDescent="0.25">
      <c r="T6291">
        <f>SUM(T6287:T6290)/6</f>
        <v>2.0354975925336322E-3</v>
      </c>
      <c r="U6291">
        <f t="shared" ref="U6291" si="21503">SUM(U6287:U6290)/6</f>
        <v>3.6698285490868477E-4</v>
      </c>
      <c r="V6291">
        <f t="shared" ref="V6291" si="21504">SUM(V6287:V6290)/6</f>
        <v>7.0063110333891019E-4</v>
      </c>
      <c r="W6291">
        <f>SUM(W6287:W6290)/6</f>
        <v>4.826470984624498E-2</v>
      </c>
    </row>
    <row r="6293" spans="5:23" x14ac:dyDescent="0.25">
      <c r="E6293">
        <f>E6286+0.01</f>
        <v>8.9599999999998534</v>
      </c>
      <c r="F6293">
        <v>0.01</v>
      </c>
      <c r="G6293">
        <v>0</v>
      </c>
      <c r="I6293">
        <f>T6291</f>
        <v>2.0354975925336322E-3</v>
      </c>
      <c r="J6293">
        <f t="shared" ref="J6293" si="21505">U6291</f>
        <v>3.6698285490868477E-4</v>
      </c>
      <c r="K6293">
        <f t="shared" ref="K6293" si="21506">V6291</f>
        <v>7.0063110333891019E-4</v>
      </c>
      <c r="L6293">
        <f t="shared" ref="L6293" si="21507">W6291</f>
        <v>4.826470984624498E-2</v>
      </c>
      <c r="T6293">
        <f>T6291</f>
        <v>2.0354975925336322E-3</v>
      </c>
      <c r="U6293">
        <f t="shared" ref="U6293:W6293" si="21508">U6291</f>
        <v>3.6698285490868477E-4</v>
      </c>
      <c r="V6293">
        <f t="shared" si="21508"/>
        <v>7.0063110333891019E-4</v>
      </c>
      <c r="W6293">
        <f t="shared" si="21508"/>
        <v>4.826470984624498E-2</v>
      </c>
    </row>
    <row r="6294" spans="5:23" x14ac:dyDescent="0.25">
      <c r="I6294">
        <f>T6291</f>
        <v>2.0354975925336322E-3</v>
      </c>
      <c r="J6294">
        <f t="shared" ref="J6294" si="21509">U6291</f>
        <v>3.6698285490868477E-4</v>
      </c>
      <c r="K6294">
        <f t="shared" ref="K6294" si="21510">V6291</f>
        <v>7.0063110333891019E-4</v>
      </c>
      <c r="L6294">
        <f t="shared" ref="L6294" si="21511">W6291</f>
        <v>4.826470984624498E-2</v>
      </c>
      <c r="N6294">
        <f>(0.01*(L6294+10))/(EXP((L6294+10)/10))</f>
        <v>3.6787517009055436E-2</v>
      </c>
      <c r="O6294">
        <f xml:space="preserve"> (0.125*EXP(L6294/80))</f>
        <v>0.12507543636256008</v>
      </c>
      <c r="P6294">
        <f>(0.1*(L6294+25))/(EXP((L6294+25)/10))</f>
        <v>0.20461870406871238</v>
      </c>
      <c r="Q6294">
        <f>(0.125*EXP(L6294/18))</f>
        <v>0.12533562135805321</v>
      </c>
      <c r="R6294">
        <f>0.07 * EXP(L6294/20)</f>
        <v>7.0169130478217795E-2</v>
      </c>
      <c r="S6294">
        <f>(1/(EXP((L6294+30)/10)+1))</f>
        <v>4.7208305004513368E-2</v>
      </c>
      <c r="T6294">
        <f>(P6294*(1-T6293) - Q6294*T6293)*$F$21</f>
        <v>2.0394708283366014E-3</v>
      </c>
      <c r="U6294">
        <f>(N6294*(1-U6293) - O6294*U6293)*$F$21</f>
        <v>3.6728116080323169E-4</v>
      </c>
      <c r="V6294">
        <f>(R6294*(1-V6293) - S6294*V6293)*$F$21</f>
        <v>7.0086892196088437E-4</v>
      </c>
      <c r="W6294">
        <f>$F$21*(W6293+E6293*(G6293-($E$9*U6293^4*(W6293-$E$3) + $E$11*T6293^3*V6293*(W6293-$E$5) + $E$13*(W6293-$E$7))) /$E$15)</f>
        <v>0.28411329931782298</v>
      </c>
    </row>
    <row r="6295" spans="5:23" x14ac:dyDescent="0.25">
      <c r="I6295">
        <f>I6294 + 0.5*$F$28</f>
        <v>7.0354975925336323E-3</v>
      </c>
      <c r="J6295">
        <f t="shared" ref="J6295" si="21512">J6294 + 0.5*$F$28</f>
        <v>5.3669828549086848E-3</v>
      </c>
      <c r="K6295">
        <f t="shared" ref="K6295" si="21513">K6294 + 0.5*$F$28</f>
        <v>5.7006311033389106E-3</v>
      </c>
      <c r="L6295">
        <f t="shared" ref="L6295" si="21514">L6294 + 0.5*$F$28</f>
        <v>5.3264709846244977E-2</v>
      </c>
      <c r="N6295">
        <f t="shared" ref="N6295:N6297" si="21515">(0.01*(L6295+10))/(EXP((L6295+10)/10))</f>
        <v>3.6787424105792069E-2</v>
      </c>
      <c r="O6295">
        <f t="shared" ref="O6295:O6297" si="21516" xml:space="preserve"> (0.125*EXP(L6295/80))</f>
        <v>0.1250832538216258</v>
      </c>
      <c r="P6295">
        <f t="shared" ref="P6295:P6297" si="21517">(0.1*(L6295+25))/(EXP((L6295+25)/10))</f>
        <v>0.20455724475856585</v>
      </c>
      <c r="Q6295">
        <f t="shared" ref="Q6295:Q6297" si="21518">(0.125*EXP(L6295/18))</f>
        <v>0.12537044164435743</v>
      </c>
      <c r="R6295">
        <f t="shared" ref="R6295:R6297" si="21519">0.07 * EXP(L6295/20)</f>
        <v>7.0186674953805428E-2</v>
      </c>
      <c r="S6295">
        <f t="shared" ref="S6295:S6297" si="21520">(1/(EXP((L6295+30)/10)+1))</f>
        <v>4.718582025496415E-2</v>
      </c>
      <c r="T6295">
        <f>(P6295*(1-T6294) - Q6295*T6294)*$F$21*2</f>
        <v>4.0776873373337304E-3</v>
      </c>
      <c r="U6295">
        <f>(N6295*(1-U6294) - O6295*U6294)*$F$21*2</f>
        <v>7.3455944110605758E-4</v>
      </c>
      <c r="V6295">
        <f>(R6295*(1-V6294) - S6295*V6294)*$F$21*2</f>
        <v>1.402088244392412E-3</v>
      </c>
      <c r="W6295">
        <f>$F$21*(W6294+E6294*(G6294-($E$9*U6294^4*(W6294-$E$3) + $E$11*T6294^3*V6294*(W6294-$E$5) + $E$13*(W6294-$E$7))) /$E$15)*2</f>
        <v>5.6822659863564598E-3</v>
      </c>
    </row>
    <row r="6296" spans="5:23" x14ac:dyDescent="0.25">
      <c r="I6296">
        <f>I6294 + 0.5*$F$28</f>
        <v>7.0354975925336323E-3</v>
      </c>
      <c r="J6296">
        <f t="shared" ref="J6296:L6296" si="21521">J6294 + 0.5*$F$28</f>
        <v>5.3669828549086848E-3</v>
      </c>
      <c r="K6296">
        <f t="shared" si="21521"/>
        <v>5.7006311033389106E-3</v>
      </c>
      <c r="L6296">
        <f t="shared" si="21521"/>
        <v>5.3264709846244977E-2</v>
      </c>
      <c r="N6296">
        <f t="shared" si="21515"/>
        <v>3.6787424105792069E-2</v>
      </c>
      <c r="O6296">
        <f t="shared" si="21516"/>
        <v>0.1250832538216258</v>
      </c>
      <c r="P6296">
        <f t="shared" si="21517"/>
        <v>0.20455724475856585</v>
      </c>
      <c r="Q6296">
        <f t="shared" si="21518"/>
        <v>0.12537044164435743</v>
      </c>
      <c r="R6296">
        <f t="shared" si="21519"/>
        <v>7.0186674953805428E-2</v>
      </c>
      <c r="S6296">
        <f t="shared" si="21520"/>
        <v>4.718582025496415E-2</v>
      </c>
      <c r="T6296">
        <f>(P6296*(1-T6295) - Q6296*T6295)*$F$21*2</f>
        <v>4.0642380561896965E-3</v>
      </c>
      <c r="U6296">
        <f>(N6296*(1-U6295) - O6296*U6295)*$F$21*2</f>
        <v>7.3337040942164503E-4</v>
      </c>
      <c r="V6296">
        <f>(R6296*(1-V6295) - S6296*V6295)*$F$21*2</f>
        <v>1.4004421671611643E-3</v>
      </c>
      <c r="W6296">
        <f>$F$21*(W6295+E6295*(G6295-($E$9*U6295^4*(W6295-$E$3) + $E$11*T6295^3*V6295*(W6295-$E$5) + $E$13*(W6295-$E$7))) /$E$15)*2</f>
        <v>1.136453197271292E-4</v>
      </c>
    </row>
    <row r="6297" spans="5:23" x14ac:dyDescent="0.25">
      <c r="I6297">
        <f>I6294 + $F$28</f>
        <v>1.2035497592533632E-2</v>
      </c>
      <c r="J6297">
        <f t="shared" ref="J6297:L6297" si="21522">J6294 + $F$28</f>
        <v>1.0366982854908686E-2</v>
      </c>
      <c r="K6297">
        <f t="shared" si="21522"/>
        <v>1.0700631103338911E-2</v>
      </c>
      <c r="L6297">
        <f t="shared" si="21522"/>
        <v>5.8264709846244982E-2</v>
      </c>
      <c r="N6297">
        <f t="shared" si="21515"/>
        <v>3.6787322103126574E-2</v>
      </c>
      <c r="O6297">
        <f t="shared" si="21516"/>
        <v>0.12509107176929796</v>
      </c>
      <c r="P6297">
        <f t="shared" si="21517"/>
        <v>0.20449579576326118</v>
      </c>
      <c r="Q6297">
        <f t="shared" si="21518"/>
        <v>0.12540527160430689</v>
      </c>
      <c r="R6297">
        <f t="shared" si="21519"/>
        <v>7.0204223816060257E-2</v>
      </c>
      <c r="S6297">
        <f t="shared" si="21520"/>
        <v>4.7163345684523551E-2</v>
      </c>
      <c r="T6297">
        <f t="shared" ref="T6297" si="21523">(P6297*(1-T6296) - Q6297*T6296)*$F$21</f>
        <v>2.031549992904883E-3</v>
      </c>
      <c r="U6297">
        <f t="shared" ref="U6297" si="21524">(N6297*(1-U6296) - O6297*U6296)*$F$21</f>
        <v>3.6668605279135838E-4</v>
      </c>
      <c r="V6297">
        <f t="shared" ref="V6297" si="21525">(R6297*(1-V6296) - S6297*V6296)*$F$21</f>
        <v>7.0039857322674425E-4</v>
      </c>
      <c r="W6297">
        <f t="shared" ref="W6297" si="21526">$F$21*(W6296+E6296*(G6296-($E$9*U6296^4*(W6296-$E$3) + $E$11*T6296^3*V6296*(W6296-$E$5) + $E$13*(W6296-$E$7))) /$E$15)</f>
        <v>1.1364531972712919E-6</v>
      </c>
    </row>
    <row r="6298" spans="5:23" x14ac:dyDescent="0.25">
      <c r="T6298">
        <f>SUM(T6294:T6297)/6</f>
        <v>2.0354910357941523E-3</v>
      </c>
      <c r="U6298">
        <f t="shared" ref="U6298" si="21527">SUM(U6294:U6297)/6</f>
        <v>3.6698284402038209E-4</v>
      </c>
      <c r="V6298">
        <f t="shared" ref="V6298" si="21528">SUM(V6294:V6297)/6</f>
        <v>7.0063298445686756E-4</v>
      </c>
      <c r="W6298">
        <f>SUM(W6294:W6297)/6</f>
        <v>4.8318391179517306E-2</v>
      </c>
    </row>
    <row r="6300" spans="5:23" x14ac:dyDescent="0.25">
      <c r="E6300">
        <f>E6293+0.01</f>
        <v>8.9699999999998532</v>
      </c>
      <c r="F6300">
        <v>0.01</v>
      </c>
      <c r="G6300">
        <v>0</v>
      </c>
      <c r="I6300">
        <f>T6298</f>
        <v>2.0354910357941523E-3</v>
      </c>
      <c r="J6300">
        <f t="shared" ref="J6300" si="21529">U6298</f>
        <v>3.6698284402038209E-4</v>
      </c>
      <c r="K6300">
        <f t="shared" ref="K6300" si="21530">V6298</f>
        <v>7.0063298445686756E-4</v>
      </c>
      <c r="L6300">
        <f t="shared" ref="L6300" si="21531">W6298</f>
        <v>4.8318391179517306E-2</v>
      </c>
      <c r="T6300">
        <f>T6298</f>
        <v>2.0354910357941523E-3</v>
      </c>
      <c r="U6300">
        <f t="shared" ref="U6300:W6300" si="21532">U6298</f>
        <v>3.6698284402038209E-4</v>
      </c>
      <c r="V6300">
        <f t="shared" si="21532"/>
        <v>7.0063298445686756E-4</v>
      </c>
      <c r="W6300">
        <f t="shared" si="21532"/>
        <v>4.8318391179517306E-2</v>
      </c>
    </row>
    <row r="6301" spans="5:23" x14ac:dyDescent="0.25">
      <c r="I6301">
        <f>T6298</f>
        <v>2.0354910357941523E-3</v>
      </c>
      <c r="J6301">
        <f t="shared" ref="J6301" si="21533">U6298</f>
        <v>3.6698284402038209E-4</v>
      </c>
      <c r="K6301">
        <f t="shared" ref="K6301" si="21534">V6298</f>
        <v>7.0063298445686756E-4</v>
      </c>
      <c r="L6301">
        <f t="shared" ref="L6301" si="21535">W6298</f>
        <v>4.8318391179517306E-2</v>
      </c>
      <c r="N6301">
        <f>(0.01*(L6301+10))/(EXP((L6301+10)/10))</f>
        <v>3.6787516059975732E-2</v>
      </c>
      <c r="O6301">
        <f xml:space="preserve"> (0.125*EXP(L6301/80))</f>
        <v>0.12507552029029054</v>
      </c>
      <c r="P6301">
        <f>(0.1*(L6301+25))/(EXP((L6301+25)/10))</f>
        <v>0.20461804417041099</v>
      </c>
      <c r="Q6301">
        <f>(0.125*EXP(L6301/18))</f>
        <v>0.12533599514656954</v>
      </c>
      <c r="R6301">
        <f>0.07 * EXP(L6301/20)</f>
        <v>7.0169318817094484E-2</v>
      </c>
      <c r="S6301">
        <f>(1/(EXP((L6301+30)/10)+1))</f>
        <v>4.7208063548175923E-2</v>
      </c>
      <c r="T6301">
        <f>(P6301*(1-T6300) - Q6301*T6300)*$F$21</f>
        <v>2.039464256811572E-3</v>
      </c>
      <c r="U6301">
        <f>(N6301*(1-U6300) - O6301*U6300)*$F$21</f>
        <v>3.6728115102554137E-4</v>
      </c>
      <c r="V6301">
        <f>(R6301*(1-V6300) - S6301*V6300)*$F$21</f>
        <v>7.0087080351380153E-4</v>
      </c>
      <c r="W6301">
        <f>$F$21*(W6300+E6300*(G6300-($E$9*U6300^4*(W6300-$E$3) + $E$11*T6300^3*V6300*(W6300-$E$5) + $E$13*(W6300-$E$7))) /$E$15)</f>
        <v>0.28442894363362986</v>
      </c>
    </row>
    <row r="6302" spans="5:23" x14ac:dyDescent="0.25">
      <c r="I6302">
        <f>I6301 + 0.5*$F$28</f>
        <v>7.035491035794152E-3</v>
      </c>
      <c r="J6302">
        <f t="shared" ref="J6302" si="21536">J6301 + 0.5*$F$28</f>
        <v>5.3669828440203824E-3</v>
      </c>
      <c r="K6302">
        <f t="shared" ref="K6302" si="21537">K6301 + 0.5*$F$28</f>
        <v>5.7006329844568673E-3</v>
      </c>
      <c r="L6302">
        <f t="shared" ref="L6302" si="21538">L6301 + 0.5*$F$28</f>
        <v>5.3318391179517304E-2</v>
      </c>
      <c r="N6302">
        <f t="shared" ref="N6302:N6304" si="21539">(0.01*(L6302+10))/(EXP((L6302+10)/10))</f>
        <v>3.6787423058970294E-2</v>
      </c>
      <c r="O6302">
        <f t="shared" ref="O6302:O6304" si="21540" xml:space="preserve"> (0.125*EXP(L6302/80))</f>
        <v>0.1250833377546019</v>
      </c>
      <c r="P6302">
        <f t="shared" ref="P6302:P6304" si="21541">(0.1*(L6302+25))/(EXP((L6302+25)/10))</f>
        <v>0.2045565849709807</v>
      </c>
      <c r="Q6302">
        <f t="shared" ref="Q6302:Q6304" si="21542">(0.125*EXP(L6302/18))</f>
        <v>0.12537081553671831</v>
      </c>
      <c r="R6302">
        <f t="shared" ref="R6302:R6304" si="21543">0.07 * EXP(L6302/20)</f>
        <v>7.0186863339772712E-2</v>
      </c>
      <c r="S6302">
        <f t="shared" ref="S6302:S6304" si="21544">(1/(EXP((L6302+30)/10)+1))</f>
        <v>4.7185578907934164E-2</v>
      </c>
      <c r="T6302">
        <f>(P6302*(1-T6301) - Q6302*T6301)*$F$21*2</f>
        <v>4.0776741966060499E-3</v>
      </c>
      <c r="U6302">
        <f>(N6302*(1-U6301) - O6302*U6301)*$F$21*2</f>
        <v>7.345594195924261E-4</v>
      </c>
      <c r="V6302">
        <f>(R6302*(1-V6301) - S6302*V6301)*$F$21*2</f>
        <v>1.4020920084372838E-3</v>
      </c>
      <c r="W6302">
        <f>$F$21*(W6301+E6301*(G6301-($E$9*U6301^4*(W6301-$E$3) + $E$11*T6301^3*V6301*(W6301-$E$5) + $E$13*(W6301-$E$7))) /$E$15)*2</f>
        <v>5.6885788726725971E-3</v>
      </c>
    </row>
    <row r="6303" spans="5:23" x14ac:dyDescent="0.25">
      <c r="I6303">
        <f>I6301 + 0.5*$F$28</f>
        <v>7.035491035794152E-3</v>
      </c>
      <c r="J6303">
        <f t="shared" ref="J6303:L6303" si="21545">J6301 + 0.5*$F$28</f>
        <v>5.3669828440203824E-3</v>
      </c>
      <c r="K6303">
        <f t="shared" si="21545"/>
        <v>5.7006329844568673E-3</v>
      </c>
      <c r="L6303">
        <f t="shared" si="21545"/>
        <v>5.3318391179517304E-2</v>
      </c>
      <c r="N6303">
        <f t="shared" si="21539"/>
        <v>3.6787423058970294E-2</v>
      </c>
      <c r="O6303">
        <f t="shared" si="21540"/>
        <v>0.1250833377546019</v>
      </c>
      <c r="P6303">
        <f t="shared" si="21541"/>
        <v>0.2045565849709807</v>
      </c>
      <c r="Q6303">
        <f t="shared" si="21542"/>
        <v>0.12537081553671831</v>
      </c>
      <c r="R6303">
        <f t="shared" si="21543"/>
        <v>7.0186863339772712E-2</v>
      </c>
      <c r="S6303">
        <f t="shared" si="21544"/>
        <v>4.7185578907934164E-2</v>
      </c>
      <c r="T6303">
        <f>(P6303*(1-T6302) - Q6303*T6302)*$F$21*2</f>
        <v>4.0642249704635428E-3</v>
      </c>
      <c r="U6303">
        <f>(N6303*(1-U6302) - O6303*U6302)*$F$21*2</f>
        <v>7.3337038733716181E-4</v>
      </c>
      <c r="V6303">
        <f>(R6303*(1-V6302) - S6303*V6302)*$F$21*2</f>
        <v>1.4004459275297287E-3</v>
      </c>
      <c r="W6303">
        <f>$F$21*(W6302+E6302*(G6302-($E$9*U6302^4*(W6302-$E$3) + $E$11*T6302^3*V6302*(W6302-$E$5) + $E$13*(W6302-$E$7))) /$E$15)*2</f>
        <v>1.1377157745345195E-4</v>
      </c>
    </row>
    <row r="6304" spans="5:23" x14ac:dyDescent="0.25">
      <c r="I6304">
        <f>I6301 + $F$28</f>
        <v>1.2035491035794153E-2</v>
      </c>
      <c r="J6304">
        <f t="shared" ref="J6304:L6304" si="21546">J6301 + $F$28</f>
        <v>1.0366982844020382E-2</v>
      </c>
      <c r="K6304">
        <f t="shared" si="21546"/>
        <v>1.0700632984456868E-2</v>
      </c>
      <c r="L6304">
        <f t="shared" si="21546"/>
        <v>5.8318391179517308E-2</v>
      </c>
      <c r="N6304">
        <f t="shared" si="21539"/>
        <v>3.6787320958660691E-2</v>
      </c>
      <c r="O6304">
        <f t="shared" si="21540"/>
        <v>0.12509115570752002</v>
      </c>
      <c r="P6304">
        <f t="shared" si="21541"/>
        <v>0.20449513608644626</v>
      </c>
      <c r="Q6304">
        <f t="shared" si="21542"/>
        <v>0.12540564560054121</v>
      </c>
      <c r="R6304">
        <f t="shared" si="21543"/>
        <v>7.0204412249129919E-2</v>
      </c>
      <c r="S6304">
        <f t="shared" si="21544"/>
        <v>4.7163104446756914E-2</v>
      </c>
      <c r="T6304">
        <f t="shared" ref="T6304" si="21547">(P6304*(1-T6303) - Q6304*T6303)*$F$21</f>
        <v>2.0315434509173857E-3</v>
      </c>
      <c r="U6304">
        <f t="shared" ref="U6304" si="21548">(N6304*(1-U6303) - O6304*U6303)*$F$21</f>
        <v>3.6668604077526464E-4</v>
      </c>
      <c r="V6304">
        <f t="shared" ref="V6304" si="21549">(R6304*(1-V6303) - S6304*V6303)*$F$21</f>
        <v>7.0040045388348896E-4</v>
      </c>
      <c r="W6304">
        <f t="shared" ref="W6304" si="21550">$F$21*(W6303+E6303*(G6303-($E$9*U6303^4*(W6303-$E$3) + $E$11*T6303^3*V6303*(W6303-$E$5) + $E$13*(W6303-$E$7))) /$E$15)</f>
        <v>1.1377157745345195E-6</v>
      </c>
    </row>
    <row r="6305" spans="5:23" x14ac:dyDescent="0.25">
      <c r="T6305">
        <f>SUM(T6301:T6304)/6</f>
        <v>2.0354844791330919E-3</v>
      </c>
      <c r="U6305">
        <f t="shared" ref="U6305" si="21551">SUM(U6301:U6304)/6</f>
        <v>3.6698283312173232E-4</v>
      </c>
      <c r="V6305">
        <f t="shared" ref="V6305" si="21552">SUM(V6301:V6304)/6</f>
        <v>7.0063486556071718E-4</v>
      </c>
      <c r="W6305">
        <f>SUM(W6301:W6304)/6</f>
        <v>4.8372071966588409E-2</v>
      </c>
    </row>
    <row r="6307" spans="5:23" x14ac:dyDescent="0.25">
      <c r="E6307">
        <f>E6300+0.01</f>
        <v>8.979999999999853</v>
      </c>
      <c r="F6307">
        <v>0.01</v>
      </c>
      <c r="G6307">
        <v>0</v>
      </c>
      <c r="I6307">
        <f>T6305</f>
        <v>2.0354844791330919E-3</v>
      </c>
      <c r="J6307">
        <f t="shared" ref="J6307" si="21553">U6305</f>
        <v>3.6698283312173232E-4</v>
      </c>
      <c r="K6307">
        <f t="shared" ref="K6307" si="21554">V6305</f>
        <v>7.0063486556071718E-4</v>
      </c>
      <c r="L6307">
        <f t="shared" ref="L6307" si="21555">W6305</f>
        <v>4.8372071966588409E-2</v>
      </c>
      <c r="T6307">
        <f>T6305</f>
        <v>2.0354844791330919E-3</v>
      </c>
      <c r="U6307">
        <f t="shared" ref="U6307:W6307" si="21556">U6305</f>
        <v>3.6698283312173232E-4</v>
      </c>
      <c r="V6307">
        <f t="shared" si="21556"/>
        <v>7.0063486556071718E-4</v>
      </c>
      <c r="W6307">
        <f t="shared" si="21556"/>
        <v>4.8372071966588409E-2</v>
      </c>
    </row>
    <row r="6308" spans="5:23" x14ac:dyDescent="0.25">
      <c r="I6308">
        <f>T6305</f>
        <v>2.0354844791330919E-3</v>
      </c>
      <c r="J6308">
        <f t="shared" ref="J6308" si="21557">U6305</f>
        <v>3.6698283312173232E-4</v>
      </c>
      <c r="K6308">
        <f t="shared" ref="K6308" si="21558">V6305</f>
        <v>7.0063486556071718E-4</v>
      </c>
      <c r="L6308">
        <f t="shared" ref="L6308" si="21559">W6305</f>
        <v>4.8372071966588409E-2</v>
      </c>
      <c r="N6308">
        <f>(0.01*(L6308+10))/(EXP((L6308+10)/10))</f>
        <v>3.6787515109855805E-2</v>
      </c>
      <c r="O6308">
        <f xml:space="preserve"> (0.125*EXP(L6308/80))</f>
        <v>0.12507560421722336</v>
      </c>
      <c r="P6308">
        <f>(0.1*(L6308+25))/(EXP((L6308+25)/10))</f>
        <v>0.20461738428001239</v>
      </c>
      <c r="Q6308">
        <f>(0.125*EXP(L6308/18))</f>
        <v>0.12533636893239733</v>
      </c>
      <c r="R6308">
        <f>0.07 * EXP(L6308/20)</f>
        <v>7.0169507154560357E-2</v>
      </c>
      <c r="S6308">
        <f>(1/(EXP((L6308+30)/10)+1))</f>
        <v>4.7207822095469053E-2</v>
      </c>
      <c r="T6308">
        <f>(P6308*(1-T6307) - Q6308*T6307)*$F$21</f>
        <v>2.039457685365168E-3</v>
      </c>
      <c r="U6308">
        <f>(N6308*(1-U6307) - O6308*U6307)*$F$21</f>
        <v>3.6728114123747236E-4</v>
      </c>
      <c r="V6308">
        <f>(R6308*(1-V6307) - S6308*V6307)*$F$21</f>
        <v>7.0087268505261387E-4</v>
      </c>
      <c r="W6308">
        <f>$F$21*(W6307+E6307*(G6307-($E$9*U6307^4*(W6307-$E$3) + $E$11*T6307^3*V6307*(W6307-$E$5) + $E$13*(W6307-$E$7))) /$E$15)</f>
        <v>0.28474458473780917</v>
      </c>
    </row>
    <row r="6309" spans="5:23" x14ac:dyDescent="0.25">
      <c r="I6309">
        <f>I6308 + 0.5*$F$28</f>
        <v>7.0354844791330924E-3</v>
      </c>
      <c r="J6309">
        <f t="shared" ref="J6309" si="21560">J6308 + 0.5*$F$28</f>
        <v>5.3669828331217324E-3</v>
      </c>
      <c r="K6309">
        <f t="shared" ref="K6309" si="21561">K6308 + 0.5*$F$28</f>
        <v>5.7006348655607173E-3</v>
      </c>
      <c r="L6309">
        <f t="shared" ref="L6309" si="21562">L6308 + 0.5*$F$28</f>
        <v>5.3372071966588407E-2</v>
      </c>
      <c r="N6309">
        <f t="shared" ref="N6309:N6311" si="21563">(0.01*(L6309+10))/(EXP((L6309+10)/10))</f>
        <v>3.6787422011110342E-2</v>
      </c>
      <c r="O6309">
        <f t="shared" ref="O6309:O6311" si="21564" xml:space="preserve"> (0.125*EXP(L6309/80))</f>
        <v>0.1250834216867803</v>
      </c>
      <c r="P6309">
        <f t="shared" ref="P6309:P6311" si="21565">(0.1*(L6309+25))/(EXP((L6309+25)/10))</f>
        <v>0.20455592519129759</v>
      </c>
      <c r="Q6309">
        <f t="shared" ref="Q6309:Q6311" si="21566">(0.125*EXP(L6309/18))</f>
        <v>0.12537118942638995</v>
      </c>
      <c r="R6309">
        <f t="shared" ref="R6309:R6311" si="21567">0.07 * EXP(L6309/20)</f>
        <v>7.0187051724328833E-2</v>
      </c>
      <c r="S6309">
        <f t="shared" ref="S6309:S6311" si="21568">(1/(EXP((L6309+30)/10)+1))</f>
        <v>4.7185337564533129E-2</v>
      </c>
      <c r="T6309">
        <f>(P6309*(1-T6308) - Q6309*T6308)*$F$21*2</f>
        <v>4.0776610560356039E-3</v>
      </c>
      <c r="U6309">
        <f>(N6309*(1-U6308) - O6309*U6308)*$F$21*2</f>
        <v>7.3455939805807812E-4</v>
      </c>
      <c r="V6309">
        <f>(R6309*(1-V6308) - S6309*V6308)*$F$21*2</f>
        <v>1.4020957724539382E-3</v>
      </c>
      <c r="W6309">
        <f>$F$21*(W6308+E6308*(G6308-($E$9*U6308^4*(W6308-$E$3) + $E$11*T6308^3*V6308*(W6308-$E$5) + $E$13*(W6308-$E$7))) /$E$15)*2</f>
        <v>5.6948916947561837E-3</v>
      </c>
    </row>
    <row r="6310" spans="5:23" x14ac:dyDescent="0.25">
      <c r="I6310">
        <f>I6308 + 0.5*$F$28</f>
        <v>7.0354844791330924E-3</v>
      </c>
      <c r="J6310">
        <f t="shared" ref="J6310:L6310" si="21569">J6308 + 0.5*$F$28</f>
        <v>5.3669828331217324E-3</v>
      </c>
      <c r="K6310">
        <f t="shared" si="21569"/>
        <v>5.7006348655607173E-3</v>
      </c>
      <c r="L6310">
        <f t="shared" si="21569"/>
        <v>5.3372071966588407E-2</v>
      </c>
      <c r="N6310">
        <f t="shared" si="21563"/>
        <v>3.6787422011110342E-2</v>
      </c>
      <c r="O6310">
        <f t="shared" si="21564"/>
        <v>0.1250834216867803</v>
      </c>
      <c r="P6310">
        <f t="shared" si="21565"/>
        <v>0.20455592519129759</v>
      </c>
      <c r="Q6310">
        <f t="shared" si="21566"/>
        <v>0.12537118942638995</v>
      </c>
      <c r="R6310">
        <f t="shared" si="21567"/>
        <v>7.0187051724328833E-2</v>
      </c>
      <c r="S6310">
        <f t="shared" si="21568"/>
        <v>4.7185337564533129E-2</v>
      </c>
      <c r="T6310">
        <f>(P6310*(1-T6309) - Q6310*T6309)*$F$21*2</f>
        <v>4.0642118848938169E-3</v>
      </c>
      <c r="U6310">
        <f>(N6310*(1-U6309) - O6310*U6309)*$F$21*2</f>
        <v>7.3337036523200936E-4</v>
      </c>
      <c r="V6310">
        <f>(R6310*(1-V6309) - S6310*V6309)*$F$21*2</f>
        <v>1.4004496878700821E-3</v>
      </c>
      <c r="W6310">
        <f>$F$21*(W6309+E6309*(G6309-($E$9*U6309^4*(W6309-$E$3) + $E$11*T6309^3*V6309*(W6309-$E$5) + $E$13*(W6309-$E$7))) /$E$15)*2</f>
        <v>1.1389783389512367E-4</v>
      </c>
    </row>
    <row r="6311" spans="5:23" x14ac:dyDescent="0.25">
      <c r="I6311">
        <f>I6308 + $F$28</f>
        <v>1.2035484479133092E-2</v>
      </c>
      <c r="J6311">
        <f t="shared" ref="J6311:L6311" si="21570">J6308 + $F$28</f>
        <v>1.0366982833121733E-2</v>
      </c>
      <c r="K6311">
        <f t="shared" si="21570"/>
        <v>1.0700634865560717E-2</v>
      </c>
      <c r="L6311">
        <f t="shared" si="21570"/>
        <v>5.8372071966588411E-2</v>
      </c>
      <c r="N6311">
        <f t="shared" si="21563"/>
        <v>3.6787319813158678E-2</v>
      </c>
      <c r="O6311">
        <f t="shared" si="21564"/>
        <v>0.12509123964494437</v>
      </c>
      <c r="P6311">
        <f t="shared" si="21565"/>
        <v>0.20449447641753302</v>
      </c>
      <c r="Q6311">
        <f t="shared" si="21566"/>
        <v>0.12540601959408548</v>
      </c>
      <c r="R6311">
        <f t="shared" si="21567"/>
        <v>7.0204600680788071E-2</v>
      </c>
      <c r="S6311">
        <f t="shared" si="21568"/>
        <v>4.7162863212617666E-2</v>
      </c>
      <c r="T6311">
        <f t="shared" ref="T6311" si="21571">(P6311*(1-T6310) - Q6311*T6310)*$F$21</f>
        <v>2.0315369090081023E-3</v>
      </c>
      <c r="U6311">
        <f t="shared" ref="U6311" si="21572">(N6311*(1-U6310) - O6311*U6310)*$F$21</f>
        <v>3.6668602874885661E-4</v>
      </c>
      <c r="V6311">
        <f t="shared" ref="V6311" si="21573">(R6311*(1-V6310) - S6311*V6310)*$F$21</f>
        <v>7.0040233452612439E-4</v>
      </c>
      <c r="W6311">
        <f t="shared" ref="W6311" si="21574">$F$21*(W6310+E6310*(G6310-($E$9*U6310^4*(W6310-$E$3) + $E$11*T6310^3*V6310*(W6310-$E$5) + $E$13*(W6310-$E$7))) /$E$15)</f>
        <v>1.1389783389512369E-6</v>
      </c>
    </row>
    <row r="6312" spans="5:23" x14ac:dyDescent="0.25">
      <c r="T6312">
        <f>SUM(T6308:T6311)/6</f>
        <v>2.0354779225504483E-3</v>
      </c>
      <c r="U6312">
        <f t="shared" ref="U6312" si="21575">SUM(U6308:U6311)/6</f>
        <v>3.6698282221273612E-4</v>
      </c>
      <c r="V6312">
        <f t="shared" ref="V6312" si="21576">SUM(V6308:V6311)/6</f>
        <v>7.0063674665045981E-4</v>
      </c>
      <c r="W6312">
        <f>SUM(W6308:W6311)/6</f>
        <v>4.8425752207466581E-2</v>
      </c>
    </row>
    <row r="6314" spans="5:23" x14ac:dyDescent="0.25">
      <c r="E6314">
        <f>E6307+0.01</f>
        <v>8.9899999999998528</v>
      </c>
      <c r="F6314">
        <v>0.01</v>
      </c>
      <c r="G6314">
        <v>0</v>
      </c>
      <c r="I6314">
        <f>T6312</f>
        <v>2.0354779225504483E-3</v>
      </c>
      <c r="J6314">
        <f t="shared" ref="J6314" si="21577">U6312</f>
        <v>3.6698282221273612E-4</v>
      </c>
      <c r="K6314">
        <f t="shared" ref="K6314" si="21578">V6312</f>
        <v>7.0063674665045981E-4</v>
      </c>
      <c r="L6314">
        <f t="shared" ref="L6314" si="21579">W6312</f>
        <v>4.8425752207466581E-2</v>
      </c>
      <c r="T6314">
        <f>T6312</f>
        <v>2.0354779225504483E-3</v>
      </c>
      <c r="U6314">
        <f t="shared" ref="U6314:W6314" si="21580">U6312</f>
        <v>3.6698282221273612E-4</v>
      </c>
      <c r="V6314">
        <f t="shared" si="21580"/>
        <v>7.0063674665045981E-4</v>
      </c>
      <c r="W6314">
        <f t="shared" si="21580"/>
        <v>4.8425752207466581E-2</v>
      </c>
    </row>
    <row r="6315" spans="5:23" x14ac:dyDescent="0.25">
      <c r="I6315">
        <f>T6312</f>
        <v>2.0354779225504483E-3</v>
      </c>
      <c r="J6315">
        <f t="shared" ref="J6315" si="21581">U6312</f>
        <v>3.6698282221273612E-4</v>
      </c>
      <c r="K6315">
        <f t="shared" ref="K6315" si="21582">V6312</f>
        <v>7.0063674665045981E-4</v>
      </c>
      <c r="L6315">
        <f t="shared" ref="L6315" si="21583">W6312</f>
        <v>4.8425752207466581E-2</v>
      </c>
      <c r="N6315">
        <f>(0.01*(L6315+10))/(EXP((L6315+10)/10))</f>
        <v>3.6787514158695682E-2</v>
      </c>
      <c r="O6315">
        <f xml:space="preserve"> (0.125*EXP(L6315/80))</f>
        <v>0.12507568814335854</v>
      </c>
      <c r="P6315">
        <f>(0.1*(L6315+25))/(EXP((L6315+25)/10))</f>
        <v>0.20461672439751658</v>
      </c>
      <c r="Q6315">
        <f>(0.125*EXP(L6315/18))</f>
        <v>0.12533674271553663</v>
      </c>
      <c r="R6315">
        <f>0.07 * EXP(L6315/20)</f>
        <v>7.0169695490615414E-2</v>
      </c>
      <c r="S6315">
        <f>(1/(EXP((L6315+30)/10)+1))</f>
        <v>4.7207580646392688E-2</v>
      </c>
      <c r="T6315">
        <f>(P6315*(1-T6314) - Q6315*T6314)*$F$21</f>
        <v>2.0394511139973899E-3</v>
      </c>
      <c r="U6315">
        <f>(N6315*(1-U6314) - O6315*U6314)*$F$21</f>
        <v>3.6728113143902488E-4</v>
      </c>
      <c r="V6315">
        <f>(R6315*(1-V6314) - S6315*V6314)*$F$21</f>
        <v>7.0087456657732096E-4</v>
      </c>
      <c r="W6315">
        <f>$F$21*(W6314+E6314*(G6314-($E$9*U6314^4*(W6314-$E$3) + $E$11*T6314^3*V6314*(W6314-$E$5) + $E$13*(W6314-$E$7))) /$E$15)</f>
        <v>0.28506022263041003</v>
      </c>
    </row>
    <row r="6316" spans="5:23" x14ac:dyDescent="0.25">
      <c r="I6316">
        <f>I6315 + 0.5*$F$28</f>
        <v>7.0354779225504484E-3</v>
      </c>
      <c r="J6316">
        <f t="shared" ref="J6316" si="21584">J6315 + 0.5*$F$28</f>
        <v>5.3669828222127364E-3</v>
      </c>
      <c r="K6316">
        <f t="shared" ref="K6316" si="21585">K6315 + 0.5*$F$28</f>
        <v>5.7006367466504596E-3</v>
      </c>
      <c r="L6316">
        <f t="shared" ref="L6316" si="21586">L6315 + 0.5*$F$28</f>
        <v>5.3425752207466579E-2</v>
      </c>
      <c r="N6316">
        <f t="shared" ref="N6316:N6318" si="21587">(0.01*(L6316+10))/(EXP((L6316+10)/10))</f>
        <v>3.6787420962212242E-2</v>
      </c>
      <c r="O6316">
        <f t="shared" ref="O6316:O6318" si="21588" xml:space="preserve"> (0.125*EXP(L6316/80))</f>
        <v>0.12508350561816103</v>
      </c>
      <c r="P6316">
        <f t="shared" ref="P6316:P6318" si="21589">(0.1*(L6316+25))/(EXP((L6316+25)/10))</f>
        <v>0.20455526541951666</v>
      </c>
      <c r="Q6316">
        <f t="shared" ref="Q6316:Q6318" si="21590">(0.125*EXP(L6316/18))</f>
        <v>0.12537156331337232</v>
      </c>
      <c r="R6316">
        <f t="shared" ref="R6316:R6318" si="21591">0.07 * EXP(L6316/20)</f>
        <v>7.0187240107473806E-2</v>
      </c>
      <c r="S6316">
        <f t="shared" ref="S6316:S6318" si="21592">(1/(EXP((L6316+30)/10)+1))</f>
        <v>4.718509622476099E-2</v>
      </c>
      <c r="T6316">
        <f>(P6316*(1-T6315) - Q6316*T6315)*$F$21*2</f>
        <v>4.077647915622395E-3</v>
      </c>
      <c r="U6316">
        <f>(N6316*(1-U6315) - O6316*U6315)*$F$21*2</f>
        <v>7.3455937650301439E-4</v>
      </c>
      <c r="V6316">
        <f>(R6316*(1-V6315) - S6316*V6315)*$F$21*2</f>
        <v>1.4020995364423755E-3</v>
      </c>
      <c r="W6316">
        <f>$F$21*(W6315+E6315*(G6315-($E$9*U6315^4*(W6315-$E$3) + $E$11*T6315^3*V6315*(W6315-$E$5) + $E$13*(W6315-$E$7))) /$E$15)*2</f>
        <v>5.7012044526082006E-3</v>
      </c>
    </row>
    <row r="6317" spans="5:23" x14ac:dyDescent="0.25">
      <c r="I6317">
        <f>I6315 + 0.5*$F$28</f>
        <v>7.0354779225504484E-3</v>
      </c>
      <c r="J6317">
        <f t="shared" ref="J6317:L6317" si="21593">J6315 + 0.5*$F$28</f>
        <v>5.3669828222127364E-3</v>
      </c>
      <c r="K6317">
        <f t="shared" si="21593"/>
        <v>5.7006367466504596E-3</v>
      </c>
      <c r="L6317">
        <f t="shared" si="21593"/>
        <v>5.3425752207466579E-2</v>
      </c>
      <c r="N6317">
        <f t="shared" si="21587"/>
        <v>3.6787420962212242E-2</v>
      </c>
      <c r="O6317">
        <f t="shared" si="21588"/>
        <v>0.12508350561816103</v>
      </c>
      <c r="P6317">
        <f t="shared" si="21589"/>
        <v>0.20455526541951666</v>
      </c>
      <c r="Q6317">
        <f t="shared" si="21590"/>
        <v>0.12537156331337232</v>
      </c>
      <c r="R6317">
        <f t="shared" si="21591"/>
        <v>7.0187240107473806E-2</v>
      </c>
      <c r="S6317">
        <f t="shared" si="21592"/>
        <v>4.718509622476099E-2</v>
      </c>
      <c r="T6317">
        <f>(P6317*(1-T6316) - Q6317*T6316)*$F$21*2</f>
        <v>4.0641987994805215E-3</v>
      </c>
      <c r="U6317">
        <f>(N6317*(1-U6316) - O6317*U6316)*$F$21*2</f>
        <v>7.3337034310618811E-4</v>
      </c>
      <c r="V6317">
        <f>(R6317*(1-V6316) - S6317*V6316)*$F$21*2</f>
        <v>1.4004534481822245E-3</v>
      </c>
      <c r="W6317">
        <f>$F$21*(W6316+E6316*(G6316-($E$9*U6316^4*(W6316-$E$3) + $E$11*T6316^3*V6316*(W6316-$E$5) + $E$13*(W6316-$E$7))) /$E$15)*2</f>
        <v>1.1402408905216402E-4</v>
      </c>
    </row>
    <row r="6318" spans="5:23" x14ac:dyDescent="0.25">
      <c r="I6318">
        <f>I6315 + $F$28</f>
        <v>1.2035477922550449E-2</v>
      </c>
      <c r="J6318">
        <f t="shared" ref="J6318:L6318" si="21594">J6315 + $F$28</f>
        <v>1.0366982822212736E-2</v>
      </c>
      <c r="K6318">
        <f t="shared" si="21594"/>
        <v>1.070063674665046E-2</v>
      </c>
      <c r="L6318">
        <f t="shared" si="21594"/>
        <v>5.8425752207466583E-2</v>
      </c>
      <c r="N6318">
        <f t="shared" si="21587"/>
        <v>3.6787318666620557E-2</v>
      </c>
      <c r="O6318">
        <f t="shared" si="21588"/>
        <v>0.12509132358157099</v>
      </c>
      <c r="P6318">
        <f t="shared" si="21589"/>
        <v>0.20449381675652123</v>
      </c>
      <c r="Q6318">
        <f t="shared" si="21590"/>
        <v>0.12540639358493977</v>
      </c>
      <c r="R6318">
        <f t="shared" si="21591"/>
        <v>7.0204789111034713E-2</v>
      </c>
      <c r="S6318">
        <f t="shared" si="21592"/>
        <v>4.7162621982105718E-2</v>
      </c>
      <c r="T6318">
        <f t="shared" ref="T6318" si="21595">(P6318*(1-T6317) - Q6318*T6317)*$F$21</f>
        <v>2.0315303671770311E-3</v>
      </c>
      <c r="U6318">
        <f t="shared" ref="U6318" si="21596">(N6318*(1-U6317) - O6318*U6317)*$F$21</f>
        <v>3.6668601671213435E-4</v>
      </c>
      <c r="V6318">
        <f t="shared" ref="V6318" si="21597">(R6318*(1-V6317) - S6318*V6317)*$F$21</f>
        <v>7.0040421515465111E-4</v>
      </c>
      <c r="W6318">
        <f t="shared" ref="W6318" si="21598">$F$21*(W6317+E6317*(G6317-($E$9*U6317^4*(W6317-$E$3) + $E$11*T6317^3*V6317*(W6317-$E$5) + $E$13*(W6317-$E$7))) /$E$15)</f>
        <v>1.1402408905216402E-6</v>
      </c>
    </row>
    <row r="6319" spans="5:23" x14ac:dyDescent="0.25">
      <c r="T6319">
        <f>SUM(T6315:T6318)/6</f>
        <v>2.0354713660462229E-3</v>
      </c>
      <c r="U6319">
        <f t="shared" ref="U6319" si="21599">SUM(U6315:U6318)/6</f>
        <v>3.6698281129339365E-4</v>
      </c>
      <c r="V6319">
        <f t="shared" ref="V6319" si="21600">SUM(V6315:V6318)/6</f>
        <v>7.0063862772609534E-4</v>
      </c>
      <c r="W6319">
        <f>SUM(W6315:W6318)/6</f>
        <v>4.8479431902160149E-2</v>
      </c>
    </row>
    <row r="6321" spans="5:23" x14ac:dyDescent="0.25">
      <c r="E6321">
        <f>E6314+0.01</f>
        <v>8.9999999999998526</v>
      </c>
      <c r="F6321">
        <v>0.01</v>
      </c>
      <c r="G6321">
        <v>0</v>
      </c>
      <c r="I6321">
        <f>T6319</f>
        <v>2.0354713660462229E-3</v>
      </c>
      <c r="J6321">
        <f t="shared" ref="J6321" si="21601">U6319</f>
        <v>3.6698281129339365E-4</v>
      </c>
      <c r="K6321">
        <f t="shared" ref="K6321" si="21602">V6319</f>
        <v>7.0063862772609534E-4</v>
      </c>
      <c r="L6321">
        <f t="shared" ref="L6321" si="21603">W6319</f>
        <v>4.8479431902160149E-2</v>
      </c>
      <c r="T6321">
        <f>T6319</f>
        <v>2.0354713660462229E-3</v>
      </c>
      <c r="U6321">
        <f t="shared" ref="U6321:W6321" si="21604">U6319</f>
        <v>3.6698281129339365E-4</v>
      </c>
      <c r="V6321">
        <f t="shared" si="21604"/>
        <v>7.0063862772609534E-4</v>
      </c>
      <c r="W6321">
        <f t="shared" si="21604"/>
        <v>4.8479431902160149E-2</v>
      </c>
    </row>
    <row r="6322" spans="5:23" x14ac:dyDescent="0.25">
      <c r="I6322">
        <f>T6319</f>
        <v>2.0354713660462229E-3</v>
      </c>
      <c r="J6322">
        <f t="shared" ref="J6322" si="21605">U6319</f>
        <v>3.6698281129339365E-4</v>
      </c>
      <c r="K6322">
        <f t="shared" ref="K6322" si="21606">V6319</f>
        <v>7.0063862772609534E-4</v>
      </c>
      <c r="L6322">
        <f t="shared" ref="L6322" si="21607">W6319</f>
        <v>4.8479431902160149E-2</v>
      </c>
      <c r="N6322">
        <f>(0.01*(L6322+10))/(EXP((L6322+10)/10))</f>
        <v>3.6787513206495405E-2</v>
      </c>
      <c r="O6322">
        <f xml:space="preserve"> (0.125*EXP(L6322/80))</f>
        <v>0.12507577206869611</v>
      </c>
      <c r="P6322">
        <f>(0.1*(L6322+25))/(EXP((L6322+25)/10))</f>
        <v>0.20461606452292308</v>
      </c>
      <c r="Q6322">
        <f>(0.125*EXP(L6322/18))</f>
        <v>0.12533711649598747</v>
      </c>
      <c r="R6322">
        <f>0.07 * EXP(L6322/20)</f>
        <v>7.0169883825259696E-2</v>
      </c>
      <c r="S6322">
        <f>(1/(EXP((L6322+30)/10)+1))</f>
        <v>4.7207339200946712E-2</v>
      </c>
      <c r="T6322">
        <f>(P6322*(1-T6321) - Q6322*T6321)*$F$21</f>
        <v>2.0394445427082322E-3</v>
      </c>
      <c r="U6322">
        <f>(N6322*(1-U6321) - O6322*U6321)*$F$21</f>
        <v>3.672811216301993E-4</v>
      </c>
      <c r="V6322">
        <f>(R6322*(1-V6321) - S6322*V6321)*$F$21</f>
        <v>7.0087644808792312E-4</v>
      </c>
      <c r="W6322">
        <f>$F$21*(W6321+E6321*(G6321-($E$9*U6321^4*(W6321-$E$3) + $E$11*T6321^3*V6321*(W6321-$E$5) + $E$13*(W6321-$E$7))) /$E$15)</f>
        <v>0.28537585731148146</v>
      </c>
    </row>
    <row r="6323" spans="5:23" x14ac:dyDescent="0.25">
      <c r="I6323">
        <f>I6322 + 0.5*$F$28</f>
        <v>7.0354713660462226E-3</v>
      </c>
      <c r="J6323">
        <f t="shared" ref="J6323" si="21608">J6322 + 0.5*$F$28</f>
        <v>5.3669828112933938E-3</v>
      </c>
      <c r="K6323">
        <f t="shared" ref="K6323" si="21609">K6322 + 0.5*$F$28</f>
        <v>5.7006386277260951E-3</v>
      </c>
      <c r="L6323">
        <f t="shared" ref="L6323" si="21610">L6322 + 0.5*$F$28</f>
        <v>5.3479431902160146E-2</v>
      </c>
      <c r="N6323">
        <f t="shared" ref="N6323:N6325" si="21611">(0.01*(L6323+10))/(EXP((L6323+10)/10))</f>
        <v>3.6787419912276041E-2</v>
      </c>
      <c r="O6323">
        <f t="shared" ref="O6323:O6325" si="21612" xml:space="preserve"> (0.125*EXP(L6323/80))</f>
        <v>0.1250835895487441</v>
      </c>
      <c r="P6323">
        <f t="shared" ref="P6323:P6325" si="21613">(0.1*(L6323+25))/(EXP((L6323+25)/10))</f>
        <v>0.20455460565563768</v>
      </c>
      <c r="Q6323">
        <f t="shared" ref="Q6323:Q6325" si="21614">(0.125*EXP(L6323/18))</f>
        <v>0.12537193719766548</v>
      </c>
      <c r="R6323">
        <f t="shared" ref="R6323:R6325" si="21615">0.07 * EXP(L6323/20)</f>
        <v>7.0187428489207629E-2</v>
      </c>
      <c r="S6323">
        <f t="shared" ref="S6323:S6325" si="21616">(1/(EXP((L6323+30)/10)+1))</f>
        <v>4.7184854888617671E-2</v>
      </c>
      <c r="T6323">
        <f>(P6323*(1-T6322) - Q6323*T6322)*$F$21*2</f>
        <v>4.0776347753664188E-3</v>
      </c>
      <c r="U6323">
        <f>(N6323*(1-U6322) - O6323*U6322)*$F$21*2</f>
        <v>7.3455935492723569E-4</v>
      </c>
      <c r="V6323">
        <f>(R6323*(1-V6322) - S6323*V6322)*$F$21*2</f>
        <v>1.4021033004025961E-3</v>
      </c>
      <c r="W6323">
        <f>$F$21*(W6322+E6322*(G6322-($E$9*U6322^4*(W6322-$E$3) + $E$11*T6322^3*V6322*(W6322-$E$5) + $E$13*(W6322-$E$7))) /$E$15)*2</f>
        <v>5.7075171462296296E-3</v>
      </c>
    </row>
    <row r="6324" spans="5:23" x14ac:dyDescent="0.25">
      <c r="I6324">
        <f>I6322 + 0.5*$F$28</f>
        <v>7.0354713660462226E-3</v>
      </c>
      <c r="J6324">
        <f t="shared" ref="J6324:L6324" si="21617">J6322 + 0.5*$F$28</f>
        <v>5.3669828112933938E-3</v>
      </c>
      <c r="K6324">
        <f t="shared" si="21617"/>
        <v>5.7006386277260951E-3</v>
      </c>
      <c r="L6324">
        <f t="shared" si="21617"/>
        <v>5.3479431902160146E-2</v>
      </c>
      <c r="N6324">
        <f t="shared" si="21611"/>
        <v>3.6787419912276041E-2</v>
      </c>
      <c r="O6324">
        <f t="shared" si="21612"/>
        <v>0.1250835895487441</v>
      </c>
      <c r="P6324">
        <f t="shared" si="21613"/>
        <v>0.20455460565563768</v>
      </c>
      <c r="Q6324">
        <f t="shared" si="21614"/>
        <v>0.12537193719766548</v>
      </c>
      <c r="R6324">
        <f t="shared" si="21615"/>
        <v>7.0187428489207629E-2</v>
      </c>
      <c r="S6324">
        <f t="shared" si="21616"/>
        <v>4.7184854888617671E-2</v>
      </c>
      <c r="T6324">
        <f>(P6324*(1-T6323) - Q6324*T6323)*$F$21*2</f>
        <v>4.064185714223653E-3</v>
      </c>
      <c r="U6324">
        <f>(N6324*(1-U6323) - O6324*U6323)*$F$21*2</f>
        <v>7.3337032095969871E-4</v>
      </c>
      <c r="V6324">
        <f>(R6324*(1-V6323) - S6324*V6323)*$F$21*2</f>
        <v>1.4004572084661559E-3</v>
      </c>
      <c r="W6324">
        <f>$F$21*(W6323+E6323*(G6323-($E$9*U6323^4*(W6323-$E$3) + $E$11*T6323^3*V6323*(W6323-$E$5) + $E$13*(W6323-$E$7))) /$E$15)*2</f>
        <v>1.141503429245926E-4</v>
      </c>
    </row>
    <row r="6325" spans="5:23" x14ac:dyDescent="0.25">
      <c r="I6325">
        <f>I6322 + $F$28</f>
        <v>1.2035471366046224E-2</v>
      </c>
      <c r="J6325">
        <f t="shared" ref="J6325:L6325" si="21618">J6322 + $F$28</f>
        <v>1.0366982811293394E-2</v>
      </c>
      <c r="K6325">
        <f t="shared" si="21618"/>
        <v>1.0700638627726095E-2</v>
      </c>
      <c r="L6325">
        <f t="shared" si="21618"/>
        <v>5.8479431902160151E-2</v>
      </c>
      <c r="N6325">
        <f t="shared" si="21611"/>
        <v>3.6787317519046382E-2</v>
      </c>
      <c r="O6325">
        <f t="shared" si="21612"/>
        <v>0.12509140751739989</v>
      </c>
      <c r="P6325">
        <f t="shared" si="21613"/>
        <v>0.20449315710341087</v>
      </c>
      <c r="Q6325">
        <f t="shared" si="21614"/>
        <v>0.12540676757310412</v>
      </c>
      <c r="R6325">
        <f t="shared" si="21615"/>
        <v>7.0204977539869859E-2</v>
      </c>
      <c r="S6325">
        <f t="shared" si="21616"/>
        <v>4.7162380755221001E-2</v>
      </c>
      <c r="T6325">
        <f t="shared" ref="T6325" si="21619">(P6325*(1-T6324) - Q6325*T6324)*$F$21</f>
        <v>2.0315238254241712E-3</v>
      </c>
      <c r="U6325">
        <f t="shared" ref="U6325" si="21620">(N6325*(1-U6324) - O6325*U6324)*$F$21</f>
        <v>3.6668600466509857E-4</v>
      </c>
      <c r="V6325">
        <f t="shared" ref="V6325" si="21621">(R6325*(1-V6324) - S6325*V6324)*$F$21</f>
        <v>7.0040609576906877E-4</v>
      </c>
      <c r="W6325">
        <f t="shared" ref="W6325" si="21622">$F$21*(W6324+E6324*(G6324-($E$9*U6324^4*(W6324-$E$3) + $E$11*T6324^3*V6324*(W6324-$E$5) + $E$13*(W6324-$E$7))) /$E$15)</f>
        <v>1.1415034292459259E-6</v>
      </c>
    </row>
    <row r="6326" spans="5:23" x14ac:dyDescent="0.25">
      <c r="T6326">
        <f>SUM(T6322:T6325)/6</f>
        <v>2.0354648096204127E-3</v>
      </c>
      <c r="U6326">
        <f t="shared" ref="U6326" si="21623">SUM(U6322:U6325)/6</f>
        <v>3.6698280036370534E-4</v>
      </c>
      <c r="V6326">
        <f t="shared" ref="V6326" si="21624">SUM(V6322:V6325)/6</f>
        <v>7.0064050878762389E-4</v>
      </c>
      <c r="W6326">
        <f>SUM(W6322:W6325)/6</f>
        <v>4.8533111050677487E-2</v>
      </c>
    </row>
    <row r="6328" spans="5:23" x14ac:dyDescent="0.25">
      <c r="E6328">
        <f>E6321+0.01</f>
        <v>9.0099999999998523</v>
      </c>
      <c r="F6328">
        <v>0.01</v>
      </c>
      <c r="G6328">
        <v>0</v>
      </c>
      <c r="I6328">
        <f>T6326</f>
        <v>2.0354648096204127E-3</v>
      </c>
      <c r="J6328">
        <f t="shared" ref="J6328" si="21625">U6326</f>
        <v>3.6698280036370534E-4</v>
      </c>
      <c r="K6328">
        <f t="shared" ref="K6328" si="21626">V6326</f>
        <v>7.0064050878762389E-4</v>
      </c>
      <c r="L6328">
        <f t="shared" ref="L6328" si="21627">W6326</f>
        <v>4.8533111050677487E-2</v>
      </c>
      <c r="T6328">
        <f>T6326</f>
        <v>2.0354648096204127E-3</v>
      </c>
      <c r="U6328">
        <f t="shared" ref="U6328:W6328" si="21628">U6326</f>
        <v>3.6698280036370534E-4</v>
      </c>
      <c r="V6328">
        <f t="shared" si="21628"/>
        <v>7.0064050878762389E-4</v>
      </c>
      <c r="W6328">
        <f t="shared" si="21628"/>
        <v>4.8533111050677487E-2</v>
      </c>
    </row>
    <row r="6329" spans="5:23" x14ac:dyDescent="0.25">
      <c r="I6329">
        <f>T6326</f>
        <v>2.0354648096204127E-3</v>
      </c>
      <c r="J6329">
        <f t="shared" ref="J6329" si="21629">U6326</f>
        <v>3.6698280036370534E-4</v>
      </c>
      <c r="K6329">
        <f t="shared" ref="K6329" si="21630">V6326</f>
        <v>7.0064050878762389E-4</v>
      </c>
      <c r="L6329">
        <f t="shared" ref="L6329" si="21631">W6326</f>
        <v>4.8533111050677487E-2</v>
      </c>
      <c r="N6329">
        <f>(0.01*(L6329+10))/(EXP((L6329+10)/10))</f>
        <v>3.6787512253255029E-2</v>
      </c>
      <c r="O6329">
        <f xml:space="preserve"> (0.125*EXP(L6329/80))</f>
        <v>0.12507585599323606</v>
      </c>
      <c r="P6329">
        <f>(0.1*(L6329+25))/(EXP((L6329+25)/10))</f>
        <v>0.20461540465623201</v>
      </c>
      <c r="Q6329">
        <f>(0.125*EXP(L6329/18))</f>
        <v>0.12533749027374988</v>
      </c>
      <c r="R6329">
        <f>0.07 * EXP(L6329/20)</f>
        <v>7.0170072158493205E-2</v>
      </c>
      <c r="S6329">
        <f>(1/(EXP((L6329+30)/10)+1))</f>
        <v>4.7207097759131053E-2</v>
      </c>
      <c r="T6329">
        <f>(P6329*(1-T6328) - Q6329*T6328)*$F$21</f>
        <v>2.0394379714976968E-3</v>
      </c>
      <c r="U6329">
        <f>(N6329*(1-U6328) - O6329*U6328)*$F$21</f>
        <v>3.6728111181099629E-4</v>
      </c>
      <c r="V6329">
        <f>(R6329*(1-V6328) - S6329*V6328)*$F$21</f>
        <v>7.0087832958442068E-4</v>
      </c>
      <c r="W6329">
        <f>$F$21*(W6328+E6328*(G6328-($E$9*U6328^4*(W6328-$E$3) + $E$11*T6328^3*V6328*(W6328-$E$5) + $E$13*(W6328-$E$7))) /$E$15)</f>
        <v>0.28569148878107253</v>
      </c>
    </row>
    <row r="6330" spans="5:23" x14ac:dyDescent="0.25">
      <c r="I6330">
        <f>I6329 + 0.5*$F$28</f>
        <v>7.0354648096204123E-3</v>
      </c>
      <c r="J6330">
        <f t="shared" ref="J6330" si="21632">J6329 + 0.5*$F$28</f>
        <v>5.3669828003637052E-3</v>
      </c>
      <c r="K6330">
        <f t="shared" ref="K6330" si="21633">K6329 + 0.5*$F$28</f>
        <v>5.7006405087876239E-3</v>
      </c>
      <c r="L6330">
        <f t="shared" ref="L6330" si="21634">L6329 + 0.5*$F$28</f>
        <v>5.3533111050677484E-2</v>
      </c>
      <c r="N6330">
        <f t="shared" ref="N6330:N6332" si="21635">(0.01*(L6330+10))/(EXP((L6330+10)/10))</f>
        <v>3.6787418861301789E-2</v>
      </c>
      <c r="O6330">
        <f t="shared" ref="O6330:O6332" si="21636" xml:space="preserve"> (0.125*EXP(L6330/80))</f>
        <v>0.12508367347852953</v>
      </c>
      <c r="P6330">
        <f t="shared" ref="P6330:P6332" si="21637">(0.1*(L6330+25))/(EXP((L6330+25)/10))</f>
        <v>0.20455394589966058</v>
      </c>
      <c r="Q6330">
        <f t="shared" ref="Q6330:Q6332" si="21638">(0.125*EXP(L6330/18))</f>
        <v>0.12537231107926944</v>
      </c>
      <c r="R6330">
        <f t="shared" ref="R6330:R6332" si="21639">0.07 * EXP(L6330/20)</f>
        <v>7.0187616869530317E-2</v>
      </c>
      <c r="S6330">
        <f t="shared" ref="S6330:S6332" si="21640">(1/(EXP((L6330+30)/10)+1))</f>
        <v>4.7184613556103115E-2</v>
      </c>
      <c r="T6330">
        <f>(P6330*(1-T6329) - Q6330*T6329)*$F$21*2</f>
        <v>4.0776216352676727E-3</v>
      </c>
      <c r="U6330">
        <f>(N6330*(1-U6329) - O6330*U6329)*$F$21*2</f>
        <v>7.3455933333074319E-4</v>
      </c>
      <c r="V6330">
        <f>(R6330*(1-V6329) - S6330*V6329)*$F$21*2</f>
        <v>1.4021070643346E-3</v>
      </c>
      <c r="W6330">
        <f>$F$21*(W6329+E6329*(G6329-($E$9*U6329^4*(W6329-$E$3) + $E$11*T6329^3*V6329*(W6329-$E$5) + $E$13*(W6329-$E$7))) /$E$15)*2</f>
        <v>5.7138297756214509E-3</v>
      </c>
    </row>
    <row r="6331" spans="5:23" x14ac:dyDescent="0.25">
      <c r="I6331">
        <f>I6329 + 0.5*$F$28</f>
        <v>7.0354648096204123E-3</v>
      </c>
      <c r="J6331">
        <f t="shared" ref="J6331:L6331" si="21641">J6329 + 0.5*$F$28</f>
        <v>5.3669828003637052E-3</v>
      </c>
      <c r="K6331">
        <f t="shared" si="21641"/>
        <v>5.7006405087876239E-3</v>
      </c>
      <c r="L6331">
        <f t="shared" si="21641"/>
        <v>5.3533111050677484E-2</v>
      </c>
      <c r="N6331">
        <f t="shared" si="21635"/>
        <v>3.6787418861301789E-2</v>
      </c>
      <c r="O6331">
        <f t="shared" si="21636"/>
        <v>0.12508367347852953</v>
      </c>
      <c r="P6331">
        <f t="shared" si="21637"/>
        <v>0.20455394589966058</v>
      </c>
      <c r="Q6331">
        <f t="shared" si="21638"/>
        <v>0.12537231107926944</v>
      </c>
      <c r="R6331">
        <f t="shared" si="21639"/>
        <v>7.0187616869530317E-2</v>
      </c>
      <c r="S6331">
        <f t="shared" si="21640"/>
        <v>4.7184613556103115E-2</v>
      </c>
      <c r="T6331">
        <f>(P6331*(1-T6330) - Q6331*T6330)*$F$21*2</f>
        <v>4.064172629123208E-3</v>
      </c>
      <c r="U6331">
        <f>(N6331*(1-U6330) - O6331*U6330)*$F$21*2</f>
        <v>7.3337029879254236E-4</v>
      </c>
      <c r="V6331">
        <f>(R6331*(1-V6330) - S6331*V6330)*$F$21*2</f>
        <v>1.4004609687218767E-3</v>
      </c>
      <c r="W6331">
        <f>$F$21*(W6330+E6330*(G6330-($E$9*U6330^4*(W6330-$E$3) + $E$11*T6330^3*V6330*(W6330-$E$5) + $E$13*(W6330-$E$7))) /$E$15)*2</f>
        <v>1.1427659551242902E-4</v>
      </c>
    </row>
    <row r="6332" spans="5:23" x14ac:dyDescent="0.25">
      <c r="I6332">
        <f>I6329 + $F$28</f>
        <v>1.2035464809620413E-2</v>
      </c>
      <c r="J6332">
        <f t="shared" ref="J6332:L6332" si="21642">J6329 + $F$28</f>
        <v>1.0366982800363706E-2</v>
      </c>
      <c r="K6332">
        <f t="shared" si="21642"/>
        <v>1.0700640508787624E-2</v>
      </c>
      <c r="L6332">
        <f t="shared" si="21642"/>
        <v>5.8533111050677489E-2</v>
      </c>
      <c r="N6332">
        <f t="shared" si="21635"/>
        <v>3.6787316370436196E-2</v>
      </c>
      <c r="O6332">
        <f t="shared" si="21636"/>
        <v>0.12509149145243106</v>
      </c>
      <c r="P6332">
        <f t="shared" si="21637"/>
        <v>0.20449249745820172</v>
      </c>
      <c r="Q6332">
        <f t="shared" si="21638"/>
        <v>0.12540714155857852</v>
      </c>
      <c r="R6332">
        <f t="shared" si="21639"/>
        <v>7.0205165967293537E-2</v>
      </c>
      <c r="S6332">
        <f t="shared" si="21640"/>
        <v>4.7162139531963423E-2</v>
      </c>
      <c r="T6332">
        <f t="shared" ref="T6332" si="21643">(P6332*(1-T6331) - Q6332*T6331)*$F$21</f>
        <v>2.0315172837495209E-3</v>
      </c>
      <c r="U6332">
        <f t="shared" ref="U6332" si="21644">(N6332*(1-U6331) - O6332*U6331)*$F$21</f>
        <v>3.6668599260774963E-4</v>
      </c>
      <c r="V6332">
        <f t="shared" ref="V6332" si="21645">(R6332*(1-V6331) - S6332*V6331)*$F$21</f>
        <v>7.0040797636937771E-4</v>
      </c>
      <c r="W6332">
        <f t="shared" ref="W6332" si="21646">$F$21*(W6331+E6331*(G6331-($E$9*U6331^4*(W6331-$E$3) + $E$11*T6331^3*V6331*(W6331-$E$5) + $E$13*(W6331-$E$7))) /$E$15)</f>
        <v>1.1427659551242902E-6</v>
      </c>
    </row>
    <row r="6333" spans="5:23" x14ac:dyDescent="0.25">
      <c r="T6333">
        <f>SUM(T6329:T6332)/6</f>
        <v>2.0354582532730162E-3</v>
      </c>
      <c r="U6333">
        <f t="shared" ref="U6333" si="21647">SUM(U6329:U6332)/6</f>
        <v>3.669827894236719E-4</v>
      </c>
      <c r="V6333">
        <f t="shared" ref="V6333" si="21648">SUM(V6329:V6332)/6</f>
        <v>7.0064238983504577E-4</v>
      </c>
      <c r="W6333">
        <f>SUM(W6329:W6332)/6</f>
        <v>4.8586789653026929E-2</v>
      </c>
    </row>
    <row r="6335" spans="5:23" x14ac:dyDescent="0.25">
      <c r="E6335">
        <f>E6328+0.01</f>
        <v>9.0199999999998521</v>
      </c>
      <c r="F6335">
        <v>0.01</v>
      </c>
      <c r="G6335">
        <v>0</v>
      </c>
      <c r="I6335">
        <f>T6333</f>
        <v>2.0354582532730162E-3</v>
      </c>
      <c r="J6335">
        <f t="shared" ref="J6335" si="21649">U6333</f>
        <v>3.669827894236719E-4</v>
      </c>
      <c r="K6335">
        <f t="shared" ref="K6335" si="21650">V6333</f>
        <v>7.0064238983504577E-4</v>
      </c>
      <c r="L6335">
        <f t="shared" ref="L6335" si="21651">W6333</f>
        <v>4.8586789653026929E-2</v>
      </c>
      <c r="T6335">
        <f>T6333</f>
        <v>2.0354582532730162E-3</v>
      </c>
      <c r="U6335">
        <f t="shared" ref="U6335:W6335" si="21652">U6333</f>
        <v>3.669827894236719E-4</v>
      </c>
      <c r="V6335">
        <f t="shared" si="21652"/>
        <v>7.0064238983504577E-4</v>
      </c>
      <c r="W6335">
        <f t="shared" si="21652"/>
        <v>4.8586789653026929E-2</v>
      </c>
    </row>
    <row r="6336" spans="5:23" x14ac:dyDescent="0.25">
      <c r="I6336">
        <f>T6333</f>
        <v>2.0354582532730162E-3</v>
      </c>
      <c r="J6336">
        <f t="shared" ref="J6336" si="21653">U6333</f>
        <v>3.669827894236719E-4</v>
      </c>
      <c r="K6336">
        <f t="shared" ref="K6336" si="21654">V6333</f>
        <v>7.0064238983504577E-4</v>
      </c>
      <c r="L6336">
        <f t="shared" ref="L6336" si="21655">W6333</f>
        <v>4.8586789653026929E-2</v>
      </c>
      <c r="N6336">
        <f>(0.01*(L6336+10))/(EXP((L6336+10)/10))</f>
        <v>3.6787511298974597E-2</v>
      </c>
      <c r="O6336">
        <f xml:space="preserve"> (0.125*EXP(L6336/80))</f>
        <v>0.12507593991697843</v>
      </c>
      <c r="P6336">
        <f>(0.1*(L6336+25))/(EXP((L6336+25)/10))</f>
        <v>0.20461474479744315</v>
      </c>
      <c r="Q6336">
        <f>(0.125*EXP(L6336/18))</f>
        <v>0.12533786404882385</v>
      </c>
      <c r="R6336">
        <f>0.07 * EXP(L6336/20)</f>
        <v>7.0170260490315953E-2</v>
      </c>
      <c r="S6336">
        <f>(1/(EXP((L6336+30)/10)+1))</f>
        <v>4.7206856320945643E-2</v>
      </c>
      <c r="T6336">
        <f>(P6336*(1-T6335) - Q6336*T6335)*$F$21</f>
        <v>2.0394314003657804E-3</v>
      </c>
      <c r="U6336">
        <f>(N6336*(1-U6335) - O6336*U6335)*$F$21</f>
        <v>3.6728110198141632E-4</v>
      </c>
      <c r="V6336">
        <f>(R6336*(1-V6335) - S6336*V6335)*$F$21</f>
        <v>7.0088021106681374E-4</v>
      </c>
      <c r="W6336">
        <f>$F$21*(W6335+E6335*(G6335-($E$9*U6335^4*(W6335-$E$3) + $E$11*T6335^3*V6335*(W6335-$E$5) + $E$13*(W6335-$E$7))) /$E$15)</f>
        <v>0.28600711703923209</v>
      </c>
    </row>
    <row r="6337" spans="5:23" x14ac:dyDescent="0.25">
      <c r="I6337">
        <f>I6336 + 0.5*$F$28</f>
        <v>7.0354582532730168E-3</v>
      </c>
      <c r="J6337">
        <f t="shared" ref="J6337" si="21656">J6336 + 0.5*$F$28</f>
        <v>5.3669827894236716E-3</v>
      </c>
      <c r="K6337">
        <f t="shared" ref="K6337" si="21657">K6336 + 0.5*$F$28</f>
        <v>5.7006423898350459E-3</v>
      </c>
      <c r="L6337">
        <f t="shared" ref="L6337" si="21658">L6336 + 0.5*$F$28</f>
        <v>5.3586789653026927E-2</v>
      </c>
      <c r="N6337">
        <f t="shared" ref="N6337:N6339" si="21659">(0.01*(L6337+10))/(EXP((L6337+10)/10))</f>
        <v>3.678741780928952E-2</v>
      </c>
      <c r="O6337">
        <f t="shared" ref="O6337:O6339" si="21660" xml:space="preserve"> (0.125*EXP(L6337/80))</f>
        <v>0.12508375740751729</v>
      </c>
      <c r="P6337">
        <f t="shared" ref="P6337:P6339" si="21661">(0.1*(L6337+25))/(EXP((L6337+25)/10))</f>
        <v>0.204553286151585</v>
      </c>
      <c r="Q6337">
        <f t="shared" ref="Q6337:Q6339" si="21662">(0.125*EXP(L6337/18))</f>
        <v>0.12537268495818427</v>
      </c>
      <c r="R6337">
        <f t="shared" ref="R6337:R6339" si="21663">0.07 * EXP(L6337/20)</f>
        <v>7.0187805248441926E-2</v>
      </c>
      <c r="S6337">
        <f t="shared" ref="S6337:S6339" si="21664">(1/(EXP((L6337+30)/10)+1))</f>
        <v>4.7184372227217178E-2</v>
      </c>
      <c r="T6337">
        <f>(P6337*(1-T6336) - Q6337*T6336)*$F$21*2</f>
        <v>4.0776084953261507E-3</v>
      </c>
      <c r="U6337">
        <f>(N6337*(1-U6336) - O6337*U6336)*$F$21*2</f>
        <v>7.3455931171353722E-4</v>
      </c>
      <c r="V6337">
        <f>(R6337*(1-V6336) - S6337*V6336)*$F$21*2</f>
        <v>1.4021108282383883E-3</v>
      </c>
      <c r="W6337">
        <f>$F$21*(W6336+E6336*(G6336-($E$9*U6336^4*(W6336-$E$3) + $E$11*T6336^3*V6336*(W6336-$E$5) + $E$13*(W6336-$E$7))) /$E$15)*2</f>
        <v>5.7201423407846419E-3</v>
      </c>
    </row>
    <row r="6338" spans="5:23" x14ac:dyDescent="0.25">
      <c r="I6338">
        <f>I6336 + 0.5*$F$28</f>
        <v>7.0354582532730168E-3</v>
      </c>
      <c r="J6338">
        <f t="shared" ref="J6338:L6338" si="21665">J6336 + 0.5*$F$28</f>
        <v>5.3669827894236716E-3</v>
      </c>
      <c r="K6338">
        <f t="shared" si="21665"/>
        <v>5.7006423898350459E-3</v>
      </c>
      <c r="L6338">
        <f t="shared" si="21665"/>
        <v>5.3586789653026927E-2</v>
      </c>
      <c r="N6338">
        <f t="shared" si="21659"/>
        <v>3.678741780928952E-2</v>
      </c>
      <c r="O6338">
        <f t="shared" si="21660"/>
        <v>0.12508375740751729</v>
      </c>
      <c r="P6338">
        <f t="shared" si="21661"/>
        <v>0.204553286151585</v>
      </c>
      <c r="Q6338">
        <f t="shared" si="21662"/>
        <v>0.12537268495818427</v>
      </c>
      <c r="R6338">
        <f t="shared" si="21663"/>
        <v>7.0187805248441926E-2</v>
      </c>
      <c r="S6338">
        <f t="shared" si="21664"/>
        <v>4.7184372227217178E-2</v>
      </c>
      <c r="T6338">
        <f>(P6338*(1-T6337) - Q6338*T6337)*$F$21*2</f>
        <v>4.0641595441791812E-3</v>
      </c>
      <c r="U6338">
        <f>(N6338*(1-U6337) - O6338*U6337)*$F$21*2</f>
        <v>7.3337027660471993E-4</v>
      </c>
      <c r="V6338">
        <f>(R6338*(1-V6337) - S6338*V6337)*$F$21*2</f>
        <v>1.4004647289493877E-3</v>
      </c>
      <c r="W6338">
        <f>$F$21*(W6337+E6337*(G6337-($E$9*U6337^4*(W6337-$E$3) + $E$11*T6337^3*V6337*(W6337-$E$5) + $E$13*(W6337-$E$7))) /$E$15)*2</f>
        <v>1.1440284681569284E-4</v>
      </c>
    </row>
    <row r="6339" spans="5:23" x14ac:dyDescent="0.25">
      <c r="I6339">
        <f>I6336 + $F$28</f>
        <v>1.2035458253273016E-2</v>
      </c>
      <c r="J6339">
        <f t="shared" ref="J6339:L6339" si="21666">J6336 + $F$28</f>
        <v>1.0366982789423673E-2</v>
      </c>
      <c r="K6339">
        <f t="shared" si="21666"/>
        <v>1.0700642389835046E-2</v>
      </c>
      <c r="L6339">
        <f t="shared" si="21666"/>
        <v>5.8586789653026931E-2</v>
      </c>
      <c r="N6339">
        <f t="shared" si="21659"/>
        <v>3.678731522079004E-2</v>
      </c>
      <c r="O6339">
        <f t="shared" si="21660"/>
        <v>0.12509157538666457</v>
      </c>
      <c r="P6339">
        <f t="shared" si="21661"/>
        <v>0.20449183782089386</v>
      </c>
      <c r="Q6339">
        <f t="shared" si="21662"/>
        <v>0.12540751554136301</v>
      </c>
      <c r="R6339">
        <f t="shared" si="21663"/>
        <v>7.0205354393305733E-2</v>
      </c>
      <c r="S6339">
        <f t="shared" si="21664"/>
        <v>4.7161898312332959E-2</v>
      </c>
      <c r="T6339">
        <f t="shared" ref="T6339" si="21667">(P6339*(1-T6338) - Q6339*T6338)*$F$21</f>
        <v>2.0315107421530814E-3</v>
      </c>
      <c r="U6339">
        <f t="shared" ref="U6339" si="21668">(N6339*(1-U6338) - O6339*U6338)*$F$21</f>
        <v>3.6668598054008788E-4</v>
      </c>
      <c r="V6339">
        <f t="shared" ref="V6339" si="21669">(R6339*(1-V6338) - S6339*V6338)*$F$21</f>
        <v>7.0040985695557804E-4</v>
      </c>
      <c r="W6339">
        <f t="shared" ref="W6339" si="21670">$F$21*(W6338+E6338*(G6338-($E$9*U6338^4*(W6338-$E$3) + $E$11*T6338^3*V6338*(W6338-$E$5) + $E$13*(W6338-$E$7))) /$E$15)</f>
        <v>1.1440284681569284E-6</v>
      </c>
    </row>
    <row r="6340" spans="5:23" x14ac:dyDescent="0.25">
      <c r="T6340">
        <f>SUM(T6336:T6339)/6</f>
        <v>2.0354516970040328E-3</v>
      </c>
      <c r="U6340">
        <f t="shared" ref="U6340" si="21671">SUM(U6336:U6339)/6</f>
        <v>3.6698277847329355E-4</v>
      </c>
      <c r="V6340">
        <f t="shared" ref="V6340" si="21672">SUM(V6336:V6339)/6</f>
        <v>7.0064427086836132E-4</v>
      </c>
      <c r="W6340">
        <f>SUM(W6336:W6339)/6</f>
        <v>4.8640467709216768E-2</v>
      </c>
    </row>
    <row r="6342" spans="5:23" x14ac:dyDescent="0.25">
      <c r="E6342">
        <f>E6335+0.01</f>
        <v>9.0299999999998519</v>
      </c>
      <c r="F6342">
        <v>0.01</v>
      </c>
      <c r="G6342">
        <v>0</v>
      </c>
      <c r="I6342">
        <f>T6340</f>
        <v>2.0354516970040328E-3</v>
      </c>
      <c r="J6342">
        <f t="shared" ref="J6342" si="21673">U6340</f>
        <v>3.6698277847329355E-4</v>
      </c>
      <c r="K6342">
        <f t="shared" ref="K6342" si="21674">V6340</f>
        <v>7.0064427086836132E-4</v>
      </c>
      <c r="L6342">
        <f t="shared" ref="L6342" si="21675">W6340</f>
        <v>4.8640467709216768E-2</v>
      </c>
      <c r="T6342">
        <f>T6340</f>
        <v>2.0354516970040328E-3</v>
      </c>
      <c r="U6342">
        <f t="shared" ref="U6342:W6342" si="21676">U6340</f>
        <v>3.6698277847329355E-4</v>
      </c>
      <c r="V6342">
        <f t="shared" si="21676"/>
        <v>7.0064427086836132E-4</v>
      </c>
      <c r="W6342">
        <f t="shared" si="21676"/>
        <v>4.8640467709216768E-2</v>
      </c>
    </row>
    <row r="6343" spans="5:23" x14ac:dyDescent="0.25">
      <c r="I6343">
        <f>T6340</f>
        <v>2.0354516970040328E-3</v>
      </c>
      <c r="J6343">
        <f t="shared" ref="J6343" si="21677">U6340</f>
        <v>3.6698277847329355E-4</v>
      </c>
      <c r="K6343">
        <f t="shared" ref="K6343" si="21678">V6340</f>
        <v>7.0064427086836132E-4</v>
      </c>
      <c r="L6343">
        <f t="shared" ref="L6343" si="21679">W6340</f>
        <v>4.8640467709216768E-2</v>
      </c>
      <c r="N6343">
        <f>(0.01*(L6343+10))/(EXP((L6343+10)/10))</f>
        <v>3.6787510343654149E-2</v>
      </c>
      <c r="O6343">
        <f xml:space="preserve"> (0.125*EXP(L6343/80))</f>
        <v>0.12507602383992322</v>
      </c>
      <c r="P6343">
        <f>(0.1*(L6343+25))/(EXP((L6343+25)/10))</f>
        <v>0.20461408494655642</v>
      </c>
      <c r="Q6343">
        <f>(0.125*EXP(L6343/18))</f>
        <v>0.12533823782120945</v>
      </c>
      <c r="R6343">
        <f>0.07 * EXP(L6343/20)</f>
        <v>7.0170448820727954E-2</v>
      </c>
      <c r="S6343">
        <f>(1/(EXP((L6343+30)/10)+1))</f>
        <v>4.7206614886390393E-2</v>
      </c>
      <c r="T6343">
        <f>(P6343*(1-T6342) - Q6343*T6342)*$F$21</f>
        <v>2.0394248293124839E-3</v>
      </c>
      <c r="U6343">
        <f>(N6343*(1-U6342) - O6343*U6342)*$F$21</f>
        <v>3.6728109214145962E-4</v>
      </c>
      <c r="V6343">
        <f>(R6343*(1-V6342) - S6343*V6342)*$F$21</f>
        <v>7.0088209253510209E-4</v>
      </c>
      <c r="W6343">
        <f>$F$21*(W6342+E6342*(G6342-($E$9*U6342^4*(W6342-$E$3) + $E$11*T6342^3*V6342*(W6342-$E$5) + $E$13*(W6342-$E$7))) /$E$15)</f>
        <v>0.28632274208600927</v>
      </c>
    </row>
    <row r="6344" spans="5:23" x14ac:dyDescent="0.25">
      <c r="I6344">
        <f>I6343 + 0.5*$F$28</f>
        <v>7.0354516970040325E-3</v>
      </c>
      <c r="J6344">
        <f t="shared" ref="J6344" si="21680">J6343 + 0.5*$F$28</f>
        <v>5.3669827784732938E-3</v>
      </c>
      <c r="K6344">
        <f t="shared" ref="K6344" si="21681">K6343 + 0.5*$F$28</f>
        <v>5.7006442708683611E-3</v>
      </c>
      <c r="L6344">
        <f t="shared" ref="L6344" si="21682">L6343 + 0.5*$F$28</f>
        <v>5.3640467709216766E-2</v>
      </c>
      <c r="N6344">
        <f t="shared" ref="N6344:N6346" si="21683">(0.01*(L6344+10))/(EXP((L6344+10)/10))</f>
        <v>3.678741675623929E-2</v>
      </c>
      <c r="O6344">
        <f t="shared" ref="O6344:O6346" si="21684" xml:space="preserve"> (0.125*EXP(L6344/80))</f>
        <v>0.12508384133570744</v>
      </c>
      <c r="P6344">
        <f t="shared" ref="P6344:P6346" si="21685">(0.1*(L6344+25))/(EXP((L6344+25)/10))</f>
        <v>0.20455262641141111</v>
      </c>
      <c r="Q6344">
        <f t="shared" ref="Q6344:Q6346" si="21686">(0.125*EXP(L6344/18))</f>
        <v>0.12537305883440994</v>
      </c>
      <c r="R6344">
        <f t="shared" ref="R6344:R6346" si="21687">0.07 * EXP(L6344/20)</f>
        <v>7.0187993625942413E-2</v>
      </c>
      <c r="S6344">
        <f t="shared" ref="S6344:S6346" si="21688">(1/(EXP((L6344+30)/10)+1))</f>
        <v>4.7184130901959859E-2</v>
      </c>
      <c r="T6344">
        <f>(P6344*(1-T6343) - Q6344*T6343)*$F$21*2</f>
        <v>4.0775953555418562E-3</v>
      </c>
      <c r="U6344">
        <f>(N6344*(1-U6343) - O6344*U6343)*$F$21*2</f>
        <v>7.3455929007561942E-4</v>
      </c>
      <c r="V6344">
        <f>(R6344*(1-V6343) - S6344*V6343)*$F$21*2</f>
        <v>1.4021145921139602E-3</v>
      </c>
      <c r="W6344">
        <f>$F$21*(W6343+E6343*(G6343-($E$9*U6343^4*(W6343-$E$3) + $E$11*T6343^3*V6343*(W6343-$E$5) + $E$13*(W6343-$E$7))) /$E$15)*2</f>
        <v>5.7264548417201855E-3</v>
      </c>
    </row>
    <row r="6345" spans="5:23" x14ac:dyDescent="0.25">
      <c r="I6345">
        <f>I6343 + 0.5*$F$28</f>
        <v>7.0354516970040325E-3</v>
      </c>
      <c r="J6345">
        <f t="shared" ref="J6345:L6345" si="21689">J6343 + 0.5*$F$28</f>
        <v>5.3669827784732938E-3</v>
      </c>
      <c r="K6345">
        <f t="shared" si="21689"/>
        <v>5.7006442708683611E-3</v>
      </c>
      <c r="L6345">
        <f t="shared" si="21689"/>
        <v>5.3640467709216766E-2</v>
      </c>
      <c r="N6345">
        <f t="shared" si="21683"/>
        <v>3.678741675623929E-2</v>
      </c>
      <c r="O6345">
        <f t="shared" si="21684"/>
        <v>0.12508384133570744</v>
      </c>
      <c r="P6345">
        <f t="shared" si="21685"/>
        <v>0.20455262641141111</v>
      </c>
      <c r="Q6345">
        <f t="shared" si="21686"/>
        <v>0.12537305883440994</v>
      </c>
      <c r="R6345">
        <f t="shared" si="21687"/>
        <v>7.0187993625942413E-2</v>
      </c>
      <c r="S6345">
        <f t="shared" si="21688"/>
        <v>4.7184130901959859E-2</v>
      </c>
      <c r="T6345">
        <f>(P6345*(1-T6344) - Q6345*T6344)*$F$21*2</f>
        <v>4.0641464593915762E-3</v>
      </c>
      <c r="U6345">
        <f>(N6345*(1-U6344) - O6345*U6344)*$F$21*2</f>
        <v>7.333702543962326E-4</v>
      </c>
      <c r="V6345">
        <f>(R6345*(1-V6344) - S6345*V6344)*$F$21*2</f>
        <v>1.4004684891486885E-3</v>
      </c>
      <c r="W6345">
        <f>$F$21*(W6344+E6344*(G6344-($E$9*U6344^4*(W6344-$E$3) + $E$11*T6344^3*V6344*(W6344-$E$5) + $E$13*(W6344-$E$7))) /$E$15)*2</f>
        <v>1.1452909683440371E-4</v>
      </c>
    </row>
    <row r="6346" spans="5:23" x14ac:dyDescent="0.25">
      <c r="I6346">
        <f>I6343 + $F$28</f>
        <v>1.2035451697004033E-2</v>
      </c>
      <c r="J6346">
        <f t="shared" ref="J6346:L6346" si="21690">J6343 + $F$28</f>
        <v>1.0366982778473293E-2</v>
      </c>
      <c r="K6346">
        <f t="shared" si="21690"/>
        <v>1.0700644270868361E-2</v>
      </c>
      <c r="L6346">
        <f t="shared" si="21690"/>
        <v>5.864046770921677E-2</v>
      </c>
      <c r="N6346">
        <f t="shared" si="21683"/>
        <v>3.6787314070107963E-2</v>
      </c>
      <c r="O6346">
        <f t="shared" si="21684"/>
        <v>0.12509165932010038</v>
      </c>
      <c r="P6346">
        <f t="shared" si="21685"/>
        <v>0.20449117819148691</v>
      </c>
      <c r="Q6346">
        <f t="shared" si="21686"/>
        <v>0.12540788952145762</v>
      </c>
      <c r="R6346">
        <f t="shared" si="21687"/>
        <v>7.0205542817906488E-2</v>
      </c>
      <c r="S6346">
        <f t="shared" si="21688"/>
        <v>4.7161657096329468E-2</v>
      </c>
      <c r="T6346">
        <f t="shared" ref="T6346" si="21691">(P6346*(1-T6345) - Q6346*T6345)*$F$21</f>
        <v>2.0315042006348477E-3</v>
      </c>
      <c r="U6346">
        <f t="shared" ref="U6346" si="21692">(N6346*(1-U6345) - O6346*U6345)*$F$21</f>
        <v>3.6668596846211384E-4</v>
      </c>
      <c r="V6346">
        <f t="shared" ref="V6346" si="21693">(R6346*(1-V6345) - S6346*V6345)*$F$21</f>
        <v>7.0041173752766986E-4</v>
      </c>
      <c r="W6346">
        <f t="shared" ref="W6346" si="21694">$F$21*(W6345+E6345*(G6345-($E$9*U6345^4*(W6345-$E$3) + $E$11*T6345^3*V6345*(W6345-$E$5) + $E$13*(W6345-$E$7))) /$E$15)</f>
        <v>1.1452909683440372E-6</v>
      </c>
    </row>
    <row r="6347" spans="5:23" x14ac:dyDescent="0.25">
      <c r="T6347">
        <f>SUM(T6343:T6346)/6</f>
        <v>2.0354451408134606E-3</v>
      </c>
      <c r="U6347">
        <f t="shared" ref="U6347" si="21695">SUM(U6343:U6346)/6</f>
        <v>3.6698276751257088E-4</v>
      </c>
      <c r="V6347">
        <f t="shared" ref="V6347" si="21696">SUM(V6343:V6346)/6</f>
        <v>7.006461518875702E-4</v>
      </c>
      <c r="W6347">
        <f>SUM(W6343:W6346)/6</f>
        <v>4.8694145219255365E-2</v>
      </c>
    </row>
    <row r="6349" spans="5:23" x14ac:dyDescent="0.25">
      <c r="E6349">
        <f>E6342+0.01</f>
        <v>9.0399999999998517</v>
      </c>
      <c r="F6349">
        <v>0.01</v>
      </c>
      <c r="G6349">
        <v>0</v>
      </c>
      <c r="I6349">
        <f>T6347</f>
        <v>2.0354451408134606E-3</v>
      </c>
      <c r="J6349">
        <f t="shared" ref="J6349" si="21697">U6347</f>
        <v>3.6698276751257088E-4</v>
      </c>
      <c r="K6349">
        <f t="shared" ref="K6349" si="21698">V6347</f>
        <v>7.006461518875702E-4</v>
      </c>
      <c r="L6349">
        <f t="shared" ref="L6349" si="21699">W6347</f>
        <v>4.8694145219255365E-2</v>
      </c>
      <c r="T6349">
        <f>T6347</f>
        <v>2.0354451408134606E-3</v>
      </c>
      <c r="U6349">
        <f t="shared" ref="U6349:W6349" si="21700">U6347</f>
        <v>3.6698276751257088E-4</v>
      </c>
      <c r="V6349">
        <f t="shared" si="21700"/>
        <v>7.006461518875702E-4</v>
      </c>
      <c r="W6349">
        <f t="shared" si="21700"/>
        <v>4.8694145219255365E-2</v>
      </c>
    </row>
    <row r="6350" spans="5:23" x14ac:dyDescent="0.25">
      <c r="I6350">
        <f>T6347</f>
        <v>2.0354451408134606E-3</v>
      </c>
      <c r="J6350">
        <f t="shared" ref="J6350" si="21701">U6347</f>
        <v>3.6698276751257088E-4</v>
      </c>
      <c r="K6350">
        <f t="shared" ref="K6350" si="21702">V6347</f>
        <v>7.006461518875702E-4</v>
      </c>
      <c r="L6350">
        <f t="shared" ref="L6350" si="21703">W6347</f>
        <v>4.8694145219255365E-2</v>
      </c>
      <c r="N6350">
        <f>(0.01*(L6350+10))/(EXP((L6350+10)/10))</f>
        <v>3.6787509387293721E-2</v>
      </c>
      <c r="O6350">
        <f xml:space="preserve"> (0.125*EXP(L6350/80))</f>
        <v>0.12507610776207045</v>
      </c>
      <c r="P6350">
        <f>(0.1*(L6350+25))/(EXP((L6350+25)/10))</f>
        <v>0.20461342510357167</v>
      </c>
      <c r="Q6350">
        <f>(0.125*EXP(L6350/18))</f>
        <v>0.1253386115909067</v>
      </c>
      <c r="R6350">
        <f>0.07 * EXP(L6350/20)</f>
        <v>7.0170637149729223E-2</v>
      </c>
      <c r="S6350">
        <f>(1/(EXP((L6350+30)/10)+1))</f>
        <v>4.7206373455465245E-2</v>
      </c>
      <c r="T6350">
        <f>(P6350*(1-T6349) - Q6350*T6349)*$F$21</f>
        <v>2.0394182583378041E-3</v>
      </c>
      <c r="U6350">
        <f>(N6350*(1-U6349) - O6350*U6349)*$F$21</f>
        <v>3.6728108229112656E-4</v>
      </c>
      <c r="V6350">
        <f>(R6350*(1-V6349) - S6350*V6349)*$F$21</f>
        <v>7.0088397398928627E-4</v>
      </c>
      <c r="W6350">
        <f>$F$21*(W6349+E6349*(G6349-($E$9*U6349^4*(W6349-$E$3) + $E$11*T6349^3*V6349*(W6349-$E$5) + $E$13*(W6349-$E$7))) /$E$15)</f>
        <v>0.28663836392145314</v>
      </c>
    </row>
    <row r="6351" spans="5:23" x14ac:dyDescent="0.25">
      <c r="I6351">
        <f>I6350 + 0.5*$F$28</f>
        <v>7.0354451408134611E-3</v>
      </c>
      <c r="J6351">
        <f t="shared" ref="J6351" si="21704">J6350 + 0.5*$F$28</f>
        <v>5.366982767512571E-3</v>
      </c>
      <c r="K6351">
        <f t="shared" ref="K6351" si="21705">K6350 + 0.5*$F$28</f>
        <v>5.7006461518875704E-3</v>
      </c>
      <c r="L6351">
        <f t="shared" ref="L6351" si="21706">L6350 + 0.5*$F$28</f>
        <v>5.3694145219255363E-2</v>
      </c>
      <c r="N6351">
        <f t="shared" ref="N6351:N6353" si="21707">(0.01*(L6351+10))/(EXP((L6351+10)/10))</f>
        <v>3.6787415702151119E-2</v>
      </c>
      <c r="O6351">
        <f t="shared" ref="O6351:O6353" si="21708" xml:space="preserve"> (0.125*EXP(L6351/80))</f>
        <v>0.12508392526309994</v>
      </c>
      <c r="P6351">
        <f t="shared" ref="P6351:P6353" si="21709">(0.1*(L6351+25))/(EXP((L6351+25)/10))</f>
        <v>0.20455196667913864</v>
      </c>
      <c r="Q6351">
        <f t="shared" ref="Q6351:Q6353" si="21710">(0.125*EXP(L6351/18))</f>
        <v>0.12537343270794654</v>
      </c>
      <c r="R6351">
        <f t="shared" ref="R6351:R6353" si="21711">0.07 * EXP(L6351/20)</f>
        <v>7.0188182002031821E-2</v>
      </c>
      <c r="S6351">
        <f t="shared" ref="S6351:S6353" si="21712">(1/(EXP((L6351+30)/10)+1))</f>
        <v>4.7183889580331026E-2</v>
      </c>
      <c r="T6351">
        <f>(P6351*(1-T6350) - Q6351*T6350)*$F$21*2</f>
        <v>4.0775822159147849E-3</v>
      </c>
      <c r="U6351">
        <f>(N6351*(1-U6350) - O6351*U6350)*$F$21*2</f>
        <v>7.3455926841698967E-4</v>
      </c>
      <c r="V6351">
        <f>(R6351*(1-V6350) - S6351*V6350)*$F$21*2</f>
        <v>1.4021183559613166E-3</v>
      </c>
      <c r="W6351">
        <f>$F$21*(W6350+E6350*(G6350-($E$9*U6350^4*(W6350-$E$3) + $E$11*T6350^3*V6350*(W6350-$E$5) + $E$13*(W6350-$E$7))) /$E$15)*2</f>
        <v>5.7327672784290634E-3</v>
      </c>
    </row>
    <row r="6352" spans="5:23" x14ac:dyDescent="0.25">
      <c r="I6352">
        <f>I6350 + 0.5*$F$28</f>
        <v>7.0354451408134611E-3</v>
      </c>
      <c r="J6352">
        <f t="shared" ref="J6352:L6352" si="21713">J6350 + 0.5*$F$28</f>
        <v>5.366982767512571E-3</v>
      </c>
      <c r="K6352">
        <f t="shared" si="21713"/>
        <v>5.7006461518875704E-3</v>
      </c>
      <c r="L6352">
        <f t="shared" si="21713"/>
        <v>5.3694145219255363E-2</v>
      </c>
      <c r="N6352">
        <f t="shared" si="21707"/>
        <v>3.6787415702151119E-2</v>
      </c>
      <c r="O6352">
        <f t="shared" si="21708"/>
        <v>0.12508392526309994</v>
      </c>
      <c r="P6352">
        <f t="shared" si="21709"/>
        <v>0.20455196667913864</v>
      </c>
      <c r="Q6352">
        <f t="shared" si="21710"/>
        <v>0.12537343270794654</v>
      </c>
      <c r="R6352">
        <f t="shared" si="21711"/>
        <v>7.0188182002031821E-2</v>
      </c>
      <c r="S6352">
        <f t="shared" si="21712"/>
        <v>4.7183889580331026E-2</v>
      </c>
      <c r="T6352">
        <f>(P6352*(1-T6351) - Q6352*T6351)*$F$21*2</f>
        <v>4.0641333747603852E-3</v>
      </c>
      <c r="U6352">
        <f>(N6352*(1-U6351) - O6352*U6351)*$F$21*2</f>
        <v>7.3337023216708016E-4</v>
      </c>
      <c r="V6352">
        <f>(R6352*(1-V6351) - S6352*V6351)*$F$21*2</f>
        <v>1.4004722493197799E-3</v>
      </c>
      <c r="W6352">
        <f>$F$21*(W6351+E6351*(G6351-($E$9*U6351^4*(W6351-$E$3) + $E$11*T6351^3*V6351*(W6351-$E$5) + $E$13*(W6351-$E$7))) /$E$15)*2</f>
        <v>1.1465534556858127E-4</v>
      </c>
    </row>
    <row r="6353" spans="5:23" x14ac:dyDescent="0.25">
      <c r="I6353">
        <f>I6350 + $F$28</f>
        <v>1.203544514081346E-2</v>
      </c>
      <c r="J6353">
        <f t="shared" ref="J6353:L6353" si="21714">J6350 + $F$28</f>
        <v>1.0366982767512571E-2</v>
      </c>
      <c r="K6353">
        <f t="shared" si="21714"/>
        <v>1.070064615188757E-2</v>
      </c>
      <c r="L6353">
        <f t="shared" si="21714"/>
        <v>5.8694145219255367E-2</v>
      </c>
      <c r="N6353">
        <f t="shared" si="21707"/>
        <v>3.6787312918389999E-2</v>
      </c>
      <c r="O6353">
        <f t="shared" si="21708"/>
        <v>0.12509174325273853</v>
      </c>
      <c r="P6353">
        <f t="shared" si="21709"/>
        <v>0.20449051856998079</v>
      </c>
      <c r="Q6353">
        <f t="shared" si="21710"/>
        <v>0.12540826349886239</v>
      </c>
      <c r="R6353">
        <f t="shared" si="21711"/>
        <v>7.0205731241095803E-2</v>
      </c>
      <c r="S6353">
        <f t="shared" si="21712"/>
        <v>4.7161415883952895E-2</v>
      </c>
      <c r="T6353">
        <f t="shared" ref="T6353" si="21715">(P6353*(1-T6352) - Q6353*T6352)*$F$21</f>
        <v>2.03149765919482E-3</v>
      </c>
      <c r="U6353">
        <f t="shared" ref="U6353" si="21716">(N6353*(1-U6352) - O6353*U6352)*$F$21</f>
        <v>3.6668595637382785E-4</v>
      </c>
      <c r="V6353">
        <f t="shared" ref="V6353" si="21717">(R6353*(1-V6352) - S6353*V6352)*$F$21</f>
        <v>7.004136180856534E-4</v>
      </c>
      <c r="W6353">
        <f t="shared" ref="W6353" si="21718">$F$21*(W6352+E6352*(G6352-($E$9*U6352^4*(W6352-$E$3) + $E$11*T6352^3*V6352*(W6352-$E$5) + $E$13*(W6352-$E$7))) /$E$15)</f>
        <v>1.1465534556858127E-6</v>
      </c>
    </row>
    <row r="6354" spans="5:23" x14ac:dyDescent="0.25">
      <c r="T6354">
        <f>SUM(T6350:T6353)/6</f>
        <v>2.0354385847012992E-3</v>
      </c>
      <c r="U6354">
        <f t="shared" ref="U6354" si="21719">SUM(U6350:U6353)/6</f>
        <v>3.6698275654150399E-4</v>
      </c>
      <c r="V6354">
        <f t="shared" ref="V6354" si="21720">SUM(V6350:V6353)/6</f>
        <v>7.0064803289267275E-4</v>
      </c>
      <c r="W6354">
        <f>SUM(W6350:W6353)/6</f>
        <v>4.8747822183151081E-2</v>
      </c>
    </row>
    <row r="6356" spans="5:23" x14ac:dyDescent="0.25">
      <c r="E6356">
        <f>E6349+0.01</f>
        <v>9.0499999999998515</v>
      </c>
      <c r="F6356">
        <v>0.01</v>
      </c>
      <c r="G6356">
        <v>0</v>
      </c>
      <c r="I6356">
        <f>T6354</f>
        <v>2.0354385847012992E-3</v>
      </c>
      <c r="J6356">
        <f t="shared" ref="J6356" si="21721">U6354</f>
        <v>3.6698275654150399E-4</v>
      </c>
      <c r="K6356">
        <f t="shared" ref="K6356" si="21722">V6354</f>
        <v>7.0064803289267275E-4</v>
      </c>
      <c r="L6356">
        <f t="shared" ref="L6356" si="21723">W6354</f>
        <v>4.8747822183151081E-2</v>
      </c>
      <c r="T6356">
        <f>T6354</f>
        <v>2.0354385847012992E-3</v>
      </c>
      <c r="U6356">
        <f t="shared" ref="U6356:W6356" si="21724">U6354</f>
        <v>3.6698275654150399E-4</v>
      </c>
      <c r="V6356">
        <f t="shared" si="21724"/>
        <v>7.0064803289267275E-4</v>
      </c>
      <c r="W6356">
        <f t="shared" si="21724"/>
        <v>4.8747822183151081E-2</v>
      </c>
    </row>
    <row r="6357" spans="5:23" x14ac:dyDescent="0.25">
      <c r="I6357">
        <f>T6354</f>
        <v>2.0354385847012992E-3</v>
      </c>
      <c r="J6357">
        <f t="shared" ref="J6357" si="21725">U6354</f>
        <v>3.6698275654150399E-4</v>
      </c>
      <c r="K6357">
        <f t="shared" ref="K6357" si="21726">V6354</f>
        <v>7.0064803289267275E-4</v>
      </c>
      <c r="L6357">
        <f t="shared" ref="L6357" si="21727">W6354</f>
        <v>4.8747822183151081E-2</v>
      </c>
      <c r="N6357">
        <f>(0.01*(L6357+10))/(EXP((L6357+10)/10))</f>
        <v>3.6787508429893367E-2</v>
      </c>
      <c r="O6357">
        <f xml:space="preserve"> (0.125*EXP(L6357/80))</f>
        <v>0.12507619168342013</v>
      </c>
      <c r="P6357">
        <f>(0.1*(L6357+25))/(EXP((L6357+25)/10))</f>
        <v>0.20461276526848873</v>
      </c>
      <c r="Q6357">
        <f>(0.125*EXP(L6357/18))</f>
        <v>0.1253389853579156</v>
      </c>
      <c r="R6357">
        <f>0.07 * EXP(L6357/20)</f>
        <v>7.0170825477319787E-2</v>
      </c>
      <c r="S6357">
        <f>(1/(EXP((L6357+30)/10)+1))</f>
        <v>4.720613202817011E-2</v>
      </c>
      <c r="T6357">
        <f>(P6357*(1-T6356) - Q6357*T6356)*$F$21</f>
        <v>2.0394116874417399E-3</v>
      </c>
      <c r="U6357">
        <f>(N6357*(1-U6356) - O6357*U6356)*$F$21</f>
        <v>3.6728107243041779E-4</v>
      </c>
      <c r="V6357">
        <f>(R6357*(1-V6356) - S6357*V6356)*$F$21</f>
        <v>7.0088585542936639E-4</v>
      </c>
      <c r="W6357">
        <f>$F$21*(W6356+E6356*(G6356-($E$9*U6356^4*(W6356-$E$3) + $E$11*T6356^3*V6356*(W6356-$E$5) + $E$13*(W6356-$E$7))) /$E$15)</f>
        <v>0.28695398254561261</v>
      </c>
    </row>
    <row r="6358" spans="5:23" x14ac:dyDescent="0.25">
      <c r="I6358">
        <f>I6357 + 0.5*$F$28</f>
        <v>7.0354385847012993E-3</v>
      </c>
      <c r="J6358">
        <f t="shared" ref="J6358" si="21728">J6357 + 0.5*$F$28</f>
        <v>5.3669827565415041E-3</v>
      </c>
      <c r="K6358">
        <f t="shared" ref="K6358" si="21729">K6357 + 0.5*$F$28</f>
        <v>5.700648032892673E-3</v>
      </c>
      <c r="L6358">
        <f t="shared" ref="L6358" si="21730">L6357 + 0.5*$F$28</f>
        <v>5.3747822183151078E-2</v>
      </c>
      <c r="N6358">
        <f t="shared" ref="N6358:N6360" si="21731">(0.01*(L6358+10))/(EXP((L6358+10)/10))</f>
        <v>3.678741464702507E-2</v>
      </c>
      <c r="O6358">
        <f t="shared" ref="O6358:O6360" si="21732" xml:space="preserve"> (0.125*EXP(L6358/80))</f>
        <v>0.12508400918969487</v>
      </c>
      <c r="P6358">
        <f t="shared" ref="P6358:P6360" si="21733">(0.1*(L6358+25))/(EXP((L6358+25)/10))</f>
        <v>0.20455130695476731</v>
      </c>
      <c r="Q6358">
        <f t="shared" ref="Q6358:Q6360" si="21734">(0.125*EXP(L6358/18))</f>
        <v>0.12537380657879404</v>
      </c>
      <c r="R6358">
        <f t="shared" ref="R6358:R6360" si="21735">0.07 * EXP(L6358/20)</f>
        <v>7.0188370376710163E-2</v>
      </c>
      <c r="S6358">
        <f t="shared" ref="S6358:S6360" si="21736">(1/(EXP((L6358+30)/10)+1))</f>
        <v>4.7183648262330603E-2</v>
      </c>
      <c r="T6358">
        <f>(P6358*(1-T6357) - Q6358*T6357)*$F$21*2</f>
        <v>4.0775690764449282E-3</v>
      </c>
      <c r="U6358">
        <f>(N6358*(1-U6357) - O6358*U6357)*$F$21*2</f>
        <v>7.3455924673764949E-4</v>
      </c>
      <c r="V6358">
        <f>(R6358*(1-V6357) - S6358*V6357)*$F$21*2</f>
        <v>1.4021221197804573E-3</v>
      </c>
      <c r="W6358">
        <f>$F$21*(W6357+E6357*(G6357-($E$9*U6357^4*(W6357-$E$3) + $E$11*T6357^3*V6357*(W6357-$E$5) + $E$13*(W6357-$E$7))) /$E$15)*2</f>
        <v>5.7390796509122523E-3</v>
      </c>
    </row>
    <row r="6359" spans="5:23" x14ac:dyDescent="0.25">
      <c r="I6359">
        <f>I6357 + 0.5*$F$28</f>
        <v>7.0354385847012993E-3</v>
      </c>
      <c r="J6359">
        <f t="shared" ref="J6359:L6359" si="21737">J6357 + 0.5*$F$28</f>
        <v>5.3669827565415041E-3</v>
      </c>
      <c r="K6359">
        <f t="shared" si="21737"/>
        <v>5.700648032892673E-3</v>
      </c>
      <c r="L6359">
        <f t="shared" si="21737"/>
        <v>5.3747822183151078E-2</v>
      </c>
      <c r="N6359">
        <f t="shared" si="21731"/>
        <v>3.678741464702507E-2</v>
      </c>
      <c r="O6359">
        <f t="shared" si="21732"/>
        <v>0.12508400918969487</v>
      </c>
      <c r="P6359">
        <f t="shared" si="21733"/>
        <v>0.20455130695476731</v>
      </c>
      <c r="Q6359">
        <f t="shared" si="21734"/>
        <v>0.12537380657879404</v>
      </c>
      <c r="R6359">
        <f t="shared" si="21735"/>
        <v>7.0188370376710163E-2</v>
      </c>
      <c r="S6359">
        <f t="shared" si="21736"/>
        <v>4.7183648262330603E-2</v>
      </c>
      <c r="T6359">
        <f>(P6359*(1-T6358) - Q6359*T6358)*$F$21*2</f>
        <v>4.0641202902856055E-3</v>
      </c>
      <c r="U6359">
        <f>(N6359*(1-U6358) - O6359*U6358)*$F$21*2</f>
        <v>7.3337020991726446E-4</v>
      </c>
      <c r="V6359">
        <f>(R6359*(1-V6358) - S6359*V6358)*$F$21*2</f>
        <v>1.4004760094626617E-3</v>
      </c>
      <c r="W6359">
        <f>$F$21*(W6358+E6358*(G6358-($E$9*U6358^4*(W6358-$E$3) + $E$11*T6358^3*V6358*(W6358-$E$5) + $E$13*(W6358-$E$7))) /$E$15)*2</f>
        <v>1.1478159301824505E-4</v>
      </c>
    </row>
    <row r="6360" spans="5:23" x14ac:dyDescent="0.25">
      <c r="I6360">
        <f>I6357 + $F$28</f>
        <v>1.20354385847013E-2</v>
      </c>
      <c r="J6360">
        <f t="shared" ref="J6360:L6360" si="21738">J6357 + $F$28</f>
        <v>1.0366982756541503E-2</v>
      </c>
      <c r="K6360">
        <f t="shared" si="21738"/>
        <v>1.0700648032892673E-2</v>
      </c>
      <c r="L6360">
        <f t="shared" si="21738"/>
        <v>5.8747822183151083E-2</v>
      </c>
      <c r="N6360">
        <f t="shared" si="21731"/>
        <v>3.6787311765636196E-2</v>
      </c>
      <c r="O6360">
        <f t="shared" si="21732"/>
        <v>0.12509182718457901</v>
      </c>
      <c r="P6360">
        <f t="shared" si="21733"/>
        <v>0.20448985895637556</v>
      </c>
      <c r="Q6360">
        <f t="shared" si="21734"/>
        <v>0.12540863747357733</v>
      </c>
      <c r="R6360">
        <f t="shared" si="21735"/>
        <v>7.0205919662873706E-2</v>
      </c>
      <c r="S6360">
        <f t="shared" si="21736"/>
        <v>4.7161174675203185E-2</v>
      </c>
      <c r="T6360">
        <f t="shared" ref="T6360" si="21739">(P6360*(1-T6359) - Q6360*T6359)*$F$21</f>
        <v>2.0314911178329989E-3</v>
      </c>
      <c r="U6360">
        <f t="shared" ref="U6360" si="21740">(N6360*(1-U6359) - O6360*U6359)*$F$21</f>
        <v>3.6668594427523049E-4</v>
      </c>
      <c r="V6360">
        <f t="shared" ref="V6360" si="21741">(R6360*(1-V6359) - S6360*V6359)*$F$21</f>
        <v>7.0041549862952886E-4</v>
      </c>
      <c r="W6360">
        <f t="shared" ref="W6360" si="21742">$F$21*(W6359+E6359*(G6359-($E$9*U6359^4*(W6359-$E$3) + $E$11*T6359^3*V6359*(W6359-$E$5) + $E$13*(W6359-$E$7))) /$E$15)</f>
        <v>1.1478159301824505E-6</v>
      </c>
    </row>
    <row r="6361" spans="5:23" x14ac:dyDescent="0.25">
      <c r="T6361">
        <f>SUM(T6357:T6360)/6</f>
        <v>2.0354320286675455E-3</v>
      </c>
      <c r="U6361">
        <f t="shared" ref="U6361" si="21743">SUM(U6357:U6360)/6</f>
        <v>3.6698274556009371E-4</v>
      </c>
      <c r="V6361">
        <f t="shared" ref="V6361" si="21744">SUM(V6357:V6360)/6</f>
        <v>7.0064991388366896E-4</v>
      </c>
      <c r="W6361">
        <f>SUM(W6357:W6360)/6</f>
        <v>4.8801498600912215E-2</v>
      </c>
    </row>
    <row r="6363" spans="5:23" x14ac:dyDescent="0.25">
      <c r="E6363">
        <f>E6356+0.01</f>
        <v>9.0599999999998513</v>
      </c>
      <c r="F6363">
        <v>0.01</v>
      </c>
      <c r="G6363">
        <v>0</v>
      </c>
      <c r="I6363">
        <f>T6361</f>
        <v>2.0354320286675455E-3</v>
      </c>
      <c r="J6363">
        <f t="shared" ref="J6363" si="21745">U6361</f>
        <v>3.6698274556009371E-4</v>
      </c>
      <c r="K6363">
        <f t="shared" ref="K6363" si="21746">V6361</f>
        <v>7.0064991388366896E-4</v>
      </c>
      <c r="L6363">
        <f t="shared" ref="L6363" si="21747">W6361</f>
        <v>4.8801498600912215E-2</v>
      </c>
      <c r="T6363">
        <f>T6361</f>
        <v>2.0354320286675455E-3</v>
      </c>
      <c r="U6363">
        <f t="shared" ref="U6363:W6363" si="21748">U6361</f>
        <v>3.6698274556009371E-4</v>
      </c>
      <c r="V6363">
        <f t="shared" si="21748"/>
        <v>7.0064991388366896E-4</v>
      </c>
      <c r="W6363">
        <f t="shared" si="21748"/>
        <v>4.8801498600912215E-2</v>
      </c>
    </row>
    <row r="6364" spans="5:23" x14ac:dyDescent="0.25">
      <c r="I6364">
        <f>T6361</f>
        <v>2.0354320286675455E-3</v>
      </c>
      <c r="J6364">
        <f t="shared" ref="J6364" si="21749">U6361</f>
        <v>3.6698274556009371E-4</v>
      </c>
      <c r="K6364">
        <f t="shared" ref="K6364" si="21750">V6361</f>
        <v>7.0064991388366896E-4</v>
      </c>
      <c r="L6364">
        <f t="shared" ref="L6364" si="21751">W6361</f>
        <v>4.8801498600912215E-2</v>
      </c>
      <c r="N6364">
        <f>(0.01*(L6364+10))/(EXP((L6364+10)/10))</f>
        <v>3.6787507471453131E-2</v>
      </c>
      <c r="O6364">
        <f xml:space="preserve"> (0.125*EXP(L6364/80))</f>
        <v>0.12507627560397222</v>
      </c>
      <c r="P6364">
        <f>(0.1*(L6364+25))/(EXP((L6364+25)/10))</f>
        <v>0.20461210544130742</v>
      </c>
      <c r="Q6364">
        <f>(0.125*EXP(L6364/18))</f>
        <v>0.12533935912223623</v>
      </c>
      <c r="R6364">
        <f>0.07 * EXP(L6364/20)</f>
        <v>7.017101380349966E-2</v>
      </c>
      <c r="S6364">
        <f>(1/(EXP((L6364+30)/10)+1))</f>
        <v>4.7205890604504877E-2</v>
      </c>
      <c r="T6364">
        <f>(P6364*(1-T6363) - Q6364*T6363)*$F$21</f>
        <v>2.0394051166242903E-3</v>
      </c>
      <c r="U6364">
        <f>(N6364*(1-U6363) - O6364*U6363)*$F$21</f>
        <v>3.672810625593337E-4</v>
      </c>
      <c r="V6364">
        <f>(R6364*(1-V6363) - S6364*V6363)*$F$21</f>
        <v>7.0088773685534267E-4</v>
      </c>
      <c r="W6364">
        <f>$F$21*(W6363+E6363*(G6363-($E$9*U6363^4*(W6363-$E$3) + $E$11*T6363^3*V6363*(W6363-$E$5) + $E$13*(W6363-$E$7))) /$E$15)</f>
        <v>0.28726959795853663</v>
      </c>
    </row>
    <row r="6365" spans="5:23" x14ac:dyDescent="0.25">
      <c r="I6365">
        <f>I6364 + 0.5*$F$28</f>
        <v>7.0354320286675452E-3</v>
      </c>
      <c r="J6365">
        <f t="shared" ref="J6365" si="21752">J6364 + 0.5*$F$28</f>
        <v>5.3669827455600939E-3</v>
      </c>
      <c r="K6365">
        <f t="shared" ref="K6365" si="21753">K6364 + 0.5*$F$28</f>
        <v>5.7006499138836687E-3</v>
      </c>
      <c r="L6365">
        <f t="shared" ref="L6365" si="21754">L6364 + 0.5*$F$28</f>
        <v>5.3801498600912212E-2</v>
      </c>
      <c r="N6365">
        <f t="shared" ref="N6365:N6367" si="21755">(0.01*(L6365+10))/(EXP((L6365+10)/10))</f>
        <v>3.6787413590861184E-2</v>
      </c>
      <c r="O6365">
        <f t="shared" ref="O6365:O6367" si="21756" xml:space="preserve"> (0.125*EXP(L6365/80))</f>
        <v>0.12508409311549218</v>
      </c>
      <c r="P6365">
        <f t="shared" ref="P6365:P6367" si="21757">(0.1*(L6365+25))/(EXP((L6365+25)/10))</f>
        <v>0.20455064723829727</v>
      </c>
      <c r="Q6365">
        <f t="shared" ref="Q6365:Q6367" si="21758">(0.125*EXP(L6365/18))</f>
        <v>0.12537418044695248</v>
      </c>
      <c r="R6365">
        <f t="shared" ref="R6365:R6367" si="21759">0.07 * EXP(L6365/20)</f>
        <v>7.0188558749977467E-2</v>
      </c>
      <c r="S6365">
        <f t="shared" ref="S6365:S6367" si="21760">(1/(EXP((L6365+30)/10)+1))</f>
        <v>4.7183406947958556E-2</v>
      </c>
      <c r="T6365">
        <f>(P6365*(1-T6364) - Q6365*T6364)*$F$21*2</f>
        <v>4.077555937132292E-3</v>
      </c>
      <c r="U6365">
        <f>(N6365*(1-U6364) - O6365*U6364)*$F$21*2</f>
        <v>7.3455922503759985E-4</v>
      </c>
      <c r="V6365">
        <f>(R6365*(1-V6364) - S6365*V6364)*$F$21*2</f>
        <v>1.4021258835713835E-3</v>
      </c>
      <c r="W6365">
        <f>$F$21*(W6364+E6364*(G6364-($E$9*U6364^4*(W6364-$E$3) + $E$11*T6364^3*V6364*(W6364-$E$5) + $E$13*(W6364-$E$7))) /$E$15)*2</f>
        <v>5.7453919591707323E-3</v>
      </c>
    </row>
    <row r="6366" spans="5:23" x14ac:dyDescent="0.25">
      <c r="I6366">
        <f>I6364 + 0.5*$F$28</f>
        <v>7.0354320286675452E-3</v>
      </c>
      <c r="J6366">
        <f t="shared" ref="J6366:L6366" si="21761">J6364 + 0.5*$F$28</f>
        <v>5.3669827455600939E-3</v>
      </c>
      <c r="K6366">
        <f t="shared" si="21761"/>
        <v>5.7006499138836687E-3</v>
      </c>
      <c r="L6366">
        <f t="shared" si="21761"/>
        <v>5.3801498600912212E-2</v>
      </c>
      <c r="N6366">
        <f t="shared" si="21755"/>
        <v>3.6787413590861184E-2</v>
      </c>
      <c r="O6366">
        <f t="shared" si="21756"/>
        <v>0.12508409311549218</v>
      </c>
      <c r="P6366">
        <f t="shared" si="21757"/>
        <v>0.20455064723829727</v>
      </c>
      <c r="Q6366">
        <f t="shared" si="21758"/>
        <v>0.12537418044695248</v>
      </c>
      <c r="R6366">
        <f t="shared" si="21759"/>
        <v>7.0188558749977467E-2</v>
      </c>
      <c r="S6366">
        <f t="shared" si="21760"/>
        <v>4.7183406947958556E-2</v>
      </c>
      <c r="T6366">
        <f>(P6366*(1-T6365) - Q6366*T6365)*$F$21*2</f>
        <v>4.0641072059672389E-3</v>
      </c>
      <c r="U6366">
        <f>(N6366*(1-U6365) - O6366*U6365)*$F$21*2</f>
        <v>7.3337018764678592E-4</v>
      </c>
      <c r="V6366">
        <f>(R6366*(1-V6365) - S6366*V6365)*$F$21*2</f>
        <v>1.4004797695773351E-3</v>
      </c>
      <c r="W6366">
        <f>$F$21*(W6365+E6365*(G6365-($E$9*U6365^4*(W6365-$E$3) + $E$11*T6365^3*V6365*(W6365-$E$5) + $E$13*(W6365-$E$7))) /$E$15)*2</f>
        <v>1.1490783918341464E-4</v>
      </c>
    </row>
    <row r="6367" spans="5:23" x14ac:dyDescent="0.25">
      <c r="I6367">
        <f>I6364 + $F$28</f>
        <v>1.2035432028667546E-2</v>
      </c>
      <c r="J6367">
        <f t="shared" ref="J6367:L6367" si="21762">J6364 + $F$28</f>
        <v>1.0366982745560093E-2</v>
      </c>
      <c r="K6367">
        <f t="shared" si="21762"/>
        <v>1.070064991388367E-2</v>
      </c>
      <c r="L6367">
        <f t="shared" si="21762"/>
        <v>5.8801498600912216E-2</v>
      </c>
      <c r="N6367">
        <f t="shared" si="21755"/>
        <v>3.6787310611846591E-2</v>
      </c>
      <c r="O6367">
        <f t="shared" si="21756"/>
        <v>0.12509191111562185</v>
      </c>
      <c r="P6367">
        <f t="shared" si="21757"/>
        <v>0.20448919935067086</v>
      </c>
      <c r="Q6367">
        <f t="shared" si="21758"/>
        <v>0.12540901144560249</v>
      </c>
      <c r="R6367">
        <f t="shared" si="21759"/>
        <v>7.020610808324021E-2</v>
      </c>
      <c r="S6367">
        <f t="shared" si="21760"/>
        <v>4.7160933470080234E-2</v>
      </c>
      <c r="T6367">
        <f t="shared" ref="T6367" si="21763">(P6367*(1-T6366) - Q6367*T6366)*$F$21</f>
        <v>2.0314845765493804E-3</v>
      </c>
      <c r="U6367">
        <f t="shared" ref="U6367" si="21764">(N6367*(1-U6366) - O6367*U6366)*$F$21</f>
        <v>3.6668593216632205E-4</v>
      </c>
      <c r="V6367">
        <f t="shared" ref="V6367" si="21765">(R6367*(1-V6366) - S6367*V6366)*$F$21</f>
        <v>7.0041737915929635E-4</v>
      </c>
      <c r="W6367">
        <f t="shared" ref="W6367" si="21766">$F$21*(W6366+E6366*(G6366-($E$9*U6366^4*(W6366-$E$3) + $E$11*T6366^3*V6366*(W6366-$E$5) + $E$13*(W6366-$E$7))) /$E$15)</f>
        <v>1.1490783918341464E-6</v>
      </c>
    </row>
    <row r="6368" spans="5:23" x14ac:dyDescent="0.25">
      <c r="T6368">
        <f>SUM(T6364:T6367)/6</f>
        <v>2.0354254727122001E-3</v>
      </c>
      <c r="U6368">
        <f t="shared" ref="U6368" si="21767">SUM(U6364:U6367)/6</f>
        <v>3.6698273456834025E-4</v>
      </c>
      <c r="V6368">
        <f t="shared" ref="V6368" si="21768">SUM(V6364:V6367)/6</f>
        <v>7.0065179486055969E-4</v>
      </c>
      <c r="W6368">
        <f>SUM(W6364:W6367)/6</f>
        <v>4.8855174472547107E-2</v>
      </c>
    </row>
    <row r="6370" spans="5:23" x14ac:dyDescent="0.25">
      <c r="E6370">
        <f>E6363+0.01</f>
        <v>9.0699999999998511</v>
      </c>
      <c r="F6370">
        <v>0.01</v>
      </c>
      <c r="G6370">
        <v>0</v>
      </c>
      <c r="I6370">
        <f>T6368</f>
        <v>2.0354254727122001E-3</v>
      </c>
      <c r="J6370">
        <f t="shared" ref="J6370" si="21769">U6368</f>
        <v>3.6698273456834025E-4</v>
      </c>
      <c r="K6370">
        <f t="shared" ref="K6370" si="21770">V6368</f>
        <v>7.0065179486055969E-4</v>
      </c>
      <c r="L6370">
        <f t="shared" ref="L6370" si="21771">W6368</f>
        <v>4.8855174472547107E-2</v>
      </c>
      <c r="T6370">
        <f>T6368</f>
        <v>2.0354254727122001E-3</v>
      </c>
      <c r="U6370">
        <f t="shared" ref="U6370:W6370" si="21772">U6368</f>
        <v>3.6698273456834025E-4</v>
      </c>
      <c r="V6370">
        <f t="shared" si="21772"/>
        <v>7.0065179486055969E-4</v>
      </c>
      <c r="W6370">
        <f t="shared" si="21772"/>
        <v>4.8855174472547107E-2</v>
      </c>
    </row>
    <row r="6371" spans="5:23" x14ac:dyDescent="0.25">
      <c r="I6371">
        <f>T6368</f>
        <v>2.0354254727122001E-3</v>
      </c>
      <c r="J6371">
        <f t="shared" ref="J6371" si="21773">U6368</f>
        <v>3.6698273456834025E-4</v>
      </c>
      <c r="K6371">
        <f t="shared" ref="K6371" si="21774">V6368</f>
        <v>7.0065179486055969E-4</v>
      </c>
      <c r="L6371">
        <f t="shared" ref="L6371" si="21775">W6368</f>
        <v>4.8855174472547107E-2</v>
      </c>
      <c r="N6371">
        <f>(0.01*(L6371+10))/(EXP((L6371+10)/10))</f>
        <v>3.6787506511973038E-2</v>
      </c>
      <c r="O6371">
        <f xml:space="preserve"> (0.125*EXP(L6371/80))</f>
        <v>0.12507635952372681</v>
      </c>
      <c r="P6371">
        <f>(0.1*(L6371+25))/(EXP((L6371+25)/10))</f>
        <v>0.20461144562202777</v>
      </c>
      <c r="Q6371">
        <f>(0.125*EXP(L6371/18))</f>
        <v>0.12533973288386857</v>
      </c>
      <c r="R6371">
        <f>0.07 * EXP(L6371/20)</f>
        <v>7.0171202128268842E-2</v>
      </c>
      <c r="S6371">
        <f>(1/(EXP((L6371+30)/10)+1))</f>
        <v>4.7205649184469539E-2</v>
      </c>
      <c r="T6371">
        <f>(P6371*(1-T6370) - Q6371*T6370)*$F$21</f>
        <v>2.0393985458854549E-3</v>
      </c>
      <c r="U6371">
        <f>(N6371*(1-U6370) - O6371*U6370)*$F$21</f>
        <v>3.6728105267787455E-4</v>
      </c>
      <c r="V6371">
        <f>(R6371*(1-V6370) - S6371*V6370)*$F$21</f>
        <v>7.0088961826721488E-4</v>
      </c>
      <c r="W6371">
        <f>$F$21*(W6370+E6370*(G6370-($E$9*U6370^4*(W6370-$E$3) + $E$11*T6370^3*V6370*(W6370-$E$5) + $E$13*(W6370-$E$7))) /$E$15)</f>
        <v>0.28758521016027433</v>
      </c>
    </row>
    <row r="6372" spans="5:23" x14ac:dyDescent="0.25">
      <c r="I6372">
        <f>I6371 + 0.5*$F$28</f>
        <v>7.0354254727122006E-3</v>
      </c>
      <c r="J6372">
        <f t="shared" ref="J6372" si="21776">J6371 + 0.5*$F$28</f>
        <v>5.3669827345683404E-3</v>
      </c>
      <c r="K6372">
        <f t="shared" ref="K6372" si="21777">K6371 + 0.5*$F$28</f>
        <v>5.7006517948605595E-3</v>
      </c>
      <c r="L6372">
        <f t="shared" ref="L6372" si="21778">L6371 + 0.5*$F$28</f>
        <v>5.3855174472547104E-2</v>
      </c>
      <c r="N6372">
        <f t="shared" ref="N6372:N6374" si="21779">(0.01*(L6372+10))/(EXP((L6372+10)/10))</f>
        <v>3.6787412533659497E-2</v>
      </c>
      <c r="O6372">
        <f t="shared" ref="O6372:O6374" si="21780" xml:space="preserve"> (0.125*EXP(L6372/80))</f>
        <v>0.12508417704049191</v>
      </c>
      <c r="P6372">
        <f t="shared" ref="P6372:P6374" si="21781">(0.1*(L6372+25))/(EXP((L6372+25)/10))</f>
        <v>0.20454998752972822</v>
      </c>
      <c r="Q6372">
        <f t="shared" ref="Q6372:Q6374" si="21782">(0.125*EXP(L6372/18))</f>
        <v>0.12537455431242192</v>
      </c>
      <c r="R6372">
        <f t="shared" ref="R6372:R6374" si="21783">0.07 * EXP(L6372/20)</f>
        <v>7.0188747121833719E-2</v>
      </c>
      <c r="S6372">
        <f t="shared" ref="S6372:S6374" si="21784">(1/(EXP((L6372+30)/10)+1))</f>
        <v>4.7183165637214759E-2</v>
      </c>
      <c r="T6372">
        <f>(P6372*(1-T6371) - Q6372*T6371)*$F$21*2</f>
        <v>4.0775427979768686E-3</v>
      </c>
      <c r="U6372">
        <f>(N6372*(1-U6371) - O6372*U6371)*$F$21*2</f>
        <v>7.345592033168412E-4</v>
      </c>
      <c r="V6372">
        <f>(R6372*(1-V6371) - S6372*V6371)*$F$21*2</f>
        <v>1.4021296473340948E-3</v>
      </c>
      <c r="W6372">
        <f>$F$21*(W6371+E6371*(G6371-($E$9*U6371^4*(W6371-$E$3) + $E$11*T6371^3*V6371*(W6371-$E$5) + $E$13*(W6371-$E$7))) /$E$15)*2</f>
        <v>5.751704203205487E-3</v>
      </c>
    </row>
    <row r="6373" spans="5:23" x14ac:dyDescent="0.25">
      <c r="I6373">
        <f>I6371 + 0.5*$F$28</f>
        <v>7.0354254727122006E-3</v>
      </c>
      <c r="J6373">
        <f t="shared" ref="J6373:L6373" si="21785">J6371 + 0.5*$F$28</f>
        <v>5.3669827345683404E-3</v>
      </c>
      <c r="K6373">
        <f t="shared" si="21785"/>
        <v>5.7006517948605595E-3</v>
      </c>
      <c r="L6373">
        <f t="shared" si="21785"/>
        <v>5.3855174472547104E-2</v>
      </c>
      <c r="N6373">
        <f t="shared" si="21779"/>
        <v>3.6787412533659497E-2</v>
      </c>
      <c r="O6373">
        <f t="shared" si="21780"/>
        <v>0.12508417704049191</v>
      </c>
      <c r="P6373">
        <f t="shared" si="21781"/>
        <v>0.20454998752972822</v>
      </c>
      <c r="Q6373">
        <f t="shared" si="21782"/>
        <v>0.12537455431242192</v>
      </c>
      <c r="R6373">
        <f t="shared" si="21783"/>
        <v>7.0188747121833719E-2</v>
      </c>
      <c r="S6373">
        <f t="shared" si="21784"/>
        <v>4.7183165637214759E-2</v>
      </c>
      <c r="T6373">
        <f>(P6373*(1-T6372) - Q6373*T6372)*$F$21*2</f>
        <v>4.0640941218052793E-3</v>
      </c>
      <c r="U6373">
        <f>(N6373*(1-U6372) - O6373*U6372)*$F$21*2</f>
        <v>7.3337016535564552E-4</v>
      </c>
      <c r="V6373">
        <f>(R6373*(1-V6372) - S6373*V6372)*$F$21*2</f>
        <v>1.400483529663799E-3</v>
      </c>
      <c r="W6373">
        <f>$F$21*(W6372+E6372*(G6372-($E$9*U6372^4*(W6372-$E$3) + $E$11*T6372^3*V6372*(W6372-$E$5) + $E$13*(W6372-$E$7))) /$E$15)*2</f>
        <v>1.1503408406410974E-4</v>
      </c>
    </row>
    <row r="6374" spans="5:23" x14ac:dyDescent="0.25">
      <c r="I6374">
        <f>I6371 + $F$28</f>
        <v>1.20354254727122E-2</v>
      </c>
      <c r="J6374">
        <f t="shared" ref="J6374:L6374" si="21786">J6371 + $F$28</f>
        <v>1.036698273456834E-2</v>
      </c>
      <c r="K6374">
        <f t="shared" si="21786"/>
        <v>1.070065179486056E-2</v>
      </c>
      <c r="L6374">
        <f t="shared" si="21786"/>
        <v>5.8855174472547109E-2</v>
      </c>
      <c r="N6374">
        <f t="shared" si="21779"/>
        <v>3.6787309457021244E-2</v>
      </c>
      <c r="O6374">
        <f t="shared" si="21780"/>
        <v>0.12509199504586704</v>
      </c>
      <c r="P6374">
        <f t="shared" si="21781"/>
        <v>0.20448853975286654</v>
      </c>
      <c r="Q6374">
        <f t="shared" si="21782"/>
        <v>0.12540938541493787</v>
      </c>
      <c r="R6374">
        <f t="shared" si="21783"/>
        <v>7.0206296502195314E-2</v>
      </c>
      <c r="S6374">
        <f t="shared" si="21784"/>
        <v>4.716069226858393E-2</v>
      </c>
      <c r="T6374">
        <f t="shared" ref="T6374" si="21787">(P6374*(1-T6373) - Q6374*T6373)*$F$21</f>
        <v>2.0314780353439632E-3</v>
      </c>
      <c r="U6374">
        <f t="shared" ref="U6374" si="21788">(N6374*(1-U6373) - O6374*U6373)*$F$21</f>
        <v>3.6668592004710301E-4</v>
      </c>
      <c r="V6374">
        <f t="shared" ref="V6374" si="21789">(R6374*(1-V6373) - S6374*V6373)*$F$21</f>
        <v>7.0041925967495599E-4</v>
      </c>
      <c r="W6374">
        <f t="shared" ref="W6374" si="21790">$F$21*(W6373+E6373*(G6373-($E$9*U6373^4*(W6373-$E$3) + $E$11*T6373^3*V6373*(W6373-$E$5) + $E$13*(W6373-$E$7))) /$E$15)</f>
        <v>1.1503408406410974E-6</v>
      </c>
    </row>
    <row r="6375" spans="5:23" x14ac:dyDescent="0.25">
      <c r="T6375">
        <f>SUM(T6371:T6374)/6</f>
        <v>2.0354189168352611E-3</v>
      </c>
      <c r="U6375">
        <f t="shared" ref="U6375" si="21791">SUM(U6371:U6374)/6</f>
        <v>3.6698272356624405E-4</v>
      </c>
      <c r="V6375">
        <f t="shared" ref="V6375" si="21792">SUM(V6371:V6374)/6</f>
        <v>7.0065367582334409E-4</v>
      </c>
      <c r="W6375">
        <f>SUM(W6371:W6374)/6</f>
        <v>4.8908849798064091E-2</v>
      </c>
    </row>
    <row r="6377" spans="5:23" x14ac:dyDescent="0.25">
      <c r="E6377">
        <f>E6370+0.01</f>
        <v>9.0799999999998509</v>
      </c>
      <c r="F6377">
        <v>0.01</v>
      </c>
      <c r="G6377">
        <v>0</v>
      </c>
      <c r="I6377">
        <f>T6375</f>
        <v>2.0354189168352611E-3</v>
      </c>
      <c r="J6377">
        <f t="shared" ref="J6377" si="21793">U6375</f>
        <v>3.6698272356624405E-4</v>
      </c>
      <c r="K6377">
        <f t="shared" ref="K6377" si="21794">V6375</f>
        <v>7.0065367582334409E-4</v>
      </c>
      <c r="L6377">
        <f t="shared" ref="L6377" si="21795">W6375</f>
        <v>4.8908849798064091E-2</v>
      </c>
      <c r="T6377">
        <f>T6375</f>
        <v>2.0354189168352611E-3</v>
      </c>
      <c r="U6377">
        <f t="shared" ref="U6377:W6377" si="21796">U6375</f>
        <v>3.6698272356624405E-4</v>
      </c>
      <c r="V6377">
        <f t="shared" si="21796"/>
        <v>7.0065367582334409E-4</v>
      </c>
      <c r="W6377">
        <f t="shared" si="21796"/>
        <v>4.8908849798064091E-2</v>
      </c>
    </row>
    <row r="6378" spans="5:23" x14ac:dyDescent="0.25">
      <c r="I6378">
        <f>T6375</f>
        <v>2.0354189168352611E-3</v>
      </c>
      <c r="J6378">
        <f t="shared" ref="J6378" si="21797">U6375</f>
        <v>3.6698272356624405E-4</v>
      </c>
      <c r="K6378">
        <f t="shared" ref="K6378" si="21798">V6375</f>
        <v>7.0065367582334409E-4</v>
      </c>
      <c r="L6378">
        <f t="shared" ref="L6378" si="21799">W6375</f>
        <v>4.8908849798064091E-2</v>
      </c>
      <c r="N6378">
        <f>(0.01*(L6378+10))/(EXP((L6378+10)/10))</f>
        <v>3.6787505551453159E-2</v>
      </c>
      <c r="O6378">
        <f xml:space="preserve"> (0.125*EXP(L6378/80))</f>
        <v>0.12507644344268384</v>
      </c>
      <c r="P6378">
        <f>(0.1*(L6378+25))/(EXP((L6378+25)/10))</f>
        <v>0.20461078581064951</v>
      </c>
      <c r="Q6378">
        <f>(0.125*EXP(L6378/18))</f>
        <v>0.12534010664281264</v>
      </c>
      <c r="R6378">
        <f>0.07 * EXP(L6378/20)</f>
        <v>7.0171390451627361E-2</v>
      </c>
      <c r="S6378">
        <f>(1/(EXP((L6378+30)/10)+1))</f>
        <v>4.7205407768063957E-2</v>
      </c>
      <c r="T6378">
        <f>(P6378*(1-T6377) - Q6378*T6377)*$F$21</f>
        <v>2.0393919752252306E-3</v>
      </c>
      <c r="U6378">
        <f>(N6378*(1-U6377) - O6378*U6377)*$F$21</f>
        <v>3.6728104278604105E-4</v>
      </c>
      <c r="V6378">
        <f>(R6378*(1-V6377) - S6378*V6377)*$F$21</f>
        <v>7.0089149966498358E-4</v>
      </c>
      <c r="W6378">
        <f>$F$21*(W6377+E6377*(G6377-($E$9*U6377^4*(W6377-$E$3) + $E$11*T6377^3*V6377*(W6377-$E$5) + $E$13*(W6377-$E$7))) /$E$15)</f>
        <v>0.28790081915087468</v>
      </c>
    </row>
    <row r="6379" spans="5:23" x14ac:dyDescent="0.25">
      <c r="I6379">
        <f>I6378 + 0.5*$F$28</f>
        <v>7.0354189168352612E-3</v>
      </c>
      <c r="J6379">
        <f t="shared" ref="J6379" si="21800">J6378 + 0.5*$F$28</f>
        <v>5.3669827235662444E-3</v>
      </c>
      <c r="K6379">
        <f t="shared" ref="K6379" si="21801">K6378 + 0.5*$F$28</f>
        <v>5.7006536758233443E-3</v>
      </c>
      <c r="L6379">
        <f t="shared" ref="L6379" si="21802">L6378 + 0.5*$F$28</f>
        <v>5.3908849798064089E-2</v>
      </c>
      <c r="N6379">
        <f t="shared" ref="N6379:N6381" si="21803">(0.01*(L6379+10))/(EXP((L6379+10)/10))</f>
        <v>3.6787411475420057E-2</v>
      </c>
      <c r="O6379">
        <f t="shared" ref="O6379:O6381" si="21804" xml:space="preserve"> (0.125*EXP(L6379/80))</f>
        <v>0.12508426096469405</v>
      </c>
      <c r="P6379">
        <f t="shared" ref="P6379:P6381" si="21805">(0.1*(L6379+25))/(EXP((L6379+25)/10))</f>
        <v>0.20454932782906013</v>
      </c>
      <c r="Q6379">
        <f t="shared" ref="Q6379:Q6381" si="21806">(0.125*EXP(L6379/18))</f>
        <v>0.12537492817520235</v>
      </c>
      <c r="R6379">
        <f t="shared" ref="R6379:R6381" si="21807">0.07 * EXP(L6379/20)</f>
        <v>7.0188935492278948E-2</v>
      </c>
      <c r="S6379">
        <f t="shared" ref="S6379:S6381" si="21808">(1/(EXP((L6379+30)/10)+1))</f>
        <v>4.7182924330099178E-2</v>
      </c>
      <c r="T6379">
        <f>(P6379*(1-T6378) - Q6379*T6378)*$F$21*2</f>
        <v>4.077529658978658E-3</v>
      </c>
      <c r="U6379">
        <f>(N6379*(1-U6378) - O6379*U6378)*$F$21*2</f>
        <v>7.345591815753745E-4</v>
      </c>
      <c r="V6379">
        <f>(R6379*(1-V6378) - S6379*V6378)*$F$21*2</f>
        <v>1.4021334110685913E-3</v>
      </c>
      <c r="W6379">
        <f>$F$21*(W6378+E6378*(G6378-($E$9*U6378^4*(W6378-$E$3) + $E$11*T6378^3*V6378*(W6378-$E$5) + $E$13*(W6378-$E$7))) /$E$15)*2</f>
        <v>5.7580163830174939E-3</v>
      </c>
    </row>
    <row r="6380" spans="5:23" x14ac:dyDescent="0.25">
      <c r="I6380">
        <f>I6378 + 0.5*$F$28</f>
        <v>7.0354189168352612E-3</v>
      </c>
      <c r="J6380">
        <f t="shared" ref="J6380:L6380" si="21809">J6378 + 0.5*$F$28</f>
        <v>5.3669827235662444E-3</v>
      </c>
      <c r="K6380">
        <f t="shared" si="21809"/>
        <v>5.7006536758233443E-3</v>
      </c>
      <c r="L6380">
        <f t="shared" si="21809"/>
        <v>5.3908849798064089E-2</v>
      </c>
      <c r="N6380">
        <f t="shared" si="21803"/>
        <v>3.6787411475420057E-2</v>
      </c>
      <c r="O6380">
        <f t="shared" si="21804"/>
        <v>0.12508426096469405</v>
      </c>
      <c r="P6380">
        <f t="shared" si="21805"/>
        <v>0.20454932782906013</v>
      </c>
      <c r="Q6380">
        <f t="shared" si="21806"/>
        <v>0.12537492817520235</v>
      </c>
      <c r="R6380">
        <f t="shared" si="21807"/>
        <v>7.0188935492278948E-2</v>
      </c>
      <c r="S6380">
        <f t="shared" si="21808"/>
        <v>4.7182924330099178E-2</v>
      </c>
      <c r="T6380">
        <f>(P6380*(1-T6379) - Q6380*T6379)*$F$21*2</f>
        <v>4.0640810377997258E-3</v>
      </c>
      <c r="U6380">
        <f>(N6380*(1-U6379) - O6380*U6379)*$F$21*2</f>
        <v>7.3337014304384425E-4</v>
      </c>
      <c r="V6380">
        <f>(R6380*(1-V6379) - S6380*V6379)*$F$21*2</f>
        <v>1.4004872897220547E-3</v>
      </c>
      <c r="W6380">
        <f>$F$21*(W6379+E6379*(G6379-($E$9*U6379^4*(W6379-$E$3) + $E$11*T6379^3*V6379*(W6379-$E$5) + $E$13*(W6379-$E$7))) /$E$15)*2</f>
        <v>1.1516032766034988E-4</v>
      </c>
    </row>
    <row r="6381" spans="5:23" x14ac:dyDescent="0.25">
      <c r="I6381">
        <f>I6378 + $F$28</f>
        <v>1.2035418916835261E-2</v>
      </c>
      <c r="J6381">
        <f t="shared" ref="J6381:L6381" si="21810">J6378 + $F$28</f>
        <v>1.0366982723566244E-2</v>
      </c>
      <c r="K6381">
        <f t="shared" si="21810"/>
        <v>1.0700653675823344E-2</v>
      </c>
      <c r="L6381">
        <f t="shared" si="21810"/>
        <v>5.8908849798064093E-2</v>
      </c>
      <c r="N6381">
        <f t="shared" si="21803"/>
        <v>3.6787308301160185E-2</v>
      </c>
      <c r="O6381">
        <f t="shared" si="21804"/>
        <v>0.12509207897531463</v>
      </c>
      <c r="P6381">
        <f t="shared" si="21805"/>
        <v>0.20448788016296265</v>
      </c>
      <c r="Q6381">
        <f t="shared" si="21806"/>
        <v>0.1254097593815835</v>
      </c>
      <c r="R6381">
        <f t="shared" si="21807"/>
        <v>7.0206484919739048E-2</v>
      </c>
      <c r="S6381">
        <f t="shared" si="21808"/>
        <v>4.7160451070714267E-2</v>
      </c>
      <c r="T6381">
        <f t="shared" ref="T6381" si="21811">(P6381*(1-T6380) - Q6381*T6380)*$F$21</f>
        <v>2.0314714942167474E-3</v>
      </c>
      <c r="U6381">
        <f t="shared" ref="U6381" si="21812">(N6381*(1-U6380) - O6381*U6380)*$F$21</f>
        <v>3.6668590791757386E-4</v>
      </c>
      <c r="V6381">
        <f t="shared" ref="V6381" si="21813">(R6381*(1-V6380) - S6381*V6380)*$F$21</f>
        <v>7.0042114017650789E-4</v>
      </c>
      <c r="W6381">
        <f t="shared" ref="W6381" si="21814">$F$21*(W6380+E6380*(G6380-($E$9*U6380^4*(W6380-$E$3) + $E$11*T6380^3*V6380*(W6380-$E$5) + $E$13*(W6380-$E$7))) /$E$15)</f>
        <v>1.1516032766034988E-6</v>
      </c>
    </row>
    <row r="6382" spans="5:23" x14ac:dyDescent="0.25">
      <c r="T6382">
        <f>SUM(T6378:T6381)/6</f>
        <v>2.0354123610367269E-3</v>
      </c>
      <c r="U6382">
        <f t="shared" ref="U6382" si="21815">SUM(U6378:U6381)/6</f>
        <v>3.6698271255380558E-4</v>
      </c>
      <c r="V6382">
        <f t="shared" ref="V6382" si="21816">SUM(V6378:V6381)/6</f>
        <v>7.0065555677202281E-4</v>
      </c>
      <c r="W6382">
        <f>SUM(W6378:W6381)/6</f>
        <v>4.8962524577471522E-2</v>
      </c>
    </row>
    <row r="6384" spans="5:23" x14ac:dyDescent="0.25">
      <c r="E6384">
        <f>E6377+0.01</f>
        <v>9.0899999999998506</v>
      </c>
      <c r="F6384">
        <v>0.01</v>
      </c>
      <c r="G6384">
        <v>0</v>
      </c>
      <c r="I6384">
        <f>T6382</f>
        <v>2.0354123610367269E-3</v>
      </c>
      <c r="J6384">
        <f t="shared" ref="J6384" si="21817">U6382</f>
        <v>3.6698271255380558E-4</v>
      </c>
      <c r="K6384">
        <f t="shared" ref="K6384" si="21818">V6382</f>
        <v>7.0065555677202281E-4</v>
      </c>
      <c r="L6384">
        <f t="shared" ref="L6384" si="21819">W6382</f>
        <v>4.8962524577471522E-2</v>
      </c>
      <c r="T6384">
        <f>T6382</f>
        <v>2.0354123610367269E-3</v>
      </c>
      <c r="U6384">
        <f t="shared" ref="U6384:W6384" si="21820">U6382</f>
        <v>3.6698271255380558E-4</v>
      </c>
      <c r="V6384">
        <f t="shared" si="21820"/>
        <v>7.0065555677202281E-4</v>
      </c>
      <c r="W6384">
        <f t="shared" si="21820"/>
        <v>4.8962524577471522E-2</v>
      </c>
    </row>
    <row r="6385" spans="5:23" x14ac:dyDescent="0.25">
      <c r="I6385">
        <f>T6382</f>
        <v>2.0354123610367269E-3</v>
      </c>
      <c r="J6385">
        <f t="shared" ref="J6385" si="21821">U6382</f>
        <v>3.6698271255380558E-4</v>
      </c>
      <c r="K6385">
        <f t="shared" ref="K6385" si="21822">V6382</f>
        <v>7.0065555677202281E-4</v>
      </c>
      <c r="L6385">
        <f t="shared" ref="L6385" si="21823">W6382</f>
        <v>4.8962524577471522E-2</v>
      </c>
      <c r="N6385">
        <f>(0.01*(L6385+10))/(EXP((L6385+10)/10))</f>
        <v>3.6787504589893508E-2</v>
      </c>
      <c r="O6385">
        <f xml:space="preserve"> (0.125*EXP(L6385/80))</f>
        <v>0.1250765273608434</v>
      </c>
      <c r="P6385">
        <f>(0.1*(L6385+25))/(EXP((L6385+25)/10))</f>
        <v>0.20461012600717257</v>
      </c>
      <c r="Q6385">
        <f>(0.125*EXP(L6385/18))</f>
        <v>0.1253404803990685</v>
      </c>
      <c r="R6385">
        <f>0.07 * EXP(L6385/20)</f>
        <v>7.0171578773575216E-2</v>
      </c>
      <c r="S6385">
        <f>(1/(EXP((L6385+30)/10)+1))</f>
        <v>4.7205166355288077E-2</v>
      </c>
      <c r="T6385">
        <f>(P6385*(1-T6384) - Q6385*T6384)*$F$21</f>
        <v>2.0393854046436171E-3</v>
      </c>
      <c r="U6385">
        <f>(N6385*(1-U6384) - O6385*U6384)*$F$21</f>
        <v>3.6728103288383336E-4</v>
      </c>
      <c r="V6385">
        <f>(R6385*(1-V6384) - S6385*V6384)*$F$21</f>
        <v>7.0089338104864865E-4</v>
      </c>
      <c r="W6385">
        <f>$F$21*(W6384+E6384*(G6384-($E$9*U6384^4*(W6384-$E$3) + $E$11*T6384^3*V6384*(W6384-$E$5) + $E$13*(W6384-$E$7))) /$E$15)</f>
        <v>0.28821642493038679</v>
      </c>
    </row>
    <row r="6386" spans="5:23" x14ac:dyDescent="0.25">
      <c r="I6386">
        <f>I6385 + 0.5*$F$28</f>
        <v>7.035412361036727E-3</v>
      </c>
      <c r="J6386">
        <f t="shared" ref="J6386" si="21824">J6385 + 0.5*$F$28</f>
        <v>5.3669827125538061E-3</v>
      </c>
      <c r="K6386">
        <f t="shared" ref="K6386" si="21825">K6385 + 0.5*$F$28</f>
        <v>5.7006555567720232E-3</v>
      </c>
      <c r="L6386">
        <f t="shared" ref="L6386" si="21826">L6385 + 0.5*$F$28</f>
        <v>5.396252457747152E-2</v>
      </c>
      <c r="N6386">
        <f t="shared" ref="N6386:N6388" si="21827">(0.01*(L6386+10))/(EXP((L6386+10)/10))</f>
        <v>3.6787410416142904E-2</v>
      </c>
      <c r="O6386">
        <f t="shared" ref="O6386:O6388" si="21828" xml:space="preserve"> (0.125*EXP(L6386/80))</f>
        <v>0.12508434488809864</v>
      </c>
      <c r="P6386">
        <f t="shared" ref="P6386:P6388" si="21829">(0.1*(L6386+25))/(EXP((L6386+25)/10))</f>
        <v>0.20454866813629263</v>
      </c>
      <c r="Q6386">
        <f t="shared" ref="Q6386:Q6388" si="21830">(0.125*EXP(L6386/18))</f>
        <v>0.12537530203529382</v>
      </c>
      <c r="R6386">
        <f t="shared" ref="R6386:R6388" si="21831">0.07 * EXP(L6386/20)</f>
        <v>7.0189123861313193E-2</v>
      </c>
      <c r="S6386">
        <f t="shared" ref="S6386:S6388" si="21832">(1/(EXP((L6386+30)/10)+1))</f>
        <v>4.7182683026611674E-2</v>
      </c>
      <c r="T6386">
        <f>(P6386*(1-T6385) - Q6386*T6385)*$F$21*2</f>
        <v>4.0775165201376523E-3</v>
      </c>
      <c r="U6386">
        <f>(N6386*(1-U6385) - O6386*U6385)*$F$21*2</f>
        <v>7.3455915981320084E-4</v>
      </c>
      <c r="V6386">
        <f>(R6386*(1-V6385) - S6386*V6385)*$F$21*2</f>
        <v>1.4021371747748746E-3</v>
      </c>
      <c r="W6386">
        <f>$F$21*(W6385+E6385*(G6385-($E$9*U6385^4*(W6385-$E$3) + $E$11*T6385^3*V6385*(W6385-$E$5) + $E$13*(W6385-$E$7))) /$E$15)*2</f>
        <v>5.7643284986077358E-3</v>
      </c>
    </row>
    <row r="6387" spans="5:23" x14ac:dyDescent="0.25">
      <c r="I6387">
        <f>I6385 + 0.5*$F$28</f>
        <v>7.035412361036727E-3</v>
      </c>
      <c r="J6387">
        <f t="shared" ref="J6387:L6387" si="21833">J6385 + 0.5*$F$28</f>
        <v>5.3669827125538061E-3</v>
      </c>
      <c r="K6387">
        <f t="shared" si="21833"/>
        <v>5.7006555567720232E-3</v>
      </c>
      <c r="L6387">
        <f t="shared" si="21833"/>
        <v>5.396252457747152E-2</v>
      </c>
      <c r="N6387">
        <f t="shared" si="21827"/>
        <v>3.6787410416142904E-2</v>
      </c>
      <c r="O6387">
        <f t="shared" si="21828"/>
        <v>0.12508434488809864</v>
      </c>
      <c r="P6387">
        <f t="shared" si="21829"/>
        <v>0.20454866813629263</v>
      </c>
      <c r="Q6387">
        <f t="shared" si="21830"/>
        <v>0.12537530203529382</v>
      </c>
      <c r="R6387">
        <f t="shared" si="21831"/>
        <v>7.0189123861313193E-2</v>
      </c>
      <c r="S6387">
        <f t="shared" si="21832"/>
        <v>4.7182683026611674E-2</v>
      </c>
      <c r="T6387">
        <f>(P6387*(1-T6386) - Q6387*T6386)*$F$21*2</f>
        <v>4.0640679539505715E-3</v>
      </c>
      <c r="U6387">
        <f>(N6387*(1-U6386) - O6387*U6386)*$F$21*2</f>
        <v>7.3337012071138274E-4</v>
      </c>
      <c r="V6387">
        <f>(R6387*(1-V6386) - S6387*V6386)*$F$21*2</f>
        <v>1.4004910497521026E-3</v>
      </c>
      <c r="W6387">
        <f>$F$21*(W6386+E6386*(G6386-($E$9*U6386^4*(W6386-$E$3) + $E$11*T6386^3*V6386*(W6386-$E$5) + $E$13*(W6386-$E$7))) /$E$15)*2</f>
        <v>1.1528656997215471E-4</v>
      </c>
    </row>
    <row r="6388" spans="5:23" x14ac:dyDescent="0.25">
      <c r="I6388">
        <f>I6385 + $F$28</f>
        <v>1.2035412361036727E-2</v>
      </c>
      <c r="J6388">
        <f t="shared" ref="J6388:L6388" si="21834">J6385 + $F$28</f>
        <v>1.0366982712553806E-2</v>
      </c>
      <c r="K6388">
        <f t="shared" si="21834"/>
        <v>1.0700655556772022E-2</v>
      </c>
      <c r="L6388">
        <f t="shared" si="21834"/>
        <v>5.8962524577471524E-2</v>
      </c>
      <c r="N6388">
        <f t="shared" si="21827"/>
        <v>3.6787307144263454E-2</v>
      </c>
      <c r="O6388">
        <f t="shared" si="21828"/>
        <v>0.12509216290396458</v>
      </c>
      <c r="P6388">
        <f t="shared" si="21829"/>
        <v>0.20448722058095903</v>
      </c>
      <c r="Q6388">
        <f t="shared" si="21830"/>
        <v>0.12541013334553941</v>
      </c>
      <c r="R6388">
        <f t="shared" si="21831"/>
        <v>7.0206673335871439E-2</v>
      </c>
      <c r="S6388">
        <f t="shared" si="21832"/>
        <v>4.716020987647114E-2</v>
      </c>
      <c r="T6388">
        <f t="shared" ref="T6388" si="21835">(P6388*(1-T6387) - Q6388*T6387)*$F$21</f>
        <v>2.0314649531677324E-3</v>
      </c>
      <c r="U6388">
        <f t="shared" ref="U6388" si="21836">(N6388*(1-U6387) - O6388*U6387)*$F$21</f>
        <v>3.6668589577773492E-4</v>
      </c>
      <c r="V6388">
        <f t="shared" ref="V6388" si="21837">(R6388*(1-V6387) - S6388*V6387)*$F$21</f>
        <v>7.0042302066395258E-4</v>
      </c>
      <c r="W6388">
        <f t="shared" ref="W6388" si="21838">$F$21*(W6387+E6387*(G6387-($E$9*U6387^4*(W6387-$E$3) + $E$11*T6387^3*V6387*(W6387-$E$5) + $E$13*(W6387-$E$7))) /$E$15)</f>
        <v>1.1528656997215471E-6</v>
      </c>
    </row>
    <row r="6389" spans="5:23" x14ac:dyDescent="0.25">
      <c r="T6389">
        <f>SUM(T6385:T6388)/6</f>
        <v>2.0354058053165956E-3</v>
      </c>
      <c r="U6389">
        <f t="shared" ref="U6389" si="21839">SUM(U6385:U6388)/6</f>
        <v>3.6698270153102535E-4</v>
      </c>
      <c r="V6389">
        <f t="shared" ref="V6389" si="21840">SUM(V6385:V6388)/6</f>
        <v>7.0065743770659648E-4</v>
      </c>
      <c r="W6389">
        <f>SUM(W6385:W6388)/6</f>
        <v>4.901619881077774E-2</v>
      </c>
    </row>
    <row r="6391" spans="5:23" x14ac:dyDescent="0.25">
      <c r="E6391">
        <f>E6384+0.01</f>
        <v>9.0999999999998504</v>
      </c>
      <c r="F6391">
        <v>0.01</v>
      </c>
      <c r="G6391">
        <v>0</v>
      </c>
      <c r="I6391">
        <f>T6389</f>
        <v>2.0354058053165956E-3</v>
      </c>
      <c r="J6391">
        <f t="shared" ref="J6391" si="21841">U6389</f>
        <v>3.6698270153102535E-4</v>
      </c>
      <c r="K6391">
        <f t="shared" ref="K6391" si="21842">V6389</f>
        <v>7.0065743770659648E-4</v>
      </c>
      <c r="L6391">
        <f t="shared" ref="L6391" si="21843">W6389</f>
        <v>4.901619881077774E-2</v>
      </c>
      <c r="T6391">
        <f>T6389</f>
        <v>2.0354058053165956E-3</v>
      </c>
      <c r="U6391">
        <f t="shared" ref="U6391:W6391" si="21844">U6389</f>
        <v>3.6698270153102535E-4</v>
      </c>
      <c r="V6391">
        <f t="shared" si="21844"/>
        <v>7.0065743770659648E-4</v>
      </c>
      <c r="W6391">
        <f t="shared" si="21844"/>
        <v>4.901619881077774E-2</v>
      </c>
    </row>
    <row r="6392" spans="5:23" x14ac:dyDescent="0.25">
      <c r="I6392">
        <f>T6389</f>
        <v>2.0354058053165956E-3</v>
      </c>
      <c r="J6392">
        <f t="shared" ref="J6392" si="21845">U6389</f>
        <v>3.6698270153102535E-4</v>
      </c>
      <c r="K6392">
        <f t="shared" ref="K6392" si="21846">V6389</f>
        <v>7.0065743770659648E-4</v>
      </c>
      <c r="L6392">
        <f t="shared" ref="L6392" si="21847">W6389</f>
        <v>4.901619881077774E-2</v>
      </c>
      <c r="N6392">
        <f>(0.01*(L6392+10))/(EXP((L6392+10)/10))</f>
        <v>3.6787503627294153E-2</v>
      </c>
      <c r="O6392">
        <f xml:space="preserve"> (0.125*EXP(L6392/80))</f>
        <v>0.12507661127820544</v>
      </c>
      <c r="P6392">
        <f>(0.1*(L6392+25))/(EXP((L6392+25)/10))</f>
        <v>0.20460946621159681</v>
      </c>
      <c r="Q6392">
        <f>(0.125*EXP(L6392/18))</f>
        <v>0.12534085415263618</v>
      </c>
      <c r="R6392">
        <f>0.07 * EXP(L6392/20)</f>
        <v>7.0171767094112436E-2</v>
      </c>
      <c r="S6392">
        <f>(1/(EXP((L6392+30)/10)+1))</f>
        <v>4.7204924946141806E-2</v>
      </c>
      <c r="T6392">
        <f>(P6392*(1-T6391) - Q6392*T6391)*$F$21</f>
        <v>2.0393788341406139E-3</v>
      </c>
      <c r="U6392">
        <f>(N6392*(1-U6391) - O6392*U6391)*$F$21</f>
        <v>3.6728102297125208E-4</v>
      </c>
      <c r="V6392">
        <f>(R6392*(1-V6391) - S6392*V6391)*$F$21</f>
        <v>7.0089526241821031E-4</v>
      </c>
      <c r="W6392">
        <f>$F$21*(W6391+E6391*(G6391-($E$9*U6391^4*(W6391-$E$3) + $E$11*T6391^3*V6391*(W6391-$E$5) + $E$13*(W6391-$E$7))) /$E$15)</f>
        <v>0.28853202749885948</v>
      </c>
    </row>
    <row r="6393" spans="5:23" x14ac:dyDescent="0.25">
      <c r="I6393">
        <f>I6392 + 0.5*$F$28</f>
        <v>7.0354058053165962E-3</v>
      </c>
      <c r="J6393">
        <f t="shared" ref="J6393" si="21848">J6392 + 0.5*$F$28</f>
        <v>5.3669827015310253E-3</v>
      </c>
      <c r="K6393">
        <f t="shared" ref="K6393" si="21849">K6392 + 0.5*$F$28</f>
        <v>5.7006574377065963E-3</v>
      </c>
      <c r="L6393">
        <f t="shared" ref="L6393" si="21850">L6392 + 0.5*$F$28</f>
        <v>5.4016198810777738E-2</v>
      </c>
      <c r="N6393">
        <f t="shared" ref="N6393:N6395" si="21851">(0.01*(L6393+10))/(EXP((L6393+10)/10))</f>
        <v>3.6787409355828082E-2</v>
      </c>
      <c r="O6393">
        <f t="shared" ref="O6393:O6395" si="21852" xml:space="preserve"> (0.125*EXP(L6393/80))</f>
        <v>0.12508442881070567</v>
      </c>
      <c r="P6393">
        <f t="shared" ref="P6393:P6395" si="21853">(0.1*(L6393+25))/(EXP((L6393+25)/10))</f>
        <v>0.20454800845142584</v>
      </c>
      <c r="Q6393">
        <f t="shared" ref="Q6393:Q6395" si="21854">(0.125*EXP(L6393/18))</f>
        <v>0.12537567589269635</v>
      </c>
      <c r="R6393">
        <f t="shared" ref="R6393:R6395" si="21855">0.07 * EXP(L6393/20)</f>
        <v>7.0189312228936443E-2</v>
      </c>
      <c r="S6393">
        <f t="shared" ref="S6393:S6395" si="21856">(1/(EXP((L6393+30)/10)+1))</f>
        <v>4.7182441726752219E-2</v>
      </c>
      <c r="T6393">
        <f>(P6393*(1-T6392) - Q6393*T6392)*$F$21*2</f>
        <v>4.0775033814538552E-3</v>
      </c>
      <c r="U6393">
        <f>(N6393*(1-U6392) - O6393*U6392)*$F$21*2</f>
        <v>7.3455913803032087E-4</v>
      </c>
      <c r="V6393">
        <f>(R6393*(1-V6392) - S6393*V6392)*$F$21*2</f>
        <v>1.4021409384529437E-3</v>
      </c>
      <c r="W6393">
        <f>$F$21*(W6392+E6392*(G6392-($E$9*U6392^4*(W6392-$E$3) + $E$11*T6392^3*V6392*(W6392-$E$5) + $E$13*(W6392-$E$7))) /$E$15)*2</f>
        <v>5.7706405499771893E-3</v>
      </c>
    </row>
    <row r="6394" spans="5:23" x14ac:dyDescent="0.25">
      <c r="I6394">
        <f>I6392 + 0.5*$F$28</f>
        <v>7.0354058053165962E-3</v>
      </c>
      <c r="J6394">
        <f t="shared" ref="J6394:L6394" si="21857">J6392 + 0.5*$F$28</f>
        <v>5.3669827015310253E-3</v>
      </c>
      <c r="K6394">
        <f t="shared" si="21857"/>
        <v>5.7006574377065963E-3</v>
      </c>
      <c r="L6394">
        <f t="shared" si="21857"/>
        <v>5.4016198810777738E-2</v>
      </c>
      <c r="N6394">
        <f t="shared" si="21851"/>
        <v>3.6787409355828082E-2</v>
      </c>
      <c r="O6394">
        <f t="shared" si="21852"/>
        <v>0.12508442881070567</v>
      </c>
      <c r="P6394">
        <f t="shared" si="21853"/>
        <v>0.20454800845142584</v>
      </c>
      <c r="Q6394">
        <f t="shared" si="21854"/>
        <v>0.12537567589269635</v>
      </c>
      <c r="R6394">
        <f t="shared" si="21855"/>
        <v>7.0189312228936443E-2</v>
      </c>
      <c r="S6394">
        <f t="shared" si="21856"/>
        <v>4.7182441726752219E-2</v>
      </c>
      <c r="T6394">
        <f>(P6394*(1-T6393) - Q6394*T6393)*$F$21*2</f>
        <v>4.0640548702578199E-3</v>
      </c>
      <c r="U6394">
        <f>(N6394*(1-U6393) - O6394*U6393)*$F$21*2</f>
        <v>7.3337009835826165E-4</v>
      </c>
      <c r="V6394">
        <f>(R6394*(1-V6393) - S6394*V6393)*$F$21*2</f>
        <v>1.4004948097539429E-3</v>
      </c>
      <c r="W6394">
        <f>$F$21*(W6393+E6393*(G6393-($E$9*U6393^4*(W6393-$E$3) + $E$11*T6393^3*V6393*(W6393-$E$5) + $E$13*(W6393-$E$7))) /$E$15)*2</f>
        <v>1.1541281099954379E-4</v>
      </c>
    </row>
    <row r="6395" spans="5:23" x14ac:dyDescent="0.25">
      <c r="I6395">
        <f>I6392 + $F$28</f>
        <v>1.2035405805316595E-2</v>
      </c>
      <c r="J6395">
        <f t="shared" ref="J6395:L6395" si="21858">J6392 + $F$28</f>
        <v>1.0366982701531026E-2</v>
      </c>
      <c r="K6395">
        <f t="shared" si="21858"/>
        <v>1.0700657437706597E-2</v>
      </c>
      <c r="L6395">
        <f t="shared" si="21858"/>
        <v>5.9016198810777742E-2</v>
      </c>
      <c r="N6395">
        <f t="shared" si="21851"/>
        <v>3.6787305986331099E-2</v>
      </c>
      <c r="O6395">
        <f t="shared" si="21852"/>
        <v>0.12509224683181694</v>
      </c>
      <c r="P6395">
        <f t="shared" si="21853"/>
        <v>0.20448656100685542</v>
      </c>
      <c r="Q6395">
        <f t="shared" si="21854"/>
        <v>0.12541050730680564</v>
      </c>
      <c r="R6395">
        <f t="shared" si="21855"/>
        <v>7.0206861750592486E-2</v>
      </c>
      <c r="S6395">
        <f t="shared" si="21856"/>
        <v>4.7159968685854446E-2</v>
      </c>
      <c r="T6395">
        <f t="shared" ref="T6395" si="21859">(P6395*(1-T6394) - Q6395*T6394)*$F$21</f>
        <v>2.0314584121969149E-3</v>
      </c>
      <c r="U6395">
        <f t="shared" ref="U6395" si="21860">(N6395*(1-U6394) - O6395*U6394)*$F$21</f>
        <v>3.6668588362758658E-4</v>
      </c>
      <c r="V6395">
        <f t="shared" ref="V6395" si="21861">(R6395*(1-V6394) - S6395*V6394)*$F$21</f>
        <v>7.0042490113728974E-4</v>
      </c>
      <c r="W6395">
        <f t="shared" ref="W6395" si="21862">$F$21*(W6394+E6394*(G6394-($E$9*U6394^4*(W6394-$E$3) + $E$11*T6394^3*V6394*(W6394-$E$5) + $E$13*(W6394-$E$7))) /$E$15)</f>
        <v>1.1541281099954379E-6</v>
      </c>
    </row>
    <row r="6396" spans="5:23" x14ac:dyDescent="0.25">
      <c r="T6396">
        <f>SUM(T6392:T6395)/6</f>
        <v>2.0353992496748674E-3</v>
      </c>
      <c r="U6396">
        <f t="shared" ref="U6396" si="21863">SUM(U6392:U6395)/6</f>
        <v>3.6698269049790356E-4</v>
      </c>
      <c r="V6396">
        <f t="shared" ref="V6396" si="21864">SUM(V6392:V6395)/6</f>
        <v>7.0065931862706447E-4</v>
      </c>
      <c r="W6396">
        <f>SUM(W6392:W6395)/6</f>
        <v>4.9069872497991024E-2</v>
      </c>
    </row>
    <row r="6398" spans="5:23" x14ac:dyDescent="0.25">
      <c r="E6398">
        <f>E6391+0.01</f>
        <v>9.1099999999998502</v>
      </c>
      <c r="F6398">
        <v>0.01</v>
      </c>
      <c r="G6398">
        <v>0</v>
      </c>
      <c r="I6398">
        <f>T6396</f>
        <v>2.0353992496748674E-3</v>
      </c>
      <c r="J6398">
        <f t="shared" ref="J6398" si="21865">U6396</f>
        <v>3.6698269049790356E-4</v>
      </c>
      <c r="K6398">
        <f t="shared" ref="K6398" si="21866">V6396</f>
        <v>7.0065931862706447E-4</v>
      </c>
      <c r="L6398">
        <f t="shared" ref="L6398" si="21867">W6396</f>
        <v>4.9069872497991024E-2</v>
      </c>
      <c r="T6398">
        <f>T6396</f>
        <v>2.0353992496748674E-3</v>
      </c>
      <c r="U6398">
        <f t="shared" ref="U6398:W6398" si="21868">U6396</f>
        <v>3.6698269049790356E-4</v>
      </c>
      <c r="V6398">
        <f t="shared" si="21868"/>
        <v>7.0065931862706447E-4</v>
      </c>
      <c r="W6398">
        <f t="shared" si="21868"/>
        <v>4.9069872497991024E-2</v>
      </c>
    </row>
    <row r="6399" spans="5:23" x14ac:dyDescent="0.25">
      <c r="I6399">
        <f>T6396</f>
        <v>2.0353992496748674E-3</v>
      </c>
      <c r="J6399">
        <f t="shared" ref="J6399" si="21869">U6396</f>
        <v>3.6698269049790356E-4</v>
      </c>
      <c r="K6399">
        <f t="shared" ref="K6399" si="21870">V6396</f>
        <v>7.0065931862706447E-4</v>
      </c>
      <c r="L6399">
        <f t="shared" ref="L6399" si="21871">W6396</f>
        <v>4.9069872497991024E-2</v>
      </c>
      <c r="N6399">
        <f>(0.01*(L6399+10))/(EXP((L6399+10)/10))</f>
        <v>3.6787502663655124E-2</v>
      </c>
      <c r="O6399">
        <f xml:space="preserve"> (0.125*EXP(L6399/80))</f>
        <v>0.12507669519476997</v>
      </c>
      <c r="P6399">
        <f>(0.1*(L6399+25))/(EXP((L6399+25)/10))</f>
        <v>0.20460880642392199</v>
      </c>
      <c r="Q6399">
        <f>(0.125*EXP(L6399/18))</f>
        <v>0.12534122790351568</v>
      </c>
      <c r="R6399">
        <f>0.07 * EXP(L6399/20)</f>
        <v>7.0171955413239048E-2</v>
      </c>
      <c r="S6399">
        <f>(1/(EXP((L6399+30)/10)+1))</f>
        <v>4.720468354062507E-2</v>
      </c>
      <c r="T6399">
        <f>(P6399*(1-T6398) - Q6399*T6398)*$F$21</f>
        <v>2.0393722637162175E-3</v>
      </c>
      <c r="U6399">
        <f>(N6399*(1-U6398) - O6399*U6398)*$F$21</f>
        <v>3.6728101304829753E-4</v>
      </c>
      <c r="V6399">
        <f>(R6399*(1-V6398) - S6399*V6398)*$F$21</f>
        <v>7.0089714377366899E-4</v>
      </c>
      <c r="W6399">
        <f>$F$21*(W6398+E6398*(G6398-($E$9*U6398^4*(W6398-$E$3) + $E$11*T6398^3*V6398*(W6398-$E$5) + $E$13*(W6398-$E$7))) /$E$15)</f>
        <v>0.28884762685634174</v>
      </c>
    </row>
    <row r="6400" spans="5:23" x14ac:dyDescent="0.25">
      <c r="I6400">
        <f>I6399 + 0.5*$F$28</f>
        <v>7.0353992496748671E-3</v>
      </c>
      <c r="J6400">
        <f t="shared" ref="J6400" si="21872">J6399 + 0.5*$F$28</f>
        <v>5.3669826904979038E-3</v>
      </c>
      <c r="K6400">
        <f t="shared" ref="K6400" si="21873">K6399 + 0.5*$F$28</f>
        <v>5.7006593186270643E-3</v>
      </c>
      <c r="L6400">
        <f t="shared" ref="L6400" si="21874">L6399 + 0.5*$F$28</f>
        <v>5.4069872497991021E-2</v>
      </c>
      <c r="N6400">
        <f t="shared" ref="N6400:N6402" si="21875">(0.01*(L6400+10))/(EXP((L6400+10)/10))</f>
        <v>3.6787408294475632E-2</v>
      </c>
      <c r="O6400">
        <f t="shared" ref="O6400:O6402" si="21876" xml:space="preserve"> (0.125*EXP(L6400/80))</f>
        <v>0.12508451273251517</v>
      </c>
      <c r="P6400">
        <f t="shared" ref="P6400:P6402" si="21877">(0.1*(L6400+25))/(EXP((L6400+25)/10))</f>
        <v>0.20454734877445957</v>
      </c>
      <c r="Q6400">
        <f t="shared" ref="Q6400:Q6402" si="21878">(0.125*EXP(L6400/18))</f>
        <v>0.12537604974740996</v>
      </c>
      <c r="R6400">
        <f t="shared" ref="R6400:R6402" si="21879">0.07 * EXP(L6400/20)</f>
        <v>7.0189500595148724E-2</v>
      </c>
      <c r="S6400">
        <f t="shared" ref="S6400:S6402" si="21880">(1/(EXP((L6400+30)/10)+1))</f>
        <v>4.7182200430520738E-2</v>
      </c>
      <c r="T6400">
        <f>(P6400*(1-T6399) - Q6400*T6399)*$F$21*2</f>
        <v>4.0774902429272621E-3</v>
      </c>
      <c r="U6400">
        <f>(N6400*(1-U6399) - O6400*U6399)*$F$21*2</f>
        <v>7.3455911622673535E-4</v>
      </c>
      <c r="V6400">
        <f>(R6400*(1-V6399) - S6400*V6399)*$F$21*2</f>
        <v>1.4021447021027996E-3</v>
      </c>
      <c r="W6400">
        <f>$F$21*(W6399+E6399*(G6399-($E$9*U6399^4*(W6399-$E$3) + $E$11*T6399^3*V6399*(W6399-$E$5) + $E$13*(W6399-$E$7))) /$E$15)*2</f>
        <v>5.7769525371268353E-3</v>
      </c>
    </row>
    <row r="6401" spans="5:23" x14ac:dyDescent="0.25">
      <c r="I6401">
        <f>I6399 + 0.5*$F$28</f>
        <v>7.0353992496748671E-3</v>
      </c>
      <c r="J6401">
        <f t="shared" ref="J6401:L6401" si="21881">J6399 + 0.5*$F$28</f>
        <v>5.3669826904979038E-3</v>
      </c>
      <c r="K6401">
        <f t="shared" si="21881"/>
        <v>5.7006593186270643E-3</v>
      </c>
      <c r="L6401">
        <f t="shared" si="21881"/>
        <v>5.4069872497991021E-2</v>
      </c>
      <c r="N6401">
        <f t="shared" si="21875"/>
        <v>3.6787408294475632E-2</v>
      </c>
      <c r="O6401">
        <f t="shared" si="21876"/>
        <v>0.12508451273251517</v>
      </c>
      <c r="P6401">
        <f t="shared" si="21877"/>
        <v>0.20454734877445957</v>
      </c>
      <c r="Q6401">
        <f t="shared" si="21878"/>
        <v>0.12537604974740996</v>
      </c>
      <c r="R6401">
        <f t="shared" si="21879"/>
        <v>7.0189500595148724E-2</v>
      </c>
      <c r="S6401">
        <f t="shared" si="21880"/>
        <v>4.7182200430520738E-2</v>
      </c>
      <c r="T6401">
        <f>(P6401*(1-T6400) - Q6401*T6400)*$F$21*2</f>
        <v>4.0640417867214649E-3</v>
      </c>
      <c r="U6401">
        <f>(N6401*(1-U6400) - O6401*U6400)*$F$21*2</f>
        <v>7.3337007598448249E-4</v>
      </c>
      <c r="V6401">
        <f>(R6401*(1-V6400) - S6401*V6400)*$F$21*2</f>
        <v>1.4004985697275757E-3</v>
      </c>
      <c r="W6401">
        <f>$F$21*(W6400+E6400*(G6400-($E$9*U6400^4*(W6400-$E$3) + $E$11*T6400^3*V6400*(W6400-$E$5) + $E$13*(W6400-$E$7))) /$E$15)*2</f>
        <v>1.1553905074253671E-4</v>
      </c>
    </row>
    <row r="6402" spans="5:23" x14ac:dyDescent="0.25">
      <c r="I6402">
        <f>I6399 + $F$28</f>
        <v>1.2035399249674868E-2</v>
      </c>
      <c r="J6402">
        <f t="shared" ref="J6402:L6402" si="21882">J6399 + $F$28</f>
        <v>1.0366982690497904E-2</v>
      </c>
      <c r="K6402">
        <f t="shared" si="21882"/>
        <v>1.0700659318627065E-2</v>
      </c>
      <c r="L6402">
        <f t="shared" si="21882"/>
        <v>5.9069872497991026E-2</v>
      </c>
      <c r="N6402">
        <f t="shared" si="21875"/>
        <v>3.6787304827363157E-2</v>
      </c>
      <c r="O6402">
        <f t="shared" si="21876"/>
        <v>0.12509233075887172</v>
      </c>
      <c r="P6402">
        <f t="shared" si="21877"/>
        <v>0.20448590144065182</v>
      </c>
      <c r="Q6402">
        <f t="shared" si="21878"/>
        <v>0.12541088126538222</v>
      </c>
      <c r="R6402">
        <f t="shared" si="21879"/>
        <v>7.020705016390219E-2</v>
      </c>
      <c r="S6402">
        <f t="shared" si="21880"/>
        <v>4.7159727498864143E-2</v>
      </c>
      <c r="T6402">
        <f t="shared" ref="T6402" si="21883">(P6402*(1-T6401) - Q6402*T6401)*$F$21</f>
        <v>2.0314518713042953E-3</v>
      </c>
      <c r="U6402">
        <f t="shared" ref="U6402" si="21884">(N6402*(1-U6401) - O6402*U6401)*$F$21</f>
        <v>3.6668587146712937E-4</v>
      </c>
      <c r="V6402">
        <f t="shared" ref="V6402" si="21885">(R6402*(1-V6401) - S6402*V6401)*$F$21</f>
        <v>7.0042678159651947E-4</v>
      </c>
      <c r="W6402">
        <f t="shared" ref="W6402" si="21886">$F$21*(W6401+E6401*(G6401-($E$9*U6401^4*(W6401-$E$3) + $E$11*T6401^3*V6401*(W6401-$E$5) + $E$13*(W6401-$E$7))) /$E$15)</f>
        <v>1.1553905074253672E-6</v>
      </c>
    </row>
    <row r="6403" spans="5:23" x14ac:dyDescent="0.25">
      <c r="T6403">
        <f>SUM(T6399:T6402)/6</f>
        <v>2.03539269411154E-3</v>
      </c>
      <c r="U6403">
        <f t="shared" ref="U6403" si="21887">SUM(U6399:U6402)/6</f>
        <v>3.6698267945444075E-4</v>
      </c>
      <c r="V6403">
        <f t="shared" ref="V6403" si="21888">SUM(V6399:V6402)/6</f>
        <v>7.0066119953342742E-4</v>
      </c>
      <c r="W6403">
        <f>SUM(W6399:W6402)/6</f>
        <v>4.9123545639119755E-2</v>
      </c>
    </row>
    <row r="6405" spans="5:23" x14ac:dyDescent="0.25">
      <c r="E6405">
        <f>E6398+0.01</f>
        <v>9.11999999999985</v>
      </c>
      <c r="F6405">
        <v>0.01</v>
      </c>
      <c r="G6405">
        <v>0</v>
      </c>
      <c r="I6405">
        <f>T6403</f>
        <v>2.03539269411154E-3</v>
      </c>
      <c r="J6405">
        <f t="shared" ref="J6405" si="21889">U6403</f>
        <v>3.6698267945444075E-4</v>
      </c>
      <c r="K6405">
        <f t="shared" ref="K6405" si="21890">V6403</f>
        <v>7.0066119953342742E-4</v>
      </c>
      <c r="L6405">
        <f t="shared" ref="L6405" si="21891">W6403</f>
        <v>4.9123545639119755E-2</v>
      </c>
      <c r="T6405">
        <f>T6403</f>
        <v>2.03539269411154E-3</v>
      </c>
      <c r="U6405">
        <f t="shared" ref="U6405:W6405" si="21892">U6403</f>
        <v>3.6698267945444075E-4</v>
      </c>
      <c r="V6405">
        <f t="shared" si="21892"/>
        <v>7.0066119953342742E-4</v>
      </c>
      <c r="W6405">
        <f t="shared" si="21892"/>
        <v>4.9123545639119755E-2</v>
      </c>
    </row>
    <row r="6406" spans="5:23" x14ac:dyDescent="0.25">
      <c r="I6406">
        <f>T6403</f>
        <v>2.03539269411154E-3</v>
      </c>
      <c r="J6406">
        <f t="shared" ref="J6406" si="21893">U6403</f>
        <v>3.6698267945444075E-4</v>
      </c>
      <c r="K6406">
        <f t="shared" ref="K6406" si="21894">V6403</f>
        <v>7.0066119953342742E-4</v>
      </c>
      <c r="L6406">
        <f t="shared" ref="L6406" si="21895">W6403</f>
        <v>4.9123545639119755E-2</v>
      </c>
      <c r="N6406">
        <f>(0.01*(L6406+10))/(EXP((L6406+10)/10))</f>
        <v>3.6787501698976467E-2</v>
      </c>
      <c r="O6406">
        <f xml:space="preserve"> (0.125*EXP(L6406/80))</f>
        <v>0.12507677911053705</v>
      </c>
      <c r="P6406">
        <f>(0.1*(L6406+25))/(EXP((L6406+25)/10))</f>
        <v>0.20460814664414817</v>
      </c>
      <c r="Q6406">
        <f>(0.125*EXP(L6406/18))</f>
        <v>0.12534160165170707</v>
      </c>
      <c r="R6406">
        <f>0.07 * EXP(L6406/20)</f>
        <v>7.0172143730955053E-2</v>
      </c>
      <c r="S6406">
        <f>(1/(EXP((L6406+30)/10)+1))</f>
        <v>4.7204442138737819E-2</v>
      </c>
      <c r="T6406">
        <f>(P6406*(1-T6405) - Q6406*T6405)*$F$21</f>
        <v>2.0393656933704284E-3</v>
      </c>
      <c r="U6406">
        <f>(N6406*(1-U6405) - O6406*U6405)*$F$21</f>
        <v>3.6728100311497021E-4</v>
      </c>
      <c r="V6406">
        <f>(R6406*(1-V6405) - S6406*V6405)*$F$21</f>
        <v>7.0089902511502459E-4</v>
      </c>
      <c r="W6406">
        <f>$F$21*(W6405+E6405*(G6405-($E$9*U6405^4*(W6405-$E$3) + $E$11*T6405^3*V6405*(W6405-$E$5) + $E$13*(W6405-$E$7))) /$E$15)</f>
        <v>0.28916322300288283</v>
      </c>
    </row>
    <row r="6407" spans="5:23" x14ac:dyDescent="0.25">
      <c r="I6407">
        <f>I6406 + 0.5*$F$28</f>
        <v>7.0353926941115405E-3</v>
      </c>
      <c r="J6407">
        <f t="shared" ref="J6407" si="21896">J6406 + 0.5*$F$28</f>
        <v>5.3669826794544408E-3</v>
      </c>
      <c r="K6407">
        <f t="shared" ref="K6407" si="21897">K6406 + 0.5*$F$28</f>
        <v>5.7006611995334272E-3</v>
      </c>
      <c r="L6407">
        <f t="shared" ref="L6407" si="21898">L6406 + 0.5*$F$28</f>
        <v>5.4123545639119752E-2</v>
      </c>
      <c r="N6407">
        <f t="shared" ref="N6407:N6409" si="21899">(0.01*(L6407+10))/(EXP((L6407+10)/10))</f>
        <v>3.6787407232085609E-2</v>
      </c>
      <c r="O6407">
        <f t="shared" ref="O6407:O6409" si="21900" xml:space="preserve"> (0.125*EXP(L6407/80))</f>
        <v>0.12508459665352711</v>
      </c>
      <c r="P6407">
        <f t="shared" ref="P6407:P6409" si="21901">(0.1*(L6407+25))/(EXP((L6407+25)/10))</f>
        <v>0.2045466891053937</v>
      </c>
      <c r="Q6407">
        <f t="shared" ref="Q6407:Q6409" si="21902">(0.125*EXP(L6407/18))</f>
        <v>0.12537642359943471</v>
      </c>
      <c r="R6407">
        <f t="shared" ref="R6407:R6409" si="21903">0.07 * EXP(L6407/20)</f>
        <v>7.0189688959950022E-2</v>
      </c>
      <c r="S6407">
        <f t="shared" ref="S6407:S6409" si="21904">(1/(EXP((L6407+30)/10)+1))</f>
        <v>4.7181959137917125E-2</v>
      </c>
      <c r="T6407">
        <f>(P6407*(1-T6406) - Q6407*T6406)*$F$21*2</f>
        <v>4.0774771045578697E-3</v>
      </c>
      <c r="U6407">
        <f>(N6407*(1-U6406) - O6407*U6406)*$F$21*2</f>
        <v>7.3455909440244536E-4</v>
      </c>
      <c r="V6407">
        <f>(R6407*(1-V6406) - S6407*V6406)*$F$21*2</f>
        <v>1.4021484657244416E-3</v>
      </c>
      <c r="W6407">
        <f>$F$21*(W6406+E6406*(G6406-($E$9*U6406^4*(W6406-$E$3) + $E$11*T6406^3*V6406*(W6406-$E$5) + $E$13*(W6406-$E$7))) /$E$15)*2</f>
        <v>5.7832644600576567E-3</v>
      </c>
    </row>
    <row r="6408" spans="5:23" x14ac:dyDescent="0.25">
      <c r="I6408">
        <f>I6406 + 0.5*$F$28</f>
        <v>7.0353926941115405E-3</v>
      </c>
      <c r="J6408">
        <f t="shared" ref="J6408:L6408" si="21905">J6406 + 0.5*$F$28</f>
        <v>5.3669826794544408E-3</v>
      </c>
      <c r="K6408">
        <f t="shared" si="21905"/>
        <v>5.7006611995334272E-3</v>
      </c>
      <c r="L6408">
        <f t="shared" si="21905"/>
        <v>5.4123545639119752E-2</v>
      </c>
      <c r="N6408">
        <f t="shared" si="21899"/>
        <v>3.6787407232085609E-2</v>
      </c>
      <c r="O6408">
        <f t="shared" si="21900"/>
        <v>0.12508459665352711</v>
      </c>
      <c r="P6408">
        <f t="shared" si="21901"/>
        <v>0.2045466891053937</v>
      </c>
      <c r="Q6408">
        <f t="shared" si="21902"/>
        <v>0.12537642359943471</v>
      </c>
      <c r="R6408">
        <f t="shared" si="21903"/>
        <v>7.0189688959950022E-2</v>
      </c>
      <c r="S6408">
        <f t="shared" si="21904"/>
        <v>4.7181959137917125E-2</v>
      </c>
      <c r="T6408">
        <f>(P6408*(1-T6407) - Q6408*T6407)*$F$21*2</f>
        <v>4.0640287033415065E-3</v>
      </c>
      <c r="U6408">
        <f>(N6408*(1-U6407) - O6408*U6407)*$F$21*2</f>
        <v>7.3337005359004571E-4</v>
      </c>
      <c r="V6408">
        <f>(R6408*(1-V6407) - S6408*V6407)*$F$21*2</f>
        <v>1.400502329673001E-3</v>
      </c>
      <c r="W6408">
        <f>$F$21*(W6407+E6407*(G6407-($E$9*U6407^4*(W6407-$E$3) + $E$11*T6407^3*V6407*(W6407-$E$5) + $E$13*(W6407-$E$7))) /$E$15)*2</f>
        <v>1.1566528920115314E-4</v>
      </c>
    </row>
    <row r="6409" spans="5:23" x14ac:dyDescent="0.25">
      <c r="I6409">
        <f>I6406 + $F$28</f>
        <v>1.203539269411154E-2</v>
      </c>
      <c r="J6409">
        <f t="shared" ref="J6409:L6409" si="21906">J6406 + $F$28</f>
        <v>1.0366982679454441E-2</v>
      </c>
      <c r="K6409">
        <f t="shared" si="21906"/>
        <v>1.0700661199533428E-2</v>
      </c>
      <c r="L6409">
        <f t="shared" si="21906"/>
        <v>5.9123545639119757E-2</v>
      </c>
      <c r="N6409">
        <f t="shared" si="21899"/>
        <v>3.6787303667359682E-2</v>
      </c>
      <c r="O6409">
        <f t="shared" si="21900"/>
        <v>0.12509241468512891</v>
      </c>
      <c r="P6409">
        <f t="shared" si="21901"/>
        <v>0.20448524188234796</v>
      </c>
      <c r="Q6409">
        <f t="shared" si="21902"/>
        <v>0.12541125522126917</v>
      </c>
      <c r="R6409">
        <f t="shared" si="21903"/>
        <v>7.0207238575800579E-2</v>
      </c>
      <c r="S6409">
        <f t="shared" si="21904"/>
        <v>4.7159486315500092E-2</v>
      </c>
      <c r="T6409">
        <f t="shared" ref="T6409" si="21907">(P6409*(1-T6408) - Q6409*T6408)*$F$21</f>
        <v>2.0314453304898705E-3</v>
      </c>
      <c r="U6409">
        <f t="shared" ref="U6409" si="21908">(N6409*(1-U6408) - O6409*U6408)*$F$21</f>
        <v>3.6668585929636372E-4</v>
      </c>
      <c r="V6409">
        <f t="shared" ref="V6409" si="21909">(R6409*(1-V6408) - S6409*V6408)*$F$21</f>
        <v>7.0042866204164222E-4</v>
      </c>
      <c r="W6409">
        <f t="shared" ref="W6409" si="21910">$F$21*(W6408+E6408*(G6408-($E$9*U6408^4*(W6408-$E$3) + $E$11*T6408^3*V6408*(W6408-$E$5) + $E$13*(W6408-$E$7))) /$E$15)</f>
        <v>1.1566528920115314E-6</v>
      </c>
    </row>
    <row r="6410" spans="5:23" x14ac:dyDescent="0.25">
      <c r="T6410">
        <f>SUM(T6406:T6409)/6</f>
        <v>2.0353861386266125E-3</v>
      </c>
      <c r="U6410">
        <f t="shared" ref="U6410" si="21911">SUM(U6406:U6409)/6</f>
        <v>3.6698266840063748E-4</v>
      </c>
      <c r="V6410">
        <f t="shared" ref="V6410" si="21912">SUM(V6406:V6409)/6</f>
        <v>7.0066308042568491E-4</v>
      </c>
      <c r="W6410">
        <f>SUM(W6406:W6409)/6</f>
        <v>4.917721823417228E-2</v>
      </c>
    </row>
    <row r="6412" spans="5:23" x14ac:dyDescent="0.25">
      <c r="E6412">
        <f>E6405+0.01</f>
        <v>9.1299999999998498</v>
      </c>
      <c r="F6412">
        <v>0.01</v>
      </c>
      <c r="G6412">
        <v>0</v>
      </c>
      <c r="I6412">
        <f>T6410</f>
        <v>2.0353861386266125E-3</v>
      </c>
      <c r="J6412">
        <f t="shared" ref="J6412" si="21913">U6410</f>
        <v>3.6698266840063748E-4</v>
      </c>
      <c r="K6412">
        <f t="shared" ref="K6412" si="21914">V6410</f>
        <v>7.0066308042568491E-4</v>
      </c>
      <c r="L6412">
        <f t="shared" ref="L6412" si="21915">W6410</f>
        <v>4.917721823417228E-2</v>
      </c>
      <c r="T6412">
        <f>T6410</f>
        <v>2.0353861386266125E-3</v>
      </c>
      <c r="U6412">
        <f t="shared" ref="U6412:W6412" si="21916">U6410</f>
        <v>3.6698266840063748E-4</v>
      </c>
      <c r="V6412">
        <f t="shared" si="21916"/>
        <v>7.0066308042568491E-4</v>
      </c>
      <c r="W6412">
        <f t="shared" si="21916"/>
        <v>4.917721823417228E-2</v>
      </c>
    </row>
    <row r="6413" spans="5:23" x14ac:dyDescent="0.25">
      <c r="I6413">
        <f>T6410</f>
        <v>2.0353861386266125E-3</v>
      </c>
      <c r="J6413">
        <f t="shared" ref="J6413" si="21917">U6410</f>
        <v>3.6698266840063748E-4</v>
      </c>
      <c r="K6413">
        <f t="shared" ref="K6413" si="21918">V6410</f>
        <v>7.0066308042568491E-4</v>
      </c>
      <c r="L6413">
        <f t="shared" ref="L6413" si="21919">W6410</f>
        <v>4.917721823417228E-2</v>
      </c>
      <c r="N6413">
        <f>(0.01*(L6413+10))/(EXP((L6413+10)/10))</f>
        <v>3.6787500733258226E-2</v>
      </c>
      <c r="O6413">
        <f xml:space="preserve"> (0.125*EXP(L6413/80))</f>
        <v>0.12507686302550663</v>
      </c>
      <c r="P6413">
        <f>(0.1*(L6413+25))/(EXP((L6413+25)/10))</f>
        <v>0.2046074868722752</v>
      </c>
      <c r="Q6413">
        <f>(0.125*EXP(L6413/18))</f>
        <v>0.12534197539721031</v>
      </c>
      <c r="R6413">
        <f>0.07 * EXP(L6413/20)</f>
        <v>7.0172332047260463E-2</v>
      </c>
      <c r="S6413">
        <f>(1/(EXP((L6413+30)/10)+1))</f>
        <v>4.7204200740479964E-2</v>
      </c>
      <c r="T6413">
        <f>(P6413*(1-T6412) - Q6413*T6412)*$F$21</f>
        <v>2.039359123103246E-3</v>
      </c>
      <c r="U6413">
        <f>(N6413*(1-U6412) - O6413*U6412)*$F$21</f>
        <v>3.6728099317127064E-4</v>
      </c>
      <c r="V6413">
        <f>(R6413*(1-V6412) - S6413*V6412)*$F$21</f>
        <v>7.0090090644227721E-4</v>
      </c>
      <c r="W6413">
        <f>$F$21*(W6412+E6412*(G6412-($E$9*U6412^4*(W6412-$E$3) + $E$11*T6412^3*V6412*(W6412-$E$5) + $E$13*(W6412-$E$7))) /$E$15)</f>
        <v>0.28947881593853148</v>
      </c>
    </row>
    <row r="6414" spans="5:23" x14ac:dyDescent="0.25">
      <c r="I6414">
        <f>I6413 + 0.5*$F$28</f>
        <v>7.035386138626613E-3</v>
      </c>
      <c r="J6414">
        <f t="shared" ref="J6414" si="21920">J6413 + 0.5*$F$28</f>
        <v>5.366982668400638E-3</v>
      </c>
      <c r="K6414">
        <f t="shared" ref="K6414" si="21921">K6413 + 0.5*$F$28</f>
        <v>5.7006630804256851E-3</v>
      </c>
      <c r="L6414">
        <f t="shared" ref="L6414" si="21922">L6413 + 0.5*$F$28</f>
        <v>5.4177218234172278E-2</v>
      </c>
      <c r="N6414">
        <f t="shared" ref="N6414:N6416" si="21923">(0.01*(L6414+10))/(EXP((L6414+10)/10))</f>
        <v>3.6787406168658034E-2</v>
      </c>
      <c r="O6414">
        <f t="shared" ref="O6414:O6416" si="21924" xml:space="preserve"> (0.125*EXP(L6414/80))</f>
        <v>0.12508468057374156</v>
      </c>
      <c r="P6414">
        <f t="shared" ref="P6414:P6416" si="21925">(0.1*(L6414+25))/(EXP((L6414+25)/10))</f>
        <v>0.20454602944422789</v>
      </c>
      <c r="Q6414">
        <f t="shared" ref="Q6414:Q6416" si="21926">(0.125*EXP(L6414/18))</f>
        <v>0.12537679744877056</v>
      </c>
      <c r="R6414">
        <f t="shared" ref="R6414:R6416" si="21927">0.07 * EXP(L6414/20)</f>
        <v>7.0189877323340408E-2</v>
      </c>
      <c r="S6414">
        <f t="shared" ref="S6414:S6416" si="21928">(1/(EXP((L6414+30)/10)+1))</f>
        <v>4.7181717848941283E-2</v>
      </c>
      <c r="T6414">
        <f>(P6414*(1-T6413) - Q6414*T6413)*$F$21*2</f>
        <v>4.0774639663456727E-3</v>
      </c>
      <c r="U6414">
        <f>(N6414*(1-U6413) - O6414*U6413)*$F$21*2</f>
        <v>7.3455907255745145E-4</v>
      </c>
      <c r="V6414">
        <f>(R6414*(1-V6413) - S6414*V6413)*$F$21*2</f>
        <v>1.4021522293178716E-3</v>
      </c>
      <c r="W6414">
        <f>$F$21*(W6413+E6413*(G6413-($E$9*U6413^4*(W6413-$E$3) + $E$11*T6413^3*V6413*(W6413-$E$5) + $E$13*(W6413-$E$7))) /$E$15)*2</f>
        <v>5.78957631877063E-3</v>
      </c>
    </row>
    <row r="6415" spans="5:23" x14ac:dyDescent="0.25">
      <c r="I6415">
        <f>I6413 + 0.5*$F$28</f>
        <v>7.035386138626613E-3</v>
      </c>
      <c r="J6415">
        <f t="shared" ref="J6415:L6415" si="21929">J6413 + 0.5*$F$28</f>
        <v>5.366982668400638E-3</v>
      </c>
      <c r="K6415">
        <f t="shared" si="21929"/>
        <v>5.7006630804256851E-3</v>
      </c>
      <c r="L6415">
        <f t="shared" si="21929"/>
        <v>5.4177218234172278E-2</v>
      </c>
      <c r="N6415">
        <f t="shared" si="21923"/>
        <v>3.6787406168658034E-2</v>
      </c>
      <c r="O6415">
        <f t="shared" si="21924"/>
        <v>0.12508468057374156</v>
      </c>
      <c r="P6415">
        <f t="shared" si="21925"/>
        <v>0.20454602944422789</v>
      </c>
      <c r="Q6415">
        <f t="shared" si="21926"/>
        <v>0.12537679744877056</v>
      </c>
      <c r="R6415">
        <f t="shared" si="21927"/>
        <v>7.0189877323340408E-2</v>
      </c>
      <c r="S6415">
        <f t="shared" si="21928"/>
        <v>4.7181717848941283E-2</v>
      </c>
      <c r="T6415">
        <f>(P6415*(1-T6414) - Q6415*T6414)*$F$21*2</f>
        <v>4.064015620117936E-3</v>
      </c>
      <c r="U6415">
        <f>(N6415*(1-U6414) - O6415*U6414)*$F$21*2</f>
        <v>7.3337003117495195E-4</v>
      </c>
      <c r="V6415">
        <f>(R6415*(1-V6414) - S6415*V6414)*$F$21*2</f>
        <v>1.4005060895902199E-3</v>
      </c>
      <c r="W6415">
        <f>$F$21*(W6414+E6414*(G6414-($E$9*U6414^4*(W6414-$E$3) + $E$11*T6414^3*V6414*(W6414-$E$5) + $E$13*(W6414-$E$7))) /$E$15)*2</f>
        <v>1.1579152637541261E-4</v>
      </c>
    </row>
    <row r="6416" spans="5:23" x14ac:dyDescent="0.25">
      <c r="I6416">
        <f>I6413 + $F$28</f>
        <v>1.2035386138626612E-2</v>
      </c>
      <c r="J6416">
        <f t="shared" ref="J6416:L6416" si="21930">J6413 + $F$28</f>
        <v>1.0366982668400637E-2</v>
      </c>
      <c r="K6416">
        <f t="shared" si="21930"/>
        <v>1.0700663080425684E-2</v>
      </c>
      <c r="L6416">
        <f t="shared" si="21930"/>
        <v>5.9177218234172282E-2</v>
      </c>
      <c r="N6416">
        <f t="shared" si="21923"/>
        <v>3.6787302506320722E-2</v>
      </c>
      <c r="O6416">
        <f t="shared" si="21924"/>
        <v>0.12509249861058852</v>
      </c>
      <c r="P6416">
        <f t="shared" si="21925"/>
        <v>0.20448458233194378</v>
      </c>
      <c r="Q6416">
        <f t="shared" si="21926"/>
        <v>0.12541162917446649</v>
      </c>
      <c r="R6416">
        <f t="shared" si="21927"/>
        <v>7.0207426986287694E-2</v>
      </c>
      <c r="S6416">
        <f t="shared" si="21928"/>
        <v>4.7159245135762286E-2</v>
      </c>
      <c r="T6416">
        <f t="shared" ref="T6416" si="21931">(P6416*(1-T6415) - Q6416*T6415)*$F$21</f>
        <v>2.0314387897536401E-3</v>
      </c>
      <c r="U6416">
        <f t="shared" ref="U6416" si="21932">(N6416*(1-U6415) - O6416*U6415)*$F$21</f>
        <v>3.6668584711529019E-4</v>
      </c>
      <c r="V6416">
        <f t="shared" ref="V6416" si="21933">(R6416*(1-V6415) - S6416*V6415)*$F$21</f>
        <v>7.0043054247265831E-4</v>
      </c>
      <c r="W6416">
        <f t="shared" ref="W6416" si="21934">$F$21*(W6415+E6415*(G6415-($E$9*U6415^4*(W6415-$E$3) + $E$11*T6415^3*V6415*(W6415-$E$5) + $E$13*(W6415-$E$7))) /$E$15)</f>
        <v>1.1579152637541261E-6</v>
      </c>
    </row>
    <row r="6417" spans="5:23" x14ac:dyDescent="0.25">
      <c r="T6417">
        <f>SUM(T6413:T6416)/6</f>
        <v>2.0353795832200824E-3</v>
      </c>
      <c r="U6417">
        <f t="shared" ref="U6417" si="21935">SUM(U6413:U6416)/6</f>
        <v>3.6698265733649407E-4</v>
      </c>
      <c r="V6417">
        <f t="shared" ref="V6417" si="21936">SUM(V6413:V6416)/6</f>
        <v>7.006649613038379E-4</v>
      </c>
      <c r="W6417">
        <f>SUM(W6413:W6416)/6</f>
        <v>4.9230890283156879E-2</v>
      </c>
    </row>
    <row r="6419" spans="5:23" x14ac:dyDescent="0.25">
      <c r="E6419">
        <f>E6412+0.01</f>
        <v>9.1399999999998496</v>
      </c>
      <c r="F6419">
        <v>0.01</v>
      </c>
      <c r="G6419">
        <v>0</v>
      </c>
      <c r="I6419">
        <f>T6417</f>
        <v>2.0353795832200824E-3</v>
      </c>
      <c r="J6419">
        <f t="shared" ref="J6419" si="21937">U6417</f>
        <v>3.6698265733649407E-4</v>
      </c>
      <c r="K6419">
        <f t="shared" ref="K6419" si="21938">V6417</f>
        <v>7.006649613038379E-4</v>
      </c>
      <c r="L6419">
        <f t="shared" ref="L6419" si="21939">W6417</f>
        <v>4.9230890283156879E-2</v>
      </c>
      <c r="T6419">
        <f>T6417</f>
        <v>2.0353795832200824E-3</v>
      </c>
      <c r="U6419">
        <f t="shared" ref="U6419:W6419" si="21940">U6417</f>
        <v>3.6698265733649407E-4</v>
      </c>
      <c r="V6419">
        <f t="shared" si="21940"/>
        <v>7.006649613038379E-4</v>
      </c>
      <c r="W6419">
        <f t="shared" si="21940"/>
        <v>4.9230890283156879E-2</v>
      </c>
    </row>
    <row r="6420" spans="5:23" x14ac:dyDescent="0.25">
      <c r="I6420">
        <f>T6417</f>
        <v>2.0353795832200824E-3</v>
      </c>
      <c r="J6420">
        <f t="shared" ref="J6420" si="21941">U6417</f>
        <v>3.6698265733649407E-4</v>
      </c>
      <c r="K6420">
        <f t="shared" ref="K6420" si="21942">V6417</f>
        <v>7.006649613038379E-4</v>
      </c>
      <c r="L6420">
        <f t="shared" ref="L6420" si="21943">W6417</f>
        <v>4.9230890283156879E-2</v>
      </c>
      <c r="N6420">
        <f>(0.01*(L6420+10))/(EXP((L6420+10)/10))</f>
        <v>3.6787499766500455E-2</v>
      </c>
      <c r="O6420">
        <f xml:space="preserve"> (0.125*EXP(L6420/80))</f>
        <v>0.12507694693967877</v>
      </c>
      <c r="P6420">
        <f>(0.1*(L6420+25))/(EXP((L6420+25)/10))</f>
        <v>0.20460682710830269</v>
      </c>
      <c r="Q6420">
        <f>(0.125*EXP(L6420/18))</f>
        <v>0.12534234914002548</v>
      </c>
      <c r="R6420">
        <f>0.07 * EXP(L6420/20)</f>
        <v>7.017252036215528E-2</v>
      </c>
      <c r="S6420">
        <f>(1/(EXP((L6420+30)/10)+1))</f>
        <v>4.7203959345851379E-2</v>
      </c>
      <c r="T6420">
        <f>(P6420*(1-T6419) - Q6420*T6419)*$F$21</f>
        <v>2.0393525529146658E-3</v>
      </c>
      <c r="U6420">
        <f>(N6420*(1-U6419) - O6420*U6419)*$F$21</f>
        <v>3.6728098321719917E-4</v>
      </c>
      <c r="V6420">
        <f>(R6420*(1-V6419) - S6420*V6419)*$F$21</f>
        <v>7.0090278775542696E-4</v>
      </c>
      <c r="W6420">
        <f>$F$21*(W6419+E6419*(G6419-($E$9*U6419^4*(W6419-$E$3) + $E$11*T6419^3*V6419*(W6419-$E$5) + $E$13*(W6419-$E$7))) /$E$15)</f>
        <v>0.28979440566333686</v>
      </c>
    </row>
    <row r="6421" spans="5:23" x14ac:dyDescent="0.25">
      <c r="I6421">
        <f>I6420 + 0.5*$F$28</f>
        <v>7.0353795832200829E-3</v>
      </c>
      <c r="J6421">
        <f t="shared" ref="J6421" si="21944">J6420 + 0.5*$F$28</f>
        <v>5.3669826573364944E-3</v>
      </c>
      <c r="K6421">
        <f t="shared" ref="K6421" si="21945">K6420 + 0.5*$F$28</f>
        <v>5.700664961303838E-3</v>
      </c>
      <c r="L6421">
        <f t="shared" ref="L6421" si="21946">L6420 + 0.5*$F$28</f>
        <v>5.4230890283156877E-2</v>
      </c>
      <c r="N6421">
        <f t="shared" ref="N6421:N6423" si="21947">(0.01*(L6421+10))/(EXP((L6421+10)/10))</f>
        <v>3.6787405104192969E-2</v>
      </c>
      <c r="O6421">
        <f t="shared" ref="O6421:O6423" si="21948" xml:space="preserve"> (0.125*EXP(L6421/80))</f>
        <v>0.1250847644931585</v>
      </c>
      <c r="P6421">
        <f t="shared" ref="P6421:P6423" si="21949">(0.1*(L6421+25))/(EXP((L6421+25)/10))</f>
        <v>0.20454536979096233</v>
      </c>
      <c r="Q6421">
        <f t="shared" ref="Q6421:Q6423" si="21950">(0.125*EXP(L6421/18))</f>
        <v>0.12537717129541762</v>
      </c>
      <c r="R6421">
        <f t="shared" ref="R6421:R6423" si="21951">0.07 * EXP(L6421/20)</f>
        <v>7.0190065685319838E-2</v>
      </c>
      <c r="S6421">
        <f t="shared" ref="S6421:S6423" si="21952">(1/(EXP((L6421+30)/10)+1))</f>
        <v>4.7181476563593193E-2</v>
      </c>
      <c r="T6421">
        <f>(P6421*(1-T6420) - Q6421*T6420)*$F$21*2</f>
        <v>4.0774508282906746E-3</v>
      </c>
      <c r="U6421">
        <f>(N6421*(1-U6420) - O6421*U6420)*$F$21*2</f>
        <v>7.3455905069175502E-4</v>
      </c>
      <c r="V6421">
        <f>(R6421*(1-V6420) - S6421*V6420)*$F$21*2</f>
        <v>1.4021559928830884E-3</v>
      </c>
      <c r="W6421">
        <f>$F$21*(W6420+E6420*(G6420-($E$9*U6420^4*(W6420-$E$3) + $E$11*T6420^3*V6420*(W6420-$E$5) + $E$13*(W6420-$E$7))) /$E$15)*2</f>
        <v>5.795888113266737E-3</v>
      </c>
    </row>
    <row r="6422" spans="5:23" x14ac:dyDescent="0.25">
      <c r="I6422">
        <f>I6420 + 0.5*$F$28</f>
        <v>7.0353795832200829E-3</v>
      </c>
      <c r="J6422">
        <f t="shared" ref="J6422:L6422" si="21953">J6420 + 0.5*$F$28</f>
        <v>5.3669826573364944E-3</v>
      </c>
      <c r="K6422">
        <f t="shared" si="21953"/>
        <v>5.700664961303838E-3</v>
      </c>
      <c r="L6422">
        <f t="shared" si="21953"/>
        <v>5.4230890283156877E-2</v>
      </c>
      <c r="N6422">
        <f t="shared" si="21947"/>
        <v>3.6787405104192969E-2</v>
      </c>
      <c r="O6422">
        <f t="shared" si="21948"/>
        <v>0.1250847644931585</v>
      </c>
      <c r="P6422">
        <f t="shared" si="21949"/>
        <v>0.20454536979096233</v>
      </c>
      <c r="Q6422">
        <f t="shared" si="21950"/>
        <v>0.12537717129541762</v>
      </c>
      <c r="R6422">
        <f t="shared" si="21951"/>
        <v>7.0190065685319838E-2</v>
      </c>
      <c r="S6422">
        <f t="shared" si="21952"/>
        <v>4.7181476563593193E-2</v>
      </c>
      <c r="T6422">
        <f>(P6422*(1-T6421) - Q6422*T6421)*$F$21*2</f>
        <v>4.0640025370507586E-3</v>
      </c>
      <c r="U6422">
        <f>(N6422*(1-U6421) - O6422*U6421)*$F$21*2</f>
        <v>7.3337000873920262E-4</v>
      </c>
      <c r="V6422">
        <f>(R6422*(1-V6421) - S6422*V6421)*$F$21*2</f>
        <v>1.4005098494792318E-3</v>
      </c>
      <c r="W6422">
        <f>$F$21*(W6421+E6421*(G6421-($E$9*U6421^4*(W6421-$E$3) + $E$11*T6421^3*V6421*(W6421-$E$5) + $E$13*(W6421-$E$7))) /$E$15)*2</f>
        <v>1.1591776226533474E-4</v>
      </c>
    </row>
    <row r="6423" spans="5:23" x14ac:dyDescent="0.25">
      <c r="I6423">
        <f>I6420 + $F$28</f>
        <v>1.2035379583220082E-2</v>
      </c>
      <c r="J6423">
        <f t="shared" ref="J6423:L6423" si="21954">J6420 + $F$28</f>
        <v>1.0366982657336495E-2</v>
      </c>
      <c r="K6423">
        <f t="shared" si="21954"/>
        <v>1.0700664961303837E-2</v>
      </c>
      <c r="L6423">
        <f t="shared" si="21954"/>
        <v>5.9230890283156881E-2</v>
      </c>
      <c r="N6423">
        <f t="shared" si="21947"/>
        <v>3.67873013442463E-2</v>
      </c>
      <c r="O6423">
        <f t="shared" si="21948"/>
        <v>0.1250925825352506</v>
      </c>
      <c r="P6423">
        <f t="shared" si="21949"/>
        <v>0.20448392278943919</v>
      </c>
      <c r="Q6423">
        <f t="shared" si="21950"/>
        <v>0.12541200312497425</v>
      </c>
      <c r="R6423">
        <f t="shared" si="21951"/>
        <v>7.0207615395363521E-2</v>
      </c>
      <c r="S6423">
        <f t="shared" si="21952"/>
        <v>4.7159003959650614E-2</v>
      </c>
      <c r="T6423">
        <f t="shared" ref="T6423" si="21955">(P6423*(1-T6422) - Q6423*T6422)*$F$21</f>
        <v>2.0314322490956032E-3</v>
      </c>
      <c r="U6423">
        <f t="shared" ref="U6423" si="21956">(N6423*(1-U6422) - O6423*U6422)*$F$21</f>
        <v>3.6668583492390898E-4</v>
      </c>
      <c r="V6423">
        <f t="shared" ref="V6423" si="21957">(R6423*(1-V6422) - S6423*V6422)*$F$21</f>
        <v>7.004324228895674E-4</v>
      </c>
      <c r="W6423">
        <f t="shared" ref="W6423" si="21958">$F$21*(W6422+E6422*(G6422-($E$9*U6422^4*(W6422-$E$3) + $E$11*T6422^3*V6422*(W6422-$E$5) + $E$13*(W6422-$E$7))) /$E$15)</f>
        <v>1.1591776226533474E-6</v>
      </c>
    </row>
    <row r="6424" spans="5:23" x14ac:dyDescent="0.25">
      <c r="T6424">
        <f>SUM(T6420:T6423)/6</f>
        <v>2.0353730278919505E-3</v>
      </c>
      <c r="U6424">
        <f t="shared" ref="U6424" si="21959">SUM(U6420:U6423)/6</f>
        <v>3.6698264626201099E-4</v>
      </c>
      <c r="V6424">
        <f t="shared" ref="V6424" si="21960">SUM(V6420:V6423)/6</f>
        <v>7.0066684216788574E-4</v>
      </c>
      <c r="W6424">
        <f>SUM(W6420:W6423)/6</f>
        <v>4.9284561786081933E-2</v>
      </c>
    </row>
    <row r="6426" spans="5:23" x14ac:dyDescent="0.25">
      <c r="E6426">
        <f>E6419+0.01</f>
        <v>9.1499999999998494</v>
      </c>
      <c r="F6426">
        <v>0.01</v>
      </c>
      <c r="G6426">
        <v>0</v>
      </c>
      <c r="I6426">
        <f>T6424</f>
        <v>2.0353730278919505E-3</v>
      </c>
      <c r="J6426">
        <f t="shared" ref="J6426" si="21961">U6424</f>
        <v>3.6698264626201099E-4</v>
      </c>
      <c r="K6426">
        <f t="shared" ref="K6426" si="21962">V6424</f>
        <v>7.0066684216788574E-4</v>
      </c>
      <c r="L6426">
        <f t="shared" ref="L6426" si="21963">W6424</f>
        <v>4.9284561786081933E-2</v>
      </c>
      <c r="T6426">
        <f>T6424</f>
        <v>2.0353730278919505E-3</v>
      </c>
      <c r="U6426">
        <f t="shared" ref="U6426:W6426" si="21964">U6424</f>
        <v>3.6698264626201099E-4</v>
      </c>
      <c r="V6426">
        <f t="shared" si="21964"/>
        <v>7.0066684216788574E-4</v>
      </c>
      <c r="W6426">
        <f t="shared" si="21964"/>
        <v>4.9284561786081933E-2</v>
      </c>
    </row>
    <row r="6427" spans="5:23" x14ac:dyDescent="0.25">
      <c r="I6427">
        <f>T6424</f>
        <v>2.0353730278919505E-3</v>
      </c>
      <c r="J6427">
        <f t="shared" ref="J6427" si="21965">U6424</f>
        <v>3.6698264626201099E-4</v>
      </c>
      <c r="K6427">
        <f t="shared" ref="K6427" si="21966">V6424</f>
        <v>7.0066684216788574E-4</v>
      </c>
      <c r="L6427">
        <f t="shared" ref="L6427" si="21967">W6424</f>
        <v>4.9284561786081933E-2</v>
      </c>
      <c r="N6427">
        <f>(0.01*(L6427+10))/(EXP((L6427+10)/10))</f>
        <v>3.6787498798703161E-2</v>
      </c>
      <c r="O6427">
        <f xml:space="preserve"> (0.125*EXP(L6427/80))</f>
        <v>0.12507703085305347</v>
      </c>
      <c r="P6427">
        <f>(0.1*(L6427+25))/(EXP((L6427+25)/10))</f>
        <v>0.20460616735223075</v>
      </c>
      <c r="Q6427">
        <f>(0.125*EXP(L6427/18))</f>
        <v>0.12534272288015261</v>
      </c>
      <c r="R6427">
        <f>0.07 * EXP(L6427/20)</f>
        <v>7.0172708675639558E-2</v>
      </c>
      <c r="S6427">
        <f>(1/(EXP((L6427+30)/10)+1))</f>
        <v>4.7203717954852023E-2</v>
      </c>
      <c r="T6427">
        <f>(P6427*(1-T6426) - Q6427*T6426)*$F$21</f>
        <v>2.0393459828046889E-3</v>
      </c>
      <c r="U6427">
        <f>(N6427*(1-U6426) - O6427*U6426)*$F$21</f>
        <v>3.6728097325275605E-4</v>
      </c>
      <c r="V6427">
        <f>(R6427*(1-V6426) - S6427*V6426)*$F$21</f>
        <v>7.0090466905447417E-4</v>
      </c>
      <c r="W6427">
        <f>$F$21*(W6426+E6426*(G6426-($E$9*U6426^4*(W6426-$E$3) + $E$11*T6426^3*V6426*(W6426-$E$5) + $E$13*(W6426-$E$7))) /$E$15)</f>
        <v>0.29010999217734784</v>
      </c>
    </row>
    <row r="6428" spans="5:23" x14ac:dyDescent="0.25">
      <c r="I6428">
        <f>I6427 + 0.5*$F$28</f>
        <v>7.0353730278919502E-3</v>
      </c>
      <c r="J6428">
        <f t="shared" ref="J6428" si="21968">J6427 + 0.5*$F$28</f>
        <v>5.3669826462620111E-3</v>
      </c>
      <c r="K6428">
        <f t="shared" ref="K6428" si="21969">K6427 + 0.5*$F$28</f>
        <v>5.7006668421678858E-3</v>
      </c>
      <c r="L6428">
        <f t="shared" ref="L6428" si="21970">L6427 + 0.5*$F$28</f>
        <v>5.4284561786081931E-2</v>
      </c>
      <c r="N6428">
        <f t="shared" ref="N6428:N6430" si="21971">(0.01*(L6428+10))/(EXP((L6428+10)/10))</f>
        <v>3.6787404038690456E-2</v>
      </c>
      <c r="O6428">
        <f t="shared" ref="O6428:O6430" si="21972" xml:space="preserve"> (0.125*EXP(L6428/80))</f>
        <v>0.12508484841177794</v>
      </c>
      <c r="P6428">
        <f t="shared" ref="P6428:P6430" si="21973">(0.1*(L6428+25))/(EXP((L6428+25)/10))</f>
        <v>0.20454471014559666</v>
      </c>
      <c r="Q6428">
        <f t="shared" ref="Q6428:Q6430" si="21974">(0.125*EXP(L6428/18))</f>
        <v>0.12537754513937585</v>
      </c>
      <c r="R6428">
        <f t="shared" ref="R6428:R6430" si="21975">0.07 * EXP(L6428/20)</f>
        <v>7.0190254045888356E-2</v>
      </c>
      <c r="S6428">
        <f t="shared" ref="S6428:S6430" si="21976">(1/(EXP((L6428+30)/10)+1))</f>
        <v>4.7181235281872722E-2</v>
      </c>
      <c r="T6428">
        <f>(P6428*(1-T6427) - Q6428*T6427)*$F$21*2</f>
        <v>4.0774376903928685E-3</v>
      </c>
      <c r="U6428">
        <f>(N6428*(1-U6427) - O6428*U6427)*$F$21*2</f>
        <v>7.3455902880535662E-4</v>
      </c>
      <c r="V6428">
        <f>(R6428*(1-V6427) - S6428*V6427)*$F$21*2</f>
        <v>1.4021597564200931E-3</v>
      </c>
      <c r="W6428">
        <f>$F$21*(W6427+E6427*(G6427-($E$9*U6427^4*(W6427-$E$3) + $E$11*T6427^3*V6427*(W6427-$E$5) + $E$13*(W6427-$E$7))) /$E$15)*2</f>
        <v>5.8021998435469572E-3</v>
      </c>
    </row>
    <row r="6429" spans="5:23" x14ac:dyDescent="0.25">
      <c r="I6429">
        <f>I6427 + 0.5*$F$28</f>
        <v>7.0353730278919502E-3</v>
      </c>
      <c r="J6429">
        <f t="shared" ref="J6429:L6429" si="21977">J6427 + 0.5*$F$28</f>
        <v>5.3669826462620111E-3</v>
      </c>
      <c r="K6429">
        <f t="shared" si="21977"/>
        <v>5.7006668421678858E-3</v>
      </c>
      <c r="L6429">
        <f t="shared" si="21977"/>
        <v>5.4284561786081931E-2</v>
      </c>
      <c r="N6429">
        <f t="shared" si="21971"/>
        <v>3.6787404038690456E-2</v>
      </c>
      <c r="O6429">
        <f t="shared" si="21972"/>
        <v>0.12508484841177794</v>
      </c>
      <c r="P6429">
        <f t="shared" si="21973"/>
        <v>0.20454471014559666</v>
      </c>
      <c r="Q6429">
        <f t="shared" si="21974"/>
        <v>0.12537754513937585</v>
      </c>
      <c r="R6429">
        <f t="shared" si="21975"/>
        <v>7.0190254045888356E-2</v>
      </c>
      <c r="S6429">
        <f t="shared" si="21976"/>
        <v>4.7181235281872722E-2</v>
      </c>
      <c r="T6429">
        <f>(P6429*(1-T6428) - Q6429*T6428)*$F$21*2</f>
        <v>4.0639894541399666E-3</v>
      </c>
      <c r="U6429">
        <f>(N6429*(1-U6428) - O6429*U6428)*$F$21*2</f>
        <v>7.3336998628279805E-4</v>
      </c>
      <c r="V6429">
        <f>(R6429*(1-V6428) - S6429*V6428)*$F$21*2</f>
        <v>1.4005136093400376E-3</v>
      </c>
      <c r="W6429">
        <f>$F$21*(W6428+E6428*(G6428-($E$9*U6428^4*(W6428-$E$3) + $E$11*T6428^3*V6428*(W6428-$E$5) + $E$13*(W6428-$E$7))) /$E$15)*2</f>
        <v>1.1604399687093915E-4</v>
      </c>
    </row>
    <row r="6430" spans="5:23" x14ac:dyDescent="0.25">
      <c r="I6430">
        <f>I6427 + $F$28</f>
        <v>1.2035373027891951E-2</v>
      </c>
      <c r="J6430">
        <f t="shared" ref="J6430:L6430" si="21978">J6427 + $F$28</f>
        <v>1.0366982646262011E-2</v>
      </c>
      <c r="K6430">
        <f t="shared" si="21978"/>
        <v>1.0700666842167885E-2</v>
      </c>
      <c r="L6430">
        <f t="shared" si="21978"/>
        <v>5.9284561786081935E-2</v>
      </c>
      <c r="N6430">
        <f t="shared" si="21971"/>
        <v>3.6787300181136476E-2</v>
      </c>
      <c r="O6430">
        <f t="shared" si="21972"/>
        <v>0.12509266645911513</v>
      </c>
      <c r="P6430">
        <f t="shared" si="21973"/>
        <v>0.20448326325483401</v>
      </c>
      <c r="Q6430">
        <f t="shared" si="21974"/>
        <v>0.12541237707279246</v>
      </c>
      <c r="R6430">
        <f t="shared" si="21975"/>
        <v>7.0207803803028074E-2</v>
      </c>
      <c r="S6430">
        <f t="shared" si="21976"/>
        <v>4.7158762787164986E-2</v>
      </c>
      <c r="T6430">
        <f t="shared" ref="T6430" si="21979">(P6430*(1-T6429) - Q6430*T6429)*$F$21</f>
        <v>2.0314257085157577E-3</v>
      </c>
      <c r="U6430">
        <f t="shared" ref="U6430" si="21980">(N6430*(1-U6429) - O6430*U6429)*$F$21</f>
        <v>3.6668582272222054E-4</v>
      </c>
      <c r="V6430">
        <f t="shared" ref="V6430" si="21981">(R6430*(1-V6429) - S6430*V6429)*$F$21</f>
        <v>7.0043430329236995E-4</v>
      </c>
      <c r="W6430">
        <f t="shared" ref="W6430" si="21982">$F$21*(W6429+E6429*(G6429-($E$9*U6429^4*(W6429-$E$3) + $E$11*T6429^3*V6429*(W6429-$E$5) + $E$13*(W6429-$E$7))) /$E$15)</f>
        <v>1.1604399687093914E-6</v>
      </c>
    </row>
    <row r="6431" spans="5:23" x14ac:dyDescent="0.25">
      <c r="T6431">
        <f>SUM(T6427:T6430)/6</f>
        <v>2.0353664726422134E-3</v>
      </c>
      <c r="U6431">
        <f t="shared" ref="U6431" si="21983">SUM(U6427:U6430)/6</f>
        <v>3.6698263517718853E-4</v>
      </c>
      <c r="V6431">
        <f t="shared" ref="V6431" si="21984">SUM(V6427:V6430)/6</f>
        <v>7.0066872301782909E-4</v>
      </c>
      <c r="W6431">
        <f>SUM(W6427:W6430)/6</f>
        <v>4.9338232742955741E-2</v>
      </c>
    </row>
    <row r="6433" spans="5:23" x14ac:dyDescent="0.25">
      <c r="E6433">
        <f>E6426+0.01</f>
        <v>9.1599999999998492</v>
      </c>
      <c r="F6433">
        <v>0.01</v>
      </c>
      <c r="G6433">
        <v>0</v>
      </c>
      <c r="I6433">
        <f>T6431</f>
        <v>2.0353664726422134E-3</v>
      </c>
      <c r="J6433">
        <f t="shared" ref="J6433" si="21985">U6431</f>
        <v>3.6698263517718853E-4</v>
      </c>
      <c r="K6433">
        <f t="shared" ref="K6433" si="21986">V6431</f>
        <v>7.0066872301782909E-4</v>
      </c>
      <c r="L6433">
        <f t="shared" ref="L6433" si="21987">W6431</f>
        <v>4.9338232742955741E-2</v>
      </c>
      <c r="T6433">
        <f>T6431</f>
        <v>2.0353664726422134E-3</v>
      </c>
      <c r="U6433">
        <f t="shared" ref="U6433:W6433" si="21988">U6431</f>
        <v>3.6698263517718853E-4</v>
      </c>
      <c r="V6433">
        <f t="shared" si="21988"/>
        <v>7.0066872301782909E-4</v>
      </c>
      <c r="W6433">
        <f t="shared" si="21988"/>
        <v>4.9338232742955741E-2</v>
      </c>
    </row>
    <row r="6434" spans="5:23" x14ac:dyDescent="0.25">
      <c r="I6434">
        <f>T6431</f>
        <v>2.0353664726422134E-3</v>
      </c>
      <c r="J6434">
        <f t="shared" ref="J6434" si="21989">U6431</f>
        <v>3.6698263517718853E-4</v>
      </c>
      <c r="K6434">
        <f t="shared" ref="K6434" si="21990">V6431</f>
        <v>7.0066872301782909E-4</v>
      </c>
      <c r="L6434">
        <f t="shared" ref="L6434" si="21991">W6431</f>
        <v>4.9338232742955741E-2</v>
      </c>
      <c r="N6434">
        <f>(0.01*(L6434+10))/(EXP((L6434+10)/10))</f>
        <v>3.6787497829866428E-2</v>
      </c>
      <c r="O6434">
        <f xml:space="preserve"> (0.125*EXP(L6434/80))</f>
        <v>0.12507711476563071</v>
      </c>
      <c r="P6434">
        <f>(0.1*(L6434+25))/(EXP((L6434+25)/10))</f>
        <v>0.20460550760405927</v>
      </c>
      <c r="Q6434">
        <f>(0.125*EXP(L6434/18))</f>
        <v>0.12534309661759169</v>
      </c>
      <c r="R6434">
        <f>0.07 * EXP(L6434/20)</f>
        <v>7.0172896987713285E-2</v>
      </c>
      <c r="S6434">
        <f>(1/(EXP((L6434+30)/10)+1))</f>
        <v>4.720347656748184E-2</v>
      </c>
      <c r="T6434">
        <f>(P6434*(1-T6433) - Q6434*T6433)*$F$21</f>
        <v>2.039339412773314E-3</v>
      </c>
      <c r="U6434">
        <f>(N6434*(1-U6433) - O6434*U6433)*$F$21</f>
        <v>3.67280963277942E-4</v>
      </c>
      <c r="V6434">
        <f>(R6434*(1-V6433) - S6434*V6433)*$F$21</f>
        <v>7.0090655033941895E-4</v>
      </c>
      <c r="W6434">
        <f>$F$21*(W6433+E6433*(G6433-($E$9*U6433^4*(W6433-$E$3) + $E$11*T6433^3*V6433*(W6433-$E$5) + $E$13*(W6433-$E$7))) /$E$15)</f>
        <v>0.2904255754806136</v>
      </c>
    </row>
    <row r="6435" spans="5:23" x14ac:dyDescent="0.25">
      <c r="I6435">
        <f>I6434 + 0.5*$F$28</f>
        <v>7.0353664726422131E-3</v>
      </c>
      <c r="J6435">
        <f t="shared" ref="J6435" si="21992">J6434 + 0.5*$F$28</f>
        <v>5.3669826351771888E-3</v>
      </c>
      <c r="K6435">
        <f t="shared" ref="K6435" si="21993">K6434 + 0.5*$F$28</f>
        <v>5.7006687230178295E-3</v>
      </c>
      <c r="L6435">
        <f t="shared" ref="L6435" si="21994">L6434 + 0.5*$F$28</f>
        <v>5.4338232742955739E-2</v>
      </c>
      <c r="N6435">
        <f t="shared" ref="N6435:N6437" si="21995">(0.01*(L6435+10))/(EXP((L6435+10)/10))</f>
        <v>3.6787402972150537E-2</v>
      </c>
      <c r="O6435">
        <f t="shared" ref="O6435:O6437" si="21996" xml:space="preserve"> (0.125*EXP(L6435/80))</f>
        <v>0.12508493232959991</v>
      </c>
      <c r="P6435">
        <f t="shared" ref="P6435:P6437" si="21997">(0.1*(L6435+25))/(EXP((L6435+25)/10))</f>
        <v>0.20454405050813082</v>
      </c>
      <c r="Q6435">
        <f t="shared" ref="Q6435:Q6437" si="21998">(0.125*EXP(L6435/18))</f>
        <v>0.12537791898064532</v>
      </c>
      <c r="R6435">
        <f t="shared" ref="R6435:R6437" si="21999">0.07 * EXP(L6435/20)</f>
        <v>7.0190442405045989E-2</v>
      </c>
      <c r="S6435">
        <f t="shared" ref="S6435:S6437" si="22000">(1/(EXP((L6435+30)/10)+1))</f>
        <v>4.7180994003779834E-2</v>
      </c>
      <c r="T6435">
        <f>(P6435*(1-T6434) - Q6435*T6434)*$F$21*2</f>
        <v>4.0774245526522517E-3</v>
      </c>
      <c r="U6435">
        <f>(N6435*(1-U6434) - O6435*U6434)*$F$21*2</f>
        <v>7.3455900689825722E-4</v>
      </c>
      <c r="V6435">
        <f>(R6435*(1-V6434) - S6435*V6434)*$F$21*2</f>
        <v>1.4021635199288859E-3</v>
      </c>
      <c r="W6435">
        <f>$F$21*(W6434+E6434*(G6434-($E$9*U6434^4*(W6434-$E$3) + $E$11*T6434^3*V6434*(W6434-$E$5) + $E$13*(W6434-$E$7))) /$E$15)*2</f>
        <v>5.8085115096122722E-3</v>
      </c>
    </row>
    <row r="6436" spans="5:23" x14ac:dyDescent="0.25">
      <c r="I6436">
        <f>I6434 + 0.5*$F$28</f>
        <v>7.0353664726422131E-3</v>
      </c>
      <c r="J6436">
        <f t="shared" ref="J6436:L6436" si="22001">J6434 + 0.5*$F$28</f>
        <v>5.3669826351771888E-3</v>
      </c>
      <c r="K6436">
        <f t="shared" si="22001"/>
        <v>5.7006687230178295E-3</v>
      </c>
      <c r="L6436">
        <f t="shared" si="22001"/>
        <v>5.4338232742955739E-2</v>
      </c>
      <c r="N6436">
        <f t="shared" si="21995"/>
        <v>3.6787402972150537E-2</v>
      </c>
      <c r="O6436">
        <f t="shared" si="21996"/>
        <v>0.12508493232959991</v>
      </c>
      <c r="P6436">
        <f t="shared" si="21997"/>
        <v>0.20454405050813082</v>
      </c>
      <c r="Q6436">
        <f t="shared" si="21998"/>
        <v>0.12537791898064532</v>
      </c>
      <c r="R6436">
        <f t="shared" si="21999"/>
        <v>7.0190442405045989E-2</v>
      </c>
      <c r="S6436">
        <f t="shared" si="22000"/>
        <v>4.7180994003779834E-2</v>
      </c>
      <c r="T6436">
        <f>(P6436*(1-T6435) - Q6436*T6435)*$F$21*2</f>
        <v>4.0639763713855581E-3</v>
      </c>
      <c r="U6436">
        <f>(N6436*(1-U6435) - O6436*U6435)*$F$21*2</f>
        <v>7.3336996380573964E-4</v>
      </c>
      <c r="V6436">
        <f>(R6436*(1-V6435) - S6436*V6435)*$F$21*2</f>
        <v>1.4005173691726378E-3</v>
      </c>
      <c r="W6436">
        <f>$F$21*(W6435+E6435*(G6435-($E$9*U6435^4*(W6435-$E$3) + $E$11*T6435^3*V6435*(W6435-$E$5) + $E$13*(W6435-$E$7))) /$E$15)*2</f>
        <v>1.1617023019224544E-4</v>
      </c>
    </row>
    <row r="6437" spans="5:23" x14ac:dyDescent="0.25">
      <c r="I6437">
        <f>I6434 + $F$28</f>
        <v>1.2035366472642214E-2</v>
      </c>
      <c r="J6437">
        <f t="shared" ref="J6437:L6437" si="22002">J6434 + $F$28</f>
        <v>1.0366982635177189E-2</v>
      </c>
      <c r="K6437">
        <f t="shared" si="22002"/>
        <v>1.070066872301783E-2</v>
      </c>
      <c r="L6437">
        <f t="shared" si="22002"/>
        <v>5.9338232742955743E-2</v>
      </c>
      <c r="N6437">
        <f t="shared" si="21995"/>
        <v>3.6787299016991279E-2</v>
      </c>
      <c r="O6437">
        <f t="shared" si="21996"/>
        <v>0.12509275038218209</v>
      </c>
      <c r="P6437">
        <f t="shared" si="21997"/>
        <v>0.20448260372812804</v>
      </c>
      <c r="Q6437">
        <f t="shared" si="21998"/>
        <v>0.12541275101792115</v>
      </c>
      <c r="R6437">
        <f t="shared" si="21999"/>
        <v>7.0207992209281381E-2</v>
      </c>
      <c r="S6437">
        <f t="shared" si="22000"/>
        <v>4.7158521618305346E-2</v>
      </c>
      <c r="T6437">
        <f t="shared" ref="T6437" si="22003">(P6437*(1-T6436) - Q6437*T6436)*$F$21</f>
        <v>2.0314191680141022E-3</v>
      </c>
      <c r="U6437">
        <f t="shared" ref="U6437" si="22004">(N6437*(1-U6436) - O6437*U6436)*$F$21</f>
        <v>3.6668581051022535E-4</v>
      </c>
      <c r="V6437">
        <f t="shared" ref="V6437" si="22005">(R6437*(1-V6436) - S6437*V6436)*$F$21</f>
        <v>7.0043618368106604E-4</v>
      </c>
      <c r="W6437">
        <f t="shared" ref="W6437" si="22006">$F$21*(W6436+E6436*(G6436-($E$9*U6436^4*(W6436-$E$3) + $E$11*T6436^3*V6436*(W6436-$E$5) + $E$13*(W6436-$E$7))) /$E$15)</f>
        <v>1.1617023019224545E-6</v>
      </c>
    </row>
    <row r="6438" spans="5:23" x14ac:dyDescent="0.25">
      <c r="T6438">
        <f>SUM(T6434:T6437)/6</f>
        <v>2.035359917470871E-3</v>
      </c>
      <c r="U6438">
        <f t="shared" ref="U6438" si="22007">SUM(U6434:U6437)/6</f>
        <v>3.6698262408202739E-4</v>
      </c>
      <c r="V6438">
        <f t="shared" ref="V6438" si="22008">SUM(V6434:V6437)/6</f>
        <v>7.0067060385366805E-4</v>
      </c>
      <c r="W6438">
        <f>SUM(W6434:W6437)/6</f>
        <v>4.9391903153786665E-2</v>
      </c>
    </row>
    <row r="6440" spans="5:23" x14ac:dyDescent="0.25">
      <c r="E6440">
        <f>E6433+0.01</f>
        <v>9.1699999999998489</v>
      </c>
      <c r="F6440">
        <v>0.01</v>
      </c>
      <c r="G6440">
        <v>0</v>
      </c>
      <c r="I6440">
        <f>T6438</f>
        <v>2.035359917470871E-3</v>
      </c>
      <c r="J6440">
        <f t="shared" ref="J6440" si="22009">U6438</f>
        <v>3.6698262408202739E-4</v>
      </c>
      <c r="K6440">
        <f t="shared" ref="K6440" si="22010">V6438</f>
        <v>7.0067060385366805E-4</v>
      </c>
      <c r="L6440">
        <f t="shared" ref="L6440" si="22011">W6438</f>
        <v>4.9391903153786665E-2</v>
      </c>
      <c r="T6440">
        <f>T6438</f>
        <v>2.035359917470871E-3</v>
      </c>
      <c r="U6440">
        <f t="shared" ref="U6440:W6440" si="22012">U6438</f>
        <v>3.6698262408202739E-4</v>
      </c>
      <c r="V6440">
        <f t="shared" si="22012"/>
        <v>7.0067060385366805E-4</v>
      </c>
      <c r="W6440">
        <f t="shared" si="22012"/>
        <v>4.9391903153786665E-2</v>
      </c>
    </row>
    <row r="6441" spans="5:23" x14ac:dyDescent="0.25">
      <c r="I6441">
        <f>T6438</f>
        <v>2.035359917470871E-3</v>
      </c>
      <c r="J6441">
        <f t="shared" ref="J6441" si="22013">U6438</f>
        <v>3.6698262408202739E-4</v>
      </c>
      <c r="K6441">
        <f t="shared" ref="K6441" si="22014">V6438</f>
        <v>7.0067060385366805E-4</v>
      </c>
      <c r="L6441">
        <f t="shared" ref="L6441" si="22015">W6438</f>
        <v>4.9391903153786665E-2</v>
      </c>
      <c r="N6441">
        <f>(0.01*(L6441+10))/(EXP((L6441+10)/10))</f>
        <v>3.6787496859990283E-2</v>
      </c>
      <c r="O6441">
        <f xml:space="preserve"> (0.125*EXP(L6441/80))</f>
        <v>0.12507719867741054</v>
      </c>
      <c r="P6441">
        <f>(0.1*(L6441+25))/(EXP((L6441+25)/10))</f>
        <v>0.20460484786378788</v>
      </c>
      <c r="Q6441">
        <f>(0.125*EXP(L6441/18))</f>
        <v>0.12534347035234278</v>
      </c>
      <c r="R6441">
        <f>0.07 * EXP(L6441/20)</f>
        <v>7.0173085298376472E-2</v>
      </c>
      <c r="S6441">
        <f>(1/(EXP((L6441+30)/10)+1))</f>
        <v>4.7203235183740699E-2</v>
      </c>
      <c r="T6441">
        <f>(P6441*(1-T6440) - Q6441*T6440)*$F$21</f>
        <v>2.0393328428205387E-3</v>
      </c>
      <c r="U6441">
        <f>(N6441*(1-U6440) - O6441*U6440)*$F$21</f>
        <v>3.6728095329275728E-4</v>
      </c>
      <c r="V6441">
        <f>(R6441*(1-V6440) - S6441*V6440)*$F$21</f>
        <v>7.0090843161026151E-4</v>
      </c>
      <c r="W6441">
        <f>$F$21*(W6440+E6440*(G6440-($E$9*U6440^4*(W6440-$E$3) + $E$11*T6440^3*V6440*(W6440-$E$5) + $E$13*(W6440-$E$7))) /$E$15)</f>
        <v>0.29074115557318297</v>
      </c>
    </row>
    <row r="6442" spans="5:23" x14ac:dyDescent="0.25">
      <c r="I6442">
        <f>I6441 + 0.5*$F$28</f>
        <v>7.0353599174708716E-3</v>
      </c>
      <c r="J6442">
        <f t="shared" ref="J6442" si="22016">J6441 + 0.5*$F$28</f>
        <v>5.3669826240820276E-3</v>
      </c>
      <c r="K6442">
        <f t="shared" ref="K6442" si="22017">K6441 + 0.5*$F$28</f>
        <v>5.7006706038536682E-3</v>
      </c>
      <c r="L6442">
        <f t="shared" ref="L6442" si="22018">L6441 + 0.5*$F$28</f>
        <v>5.4391903153786662E-2</v>
      </c>
      <c r="N6442">
        <f t="shared" ref="N6442:N6444" si="22019">(0.01*(L6442+10))/(EXP((L6442+10)/10))</f>
        <v>3.678740190457324E-2</v>
      </c>
      <c r="O6442">
        <f t="shared" ref="O6442:O6444" si="22020" xml:space="preserve"> (0.125*EXP(L6442/80))</f>
        <v>0.12508501624662438</v>
      </c>
      <c r="P6442">
        <f t="shared" ref="P6442:P6444" si="22021">(0.1*(L6442+25))/(EXP((L6442+25)/10))</f>
        <v>0.20454339087856477</v>
      </c>
      <c r="Q6442">
        <f t="shared" ref="Q6442:Q6444" si="22022">(0.125*EXP(L6442/18))</f>
        <v>0.12537829281922602</v>
      </c>
      <c r="R6442">
        <f t="shared" ref="R6442:R6444" si="22023">0.07 * EXP(L6442/20)</f>
        <v>7.0190630762792736E-2</v>
      </c>
      <c r="S6442">
        <f t="shared" ref="S6442:S6444" si="22024">(1/(EXP((L6442+30)/10)+1))</f>
        <v>4.7180752729314442E-2</v>
      </c>
      <c r="T6442">
        <f>(P6442*(1-T6441) - Q6442*T6441)*$F$21*2</f>
        <v>4.0774114150688243E-3</v>
      </c>
      <c r="U6442">
        <f>(N6442*(1-U6441) - O6442*U6441)*$F$21*2</f>
        <v>7.3455898497045737E-4</v>
      </c>
      <c r="V6442">
        <f>(R6442*(1-V6441) - S6442*V6441)*$F$21*2</f>
        <v>1.4021672834094671E-3</v>
      </c>
      <c r="W6442">
        <f>$F$21*(W6441+E6441*(G6441-($E$9*U6441^4*(W6441-$E$3) + $E$11*T6441^3*V6441*(W6441-$E$5) + $E$13*(W6441-$E$7))) /$E$15)*2</f>
        <v>5.8148231114636597E-3</v>
      </c>
    </row>
    <row r="6443" spans="5:23" x14ac:dyDescent="0.25">
      <c r="I6443">
        <f>I6441 + 0.5*$F$28</f>
        <v>7.0353599174708716E-3</v>
      </c>
      <c r="J6443">
        <f t="shared" ref="J6443:L6443" si="22025">J6441 + 0.5*$F$28</f>
        <v>5.3669826240820276E-3</v>
      </c>
      <c r="K6443">
        <f t="shared" si="22025"/>
        <v>5.7006706038536682E-3</v>
      </c>
      <c r="L6443">
        <f t="shared" si="22025"/>
        <v>5.4391903153786662E-2</v>
      </c>
      <c r="N6443">
        <f t="shared" si="22019"/>
        <v>3.678740190457324E-2</v>
      </c>
      <c r="O6443">
        <f t="shared" si="22020"/>
        <v>0.12508501624662438</v>
      </c>
      <c r="P6443">
        <f t="shared" si="22021"/>
        <v>0.20454339087856477</v>
      </c>
      <c r="Q6443">
        <f t="shared" si="22022"/>
        <v>0.12537829281922602</v>
      </c>
      <c r="R6443">
        <f t="shared" si="22023"/>
        <v>7.0190630762792736E-2</v>
      </c>
      <c r="S6443">
        <f t="shared" si="22024"/>
        <v>4.7180752729314442E-2</v>
      </c>
      <c r="T6443">
        <f>(P6443*(1-T6442) - Q6443*T6442)*$F$21*2</f>
        <v>4.0639632887875341E-3</v>
      </c>
      <c r="U6443">
        <f>(N6443*(1-U6442) - O6443*U6442)*$F$21*2</f>
        <v>7.3336994130802772E-4</v>
      </c>
      <c r="V6443">
        <f>(R6443*(1-V6442) - S6443*V6442)*$F$21*2</f>
        <v>1.400521128977032E-3</v>
      </c>
      <c r="W6443">
        <f>$F$21*(W6442+E6442*(G6442-($E$9*U6442^4*(W6442-$E$3) + $E$11*T6442^3*V6442*(W6442-$E$5) + $E$13*(W6442-$E$7))) /$E$15)*2</f>
        <v>1.1629646222927319E-4</v>
      </c>
    </row>
    <row r="6444" spans="5:23" x14ac:dyDescent="0.25">
      <c r="I6444">
        <f>I6441 + $F$28</f>
        <v>1.2035359917470871E-2</v>
      </c>
      <c r="J6444">
        <f t="shared" ref="J6444:L6444" si="22026">J6441 + $F$28</f>
        <v>1.0366982624082028E-2</v>
      </c>
      <c r="K6444">
        <f t="shared" si="22026"/>
        <v>1.0700670603853667E-2</v>
      </c>
      <c r="L6444">
        <f t="shared" si="22026"/>
        <v>5.9391903153786667E-2</v>
      </c>
      <c r="N6444">
        <f t="shared" si="22019"/>
        <v>3.678729785181075E-2</v>
      </c>
      <c r="O6444">
        <f t="shared" si="22020"/>
        <v>0.12509283430445156</v>
      </c>
      <c r="P6444">
        <f t="shared" si="22021"/>
        <v>0.20448194420932131</v>
      </c>
      <c r="Q6444">
        <f t="shared" si="22022"/>
        <v>0.12541312496036033</v>
      </c>
      <c r="R6444">
        <f t="shared" si="22023"/>
        <v>7.0208180614123442E-2</v>
      </c>
      <c r="S6444">
        <f t="shared" si="22024"/>
        <v>4.7158280453071612E-2</v>
      </c>
      <c r="T6444">
        <f t="shared" ref="T6444" si="22027">(P6444*(1-T6443) - Q6444*T6443)*$F$21</f>
        <v>2.0314126275906368E-3</v>
      </c>
      <c r="U6444">
        <f t="shared" ref="U6444" si="22028">(N6444*(1-U6443) - O6444*U6443)*$F$21</f>
        <v>3.6668579828792378E-4</v>
      </c>
      <c r="V6444">
        <f t="shared" ref="V6444" si="22029">(R6444*(1-V6443) - S6444*V6443)*$F$21</f>
        <v>7.004380640556558E-4</v>
      </c>
      <c r="W6444">
        <f t="shared" ref="W6444" si="22030">$F$21*(W6443+E6443*(G6443-($E$9*U6443^4*(W6443-$E$3) + $E$11*T6443^3*V6443*(W6443-$E$5) + $E$13*(W6443-$E$7))) /$E$15)</f>
        <v>1.162964622292732E-6</v>
      </c>
    </row>
    <row r="6445" spans="5:23" x14ac:dyDescent="0.25">
      <c r="T6445">
        <f>SUM(T6441:T6444)/6</f>
        <v>2.0353533623779225E-3</v>
      </c>
      <c r="U6445">
        <f t="shared" ref="U6445" si="22031">SUM(U6441:U6444)/6</f>
        <v>3.6698261297652768E-4</v>
      </c>
      <c r="V6445">
        <f t="shared" ref="V6445" si="22032">SUM(V6441:V6444)/6</f>
        <v>7.0067248467540284E-4</v>
      </c>
      <c r="W6445">
        <f>SUM(W6441:W6444)/6</f>
        <v>4.9445573018583024E-2</v>
      </c>
    </row>
    <row r="6447" spans="5:23" x14ac:dyDescent="0.25">
      <c r="E6447">
        <f>E6440+0.01</f>
        <v>9.1799999999998487</v>
      </c>
      <c r="F6447">
        <v>0.01</v>
      </c>
      <c r="G6447">
        <v>0</v>
      </c>
      <c r="I6447">
        <f>T6445</f>
        <v>2.0353533623779225E-3</v>
      </c>
      <c r="J6447">
        <f t="shared" ref="J6447" si="22033">U6445</f>
        <v>3.6698261297652768E-4</v>
      </c>
      <c r="K6447">
        <f t="shared" ref="K6447" si="22034">V6445</f>
        <v>7.0067248467540284E-4</v>
      </c>
      <c r="L6447">
        <f t="shared" ref="L6447" si="22035">W6445</f>
        <v>4.9445573018583024E-2</v>
      </c>
      <c r="T6447">
        <f>T6445</f>
        <v>2.0353533623779225E-3</v>
      </c>
      <c r="U6447">
        <f t="shared" ref="U6447:W6447" si="22036">U6445</f>
        <v>3.6698261297652768E-4</v>
      </c>
      <c r="V6447">
        <f t="shared" si="22036"/>
        <v>7.0067248467540284E-4</v>
      </c>
      <c r="W6447">
        <f t="shared" si="22036"/>
        <v>4.9445573018583024E-2</v>
      </c>
    </row>
    <row r="6448" spans="5:23" x14ac:dyDescent="0.25">
      <c r="I6448">
        <f>T6445</f>
        <v>2.0353533623779225E-3</v>
      </c>
      <c r="J6448">
        <f t="shared" ref="J6448" si="22037">U6445</f>
        <v>3.6698261297652768E-4</v>
      </c>
      <c r="K6448">
        <f t="shared" ref="K6448" si="22038">V6445</f>
        <v>7.0067248467540284E-4</v>
      </c>
      <c r="L6448">
        <f t="shared" ref="L6448" si="22039">W6445</f>
        <v>4.9445573018583024E-2</v>
      </c>
      <c r="N6448">
        <f>(0.01*(L6448+10))/(EXP((L6448+10)/10))</f>
        <v>3.6787495889074762E-2</v>
      </c>
      <c r="O6448">
        <f xml:space="preserve"> (0.125*EXP(L6448/80))</f>
        <v>0.12507728258839299</v>
      </c>
      <c r="P6448">
        <f>(0.1*(L6448+25))/(EXP((L6448+25)/10))</f>
        <v>0.20460418813141668</v>
      </c>
      <c r="Q6448">
        <f>(0.125*EXP(L6448/18))</f>
        <v>0.12534384408440588</v>
      </c>
      <c r="R6448">
        <f>0.07 * EXP(L6448/20)</f>
        <v>7.017327360762915E-2</v>
      </c>
      <c r="S6448">
        <f>(1/(EXP((L6448+30)/10)+1))</f>
        <v>4.7202993803628558E-2</v>
      </c>
      <c r="T6448">
        <f>(P6448*(1-T6447) - Q6448*T6447)*$F$21</f>
        <v>2.0393262729463623E-3</v>
      </c>
      <c r="U6448">
        <f>(N6448*(1-U6447) - O6448*U6447)*$F$21</f>
        <v>3.6728094329720233E-4</v>
      </c>
      <c r="V6448">
        <f>(R6448*(1-V6447) - S6448*V6447)*$F$21</f>
        <v>7.0091031286700196E-4</v>
      </c>
      <c r="W6448">
        <f>$F$21*(W6447+E6447*(G6447-($E$9*U6447^4*(W6447-$E$3) + $E$11*T6447^3*V6447*(W6447-$E$5) + $E$13*(W6447-$E$7))) /$E$15)</f>
        <v>0.29105673245510505</v>
      </c>
    </row>
    <row r="6449" spans="5:23" x14ac:dyDescent="0.25">
      <c r="I6449">
        <f>I6448 + 0.5*$F$28</f>
        <v>7.0353533623779222E-3</v>
      </c>
      <c r="J6449">
        <f t="shared" ref="J6449" si="22040">J6448 + 0.5*$F$28</f>
        <v>5.3669826129765282E-3</v>
      </c>
      <c r="K6449">
        <f t="shared" ref="K6449" si="22041">K6448 + 0.5*$F$28</f>
        <v>5.7006724846754026E-3</v>
      </c>
      <c r="L6449">
        <f t="shared" ref="L6449" si="22042">L6448 + 0.5*$F$28</f>
        <v>5.4445573018583021E-2</v>
      </c>
      <c r="N6449">
        <f t="shared" ref="N6449:N6451" si="22043">(0.01*(L6449+10))/(EXP((L6449+10)/10))</f>
        <v>3.6787400835958627E-2</v>
      </c>
      <c r="O6449">
        <f t="shared" ref="O6449:O6451" si="22044" xml:space="preserve"> (0.125*EXP(L6449/80))</f>
        <v>0.1250851001628514</v>
      </c>
      <c r="P6449">
        <f t="shared" ref="P6449:P6451" si="22045">(0.1*(L6449+25))/(EXP((L6449+25)/10))</f>
        <v>0.20454273125689823</v>
      </c>
      <c r="Q6449">
        <f t="shared" ref="Q6449:Q6451" si="22046">(0.125*EXP(L6449/18))</f>
        <v>0.12537866665511802</v>
      </c>
      <c r="R6449">
        <f t="shared" ref="R6449:R6451" si="22047">0.07 * EXP(L6449/20)</f>
        <v>7.0190819119128611E-2</v>
      </c>
      <c r="S6449">
        <f t="shared" ref="S6449:S6451" si="22048">(1/(EXP((L6449+30)/10)+1))</f>
        <v>4.7180511458476439E-2</v>
      </c>
      <c r="T6449">
        <f>(P6449*(1-T6448) - Q6449*T6448)*$F$21*2</f>
        <v>4.077398277642582E-3</v>
      </c>
      <c r="U6449">
        <f>(N6449*(1-U6448) - O6449*U6448)*$F$21*2</f>
        <v>7.3455896302195814E-4</v>
      </c>
      <c r="V6449">
        <f>(R6449*(1-V6448) - S6449*V6448)*$F$21*2</f>
        <v>1.4021710468618367E-3</v>
      </c>
      <c r="W6449">
        <f>$F$21*(W6448+E6448*(G6448-($E$9*U6448^4*(W6448-$E$3) + $E$11*T6448^3*V6448*(W6448-$E$5) + $E$13*(W6448-$E$7))) /$E$15)*2</f>
        <v>5.8211346491021014E-3</v>
      </c>
    </row>
    <row r="6450" spans="5:23" x14ac:dyDescent="0.25">
      <c r="I6450">
        <f>I6448 + 0.5*$F$28</f>
        <v>7.0353533623779222E-3</v>
      </c>
      <c r="J6450">
        <f t="shared" ref="J6450:L6450" si="22049">J6448 + 0.5*$F$28</f>
        <v>5.3669826129765282E-3</v>
      </c>
      <c r="K6450">
        <f t="shared" si="22049"/>
        <v>5.7006724846754026E-3</v>
      </c>
      <c r="L6450">
        <f t="shared" si="22049"/>
        <v>5.4445573018583021E-2</v>
      </c>
      <c r="N6450">
        <f t="shared" si="22043"/>
        <v>3.6787400835958627E-2</v>
      </c>
      <c r="O6450">
        <f t="shared" si="22044"/>
        <v>0.1250851001628514</v>
      </c>
      <c r="P6450">
        <f t="shared" si="22045"/>
        <v>0.20454273125689823</v>
      </c>
      <c r="Q6450">
        <f t="shared" si="22046"/>
        <v>0.12537866665511802</v>
      </c>
      <c r="R6450">
        <f t="shared" si="22047"/>
        <v>7.0190819119128611E-2</v>
      </c>
      <c r="S6450">
        <f t="shared" si="22048"/>
        <v>4.7180511458476439E-2</v>
      </c>
      <c r="T6450">
        <f>(P6450*(1-T6449) - Q6450*T6449)*$F$21*2</f>
        <v>4.0639502063458868E-3</v>
      </c>
      <c r="U6450">
        <f>(N6450*(1-U6449) - O6450*U6449)*$F$21*2</f>
        <v>7.3336991878966337E-4</v>
      </c>
      <c r="V6450">
        <f>(R6450*(1-V6449) - S6450*V6449)*$F$21*2</f>
        <v>1.400524888753221E-3</v>
      </c>
      <c r="W6450">
        <f>$F$21*(W6449+E6449*(G6449-($E$9*U6449^4*(W6449-$E$3) + $E$11*T6449^3*V6449*(W6449-$E$5) + $E$13*(W6449-$E$7))) /$E$15)*2</f>
        <v>1.1642269298204203E-4</v>
      </c>
    </row>
    <row r="6451" spans="5:23" x14ac:dyDescent="0.25">
      <c r="I6451">
        <f>I6448 + $F$28</f>
        <v>1.2035353362377923E-2</v>
      </c>
      <c r="J6451">
        <f t="shared" ref="J6451:L6451" si="22050">J6448 + $F$28</f>
        <v>1.0366982612976527E-2</v>
      </c>
      <c r="K6451">
        <f t="shared" si="22050"/>
        <v>1.0700672484675404E-2</v>
      </c>
      <c r="L6451">
        <f t="shared" si="22050"/>
        <v>5.9445573018583026E-2</v>
      </c>
      <c r="N6451">
        <f t="shared" si="22043"/>
        <v>3.678729668559496E-2</v>
      </c>
      <c r="O6451">
        <f t="shared" si="22044"/>
        <v>0.12509291822592353</v>
      </c>
      <c r="P6451">
        <f t="shared" si="22045"/>
        <v>0.20448128469841356</v>
      </c>
      <c r="Q6451">
        <f t="shared" si="22046"/>
        <v>0.12541349890011005</v>
      </c>
      <c r="R6451">
        <f t="shared" si="22047"/>
        <v>7.0208369017554284E-2</v>
      </c>
      <c r="S6451">
        <f t="shared" si="22048"/>
        <v>4.7158039291463692E-2</v>
      </c>
      <c r="T6451">
        <f t="shared" ref="T6451" si="22051">(P6451*(1-T6450) - Q6451*T6450)*$F$21</f>
        <v>2.0314060872453589E-3</v>
      </c>
      <c r="U6451">
        <f t="shared" ref="U6451" si="22052">(N6451*(1-U6450) - O6451*U6450)*$F$21</f>
        <v>3.6668578605531649E-4</v>
      </c>
      <c r="V6451">
        <f t="shared" ref="V6451" si="22053">(R6451*(1-V6450) - S6451*V6450)*$F$21</f>
        <v>7.0043994441613944E-4</v>
      </c>
      <c r="W6451">
        <f t="shared" ref="W6451" si="22054">$F$21*(W6450+E6450*(G6450-($E$9*U6450^4*(W6450-$E$3) + $E$11*T6450^3*V6450*(W6450-$E$5) + $E$13*(W6450-$E$7))) /$E$15)</f>
        <v>1.1642269298204204E-6</v>
      </c>
    </row>
    <row r="6452" spans="5:23" x14ac:dyDescent="0.25">
      <c r="T6452">
        <f>SUM(T6448:T6451)/6</f>
        <v>2.0353468073633653E-3</v>
      </c>
      <c r="U6452">
        <f t="shared" ref="U6452" si="22055">SUM(U6448:U6451)/6</f>
        <v>3.6698260186069005E-4</v>
      </c>
      <c r="V6452">
        <f t="shared" ref="V6452" si="22056">SUM(V6448:V6451)/6</f>
        <v>7.0067436548303314E-4</v>
      </c>
      <c r="W6452">
        <f>SUM(W6448:W6451)/6</f>
        <v>4.9499242337353172E-2</v>
      </c>
    </row>
    <row r="6454" spans="5:23" x14ac:dyDescent="0.25">
      <c r="E6454">
        <f>E6447+0.01</f>
        <v>9.1899999999998485</v>
      </c>
      <c r="F6454">
        <v>0.01</v>
      </c>
      <c r="G6454">
        <v>0</v>
      </c>
      <c r="I6454">
        <f>T6452</f>
        <v>2.0353468073633653E-3</v>
      </c>
      <c r="J6454">
        <f t="shared" ref="J6454" si="22057">U6452</f>
        <v>3.6698260186069005E-4</v>
      </c>
      <c r="K6454">
        <f t="shared" ref="K6454" si="22058">V6452</f>
        <v>7.0067436548303314E-4</v>
      </c>
      <c r="L6454">
        <f t="shared" ref="L6454" si="22059">W6452</f>
        <v>4.9499242337353172E-2</v>
      </c>
      <c r="T6454">
        <f>T6452</f>
        <v>2.0353468073633653E-3</v>
      </c>
      <c r="U6454">
        <f t="shared" ref="U6454:W6454" si="22060">U6452</f>
        <v>3.6698260186069005E-4</v>
      </c>
      <c r="V6454">
        <f t="shared" si="22060"/>
        <v>7.0067436548303314E-4</v>
      </c>
      <c r="W6454">
        <f t="shared" si="22060"/>
        <v>4.9499242337353172E-2</v>
      </c>
    </row>
    <row r="6455" spans="5:23" x14ac:dyDescent="0.25">
      <c r="I6455">
        <f>T6452</f>
        <v>2.0353468073633653E-3</v>
      </c>
      <c r="J6455">
        <f t="shared" ref="J6455" si="22061">U6452</f>
        <v>3.6698260186069005E-4</v>
      </c>
      <c r="K6455">
        <f t="shared" ref="K6455" si="22062">V6452</f>
        <v>7.0067436548303314E-4</v>
      </c>
      <c r="L6455">
        <f t="shared" ref="L6455" si="22063">W6452</f>
        <v>4.9499242337353172E-2</v>
      </c>
      <c r="N6455">
        <f>(0.01*(L6455+10))/(EXP((L6455+10)/10))</f>
        <v>3.6787494917119926E-2</v>
      </c>
      <c r="O6455">
        <f xml:space="preserve"> (0.125*EXP(L6455/80))</f>
        <v>0.12507736649857801</v>
      </c>
      <c r="P6455">
        <f>(0.1*(L6455+25))/(EXP((L6455+25)/10))</f>
        <v>0.20460352840694546</v>
      </c>
      <c r="Q6455">
        <f>(0.125*EXP(L6455/18))</f>
        <v>0.12534421781378105</v>
      </c>
      <c r="R6455">
        <f>0.07 * EXP(L6455/20)</f>
        <v>7.017346191547133E-2</v>
      </c>
      <c r="S6455">
        <f>(1/(EXP((L6455+30)/10)+1))</f>
        <v>4.7202752427145327E-2</v>
      </c>
      <c r="T6455">
        <f>(P6455*(1-T6454) - Q6455*T6454)*$F$21</f>
        <v>2.0393197031507836E-3</v>
      </c>
      <c r="U6455">
        <f>(N6455*(1-U6454) - O6455*U6454)*$F$21</f>
        <v>3.672809332912777E-4</v>
      </c>
      <c r="V6455">
        <f>(R6455*(1-V6454) - S6455*V6454)*$F$21</f>
        <v>7.0091219410964029E-4</v>
      </c>
      <c r="W6455">
        <f>$F$21*(W6454+E6454*(G6454-($E$9*U6454^4*(W6454-$E$3) + $E$11*T6454^3*V6454*(W6454-$E$5) + $E$13*(W6454-$E$7))) /$E$15)</f>
        <v>0.29137230612642884</v>
      </c>
    </row>
    <row r="6456" spans="5:23" x14ac:dyDescent="0.25">
      <c r="I6456">
        <f>I6455 + 0.5*$F$28</f>
        <v>7.035346807363365E-3</v>
      </c>
      <c r="J6456">
        <f t="shared" ref="J6456" si="22064">J6455 + 0.5*$F$28</f>
        <v>5.3669826018606899E-3</v>
      </c>
      <c r="K6456">
        <f t="shared" ref="K6456" si="22065">K6455 + 0.5*$F$28</f>
        <v>5.7006743654830329E-3</v>
      </c>
      <c r="L6456">
        <f t="shared" ref="L6456" si="22066">L6455 + 0.5*$F$28</f>
        <v>5.449924233735317E-2</v>
      </c>
      <c r="N6456">
        <f t="shared" ref="N6456:N6458" si="22067">(0.01*(L6456+10))/(EXP((L6456+10)/10))</f>
        <v>3.6787399766306725E-2</v>
      </c>
      <c r="O6456">
        <f t="shared" ref="O6456:O6458" si="22068" xml:space="preserve"> (0.125*EXP(L6456/80))</f>
        <v>0.12508518407828098</v>
      </c>
      <c r="P6456">
        <f t="shared" ref="P6456:P6458" si="22069">(0.1*(L6456+25))/(EXP((L6456+25)/10))</f>
        <v>0.20454207164313107</v>
      </c>
      <c r="Q6456">
        <f t="shared" ref="Q6456:Q6458" si="22070">(0.125*EXP(L6456/18))</f>
        <v>0.12537904048832132</v>
      </c>
      <c r="R6456">
        <f t="shared" ref="R6456:R6458" si="22071">0.07 * EXP(L6456/20)</f>
        <v>7.0191007474053629E-2</v>
      </c>
      <c r="S6456">
        <f t="shared" ref="S6456:S6458" si="22072">(1/(EXP((L6456+30)/10)+1))</f>
        <v>4.7180270191265763E-2</v>
      </c>
      <c r="T6456">
        <f>(P6456*(1-T6455) - Q6456*T6455)*$F$21*2</f>
        <v>4.0773851403735194E-3</v>
      </c>
      <c r="U6456">
        <f>(N6456*(1-U6455) - O6456*U6455)*$F$21*2</f>
        <v>7.345589410527603E-4</v>
      </c>
      <c r="V6456">
        <f>(R6456*(1-V6455) - S6456*V6455)*$F$21*2</f>
        <v>1.4021748102859954E-3</v>
      </c>
      <c r="W6456">
        <f>$F$21*(W6455+E6455*(G6455-($E$9*U6455^4*(W6455-$E$3) + $E$11*T6455^3*V6455*(W6455-$E$5) + $E$13*(W6455-$E$7))) /$E$15)*2</f>
        <v>5.8274461225285767E-3</v>
      </c>
    </row>
    <row r="6457" spans="5:23" x14ac:dyDescent="0.25">
      <c r="I6457">
        <f>I6455 + 0.5*$F$28</f>
        <v>7.035346807363365E-3</v>
      </c>
      <c r="J6457">
        <f t="shared" ref="J6457:L6457" si="22073">J6455 + 0.5*$F$28</f>
        <v>5.3669826018606899E-3</v>
      </c>
      <c r="K6457">
        <f t="shared" si="22073"/>
        <v>5.7006743654830329E-3</v>
      </c>
      <c r="L6457">
        <f t="shared" si="22073"/>
        <v>5.449924233735317E-2</v>
      </c>
      <c r="N6457">
        <f t="shared" si="22067"/>
        <v>3.6787399766306725E-2</v>
      </c>
      <c r="O6457">
        <f t="shared" si="22068"/>
        <v>0.12508518407828098</v>
      </c>
      <c r="P6457">
        <f t="shared" si="22069"/>
        <v>0.20454207164313107</v>
      </c>
      <c r="Q6457">
        <f t="shared" si="22070"/>
        <v>0.12537904048832132</v>
      </c>
      <c r="R6457">
        <f t="shared" si="22071"/>
        <v>7.0191007474053629E-2</v>
      </c>
      <c r="S6457">
        <f t="shared" si="22072"/>
        <v>4.7180270191265763E-2</v>
      </c>
      <c r="T6457">
        <f>(P6457*(1-T6456) - Q6457*T6456)*$F$21*2</f>
        <v>4.0639371240606161E-3</v>
      </c>
      <c r="U6457">
        <f>(N6457*(1-U6456) - O6457*U6456)*$F$21*2</f>
        <v>7.3336989625064747E-4</v>
      </c>
      <c r="V6457">
        <f>(R6457*(1-V6456) - S6457*V6456)*$F$21*2</f>
        <v>1.4005286485012048E-3</v>
      </c>
      <c r="W6457">
        <f>$F$21*(W6456+E6456*(G6456-($E$9*U6456^4*(W6456-$E$3) + $E$11*T6456^3*V6456*(W6456-$E$5) + $E$13*(W6456-$E$7))) /$E$15)*2</f>
        <v>1.1654892245057153E-4</v>
      </c>
    </row>
    <row r="6458" spans="5:23" x14ac:dyDescent="0.25">
      <c r="I6458">
        <f>I6455 + $F$28</f>
        <v>1.2035346807363366E-2</v>
      </c>
      <c r="J6458">
        <f t="shared" ref="J6458:L6458" si="22074">J6455 + $F$28</f>
        <v>1.036698260186069E-2</v>
      </c>
      <c r="K6458">
        <f t="shared" si="22074"/>
        <v>1.0700674365483033E-2</v>
      </c>
      <c r="L6458">
        <f t="shared" si="22074"/>
        <v>5.9499242337353174E-2</v>
      </c>
      <c r="N6458">
        <f t="shared" si="22067"/>
        <v>3.6787295518343921E-2</v>
      </c>
      <c r="O6458">
        <f t="shared" si="22068"/>
        <v>0.12509300214659796</v>
      </c>
      <c r="P6458">
        <f t="shared" si="22069"/>
        <v>0.20448062519540477</v>
      </c>
      <c r="Q6458">
        <f t="shared" si="22070"/>
        <v>0.12541387283717034</v>
      </c>
      <c r="R6458">
        <f t="shared" si="22071"/>
        <v>7.0208557419573936E-2</v>
      </c>
      <c r="S6458">
        <f t="shared" si="22072"/>
        <v>4.7157798133481539E-2</v>
      </c>
      <c r="T6458">
        <f t="shared" ref="T6458" si="22075">(P6458*(1-T6457) - Q6458*T6457)*$F$21</f>
        <v>2.0313995469782684E-3</v>
      </c>
      <c r="U6458">
        <f t="shared" ref="U6458" si="22076">(N6458*(1-U6457) - O6458*U6457)*$F$21</f>
        <v>3.6668577381240359E-4</v>
      </c>
      <c r="V6458">
        <f t="shared" ref="V6458" si="22077">(R6458*(1-V6457) - S6458*V6457)*$F$21</f>
        <v>7.0044182476251718E-4</v>
      </c>
      <c r="W6458">
        <f t="shared" ref="W6458" si="22078">$F$21*(W6457+E6457*(G6457-($E$9*U6457^4*(W6457-$E$3) + $E$11*T6457^3*V6457*(W6457-$E$5) + $E$13*(W6457-$E$7))) /$E$15)</f>
        <v>1.1654892245057153E-6</v>
      </c>
    </row>
    <row r="6459" spans="5:23" x14ac:dyDescent="0.25">
      <c r="T6459">
        <f>SUM(T6455:T6458)/6</f>
        <v>2.0353402524271977E-3</v>
      </c>
      <c r="U6459">
        <f t="shared" ref="U6459" si="22079">SUM(U6455:U6458)/6</f>
        <v>3.6698259073451482E-4</v>
      </c>
      <c r="V6459">
        <f t="shared" ref="V6459" si="22080">SUM(V6455:V6458)/6</f>
        <v>7.006762462765597E-4</v>
      </c>
      <c r="W6459">
        <f>SUM(W6455:W6458)/6</f>
        <v>4.9552911110105409E-2</v>
      </c>
    </row>
    <row r="6461" spans="5:23" x14ac:dyDescent="0.25">
      <c r="E6461">
        <f>E6454+0.01</f>
        <v>9.1999999999998483</v>
      </c>
      <c r="F6461">
        <v>0.01</v>
      </c>
      <c r="G6461">
        <v>0</v>
      </c>
      <c r="I6461">
        <f>T6459</f>
        <v>2.0353402524271977E-3</v>
      </c>
      <c r="J6461">
        <f t="shared" ref="J6461" si="22081">U6459</f>
        <v>3.6698259073451482E-4</v>
      </c>
      <c r="K6461">
        <f t="shared" ref="K6461" si="22082">V6459</f>
        <v>7.006762462765597E-4</v>
      </c>
      <c r="L6461">
        <f t="shared" ref="L6461" si="22083">W6459</f>
        <v>4.9552911110105409E-2</v>
      </c>
      <c r="T6461">
        <f>T6459</f>
        <v>2.0353402524271977E-3</v>
      </c>
      <c r="U6461">
        <f t="shared" ref="U6461:W6461" si="22084">U6459</f>
        <v>3.6698259073451482E-4</v>
      </c>
      <c r="V6461">
        <f t="shared" si="22084"/>
        <v>7.006762462765597E-4</v>
      </c>
      <c r="W6461">
        <f t="shared" si="22084"/>
        <v>4.9552911110105409E-2</v>
      </c>
    </row>
    <row r="6462" spans="5:23" x14ac:dyDescent="0.25">
      <c r="I6462">
        <f>T6459</f>
        <v>2.0353402524271977E-3</v>
      </c>
      <c r="J6462">
        <f t="shared" ref="J6462" si="22085">U6459</f>
        <v>3.6698259073451482E-4</v>
      </c>
      <c r="K6462">
        <f t="shared" ref="K6462" si="22086">V6459</f>
        <v>7.006762462765597E-4</v>
      </c>
      <c r="L6462">
        <f t="shared" ref="L6462" si="22087">W6459</f>
        <v>4.9552911110105409E-2</v>
      </c>
      <c r="N6462">
        <f>(0.01*(L6462+10))/(EXP((L6462+10)/10))</f>
        <v>3.6787493944125789E-2</v>
      </c>
      <c r="O6462">
        <f xml:space="preserve"> (0.125*EXP(L6462/80))</f>
        <v>0.12507745040796564</v>
      </c>
      <c r="P6462">
        <f>(0.1*(L6462+25))/(EXP((L6462+25)/10))</f>
        <v>0.20460286869037408</v>
      </c>
      <c r="Q6462">
        <f>(0.125*EXP(L6462/18))</f>
        <v>0.12534459154046829</v>
      </c>
      <c r="R6462">
        <f>0.07 * EXP(L6462/20)</f>
        <v>7.0173650221903014E-2</v>
      </c>
      <c r="S6462">
        <f>(1/(EXP((L6462+30)/10)+1))</f>
        <v>4.7202511054290956E-2</v>
      </c>
      <c r="T6462">
        <f>(P6462*(1-T6461) - Q6462*T6461)*$F$21</f>
        <v>2.039313133433801E-3</v>
      </c>
      <c r="U6462">
        <f>(N6462*(1-U6461) - O6462*U6461)*$F$21</f>
        <v>3.6728092327498359E-4</v>
      </c>
      <c r="V6462">
        <f>(R6462*(1-V6461) - S6462*V6461)*$F$21</f>
        <v>7.0091407533817663E-4</v>
      </c>
      <c r="W6462">
        <f>$F$21*(W6461+E6461*(G6461-($E$9*U6461^4*(W6461-$E$3) + $E$11*T6461^3*V6461*(W6461-$E$5) + $E$13*(W6461-$E$7))) /$E$15)</f>
        <v>0.29168787658720319</v>
      </c>
    </row>
    <row r="6463" spans="5:23" x14ac:dyDescent="0.25">
      <c r="I6463">
        <f>I6462 + 0.5*$F$28</f>
        <v>7.0353402524271982E-3</v>
      </c>
      <c r="J6463">
        <f t="shared" ref="J6463" si="22088">J6462 + 0.5*$F$28</f>
        <v>5.3669825907345153E-3</v>
      </c>
      <c r="K6463">
        <f t="shared" ref="K6463" si="22089">K6462 + 0.5*$F$28</f>
        <v>5.7006762462765599E-3</v>
      </c>
      <c r="L6463">
        <f t="shared" ref="L6463" si="22090">L6462 + 0.5*$F$28</f>
        <v>5.4552911110105407E-2</v>
      </c>
      <c r="N6463">
        <f t="shared" ref="N6463:N6465" si="22091">(0.01*(L6463+10))/(EXP((L6463+10)/10))</f>
        <v>3.6787398695617583E-2</v>
      </c>
      <c r="O6463">
        <f t="shared" ref="O6463:O6465" si="22092" xml:space="preserve"> (0.125*EXP(L6463/80))</f>
        <v>0.12508526799291311</v>
      </c>
      <c r="P6463">
        <f t="shared" ref="P6463:P6465" si="22093">(0.1*(L6463+25))/(EXP((L6463+25)/10))</f>
        <v>0.20454141203726328</v>
      </c>
      <c r="Q6463">
        <f t="shared" ref="Q6463:Q6465" si="22094">(0.125*EXP(L6463/18))</f>
        <v>0.12537941431883595</v>
      </c>
      <c r="R6463">
        <f t="shared" ref="R6463:R6465" si="22095">0.07 * EXP(L6463/20)</f>
        <v>7.0191195827567832E-2</v>
      </c>
      <c r="S6463">
        <f t="shared" ref="S6463:S6465" si="22096">(1/(EXP((L6463+30)/10)+1))</f>
        <v>4.7180028927682353E-2</v>
      </c>
      <c r="T6463">
        <f>(P6463*(1-T6462) - Q6463*T6462)*$F$21*2</f>
        <v>4.0773720032616393E-3</v>
      </c>
      <c r="U6463">
        <f>(N6463*(1-U6462) - O6463*U6462)*$F$21*2</f>
        <v>7.3455891906286472E-4</v>
      </c>
      <c r="V6463">
        <f>(R6463*(1-V6462) - S6463*V6462)*$F$21*2</f>
        <v>1.402178573681944E-3</v>
      </c>
      <c r="W6463">
        <f>$F$21*(W6462+E6462*(G6462-($E$9*U6462^4*(W6462-$E$3) + $E$11*T6462^3*V6462*(W6462-$E$5) + $E$13*(W6462-$E$7))) /$E$15)*2</f>
        <v>5.8337575317440639E-3</v>
      </c>
    </row>
    <row r="6464" spans="5:23" x14ac:dyDescent="0.25">
      <c r="I6464">
        <f>I6462 + 0.5*$F$28</f>
        <v>7.0353402524271982E-3</v>
      </c>
      <c r="J6464">
        <f t="shared" ref="J6464:L6464" si="22097">J6462 + 0.5*$F$28</f>
        <v>5.3669825907345153E-3</v>
      </c>
      <c r="K6464">
        <f t="shared" si="22097"/>
        <v>5.7006762462765599E-3</v>
      </c>
      <c r="L6464">
        <f t="shared" si="22097"/>
        <v>5.4552911110105407E-2</v>
      </c>
      <c r="N6464">
        <f t="shared" si="22091"/>
        <v>3.6787398695617583E-2</v>
      </c>
      <c r="O6464">
        <f t="shared" si="22092"/>
        <v>0.12508526799291311</v>
      </c>
      <c r="P6464">
        <f t="shared" si="22093"/>
        <v>0.20454141203726328</v>
      </c>
      <c r="Q6464">
        <f t="shared" si="22094"/>
        <v>0.12537941431883595</v>
      </c>
      <c r="R6464">
        <f t="shared" si="22095"/>
        <v>7.0191195827567832E-2</v>
      </c>
      <c r="S6464">
        <f t="shared" si="22096"/>
        <v>4.7180028927682353E-2</v>
      </c>
      <c r="T6464">
        <f>(P6464*(1-T6463) - Q6464*T6463)*$F$21*2</f>
        <v>4.0639240419317194E-3</v>
      </c>
      <c r="U6464">
        <f>(N6464*(1-U6463) - O6464*U6463)*$F$21*2</f>
        <v>7.3336987369098077E-4</v>
      </c>
      <c r="V6464">
        <f>(R6464*(1-V6463) - S6464*V6463)*$F$21*2</f>
        <v>1.400532408220984E-3</v>
      </c>
      <c r="W6464">
        <f>$F$21*(W6463+E6463*(G6463-($E$9*U6463^4*(W6463-$E$3) + $E$11*T6463^3*V6463*(W6463-$E$5) + $E$13*(W6463-$E$7))) /$E$15)*2</f>
        <v>1.1667515063488128E-4</v>
      </c>
    </row>
    <row r="6465" spans="5:23" x14ac:dyDescent="0.25">
      <c r="I6465">
        <f>I6462 + $F$28</f>
        <v>1.2035340252427197E-2</v>
      </c>
      <c r="J6465">
        <f t="shared" ref="J6465:L6465" si="22098">J6462 + $F$28</f>
        <v>1.0366982590734515E-2</v>
      </c>
      <c r="K6465">
        <f t="shared" si="22098"/>
        <v>1.0700676246276559E-2</v>
      </c>
      <c r="L6465">
        <f t="shared" si="22098"/>
        <v>5.9552911110105411E-2</v>
      </c>
      <c r="N6465">
        <f t="shared" si="22091"/>
        <v>3.6787294350057689E-2</v>
      </c>
      <c r="O6465">
        <f t="shared" si="22092"/>
        <v>0.12509308606647493</v>
      </c>
      <c r="P6465">
        <f t="shared" si="22093"/>
        <v>0.20447996570029464</v>
      </c>
      <c r="Q6465">
        <f t="shared" si="22094"/>
        <v>0.1254142467715412</v>
      </c>
      <c r="R6465">
        <f t="shared" si="22095"/>
        <v>7.0208745820182383E-2</v>
      </c>
      <c r="S6465">
        <f t="shared" si="22096"/>
        <v>4.715755697912502E-2</v>
      </c>
      <c r="T6465">
        <f t="shared" ref="T6465" si="22099">(P6465*(1-T6464) - Q6465*T6464)*$F$21</f>
        <v>2.0313930067893623E-3</v>
      </c>
      <c r="U6465">
        <f t="shared" ref="U6465" si="22100">(N6465*(1-U6464) - O6465*U6464)*$F$21</f>
        <v>3.6668576155918567E-4</v>
      </c>
      <c r="V6465">
        <f t="shared" ref="V6465" si="22101">(R6465*(1-V6464) - S6465*V6464)*$F$21</f>
        <v>7.0044370509478868E-4</v>
      </c>
      <c r="W6465">
        <f t="shared" ref="W6465" si="22102">$F$21*(W6464+E6464*(G6464-($E$9*U6464^4*(W6464-$E$3) + $E$11*T6464^3*V6464*(W6464-$E$5) + $E$13*(W6464-$E$7))) /$E$15)</f>
        <v>1.1667515063488129E-6</v>
      </c>
    </row>
    <row r="6466" spans="5:23" x14ac:dyDescent="0.25">
      <c r="T6466">
        <f>SUM(T6462:T6465)/6</f>
        <v>2.03533369756942E-3</v>
      </c>
      <c r="U6466">
        <f t="shared" ref="U6466" si="22103">SUM(U6462:U6465)/6</f>
        <v>3.6698257959800248E-4</v>
      </c>
      <c r="V6466">
        <f t="shared" ref="V6466" si="22104">SUM(V6462:V6465)/6</f>
        <v>7.0067812705598221E-4</v>
      </c>
      <c r="W6466">
        <f>SUM(W6462:W6465)/6</f>
        <v>4.9606579336848089E-2</v>
      </c>
    </row>
    <row r="6468" spans="5:23" x14ac:dyDescent="0.25">
      <c r="E6468">
        <f>E6461+0.01</f>
        <v>9.2099999999998481</v>
      </c>
      <c r="F6468">
        <v>0.01</v>
      </c>
      <c r="G6468">
        <v>0</v>
      </c>
      <c r="I6468">
        <f>T6466</f>
        <v>2.03533369756942E-3</v>
      </c>
      <c r="J6468">
        <f t="shared" ref="J6468" si="22105">U6466</f>
        <v>3.6698257959800248E-4</v>
      </c>
      <c r="K6468">
        <f t="shared" ref="K6468" si="22106">V6466</f>
        <v>7.0067812705598221E-4</v>
      </c>
      <c r="L6468">
        <f t="shared" ref="L6468" si="22107">W6466</f>
        <v>4.9606579336848089E-2</v>
      </c>
      <c r="T6468">
        <f>T6466</f>
        <v>2.03533369756942E-3</v>
      </c>
      <c r="U6468">
        <f t="shared" ref="U6468:W6468" si="22108">U6466</f>
        <v>3.6698257959800248E-4</v>
      </c>
      <c r="V6468">
        <f t="shared" si="22108"/>
        <v>7.0067812705598221E-4</v>
      </c>
      <c r="W6468">
        <f t="shared" si="22108"/>
        <v>4.9606579336848089E-2</v>
      </c>
    </row>
    <row r="6469" spans="5:23" x14ac:dyDescent="0.25">
      <c r="I6469">
        <f>T6466</f>
        <v>2.03533369756942E-3</v>
      </c>
      <c r="J6469">
        <f t="shared" ref="J6469" si="22109">U6466</f>
        <v>3.6698257959800248E-4</v>
      </c>
      <c r="K6469">
        <f t="shared" ref="K6469" si="22110">V6466</f>
        <v>7.0067812705598221E-4</v>
      </c>
      <c r="L6469">
        <f t="shared" ref="L6469" si="22111">W6466</f>
        <v>4.9606579336848089E-2</v>
      </c>
      <c r="N6469">
        <f>(0.01*(L6469+10))/(EXP((L6469+10)/10))</f>
        <v>3.6787492970092428E-2</v>
      </c>
      <c r="O6469">
        <f xml:space="preserve"> (0.125*EXP(L6469/80))</f>
        <v>0.12507753431655588</v>
      </c>
      <c r="P6469">
        <f>(0.1*(L6469+25))/(EXP((L6469+25)/10))</f>
        <v>0.20460220898170245</v>
      </c>
      <c r="Q6469">
        <f>(0.125*EXP(L6469/18))</f>
        <v>0.12534496526446764</v>
      </c>
      <c r="R6469">
        <f>0.07 * EXP(L6469/20)</f>
        <v>7.0173838526924243E-2</v>
      </c>
      <c r="S6469">
        <f>(1/(EXP((L6469+30)/10)+1))</f>
        <v>4.7202269685065329E-2</v>
      </c>
      <c r="T6469">
        <f>(P6469*(1-T6468) - Q6469*T6468)*$F$21</f>
        <v>2.0393065637954143E-3</v>
      </c>
      <c r="U6469">
        <f>(N6469*(1-U6468) - O6469*U6468)*$F$21</f>
        <v>3.6728091324832071E-4</v>
      </c>
      <c r="V6469">
        <f>(R6469*(1-V6468) - S6469*V6468)*$F$21</f>
        <v>7.0091595655261141E-4</v>
      </c>
      <c r="W6469">
        <f>$F$21*(W6468+E6468*(G6468-($E$9*U6468^4*(W6468-$E$3) + $E$11*T6468^3*V6468*(W6468-$E$5) + $E$13*(W6468-$E$7))) /$E$15)</f>
        <v>0.29200344383747723</v>
      </c>
    </row>
    <row r="6470" spans="5:23" x14ac:dyDescent="0.25">
      <c r="I6470">
        <f>I6469 + 0.5*$F$28</f>
        <v>7.0353336975694201E-3</v>
      </c>
      <c r="J6470">
        <f t="shared" ref="J6470" si="22112">J6469 + 0.5*$F$28</f>
        <v>5.3669825795980026E-3</v>
      </c>
      <c r="K6470">
        <f t="shared" ref="K6470" si="22113">K6469 + 0.5*$F$28</f>
        <v>5.7006781270559827E-3</v>
      </c>
      <c r="L6470">
        <f t="shared" ref="L6470" si="22114">L6469 + 0.5*$F$28</f>
        <v>5.4606579336848086E-2</v>
      </c>
      <c r="N6470">
        <f t="shared" ref="N6470:N6472" si="22115">(0.01*(L6470+10))/(EXP((L6470+10)/10))</f>
        <v>3.6787397623891264E-2</v>
      </c>
      <c r="O6470">
        <f t="shared" ref="O6470:O6472" si="22116" xml:space="preserve"> (0.125*EXP(L6470/80))</f>
        <v>0.12508535190674783</v>
      </c>
      <c r="P6470">
        <f t="shared" ref="P6470:P6472" si="22117">(0.1*(L6470+25))/(EXP((L6470+25)/10))</f>
        <v>0.20454075243929465</v>
      </c>
      <c r="Q6470">
        <f t="shared" ref="Q6470:Q6472" si="22118">(0.125*EXP(L6470/18))</f>
        <v>0.12537978814666195</v>
      </c>
      <c r="R6470">
        <f t="shared" ref="R6470:R6472" si="22119">0.07 * EXP(L6470/20)</f>
        <v>7.019138417967119E-2</v>
      </c>
      <c r="S6470">
        <f t="shared" ref="S6470:S6472" si="22120">(1/(EXP((L6470+30)/10)+1))</f>
        <v>4.7179787667726097E-2</v>
      </c>
      <c r="T6470">
        <f>(P6470*(1-T6469) - Q6470*T6469)*$F$21*2</f>
        <v>4.0773588663069365E-3</v>
      </c>
      <c r="U6470">
        <f>(N6470*(1-U6469) - O6470*U6469)*$F$21*2</f>
        <v>7.3455889705227281E-4</v>
      </c>
      <c r="V6470">
        <f>(R6470*(1-V6469) - S6470*V6469)*$F$21*2</f>
        <v>1.4021823370496814E-3</v>
      </c>
      <c r="W6470">
        <f>$F$21*(W6469+E6469*(G6469-($E$9*U6469^4*(W6469-$E$3) + $E$11*T6469^3*V6469*(W6469-$E$5) + $E$13*(W6469-$E$7))) /$E$15)*2</f>
        <v>5.8400688767495448E-3</v>
      </c>
    </row>
    <row r="6471" spans="5:23" x14ac:dyDescent="0.25">
      <c r="I6471">
        <f>I6469 + 0.5*$F$28</f>
        <v>7.0353336975694201E-3</v>
      </c>
      <c r="J6471">
        <f t="shared" ref="J6471:L6471" si="22121">J6469 + 0.5*$F$28</f>
        <v>5.3669825795980026E-3</v>
      </c>
      <c r="K6471">
        <f t="shared" si="22121"/>
        <v>5.7006781270559827E-3</v>
      </c>
      <c r="L6471">
        <f t="shared" si="22121"/>
        <v>5.4606579336848086E-2</v>
      </c>
      <c r="N6471">
        <f t="shared" si="22115"/>
        <v>3.6787397623891264E-2</v>
      </c>
      <c r="O6471">
        <f t="shared" si="22116"/>
        <v>0.12508535190674783</v>
      </c>
      <c r="P6471">
        <f t="shared" si="22117"/>
        <v>0.20454075243929465</v>
      </c>
      <c r="Q6471">
        <f t="shared" si="22118"/>
        <v>0.12537978814666195</v>
      </c>
      <c r="R6471">
        <f t="shared" si="22119"/>
        <v>7.019138417967119E-2</v>
      </c>
      <c r="S6471">
        <f t="shared" si="22120"/>
        <v>4.7179787667726097E-2</v>
      </c>
      <c r="T6471">
        <f>(P6471*(1-T6470) - Q6471*T6470)*$F$21*2</f>
        <v>4.063910959959195E-3</v>
      </c>
      <c r="U6471">
        <f>(N6471*(1-U6470) - O6471*U6470)*$F$21*2</f>
        <v>7.3336985111066447E-4</v>
      </c>
      <c r="V6471">
        <f>(R6471*(1-V6470) - S6471*V6470)*$F$21*2</f>
        <v>1.4005361679125588E-3</v>
      </c>
      <c r="W6471">
        <f>$F$21*(W6470+E6470*(G6470-($E$9*U6470^4*(W6470-$E$3) + $E$11*T6470^3*V6470*(W6470-$E$5) + $E$13*(W6470-$E$7))) /$E$15)*2</f>
        <v>1.168013775349909E-4</v>
      </c>
    </row>
    <row r="6472" spans="5:23" x14ac:dyDescent="0.25">
      <c r="I6472">
        <f>I6469 + $F$28</f>
        <v>1.2035333697569421E-2</v>
      </c>
      <c r="J6472">
        <f t="shared" ref="J6472:L6472" si="22122">J6469 + $F$28</f>
        <v>1.0366982579598002E-2</v>
      </c>
      <c r="K6472">
        <f t="shared" si="22122"/>
        <v>1.0700678127055982E-2</v>
      </c>
      <c r="L6472">
        <f t="shared" si="22122"/>
        <v>5.9606579336848091E-2</v>
      </c>
      <c r="N6472">
        <f t="shared" si="22115"/>
        <v>3.6787293180736313E-2</v>
      </c>
      <c r="O6472">
        <f t="shared" si="22116"/>
        <v>0.12509316998555442</v>
      </c>
      <c r="P6472">
        <f t="shared" si="22117"/>
        <v>0.20447930621308313</v>
      </c>
      <c r="Q6472">
        <f t="shared" si="22118"/>
        <v>0.12541462070322268</v>
      </c>
      <c r="R6472">
        <f t="shared" si="22119"/>
        <v>7.0208934219379668E-2</v>
      </c>
      <c r="S6472">
        <f t="shared" si="22120"/>
        <v>4.7157315828394109E-2</v>
      </c>
      <c r="T6472">
        <f t="shared" ref="T6472" si="22123">(P6472*(1-T6471) - Q6472*T6471)*$F$21</f>
        <v>2.0313864666786398E-3</v>
      </c>
      <c r="U6472">
        <f t="shared" ref="U6472" si="22124">(N6472*(1-U6471) - O6472*U6471)*$F$21</f>
        <v>3.6668574929566328E-4</v>
      </c>
      <c r="V6472">
        <f t="shared" ref="V6472" si="22125">(R6472*(1-V6471) - S6472*V6471)*$F$21</f>
        <v>7.0044558541295493E-4</v>
      </c>
      <c r="W6472">
        <f t="shared" ref="W6472" si="22126">$F$21*(W6471+E6471*(G6471-($E$9*U6471^4*(W6471-$E$3) + $E$11*T6471^3*V6471*(W6471-$E$5) + $E$13*(W6471-$E$7))) /$E$15)</f>
        <v>1.1680137753499091E-6</v>
      </c>
    </row>
    <row r="6473" spans="5:23" x14ac:dyDescent="0.25">
      <c r="T6473">
        <f>SUM(T6469:T6472)/6</f>
        <v>2.0353271427900311E-3</v>
      </c>
      <c r="U6473">
        <f t="shared" ref="U6473" si="22127">SUM(U6469:U6472)/6</f>
        <v>3.6698256845115346E-4</v>
      </c>
      <c r="V6473">
        <f t="shared" ref="V6473" si="22128">SUM(V6469:V6472)/6</f>
        <v>7.0068000782130119E-4</v>
      </c>
      <c r="W6473">
        <f>SUM(W6469:W6472)/6</f>
        <v>4.9660247017589525E-2</v>
      </c>
    </row>
    <row r="6475" spans="5:23" x14ac:dyDescent="0.25">
      <c r="E6475">
        <f>E6468+0.01</f>
        <v>9.2199999999998479</v>
      </c>
      <c r="F6475">
        <v>0.01</v>
      </c>
      <c r="G6475">
        <v>0</v>
      </c>
      <c r="I6475">
        <f>T6473</f>
        <v>2.0353271427900311E-3</v>
      </c>
      <c r="J6475">
        <f t="shared" ref="J6475" si="22129">U6473</f>
        <v>3.6698256845115346E-4</v>
      </c>
      <c r="K6475">
        <f t="shared" ref="K6475" si="22130">V6473</f>
        <v>7.0068000782130119E-4</v>
      </c>
      <c r="L6475">
        <f t="shared" ref="L6475" si="22131">W6473</f>
        <v>4.9660247017589525E-2</v>
      </c>
      <c r="T6475">
        <f>T6473</f>
        <v>2.0353271427900311E-3</v>
      </c>
      <c r="U6475">
        <f t="shared" ref="U6475:W6475" si="22132">U6473</f>
        <v>3.6698256845115346E-4</v>
      </c>
      <c r="V6475">
        <f t="shared" si="22132"/>
        <v>7.0068000782130119E-4</v>
      </c>
      <c r="W6475">
        <f t="shared" si="22132"/>
        <v>4.9660247017589525E-2</v>
      </c>
    </row>
    <row r="6476" spans="5:23" x14ac:dyDescent="0.25">
      <c r="I6476">
        <f>T6473</f>
        <v>2.0353271427900311E-3</v>
      </c>
      <c r="J6476">
        <f t="shared" ref="J6476" si="22133">U6473</f>
        <v>3.6698256845115346E-4</v>
      </c>
      <c r="K6476">
        <f t="shared" ref="K6476" si="22134">V6473</f>
        <v>7.0068000782130119E-4</v>
      </c>
      <c r="L6476">
        <f t="shared" ref="L6476" si="22135">W6473</f>
        <v>4.9660247017589525E-2</v>
      </c>
      <c r="N6476">
        <f>(0.01*(L6476+10))/(EXP((L6476+10)/10))</f>
        <v>3.6787491995019878E-2</v>
      </c>
      <c r="O6476">
        <f xml:space="preserve"> (0.125*EXP(L6476/80))</f>
        <v>0.12507761822434879</v>
      </c>
      <c r="P6476">
        <f>(0.1*(L6476+25))/(EXP((L6476+25)/10))</f>
        <v>0.20460154928093036</v>
      </c>
      <c r="Q6476">
        <f>(0.125*EXP(L6476/18))</f>
        <v>0.12534533898577913</v>
      </c>
      <c r="R6476">
        <f>0.07 * EXP(L6476/20)</f>
        <v>7.0174026830535016E-2</v>
      </c>
      <c r="S6476">
        <f>(1/(EXP((L6476+30)/10)+1))</f>
        <v>4.7202028319468382E-2</v>
      </c>
      <c r="T6476">
        <f>(P6476*(1-T6475) - Q6476*T6475)*$F$21</f>
        <v>2.0392999942356201E-3</v>
      </c>
      <c r="U6476">
        <f>(N6476*(1-U6475) - O6476*U6475)*$F$21</f>
        <v>3.6728090321128939E-4</v>
      </c>
      <c r="V6476">
        <f>(R6476*(1-V6475) - S6476*V6475)*$F$21</f>
        <v>7.0091783775294483E-4</v>
      </c>
      <c r="W6476">
        <f>$F$21*(W6475+E6475*(G6475-($E$9*U6475^4*(W6475-$E$3) + $E$11*T6475^3*V6475*(W6475-$E$5) + $E$13*(W6475-$E$7))) /$E$15)</f>
        <v>0.29231900787729992</v>
      </c>
    </row>
    <row r="6477" spans="5:23" x14ac:dyDescent="0.25">
      <c r="I6477">
        <f>I6476 + 0.5*$F$28</f>
        <v>7.0353271427900307E-3</v>
      </c>
      <c r="J6477">
        <f t="shared" ref="J6477" si="22136">J6476 + 0.5*$F$28</f>
        <v>5.3669825684511535E-3</v>
      </c>
      <c r="K6477">
        <f t="shared" ref="K6477" si="22137">K6476 + 0.5*$F$28</f>
        <v>5.7006800078213014E-3</v>
      </c>
      <c r="L6477">
        <f t="shared" ref="L6477" si="22138">L6476 + 0.5*$F$28</f>
        <v>5.4660247017589522E-2</v>
      </c>
      <c r="N6477">
        <f t="shared" ref="N6477:N6479" si="22139">(0.01*(L6477+10))/(EXP((L6477+10)/10))</f>
        <v>3.6787396551127782E-2</v>
      </c>
      <c r="O6477">
        <f t="shared" ref="O6477:O6479" si="22140" xml:space="preserve"> (0.125*EXP(L6477/80))</f>
        <v>0.12508543581978512</v>
      </c>
      <c r="P6477">
        <f t="shared" ref="P6477:P6479" si="22141">(0.1*(L6477+25))/(EXP((L6477+25)/10))</f>
        <v>0.20454009284922497</v>
      </c>
      <c r="Q6477">
        <f t="shared" ref="Q6477:Q6479" si="22142">(0.125*EXP(L6477/18))</f>
        <v>0.12538016197179933</v>
      </c>
      <c r="R6477">
        <f t="shared" ref="R6477:R6479" si="22143">0.07 * EXP(L6477/20)</f>
        <v>7.0191572530363747E-2</v>
      </c>
      <c r="S6477">
        <f t="shared" ref="S6477:S6479" si="22144">(1/(EXP((L6477+30)/10)+1))</f>
        <v>4.717954641139694E-2</v>
      </c>
      <c r="T6477">
        <f>(P6477*(1-T6476) - Q6477*T6476)*$F$21*2</f>
        <v>4.0773457295094047E-3</v>
      </c>
      <c r="U6477">
        <f>(N6477*(1-U6476) - O6477*U6476)*$F$21*2</f>
        <v>7.3455887502098455E-4</v>
      </c>
      <c r="V6477">
        <f>(R6477*(1-V6476) - S6477*V6476)*$F$21*2</f>
        <v>1.4021861003892088E-3</v>
      </c>
      <c r="W6477">
        <f>$F$21*(W6476+E6476*(G6476-($E$9*U6476^4*(W6476-$E$3) + $E$11*T6476^3*V6476*(W6476-$E$5) + $E$13*(W6476-$E$7))) /$E$15)*2</f>
        <v>5.8463801575459988E-3</v>
      </c>
    </row>
    <row r="6478" spans="5:23" x14ac:dyDescent="0.25">
      <c r="I6478">
        <f>I6476 + 0.5*$F$28</f>
        <v>7.0353271427900307E-3</v>
      </c>
      <c r="J6478">
        <f t="shared" ref="J6478:L6478" si="22145">J6476 + 0.5*$F$28</f>
        <v>5.3669825684511535E-3</v>
      </c>
      <c r="K6478">
        <f t="shared" si="22145"/>
        <v>5.7006800078213014E-3</v>
      </c>
      <c r="L6478">
        <f t="shared" si="22145"/>
        <v>5.4660247017589522E-2</v>
      </c>
      <c r="N6478">
        <f t="shared" si="22139"/>
        <v>3.6787396551127782E-2</v>
      </c>
      <c r="O6478">
        <f t="shared" si="22140"/>
        <v>0.12508543581978512</v>
      </c>
      <c r="P6478">
        <f t="shared" si="22141"/>
        <v>0.20454009284922497</v>
      </c>
      <c r="Q6478">
        <f t="shared" si="22142"/>
        <v>0.12538016197179933</v>
      </c>
      <c r="R6478">
        <f t="shared" si="22143"/>
        <v>7.0191572530363747E-2</v>
      </c>
      <c r="S6478">
        <f t="shared" si="22144"/>
        <v>4.717954641139694E-2</v>
      </c>
      <c r="T6478">
        <f>(P6478*(1-T6477) - Q6478*T6477)*$F$21*2</f>
        <v>4.0638978781430361E-3</v>
      </c>
      <c r="U6478">
        <f>(N6478*(1-U6477) - O6478*U6477)*$F$21*2</f>
        <v>7.3336982850969888E-4</v>
      </c>
      <c r="V6478">
        <f>(R6478*(1-V6477) - S6478*V6477)*$F$21*2</f>
        <v>1.4005399275759298E-3</v>
      </c>
      <c r="W6478">
        <f>$F$21*(W6477+E6477*(G6477-($E$9*U6477^4*(W6477-$E$3) + $E$11*T6477^3*V6477*(W6477-$E$5) + $E$13*(W6477-$E$7))) /$E$15)*2</f>
        <v>1.1692760315091998E-4</v>
      </c>
    </row>
    <row r="6479" spans="5:23" x14ac:dyDescent="0.25">
      <c r="I6479">
        <f>I6476 + $F$28</f>
        <v>1.2035327142790032E-2</v>
      </c>
      <c r="J6479">
        <f t="shared" ref="J6479:L6479" si="22146">J6476 + $F$28</f>
        <v>1.0366982568451154E-2</v>
      </c>
      <c r="K6479">
        <f t="shared" si="22146"/>
        <v>1.0700680007821302E-2</v>
      </c>
      <c r="L6479">
        <f t="shared" si="22146"/>
        <v>5.9660247017589527E-2</v>
      </c>
      <c r="N6479">
        <f t="shared" si="22139"/>
        <v>3.6787292010379821E-2</v>
      </c>
      <c r="O6479">
        <f t="shared" si="22140"/>
        <v>0.12509325390383644</v>
      </c>
      <c r="P6479">
        <f t="shared" si="22141"/>
        <v>0.20447864673377023</v>
      </c>
      <c r="Q6479">
        <f t="shared" si="22142"/>
        <v>0.12541499463221481</v>
      </c>
      <c r="R6479">
        <f t="shared" si="22143"/>
        <v>7.0209122617165776E-2</v>
      </c>
      <c r="S6479">
        <f t="shared" si="22144"/>
        <v>4.7157074681288713E-2</v>
      </c>
      <c r="T6479">
        <f t="shared" ref="T6479" si="22147">(P6479*(1-T6478) - Q6479*T6478)*$F$21</f>
        <v>2.0313799266461013E-3</v>
      </c>
      <c r="U6479">
        <f t="shared" ref="U6479" si="22148">(N6479*(1-U6478) - O6479*U6478)*$F$21</f>
        <v>3.6668573702183663E-4</v>
      </c>
      <c r="V6479">
        <f t="shared" ref="V6479" si="22149">(R6479*(1-V6478) - S6479*V6478)*$F$21</f>
        <v>7.0044746571701539E-4</v>
      </c>
      <c r="W6479">
        <f t="shared" ref="W6479" si="22150">$F$21*(W6478+E6478*(G6478-($E$9*U6478^4*(W6478-$E$3) + $E$11*T6478^3*V6478*(W6478-$E$5) + $E$13*(W6478-$E$7))) /$E$15)</f>
        <v>1.1692760315091999E-6</v>
      </c>
    </row>
    <row r="6480" spans="5:23" x14ac:dyDescent="0.25">
      <c r="T6480">
        <f>SUM(T6476:T6479)/6</f>
        <v>2.0353205880890269E-3</v>
      </c>
      <c r="U6480">
        <f t="shared" ref="U6480" si="22151">SUM(U6476:U6479)/6</f>
        <v>3.6698255729396826E-4</v>
      </c>
      <c r="V6480">
        <f t="shared" ref="V6480" si="22152">SUM(V6476:V6479)/6</f>
        <v>7.0068188857251655E-4</v>
      </c>
      <c r="W6480">
        <f>SUM(W6476:W6479)/6</f>
        <v>4.9713914152338057E-2</v>
      </c>
    </row>
    <row r="6482" spans="5:23" x14ac:dyDescent="0.25">
      <c r="E6482">
        <f>E6475+0.01</f>
        <v>9.2299999999998477</v>
      </c>
      <c r="F6482">
        <v>0.01</v>
      </c>
      <c r="G6482">
        <v>0</v>
      </c>
      <c r="I6482">
        <f>T6480</f>
        <v>2.0353205880890269E-3</v>
      </c>
      <c r="J6482">
        <f t="shared" ref="J6482" si="22153">U6480</f>
        <v>3.6698255729396826E-4</v>
      </c>
      <c r="K6482">
        <f t="shared" ref="K6482" si="22154">V6480</f>
        <v>7.0068188857251655E-4</v>
      </c>
      <c r="L6482">
        <f t="shared" ref="L6482" si="22155">W6480</f>
        <v>4.9713914152338057E-2</v>
      </c>
      <c r="T6482">
        <f>T6480</f>
        <v>2.0353205880890269E-3</v>
      </c>
      <c r="U6482">
        <f t="shared" ref="U6482:W6482" si="22156">U6480</f>
        <v>3.6698255729396826E-4</v>
      </c>
      <c r="V6482">
        <f t="shared" si="22156"/>
        <v>7.0068188857251655E-4</v>
      </c>
      <c r="W6482">
        <f t="shared" si="22156"/>
        <v>4.9713914152338057E-2</v>
      </c>
    </row>
    <row r="6483" spans="5:23" x14ac:dyDescent="0.25">
      <c r="I6483">
        <f>T6480</f>
        <v>2.0353205880890269E-3</v>
      </c>
      <c r="J6483">
        <f t="shared" ref="J6483" si="22157">U6480</f>
        <v>3.6698255729396826E-4</v>
      </c>
      <c r="K6483">
        <f t="shared" ref="K6483" si="22158">V6480</f>
        <v>7.0068188857251655E-4</v>
      </c>
      <c r="L6483">
        <f t="shared" ref="L6483" si="22159">W6480</f>
        <v>4.9713914152338057E-2</v>
      </c>
      <c r="N6483">
        <f>(0.01*(L6483+10))/(EXP((L6483+10)/10))</f>
        <v>3.6787491018908158E-2</v>
      </c>
      <c r="O6483">
        <f xml:space="preserve"> (0.125*EXP(L6483/80))</f>
        <v>0.12507770213134431</v>
      </c>
      <c r="P6483">
        <f>(0.1*(L6483+25))/(EXP((L6483+25)/10))</f>
        <v>0.20460088958805772</v>
      </c>
      <c r="Q6483">
        <f>(0.125*EXP(L6483/18))</f>
        <v>0.12534571270440278</v>
      </c>
      <c r="R6483">
        <f>0.07 * EXP(L6483/20)</f>
        <v>7.0174215132735349E-2</v>
      </c>
      <c r="S6483">
        <f>(1/(EXP((L6483+30)/10)+1))</f>
        <v>4.7201786957500026E-2</v>
      </c>
      <c r="T6483">
        <f>(P6483*(1-T6482) - Q6483*T6482)*$F$21</f>
        <v>2.0392934247544189E-3</v>
      </c>
      <c r="U6483">
        <f>(N6483*(1-U6482) - O6483*U6482)*$F$21</f>
        <v>3.6728089316388996E-4</v>
      </c>
      <c r="V6483">
        <f>(R6483*(1-V6482) - S6483*V6482)*$F$21</f>
        <v>7.0091971893917679E-4</v>
      </c>
      <c r="W6483">
        <f>$F$21*(W6482+E6482*(G6482-($E$9*U6482^4*(W6482-$E$3) + $E$11*T6482^3*V6482*(W6482-$E$5) + $E$13*(W6482-$E$7))) /$E$15)</f>
        <v>0.29263456870672022</v>
      </c>
    </row>
    <row r="6484" spans="5:23" x14ac:dyDescent="0.25">
      <c r="I6484">
        <f>I6483 + 0.5*$F$28</f>
        <v>7.0353205880890266E-3</v>
      </c>
      <c r="J6484">
        <f t="shared" ref="J6484" si="22160">J6483 + 0.5*$F$28</f>
        <v>5.3669825572939681E-3</v>
      </c>
      <c r="K6484">
        <f t="shared" ref="K6484" si="22161">K6483 + 0.5*$F$28</f>
        <v>5.7006818885725168E-3</v>
      </c>
      <c r="L6484">
        <f t="shared" ref="L6484" si="22162">L6483 + 0.5*$F$28</f>
        <v>5.4713914152338054E-2</v>
      </c>
      <c r="N6484">
        <f t="shared" ref="N6484:N6486" si="22163">(0.01*(L6484+10))/(EXP((L6484+10)/10))</f>
        <v>3.6787395477327192E-2</v>
      </c>
      <c r="O6484">
        <f t="shared" ref="O6484:O6486" si="22164" xml:space="preserve"> (0.125*EXP(L6484/80))</f>
        <v>0.125085519732025</v>
      </c>
      <c r="P6484">
        <f t="shared" ref="P6484:P6486" si="22165">(0.1*(L6484+25))/(EXP((L6484+25)/10))</f>
        <v>0.20453943326705432</v>
      </c>
      <c r="Q6484">
        <f t="shared" ref="Q6484:Q6486" si="22166">(0.125*EXP(L6484/18))</f>
        <v>0.12538053579424813</v>
      </c>
      <c r="R6484">
        <f t="shared" ref="R6484:R6486" si="22167">0.07 * EXP(L6484/20)</f>
        <v>7.0191760879645501E-2</v>
      </c>
      <c r="S6484">
        <f t="shared" ref="S6484:S6486" si="22168">(1/(EXP((L6484+30)/10)+1))</f>
        <v>4.7179305158694812E-2</v>
      </c>
      <c r="T6484">
        <f>(P6484*(1-T6483) - Q6484*T6483)*$F$21*2</f>
        <v>4.0773325928690485E-3</v>
      </c>
      <c r="U6484">
        <f>(N6484*(1-U6483) - O6484*U6483)*$F$21*2</f>
        <v>7.3455885296900116E-4</v>
      </c>
      <c r="V6484">
        <f>(R6484*(1-V6483) - S6484*V6483)*$F$21*2</f>
        <v>1.4021898637005265E-3</v>
      </c>
      <c r="W6484">
        <f>$F$21*(W6483+E6483*(G6483-($E$9*U6483^4*(W6483-$E$3) + $E$11*T6483^3*V6483*(W6483-$E$5) + $E$13*(W6483-$E$7))) /$E$15)*2</f>
        <v>5.8526913741344042E-3</v>
      </c>
    </row>
    <row r="6485" spans="5:23" x14ac:dyDescent="0.25">
      <c r="I6485">
        <f>I6483 + 0.5*$F$28</f>
        <v>7.0353205880890266E-3</v>
      </c>
      <c r="J6485">
        <f t="shared" ref="J6485:L6485" si="22169">J6483 + 0.5*$F$28</f>
        <v>5.3669825572939681E-3</v>
      </c>
      <c r="K6485">
        <f t="shared" si="22169"/>
        <v>5.7006818885725168E-3</v>
      </c>
      <c r="L6485">
        <f t="shared" si="22169"/>
        <v>5.4713914152338054E-2</v>
      </c>
      <c r="N6485">
        <f t="shared" si="22163"/>
        <v>3.6787395477327192E-2</v>
      </c>
      <c r="O6485">
        <f t="shared" si="22164"/>
        <v>0.125085519732025</v>
      </c>
      <c r="P6485">
        <f t="shared" si="22165"/>
        <v>0.20453943326705432</v>
      </c>
      <c r="Q6485">
        <f t="shared" si="22166"/>
        <v>0.12538053579424813</v>
      </c>
      <c r="R6485">
        <f t="shared" si="22167"/>
        <v>7.0191760879645501E-2</v>
      </c>
      <c r="S6485">
        <f t="shared" si="22168"/>
        <v>4.7179305158694812E-2</v>
      </c>
      <c r="T6485">
        <f>(P6485*(1-T6484) - Q6485*T6484)*$F$21*2</f>
        <v>4.0638847964832468E-3</v>
      </c>
      <c r="U6485">
        <f>(N6485*(1-U6484) - O6485*U6484)*$F$21*2</f>
        <v>7.3336980588808531E-4</v>
      </c>
      <c r="V6485">
        <f>(R6485*(1-V6484) - S6485*V6484)*$F$21*2</f>
        <v>1.4005436872110964E-3</v>
      </c>
      <c r="W6485">
        <f>$F$21*(W6484+E6484*(G6484-($E$9*U6484^4*(W6484-$E$3) + $E$11*T6484^3*V6484*(W6484-$E$5) + $E$13*(W6484-$E$7))) /$E$15)*2</f>
        <v>1.1705382748268809E-4</v>
      </c>
    </row>
    <row r="6486" spans="5:23" x14ac:dyDescent="0.25">
      <c r="I6486">
        <f>I6483 + $F$28</f>
        <v>1.2035320588089028E-2</v>
      </c>
      <c r="J6486">
        <f t="shared" ref="J6486:L6486" si="22170">J6483 + $F$28</f>
        <v>1.0366982557293968E-2</v>
      </c>
      <c r="K6486">
        <f t="shared" si="22170"/>
        <v>1.0700681888572516E-2</v>
      </c>
      <c r="L6486">
        <f t="shared" si="22170"/>
        <v>5.9713914152338059E-2</v>
      </c>
      <c r="N6486">
        <f t="shared" si="22163"/>
        <v>3.6787290838988275E-2</v>
      </c>
      <c r="O6486">
        <f t="shared" si="22164"/>
        <v>0.12509333782132101</v>
      </c>
      <c r="P6486">
        <f t="shared" si="22165"/>
        <v>0.20447798726235553</v>
      </c>
      <c r="Q6486">
        <f t="shared" si="22166"/>
        <v>0.12541536855851759</v>
      </c>
      <c r="R6486">
        <f t="shared" si="22167"/>
        <v>7.0209311013540748E-2</v>
      </c>
      <c r="S6486">
        <f t="shared" si="22168"/>
        <v>4.7156833537808737E-2</v>
      </c>
      <c r="T6486">
        <f t="shared" ref="T6486" si="22171">(P6486*(1-T6485) - Q6486*T6485)*$F$21</f>
        <v>2.0313733866917424E-3</v>
      </c>
      <c r="U6486">
        <f t="shared" ref="U6486" si="22172">(N6486*(1-U6485) - O6486*U6485)*$F$21</f>
        <v>3.6668572473770616E-4</v>
      </c>
      <c r="V6486">
        <f t="shared" ref="V6486" si="22173">(R6486*(1-V6485) - S6486*V6485)*$F$21</f>
        <v>7.0044934600697049E-4</v>
      </c>
      <c r="W6486">
        <f t="shared" ref="W6486" si="22174">$F$21*(W6485+E6485*(G6485-($E$9*U6485^4*(W6485-$E$3) + $E$11*T6485^3*V6485*(W6485-$E$5) + $E$13*(W6485-$E$7))) /$E$15)</f>
        <v>1.170538274826881E-6</v>
      </c>
    </row>
    <row r="6487" spans="5:23" x14ac:dyDescent="0.25">
      <c r="T6487">
        <f>SUM(T6483:T6486)/6</f>
        <v>2.0353140334664092E-3</v>
      </c>
      <c r="U6487">
        <f t="shared" ref="U6487" si="22175">SUM(U6483:U6486)/6</f>
        <v>3.6698254612644709E-4</v>
      </c>
      <c r="V6487">
        <f t="shared" ref="V6487" si="22176">SUM(V6483:V6486)/6</f>
        <v>7.0068376930962838E-4</v>
      </c>
      <c r="W6487">
        <f>SUM(W6483:W6486)/6</f>
        <v>4.9767580741102019E-2</v>
      </c>
    </row>
    <row r="6489" spans="5:23" x14ac:dyDescent="0.25">
      <c r="E6489">
        <f>E6482+0.01</f>
        <v>9.2399999999998474</v>
      </c>
      <c r="F6489">
        <v>0.01</v>
      </c>
      <c r="G6489">
        <v>0</v>
      </c>
      <c r="I6489">
        <f>T6487</f>
        <v>2.0353140334664092E-3</v>
      </c>
      <c r="J6489">
        <f t="shared" ref="J6489" si="22177">U6487</f>
        <v>3.6698254612644709E-4</v>
      </c>
      <c r="K6489">
        <f t="shared" ref="K6489" si="22178">V6487</f>
        <v>7.0068376930962838E-4</v>
      </c>
      <c r="L6489">
        <f t="shared" ref="L6489" si="22179">W6487</f>
        <v>4.9767580741102019E-2</v>
      </c>
      <c r="T6489">
        <f>T6487</f>
        <v>2.0353140334664092E-3</v>
      </c>
      <c r="U6489">
        <f t="shared" ref="U6489:W6489" si="22180">U6487</f>
        <v>3.6698254612644709E-4</v>
      </c>
      <c r="V6489">
        <f t="shared" si="22180"/>
        <v>7.0068376930962838E-4</v>
      </c>
      <c r="W6489">
        <f t="shared" si="22180"/>
        <v>4.9767580741102019E-2</v>
      </c>
    </row>
    <row r="6490" spans="5:23" x14ac:dyDescent="0.25">
      <c r="I6490">
        <f>T6487</f>
        <v>2.0353140334664092E-3</v>
      </c>
      <c r="J6490">
        <f t="shared" ref="J6490" si="22181">U6487</f>
        <v>3.6698254612644709E-4</v>
      </c>
      <c r="K6490">
        <f t="shared" ref="K6490" si="22182">V6487</f>
        <v>7.0068376930962838E-4</v>
      </c>
      <c r="L6490">
        <f t="shared" ref="L6490" si="22183">W6487</f>
        <v>4.9767580741102019E-2</v>
      </c>
      <c r="N6490">
        <f>(0.01*(L6490+10))/(EXP((L6490+10)/10))</f>
        <v>3.6787490041757333E-2</v>
      </c>
      <c r="O6490">
        <f xml:space="preserve"> (0.125*EXP(L6490/80))</f>
        <v>0.12507778603754252</v>
      </c>
      <c r="P6490">
        <f>(0.1*(L6490+25))/(EXP((L6490+25)/10))</f>
        <v>0.20460022990308438</v>
      </c>
      <c r="Q6490">
        <f>(0.125*EXP(L6490/18))</f>
        <v>0.12534608642033862</v>
      </c>
      <c r="R6490">
        <f>0.07 * EXP(L6490/20)</f>
        <v>7.0174403433525254E-2</v>
      </c>
      <c r="S6490">
        <f>(1/(EXP((L6490+30)/10)+1))</f>
        <v>4.7201545599160198E-2</v>
      </c>
      <c r="T6490">
        <f>(P6490*(1-T6489) - Q6490*T6489)*$F$21</f>
        <v>2.0392868553518076E-3</v>
      </c>
      <c r="U6490">
        <f>(N6490*(1-U6489) - O6490*U6489)*$F$21</f>
        <v>3.6728088310612294E-4</v>
      </c>
      <c r="V6490">
        <f>(R6490*(1-V6489) - S6490*V6489)*$F$21</f>
        <v>7.0092160011130718E-4</v>
      </c>
      <c r="W6490">
        <f>$F$21*(W6489+E6489*(G6489-($E$9*U6489^4*(W6489-$E$3) + $E$11*T6489^3*V6489*(W6489-$E$5) + $E$13*(W6489-$E$7))) /$E$15)</f>
        <v>0.29295012632578721</v>
      </c>
    </row>
    <row r="6491" spans="5:23" x14ac:dyDescent="0.25">
      <c r="I6491">
        <f>I6490 + 0.5*$F$28</f>
        <v>7.0353140334664093E-3</v>
      </c>
      <c r="J6491">
        <f t="shared" ref="J6491" si="22184">J6490 + 0.5*$F$28</f>
        <v>5.3669825461264472E-3</v>
      </c>
      <c r="K6491">
        <f t="shared" ref="K6491" si="22185">K6490 + 0.5*$F$28</f>
        <v>5.7006837693096288E-3</v>
      </c>
      <c r="L6491">
        <f t="shared" ref="L6491" si="22186">L6490 + 0.5*$F$28</f>
        <v>5.4767580741102016E-2</v>
      </c>
      <c r="N6491">
        <f t="shared" ref="N6491:N6493" si="22187">(0.01*(L6491+10))/(EXP((L6491+10)/10))</f>
        <v>3.6787394402489543E-2</v>
      </c>
      <c r="O6491">
        <f t="shared" ref="O6491:O6493" si="22188" xml:space="preserve"> (0.125*EXP(L6491/80))</f>
        <v>0.12508560364346749</v>
      </c>
      <c r="P6491">
        <f t="shared" ref="P6491:P6493" si="22189">(0.1*(L6491+25))/(EXP((L6491+25)/10))</f>
        <v>0.20453877369278228</v>
      </c>
      <c r="Q6491">
        <f t="shared" ref="Q6491:Q6493" si="22190">(0.125*EXP(L6491/18))</f>
        <v>0.12538090961400836</v>
      </c>
      <c r="R6491">
        <f t="shared" ref="R6491:R6493" si="22191">0.07 * EXP(L6491/20)</f>
        <v>7.0191949227516495E-2</v>
      </c>
      <c r="S6491">
        <f t="shared" ref="S6491:S6493" si="22192">(1/(EXP((L6491+30)/10)+1))</f>
        <v>4.7179063909619595E-2</v>
      </c>
      <c r="T6491">
        <f>(P6491*(1-T6490) - Q6491*T6490)*$F$21*2</f>
        <v>4.0773194563858582E-3</v>
      </c>
      <c r="U6491">
        <f>(N6491*(1-U6490) - O6491*U6490)*$F$21*2</f>
        <v>7.3455883089632381E-4</v>
      </c>
      <c r="V6491">
        <f>(R6491*(1-V6490) - S6491*V6490)*$F$21*2</f>
        <v>1.4021936269836346E-3</v>
      </c>
      <c r="W6491">
        <f>$F$21*(W6490+E6490*(G6490-($E$9*U6490^4*(W6490-$E$3) + $E$11*T6490^3*V6490*(W6490-$E$5) + $E$13*(W6490-$E$7))) /$E$15)*2</f>
        <v>5.8590025265157445E-3</v>
      </c>
    </row>
    <row r="6492" spans="5:23" x14ac:dyDescent="0.25">
      <c r="I6492">
        <f>I6490 + 0.5*$F$28</f>
        <v>7.0353140334664093E-3</v>
      </c>
      <c r="J6492">
        <f t="shared" ref="J6492:L6492" si="22193">J6490 + 0.5*$F$28</f>
        <v>5.3669825461264472E-3</v>
      </c>
      <c r="K6492">
        <f t="shared" si="22193"/>
        <v>5.7006837693096288E-3</v>
      </c>
      <c r="L6492">
        <f t="shared" si="22193"/>
        <v>5.4767580741102016E-2</v>
      </c>
      <c r="N6492">
        <f t="shared" si="22187"/>
        <v>3.6787394402489543E-2</v>
      </c>
      <c r="O6492">
        <f t="shared" si="22188"/>
        <v>0.12508560364346749</v>
      </c>
      <c r="P6492">
        <f t="shared" si="22189"/>
        <v>0.20453877369278228</v>
      </c>
      <c r="Q6492">
        <f t="shared" si="22190"/>
        <v>0.12538090961400836</v>
      </c>
      <c r="R6492">
        <f t="shared" si="22191"/>
        <v>7.0191949227516495E-2</v>
      </c>
      <c r="S6492">
        <f t="shared" si="22192"/>
        <v>4.7179063909619595E-2</v>
      </c>
      <c r="T6492">
        <f>(P6492*(1-T6491) - Q6492*T6491)*$F$21*2</f>
        <v>4.0638717149798168E-3</v>
      </c>
      <c r="U6492">
        <f>(N6492*(1-U6491) - O6492*U6491)*$F$21*2</f>
        <v>7.3336978324582442E-4</v>
      </c>
      <c r="V6492">
        <f>(R6492*(1-V6491) - S6492*V6491)*$F$21*2</f>
        <v>1.4005474468180596E-3</v>
      </c>
      <c r="W6492">
        <f>$F$21*(W6491+E6491*(G6491-($E$9*U6491^4*(W6491-$E$3) + $E$11*T6491^3*V6491*(W6491-$E$5) + $E$13*(W6491-$E$7))) /$E$15)*2</f>
        <v>1.1718005053031489E-4</v>
      </c>
    </row>
    <row r="6493" spans="5:23" x14ac:dyDescent="0.25">
      <c r="I6493">
        <f>I6490 + $F$28</f>
        <v>1.2035314033466409E-2</v>
      </c>
      <c r="J6493">
        <f t="shared" ref="J6493:L6493" si="22194">J6490 + $F$28</f>
        <v>1.0366982546126446E-2</v>
      </c>
      <c r="K6493">
        <f t="shared" si="22194"/>
        <v>1.0700683769309629E-2</v>
      </c>
      <c r="L6493">
        <f t="shared" si="22194"/>
        <v>5.9767580741102021E-2</v>
      </c>
      <c r="N6493">
        <f t="shared" si="22187"/>
        <v>3.6787289666561709E-2</v>
      </c>
      <c r="O6493">
        <f t="shared" si="22188"/>
        <v>0.12509342173800811</v>
      </c>
      <c r="P6493">
        <f t="shared" si="22189"/>
        <v>0.20447732779883918</v>
      </c>
      <c r="Q6493">
        <f t="shared" si="22190"/>
        <v>0.12541574248213108</v>
      </c>
      <c r="R6493">
        <f t="shared" si="22191"/>
        <v>7.02094994085046E-2</v>
      </c>
      <c r="S6493">
        <f t="shared" si="22192"/>
        <v>4.7156592397954118E-2</v>
      </c>
      <c r="T6493">
        <f t="shared" ref="T6493" si="22195">(P6493*(1-T6492) - Q6493*T6492)*$F$21</f>
        <v>2.0313668468155649E-3</v>
      </c>
      <c r="U6493">
        <f t="shared" ref="U6493" si="22196">(N6493*(1-U6492) - O6493*U6492)*$F$21</f>
        <v>3.6668571244327262E-4</v>
      </c>
      <c r="V6493">
        <f t="shared" ref="V6493" si="22197">(R6493*(1-V6492) - S6493*V6492)*$F$21</f>
        <v>7.0045122628282054E-4</v>
      </c>
      <c r="W6493">
        <f t="shared" ref="W6493" si="22198">$F$21*(W6492+E6492*(G6492-($E$9*U6492^4*(W6492-$E$3) + $E$11*T6492^3*V6492*(W6492-$E$5) + $E$13*(W6492-$E$7))) /$E$15)</f>
        <v>1.1718005053031488E-6</v>
      </c>
    </row>
    <row r="6494" spans="5:23" x14ac:dyDescent="0.25">
      <c r="T6494">
        <f>SUM(T6490:T6493)/6</f>
        <v>2.0353074789221746E-3</v>
      </c>
      <c r="U6494">
        <f t="shared" ref="U6494" si="22199">SUM(U6490:U6493)/6</f>
        <v>3.6698253494859065E-4</v>
      </c>
      <c r="V6494">
        <f t="shared" ref="V6494" si="22200">SUM(V6490:V6493)/6</f>
        <v>7.0068565003263692E-4</v>
      </c>
      <c r="W6494">
        <f>SUM(W6490:W6493)/6</f>
        <v>4.9821246783889751E-2</v>
      </c>
    </row>
    <row r="6496" spans="5:23" x14ac:dyDescent="0.25">
      <c r="E6496">
        <f>E6489+0.01</f>
        <v>9.2499999999998472</v>
      </c>
      <c r="F6496">
        <v>0.01</v>
      </c>
      <c r="G6496">
        <v>0</v>
      </c>
      <c r="I6496">
        <f>T6494</f>
        <v>2.0353074789221746E-3</v>
      </c>
      <c r="J6496">
        <f t="shared" ref="J6496" si="22201">U6494</f>
        <v>3.6698253494859065E-4</v>
      </c>
      <c r="K6496">
        <f t="shared" ref="K6496" si="22202">V6494</f>
        <v>7.0068565003263692E-4</v>
      </c>
      <c r="L6496">
        <f t="shared" ref="L6496" si="22203">W6494</f>
        <v>4.9821246783889751E-2</v>
      </c>
      <c r="T6496">
        <f>T6494</f>
        <v>2.0353074789221746E-3</v>
      </c>
      <c r="U6496">
        <f t="shared" ref="U6496:W6496" si="22204">U6494</f>
        <v>3.6698253494859065E-4</v>
      </c>
      <c r="V6496">
        <f t="shared" si="22204"/>
        <v>7.0068565003263692E-4</v>
      </c>
      <c r="W6496">
        <f t="shared" si="22204"/>
        <v>4.9821246783889751E-2</v>
      </c>
    </row>
    <row r="6497" spans="5:23" x14ac:dyDescent="0.25">
      <c r="I6497">
        <f>T6494</f>
        <v>2.0353074789221746E-3</v>
      </c>
      <c r="J6497">
        <f t="shared" ref="J6497" si="22205">U6494</f>
        <v>3.6698253494859065E-4</v>
      </c>
      <c r="K6497">
        <f t="shared" ref="K6497" si="22206">V6494</f>
        <v>7.0068565003263692E-4</v>
      </c>
      <c r="L6497">
        <f t="shared" ref="L6497" si="22207">W6494</f>
        <v>4.9821246783889751E-2</v>
      </c>
      <c r="N6497">
        <f>(0.01*(L6497+10))/(EXP((L6497+10)/10))</f>
        <v>3.6787489063567443E-2</v>
      </c>
      <c r="O6497">
        <f xml:space="preserve"> (0.125*EXP(L6497/80))</f>
        <v>0.12507786994294337</v>
      </c>
      <c r="P6497">
        <f>(0.1*(L6497+25))/(EXP((L6497+25)/10))</f>
        <v>0.20459957022601025</v>
      </c>
      <c r="Q6497">
        <f>(0.125*EXP(L6497/18))</f>
        <v>0.12534646013358666</v>
      </c>
      <c r="R6497">
        <f>0.07 * EXP(L6497/20)</f>
        <v>7.0174591732904745E-2</v>
      </c>
      <c r="S6497">
        <f>(1/(EXP((L6497+30)/10)+1))</f>
        <v>4.7201304244448815E-2</v>
      </c>
      <c r="T6497">
        <f>(P6497*(1-T6496) - Q6497*T6496)*$F$21</f>
        <v>2.0392802860277866E-3</v>
      </c>
      <c r="U6497">
        <f>(N6497*(1-U6496) - O6497*U6496)*$F$21</f>
        <v>3.6728087303798874E-4</v>
      </c>
      <c r="V6497">
        <f>(R6497*(1-V6496) - S6497*V6496)*$F$21</f>
        <v>7.0092348126933699E-4</v>
      </c>
      <c r="W6497">
        <f>$F$21*(W6496+E6496*(G6496-($E$9*U6496^4*(W6496-$E$3) + $E$11*T6496^3*V6496*(W6496-$E$5) + $E$13*(W6496-$E$7))) /$E$15)</f>
        <v>0.29326568073454989</v>
      </c>
    </row>
    <row r="6498" spans="5:23" x14ac:dyDescent="0.25">
      <c r="I6498">
        <f>I6497 + 0.5*$F$28</f>
        <v>7.0353074789221747E-3</v>
      </c>
      <c r="J6498">
        <f t="shared" ref="J6498" si="22208">J6497 + 0.5*$F$28</f>
        <v>5.3669825349485908E-3</v>
      </c>
      <c r="K6498">
        <f t="shared" ref="K6498" si="22209">K6497 + 0.5*$F$28</f>
        <v>5.7006856500326367E-3</v>
      </c>
      <c r="L6498">
        <f t="shared" ref="L6498" si="22210">L6497 + 0.5*$F$28</f>
        <v>5.4821246783889749E-2</v>
      </c>
      <c r="N6498">
        <f t="shared" ref="N6498:N6500" si="22211">(0.01*(L6498+10))/(EXP((L6498+10)/10))</f>
        <v>3.6787393326614869E-2</v>
      </c>
      <c r="O6498">
        <f t="shared" ref="O6498:O6500" si="22212" xml:space="preserve"> (0.125*EXP(L6498/80))</f>
        <v>0.12508568755411262</v>
      </c>
      <c r="P6498">
        <f t="shared" ref="P6498:P6500" si="22213">(0.1*(L6498+25))/(EXP((L6498+25)/10))</f>
        <v>0.20453811412640907</v>
      </c>
      <c r="Q6498">
        <f t="shared" ref="Q6498:Q6500" si="22214">(0.125*EXP(L6498/18))</f>
        <v>0.12538128343108007</v>
      </c>
      <c r="R6498">
        <f t="shared" ref="R6498:R6500" si="22215">0.07 * EXP(L6498/20)</f>
        <v>7.0192137573976729E-2</v>
      </c>
      <c r="S6498">
        <f t="shared" ref="S6498:S6500" si="22216">(1/(EXP((L6498+30)/10)+1))</f>
        <v>4.7178822664171276E-2</v>
      </c>
      <c r="T6498">
        <f>(P6498*(1-T6497) - Q6498*T6497)*$F$21*2</f>
        <v>4.077306320059839E-3</v>
      </c>
      <c r="U6498">
        <f>(N6498*(1-U6497) - O6498*U6497)*$F$21*2</f>
        <v>7.3455880880295295E-4</v>
      </c>
      <c r="V6498">
        <f>(R6498*(1-V6497) - S6498*V6497)*$F$21*2</f>
        <v>1.4021973902385338E-3</v>
      </c>
      <c r="W6498">
        <f>$F$21*(W6497+E6497*(G6497-($E$9*U6497^4*(W6497-$E$3) + $E$11*T6497^3*V6497*(W6497-$E$5) + $E$13*(W6497-$E$7))) /$E$15)*2</f>
        <v>5.8653136146909982E-3</v>
      </c>
    </row>
    <row r="6499" spans="5:23" x14ac:dyDescent="0.25">
      <c r="I6499">
        <f>I6497 + 0.5*$F$28</f>
        <v>7.0353074789221747E-3</v>
      </c>
      <c r="J6499">
        <f t="shared" ref="J6499:L6499" si="22217">J6497 + 0.5*$F$28</f>
        <v>5.3669825349485908E-3</v>
      </c>
      <c r="K6499">
        <f t="shared" si="22217"/>
        <v>5.7006856500326367E-3</v>
      </c>
      <c r="L6499">
        <f t="shared" si="22217"/>
        <v>5.4821246783889749E-2</v>
      </c>
      <c r="N6499">
        <f t="shared" si="22211"/>
        <v>3.6787393326614869E-2</v>
      </c>
      <c r="O6499">
        <f t="shared" si="22212"/>
        <v>0.12508568755411262</v>
      </c>
      <c r="P6499">
        <f t="shared" si="22213"/>
        <v>0.20453811412640907</v>
      </c>
      <c r="Q6499">
        <f t="shared" si="22214"/>
        <v>0.12538128343108007</v>
      </c>
      <c r="R6499">
        <f t="shared" si="22215"/>
        <v>7.0192137573976729E-2</v>
      </c>
      <c r="S6499">
        <f t="shared" si="22216"/>
        <v>4.7178822664171276E-2</v>
      </c>
      <c r="T6499">
        <f>(P6499*(1-T6498) - Q6499*T6498)*$F$21*2</f>
        <v>4.0638586336327514E-3</v>
      </c>
      <c r="U6499">
        <f>(N6499*(1-U6498) - O6499*U6498)*$F$21*2</f>
        <v>7.3336976058291717E-4</v>
      </c>
      <c r="V6499">
        <f>(R6499*(1-V6498) - S6499*V6498)*$F$21*2</f>
        <v>1.4005512063968203E-3</v>
      </c>
      <c r="W6499">
        <f>$F$21*(W6498+E6498*(G6498-($E$9*U6498^4*(W6498-$E$3) + $E$11*T6498^3*V6498*(W6498-$E$5) + $E$13*(W6498-$E$7))) /$E$15)*2</f>
        <v>1.1730627229381997E-4</v>
      </c>
    </row>
    <row r="6500" spans="5:23" x14ac:dyDescent="0.25">
      <c r="I6500">
        <f>I6497 + $F$28</f>
        <v>1.2035307478922175E-2</v>
      </c>
      <c r="J6500">
        <f t="shared" ref="J6500:L6500" si="22218">J6497 + $F$28</f>
        <v>1.0366982534948591E-2</v>
      </c>
      <c r="K6500">
        <f t="shared" si="22218"/>
        <v>1.0700685650032637E-2</v>
      </c>
      <c r="L6500">
        <f t="shared" si="22218"/>
        <v>5.9821246783889753E-2</v>
      </c>
      <c r="N6500">
        <f t="shared" si="22211"/>
        <v>3.6787288493100152E-2</v>
      </c>
      <c r="O6500">
        <f t="shared" si="22212"/>
        <v>0.12509350565389782</v>
      </c>
      <c r="P6500">
        <f t="shared" si="22213"/>
        <v>0.20447666834322087</v>
      </c>
      <c r="Q6500">
        <f t="shared" si="22214"/>
        <v>0.12541611640305528</v>
      </c>
      <c r="R6500">
        <f t="shared" si="22215"/>
        <v>7.0209687802057316E-2</v>
      </c>
      <c r="S6500">
        <f t="shared" si="22216"/>
        <v>4.715635126172478E-2</v>
      </c>
      <c r="T6500">
        <f t="shared" ref="T6500" si="22219">(P6500*(1-T6499) - Q6500*T6499)*$F$21</f>
        <v>2.0313603070175653E-3</v>
      </c>
      <c r="U6500">
        <f t="shared" ref="U6500" si="22220">(N6500*(1-U6499) - O6500*U6499)*$F$21</f>
        <v>3.6668570013853596E-4</v>
      </c>
      <c r="V6500">
        <f t="shared" ref="V6500" si="22221">(R6500*(1-V6499) - S6500*V6499)*$F$21</f>
        <v>7.0045310654456513E-4</v>
      </c>
      <c r="W6500">
        <f t="shared" ref="W6500" si="22222">$F$21*(W6499+E6499*(G6499-($E$9*U6499^4*(W6499-$E$3) + $E$11*T6499^3*V6499*(W6499-$E$5) + $E$13*(W6499-$E$7))) /$E$15)</f>
        <v>1.1730627229381997E-6</v>
      </c>
    </row>
    <row r="6501" spans="5:23" x14ac:dyDescent="0.25">
      <c r="T6501">
        <f>SUM(T6497:T6500)/6</f>
        <v>2.0353009244563239E-3</v>
      </c>
      <c r="U6501">
        <f t="shared" ref="U6501" si="22223">SUM(U6497:U6500)/6</f>
        <v>3.6698252376039911E-4</v>
      </c>
      <c r="V6501">
        <f t="shared" ref="V6501" si="22224">SUM(V6497:V6500)/6</f>
        <v>7.0068753074154259E-4</v>
      </c>
      <c r="W6501">
        <f>SUM(W6497:W6500)/6</f>
        <v>4.9874912280709616E-2</v>
      </c>
    </row>
    <row r="6503" spans="5:23" x14ac:dyDescent="0.25">
      <c r="E6503">
        <f>E6496+0.01</f>
        <v>9.259999999999847</v>
      </c>
      <c r="F6503">
        <v>0.01</v>
      </c>
      <c r="G6503">
        <v>0</v>
      </c>
      <c r="I6503">
        <f>T6501</f>
        <v>2.0353009244563239E-3</v>
      </c>
      <c r="J6503">
        <f t="shared" ref="J6503" si="22225">U6501</f>
        <v>3.6698252376039911E-4</v>
      </c>
      <c r="K6503">
        <f t="shared" ref="K6503" si="22226">V6501</f>
        <v>7.0068753074154259E-4</v>
      </c>
      <c r="L6503">
        <f t="shared" ref="L6503" si="22227">W6501</f>
        <v>4.9874912280709616E-2</v>
      </c>
      <c r="T6503">
        <f>T6501</f>
        <v>2.0353009244563239E-3</v>
      </c>
      <c r="U6503">
        <f t="shared" ref="U6503:W6503" si="22228">U6501</f>
        <v>3.6698252376039911E-4</v>
      </c>
      <c r="V6503">
        <f t="shared" si="22228"/>
        <v>7.0068753074154259E-4</v>
      </c>
      <c r="W6503">
        <f t="shared" si="22228"/>
        <v>4.9874912280709616E-2</v>
      </c>
    </row>
    <row r="6504" spans="5:23" x14ac:dyDescent="0.25">
      <c r="I6504">
        <f>T6501</f>
        <v>2.0353009244563239E-3</v>
      </c>
      <c r="J6504">
        <f t="shared" ref="J6504" si="22229">U6501</f>
        <v>3.6698252376039911E-4</v>
      </c>
      <c r="K6504">
        <f t="shared" ref="K6504" si="22230">V6501</f>
        <v>7.0068753074154259E-4</v>
      </c>
      <c r="L6504">
        <f t="shared" ref="L6504" si="22231">W6501</f>
        <v>4.9874912280709616E-2</v>
      </c>
      <c r="N6504">
        <f>(0.01*(L6504+10))/(EXP((L6504+10)/10))</f>
        <v>3.6787488084338529E-2</v>
      </c>
      <c r="O6504">
        <f xml:space="preserve"> (0.125*EXP(L6504/80))</f>
        <v>0.12507795384754691</v>
      </c>
      <c r="P6504">
        <f>(0.1*(L6504+25))/(EXP((L6504+25)/10))</f>
        <v>0.20459891055683518</v>
      </c>
      <c r="Q6504">
        <f>(0.125*EXP(L6504/18))</f>
        <v>0.12534683384414697</v>
      </c>
      <c r="R6504">
        <f>0.07 * EXP(L6504/20)</f>
        <v>7.0174780030873837E-2</v>
      </c>
      <c r="S6504">
        <f>(1/(EXP((L6504+30)/10)+1))</f>
        <v>4.7201062893365793E-2</v>
      </c>
      <c r="T6504">
        <f>(P6504*(1-T6503) - Q6504*T6503)*$F$21</f>
        <v>2.0392737167823543E-3</v>
      </c>
      <c r="U6504">
        <f>(N6504*(1-U6503) - O6504*U6503)*$F$21</f>
        <v>3.6728086295948772E-4</v>
      </c>
      <c r="V6504">
        <f>(R6504*(1-V6503) - S6504*V6503)*$F$21</f>
        <v>7.0092536241326544E-4</v>
      </c>
      <c r="W6504">
        <f>$F$21*(W6503+E6503*(G6503-($E$9*U6503^4*(W6503-$E$3) + $E$11*T6503^3*V6503*(W6503-$E$5) + $E$13*(W6503-$E$7))) /$E$15)</f>
        <v>0.29358123193305713</v>
      </c>
    </row>
    <row r="6505" spans="5:23" x14ac:dyDescent="0.25">
      <c r="I6505">
        <f>I6504 + 0.5*$F$28</f>
        <v>7.0353009244563235E-3</v>
      </c>
      <c r="J6505">
        <f t="shared" ref="J6505" si="22232">J6504 + 0.5*$F$28</f>
        <v>5.3669825237603989E-3</v>
      </c>
      <c r="K6505">
        <f t="shared" ref="K6505" si="22233">K6504 + 0.5*$F$28</f>
        <v>5.700687530741543E-3</v>
      </c>
      <c r="L6505">
        <f t="shared" ref="L6505" si="22234">L6504 + 0.5*$F$28</f>
        <v>5.4874912280709613E-2</v>
      </c>
      <c r="N6505">
        <f t="shared" ref="N6505:N6507" si="22235">(0.01*(L6505+10))/(EXP((L6505+10)/10))</f>
        <v>3.6787392249703219E-2</v>
      </c>
      <c r="O6505">
        <f t="shared" ref="O6505:O6507" si="22236" xml:space="preserve"> (0.125*EXP(L6505/80))</f>
        <v>0.12508577146396035</v>
      </c>
      <c r="P6505">
        <f t="shared" ref="P6505:P6507" si="22237">(0.1*(L6505+25))/(EXP((L6505+25)/10))</f>
        <v>0.20453745456793418</v>
      </c>
      <c r="Q6505">
        <f t="shared" ref="Q6505:Q6507" si="22238">(0.125*EXP(L6505/18))</f>
        <v>0.12538165724546327</v>
      </c>
      <c r="R6505">
        <f t="shared" ref="R6505:R6507" si="22239">0.07 * EXP(L6505/20)</f>
        <v>7.0192325919026202E-2</v>
      </c>
      <c r="S6505">
        <f t="shared" ref="S6505:S6507" si="22240">(1/(EXP((L6505+30)/10)+1))</f>
        <v>4.7178581422349694E-2</v>
      </c>
      <c r="T6505">
        <f>(P6505*(1-T6504) - Q6505*T6504)*$F$21*2</f>
        <v>4.0772931838909789E-3</v>
      </c>
      <c r="U6505">
        <f>(N6505*(1-U6504) - O6505*U6504)*$F$21*2</f>
        <v>7.3455878668888966E-4</v>
      </c>
      <c r="V6505">
        <f>(R6505*(1-V6504) - S6505*V6504)*$F$21*2</f>
        <v>1.4022011534652234E-3</v>
      </c>
      <c r="W6505">
        <f>$F$21*(W6504+E6504*(G6504-($E$9*U6504^4*(W6504-$E$3) + $E$11*T6504^3*V6504*(W6504-$E$5) + $E$13*(W6504-$E$7))) /$E$15)*2</f>
        <v>5.8716246386611428E-3</v>
      </c>
    </row>
    <row r="6506" spans="5:23" x14ac:dyDescent="0.25">
      <c r="I6506">
        <f>I6504 + 0.5*$F$28</f>
        <v>7.0353009244563235E-3</v>
      </c>
      <c r="J6506">
        <f t="shared" ref="J6506:L6506" si="22241">J6504 + 0.5*$F$28</f>
        <v>5.3669825237603989E-3</v>
      </c>
      <c r="K6506">
        <f t="shared" si="22241"/>
        <v>5.700687530741543E-3</v>
      </c>
      <c r="L6506">
        <f t="shared" si="22241"/>
        <v>5.4874912280709613E-2</v>
      </c>
      <c r="N6506">
        <f t="shared" si="22235"/>
        <v>3.6787392249703219E-2</v>
      </c>
      <c r="O6506">
        <f t="shared" si="22236"/>
        <v>0.12508577146396035</v>
      </c>
      <c r="P6506">
        <f t="shared" si="22237"/>
        <v>0.20453745456793418</v>
      </c>
      <c r="Q6506">
        <f t="shared" si="22238"/>
        <v>0.12538165724546327</v>
      </c>
      <c r="R6506">
        <f t="shared" si="22239"/>
        <v>7.0192325919026202E-2</v>
      </c>
      <c r="S6506">
        <f t="shared" si="22240"/>
        <v>4.7178581422349694E-2</v>
      </c>
      <c r="T6506">
        <f>(P6506*(1-T6505) - Q6506*T6505)*$F$21*2</f>
        <v>4.0638455524420409E-3</v>
      </c>
      <c r="U6506">
        <f>(N6506*(1-U6505) - O6506*U6505)*$F$21*2</f>
        <v>7.3336973789936422E-4</v>
      </c>
      <c r="V6506">
        <f>(R6506*(1-V6505) - S6506*V6505)*$F$21*2</f>
        <v>1.4005549659473775E-3</v>
      </c>
      <c r="W6506">
        <f>$F$21*(W6505+E6505*(G6505-($E$9*U6505^4*(W6505-$E$3) + $E$11*T6505^3*V6505*(W6505-$E$5) + $E$13*(W6505-$E$7))) /$E$15)*2</f>
        <v>1.1743249277322286E-4</v>
      </c>
    </row>
    <row r="6507" spans="5:23" x14ac:dyDescent="0.25">
      <c r="I6507">
        <f>I6504 + $F$28</f>
        <v>1.2035300924456325E-2</v>
      </c>
      <c r="J6507">
        <f t="shared" ref="J6507:L6507" si="22242">J6504 + $F$28</f>
        <v>1.03669825237604E-2</v>
      </c>
      <c r="K6507">
        <f t="shared" si="22242"/>
        <v>1.0700687530741543E-2</v>
      </c>
      <c r="L6507">
        <f t="shared" si="22242"/>
        <v>5.9874912280709618E-2</v>
      </c>
      <c r="N6507">
        <f t="shared" si="22235"/>
        <v>3.6787287318603659E-2</v>
      </c>
      <c r="O6507">
        <f t="shared" si="22236"/>
        <v>0.12509358956899008</v>
      </c>
      <c r="P6507">
        <f t="shared" si="22237"/>
        <v>0.20447600889550047</v>
      </c>
      <c r="Q6507">
        <f t="shared" si="22238"/>
        <v>0.12541649032129024</v>
      </c>
      <c r="R6507">
        <f t="shared" si="22239"/>
        <v>7.0209876194198939E-2</v>
      </c>
      <c r="S6507">
        <f t="shared" si="22240"/>
        <v>4.7156110129120625E-2</v>
      </c>
      <c r="T6507">
        <f t="shared" ref="T6507" si="22243">(P6507*(1-T6506) - Q6507*T6506)*$F$21</f>
        <v>2.0313537672977432E-3</v>
      </c>
      <c r="U6507">
        <f t="shared" ref="U6507" si="22244">(N6507*(1-U6506) - O6507*U6506)*$F$21</f>
        <v>3.6668568782349684E-4</v>
      </c>
      <c r="V6507">
        <f t="shared" ref="V6507" si="22245">(R6507*(1-V6506) - S6507*V6506)*$F$21</f>
        <v>7.0045498679220501E-4</v>
      </c>
      <c r="W6507">
        <f t="shared" ref="W6507" si="22246">$F$21*(W6506+E6506*(G6506-($E$9*U6506^4*(W6506-$E$3) + $E$11*T6506^3*V6506*(W6506-$E$5) + $E$13*(W6506-$E$7))) /$E$15)</f>
        <v>1.1743249277322287E-6</v>
      </c>
    </row>
    <row r="6508" spans="5:23" x14ac:dyDescent="0.25">
      <c r="T6508">
        <f>SUM(T6504:T6507)/6</f>
        <v>2.0352943700688527E-3</v>
      </c>
      <c r="U6508">
        <f t="shared" ref="U6508" si="22247">SUM(U6504:U6507)/6</f>
        <v>3.6698251256187306E-4</v>
      </c>
      <c r="V6508">
        <f t="shared" ref="V6508" si="22248">SUM(V6504:V6507)/6</f>
        <v>7.0068941143634517E-4</v>
      </c>
      <c r="W6508">
        <f>SUM(W6504:W6507)/6</f>
        <v>4.9928577231569876E-2</v>
      </c>
    </row>
    <row r="6510" spans="5:23" x14ac:dyDescent="0.25">
      <c r="E6510">
        <f>E6503+0.01</f>
        <v>9.2699999999998468</v>
      </c>
      <c r="F6510">
        <v>0.01</v>
      </c>
      <c r="G6510">
        <v>0</v>
      </c>
      <c r="I6510">
        <f>T6508</f>
        <v>2.0352943700688527E-3</v>
      </c>
      <c r="J6510">
        <f t="shared" ref="J6510" si="22249">U6508</f>
        <v>3.6698251256187306E-4</v>
      </c>
      <c r="K6510">
        <f t="shared" ref="K6510" si="22250">V6508</f>
        <v>7.0068941143634517E-4</v>
      </c>
      <c r="L6510">
        <f t="shared" ref="L6510" si="22251">W6508</f>
        <v>4.9928577231569876E-2</v>
      </c>
      <c r="T6510">
        <f>T6508</f>
        <v>2.0352943700688527E-3</v>
      </c>
      <c r="U6510">
        <f t="shared" ref="U6510:W6510" si="22252">U6508</f>
        <v>3.6698251256187306E-4</v>
      </c>
      <c r="V6510">
        <f t="shared" si="22252"/>
        <v>7.0068941143634517E-4</v>
      </c>
      <c r="W6510">
        <f t="shared" si="22252"/>
        <v>4.9928577231569876E-2</v>
      </c>
    </row>
    <row r="6511" spans="5:23" x14ac:dyDescent="0.25">
      <c r="I6511">
        <f>T6508</f>
        <v>2.0352943700688527E-3</v>
      </c>
      <c r="J6511">
        <f t="shared" ref="J6511" si="22253">U6508</f>
        <v>3.6698251256187306E-4</v>
      </c>
      <c r="K6511">
        <f t="shared" ref="K6511" si="22254">V6508</f>
        <v>7.0068941143634517E-4</v>
      </c>
      <c r="L6511">
        <f t="shared" ref="L6511" si="22255">W6508</f>
        <v>4.9928577231569876E-2</v>
      </c>
      <c r="N6511">
        <f>(0.01*(L6511+10))/(EXP((L6511+10)/10))</f>
        <v>3.6787487104070635E-2</v>
      </c>
      <c r="O6511">
        <f xml:space="preserve"> (0.125*EXP(L6511/80))</f>
        <v>0.12507803775135312</v>
      </c>
      <c r="P6511">
        <f>(0.1*(L6511+25))/(EXP((L6511+25)/10))</f>
        <v>0.20459825089555897</v>
      </c>
      <c r="Q6511">
        <f>(0.125*EXP(L6511/18))</f>
        <v>0.12534720755201953</v>
      </c>
      <c r="R6511">
        <f>0.07 * EXP(L6511/20)</f>
        <v>7.0174968327432571E-2</v>
      </c>
      <c r="S6511">
        <f>(1/(EXP((L6511+30)/10)+1))</f>
        <v>4.7200821545911063E-2</v>
      </c>
      <c r="T6511">
        <f>(P6511*(1-T6510) - Q6511*T6510)*$F$21</f>
        <v>2.0392671476155079E-3</v>
      </c>
      <c r="U6511">
        <f>(N6511*(1-U6510) - O6511*U6510)*$F$21</f>
        <v>3.6728085287062042E-4</v>
      </c>
      <c r="V6511">
        <f>(R6511*(1-V6510) - S6511*V6510)*$F$21</f>
        <v>7.0092724354309352E-4</v>
      </c>
      <c r="W6511">
        <f>$F$21*(W6510+E6510*(G6510-($E$9*U6510^4*(W6510-$E$3) + $E$11*T6510^3*V6510*(W6510-$E$5) + $E$13*(W6510-$E$7))) /$E$15)</f>
        <v>0.29389677992135782</v>
      </c>
    </row>
    <row r="6512" spans="5:23" x14ac:dyDescent="0.25">
      <c r="I6512">
        <f>I6511 + 0.5*$F$28</f>
        <v>7.0352943700688533E-3</v>
      </c>
      <c r="J6512">
        <f t="shared" ref="J6512" si="22256">J6511 + 0.5*$F$28</f>
        <v>5.3669825125618733E-3</v>
      </c>
      <c r="K6512">
        <f t="shared" ref="K6512" si="22257">K6511 + 0.5*$F$28</f>
        <v>5.7006894114363452E-3</v>
      </c>
      <c r="L6512">
        <f t="shared" ref="L6512" si="22258">L6511 + 0.5*$F$28</f>
        <v>5.4928577231569874E-2</v>
      </c>
      <c r="N6512">
        <f t="shared" ref="N6512:N6514" si="22259">(0.01*(L6512+10))/(EXP((L6512+10)/10))</f>
        <v>3.6787391171754627E-2</v>
      </c>
      <c r="O6512">
        <f t="shared" ref="O6512:O6514" si="22260" xml:space="preserve"> (0.125*EXP(L6512/80))</f>
        <v>0.12508585537301073</v>
      </c>
      <c r="P6512">
        <f t="shared" ref="P6512:P6514" si="22261">(0.1*(L6512+25))/(EXP((L6512+25)/10))</f>
        <v>0.20453679501735775</v>
      </c>
      <c r="Q6512">
        <f t="shared" ref="Q6512:Q6514" si="22262">(0.125*EXP(L6512/18))</f>
        <v>0.12538203105715801</v>
      </c>
      <c r="R6512">
        <f t="shared" ref="R6512:R6514" si="22263">0.07 * EXP(L6512/20)</f>
        <v>7.0192514262664957E-2</v>
      </c>
      <c r="S6512">
        <f t="shared" ref="S6512:S6514" si="22264">(1/(EXP((L6512+30)/10)+1))</f>
        <v>4.7178340184154823E-2</v>
      </c>
      <c r="T6512">
        <f>(P6512*(1-T6511) - Q6512*T6511)*$F$21*2</f>
        <v>4.077280047879283E-3</v>
      </c>
      <c r="U6512">
        <f>(N6512*(1-U6511) - O6512*U6511)*$F$21*2</f>
        <v>7.3455876455413458E-4</v>
      </c>
      <c r="V6512">
        <f>(R6512*(1-V6511) - S6512*V6511)*$F$21*2</f>
        <v>1.4022049166637052E-3</v>
      </c>
      <c r="W6512">
        <f>$F$21*(W6511+E6511*(G6511-($E$9*U6511^4*(W6511-$E$3) + $E$11*T6511^3*V6511*(W6511-$E$5) + $E$13*(W6511-$E$7))) /$E$15)*2</f>
        <v>5.8779355984271567E-3</v>
      </c>
    </row>
    <row r="6513" spans="5:23" x14ac:dyDescent="0.25">
      <c r="I6513">
        <f>I6511 + 0.5*$F$28</f>
        <v>7.0352943700688533E-3</v>
      </c>
      <c r="J6513">
        <f t="shared" ref="J6513:L6513" si="22265">J6511 + 0.5*$F$28</f>
        <v>5.3669825125618733E-3</v>
      </c>
      <c r="K6513">
        <f t="shared" si="22265"/>
        <v>5.7006894114363452E-3</v>
      </c>
      <c r="L6513">
        <f t="shared" si="22265"/>
        <v>5.4928577231569874E-2</v>
      </c>
      <c r="N6513">
        <f t="shared" si="22259"/>
        <v>3.6787391171754627E-2</v>
      </c>
      <c r="O6513">
        <f t="shared" si="22260"/>
        <v>0.12508585537301073</v>
      </c>
      <c r="P6513">
        <f t="shared" si="22261"/>
        <v>0.20453679501735775</v>
      </c>
      <c r="Q6513">
        <f t="shared" si="22262"/>
        <v>0.12538203105715801</v>
      </c>
      <c r="R6513">
        <f t="shared" si="22263"/>
        <v>7.0192514262664957E-2</v>
      </c>
      <c r="S6513">
        <f t="shared" si="22264"/>
        <v>4.7178340184154823E-2</v>
      </c>
      <c r="T6513">
        <f>(P6513*(1-T6512) - Q6513*T6512)*$F$21*2</f>
        <v>4.0638324714076871E-3</v>
      </c>
      <c r="U6513">
        <f>(N6513*(1-U6512) - O6513*U6512)*$F$21*2</f>
        <v>7.3336971519516686E-4</v>
      </c>
      <c r="V6513">
        <f>(R6513*(1-V6512) - S6513*V6512)*$F$21*2</f>
        <v>1.4005587254697321E-3</v>
      </c>
      <c r="W6513">
        <f>$F$21*(W6512+E6512*(G6512-($E$9*U6512^4*(W6512-$E$3) + $E$11*T6512^3*V6512*(W6512-$E$5) + $E$13*(W6512-$E$7))) /$E$15)*2</f>
        <v>1.1755871196854314E-4</v>
      </c>
    </row>
    <row r="6514" spans="5:23" x14ac:dyDescent="0.25">
      <c r="I6514">
        <f>I6511 + $F$28</f>
        <v>1.2035294370068852E-2</v>
      </c>
      <c r="J6514">
        <f t="shared" ref="J6514:L6514" si="22266">J6511 + $F$28</f>
        <v>1.0366982512561873E-2</v>
      </c>
      <c r="K6514">
        <f t="shared" si="22266"/>
        <v>1.0700689411436346E-2</v>
      </c>
      <c r="L6514">
        <f t="shared" si="22266"/>
        <v>5.9928577231569878E-2</v>
      </c>
      <c r="N6514">
        <f t="shared" si="22259"/>
        <v>3.6787286143072292E-2</v>
      </c>
      <c r="O6514">
        <f t="shared" si="22260"/>
        <v>0.12509367348328493</v>
      </c>
      <c r="P6514">
        <f t="shared" si="22261"/>
        <v>0.204475349455678</v>
      </c>
      <c r="Q6514">
        <f t="shared" si="22262"/>
        <v>0.12541686423683596</v>
      </c>
      <c r="R6514">
        <f t="shared" si="22263"/>
        <v>7.0210064584929482E-2</v>
      </c>
      <c r="S6514">
        <f t="shared" si="22264"/>
        <v>4.7155869000141598E-2</v>
      </c>
      <c r="T6514">
        <f t="shared" ref="T6514" si="22267">(P6514*(1-T6513) - Q6514*T6513)*$F$21</f>
        <v>2.0313472276560977E-3</v>
      </c>
      <c r="U6514">
        <f t="shared" ref="U6514" si="22268">(N6514*(1-U6513) - O6514*U6513)*$F$21</f>
        <v>3.666856754981559E-4</v>
      </c>
      <c r="V6514">
        <f t="shared" ref="V6514" si="22269">(R6514*(1-V6513) - S6514*V6513)*$F$21</f>
        <v>7.0045686702574007E-4</v>
      </c>
      <c r="W6514">
        <f t="shared" ref="W6514" si="22270">$F$21*(W6513+E6513*(G6513-($E$9*U6513^4*(W6513-$E$3) + $E$11*T6513^3*V6513*(W6513-$E$5) + $E$13*(W6513-$E$7))) /$E$15)</f>
        <v>1.1755871196854313E-6</v>
      </c>
    </row>
    <row r="6515" spans="5:23" x14ac:dyDescent="0.25">
      <c r="T6515">
        <f>SUM(T6511:T6514)/6</f>
        <v>2.0352878157597625E-3</v>
      </c>
      <c r="U6515">
        <f t="shared" ref="U6515" si="22271">SUM(U6511:U6514)/6</f>
        <v>3.66982501353013E-4</v>
      </c>
      <c r="V6515">
        <f t="shared" ref="V6515" si="22272">SUM(V6511:V6514)/6</f>
        <v>7.0069129211704521E-4</v>
      </c>
      <c r="W6515">
        <f>SUM(W6511:W6514)/6</f>
        <v>4.9982241636478873E-2</v>
      </c>
    </row>
    <row r="6517" spans="5:23" x14ac:dyDescent="0.25">
      <c r="E6517">
        <f>E6510+0.01</f>
        <v>9.2799999999998466</v>
      </c>
      <c r="F6517">
        <v>0.01</v>
      </c>
      <c r="G6517">
        <v>0</v>
      </c>
      <c r="I6517">
        <f>T6515</f>
        <v>2.0352878157597625E-3</v>
      </c>
      <c r="J6517">
        <f t="shared" ref="J6517" si="22273">U6515</f>
        <v>3.66982501353013E-4</v>
      </c>
      <c r="K6517">
        <f t="shared" ref="K6517" si="22274">V6515</f>
        <v>7.0069129211704521E-4</v>
      </c>
      <c r="L6517">
        <f t="shared" ref="L6517" si="22275">W6515</f>
        <v>4.9982241636478873E-2</v>
      </c>
      <c r="T6517">
        <f>T6515</f>
        <v>2.0352878157597625E-3</v>
      </c>
      <c r="U6517">
        <f t="shared" ref="U6517:W6517" si="22276">U6515</f>
        <v>3.66982501353013E-4</v>
      </c>
      <c r="V6517">
        <f t="shared" si="22276"/>
        <v>7.0069129211704521E-4</v>
      </c>
      <c r="W6517">
        <f t="shared" si="22276"/>
        <v>4.9982241636478873E-2</v>
      </c>
    </row>
    <row r="6518" spans="5:23" x14ac:dyDescent="0.25">
      <c r="I6518">
        <f>T6515</f>
        <v>2.0352878157597625E-3</v>
      </c>
      <c r="J6518">
        <f t="shared" ref="J6518" si="22277">U6515</f>
        <v>3.66982501353013E-4</v>
      </c>
      <c r="K6518">
        <f t="shared" ref="K6518" si="22278">V6515</f>
        <v>7.0069129211704521E-4</v>
      </c>
      <c r="L6518">
        <f t="shared" ref="L6518" si="22279">W6515</f>
        <v>4.9982241636478873E-2</v>
      </c>
      <c r="N6518">
        <f>(0.01*(L6518+10))/(EXP((L6518+10)/10))</f>
        <v>3.67874861227638E-2</v>
      </c>
      <c r="O6518">
        <f xml:space="preserve"> (0.125*EXP(L6518/80))</f>
        <v>0.12507812165436208</v>
      </c>
      <c r="P6518">
        <f>(0.1*(L6518+25))/(EXP((L6518+25)/10))</f>
        <v>0.20459759124218166</v>
      </c>
      <c r="Q6518">
        <f>(0.125*EXP(L6518/18))</f>
        <v>0.12534758125720441</v>
      </c>
      <c r="R6518">
        <f>0.07 * EXP(L6518/20)</f>
        <v>7.0175156622580934E-2</v>
      </c>
      <c r="S6518">
        <f>(1/(EXP((L6518+30)/10)+1))</f>
        <v>4.7200580202084542E-2</v>
      </c>
      <c r="T6518">
        <f>(P6518*(1-T6517) - Q6518*T6517)*$F$21</f>
        <v>2.0392605785272489E-3</v>
      </c>
      <c r="U6518">
        <f>(N6518*(1-U6517) - O6518*U6517)*$F$21</f>
        <v>3.6728084277138723E-4</v>
      </c>
      <c r="V6518">
        <f>(R6518*(1-V6517) - S6518*V6517)*$F$21</f>
        <v>7.0092912465882068E-4</v>
      </c>
      <c r="W6518">
        <f>$F$21*(W6517+E6517*(G6517-($E$9*U6517^4*(W6517-$E$3) + $E$11*T6517^3*V6517*(W6517-$E$5) + $E$13*(W6517-$E$7))) /$E$15)</f>
        <v>0.29421232469950132</v>
      </c>
    </row>
    <row r="6519" spans="5:23" x14ac:dyDescent="0.25">
      <c r="I6519">
        <f>I6518 + 0.5*$F$28</f>
        <v>7.035287815759763E-3</v>
      </c>
      <c r="J6519">
        <f t="shared" ref="J6519" si="22280">J6518 + 0.5*$F$28</f>
        <v>5.3669825013530131E-3</v>
      </c>
      <c r="K6519">
        <f t="shared" ref="K6519" si="22281">K6518 + 0.5*$F$28</f>
        <v>5.7006912921170449E-3</v>
      </c>
      <c r="L6519">
        <f t="shared" ref="L6519" si="22282">L6518 + 0.5*$F$28</f>
        <v>5.4982241636478871E-2</v>
      </c>
      <c r="N6519">
        <f t="shared" ref="N6519:N6521" si="22283">(0.01*(L6519+10))/(EXP((L6519+10)/10))</f>
        <v>3.678739009276915E-2</v>
      </c>
      <c r="O6519">
        <f t="shared" ref="O6519:O6521" si="22284" xml:space="preserve"> (0.125*EXP(L6519/80))</f>
        <v>0.12508593928126377</v>
      </c>
      <c r="P6519">
        <f t="shared" ref="P6519:P6521" si="22285">(0.1*(L6519+25))/(EXP((L6519+25)/10))</f>
        <v>0.20453613547467961</v>
      </c>
      <c r="Q6519">
        <f t="shared" ref="Q6519:Q6521" si="22286">(0.125*EXP(L6519/18))</f>
        <v>0.12538240486616428</v>
      </c>
      <c r="R6519">
        <f t="shared" ref="R6519:R6521" si="22287">0.07 * EXP(L6519/20)</f>
        <v>7.0192702604892979E-2</v>
      </c>
      <c r="S6519">
        <f t="shared" ref="S6519:S6521" si="22288">(1/(EXP((L6519+30)/10)+1))</f>
        <v>4.7178098949586598E-2</v>
      </c>
      <c r="T6519">
        <f>(P6519*(1-T6518) - Q6519*T6518)*$F$21*2</f>
        <v>4.0772669120247461E-3</v>
      </c>
      <c r="U6519">
        <f>(N6519*(1-U6518) - O6519*U6518)*$F$21*2</f>
        <v>7.3455874239868892E-4</v>
      </c>
      <c r="V6519">
        <f>(R6519*(1-V6518) - S6519*V6518)*$F$21*2</f>
        <v>1.402208679833978E-3</v>
      </c>
      <c r="W6519">
        <f>$F$21*(W6518+E6518*(G6518-($E$9*U6518^4*(W6518-$E$3) + $E$11*T6518^3*V6518*(W6518-$E$5) + $E$13*(W6518-$E$7))) /$E$15)*2</f>
        <v>5.8842464939900261E-3</v>
      </c>
    </row>
    <row r="6520" spans="5:23" x14ac:dyDescent="0.25">
      <c r="I6520">
        <f>I6518 + 0.5*$F$28</f>
        <v>7.035287815759763E-3</v>
      </c>
      <c r="J6520">
        <f t="shared" ref="J6520:L6520" si="22289">J6518 + 0.5*$F$28</f>
        <v>5.3669825013530131E-3</v>
      </c>
      <c r="K6520">
        <f t="shared" si="22289"/>
        <v>5.7006912921170449E-3</v>
      </c>
      <c r="L6520">
        <f t="shared" si="22289"/>
        <v>5.4982241636478871E-2</v>
      </c>
      <c r="N6520">
        <f t="shared" si="22283"/>
        <v>3.678739009276915E-2</v>
      </c>
      <c r="O6520">
        <f t="shared" si="22284"/>
        <v>0.12508593928126377</v>
      </c>
      <c r="P6520">
        <f t="shared" si="22285"/>
        <v>0.20453613547467961</v>
      </c>
      <c r="Q6520">
        <f t="shared" si="22286"/>
        <v>0.12538240486616428</v>
      </c>
      <c r="R6520">
        <f t="shared" si="22287"/>
        <v>7.0192702604892979E-2</v>
      </c>
      <c r="S6520">
        <f t="shared" si="22288"/>
        <v>4.7178098949586598E-2</v>
      </c>
      <c r="T6520">
        <f>(P6520*(1-T6519) - Q6520*T6519)*$F$21*2</f>
        <v>4.0638193905296873E-3</v>
      </c>
      <c r="U6520">
        <f>(N6520*(1-U6519) - O6520*U6519)*$F$21*2</f>
        <v>7.3336969247032554E-4</v>
      </c>
      <c r="V6520">
        <f>(R6520*(1-V6519) - S6520*V6519)*$F$21*2</f>
        <v>1.4005624849638843E-3</v>
      </c>
      <c r="W6520">
        <f>$F$21*(W6519+E6519*(G6519-($E$9*U6519^4*(W6519-$E$3) + $E$11*T6519^3*V6519*(W6519-$E$5) + $E$13*(W6519-$E$7))) /$E$15)*2</f>
        <v>1.1768492987980053E-4</v>
      </c>
    </row>
    <row r="6521" spans="5:23" x14ac:dyDescent="0.25">
      <c r="I6521">
        <f>I6518 + $F$28</f>
        <v>1.2035287815759762E-2</v>
      </c>
      <c r="J6521">
        <f t="shared" ref="J6521:L6521" si="22290">J6518 + $F$28</f>
        <v>1.0366982501353013E-2</v>
      </c>
      <c r="K6521">
        <f t="shared" si="22290"/>
        <v>1.0700691292117046E-2</v>
      </c>
      <c r="L6521">
        <f t="shared" si="22290"/>
        <v>5.9982241636478875E-2</v>
      </c>
      <c r="N6521">
        <f t="shared" si="22283"/>
        <v>3.6787284966506059E-2</v>
      </c>
      <c r="O6521">
        <f t="shared" si="22284"/>
        <v>0.12509375739678241</v>
      </c>
      <c r="P6521">
        <f t="shared" si="22285"/>
        <v>0.2044746900237531</v>
      </c>
      <c r="Q6521">
        <f t="shared" si="22286"/>
        <v>0.12541723814969249</v>
      </c>
      <c r="R6521">
        <f t="shared" si="22287"/>
        <v>7.021025297424896E-2</v>
      </c>
      <c r="S6521">
        <f t="shared" si="22288"/>
        <v>4.7155627874787602E-2</v>
      </c>
      <c r="T6521">
        <f t="shared" ref="T6521" si="22291">(P6521*(1-T6520) - Q6521*T6520)*$F$21</f>
        <v>2.0313406880926262E-3</v>
      </c>
      <c r="U6521">
        <f t="shared" ref="U6521" si="22292">(N6521*(1-U6520) - O6521*U6520)*$F$21</f>
        <v>3.6668566316251319E-4</v>
      </c>
      <c r="V6521">
        <f t="shared" ref="V6521" si="22293">(R6521*(1-V6520) - S6521*V6520)*$F$21</f>
        <v>7.0045874724517052E-4</v>
      </c>
      <c r="W6521">
        <f t="shared" ref="W6521" si="22294">$F$21*(W6520+E6520*(G6520-($E$9*U6520^4*(W6520-$E$3) + $E$11*T6520^3*V6520*(W6520-$E$5) + $E$13*(W6520-$E$7))) /$E$15)</f>
        <v>1.1768492987980052E-6</v>
      </c>
    </row>
    <row r="6522" spans="5:23" x14ac:dyDescent="0.25">
      <c r="T6522">
        <f>SUM(T6518:T6521)/6</f>
        <v>2.0352812615290513E-3</v>
      </c>
      <c r="U6522">
        <f t="shared" ref="U6522" si="22295">SUM(U6518:U6521)/6</f>
        <v>3.6698249013381907E-4</v>
      </c>
      <c r="V6522">
        <f t="shared" ref="V6522" si="22296">SUM(V6518:V6521)/6</f>
        <v>7.0069317278364217E-4</v>
      </c>
      <c r="W6522">
        <f>SUM(W6518:W6521)/6</f>
        <v>5.0035905495444989E-2</v>
      </c>
    </row>
    <row r="6524" spans="5:23" x14ac:dyDescent="0.25">
      <c r="E6524">
        <f>E6517+0.01</f>
        <v>9.2899999999998464</v>
      </c>
      <c r="F6524">
        <v>0.01</v>
      </c>
      <c r="G6524">
        <v>0</v>
      </c>
      <c r="I6524">
        <f>T6522</f>
        <v>2.0352812615290513E-3</v>
      </c>
      <c r="J6524">
        <f t="shared" ref="J6524" si="22297">U6522</f>
        <v>3.6698249013381907E-4</v>
      </c>
      <c r="K6524">
        <f t="shared" ref="K6524" si="22298">V6522</f>
        <v>7.0069317278364217E-4</v>
      </c>
      <c r="L6524">
        <f t="shared" ref="L6524" si="22299">W6522</f>
        <v>5.0035905495444989E-2</v>
      </c>
      <c r="T6524">
        <f>T6522</f>
        <v>2.0352812615290513E-3</v>
      </c>
      <c r="U6524">
        <f t="shared" ref="U6524:W6524" si="22300">U6522</f>
        <v>3.6698249013381907E-4</v>
      </c>
      <c r="V6524">
        <f t="shared" si="22300"/>
        <v>7.0069317278364217E-4</v>
      </c>
      <c r="W6524">
        <f t="shared" si="22300"/>
        <v>5.0035905495444989E-2</v>
      </c>
    </row>
    <row r="6525" spans="5:23" x14ac:dyDescent="0.25">
      <c r="I6525">
        <f>T6522</f>
        <v>2.0352812615290513E-3</v>
      </c>
      <c r="J6525">
        <f t="shared" ref="J6525" si="22301">U6522</f>
        <v>3.6698249013381907E-4</v>
      </c>
      <c r="K6525">
        <f t="shared" ref="K6525" si="22302">V6522</f>
        <v>7.0069317278364217E-4</v>
      </c>
      <c r="L6525">
        <f t="shared" ref="L6525" si="22303">W6522</f>
        <v>5.0035905495444989E-2</v>
      </c>
      <c r="N6525">
        <f>(0.01*(L6525+10))/(EXP((L6525+10)/10))</f>
        <v>3.6787485140418075E-2</v>
      </c>
      <c r="O6525">
        <f xml:space="preserve"> (0.125*EXP(L6525/80))</f>
        <v>0.1250782055565737</v>
      </c>
      <c r="P6525">
        <f>(0.1*(L6525+25))/(EXP((L6525+25)/10))</f>
        <v>0.20459693159670284</v>
      </c>
      <c r="Q6525">
        <f>(0.125*EXP(L6525/18))</f>
        <v>0.12534795495970161</v>
      </c>
      <c r="R6525">
        <f>0.07 * EXP(L6525/20)</f>
        <v>7.0175344916318938E-2</v>
      </c>
      <c r="S6525">
        <f>(1/(EXP((L6525+30)/10)+1))</f>
        <v>4.7200338861886126E-2</v>
      </c>
      <c r="T6525">
        <f>(P6525*(1-T6524) - Q6525*T6524)*$F$21</f>
        <v>2.0392540095175728E-3</v>
      </c>
      <c r="U6525">
        <f>(N6525*(1-U6524) - O6525*U6524)*$F$21</f>
        <v>3.6728083266178869E-4</v>
      </c>
      <c r="V6525">
        <f>(R6525*(1-V6524) - S6525*V6524)*$F$21</f>
        <v>7.0093100576044736E-4</v>
      </c>
      <c r="W6525">
        <f>$F$21*(W6524+E6524*(G6524-($E$9*U6524^4*(W6524-$E$3) + $E$11*T6524^3*V6524*(W6524-$E$5) + $E$13*(W6524-$E$7))) /$E$15)</f>
        <v>0.2945278662675363</v>
      </c>
    </row>
    <row r="6526" spans="5:23" x14ac:dyDescent="0.25">
      <c r="I6526">
        <f>I6525 + 0.5*$F$28</f>
        <v>7.035281261529051E-3</v>
      </c>
      <c r="J6526">
        <f t="shared" ref="J6526" si="22304">J6525 + 0.5*$F$28</f>
        <v>5.3669824901338191E-3</v>
      </c>
      <c r="K6526">
        <f t="shared" ref="K6526" si="22305">K6525 + 0.5*$F$28</f>
        <v>5.7006931727836422E-3</v>
      </c>
      <c r="L6526">
        <f t="shared" ref="L6526" si="22306">L6525 + 0.5*$F$28</f>
        <v>5.5035905495444987E-2</v>
      </c>
      <c r="N6526">
        <f t="shared" ref="N6526:N6528" si="22307">(0.01*(L6526+10))/(EXP((L6526+10)/10))</f>
        <v>3.6787389012746828E-2</v>
      </c>
      <c r="O6526">
        <f t="shared" ref="O6526:O6528" si="22308" xml:space="preserve"> (0.125*EXP(L6526/80))</f>
        <v>0.12508602318871945</v>
      </c>
      <c r="P6526">
        <f t="shared" ref="P6526:P6528" si="22309">(0.1*(L6526+25))/(EXP((L6526+25)/10))</f>
        <v>0.20453547593989951</v>
      </c>
      <c r="Q6526">
        <f t="shared" ref="Q6526:Q6528" si="22310">(0.125*EXP(L6526/18))</f>
        <v>0.12538277867248215</v>
      </c>
      <c r="R6526">
        <f t="shared" ref="R6526:R6528" si="22311">0.07 * EXP(L6526/20)</f>
        <v>7.019289094571031E-2</v>
      </c>
      <c r="S6526">
        <f t="shared" ref="S6526:S6528" si="22312">(1/(EXP((L6526+30)/10)+1))</f>
        <v>4.7177857718644911E-2</v>
      </c>
      <c r="T6526">
        <f>(P6526*(1-T6525) - Q6526*T6525)*$F$21*2</f>
        <v>4.0772537763273638E-3</v>
      </c>
      <c r="U6526">
        <f>(N6526*(1-U6525) - O6526*U6525)*$F$21*2</f>
        <v>7.3455872022255332E-4</v>
      </c>
      <c r="V6526">
        <f>(R6526*(1-V6525) - S6526*V6525)*$F$21*2</f>
        <v>1.4022124429760429E-3</v>
      </c>
      <c r="W6526">
        <f>$F$21*(W6525+E6525*(G6525-($E$9*U6525^4*(W6525-$E$3) + $E$11*T6525^3*V6525*(W6525-$E$5) + $E$13*(W6525-$E$7))) /$E$15)*2</f>
        <v>5.8905573253507258E-3</v>
      </c>
    </row>
    <row r="6527" spans="5:23" x14ac:dyDescent="0.25">
      <c r="I6527">
        <f>I6525 + 0.5*$F$28</f>
        <v>7.035281261529051E-3</v>
      </c>
      <c r="J6527">
        <f t="shared" ref="J6527:L6527" si="22313">J6525 + 0.5*$F$28</f>
        <v>5.3669824901338191E-3</v>
      </c>
      <c r="K6527">
        <f t="shared" si="22313"/>
        <v>5.7006931727836422E-3</v>
      </c>
      <c r="L6527">
        <f t="shared" si="22313"/>
        <v>5.5035905495444987E-2</v>
      </c>
      <c r="N6527">
        <f t="shared" si="22307"/>
        <v>3.6787389012746828E-2</v>
      </c>
      <c r="O6527">
        <f t="shared" si="22308"/>
        <v>0.12508602318871945</v>
      </c>
      <c r="P6527">
        <f t="shared" si="22309"/>
        <v>0.20453547593989951</v>
      </c>
      <c r="Q6527">
        <f t="shared" si="22310"/>
        <v>0.12538277867248215</v>
      </c>
      <c r="R6527">
        <f t="shared" si="22311"/>
        <v>7.019289094571031E-2</v>
      </c>
      <c r="S6527">
        <f t="shared" si="22312"/>
        <v>4.7177857718644911E-2</v>
      </c>
      <c r="T6527">
        <f>(P6527*(1-T6526) - Q6527*T6526)*$F$21*2</f>
        <v>4.0638063098080365E-3</v>
      </c>
      <c r="U6527">
        <f>(N6527*(1-U6526) - O6527*U6526)*$F$21*2</f>
        <v>7.3336966972484122E-4</v>
      </c>
      <c r="V6527">
        <f>(R6527*(1-V6526) - S6527*V6526)*$F$21*2</f>
        <v>1.4005662444298347E-3</v>
      </c>
      <c r="W6527">
        <f>$F$21*(W6526+E6526*(G6526-($E$9*U6526^4*(W6526-$E$3) + $E$11*T6526^3*V6526*(W6526-$E$5) + $E$13*(W6526-$E$7))) /$E$15)*2</f>
        <v>1.1781114650701452E-4</v>
      </c>
    </row>
    <row r="6528" spans="5:23" x14ac:dyDescent="0.25">
      <c r="I6528">
        <f>I6525 + $F$28</f>
        <v>1.2035281261529052E-2</v>
      </c>
      <c r="J6528">
        <f t="shared" ref="J6528:L6528" si="22314">J6525 + $F$28</f>
        <v>1.0366982490133819E-2</v>
      </c>
      <c r="K6528">
        <f t="shared" si="22314"/>
        <v>1.0700693172783642E-2</v>
      </c>
      <c r="L6528">
        <f t="shared" si="22314"/>
        <v>6.0035905495444991E-2</v>
      </c>
      <c r="N6528">
        <f t="shared" si="22307"/>
        <v>3.6787283788905022E-2</v>
      </c>
      <c r="O6528">
        <f t="shared" si="22308"/>
        <v>0.12509384130948248</v>
      </c>
      <c r="P6528">
        <f t="shared" si="22309"/>
        <v>0.20447403059972588</v>
      </c>
      <c r="Q6528">
        <f t="shared" si="22310"/>
        <v>0.12541761205985988</v>
      </c>
      <c r="R6528">
        <f t="shared" si="22311"/>
        <v>7.0210441362157386E-2</v>
      </c>
      <c r="S6528">
        <f t="shared" si="22312"/>
        <v>4.7155386753058574E-2</v>
      </c>
      <c r="T6528">
        <f t="shared" ref="T6528" si="22315">(P6528*(1-T6527) - Q6528*T6527)*$F$21</f>
        <v>2.0313341486073292E-3</v>
      </c>
      <c r="U6528">
        <f t="shared" ref="U6528" si="22316">(N6528*(1-U6527) - O6528*U6527)*$F$21</f>
        <v>3.6668565081656931E-4</v>
      </c>
      <c r="V6528">
        <f t="shared" ref="V6528" si="22317">(R6528*(1-V6527) - S6528*V6527)*$F$21</f>
        <v>7.0046062745049659E-4</v>
      </c>
      <c r="W6528">
        <f t="shared" ref="W6528" si="22318">$F$21*(W6527+E6527*(G6527-($E$9*U6527^4*(W6527-$E$3) + $E$11*T6527^3*V6527*(W6527-$E$5) + $E$13*(W6527-$E$7))) /$E$15)</f>
        <v>1.1781114650701451E-6</v>
      </c>
    </row>
    <row r="6529" spans="5:23" x14ac:dyDescent="0.25">
      <c r="T6529">
        <f>SUM(T6525:T6528)/6</f>
        <v>2.0352747073767168E-3</v>
      </c>
      <c r="U6529">
        <f t="shared" ref="U6529" si="22319">SUM(U6525:U6528)/6</f>
        <v>3.6698247890429211E-4</v>
      </c>
      <c r="V6529">
        <f t="shared" ref="V6529" si="22320">SUM(V6525:V6528)/6</f>
        <v>7.006950534361369E-4</v>
      </c>
      <c r="W6529">
        <f>SUM(W6525:W6528)/6</f>
        <v>5.0089568808476509E-2</v>
      </c>
    </row>
    <row r="6531" spans="5:23" x14ac:dyDescent="0.25">
      <c r="E6531">
        <f>E6524+0.01</f>
        <v>9.2999999999998462</v>
      </c>
      <c r="F6531">
        <v>0.01</v>
      </c>
      <c r="G6531">
        <v>0</v>
      </c>
      <c r="I6531">
        <f>T6529</f>
        <v>2.0352747073767168E-3</v>
      </c>
      <c r="J6531">
        <f t="shared" ref="J6531" si="22321">U6529</f>
        <v>3.6698247890429211E-4</v>
      </c>
      <c r="K6531">
        <f t="shared" ref="K6531" si="22322">V6529</f>
        <v>7.006950534361369E-4</v>
      </c>
      <c r="L6531">
        <f t="shared" ref="L6531" si="22323">W6529</f>
        <v>5.0089568808476509E-2</v>
      </c>
      <c r="T6531">
        <f>T6529</f>
        <v>2.0352747073767168E-3</v>
      </c>
      <c r="U6531">
        <f t="shared" ref="U6531:W6531" si="22324">U6529</f>
        <v>3.6698247890429211E-4</v>
      </c>
      <c r="V6531">
        <f t="shared" si="22324"/>
        <v>7.006950534361369E-4</v>
      </c>
      <c r="W6531">
        <f t="shared" si="22324"/>
        <v>5.0089568808476509E-2</v>
      </c>
    </row>
    <row r="6532" spans="5:23" x14ac:dyDescent="0.25">
      <c r="I6532">
        <f>T6529</f>
        <v>2.0352747073767168E-3</v>
      </c>
      <c r="J6532">
        <f t="shared" ref="J6532" si="22325">U6529</f>
        <v>3.6698247890429211E-4</v>
      </c>
      <c r="K6532">
        <f t="shared" ref="K6532" si="22326">V6529</f>
        <v>7.006950534361369E-4</v>
      </c>
      <c r="L6532">
        <f t="shared" ref="L6532" si="22327">W6529</f>
        <v>5.0089568808476509E-2</v>
      </c>
      <c r="N6532">
        <f>(0.01*(L6532+10))/(EXP((L6532+10)/10))</f>
        <v>3.67874841570335E-2</v>
      </c>
      <c r="O6532">
        <f xml:space="preserve"> (0.125*EXP(L6532/80))</f>
        <v>0.12507828945798807</v>
      </c>
      <c r="P6532">
        <f>(0.1*(L6532+25))/(EXP((L6532+25)/10))</f>
        <v>0.20459627195912267</v>
      </c>
      <c r="Q6532">
        <f>(0.125*EXP(L6532/18))</f>
        <v>0.12534832865951115</v>
      </c>
      <c r="R6532">
        <f>0.07 * EXP(L6532/20)</f>
        <v>7.0175533208646612E-2</v>
      </c>
      <c r="S6532">
        <f>(1/(EXP((L6532+30)/10)+1))</f>
        <v>4.7200097525315794E-2</v>
      </c>
      <c r="T6532">
        <f>(P6532*(1-T6531) - Q6532*T6531)*$F$21</f>
        <v>2.0392474405864806E-3</v>
      </c>
      <c r="U6532">
        <f>(N6532*(1-U6531) - O6532*U6531)*$F$21</f>
        <v>3.6728082254182496E-4</v>
      </c>
      <c r="V6532">
        <f>(R6532*(1-V6531) - S6532*V6531)*$F$21</f>
        <v>7.0093288684797378E-4</v>
      </c>
      <c r="W6532">
        <f>$F$21*(W6531+E6531*(G6531-($E$9*U6531^4*(W6531-$E$3) + $E$11*T6531^3*V6531*(W6531-$E$5) + $E$13*(W6531-$E$7))) /$E$15)</f>
        <v>0.2948434046255119</v>
      </c>
    </row>
    <row r="6533" spans="5:23" x14ac:dyDescent="0.25">
      <c r="I6533">
        <f>I6532 + 0.5*$F$28</f>
        <v>7.0352747073767173E-3</v>
      </c>
      <c r="J6533">
        <f t="shared" ref="J6533" si="22328">J6532 + 0.5*$F$28</f>
        <v>5.3669824789042923E-3</v>
      </c>
      <c r="K6533">
        <f t="shared" ref="K6533" si="22329">K6532 + 0.5*$F$28</f>
        <v>5.700695053436137E-3</v>
      </c>
      <c r="L6533">
        <f t="shared" ref="L6533" si="22330">L6532 + 0.5*$F$28</f>
        <v>5.5089568808476506E-2</v>
      </c>
      <c r="N6533">
        <f t="shared" ref="N6533:N6535" si="22331">(0.01*(L6533+10))/(EXP((L6533+10)/10))</f>
        <v>3.6787387931687683E-2</v>
      </c>
      <c r="O6533">
        <f t="shared" ref="O6533:O6535" si="22332" xml:space="preserve"> (0.125*EXP(L6533/80))</f>
        <v>0.12508610709537782</v>
      </c>
      <c r="P6533">
        <f t="shared" ref="P6533:P6535" si="22333">(0.1*(L6533+25))/(EXP((L6533+25)/10))</f>
        <v>0.20453481641301738</v>
      </c>
      <c r="Q6533">
        <f t="shared" ref="Q6533:Q6535" si="22334">(0.125*EXP(L6533/18))</f>
        <v>0.12538315247611162</v>
      </c>
      <c r="R6533">
        <f t="shared" ref="R6533:R6535" si="22335">0.07 * EXP(L6533/20)</f>
        <v>7.0193079285116949E-2</v>
      </c>
      <c r="S6533">
        <f t="shared" ref="S6533:S6535" si="22336">(1/(EXP((L6533+30)/10)+1))</f>
        <v>4.7177616491329691E-2</v>
      </c>
      <c r="T6533">
        <f>(P6533*(1-T6532) - Q6533*T6532)*$F$21*2</f>
        <v>4.0772406407871345E-3</v>
      </c>
      <c r="U6533">
        <f>(N6533*(1-U6532) - O6533*U6532)*$F$21*2</f>
        <v>7.3455869802572854E-4</v>
      </c>
      <c r="V6533">
        <f>(R6533*(1-V6532) - S6533*V6532)*$F$21*2</f>
        <v>1.4022162060899001E-3</v>
      </c>
      <c r="W6533">
        <f>$F$21*(W6532+E6532*(G6532-($E$9*U6532^4*(W6532-$E$3) + $E$11*T6532^3*V6532*(W6532-$E$5) + $E$13*(W6532-$E$7))) /$E$15)*2</f>
        <v>5.8968680925102377E-3</v>
      </c>
    </row>
    <row r="6534" spans="5:23" x14ac:dyDescent="0.25">
      <c r="I6534">
        <f>I6532 + 0.5*$F$28</f>
        <v>7.0352747073767173E-3</v>
      </c>
      <c r="J6534">
        <f t="shared" ref="J6534:L6534" si="22337">J6532 + 0.5*$F$28</f>
        <v>5.3669824789042923E-3</v>
      </c>
      <c r="K6534">
        <f t="shared" si="22337"/>
        <v>5.700695053436137E-3</v>
      </c>
      <c r="L6534">
        <f t="shared" si="22337"/>
        <v>5.5089568808476506E-2</v>
      </c>
      <c r="N6534">
        <f t="shared" si="22331"/>
        <v>3.6787387931687683E-2</v>
      </c>
      <c r="O6534">
        <f t="shared" si="22332"/>
        <v>0.12508610709537782</v>
      </c>
      <c r="P6534">
        <f t="shared" si="22333"/>
        <v>0.20453481641301738</v>
      </c>
      <c r="Q6534">
        <f t="shared" si="22334"/>
        <v>0.12538315247611162</v>
      </c>
      <c r="R6534">
        <f t="shared" si="22335"/>
        <v>7.0193079285116949E-2</v>
      </c>
      <c r="S6534">
        <f t="shared" si="22336"/>
        <v>4.7177616491329691E-2</v>
      </c>
      <c r="T6534">
        <f>(P6534*(1-T6533) - Q6534*T6533)*$F$21*2</f>
        <v>4.0637932292427337E-3</v>
      </c>
      <c r="U6534">
        <f>(N6534*(1-U6533) - O6534*U6533)*$F$21*2</f>
        <v>7.3336964695871467E-4</v>
      </c>
      <c r="V6534">
        <f>(R6534*(1-V6533) - S6534*V6533)*$F$21*2</f>
        <v>1.4005700038675834E-3</v>
      </c>
      <c r="W6534">
        <f>$F$21*(W6533+E6533*(G6533-($E$9*U6533^4*(W6533-$E$3) + $E$11*T6533^3*V6533*(W6533-$E$5) + $E$13*(W6533-$E$7))) /$E$15)*2</f>
        <v>1.1793736185020475E-4</v>
      </c>
    </row>
    <row r="6535" spans="5:23" x14ac:dyDescent="0.25">
      <c r="I6535">
        <f>I6532 + $F$28</f>
        <v>1.2035274707376717E-2</v>
      </c>
      <c r="J6535">
        <f t="shared" ref="J6535:L6535" si="22338">J6532 + $F$28</f>
        <v>1.0366982478904292E-2</v>
      </c>
      <c r="K6535">
        <f t="shared" si="22338"/>
        <v>1.0700695053436137E-2</v>
      </c>
      <c r="L6535">
        <f t="shared" si="22338"/>
        <v>6.0089568808476511E-2</v>
      </c>
      <c r="N6535">
        <f t="shared" si="22331"/>
        <v>3.6787282610269229E-2</v>
      </c>
      <c r="O6535">
        <f t="shared" si="22332"/>
        <v>0.12509392522138518</v>
      </c>
      <c r="P6535">
        <f t="shared" si="22333"/>
        <v>0.20447337118359607</v>
      </c>
      <c r="Q6535">
        <f t="shared" si="22334"/>
        <v>0.12541798596733811</v>
      </c>
      <c r="R6535">
        <f t="shared" si="22335"/>
        <v>7.021062974865476E-2</v>
      </c>
      <c r="S6535">
        <f t="shared" si="22336"/>
        <v>4.7155145634954446E-2</v>
      </c>
      <c r="T6535">
        <f t="shared" ref="T6535" si="22339">(P6535*(1-T6534) - Q6535*T6534)*$F$21</f>
        <v>2.031327609200204E-3</v>
      </c>
      <c r="U6535">
        <f t="shared" ref="U6535" si="22340">(N6535*(1-U6534) - O6535*U6534)*$F$21</f>
        <v>3.6668563846032481E-4</v>
      </c>
      <c r="V6535">
        <f t="shared" ref="V6535" si="22341">(R6535*(1-V6534) - S6535*V6534)*$F$21</f>
        <v>7.0046250764171816E-4</v>
      </c>
      <c r="W6535">
        <f t="shared" ref="W6535" si="22342">$F$21*(W6534+E6534*(G6534-($E$9*U6534^4*(W6534-$E$3) + $E$11*T6534^3*V6534*(W6534-$E$5) + $E$13*(W6534-$E$7))) /$E$15)</f>
        <v>1.1793736185020475E-6</v>
      </c>
    </row>
    <row r="6536" spans="5:23" x14ac:dyDescent="0.25">
      <c r="T6536">
        <f>SUM(T6532:T6535)/6</f>
        <v>2.0352681533027587E-3</v>
      </c>
      <c r="U6536">
        <f t="shared" ref="U6536" si="22343">SUM(U6532:U6535)/6</f>
        <v>3.6698246766443215E-4</v>
      </c>
      <c r="V6536">
        <f t="shared" ref="V6536" si="22344">SUM(V6532:V6535)/6</f>
        <v>7.0069693407452931E-4</v>
      </c>
      <c r="W6536">
        <f>SUM(W6532:W6535)/6</f>
        <v>5.0143231575581808E-2</v>
      </c>
    </row>
    <row r="6538" spans="5:23" x14ac:dyDescent="0.25">
      <c r="E6538">
        <f>E6531+0.01</f>
        <v>9.309999999999846</v>
      </c>
      <c r="F6538">
        <v>0.01</v>
      </c>
      <c r="G6538">
        <v>0</v>
      </c>
      <c r="I6538">
        <f>T6536</f>
        <v>2.0352681533027587E-3</v>
      </c>
      <c r="J6538">
        <f t="shared" ref="J6538" si="22345">U6536</f>
        <v>3.6698246766443215E-4</v>
      </c>
      <c r="K6538">
        <f t="shared" ref="K6538" si="22346">V6536</f>
        <v>7.0069693407452931E-4</v>
      </c>
      <c r="L6538">
        <f t="shared" ref="L6538" si="22347">W6536</f>
        <v>5.0143231575581808E-2</v>
      </c>
      <c r="T6538">
        <f>T6536</f>
        <v>2.0352681533027587E-3</v>
      </c>
      <c r="U6538">
        <f t="shared" ref="U6538:W6538" si="22348">U6536</f>
        <v>3.6698246766443215E-4</v>
      </c>
      <c r="V6538">
        <f t="shared" si="22348"/>
        <v>7.0069693407452931E-4</v>
      </c>
      <c r="W6538">
        <f t="shared" si="22348"/>
        <v>5.0143231575581808E-2</v>
      </c>
    </row>
    <row r="6539" spans="5:23" x14ac:dyDescent="0.25">
      <c r="I6539">
        <f>T6536</f>
        <v>2.0352681533027587E-3</v>
      </c>
      <c r="J6539">
        <f t="shared" ref="J6539" si="22349">U6536</f>
        <v>3.6698246766443215E-4</v>
      </c>
      <c r="K6539">
        <f t="shared" ref="K6539" si="22350">V6536</f>
        <v>7.0069693407452931E-4</v>
      </c>
      <c r="L6539">
        <f t="shared" ref="L6539" si="22351">W6536</f>
        <v>5.0143231575581808E-2</v>
      </c>
      <c r="N6539">
        <f>(0.01*(L6539+10))/(EXP((L6539+10)/10))</f>
        <v>3.678748317261011E-2</v>
      </c>
      <c r="O6539">
        <f xml:space="preserve"> (0.125*EXP(L6539/80))</f>
        <v>0.12507837335860517</v>
      </c>
      <c r="P6539">
        <f>(0.1*(L6539+25))/(EXP((L6539+25)/10))</f>
        <v>0.20459561232944087</v>
      </c>
      <c r="Q6539">
        <f>(0.125*EXP(L6539/18))</f>
        <v>0.12534870235663306</v>
      </c>
      <c r="R6539">
        <f>0.07 * EXP(L6539/20)</f>
        <v>7.017572149956397E-2</v>
      </c>
      <c r="S6539">
        <f>(1/(EXP((L6539+30)/10)+1))</f>
        <v>4.7199856192373428E-2</v>
      </c>
      <c r="T6539">
        <f>(P6539*(1-T6538) - Q6539*T6538)*$F$21</f>
        <v>2.0392408717339701E-3</v>
      </c>
      <c r="U6539">
        <f>(N6539*(1-U6538) - O6539*U6538)*$F$21</f>
        <v>3.6728081241149668E-4</v>
      </c>
      <c r="V6539">
        <f>(R6539*(1-V6538) - S6539*V6538)*$F$21</f>
        <v>7.0093476792140014E-4</v>
      </c>
      <c r="W6539">
        <f>$F$21*(W6538+E6538*(G6538-($E$9*U6538^4*(W6538-$E$3) + $E$11*T6538^3*V6538*(W6538-$E$5) + $E$13*(W6538-$E$7))) /$E$15)</f>
        <v>0.29515893977347707</v>
      </c>
    </row>
    <row r="6540" spans="5:23" x14ac:dyDescent="0.25">
      <c r="I6540">
        <f>I6539 + 0.5*$F$28</f>
        <v>7.0352681533027584E-3</v>
      </c>
      <c r="J6540">
        <f t="shared" ref="J6540" si="22352">J6539 + 0.5*$F$28</f>
        <v>5.3669824676644325E-3</v>
      </c>
      <c r="K6540">
        <f t="shared" ref="K6540" si="22353">K6539 + 0.5*$F$28</f>
        <v>5.7006969340745294E-3</v>
      </c>
      <c r="L6540">
        <f t="shared" ref="L6540" si="22354">L6539 + 0.5*$F$28</f>
        <v>5.5143231575581805E-2</v>
      </c>
      <c r="N6540">
        <f t="shared" ref="N6540:N6542" si="22355">(0.01*(L6540+10))/(EXP((L6540+10)/10))</f>
        <v>3.6787386849591791E-2</v>
      </c>
      <c r="O6540">
        <f t="shared" ref="O6540:O6542" si="22356" xml:space="preserve"> (0.125*EXP(L6540/80))</f>
        <v>0.12508619100123888</v>
      </c>
      <c r="P6540">
        <f t="shared" ref="P6540:P6542" si="22357">(0.1*(L6540+25))/(EXP((L6540+25)/10))</f>
        <v>0.20453415689403312</v>
      </c>
      <c r="Q6540">
        <f t="shared" ref="Q6540:Q6542" si="22358">(0.125*EXP(L6540/18))</f>
        <v>0.12538352627705271</v>
      </c>
      <c r="R6540">
        <f t="shared" ref="R6540:R6542" si="22359">0.07 * EXP(L6540/20)</f>
        <v>7.0193267623112926E-2</v>
      </c>
      <c r="S6540">
        <f t="shared" ref="S6540:S6542" si="22360">(1/(EXP((L6540+30)/10)+1))</f>
        <v>4.7177375267640854E-2</v>
      </c>
      <c r="T6540">
        <f>(P6540*(1-T6539) - Q6540*T6539)*$F$21*2</f>
        <v>4.0772275054040573E-3</v>
      </c>
      <c r="U6540">
        <f>(N6540*(1-U6539) - O6540*U6539)*$F$21*2</f>
        <v>7.3455867580821577E-4</v>
      </c>
      <c r="V6540">
        <f>(R6540*(1-V6539) - S6540*V6539)*$F$21*2</f>
        <v>1.4022199691755503E-3</v>
      </c>
      <c r="W6540">
        <f>$F$21*(W6539+E6539*(G6539-($E$9*U6539^4*(W6539-$E$3) + $E$11*T6539^3*V6539*(W6539-$E$5) + $E$13*(W6539-$E$7))) /$E$15)*2</f>
        <v>5.9031787954695412E-3</v>
      </c>
    </row>
    <row r="6541" spans="5:23" x14ac:dyDescent="0.25">
      <c r="I6541">
        <f>I6539 + 0.5*$F$28</f>
        <v>7.0352681533027584E-3</v>
      </c>
      <c r="J6541">
        <f t="shared" ref="J6541:L6541" si="22361">J6539 + 0.5*$F$28</f>
        <v>5.3669824676644325E-3</v>
      </c>
      <c r="K6541">
        <f t="shared" si="22361"/>
        <v>5.7006969340745294E-3</v>
      </c>
      <c r="L6541">
        <f t="shared" si="22361"/>
        <v>5.5143231575581805E-2</v>
      </c>
      <c r="N6541">
        <f t="shared" si="22355"/>
        <v>3.6787386849591791E-2</v>
      </c>
      <c r="O6541">
        <f t="shared" si="22356"/>
        <v>0.12508619100123888</v>
      </c>
      <c r="P6541">
        <f t="shared" si="22357"/>
        <v>0.20453415689403312</v>
      </c>
      <c r="Q6541">
        <f t="shared" si="22358"/>
        <v>0.12538352627705271</v>
      </c>
      <c r="R6541">
        <f t="shared" si="22359"/>
        <v>7.0193267623112926E-2</v>
      </c>
      <c r="S6541">
        <f t="shared" si="22360"/>
        <v>4.7177375267640854E-2</v>
      </c>
      <c r="T6541">
        <f>(P6541*(1-T6540) - Q6541*T6540)*$F$21*2</f>
        <v>4.0637801488337764E-3</v>
      </c>
      <c r="U6541">
        <f>(N6541*(1-U6540) - O6541*U6540)*$F$21*2</f>
        <v>7.3336962417194698E-4</v>
      </c>
      <c r="V6541">
        <f>(R6541*(1-V6540) - S6541*V6540)*$F$21*2</f>
        <v>1.400573763277131E-3</v>
      </c>
      <c r="W6541">
        <f>$F$21*(W6540+E6540*(G6540-($E$9*U6540^4*(W6540-$E$3) + $E$11*T6540^3*V6540*(W6540-$E$5) + $E$13*(W6540-$E$7))) /$E$15)*2</f>
        <v>1.1806357590939083E-4</v>
      </c>
    </row>
    <row r="6542" spans="5:23" x14ac:dyDescent="0.25">
      <c r="I6542">
        <f>I6539 + $F$28</f>
        <v>1.2035268153302759E-2</v>
      </c>
      <c r="J6542">
        <f t="shared" ref="J6542:L6542" si="22362">J6539 + $F$28</f>
        <v>1.0366982467664432E-2</v>
      </c>
      <c r="K6542">
        <f t="shared" si="22362"/>
        <v>1.0700696934074529E-2</v>
      </c>
      <c r="L6542">
        <f t="shared" si="22362"/>
        <v>6.014323157558181E-2</v>
      </c>
      <c r="N6542">
        <f t="shared" si="22355"/>
        <v>3.6787281430598708E-2</v>
      </c>
      <c r="O6542">
        <f t="shared" si="22356"/>
        <v>0.12509400913249052</v>
      </c>
      <c r="P6542">
        <f t="shared" si="22357"/>
        <v>0.2044727117753635</v>
      </c>
      <c r="Q6542">
        <f t="shared" si="22358"/>
        <v>0.12541835987212724</v>
      </c>
      <c r="R6542">
        <f t="shared" si="22359"/>
        <v>7.021081813374111E-2</v>
      </c>
      <c r="S6542">
        <f t="shared" si="22360"/>
        <v>4.7154904520475112E-2</v>
      </c>
      <c r="T6542">
        <f t="shared" ref="T6542" si="22363">(P6542*(1-T6541) - Q6542*T6541)*$F$21</f>
        <v>2.0313210698712494E-3</v>
      </c>
      <c r="U6542">
        <f t="shared" ref="U6542" si="22364">(N6542*(1-U6541) - O6542*U6541)*$F$21</f>
        <v>3.6668562609377991E-4</v>
      </c>
      <c r="V6542">
        <f t="shared" ref="V6542" si="22365">(R6542*(1-V6541) - S6542*V6541)*$F$21</f>
        <v>7.0046438781883546E-4</v>
      </c>
      <c r="W6542">
        <f t="shared" ref="W6542" si="22366">$F$21*(W6541+E6541*(G6541-($E$9*U6541^4*(W6541-$E$3) + $E$11*T6541^3*V6541*(W6541-$E$5) + $E$13*(W6541-$E$7))) /$E$15)</f>
        <v>1.1806357590939082E-6</v>
      </c>
    </row>
    <row r="6543" spans="5:23" x14ac:dyDescent="0.25">
      <c r="T6543">
        <f>SUM(T6539:T6542)/6</f>
        <v>2.0352615993071755E-3</v>
      </c>
      <c r="U6543">
        <f t="shared" ref="U6543" si="22367">SUM(U6539:U6542)/6</f>
        <v>3.6698245641423986E-4</v>
      </c>
      <c r="V6543">
        <f t="shared" ref="V6543" si="22368">SUM(V6539:V6542)/6</f>
        <v>7.0069881469881962E-4</v>
      </c>
      <c r="W6543">
        <f>SUM(W6539:W6542)/6</f>
        <v>5.0196893796769178E-2</v>
      </c>
    </row>
    <row r="6545" spans="5:23" x14ac:dyDescent="0.25">
      <c r="E6545">
        <f>E6538+0.01</f>
        <v>9.3199999999998457</v>
      </c>
      <c r="F6545">
        <v>0.01</v>
      </c>
      <c r="G6545">
        <v>0</v>
      </c>
      <c r="I6545">
        <f>T6543</f>
        <v>2.0352615993071755E-3</v>
      </c>
      <c r="J6545">
        <f t="shared" ref="J6545" si="22369">U6543</f>
        <v>3.6698245641423986E-4</v>
      </c>
      <c r="K6545">
        <f t="shared" ref="K6545" si="22370">V6543</f>
        <v>7.0069881469881962E-4</v>
      </c>
      <c r="L6545">
        <f t="shared" ref="L6545" si="22371">W6543</f>
        <v>5.0196893796769178E-2</v>
      </c>
      <c r="T6545">
        <f>T6543</f>
        <v>2.0352615993071755E-3</v>
      </c>
      <c r="U6545">
        <f t="shared" ref="U6545:W6545" si="22372">U6543</f>
        <v>3.6698245641423986E-4</v>
      </c>
      <c r="V6545">
        <f t="shared" si="22372"/>
        <v>7.0069881469881962E-4</v>
      </c>
      <c r="W6545">
        <f t="shared" si="22372"/>
        <v>5.0196893796769178E-2</v>
      </c>
    </row>
    <row r="6546" spans="5:23" x14ac:dyDescent="0.25">
      <c r="I6546">
        <f>T6543</f>
        <v>2.0352615993071755E-3</v>
      </c>
      <c r="J6546">
        <f t="shared" ref="J6546" si="22373">U6543</f>
        <v>3.6698245641423986E-4</v>
      </c>
      <c r="K6546">
        <f t="shared" ref="K6546" si="22374">V6543</f>
        <v>7.0069881469881962E-4</v>
      </c>
      <c r="L6546">
        <f t="shared" ref="L6546" si="22375">W6543</f>
        <v>5.0196893796769178E-2</v>
      </c>
      <c r="N6546">
        <f>(0.01*(L6546+10))/(EXP((L6546+10)/10))</f>
        <v>3.6787482187147953E-2</v>
      </c>
      <c r="O6546">
        <f xml:space="preserve"> (0.125*EXP(L6546/80))</f>
        <v>0.12507845725842504</v>
      </c>
      <c r="P6546">
        <f>(0.1*(L6546+25))/(EXP((L6546+25)/10))</f>
        <v>0.20459495270765729</v>
      </c>
      <c r="Q6546">
        <f>(0.125*EXP(L6546/18))</f>
        <v>0.1253490760510674</v>
      </c>
      <c r="R6546">
        <f>0.07 * EXP(L6546/20)</f>
        <v>7.0175909789071025E-2</v>
      </c>
      <c r="S6546">
        <f>(1/(EXP((L6546+30)/10)+1))</f>
        <v>4.7199614863058952E-2</v>
      </c>
      <c r="T6546">
        <f>(P6546*(1-T6545) - Q6546*T6545)*$F$21</f>
        <v>2.0392343029600394E-3</v>
      </c>
      <c r="U6546">
        <f>(N6546*(1-U6545) - O6546*U6545)*$F$21</f>
        <v>3.672808022708042E-4</v>
      </c>
      <c r="V6546">
        <f>(R6546*(1-V6545) - S6546*V6545)*$F$21</f>
        <v>7.0093664898072635E-4</v>
      </c>
      <c r="W6546">
        <f>$F$21*(W6545+E6545*(G6545-($E$9*U6545^4*(W6545-$E$3) + $E$11*T6545^3*V6545*(W6545-$E$5) + $E$13*(W6545-$E$7))) /$E$15)</f>
        <v>0.29547447171148067</v>
      </c>
    </row>
    <row r="6547" spans="5:23" x14ac:dyDescent="0.25">
      <c r="I6547">
        <f>I6546 + 0.5*$F$28</f>
        <v>7.0352615993071761E-3</v>
      </c>
      <c r="J6547">
        <f t="shared" ref="J6547" si="22376">J6546 + 0.5*$F$28</f>
        <v>5.3669824564142399E-3</v>
      </c>
      <c r="K6547">
        <f t="shared" ref="K6547" si="22377">K6546 + 0.5*$F$28</f>
        <v>5.7006988146988194E-3</v>
      </c>
      <c r="L6547">
        <f t="shared" ref="L6547" si="22378">L6546 + 0.5*$F$28</f>
        <v>5.5196893796769175E-2</v>
      </c>
      <c r="N6547">
        <f t="shared" ref="N6547:N6549" si="22379">(0.01*(L6547+10))/(EXP((L6547+10)/10))</f>
        <v>3.6787385766459166E-2</v>
      </c>
      <c r="O6547">
        <f t="shared" ref="O6547:O6549" si="22380" xml:space="preserve"> (0.125*EXP(L6547/80))</f>
        <v>0.12508627490630264</v>
      </c>
      <c r="P6547">
        <f t="shared" ref="P6547:P6549" si="22381">(0.1*(L6547+25))/(EXP((L6547+25)/10))</f>
        <v>0.20453349738294657</v>
      </c>
      <c r="Q6547">
        <f t="shared" ref="Q6547:Q6549" si="22382">(0.125*EXP(L6547/18))</f>
        <v>0.12538390007530548</v>
      </c>
      <c r="R6547">
        <f t="shared" ref="R6547:R6549" si="22383">0.07 * EXP(L6547/20)</f>
        <v>7.0193455959698239E-2</v>
      </c>
      <c r="S6547">
        <f t="shared" ref="S6547:S6549" si="22384">(1/(EXP((L6547+30)/10)+1))</f>
        <v>4.7177134047578333E-2</v>
      </c>
      <c r="T6547">
        <f>(P6547*(1-T6546) - Q6547*T6546)*$F$21*2</f>
        <v>4.0772143701781277E-3</v>
      </c>
      <c r="U6547">
        <f>(N6547*(1-U6546) - O6547*U6546)*$F$21*2</f>
        <v>7.3455865357001523E-4</v>
      </c>
      <c r="V6547">
        <f>(R6547*(1-V6546) - S6547*V6546)*$F$21*2</f>
        <v>1.4022237322329927E-3</v>
      </c>
      <c r="W6547">
        <f>$F$21*(W6546+E6546*(G6546-($E$9*U6546^4*(W6546-$E$3) + $E$11*T6546^3*V6546*(W6546-$E$5) + $E$13*(W6546-$E$7))) /$E$15)*2</f>
        <v>5.9094894342296136E-3</v>
      </c>
    </row>
    <row r="6548" spans="5:23" x14ac:dyDescent="0.25">
      <c r="I6548">
        <f>I6546 + 0.5*$F$28</f>
        <v>7.0352615993071761E-3</v>
      </c>
      <c r="J6548">
        <f t="shared" ref="J6548:L6548" si="22385">J6546 + 0.5*$F$28</f>
        <v>5.3669824564142399E-3</v>
      </c>
      <c r="K6548">
        <f t="shared" si="22385"/>
        <v>5.7006988146988194E-3</v>
      </c>
      <c r="L6548">
        <f t="shared" si="22385"/>
        <v>5.5196893796769175E-2</v>
      </c>
      <c r="N6548">
        <f t="shared" si="22379"/>
        <v>3.6787385766459166E-2</v>
      </c>
      <c r="O6548">
        <f t="shared" si="22380"/>
        <v>0.12508627490630264</v>
      </c>
      <c r="P6548">
        <f t="shared" si="22381"/>
        <v>0.20453349738294657</v>
      </c>
      <c r="Q6548">
        <f t="shared" si="22382"/>
        <v>0.12538390007530548</v>
      </c>
      <c r="R6548">
        <f t="shared" si="22383"/>
        <v>7.0193455959698239E-2</v>
      </c>
      <c r="S6548">
        <f t="shared" si="22384"/>
        <v>4.7177134047578333E-2</v>
      </c>
      <c r="T6548">
        <f>(P6548*(1-T6547) - Q6548*T6547)*$F$21*2</f>
        <v>4.063767068581161E-3</v>
      </c>
      <c r="U6548">
        <f>(N6548*(1-U6547) - O6548*U6547)*$F$21*2</f>
        <v>7.3336960136453867E-4</v>
      </c>
      <c r="V6548">
        <f>(R6548*(1-V6547) - S6548*V6547)*$F$21*2</f>
        <v>1.4005775226584769E-3</v>
      </c>
      <c r="W6548">
        <f>$F$21*(W6547+E6547*(G6547-($E$9*U6547^4*(W6547-$E$3) + $E$11*T6547^3*V6547*(W6547-$E$5) + $E$13*(W6547-$E$7))) /$E$15)*2</f>
        <v>1.1818978868459227E-4</v>
      </c>
    </row>
    <row r="6549" spans="5:23" x14ac:dyDescent="0.25">
      <c r="I6549">
        <f>I6546 + $F$28</f>
        <v>1.2035261599307175E-2</v>
      </c>
      <c r="J6549">
        <f t="shared" ref="J6549:L6549" si="22386">J6546 + $F$28</f>
        <v>1.036698245641424E-2</v>
      </c>
      <c r="K6549">
        <f t="shared" si="22386"/>
        <v>1.070069881469882E-2</v>
      </c>
      <c r="L6549">
        <f t="shared" si="22386"/>
        <v>6.019689379676918E-2</v>
      </c>
      <c r="N6549">
        <f t="shared" si="22379"/>
        <v>3.6787280249893507E-2</v>
      </c>
      <c r="O6549">
        <f t="shared" si="22380"/>
        <v>0.1250940930427985</v>
      </c>
      <c r="P6549">
        <f t="shared" si="22381"/>
        <v>0.20447205237502816</v>
      </c>
      <c r="Q6549">
        <f t="shared" si="22382"/>
        <v>0.12541873377422727</v>
      </c>
      <c r="R6549">
        <f t="shared" si="22383"/>
        <v>7.0211006517416477E-2</v>
      </c>
      <c r="S6549">
        <f t="shared" si="22384"/>
        <v>4.7154663409620504E-2</v>
      </c>
      <c r="T6549">
        <f t="shared" ref="T6549" si="22387">(P6549*(1-T6548) - Q6549*T6548)*$F$21</f>
        <v>2.0313145306204649E-3</v>
      </c>
      <c r="U6549">
        <f t="shared" ref="U6549" si="22388">(N6549*(1-U6548) - O6549*U6548)*$F$21</f>
        <v>3.6668561371693508E-4</v>
      </c>
      <c r="V6549">
        <f t="shared" ref="V6549" si="22389">(R6549*(1-V6548) - S6549*V6548)*$F$21</f>
        <v>7.0046626798184923E-4</v>
      </c>
      <c r="W6549">
        <f t="shared" ref="W6549" si="22390">$F$21*(W6548+E6548*(G6548-($E$9*U6548^4*(W6548-$E$3) + $E$11*T6548^3*V6548*(W6548-$E$5) + $E$13*(W6548-$E$7))) /$E$15)</f>
        <v>1.1818978868459227E-6</v>
      </c>
    </row>
    <row r="6550" spans="5:23" x14ac:dyDescent="0.25">
      <c r="T6550">
        <f>SUM(T6546:T6549)/6</f>
        <v>2.0352550453899654E-3</v>
      </c>
      <c r="U6550">
        <f t="shared" ref="U6550" si="22391">SUM(U6546:U6549)/6</f>
        <v>3.6698244515371556E-4</v>
      </c>
      <c r="V6550">
        <f t="shared" ref="V6550" si="22392">SUM(V6546:V6549)/6</f>
        <v>7.0070069530900759E-4</v>
      </c>
      <c r="W6550">
        <f>SUM(W6546:W6549)/6</f>
        <v>5.0250555472046952E-2</v>
      </c>
    </row>
    <row r="6552" spans="5:23" x14ac:dyDescent="0.25">
      <c r="E6552">
        <f>E6545+0.01</f>
        <v>9.3299999999998455</v>
      </c>
      <c r="F6552">
        <v>0.01</v>
      </c>
      <c r="G6552">
        <v>0</v>
      </c>
      <c r="I6552">
        <f>T6550</f>
        <v>2.0352550453899654E-3</v>
      </c>
      <c r="J6552">
        <f t="shared" ref="J6552" si="22393">U6550</f>
        <v>3.6698244515371556E-4</v>
      </c>
      <c r="K6552">
        <f t="shared" ref="K6552" si="22394">V6550</f>
        <v>7.0070069530900759E-4</v>
      </c>
      <c r="L6552">
        <f t="shared" ref="L6552" si="22395">W6550</f>
        <v>5.0250555472046952E-2</v>
      </c>
      <c r="T6552">
        <f>T6550</f>
        <v>2.0352550453899654E-3</v>
      </c>
      <c r="U6552">
        <f t="shared" ref="U6552:W6552" si="22396">U6550</f>
        <v>3.6698244515371556E-4</v>
      </c>
      <c r="V6552">
        <f t="shared" si="22396"/>
        <v>7.0070069530900759E-4</v>
      </c>
      <c r="W6552">
        <f t="shared" si="22396"/>
        <v>5.0250555472046952E-2</v>
      </c>
    </row>
    <row r="6553" spans="5:23" x14ac:dyDescent="0.25">
      <c r="I6553">
        <f>T6550</f>
        <v>2.0352550453899654E-3</v>
      </c>
      <c r="J6553">
        <f t="shared" ref="J6553" si="22397">U6550</f>
        <v>3.6698244515371556E-4</v>
      </c>
      <c r="K6553">
        <f t="shared" ref="K6553" si="22398">V6550</f>
        <v>7.0070069530900759E-4</v>
      </c>
      <c r="L6553">
        <f t="shared" ref="L6553" si="22399">W6550</f>
        <v>5.0250555472046952E-2</v>
      </c>
      <c r="N6553">
        <f>(0.01*(L6553+10))/(EXP((L6553+10)/10))</f>
        <v>3.6787481200647086E-2</v>
      </c>
      <c r="O6553">
        <f xml:space="preserve"> (0.125*EXP(L6553/80))</f>
        <v>0.12507854115744763</v>
      </c>
      <c r="P6553">
        <f>(0.1*(L6553+25))/(EXP((L6553+25)/10))</f>
        <v>0.20459429309377175</v>
      </c>
      <c r="Q6553">
        <f>(0.125*EXP(L6553/18))</f>
        <v>0.12534944974281417</v>
      </c>
      <c r="R6553">
        <f>0.07 * EXP(L6553/20)</f>
        <v>7.0176098077167792E-2</v>
      </c>
      <c r="S6553">
        <f>(1/(EXP((L6553+30)/10)+1))</f>
        <v>4.7199373537372281E-2</v>
      </c>
      <c r="T6553">
        <f>(P6553*(1-T6552) - Q6553*T6552)*$F$21</f>
        <v>2.0392277342646875E-3</v>
      </c>
      <c r="U6553">
        <f>(N6553*(1-U6552) - O6553*U6552)*$F$21</f>
        <v>3.6728079211974804E-4</v>
      </c>
      <c r="V6553">
        <f>(R6553*(1-V6552) - S6553*V6552)*$F$21</f>
        <v>7.0093853002595272E-4</v>
      </c>
      <c r="W6553">
        <f>$F$21*(W6552+E6552*(G6552-($E$9*U6552^4*(W6552-$E$3) + $E$11*T6552^3*V6552*(W6552-$E$5) + $E$13*(W6552-$E$7))) /$E$15)</f>
        <v>0.29579000043957182</v>
      </c>
    </row>
    <row r="6554" spans="5:23" x14ac:dyDescent="0.25">
      <c r="I6554">
        <f>I6553 + 0.5*$F$28</f>
        <v>7.035255045389965E-3</v>
      </c>
      <c r="J6554">
        <f t="shared" ref="J6554" si="22400">J6553 + 0.5*$F$28</f>
        <v>5.3669824451537153E-3</v>
      </c>
      <c r="K6554">
        <f t="shared" ref="K6554" si="22401">K6553 + 0.5*$F$28</f>
        <v>5.7007006953090078E-3</v>
      </c>
      <c r="L6554">
        <f t="shared" ref="L6554" si="22402">L6553 + 0.5*$F$28</f>
        <v>5.525055547204695E-2</v>
      </c>
      <c r="N6554">
        <f t="shared" ref="N6554:N6556" si="22403">(0.01*(L6554+10))/(EXP((L6554+10)/10))</f>
        <v>3.678738468228987E-2</v>
      </c>
      <c r="O6554">
        <f t="shared" ref="O6554:O6556" si="22404" xml:space="preserve"> (0.125*EXP(L6554/80))</f>
        <v>0.12508635881056909</v>
      </c>
      <c r="P6554">
        <f t="shared" ref="P6554:P6556" si="22405">(0.1*(L6554+25))/(EXP((L6554+25)/10))</f>
        <v>0.20453283787975762</v>
      </c>
      <c r="Q6554">
        <f t="shared" ref="Q6554:Q6556" si="22406">(0.125*EXP(L6554/18))</f>
        <v>0.12538427387086992</v>
      </c>
      <c r="R6554">
        <f t="shared" ref="R6554:R6556" si="22407">0.07 * EXP(L6554/20)</f>
        <v>7.0193644294872903E-2</v>
      </c>
      <c r="S6554">
        <f t="shared" ref="S6554:S6556" si="22408">(1/(EXP((L6554+30)/10)+1))</f>
        <v>4.7176892831142042E-2</v>
      </c>
      <c r="T6554">
        <f>(P6554*(1-T6553) - Q6554*T6553)*$F$21*2</f>
        <v>4.0772012351093442E-3</v>
      </c>
      <c r="U6554">
        <f>(N6554*(1-U6553) - O6554*U6553)*$F$21*2</f>
        <v>7.3455863131112844E-4</v>
      </c>
      <c r="V6554">
        <f>(R6554*(1-V6553) - S6554*V6553)*$F$21*2</f>
        <v>1.4022274952622288E-3</v>
      </c>
      <c r="W6554">
        <f>$F$21*(W6553+E6553*(G6553-($E$9*U6553^4*(W6553-$E$3) + $E$11*T6553^3*V6553*(W6553-$E$5) + $E$13*(W6553-$E$7))) /$E$15)*2</f>
        <v>5.9158000087914369E-3</v>
      </c>
    </row>
    <row r="6555" spans="5:23" x14ac:dyDescent="0.25">
      <c r="I6555">
        <f>I6553 + 0.5*$F$28</f>
        <v>7.035255045389965E-3</v>
      </c>
      <c r="J6555">
        <f t="shared" ref="J6555:L6555" si="22409">J6553 + 0.5*$F$28</f>
        <v>5.3669824451537153E-3</v>
      </c>
      <c r="K6555">
        <f t="shared" si="22409"/>
        <v>5.7007006953090078E-3</v>
      </c>
      <c r="L6555">
        <f t="shared" si="22409"/>
        <v>5.525055547204695E-2</v>
      </c>
      <c r="N6555">
        <f t="shared" si="22403"/>
        <v>3.678738468228987E-2</v>
      </c>
      <c r="O6555">
        <f t="shared" si="22404"/>
        <v>0.12508635881056909</v>
      </c>
      <c r="P6555">
        <f t="shared" si="22405"/>
        <v>0.20453283787975762</v>
      </c>
      <c r="Q6555">
        <f t="shared" si="22406"/>
        <v>0.12538427387086992</v>
      </c>
      <c r="R6555">
        <f t="shared" si="22407"/>
        <v>7.0193644294872903E-2</v>
      </c>
      <c r="S6555">
        <f t="shared" si="22408"/>
        <v>4.7176892831142042E-2</v>
      </c>
      <c r="T6555">
        <f>(P6555*(1-T6554) - Q6555*T6554)*$F$21*2</f>
        <v>4.0637539884848849E-3</v>
      </c>
      <c r="U6555">
        <f>(N6555*(1-U6554) - O6555*U6554)*$F$21*2</f>
        <v>7.3336957853649095E-4</v>
      </c>
      <c r="V6555">
        <f>(R6555*(1-V6554) - S6555*V6554)*$F$21*2</f>
        <v>1.4005812820116223E-3</v>
      </c>
      <c r="W6555">
        <f>$F$21*(W6554+E6554*(G6554-($E$9*U6554^4*(W6554-$E$3) + $E$11*T6554^3*V6554*(W6554-$E$5) + $E$13*(W6554-$E$7))) /$E$15)*2</f>
        <v>1.1831600017582874E-4</v>
      </c>
    </row>
    <row r="6556" spans="5:23" x14ac:dyDescent="0.25">
      <c r="I6556">
        <f>I6553 + $F$28</f>
        <v>1.2035255045389966E-2</v>
      </c>
      <c r="J6556">
        <f t="shared" ref="J6556:L6556" si="22410">J6553 + $F$28</f>
        <v>1.0366982445153716E-2</v>
      </c>
      <c r="K6556">
        <f t="shared" si="22410"/>
        <v>1.0700700695309007E-2</v>
      </c>
      <c r="L6556">
        <f t="shared" si="22410"/>
        <v>6.0250555472046954E-2</v>
      </c>
      <c r="N6556">
        <f t="shared" si="22403"/>
        <v>3.6787279068153676E-2</v>
      </c>
      <c r="O6556">
        <f t="shared" si="22404"/>
        <v>0.12509417695230915</v>
      </c>
      <c r="P6556">
        <f t="shared" si="22405"/>
        <v>0.20447139298258979</v>
      </c>
      <c r="Q6556">
        <f t="shared" si="22406"/>
        <v>0.12541910767363826</v>
      </c>
      <c r="R6556">
        <f t="shared" si="22407"/>
        <v>7.0211194899680821E-2</v>
      </c>
      <c r="S6556">
        <f t="shared" si="22408"/>
        <v>4.7154422302390531E-2</v>
      </c>
      <c r="T6556">
        <f t="shared" ref="T6556" si="22411">(P6556*(1-T6555) - Q6556*T6555)*$F$21</f>
        <v>2.0313079914478479E-3</v>
      </c>
      <c r="U6556">
        <f t="shared" ref="U6556" si="22412">(N6556*(1-U6555) - O6556*U6555)*$F$21</f>
        <v>3.6668560132979076E-4</v>
      </c>
      <c r="V6556">
        <f t="shared" ref="V6556" si="22413">(R6556*(1-V6555) - S6556*V6555)*$F$21</f>
        <v>7.0046814813075873E-4</v>
      </c>
      <c r="W6556">
        <f t="shared" ref="W6556" si="22414">$F$21*(W6555+E6555*(G6555-($E$9*U6555^4*(W6555-$E$3) + $E$11*T6555^3*V6555*(W6555-$E$5) + $E$13*(W6555-$E$7))) /$E$15)</f>
        <v>1.1831600017582874E-6</v>
      </c>
    </row>
    <row r="6557" spans="5:23" x14ac:dyDescent="0.25">
      <c r="T6557">
        <f>SUM(T6553:T6556)/6</f>
        <v>2.0352484915511274E-3</v>
      </c>
      <c r="U6557">
        <f t="shared" ref="U6557" si="22415">SUM(U6553:U6556)/6</f>
        <v>3.6698243388285978E-4</v>
      </c>
      <c r="V6557">
        <f t="shared" ref="V6557" si="22416">SUM(V6553:V6556)/6</f>
        <v>7.0070257590509367E-4</v>
      </c>
      <c r="W6557">
        <f>SUM(W6553:W6556)/6</f>
        <v>5.0304216601423472E-2</v>
      </c>
    </row>
    <row r="6559" spans="5:23" x14ac:dyDescent="0.25">
      <c r="E6559">
        <f>E6552+0.01</f>
        <v>9.3399999999998453</v>
      </c>
      <c r="F6559">
        <v>0.01</v>
      </c>
      <c r="G6559">
        <v>0</v>
      </c>
      <c r="I6559">
        <f>T6557</f>
        <v>2.0352484915511274E-3</v>
      </c>
      <c r="J6559">
        <f t="shared" ref="J6559" si="22417">U6557</f>
        <v>3.6698243388285978E-4</v>
      </c>
      <c r="K6559">
        <f t="shared" ref="K6559" si="22418">V6557</f>
        <v>7.0070257590509367E-4</v>
      </c>
      <c r="L6559">
        <f t="shared" ref="L6559" si="22419">W6557</f>
        <v>5.0304216601423472E-2</v>
      </c>
      <c r="T6559">
        <f>T6557</f>
        <v>2.0352484915511274E-3</v>
      </c>
      <c r="U6559">
        <f t="shared" ref="U6559:W6559" si="22420">U6557</f>
        <v>3.6698243388285978E-4</v>
      </c>
      <c r="V6559">
        <f t="shared" si="22420"/>
        <v>7.0070257590509367E-4</v>
      </c>
      <c r="W6559">
        <f t="shared" si="22420"/>
        <v>5.0304216601423472E-2</v>
      </c>
    </row>
    <row r="6560" spans="5:23" x14ac:dyDescent="0.25">
      <c r="I6560">
        <f>T6557</f>
        <v>2.0352484915511274E-3</v>
      </c>
      <c r="J6560">
        <f t="shared" ref="J6560" si="22421">U6557</f>
        <v>3.6698243388285978E-4</v>
      </c>
      <c r="K6560">
        <f t="shared" ref="K6560" si="22422">V6557</f>
        <v>7.0070257590509367E-4</v>
      </c>
      <c r="L6560">
        <f t="shared" ref="L6560" si="22423">W6557</f>
        <v>5.0304216601423472E-2</v>
      </c>
      <c r="N6560">
        <f>(0.01*(L6560+10))/(EXP((L6560+10)/10))</f>
        <v>3.6787480213107536E-2</v>
      </c>
      <c r="O6560">
        <f xml:space="preserve"> (0.125*EXP(L6560/80))</f>
        <v>0.12507862505567302</v>
      </c>
      <c r="P6560">
        <f>(0.1*(L6560+25))/(EXP((L6560+25)/10))</f>
        <v>0.20459363348778442</v>
      </c>
      <c r="Q6560">
        <f>(0.125*EXP(L6560/18))</f>
        <v>0.1253498234318734</v>
      </c>
      <c r="R6560">
        <f>0.07 * EXP(L6560/20)</f>
        <v>7.0176286363854298E-2</v>
      </c>
      <c r="S6560">
        <f>(1/(EXP((L6560+30)/10)+1))</f>
        <v>4.7199132215313383E-2</v>
      </c>
      <c r="T6560">
        <f>(P6560*(1-T6559) - Q6560*T6559)*$F$21</f>
        <v>2.0392211656479154E-3</v>
      </c>
      <c r="U6560">
        <f>(N6560*(1-U6559) - O6560*U6559)*$F$21</f>
        <v>3.6728078195832859E-4</v>
      </c>
      <c r="V6560">
        <f>(R6560*(1-V6559) - S6560*V6559)*$F$21</f>
        <v>7.0094041105707948E-4</v>
      </c>
      <c r="W6560">
        <f>$F$21*(W6559+E6559*(G6559-($E$9*U6559^4*(W6559-$E$3) + $E$11*T6559^3*V6559*(W6559-$E$5) + $E$13*(W6559-$E$7))) /$E$15)</f>
        <v>0.29610552595779949</v>
      </c>
    </row>
    <row r="6561" spans="5:23" x14ac:dyDescent="0.25">
      <c r="I6561">
        <f>I6560 + 0.5*$F$28</f>
        <v>7.0352484915511271E-3</v>
      </c>
      <c r="J6561">
        <f t="shared" ref="J6561" si="22424">J6560 + 0.5*$F$28</f>
        <v>5.3669824338828595E-3</v>
      </c>
      <c r="K6561">
        <f t="shared" ref="K6561" si="22425">K6560 + 0.5*$F$28</f>
        <v>5.7007025759050938E-3</v>
      </c>
      <c r="L6561">
        <f t="shared" ref="L6561" si="22426">L6560 + 0.5*$F$28</f>
        <v>5.530421660142347E-2</v>
      </c>
      <c r="N6561">
        <f t="shared" ref="N6561:N6563" si="22427">(0.01*(L6561+10))/(EXP((L6561+10)/10))</f>
        <v>3.6787383597083945E-2</v>
      </c>
      <c r="O6561">
        <f t="shared" ref="O6561:O6563" si="22428" xml:space="preserve"> (0.125*EXP(L6561/80))</f>
        <v>0.12508644271403827</v>
      </c>
      <c r="P6561">
        <f t="shared" ref="P6561:P6563" si="22429">(0.1*(L6561+25))/(EXP((L6561+25)/10))</f>
        <v>0.20453217838446605</v>
      </c>
      <c r="Q6561">
        <f t="shared" ref="Q6561:Q6563" si="22430">(0.125*EXP(L6561/18))</f>
        <v>0.1253846476637461</v>
      </c>
      <c r="R6561">
        <f t="shared" ref="R6561:R6563" si="22431">0.07 * EXP(L6561/20)</f>
        <v>7.019383262863696E-2</v>
      </c>
      <c r="S6561">
        <f t="shared" ref="S6561:S6563" si="22432">(1/(EXP((L6561+30)/10)+1))</f>
        <v>4.71766516183319E-2</v>
      </c>
      <c r="T6561">
        <f>(P6561*(1-T6560) - Q6561*T6560)*$F$21*2</f>
        <v>4.0771881001977033E-3</v>
      </c>
      <c r="U6561">
        <f>(N6561*(1-U6560) - O6561*U6560)*$F$21*2</f>
        <v>7.3455860903155615E-4</v>
      </c>
      <c r="V6561">
        <f>(R6561*(1-V6560) - S6561*V6560)*$F$21*2</f>
        <v>1.4022312582632585E-3</v>
      </c>
      <c r="W6561">
        <f>$F$21*(W6560+E6560*(G6560-($E$9*U6560^4*(W6560-$E$3) + $E$11*T6560^3*V6560*(W6560-$E$5) + $E$13*(W6560-$E$7))) /$E$15)*2</f>
        <v>5.9221105191559903E-3</v>
      </c>
    </row>
    <row r="6562" spans="5:23" x14ac:dyDescent="0.25">
      <c r="I6562">
        <f>I6560 + 0.5*$F$28</f>
        <v>7.0352484915511271E-3</v>
      </c>
      <c r="J6562">
        <f t="shared" ref="J6562:L6562" si="22433">J6560 + 0.5*$F$28</f>
        <v>5.3669824338828595E-3</v>
      </c>
      <c r="K6562">
        <f t="shared" si="22433"/>
        <v>5.7007025759050938E-3</v>
      </c>
      <c r="L6562">
        <f t="shared" si="22433"/>
        <v>5.530421660142347E-2</v>
      </c>
      <c r="N6562">
        <f t="shared" si="22427"/>
        <v>3.6787383597083945E-2</v>
      </c>
      <c r="O6562">
        <f t="shared" si="22428"/>
        <v>0.12508644271403827</v>
      </c>
      <c r="P6562">
        <f t="shared" si="22429"/>
        <v>0.20453217838446605</v>
      </c>
      <c r="Q6562">
        <f t="shared" si="22430"/>
        <v>0.1253846476637461</v>
      </c>
      <c r="R6562">
        <f t="shared" si="22431"/>
        <v>7.019383262863696E-2</v>
      </c>
      <c r="S6562">
        <f t="shared" si="22432"/>
        <v>4.71766516183319E-2</v>
      </c>
      <c r="T6562">
        <f>(P6562*(1-T6561) - Q6562*T6561)*$F$21*2</f>
        <v>4.0637409085449456E-3</v>
      </c>
      <c r="U6562">
        <f>(N6562*(1-U6561) - O6562*U6561)*$F$21*2</f>
        <v>7.3336955568780468E-4</v>
      </c>
      <c r="V6562">
        <f>(R6562*(1-V6561) - S6562*V6561)*$F$21*2</f>
        <v>1.4005850413365672E-3</v>
      </c>
      <c r="W6562">
        <f>$F$21*(W6561+E6561*(G6561-($E$9*U6561^4*(W6561-$E$3) + $E$11*T6561^3*V6561*(W6561-$E$5) + $E$13*(W6561-$E$7))) /$E$15)*2</f>
        <v>1.1844221038311981E-4</v>
      </c>
    </row>
    <row r="6563" spans="5:23" x14ac:dyDescent="0.25">
      <c r="I6563">
        <f>I6560 + $F$28</f>
        <v>1.2035248491551128E-2</v>
      </c>
      <c r="J6563">
        <f t="shared" ref="J6563:L6563" si="22434">J6560 + $F$28</f>
        <v>1.036698243388286E-2</v>
      </c>
      <c r="K6563">
        <f t="shared" si="22434"/>
        <v>1.0700702575905094E-2</v>
      </c>
      <c r="L6563">
        <f t="shared" si="22434"/>
        <v>6.0304216601423474E-2</v>
      </c>
      <c r="N6563">
        <f t="shared" si="22427"/>
        <v>3.6787277885379263E-2</v>
      </c>
      <c r="O6563">
        <f t="shared" si="22428"/>
        <v>0.12509426086102246</v>
      </c>
      <c r="P6563">
        <f t="shared" si="22429"/>
        <v>0.20447073359804832</v>
      </c>
      <c r="Q6563">
        <f t="shared" si="22430"/>
        <v>0.1254194815703602</v>
      </c>
      <c r="R6563">
        <f t="shared" si="22431"/>
        <v>7.0211383280534209E-2</v>
      </c>
      <c r="S6563">
        <f t="shared" si="22432"/>
        <v>4.7154181198785144E-2</v>
      </c>
      <c r="T6563">
        <f t="shared" ref="T6563" si="22435">(P6563*(1-T6562) - Q6563*T6562)*$F$21</f>
        <v>2.0313014523533975E-3</v>
      </c>
      <c r="U6563">
        <f t="shared" ref="U6563" si="22436">(N6563*(1-U6562) - O6563*U6562)*$F$21</f>
        <v>3.6668558893234755E-4</v>
      </c>
      <c r="V6563">
        <f t="shared" ref="V6563" si="22437">(R6563*(1-V6562) - S6563*V6562)*$F$21</f>
        <v>7.0047002826556461E-4</v>
      </c>
      <c r="W6563">
        <f t="shared" ref="W6563" si="22438">$F$21*(W6562+E6562*(G6562-($E$9*U6562^4*(W6562-$E$3) + $E$11*T6562^3*V6562*(W6562-$E$5) + $E$13*(W6562-$E$7))) /$E$15)</f>
        <v>1.1844221038311982E-6</v>
      </c>
    </row>
    <row r="6564" spans="5:23" x14ac:dyDescent="0.25">
      <c r="T6564">
        <f>SUM(T6560:T6563)/6</f>
        <v>2.0352419377906599E-3</v>
      </c>
      <c r="U6564">
        <f t="shared" ref="U6564" si="22439">SUM(U6560:U6563)/6</f>
        <v>3.6698242260167286E-4</v>
      </c>
      <c r="V6564">
        <f t="shared" ref="V6564" si="22440">SUM(V6560:V6563)/6</f>
        <v>7.0070445648707819E-4</v>
      </c>
      <c r="W6564">
        <f>SUM(W6560:W6563)/6</f>
        <v>5.0357877184907064E-2</v>
      </c>
    </row>
    <row r="6566" spans="5:23" x14ac:dyDescent="0.25">
      <c r="E6566">
        <f>E6559+0.01</f>
        <v>9.3499999999998451</v>
      </c>
      <c r="F6566">
        <v>0.01</v>
      </c>
      <c r="G6566">
        <v>0</v>
      </c>
      <c r="I6566">
        <f>T6564</f>
        <v>2.0352419377906599E-3</v>
      </c>
      <c r="J6566">
        <f t="shared" ref="J6566" si="22441">U6564</f>
        <v>3.6698242260167286E-4</v>
      </c>
      <c r="K6566">
        <f t="shared" ref="K6566" si="22442">V6564</f>
        <v>7.0070445648707819E-4</v>
      </c>
      <c r="L6566">
        <f t="shared" ref="L6566" si="22443">W6564</f>
        <v>5.0357877184907064E-2</v>
      </c>
      <c r="T6566">
        <f>T6564</f>
        <v>2.0352419377906599E-3</v>
      </c>
      <c r="U6566">
        <f t="shared" ref="U6566:W6566" si="22444">U6564</f>
        <v>3.6698242260167286E-4</v>
      </c>
      <c r="V6566">
        <f t="shared" si="22444"/>
        <v>7.0070445648707819E-4</v>
      </c>
      <c r="W6566">
        <f t="shared" si="22444"/>
        <v>5.0357877184907064E-2</v>
      </c>
    </row>
    <row r="6567" spans="5:23" x14ac:dyDescent="0.25">
      <c r="I6567">
        <f>T6564</f>
        <v>2.0352419377906599E-3</v>
      </c>
      <c r="J6567">
        <f t="shared" ref="J6567" si="22445">U6564</f>
        <v>3.6698242260167286E-4</v>
      </c>
      <c r="K6567">
        <f t="shared" ref="K6567" si="22446">V6564</f>
        <v>7.0070445648707819E-4</v>
      </c>
      <c r="L6567">
        <f t="shared" ref="L6567" si="22447">W6564</f>
        <v>5.0357877184907064E-2</v>
      </c>
      <c r="N6567">
        <f>(0.01*(L6567+10))/(EXP((L6567+10)/10))</f>
        <v>3.6787479224529351E-2</v>
      </c>
      <c r="O6567">
        <f xml:space="preserve"> (0.125*EXP(L6567/80))</f>
        <v>0.12507870895310119</v>
      </c>
      <c r="P6567">
        <f>(0.1*(L6567+25))/(EXP((L6567+25)/10))</f>
        <v>0.20459297388969475</v>
      </c>
      <c r="Q6567">
        <f>(0.125*EXP(L6567/18))</f>
        <v>0.12535019711824513</v>
      </c>
      <c r="R6567">
        <f>0.07 * EXP(L6567/20)</f>
        <v>7.017647464913053E-2</v>
      </c>
      <c r="S6567">
        <f>(1/(EXP((L6567+30)/10)+1))</f>
        <v>4.7198890896882111E-2</v>
      </c>
      <c r="T6567">
        <f>(P6567*(1-T6566) - Q6567*T6566)*$F$21</f>
        <v>2.0392145971097173E-3</v>
      </c>
      <c r="U6567">
        <f>(N6567*(1-U6566) - O6567*U6566)*$F$21</f>
        <v>3.6728077178654623E-4</v>
      </c>
      <c r="V6567">
        <f>(R6567*(1-V6566) - S6567*V6566)*$F$21</f>
        <v>7.0094229207410641E-4</v>
      </c>
      <c r="W6567">
        <f>$F$21*(W6566+E6566*(G6566-($E$9*U6566^4*(W6566-$E$3) + $E$11*T6566^3*V6566*(W6566-$E$5) + $E$13*(W6566-$E$7))) /$E$15)</f>
        <v>0.29642104826621263</v>
      </c>
    </row>
    <row r="6568" spans="5:23" x14ac:dyDescent="0.25">
      <c r="I6568">
        <f>I6567 + 0.5*$F$28</f>
        <v>7.0352419377906605E-3</v>
      </c>
      <c r="J6568">
        <f t="shared" ref="J6568" si="22448">J6567 + 0.5*$F$28</f>
        <v>5.3669824226016726E-3</v>
      </c>
      <c r="K6568">
        <f t="shared" ref="K6568" si="22449">K6567 + 0.5*$F$28</f>
        <v>5.7007044564870782E-3</v>
      </c>
      <c r="L6568">
        <f t="shared" ref="L6568" si="22450">L6567 + 0.5*$F$28</f>
        <v>5.5357877184907062E-2</v>
      </c>
      <c r="N6568">
        <f t="shared" ref="N6568:N6570" si="22451">(0.01*(L6568+10))/(EXP((L6568+10)/10))</f>
        <v>3.6787382510841418E-2</v>
      </c>
      <c r="O6568">
        <f t="shared" ref="O6568:O6570" si="22452" xml:space="preserve"> (0.125*EXP(L6568/80))</f>
        <v>0.12508652661671019</v>
      </c>
      <c r="P6568">
        <f t="shared" ref="P6568:P6570" si="22453">(0.1*(L6568+25))/(EXP((L6568+25)/10))</f>
        <v>0.20453151889707194</v>
      </c>
      <c r="Q6568">
        <f t="shared" ref="Q6568:Q6570" si="22454">(0.125*EXP(L6568/18))</f>
        <v>0.12538502145393401</v>
      </c>
      <c r="R6568">
        <f t="shared" ref="R6568:R6570" si="22455">0.07 * EXP(L6568/20)</f>
        <v>7.0194020960990408E-2</v>
      </c>
      <c r="S6568">
        <f t="shared" ref="S6568:S6570" si="22456">(1/(EXP((L6568+30)/10)+1))</f>
        <v>4.7176410409147856E-2</v>
      </c>
      <c r="T6568">
        <f>(P6568*(1-T6567) - Q6568*T6567)*$F$21*2</f>
        <v>4.0771749654432048E-3</v>
      </c>
      <c r="U6568">
        <f>(N6568*(1-U6567) - O6568*U6567)*$F$21*2</f>
        <v>7.3455858673129903E-4</v>
      </c>
      <c r="V6568">
        <f>(R6568*(1-V6567) - S6568*V6567)*$F$21*2</f>
        <v>1.4022350212360821E-3</v>
      </c>
      <c r="W6568">
        <f>$F$21*(W6567+E6567*(G6567-($E$9*U6567^4*(W6567-$E$3) + $E$11*T6567^3*V6567*(W6567-$E$5) + $E$13*(W6567-$E$7))) /$E$15)*2</f>
        <v>5.928420965324253E-3</v>
      </c>
    </row>
    <row r="6569" spans="5:23" x14ac:dyDescent="0.25">
      <c r="I6569">
        <f>I6567 + 0.5*$F$28</f>
        <v>7.0352419377906605E-3</v>
      </c>
      <c r="J6569">
        <f t="shared" ref="J6569:L6569" si="22457">J6567 + 0.5*$F$28</f>
        <v>5.3669824226016726E-3</v>
      </c>
      <c r="K6569">
        <f t="shared" si="22457"/>
        <v>5.7007044564870782E-3</v>
      </c>
      <c r="L6569">
        <f t="shared" si="22457"/>
        <v>5.5357877184907062E-2</v>
      </c>
      <c r="N6569">
        <f t="shared" si="22451"/>
        <v>3.6787382510841418E-2</v>
      </c>
      <c r="O6569">
        <f t="shared" si="22452"/>
        <v>0.12508652661671019</v>
      </c>
      <c r="P6569">
        <f t="shared" si="22453"/>
        <v>0.20453151889707194</v>
      </c>
      <c r="Q6569">
        <f t="shared" si="22454"/>
        <v>0.12538502145393401</v>
      </c>
      <c r="R6569">
        <f t="shared" si="22455"/>
        <v>7.0194020960990408E-2</v>
      </c>
      <c r="S6569">
        <f t="shared" si="22456"/>
        <v>4.7176410409147856E-2</v>
      </c>
      <c r="T6569">
        <f>(P6569*(1-T6568) - Q6569*T6568)*$F$21*2</f>
        <v>4.0637278287613439E-3</v>
      </c>
      <c r="U6569">
        <f>(N6569*(1-U6568) - O6569*U6568)*$F$21*2</f>
        <v>7.333695328184803E-4</v>
      </c>
      <c r="V6569">
        <f>(R6569*(1-V6568) - S6569*V6568)*$F$21*2</f>
        <v>1.4005888006333124E-3</v>
      </c>
      <c r="W6569">
        <f>$F$21*(W6568+E6568*(G6568-($E$9*U6568^4*(W6568-$E$3) + $E$11*T6568^3*V6568*(W6568-$E$5) + $E$13*(W6568-$E$7))) /$E$15)*2</f>
        <v>1.1856841930648506E-4</v>
      </c>
    </row>
    <row r="6570" spans="5:23" x14ac:dyDescent="0.25">
      <c r="I6570">
        <f>I6567 + $F$28</f>
        <v>1.203524193779066E-2</v>
      </c>
      <c r="J6570">
        <f t="shared" ref="J6570:L6570" si="22458">J6567 + $F$28</f>
        <v>1.0366982422601673E-2</v>
      </c>
      <c r="K6570">
        <f t="shared" si="22458"/>
        <v>1.0700704456487079E-2</v>
      </c>
      <c r="L6570">
        <f t="shared" si="22458"/>
        <v>6.0357877184907066E-2</v>
      </c>
      <c r="N6570">
        <f t="shared" si="22451"/>
        <v>3.6787276701570296E-2</v>
      </c>
      <c r="O6570">
        <f t="shared" si="22452"/>
        <v>0.12509434476893844</v>
      </c>
      <c r="P6570">
        <f t="shared" si="22453"/>
        <v>0.20447007422140362</v>
      </c>
      <c r="Q6570">
        <f t="shared" si="22454"/>
        <v>0.12541985546439313</v>
      </c>
      <c r="R6570">
        <f t="shared" si="22455"/>
        <v>7.0211571659976615E-2</v>
      </c>
      <c r="S6570">
        <f t="shared" si="22456"/>
        <v>4.7153940098804248E-2</v>
      </c>
      <c r="T6570">
        <f t="shared" ref="T6570" si="22459">(P6570*(1-T6569) - Q6570*T6569)*$F$21</f>
        <v>2.0312949133371133E-3</v>
      </c>
      <c r="U6570">
        <f t="shared" ref="U6570" si="22460">(N6570*(1-U6569) - O6570*U6569)*$F$21</f>
        <v>3.6668557652460567E-4</v>
      </c>
      <c r="V6570">
        <f t="shared" ref="V6570" si="22461">(R6570*(1-V6569) - S6570*V6569)*$F$21</f>
        <v>7.0047190838626674E-4</v>
      </c>
      <c r="W6570">
        <f t="shared" ref="W6570" si="22462">$F$21*(W6569+E6569*(G6569-($E$9*U6569^4*(W6569-$E$3) + $E$11*T6569^3*V6569*(W6569-$E$5) + $E$13*(W6569-$E$7))) /$E$15)</f>
        <v>1.1856841930648506E-6</v>
      </c>
    </row>
    <row r="6571" spans="5:23" x14ac:dyDescent="0.25">
      <c r="T6571">
        <f>SUM(T6567:T6570)/6</f>
        <v>2.0352353841085634E-3</v>
      </c>
      <c r="U6571">
        <f t="shared" ref="U6571" si="22463">SUM(U6567:U6570)/6</f>
        <v>3.6698241131015522E-4</v>
      </c>
      <c r="V6571">
        <f t="shared" ref="V6571" si="22464">SUM(V6567:V6570)/6</f>
        <v>7.0070633705496125E-4</v>
      </c>
      <c r="W6571">
        <f>SUM(W6567:W6570)/6</f>
        <v>5.0411537222506068E-2</v>
      </c>
    </row>
    <row r="6573" spans="5:23" x14ac:dyDescent="0.25">
      <c r="E6573">
        <f>E6566+0.01</f>
        <v>9.3599999999998449</v>
      </c>
      <c r="F6573">
        <v>0.01</v>
      </c>
      <c r="G6573">
        <v>0</v>
      </c>
      <c r="I6573">
        <f>T6571</f>
        <v>2.0352353841085634E-3</v>
      </c>
      <c r="J6573">
        <f t="shared" ref="J6573" si="22465">U6571</f>
        <v>3.6698241131015522E-4</v>
      </c>
      <c r="K6573">
        <f t="shared" ref="K6573" si="22466">V6571</f>
        <v>7.0070633705496125E-4</v>
      </c>
      <c r="L6573">
        <f t="shared" ref="L6573" si="22467">W6571</f>
        <v>5.0411537222506068E-2</v>
      </c>
      <c r="T6573">
        <f>T6571</f>
        <v>2.0352353841085634E-3</v>
      </c>
      <c r="U6573">
        <f t="shared" ref="U6573:W6573" si="22468">U6571</f>
        <v>3.6698241131015522E-4</v>
      </c>
      <c r="V6573">
        <f t="shared" si="22468"/>
        <v>7.0070633705496125E-4</v>
      </c>
      <c r="W6573">
        <f t="shared" si="22468"/>
        <v>5.0411537222506068E-2</v>
      </c>
    </row>
    <row r="6574" spans="5:23" x14ac:dyDescent="0.25">
      <c r="I6574">
        <f>T6571</f>
        <v>2.0352353841085634E-3</v>
      </c>
      <c r="J6574">
        <f t="shared" ref="J6574" si="22469">U6571</f>
        <v>3.6698241131015522E-4</v>
      </c>
      <c r="K6574">
        <f t="shared" ref="K6574" si="22470">V6571</f>
        <v>7.0070633705496125E-4</v>
      </c>
      <c r="L6574">
        <f t="shared" ref="L6574" si="22471">W6571</f>
        <v>5.0411537222506068E-2</v>
      </c>
      <c r="N6574">
        <f>(0.01*(L6574+10))/(EXP((L6574+10)/10))</f>
        <v>3.6787478234912567E-2</v>
      </c>
      <c r="O6574">
        <f xml:space="preserve"> (0.125*EXP(L6574/80))</f>
        <v>0.12507879284973214</v>
      </c>
      <c r="P6574">
        <f>(0.1*(L6574+25))/(EXP((L6574+25)/10))</f>
        <v>0.20459231429950295</v>
      </c>
      <c r="Q6574">
        <f>(0.125*EXP(L6574/18))</f>
        <v>0.12535057080192938</v>
      </c>
      <c r="R6574">
        <f>0.07 * EXP(L6574/20)</f>
        <v>7.0176662932996528E-2</v>
      </c>
      <c r="S6574">
        <f>(1/(EXP((L6574+30)/10)+1))</f>
        <v>4.7198649582078436E-2</v>
      </c>
      <c r="T6574">
        <f>(P6574*(1-T6573) - Q6574*T6573)*$F$21</f>
        <v>2.0392080286500964E-3</v>
      </c>
      <c r="U6574">
        <f>(N6574*(1-U6573) - O6574*U6573)*$F$21</f>
        <v>3.6728076160440145E-4</v>
      </c>
      <c r="V6574">
        <f>(R6574*(1-V6573) - S6574*V6573)*$F$21</f>
        <v>7.0094417307703415E-4</v>
      </c>
      <c r="W6574">
        <f>$F$21*(W6573+E6573*(G6573-($E$9*U6573^4*(W6573-$E$3) + $E$11*T6573^3*V6573*(W6573-$E$5) + $E$13*(W6573-$E$7))) /$E$15)</f>
        <v>0.29673656736486026</v>
      </c>
    </row>
    <row r="6575" spans="5:23" x14ac:dyDescent="0.25">
      <c r="I6575">
        <f>I6574 + 0.5*$F$28</f>
        <v>7.0352353841085635E-3</v>
      </c>
      <c r="J6575">
        <f t="shared" ref="J6575" si="22472">J6574 + 0.5*$F$28</f>
        <v>5.3669824113101554E-3</v>
      </c>
      <c r="K6575">
        <f t="shared" ref="K6575" si="22473">K6574 + 0.5*$F$28</f>
        <v>5.700706337054961E-3</v>
      </c>
      <c r="L6575">
        <f t="shared" ref="L6575" si="22474">L6574 + 0.5*$F$28</f>
        <v>5.5411537222506066E-2</v>
      </c>
      <c r="N6575">
        <f t="shared" ref="N6575:N6577" si="22475">(0.01*(L6575+10))/(EXP((L6575+10)/10))</f>
        <v>3.678738142356236E-2</v>
      </c>
      <c r="O6575">
        <f t="shared" ref="O6575:O6577" si="22476" xml:space="preserve"> (0.125*EXP(L6575/80))</f>
        <v>0.12508661051858486</v>
      </c>
      <c r="P6575">
        <f t="shared" ref="P6575:P6577" si="22477">(0.1*(L6575+25))/(EXP((L6575+25)/10))</f>
        <v>0.20453085941757479</v>
      </c>
      <c r="Q6575">
        <f t="shared" ref="Q6575:Q6577" si="22478">(0.125*EXP(L6575/18))</f>
        <v>0.12538539524143369</v>
      </c>
      <c r="R6575">
        <f t="shared" ref="R6575:R6577" si="22479">0.07 * EXP(L6575/20)</f>
        <v>7.0194209291933249E-2</v>
      </c>
      <c r="S6575">
        <f t="shared" ref="S6575:S6577" si="22480">(1/(EXP((L6575+30)/10)+1))</f>
        <v>4.7176169203589767E-2</v>
      </c>
      <c r="T6575">
        <f>(P6575*(1-T6574) - Q6575*T6574)*$F$21*2</f>
        <v>4.0771618308458393E-3</v>
      </c>
      <c r="U6575">
        <f>(N6575*(1-U6574) - O6575*U6574)*$F$21*2</f>
        <v>7.3455856441035803E-4</v>
      </c>
      <c r="V6575">
        <f>(R6575*(1-V6574) - S6575*V6574)*$F$21*2</f>
        <v>1.4022387841806992E-3</v>
      </c>
      <c r="W6575">
        <f>$F$21*(W6574+E6574*(G6574-($E$9*U6574^4*(W6574-$E$3) + $E$11*T6574^3*V6574*(W6574-$E$5) + $E$13*(W6574-$E$7))) /$E$15)*2</f>
        <v>5.9347313472972053E-3</v>
      </c>
    </row>
    <row r="6576" spans="5:23" x14ac:dyDescent="0.25">
      <c r="I6576">
        <f>I6574 + 0.5*$F$28</f>
        <v>7.0352353841085635E-3</v>
      </c>
      <c r="J6576">
        <f t="shared" ref="J6576:L6576" si="22481">J6574 + 0.5*$F$28</f>
        <v>5.3669824113101554E-3</v>
      </c>
      <c r="K6576">
        <f t="shared" si="22481"/>
        <v>5.700706337054961E-3</v>
      </c>
      <c r="L6576">
        <f t="shared" si="22481"/>
        <v>5.5411537222506066E-2</v>
      </c>
      <c r="N6576">
        <f t="shared" si="22475"/>
        <v>3.678738142356236E-2</v>
      </c>
      <c r="O6576">
        <f t="shared" si="22476"/>
        <v>0.12508661051858486</v>
      </c>
      <c r="P6576">
        <f t="shared" si="22477"/>
        <v>0.20453085941757479</v>
      </c>
      <c r="Q6576">
        <f t="shared" si="22478"/>
        <v>0.12538539524143369</v>
      </c>
      <c r="R6576">
        <f t="shared" si="22479"/>
        <v>7.0194209291933249E-2</v>
      </c>
      <c r="S6576">
        <f t="shared" si="22480"/>
        <v>4.7176169203589767E-2</v>
      </c>
      <c r="T6576">
        <f>(P6576*(1-T6575) - Q6576*T6575)*$F$21*2</f>
        <v>4.0637147491340694E-3</v>
      </c>
      <c r="U6576">
        <f>(N6576*(1-U6575) - O6576*U6575)*$F$21*2</f>
        <v>7.3336950992851921E-4</v>
      </c>
      <c r="V6576">
        <f>(R6576*(1-V6575) - S6576*V6575)*$F$21*2</f>
        <v>1.4005925599018573E-3</v>
      </c>
      <c r="W6576">
        <f>$F$21*(W6575+E6575*(G6575-($E$9*U6575^4*(W6575-$E$3) + $E$11*T6575^3*V6575*(W6575-$E$5) + $E$13*(W6575-$E$7))) /$E$15)*2</f>
        <v>1.1869462694594411E-4</v>
      </c>
    </row>
    <row r="6577" spans="5:23" x14ac:dyDescent="0.25">
      <c r="I6577">
        <f>I6574 + $F$28</f>
        <v>1.2035235384108563E-2</v>
      </c>
      <c r="J6577">
        <f t="shared" ref="J6577:L6577" si="22482">J6574 + $F$28</f>
        <v>1.0366982411310155E-2</v>
      </c>
      <c r="K6577">
        <f t="shared" si="22482"/>
        <v>1.0700706337054961E-2</v>
      </c>
      <c r="L6577">
        <f t="shared" si="22482"/>
        <v>6.041153722250607E-2</v>
      </c>
      <c r="N6577">
        <f t="shared" si="22475"/>
        <v>3.6787275516726815E-2</v>
      </c>
      <c r="O6577">
        <f t="shared" si="22476"/>
        <v>0.12509442867605713</v>
      </c>
      <c r="P6577">
        <f t="shared" si="22477"/>
        <v>0.20446941485265557</v>
      </c>
      <c r="Q6577">
        <f t="shared" si="22478"/>
        <v>0.1254202293557371</v>
      </c>
      <c r="R6577">
        <f t="shared" si="22479"/>
        <v>7.0211760038008081E-2</v>
      </c>
      <c r="S6577">
        <f t="shared" si="22480"/>
        <v>4.7153699002447758E-2</v>
      </c>
      <c r="T6577">
        <f t="shared" ref="T6577" si="22483">(P6577*(1-T6576) - Q6577*T6576)*$F$21</f>
        <v>2.0312883743989936E-3</v>
      </c>
      <c r="U6577">
        <f t="shared" ref="U6577" si="22484">(N6577*(1-U6576) - O6577*U6576)*$F$21</f>
        <v>3.6668556410656561E-4</v>
      </c>
      <c r="V6577">
        <f t="shared" ref="V6577" si="22485">(R6577*(1-V6576) - S6577*V6576)*$F$21</f>
        <v>7.0047378849286558E-4</v>
      </c>
      <c r="W6577">
        <f t="shared" ref="W6577" si="22486">$F$21*(W6576+E6576*(G6576-($E$9*U6576^4*(W6576-$E$3) + $E$11*T6576^3*V6576*(W6576-$E$5) + $E$13*(W6576-$E$7))) /$E$15)</f>
        <v>1.1869462694594411E-6</v>
      </c>
    </row>
    <row r="6578" spans="5:23" x14ac:dyDescent="0.25">
      <c r="T6578">
        <f>SUM(T6574:T6577)/6</f>
        <v>2.0352288305048333E-3</v>
      </c>
      <c r="U6578">
        <f t="shared" ref="U6578" si="22487">SUM(U6574:U6577)/6</f>
        <v>3.6698240000830737E-4</v>
      </c>
      <c r="V6578">
        <f t="shared" ref="V6578" si="22488">SUM(V6574:V6577)/6</f>
        <v>7.0070821760874274E-4</v>
      </c>
      <c r="W6578">
        <f>SUM(W6574:W6577)/6</f>
        <v>5.0465196714228812E-2</v>
      </c>
    </row>
    <row r="6580" spans="5:23" x14ac:dyDescent="0.25">
      <c r="E6580">
        <f>E6573+0.01</f>
        <v>9.3699999999998447</v>
      </c>
      <c r="F6580">
        <v>0.01</v>
      </c>
      <c r="G6580">
        <v>0</v>
      </c>
      <c r="I6580">
        <f>T6578</f>
        <v>2.0352288305048333E-3</v>
      </c>
      <c r="J6580">
        <f t="shared" ref="J6580" si="22489">U6578</f>
        <v>3.6698240000830737E-4</v>
      </c>
      <c r="K6580">
        <f t="shared" ref="K6580" si="22490">V6578</f>
        <v>7.0070821760874274E-4</v>
      </c>
      <c r="L6580">
        <f t="shared" ref="L6580" si="22491">W6578</f>
        <v>5.0465196714228812E-2</v>
      </c>
      <c r="T6580">
        <f>T6578</f>
        <v>2.0352288305048333E-3</v>
      </c>
      <c r="U6580">
        <f t="shared" ref="U6580:W6580" si="22492">U6578</f>
        <v>3.6698240000830737E-4</v>
      </c>
      <c r="V6580">
        <f t="shared" si="22492"/>
        <v>7.0070821760874274E-4</v>
      </c>
      <c r="W6580">
        <f t="shared" si="22492"/>
        <v>5.0465196714228812E-2</v>
      </c>
    </row>
    <row r="6581" spans="5:23" x14ac:dyDescent="0.25">
      <c r="I6581">
        <f>T6578</f>
        <v>2.0352288305048333E-3</v>
      </c>
      <c r="J6581">
        <f t="shared" ref="J6581" si="22493">U6578</f>
        <v>3.6698240000830737E-4</v>
      </c>
      <c r="K6581">
        <f t="shared" ref="K6581" si="22494">V6578</f>
        <v>7.0070821760874274E-4</v>
      </c>
      <c r="L6581">
        <f t="shared" ref="L6581" si="22495">W6578</f>
        <v>5.0465196714228812E-2</v>
      </c>
      <c r="N6581">
        <f>(0.01*(L6581+10))/(EXP((L6581+10)/10))</f>
        <v>3.6787477244257245E-2</v>
      </c>
      <c r="O6581">
        <f xml:space="preserve"> (0.125*EXP(L6581/80))</f>
        <v>0.12507887674556589</v>
      </c>
      <c r="P6581">
        <f>(0.1*(L6581+25))/(EXP((L6581+25)/10))</f>
        <v>0.20459165471720855</v>
      </c>
      <c r="Q6581">
        <f>(0.125*EXP(L6581/18))</f>
        <v>0.12535094448292616</v>
      </c>
      <c r="R6581">
        <f>0.07 * EXP(L6581/20)</f>
        <v>7.0176851215452293E-2</v>
      </c>
      <c r="S6581">
        <f>(1/(EXP((L6581+30)/10)+1))</f>
        <v>4.7198408270902249E-2</v>
      </c>
      <c r="T6581">
        <f>(P6581*(1-T6580) - Q6581*T6580)*$F$21</f>
        <v>2.0392014602690473E-3</v>
      </c>
      <c r="U6581">
        <f>(N6581*(1-U6580) - O6581*U6580)*$F$21</f>
        <v>3.6728075141189461E-4</v>
      </c>
      <c r="V6581">
        <f>(R6581*(1-V6580) - S6581*V6580)*$F$21</f>
        <v>7.0094605406586239E-4</v>
      </c>
      <c r="W6581">
        <f>$F$21*(W6580+E6580*(G6580-($E$9*U6580^4*(W6580-$E$3) + $E$11*T6580^3*V6580*(W6580-$E$5) + $E$13*(W6580-$E$7))) /$E$15)</f>
        <v>0.29705208325379134</v>
      </c>
    </row>
    <row r="6582" spans="5:23" x14ac:dyDescent="0.25">
      <c r="I6582">
        <f>I6581 + 0.5*$F$28</f>
        <v>7.0352288305048334E-3</v>
      </c>
      <c r="J6582">
        <f t="shared" ref="J6582" si="22496">J6581 + 0.5*$F$28</f>
        <v>5.366982400008307E-3</v>
      </c>
      <c r="K6582">
        <f t="shared" ref="K6582" si="22497">K6581 + 0.5*$F$28</f>
        <v>5.7007082176087432E-3</v>
      </c>
      <c r="L6582">
        <f t="shared" ref="L6582" si="22498">L6581 + 0.5*$F$28</f>
        <v>5.5465196714228809E-2</v>
      </c>
      <c r="N6582">
        <f t="shared" ref="N6582:N6584" si="22499">(0.01*(L6582+10))/(EXP((L6582+10)/10))</f>
        <v>3.6787380335246776E-2</v>
      </c>
      <c r="O6582">
        <f t="shared" ref="O6582:O6584" si="22500" xml:space="preserve"> (0.125*EXP(L6582/80))</f>
        <v>0.12508669441966225</v>
      </c>
      <c r="P6582">
        <f t="shared" ref="P6582:P6584" si="22501">(0.1*(L6582+25))/(EXP((L6582+25)/10))</f>
        <v>0.20453019994597485</v>
      </c>
      <c r="Q6582">
        <f t="shared" ref="Q6582:Q6584" si="22502">(0.125*EXP(L6582/18))</f>
        <v>0.12538576902624518</v>
      </c>
      <c r="R6582">
        <f t="shared" ref="R6582:R6584" si="22503">0.07 * EXP(L6582/20)</f>
        <v>7.0194397621465524E-2</v>
      </c>
      <c r="S6582">
        <f t="shared" ref="S6582:S6584" si="22504">(1/(EXP((L6582+30)/10)+1))</f>
        <v>4.7175928001657638E-2</v>
      </c>
      <c r="T6582">
        <f>(P6582*(1-T6581) - Q6582*T6581)*$F$21*2</f>
        <v>4.0771486964056129E-3</v>
      </c>
      <c r="U6582">
        <f>(N6582*(1-U6581) - O6582*U6581)*$F$21*2</f>
        <v>7.3455854206873382E-4</v>
      </c>
      <c r="V6582">
        <f>(R6582*(1-V6581) - S6582*V6581)*$F$21*2</f>
        <v>1.4022425470971115E-3</v>
      </c>
      <c r="W6582">
        <f>$F$21*(W6581+E6581*(G6581-($E$9*U6581^4*(W6581-$E$3) + $E$11*T6581^3*V6581*(W6581-$E$5) + $E$13*(W6581-$E$7))) /$E$15)*2</f>
        <v>5.9410416650758271E-3</v>
      </c>
    </row>
    <row r="6583" spans="5:23" x14ac:dyDescent="0.25">
      <c r="I6583">
        <f>I6581 + 0.5*$F$28</f>
        <v>7.0352288305048334E-3</v>
      </c>
      <c r="J6583">
        <f t="shared" ref="J6583:L6583" si="22505">J6581 + 0.5*$F$28</f>
        <v>5.366982400008307E-3</v>
      </c>
      <c r="K6583">
        <f t="shared" si="22505"/>
        <v>5.7007082176087432E-3</v>
      </c>
      <c r="L6583">
        <f t="shared" si="22505"/>
        <v>5.5465196714228809E-2</v>
      </c>
      <c r="N6583">
        <f t="shared" si="22499"/>
        <v>3.6787380335246776E-2</v>
      </c>
      <c r="O6583">
        <f t="shared" si="22500"/>
        <v>0.12508669441966225</v>
      </c>
      <c r="P6583">
        <f t="shared" si="22501"/>
        <v>0.20453019994597485</v>
      </c>
      <c r="Q6583">
        <f t="shared" si="22502"/>
        <v>0.12538576902624518</v>
      </c>
      <c r="R6583">
        <f t="shared" si="22503"/>
        <v>7.0194397621465524E-2</v>
      </c>
      <c r="S6583">
        <f t="shared" si="22504"/>
        <v>4.7175928001657638E-2</v>
      </c>
      <c r="T6583">
        <f>(P6583*(1-T6582) - Q6583*T6582)*$F$21*2</f>
        <v>4.0637016696631273E-3</v>
      </c>
      <c r="U6583">
        <f>(N6583*(1-U6582) - O6583*U6582)*$F$21*2</f>
        <v>7.3336948701792164E-4</v>
      </c>
      <c r="V6583">
        <f>(R6583*(1-V6582) - S6583*V6582)*$F$21*2</f>
        <v>1.4005963191422027E-3</v>
      </c>
      <c r="W6583">
        <f>$F$21*(W6582+E6582*(G6582-($E$9*U6582^4*(W6582-$E$3) + $E$11*T6582^3*V6582*(W6582-$E$5) + $E$13*(W6582-$E$7))) /$E$15)*2</f>
        <v>1.1882083330151654E-4</v>
      </c>
    </row>
    <row r="6584" spans="5:23" x14ac:dyDescent="0.25">
      <c r="I6584">
        <f>I6581 + $F$28</f>
        <v>1.2035228830504834E-2</v>
      </c>
      <c r="J6584">
        <f t="shared" ref="J6584:L6584" si="22506">J6581 + $F$28</f>
        <v>1.0366982400008308E-2</v>
      </c>
      <c r="K6584">
        <f t="shared" si="22506"/>
        <v>1.0700708217608743E-2</v>
      </c>
      <c r="L6584">
        <f t="shared" si="22506"/>
        <v>6.0465196714228814E-2</v>
      </c>
      <c r="N6584">
        <f t="shared" si="22499"/>
        <v>3.6787274330848878E-2</v>
      </c>
      <c r="O6584">
        <f t="shared" si="22500"/>
        <v>0.12509451258237853</v>
      </c>
      <c r="P6584">
        <f t="shared" si="22501"/>
        <v>0.2044687554918041</v>
      </c>
      <c r="Q6584">
        <f t="shared" si="22502"/>
        <v>0.12542060324439211</v>
      </c>
      <c r="R6584">
        <f t="shared" si="22503"/>
        <v>7.0211948414628605E-2</v>
      </c>
      <c r="S6584">
        <f t="shared" si="22504"/>
        <v>4.7153457909715625E-2</v>
      </c>
      <c r="T6584">
        <f t="shared" ref="T6584" si="22507">(P6584*(1-T6583) - Q6584*T6583)*$F$21</f>
        <v>2.0312818355390375E-3</v>
      </c>
      <c r="U6584">
        <f t="shared" ref="U6584" si="22508">(N6584*(1-U6583) - O6584*U6583)*$F$21</f>
        <v>3.6668555167822784E-4</v>
      </c>
      <c r="V6584">
        <f t="shared" ref="V6584" si="22509">(R6584*(1-V6583) - S6584*V6583)*$F$21</f>
        <v>7.00475668585361E-4</v>
      </c>
      <c r="W6584">
        <f t="shared" ref="W6584" si="22510">$F$21*(W6583+E6583*(G6583-($E$9*U6583^4*(W6583-$E$3) + $E$11*T6583^3*V6583*(W6583-$E$5) + $E$13*(W6583-$E$7))) /$E$15)</f>
        <v>1.1882083330151654E-6</v>
      </c>
    </row>
    <row r="6585" spans="5:23" x14ac:dyDescent="0.25">
      <c r="T6585">
        <f>SUM(T6581:T6584)/6</f>
        <v>2.0352222769794708E-3</v>
      </c>
      <c r="U6585">
        <f t="shared" ref="U6585" si="22511">SUM(U6581:U6584)/6</f>
        <v>3.6698238869612966E-4</v>
      </c>
      <c r="V6585">
        <f t="shared" ref="V6585" si="22512">SUM(V6581:V6584)/6</f>
        <v>7.0071009814842288E-4</v>
      </c>
      <c r="W6585">
        <f>SUM(W6581:W6584)/6</f>
        <v>5.0518855660083607E-2</v>
      </c>
    </row>
    <row r="6587" spans="5:23" x14ac:dyDescent="0.25">
      <c r="E6587">
        <f>E6580+0.01</f>
        <v>9.3799999999998445</v>
      </c>
      <c r="F6587">
        <v>0.01</v>
      </c>
      <c r="G6587">
        <v>0</v>
      </c>
      <c r="I6587">
        <f>T6585</f>
        <v>2.0352222769794708E-3</v>
      </c>
      <c r="J6587">
        <f t="shared" ref="J6587" si="22513">U6585</f>
        <v>3.6698238869612966E-4</v>
      </c>
      <c r="K6587">
        <f t="shared" ref="K6587" si="22514">V6585</f>
        <v>7.0071009814842288E-4</v>
      </c>
      <c r="L6587">
        <f t="shared" ref="L6587" si="22515">W6585</f>
        <v>5.0518855660083607E-2</v>
      </c>
      <c r="T6587">
        <f>T6585</f>
        <v>2.0352222769794708E-3</v>
      </c>
      <c r="U6587">
        <f t="shared" ref="U6587:W6587" si="22516">U6585</f>
        <v>3.6698238869612966E-4</v>
      </c>
      <c r="V6587">
        <f t="shared" si="22516"/>
        <v>7.0071009814842288E-4</v>
      </c>
      <c r="W6587">
        <f t="shared" si="22516"/>
        <v>5.0518855660083607E-2</v>
      </c>
    </row>
    <row r="6588" spans="5:23" x14ac:dyDescent="0.25">
      <c r="I6588">
        <f>T6585</f>
        <v>2.0352222769794708E-3</v>
      </c>
      <c r="J6588">
        <f t="shared" ref="J6588" si="22517">U6585</f>
        <v>3.6698238869612966E-4</v>
      </c>
      <c r="K6588">
        <f t="shared" ref="K6588" si="22518">V6585</f>
        <v>7.0071009814842288E-4</v>
      </c>
      <c r="L6588">
        <f t="shared" ref="L6588" si="22519">W6585</f>
        <v>5.0518855660083607E-2</v>
      </c>
      <c r="N6588">
        <f>(0.01*(L6588+10))/(EXP((L6588+10)/10))</f>
        <v>3.6787476252563414E-2</v>
      </c>
      <c r="O6588">
        <f xml:space="preserve"> (0.125*EXP(L6588/80))</f>
        <v>0.12507896064060245</v>
      </c>
      <c r="P6588">
        <f>(0.1*(L6588+25))/(EXP((L6588+25)/10))</f>
        <v>0.20459099514281173</v>
      </c>
      <c r="Q6588">
        <f>(0.125*EXP(L6588/18))</f>
        <v>0.12535131816123551</v>
      </c>
      <c r="R6588">
        <f>0.07 * EXP(L6588/20)</f>
        <v>7.0177039496497839E-2</v>
      </c>
      <c r="S6588">
        <f>(1/(EXP((L6588+30)/10)+1))</f>
        <v>4.7198166963353501E-2</v>
      </c>
      <c r="T6588">
        <f>(P6588*(1-T6587) - Q6588*T6587)*$F$21</f>
        <v>2.039194891966572E-3</v>
      </c>
      <c r="U6588">
        <f>(N6588*(1-U6587) - O6588*U6587)*$F$21</f>
        <v>3.6728074120902628E-4</v>
      </c>
      <c r="V6588">
        <f>(R6588*(1-V6587) - S6588*V6587)*$F$21</f>
        <v>7.0094793504059155E-4</v>
      </c>
      <c r="W6588">
        <f>$F$21*(W6587+E6587*(G6587-($E$9*U6587^4*(W6587-$E$3) + $E$11*T6587^3*V6587*(W6587-$E$5) + $E$13*(W6587-$E$7))) /$E$15)</f>
        <v>0.29736759593305478</v>
      </c>
    </row>
    <row r="6589" spans="5:23" x14ac:dyDescent="0.25">
      <c r="I6589">
        <f>I6588 + 0.5*$F$28</f>
        <v>7.0352222769794713E-3</v>
      </c>
      <c r="J6589">
        <f t="shared" ref="J6589" si="22520">J6588 + 0.5*$F$28</f>
        <v>5.3669823886961301E-3</v>
      </c>
      <c r="K6589">
        <f t="shared" ref="K6589" si="22521">K6588 + 0.5*$F$28</f>
        <v>5.7007100981484229E-3</v>
      </c>
      <c r="L6589">
        <f t="shared" ref="L6589" si="22522">L6588 + 0.5*$F$28</f>
        <v>5.5518855660083605E-2</v>
      </c>
      <c r="N6589">
        <f t="shared" ref="N6589:N6591" si="22523">(0.01*(L6589+10))/(EXP((L6589+10)/10))</f>
        <v>3.6787379245894744E-2</v>
      </c>
      <c r="O6589">
        <f t="shared" ref="O6589:O6591" si="22524" xml:space="preserve"> (0.125*EXP(L6589/80))</f>
        <v>0.12508677831994244</v>
      </c>
      <c r="P6589">
        <f t="shared" ref="P6589:P6591" si="22525">(0.1*(L6589+25))/(EXP((L6589+25)/10))</f>
        <v>0.20452954048227184</v>
      </c>
      <c r="Q6589">
        <f t="shared" ref="Q6589:Q6591" si="22526">(0.125*EXP(L6589/18))</f>
        <v>0.12538614280836849</v>
      </c>
      <c r="R6589">
        <f t="shared" ref="R6589:R6591" si="22527">0.07 * EXP(L6589/20)</f>
        <v>7.0194585949587218E-2</v>
      </c>
      <c r="S6589">
        <f t="shared" ref="S6589:S6591" si="22528">(1/(EXP((L6589+30)/10)+1))</f>
        <v>4.7175686803351345E-2</v>
      </c>
      <c r="T6589">
        <f>(P6589*(1-T6588) - Q6589*T6588)*$F$21*2</f>
        <v>4.0771355621225178E-3</v>
      </c>
      <c r="U6589">
        <f>(N6589*(1-U6588) - O6589*U6588)*$F$21*2</f>
        <v>7.3455851970642748E-4</v>
      </c>
      <c r="V6589">
        <f>(R6589*(1-V6588) - S6589*V6588)*$F$21*2</f>
        <v>1.402246309985318E-3</v>
      </c>
      <c r="W6589">
        <f>$F$21*(W6588+E6588*(G6588-($E$9*U6588^4*(W6588-$E$3) + $E$11*T6588^3*V6588*(W6588-$E$5) + $E$13*(W6588-$E$7))) /$E$15)*2</f>
        <v>5.947351918661096E-3</v>
      </c>
    </row>
    <row r="6590" spans="5:23" x14ac:dyDescent="0.25">
      <c r="I6590">
        <f>I6588 + 0.5*$F$28</f>
        <v>7.0352222769794713E-3</v>
      </c>
      <c r="J6590">
        <f t="shared" ref="J6590:L6590" si="22529">J6588 + 0.5*$F$28</f>
        <v>5.3669823886961301E-3</v>
      </c>
      <c r="K6590">
        <f t="shared" si="22529"/>
        <v>5.7007100981484229E-3</v>
      </c>
      <c r="L6590">
        <f t="shared" si="22529"/>
        <v>5.5518855660083605E-2</v>
      </c>
      <c r="N6590">
        <f t="shared" si="22523"/>
        <v>3.6787379245894744E-2</v>
      </c>
      <c r="O6590">
        <f t="shared" si="22524"/>
        <v>0.12508677831994244</v>
      </c>
      <c r="P6590">
        <f t="shared" si="22525"/>
        <v>0.20452954048227184</v>
      </c>
      <c r="Q6590">
        <f t="shared" si="22526"/>
        <v>0.12538614280836849</v>
      </c>
      <c r="R6590">
        <f t="shared" si="22527"/>
        <v>7.0194585949587218E-2</v>
      </c>
      <c r="S6590">
        <f t="shared" si="22528"/>
        <v>4.7175686803351345E-2</v>
      </c>
      <c r="T6590">
        <f>(P6590*(1-T6589) - Q6590*T6589)*$F$21*2</f>
        <v>4.0636885903485125E-3</v>
      </c>
      <c r="U6590">
        <f>(N6590*(1-U6589) - O6590*U6589)*$F$21*2</f>
        <v>7.3336946408668921E-4</v>
      </c>
      <c r="V6590">
        <f>(R6590*(1-V6589) - S6590*V6589)*$F$21*2</f>
        <v>1.4006000783543487E-3</v>
      </c>
      <c r="W6590">
        <f>$F$21*(W6589+E6589*(G6589-($E$9*U6589^4*(W6589-$E$3) + $E$11*T6589^3*V6589*(W6589-$E$5) + $E$13*(W6589-$E$7))) /$E$15)*2</f>
        <v>1.1894703837322193E-4</v>
      </c>
    </row>
    <row r="6591" spans="5:23" x14ac:dyDescent="0.25">
      <c r="I6591">
        <f>I6588 + $F$28</f>
        <v>1.2035222276979471E-2</v>
      </c>
      <c r="J6591">
        <f t="shared" ref="J6591:L6591" si="22530">J6588 + $F$28</f>
        <v>1.0366982388696129E-2</v>
      </c>
      <c r="K6591">
        <f t="shared" si="22530"/>
        <v>1.0700710098148424E-2</v>
      </c>
      <c r="L6591">
        <f t="shared" si="22530"/>
        <v>6.0518855660083609E-2</v>
      </c>
      <c r="N6591">
        <f t="shared" si="22523"/>
        <v>3.6787273143936525E-2</v>
      </c>
      <c r="O6591">
        <f t="shared" si="22524"/>
        <v>0.12509459648790264</v>
      </c>
      <c r="P6591">
        <f t="shared" si="22525"/>
        <v>0.20446809613884892</v>
      </c>
      <c r="Q6591">
        <f t="shared" si="22526"/>
        <v>0.12542097713035821</v>
      </c>
      <c r="R6591">
        <f t="shared" si="22527"/>
        <v>7.0212136789838245E-2</v>
      </c>
      <c r="S6591">
        <f t="shared" si="22528"/>
        <v>4.7153216820607725E-2</v>
      </c>
      <c r="T6591">
        <f t="shared" ref="T6591" si="22531">(P6591*(1-T6590) - Q6591*T6590)*$F$21</f>
        <v>2.031275296757242E-3</v>
      </c>
      <c r="U6591">
        <f t="shared" ref="U6591" si="22532">(N6591*(1-U6590) - O6591*U6590)*$F$21</f>
        <v>3.6668553923959276E-4</v>
      </c>
      <c r="V6591">
        <f t="shared" ref="V6591" si="22533">(R6591*(1-V6590) - S6591*V6590)*$F$21</f>
        <v>7.0047754866375367E-4</v>
      </c>
      <c r="W6591">
        <f t="shared" ref="W6591" si="22534">$F$21*(W6590+E6590*(G6590-($E$9*U6590^4*(W6590-$E$3) + $E$11*T6590^3*V6590*(W6590-$E$5) + $E$13*(W6590-$E$7))) /$E$15)</f>
        <v>1.1894703837322194E-6</v>
      </c>
    </row>
    <row r="6592" spans="5:23" x14ac:dyDescent="0.25">
      <c r="T6592">
        <f>SUM(T6588:T6591)/6</f>
        <v>2.0352157235324739E-3</v>
      </c>
      <c r="U6592">
        <f t="shared" ref="U6592" si="22535">SUM(U6588:U6591)/6</f>
        <v>3.6698237737362266E-4</v>
      </c>
      <c r="V6592">
        <f t="shared" ref="V6592" si="22536">SUM(V6588:V6591)/6</f>
        <v>7.0071197867400189E-4</v>
      </c>
      <c r="W6592">
        <f>SUM(W6588:W6591)/6</f>
        <v>5.0572514060078809E-2</v>
      </c>
    </row>
    <row r="6594" spans="5:23" x14ac:dyDescent="0.25">
      <c r="E6594">
        <f>E6587+0.01</f>
        <v>9.3899999999998442</v>
      </c>
      <c r="F6594">
        <v>0.01</v>
      </c>
      <c r="G6594">
        <v>0</v>
      </c>
      <c r="I6594">
        <f>T6592</f>
        <v>2.0352157235324739E-3</v>
      </c>
      <c r="J6594">
        <f t="shared" ref="J6594" si="22537">U6592</f>
        <v>3.6698237737362266E-4</v>
      </c>
      <c r="K6594">
        <f t="shared" ref="K6594" si="22538">V6592</f>
        <v>7.0071197867400189E-4</v>
      </c>
      <c r="L6594">
        <f t="shared" ref="L6594" si="22539">W6592</f>
        <v>5.0572514060078809E-2</v>
      </c>
      <c r="T6594">
        <f>T6592</f>
        <v>2.0352157235324739E-3</v>
      </c>
      <c r="U6594">
        <f t="shared" ref="U6594:W6594" si="22540">U6592</f>
        <v>3.6698237737362266E-4</v>
      </c>
      <c r="V6594">
        <f t="shared" si="22540"/>
        <v>7.0071197867400189E-4</v>
      </c>
      <c r="W6594">
        <f t="shared" si="22540"/>
        <v>5.0572514060078809E-2</v>
      </c>
    </row>
    <row r="6595" spans="5:23" x14ac:dyDescent="0.25">
      <c r="I6595">
        <f>T6592</f>
        <v>2.0352157235324739E-3</v>
      </c>
      <c r="J6595">
        <f t="shared" ref="J6595" si="22541">U6592</f>
        <v>3.6698237737362266E-4</v>
      </c>
      <c r="K6595">
        <f t="shared" ref="K6595" si="22542">V6592</f>
        <v>7.0071197867400189E-4</v>
      </c>
      <c r="L6595">
        <f t="shared" ref="L6595" si="22543">W6592</f>
        <v>5.0572514060078809E-2</v>
      </c>
      <c r="N6595">
        <f>(0.01*(L6595+10))/(EXP((L6595+10)/10))</f>
        <v>3.6787475259831115E-2</v>
      </c>
      <c r="O6595">
        <f xml:space="preserve"> (0.125*EXP(L6595/80))</f>
        <v>0.12507904453484187</v>
      </c>
      <c r="P6595">
        <f>(0.1*(L6595+25))/(EXP((L6595+25)/10))</f>
        <v>0.20459033557631226</v>
      </c>
      <c r="Q6595">
        <f>(0.125*EXP(L6595/18))</f>
        <v>0.12535169183685749</v>
      </c>
      <c r="R6595">
        <f>0.07 * EXP(L6595/20)</f>
        <v>7.0177227776133194E-2</v>
      </c>
      <c r="S6595">
        <f>(1/(EXP((L6595+30)/10)+1))</f>
        <v>4.7197925659432101E-2</v>
      </c>
      <c r="T6595">
        <f>(P6595*(1-T6594) - Q6595*T6594)*$F$21</f>
        <v>2.039188323742668E-3</v>
      </c>
      <c r="U6595">
        <f>(N6595*(1-U6594) - O6595*U6594)*$F$21</f>
        <v>3.6728073099579671E-4</v>
      </c>
      <c r="V6595">
        <f>(R6595*(1-V6594) - S6595*V6594)*$F$21</f>
        <v>7.0094981600122186E-4</v>
      </c>
      <c r="W6595">
        <f>$F$21*(W6594+E6594*(G6594-($E$9*U6594^4*(W6594-$E$3) + $E$11*T6594^3*V6594*(W6594-$E$5) + $E$13*(W6594-$E$7))) /$E$15)</f>
        <v>0.2976831054026996</v>
      </c>
    </row>
    <row r="6596" spans="5:23" x14ac:dyDescent="0.25">
      <c r="I6596">
        <f>I6595 + 0.5*$F$28</f>
        <v>7.0352157235324744E-3</v>
      </c>
      <c r="J6596">
        <f t="shared" ref="J6596" si="22544">J6595 + 0.5*$F$28</f>
        <v>5.366982377373623E-3</v>
      </c>
      <c r="K6596">
        <f t="shared" ref="K6596" si="22545">K6595 + 0.5*$F$28</f>
        <v>5.7007119786740019E-3</v>
      </c>
      <c r="L6596">
        <f t="shared" ref="L6596" si="22546">L6595 + 0.5*$F$28</f>
        <v>5.5572514060078806E-2</v>
      </c>
      <c r="N6596">
        <f t="shared" ref="N6596:N6598" si="22547">(0.01*(L6596+10))/(EXP((L6596+10)/10))</f>
        <v>3.6787378155506291E-2</v>
      </c>
      <c r="O6596">
        <f t="shared" ref="O6596:O6598" si="22548" xml:space="preserve"> (0.125*EXP(L6596/80))</f>
        <v>0.12508686221942539</v>
      </c>
      <c r="P6596">
        <f t="shared" ref="P6596:P6598" si="22549">(0.1*(L6596+25))/(EXP((L6596+25)/10))</f>
        <v>0.20452888102646558</v>
      </c>
      <c r="Q6596">
        <f t="shared" ref="Q6596:Q6598" si="22550">(0.125*EXP(L6596/18))</f>
        <v>0.12538651658780364</v>
      </c>
      <c r="R6596">
        <f t="shared" ref="R6596:R6598" si="22551">0.07 * EXP(L6596/20)</f>
        <v>7.0194774276298375E-2</v>
      </c>
      <c r="S6596">
        <f t="shared" ref="S6596:S6598" si="22552">(1/(EXP((L6596+30)/10)+1))</f>
        <v>4.7175445608670812E-2</v>
      </c>
      <c r="T6596">
        <f>(P6596*(1-T6595) - Q6596*T6595)*$F$21*2</f>
        <v>4.077122427996553E-3</v>
      </c>
      <c r="U6596">
        <f>(N6596*(1-U6595) - O6596*U6595)*$F$21*2</f>
        <v>7.3455849732343998E-4</v>
      </c>
      <c r="V6596">
        <f>(R6596*(1-V6595) - S6596*V6595)*$F$21*2</f>
        <v>1.4022500728453197E-3</v>
      </c>
      <c r="W6596">
        <f>$F$21*(W6595+E6595*(G6595-($E$9*U6595^4*(W6595-$E$3) + $E$11*T6595^3*V6595*(W6595-$E$5) + $E$13*(W6595-$E$7))) /$E$15)*2</f>
        <v>5.9536621080539922E-3</v>
      </c>
    </row>
    <row r="6597" spans="5:23" x14ac:dyDescent="0.25">
      <c r="I6597">
        <f>I6595 + 0.5*$F$28</f>
        <v>7.0352157235324744E-3</v>
      </c>
      <c r="J6597">
        <f t="shared" ref="J6597:L6597" si="22553">J6595 + 0.5*$F$28</f>
        <v>5.366982377373623E-3</v>
      </c>
      <c r="K6597">
        <f t="shared" si="22553"/>
        <v>5.7007119786740019E-3</v>
      </c>
      <c r="L6597">
        <f t="shared" si="22553"/>
        <v>5.5572514060078806E-2</v>
      </c>
      <c r="N6597">
        <f t="shared" si="22547"/>
        <v>3.6787378155506291E-2</v>
      </c>
      <c r="O6597">
        <f t="shared" si="22548"/>
        <v>0.12508686221942539</v>
      </c>
      <c r="P6597">
        <f t="shared" si="22549"/>
        <v>0.20452888102646558</v>
      </c>
      <c r="Q6597">
        <f t="shared" si="22550"/>
        <v>0.12538651658780364</v>
      </c>
      <c r="R6597">
        <f t="shared" si="22551"/>
        <v>7.0194774276298375E-2</v>
      </c>
      <c r="S6597">
        <f t="shared" si="22552"/>
        <v>4.7175445608670812E-2</v>
      </c>
      <c r="T6597">
        <f>(P6597*(1-T6596) - Q6597*T6596)*$F$21*2</f>
        <v>4.0636755111902205E-3</v>
      </c>
      <c r="U6597">
        <f>(N6597*(1-U6596) - O6597*U6596)*$F$21*2</f>
        <v>7.3336944113482213E-4</v>
      </c>
      <c r="V6597">
        <f>(R6597*(1-V6596) - S6597*V6596)*$F$21*2</f>
        <v>1.4006038375382961E-3</v>
      </c>
      <c r="W6597">
        <f>$F$21*(W6596+E6596*(G6596-($E$9*U6596^4*(W6596-$E$3) + $E$11*T6596^3*V6596*(W6596-$E$5) + $E$13*(W6596-$E$7))) /$E$15)*2</f>
        <v>1.1907324216107985E-4</v>
      </c>
    </row>
    <row r="6598" spans="5:23" x14ac:dyDescent="0.25">
      <c r="I6598">
        <f>I6595 + $F$28</f>
        <v>1.2035215723532474E-2</v>
      </c>
      <c r="J6598">
        <f t="shared" ref="J6598:L6598" si="22554">J6595 + $F$28</f>
        <v>1.0366982377373622E-2</v>
      </c>
      <c r="K6598">
        <f t="shared" si="22554"/>
        <v>1.0700711978674003E-2</v>
      </c>
      <c r="L6598">
        <f t="shared" si="22554"/>
        <v>6.0572514060078811E-2</v>
      </c>
      <c r="N6598">
        <f t="shared" si="22547"/>
        <v>3.6787271955989798E-2</v>
      </c>
      <c r="O6598">
        <f t="shared" si="22548"/>
        <v>0.12509468039262947</v>
      </c>
      <c r="P6598">
        <f t="shared" si="22549"/>
        <v>0.20446743679378995</v>
      </c>
      <c r="Q6598">
        <f t="shared" si="22550"/>
        <v>0.12542135101363541</v>
      </c>
      <c r="R6598">
        <f t="shared" si="22551"/>
        <v>7.0212325163636943E-2</v>
      </c>
      <c r="S6598">
        <f t="shared" si="22552"/>
        <v>4.7152975735124003E-2</v>
      </c>
      <c r="T6598">
        <f t="shared" ref="T6598" si="22555">(P6598*(1-T6597) - Q6598*T6597)*$F$21</f>
        <v>2.031268758053607E-3</v>
      </c>
      <c r="U6598">
        <f t="shared" ref="U6598" si="22556">(N6598*(1-U6597) - O6598*U6597)*$F$21</f>
        <v>3.6668552679066074E-4</v>
      </c>
      <c r="V6598">
        <f t="shared" ref="V6598" si="22557">(R6598*(1-V6597) - S6598*V6597)*$F$21</f>
        <v>7.0047942872804314E-4</v>
      </c>
      <c r="W6598">
        <f t="shared" ref="W6598" si="22558">$F$21*(W6597+E6597*(G6597-($E$9*U6597^4*(W6597-$E$3) + $E$11*T6597^3*V6597*(W6597-$E$5) + $E$13*(W6597-$E$7))) /$E$15)</f>
        <v>1.1907324216107985E-6</v>
      </c>
    </row>
    <row r="6599" spans="5:23" x14ac:dyDescent="0.25">
      <c r="T6599">
        <f>SUM(T6595:T6598)/6</f>
        <v>2.0352091701638414E-3</v>
      </c>
      <c r="U6599">
        <f t="shared" ref="U6599" si="22559">SUM(U6595:U6598)/6</f>
        <v>3.6698236604078657E-4</v>
      </c>
      <c r="V6599">
        <f t="shared" ref="V6599" si="22560">SUM(V6595:V6598)/6</f>
        <v>7.0071385918548008E-4</v>
      </c>
      <c r="W6599">
        <f>SUM(W6595:W6598)/6</f>
        <v>5.0626171914222716E-2</v>
      </c>
    </row>
    <row r="6601" spans="5:23" x14ac:dyDescent="0.25">
      <c r="E6601">
        <f>E6594+0.01</f>
        <v>9.399999999999844</v>
      </c>
      <c r="F6601">
        <v>0.01</v>
      </c>
      <c r="G6601">
        <v>0</v>
      </c>
      <c r="I6601">
        <f>T6599</f>
        <v>2.0352091701638414E-3</v>
      </c>
      <c r="J6601">
        <f t="shared" ref="J6601" si="22561">U6599</f>
        <v>3.6698236604078657E-4</v>
      </c>
      <c r="K6601">
        <f t="shared" ref="K6601" si="22562">V6599</f>
        <v>7.0071385918548008E-4</v>
      </c>
      <c r="L6601">
        <f t="shared" ref="L6601" si="22563">W6599</f>
        <v>5.0626171914222716E-2</v>
      </c>
      <c r="T6601">
        <f>T6599</f>
        <v>2.0352091701638414E-3</v>
      </c>
      <c r="U6601">
        <f t="shared" ref="U6601:W6601" si="22564">U6599</f>
        <v>3.6698236604078657E-4</v>
      </c>
      <c r="V6601">
        <f t="shared" si="22564"/>
        <v>7.0071385918548008E-4</v>
      </c>
      <c r="W6601">
        <f t="shared" si="22564"/>
        <v>5.0626171914222716E-2</v>
      </c>
    </row>
    <row r="6602" spans="5:23" x14ac:dyDescent="0.25">
      <c r="I6602">
        <f>T6599</f>
        <v>2.0352091701638414E-3</v>
      </c>
      <c r="J6602">
        <f t="shared" ref="J6602" si="22565">U6599</f>
        <v>3.6698236604078657E-4</v>
      </c>
      <c r="K6602">
        <f t="shared" ref="K6602" si="22566">V6599</f>
        <v>7.0071385918548008E-4</v>
      </c>
      <c r="L6602">
        <f t="shared" ref="L6602" si="22567">W6599</f>
        <v>5.0626171914222716E-2</v>
      </c>
      <c r="N6602">
        <f>(0.01*(L6602+10))/(EXP((L6602+10)/10))</f>
        <v>3.6787474266060403E-2</v>
      </c>
      <c r="O6602">
        <f xml:space="preserve"> (0.125*EXP(L6602/80))</f>
        <v>0.12507912842828409</v>
      </c>
      <c r="P6602">
        <f>(0.1*(L6602+25))/(EXP((L6602+25)/10))</f>
        <v>0.20458967601770994</v>
      </c>
      <c r="Q6602">
        <f>(0.125*EXP(L6602/18))</f>
        <v>0.12535206550979205</v>
      </c>
      <c r="R6602">
        <f>0.07 * EXP(L6602/20)</f>
        <v>7.0177416054358371E-2</v>
      </c>
      <c r="S6602">
        <f>(1/(EXP((L6602+30)/10)+1))</f>
        <v>4.7197684359137952E-2</v>
      </c>
      <c r="T6602">
        <f>(P6602*(1-T6601) - Q6602*T6601)*$F$21</f>
        <v>2.0391817555973336E-3</v>
      </c>
      <c r="U6602">
        <f>(N6602*(1-U6601) - O6602*U6601)*$F$21</f>
        <v>3.6728072077220645E-4</v>
      </c>
      <c r="V6602">
        <f>(R6602*(1-V6601) - S6602*V6601)*$F$21</f>
        <v>7.0095169694775353E-4</v>
      </c>
      <c r="W6602">
        <f>$F$21*(W6601+E6601*(G6601-($E$9*U6601^4*(W6601-$E$3) + $E$11*T6601^3*V6601*(W6601-$E$5) + $E$13*(W6601-$E$7))) /$E$15)</f>
        <v>0.29799861166277486</v>
      </c>
    </row>
    <row r="6603" spans="5:23" x14ac:dyDescent="0.25">
      <c r="I6603">
        <f>I6602 + 0.5*$F$28</f>
        <v>7.035209170163842E-3</v>
      </c>
      <c r="J6603">
        <f t="shared" ref="J6603" si="22568">J6602 + 0.5*$F$28</f>
        <v>5.3669823660407864E-3</v>
      </c>
      <c r="K6603">
        <f t="shared" ref="K6603" si="22569">K6602 + 0.5*$F$28</f>
        <v>5.7007138591854802E-3</v>
      </c>
      <c r="L6603">
        <f t="shared" ref="L6603" si="22570">L6602 + 0.5*$F$28</f>
        <v>5.5626171914222713E-2</v>
      </c>
      <c r="N6603">
        <f t="shared" ref="N6603:N6605" si="22571">(0.01*(L6603+10))/(EXP((L6603+10)/10))</f>
        <v>3.6787377064081465E-2</v>
      </c>
      <c r="O6603">
        <f t="shared" ref="O6603:O6605" si="22572" xml:space="preserve"> (0.125*EXP(L6603/80))</f>
        <v>0.12508694611811114</v>
      </c>
      <c r="P6603">
        <f t="shared" ref="P6603:P6605" si="22573">(0.1*(L6603+25))/(EXP((L6603+25)/10))</f>
        <v>0.20452822157855591</v>
      </c>
      <c r="Q6603">
        <f t="shared" ref="Q6603:Q6605" si="22574">(0.125*EXP(L6603/18))</f>
        <v>0.1253868903645507</v>
      </c>
      <c r="R6603">
        <f t="shared" ref="R6603:R6605" si="22575">0.07 * EXP(L6603/20)</f>
        <v>7.0194962601598992E-2</v>
      </c>
      <c r="S6603">
        <f t="shared" ref="S6603:S6605" si="22576">(1/(EXP((L6603+30)/10)+1))</f>
        <v>4.7175204417615947E-2</v>
      </c>
      <c r="T6603">
        <f>(P6603*(1-T6602) - Q6603*T6602)*$F$21*2</f>
        <v>4.0771092940277134E-3</v>
      </c>
      <c r="U6603">
        <f>(N6603*(1-U6602) - O6603*U6602)*$F$21*2</f>
        <v>7.3455847491977187E-4</v>
      </c>
      <c r="V6603">
        <f>(R6603*(1-V6602) - S6603*V6602)*$F$21*2</f>
        <v>1.4022538356771167E-3</v>
      </c>
      <c r="W6603">
        <f>$F$21*(W6602+E6602*(G6602-($E$9*U6602^4*(W6602-$E$3) + $E$11*T6602^3*V6602*(W6602-$E$5) + $E$13*(W6602-$E$7))) /$E$15)*2</f>
        <v>5.9599722332554974E-3</v>
      </c>
    </row>
    <row r="6604" spans="5:23" x14ac:dyDescent="0.25">
      <c r="I6604">
        <f>I6602 + 0.5*$F$28</f>
        <v>7.035209170163842E-3</v>
      </c>
      <c r="J6604">
        <f t="shared" ref="J6604:L6604" si="22577">J6602 + 0.5*$F$28</f>
        <v>5.3669823660407864E-3</v>
      </c>
      <c r="K6604">
        <f t="shared" si="22577"/>
        <v>5.7007138591854802E-3</v>
      </c>
      <c r="L6604">
        <f t="shared" si="22577"/>
        <v>5.5626171914222713E-2</v>
      </c>
      <c r="N6604">
        <f t="shared" si="22571"/>
        <v>3.6787377064081465E-2</v>
      </c>
      <c r="O6604">
        <f t="shared" si="22572"/>
        <v>0.12508694611811114</v>
      </c>
      <c r="P6604">
        <f t="shared" si="22573"/>
        <v>0.20452822157855591</v>
      </c>
      <c r="Q6604">
        <f t="shared" si="22574"/>
        <v>0.1253868903645507</v>
      </c>
      <c r="R6604">
        <f t="shared" si="22575"/>
        <v>7.0194962601598992E-2</v>
      </c>
      <c r="S6604">
        <f t="shared" si="22576"/>
        <v>4.7175204417615947E-2</v>
      </c>
      <c r="T6604">
        <f>(P6604*(1-T6603) - Q6604*T6603)*$F$21*2</f>
        <v>4.0636624321882496E-3</v>
      </c>
      <c r="U6604">
        <f>(N6604*(1-U6603) - O6604*U6603)*$F$21*2</f>
        <v>7.3336941816232171E-4</v>
      </c>
      <c r="V6604">
        <f>(R6604*(1-V6603) - S6604*V6603)*$F$21*2</f>
        <v>1.4006075966940448E-3</v>
      </c>
      <c r="W6604">
        <f>$F$21*(W6603+E6603*(G6603-($E$9*U6603^4*(W6603-$E$3) + $E$11*T6603^3*V6603*(W6603-$E$5) + $E$13*(W6603-$E$7))) /$E$15)*2</f>
        <v>1.1919944466510994E-4</v>
      </c>
    </row>
    <row r="6605" spans="5:23" x14ac:dyDescent="0.25">
      <c r="I6605">
        <f>I6602 + $F$28</f>
        <v>1.2035209170163841E-2</v>
      </c>
      <c r="J6605">
        <f t="shared" ref="J6605:L6605" si="22578">J6602 + $F$28</f>
        <v>1.0366982366040787E-2</v>
      </c>
      <c r="K6605">
        <f t="shared" si="22578"/>
        <v>1.070071385918548E-2</v>
      </c>
      <c r="L6605">
        <f t="shared" si="22578"/>
        <v>6.0626171914222718E-2</v>
      </c>
      <c r="N6605">
        <f t="shared" si="22571"/>
        <v>3.6787270767008731E-2</v>
      </c>
      <c r="O6605">
        <f t="shared" si="22572"/>
        <v>0.12509476429655902</v>
      </c>
      <c r="P6605">
        <f t="shared" si="22573"/>
        <v>0.20446677745662711</v>
      </c>
      <c r="Q6605">
        <f t="shared" si="22574"/>
        <v>0.12542172489422374</v>
      </c>
      <c r="R6605">
        <f t="shared" si="22575"/>
        <v>7.0212513536024784E-2</v>
      </c>
      <c r="S6605">
        <f t="shared" si="22576"/>
        <v>4.7152734653264396E-2</v>
      </c>
      <c r="T6605">
        <f t="shared" ref="T6605" si="22579">(P6605*(1-T6604) - Q6605*T6604)*$F$21</f>
        <v>2.0312622194281313E-3</v>
      </c>
      <c r="U6605">
        <f t="shared" ref="U6605" si="22580">(N6605*(1-U6604) - O6605*U6604)*$F$21</f>
        <v>3.6668551433143237E-4</v>
      </c>
      <c r="V6605">
        <f t="shared" ref="V6605" si="22581">(R6605*(1-V6604) - S6605*V6604)*$F$21</f>
        <v>7.0048130877822996E-4</v>
      </c>
      <c r="W6605">
        <f t="shared" ref="W6605" si="22582">$F$21*(W6604+E6604*(G6604-($E$9*U6604^4*(W6604-$E$3) + $E$11*T6604^3*V6604*(W6604-$E$5) + $E$13*(W6604-$E$7))) /$E$15)</f>
        <v>1.1919944466510996E-6</v>
      </c>
    </row>
    <row r="6606" spans="5:23" x14ac:dyDescent="0.25">
      <c r="T6606">
        <f>SUM(T6602:T6605)/6</f>
        <v>2.0352026168735712E-3</v>
      </c>
      <c r="U6606">
        <f t="shared" ref="U6606" si="22583">SUM(U6602:U6605)/6</f>
        <v>3.6698235469762204E-4</v>
      </c>
      <c r="V6606">
        <f t="shared" ref="V6606" si="22584">SUM(V6602:V6605)/6</f>
        <v>7.0071573968285758E-4</v>
      </c>
      <c r="W6606">
        <f>SUM(W6602:W6605)/6</f>
        <v>5.0679829222523683E-2</v>
      </c>
    </row>
    <row r="6608" spans="5:23" x14ac:dyDescent="0.25">
      <c r="E6608">
        <f>E6601+0.01</f>
        <v>9.4099999999998438</v>
      </c>
      <c r="F6608">
        <v>0.01</v>
      </c>
      <c r="G6608">
        <v>0</v>
      </c>
      <c r="I6608">
        <f>T6606</f>
        <v>2.0352026168735712E-3</v>
      </c>
      <c r="J6608">
        <f t="shared" ref="J6608" si="22585">U6606</f>
        <v>3.6698235469762204E-4</v>
      </c>
      <c r="K6608">
        <f t="shared" ref="K6608" si="22586">V6606</f>
        <v>7.0071573968285758E-4</v>
      </c>
      <c r="L6608">
        <f t="shared" ref="L6608" si="22587">W6606</f>
        <v>5.0679829222523683E-2</v>
      </c>
      <c r="T6608">
        <f>T6606</f>
        <v>2.0352026168735712E-3</v>
      </c>
      <c r="U6608">
        <f t="shared" ref="U6608:W6608" si="22588">U6606</f>
        <v>3.6698235469762204E-4</v>
      </c>
      <c r="V6608">
        <f t="shared" si="22588"/>
        <v>7.0071573968285758E-4</v>
      </c>
      <c r="W6608">
        <f t="shared" si="22588"/>
        <v>5.0679829222523683E-2</v>
      </c>
    </row>
    <row r="6609" spans="5:23" x14ac:dyDescent="0.25">
      <c r="I6609">
        <f>T6606</f>
        <v>2.0352026168735712E-3</v>
      </c>
      <c r="J6609">
        <f t="shared" ref="J6609" si="22589">U6606</f>
        <v>3.6698235469762204E-4</v>
      </c>
      <c r="K6609">
        <f t="shared" ref="K6609" si="22590">V6606</f>
        <v>7.0071573968285758E-4</v>
      </c>
      <c r="L6609">
        <f t="shared" ref="L6609" si="22591">W6606</f>
        <v>5.0679829222523683E-2</v>
      </c>
      <c r="N6609">
        <f>(0.01*(L6609+10))/(EXP((L6609+10)/10))</f>
        <v>3.6787473271251307E-2</v>
      </c>
      <c r="O6609">
        <f xml:space="preserve"> (0.125*EXP(L6609/80))</f>
        <v>0.12507921232092917</v>
      </c>
      <c r="P6609">
        <f>(0.1*(L6609+25))/(EXP((L6609+25)/10))</f>
        <v>0.2045890164670047</v>
      </c>
      <c r="Q6609">
        <f>(0.125*EXP(L6609/18))</f>
        <v>0.1253524391800393</v>
      </c>
      <c r="R6609">
        <f>0.07 * EXP(L6609/20)</f>
        <v>7.0177604331173385E-2</v>
      </c>
      <c r="S6609">
        <f>(1/(EXP((L6609+30)/10)+1))</f>
        <v>4.7197443062471013E-2</v>
      </c>
      <c r="T6609">
        <f>(P6609*(1-T6608) - Q6609*T6608)*$F$21</f>
        <v>2.0391751875305673E-3</v>
      </c>
      <c r="U6609">
        <f>(N6609*(1-U6608) - O6609*U6608)*$F$21</f>
        <v>3.6728071053825583E-4</v>
      </c>
      <c r="V6609">
        <f>(R6609*(1-V6608) - S6609*V6608)*$F$21</f>
        <v>7.0095357788018634E-4</v>
      </c>
      <c r="W6609">
        <f>$F$21*(W6608+E6608*(G6608-($E$9*U6608^4*(W6608-$E$3) + $E$11*T6608^3*V6608*(W6608-$E$5) + $E$13*(W6608-$E$7))) /$E$15)</f>
        <v>0.29831411471332941</v>
      </c>
    </row>
    <row r="6610" spans="5:23" x14ac:dyDescent="0.25">
      <c r="I6610">
        <f>I6609 + 0.5*$F$28</f>
        <v>7.0352026168735713E-3</v>
      </c>
      <c r="J6610">
        <f t="shared" ref="J6610" si="22592">J6609 + 0.5*$F$28</f>
        <v>5.3669823546976221E-3</v>
      </c>
      <c r="K6610">
        <f t="shared" ref="K6610" si="22593">K6609 + 0.5*$F$28</f>
        <v>5.7007157396828578E-3</v>
      </c>
      <c r="L6610">
        <f t="shared" ref="L6610" si="22594">L6609 + 0.5*$F$28</f>
        <v>5.567982922252368E-2</v>
      </c>
      <c r="N6610">
        <f t="shared" ref="N6610:N6612" si="22595">(0.01*(L6610+10))/(EXP((L6610+10)/10))</f>
        <v>3.6787375971620302E-2</v>
      </c>
      <c r="O6610">
        <f t="shared" ref="O6610:O6612" si="22596" xml:space="preserve"> (0.125*EXP(L6610/80))</f>
        <v>0.12508703001599966</v>
      </c>
      <c r="P6610">
        <f t="shared" ref="P6610:P6612" si="22597">(0.1*(L6610+25))/(EXP((L6610+25)/10))</f>
        <v>0.20452756213854284</v>
      </c>
      <c r="Q6610">
        <f t="shared" ref="Q6610:Q6612" si="22598">(0.125*EXP(L6610/18))</f>
        <v>0.12538726413860962</v>
      </c>
      <c r="R6610">
        <f t="shared" ref="R6610:R6612" si="22599">0.07 * EXP(L6610/20)</f>
        <v>7.0195150925489086E-2</v>
      </c>
      <c r="S6610">
        <f t="shared" ref="S6610:S6612" si="22600">(1/(EXP((L6610+30)/10)+1))</f>
        <v>4.717496323018671E-2</v>
      </c>
      <c r="T6610">
        <f>(P6610*(1-T6609) - Q6610*T6609)*$F$21*2</f>
        <v>4.0770961602159999E-3</v>
      </c>
      <c r="U6610">
        <f>(N6610*(1-U6609) - O6610*U6609)*$F$21*2</f>
        <v>7.3455845249542422E-4</v>
      </c>
      <c r="V6610">
        <f>(R6610*(1-V6609) - S6610*V6609)*$F$21*2</f>
        <v>1.4022575984807093E-3</v>
      </c>
      <c r="W6610">
        <f>$F$21*(W6609+E6609*(G6609-($E$9*U6609^4*(W6609-$E$3) + $E$11*T6609^3*V6609*(W6609-$E$5) + $E$13*(W6609-$E$7))) /$E$15)*2</f>
        <v>5.9662822942665884E-3</v>
      </c>
    </row>
    <row r="6611" spans="5:23" x14ac:dyDescent="0.25">
      <c r="I6611">
        <f>I6609 + 0.5*$F$28</f>
        <v>7.0352026168735713E-3</v>
      </c>
      <c r="J6611">
        <f t="shared" ref="J6611:L6611" si="22601">J6609 + 0.5*$F$28</f>
        <v>5.3669823546976221E-3</v>
      </c>
      <c r="K6611">
        <f t="shared" si="22601"/>
        <v>5.7007157396828578E-3</v>
      </c>
      <c r="L6611">
        <f t="shared" si="22601"/>
        <v>5.567982922252368E-2</v>
      </c>
      <c r="N6611">
        <f t="shared" si="22595"/>
        <v>3.6787375971620302E-2</v>
      </c>
      <c r="O6611">
        <f t="shared" si="22596"/>
        <v>0.12508703001599966</v>
      </c>
      <c r="P6611">
        <f t="shared" si="22597"/>
        <v>0.20452756213854284</v>
      </c>
      <c r="Q6611">
        <f t="shared" si="22598"/>
        <v>0.12538726413860962</v>
      </c>
      <c r="R6611">
        <f t="shared" si="22599"/>
        <v>7.0195150925489086E-2</v>
      </c>
      <c r="S6611">
        <f t="shared" si="22600"/>
        <v>4.717496323018671E-2</v>
      </c>
      <c r="T6611">
        <f>(P6611*(1-T6610) - Q6611*T6610)*$F$21*2</f>
        <v>4.063649353342599E-3</v>
      </c>
      <c r="U6611">
        <f>(N6611*(1-U6610) - O6611*U6610)*$F$21*2</f>
        <v>7.3336939516918849E-4</v>
      </c>
      <c r="V6611">
        <f>(R6611*(1-V6610) - S6611*V6610)*$F$21*2</f>
        <v>1.400611355821595E-3</v>
      </c>
      <c r="W6611">
        <f>$F$21*(W6610+E6610*(G6610-($E$9*U6610^4*(W6610-$E$3) + $E$11*T6610^3*V6610*(W6610-$E$5) + $E$13*(W6610-$E$7))) /$E$15)*2</f>
        <v>1.1932564588533176E-4</v>
      </c>
    </row>
    <row r="6612" spans="5:23" x14ac:dyDescent="0.25">
      <c r="I6612">
        <f>I6609 + $F$28</f>
        <v>1.2035202616873571E-2</v>
      </c>
      <c r="J6612">
        <f t="shared" ref="J6612:L6612" si="22602">J6609 + $F$28</f>
        <v>1.0366982354697622E-2</v>
      </c>
      <c r="K6612">
        <f t="shared" si="22602"/>
        <v>1.0700715739682858E-2</v>
      </c>
      <c r="L6612">
        <f t="shared" si="22602"/>
        <v>6.0679829222523685E-2</v>
      </c>
      <c r="N6612">
        <f t="shared" si="22595"/>
        <v>3.6787269576993374E-2</v>
      </c>
      <c r="O6612">
        <f t="shared" si="22596"/>
        <v>0.12509484819969136</v>
      </c>
      <c r="P6612">
        <f t="shared" si="22597"/>
        <v>0.20446611812736029</v>
      </c>
      <c r="Q6612">
        <f t="shared" si="22598"/>
        <v>0.12542209877212324</v>
      </c>
      <c r="R6612">
        <f t="shared" si="22599"/>
        <v>7.0212701907001726E-2</v>
      </c>
      <c r="S6612">
        <f t="shared" si="22600"/>
        <v>4.7152493575028827E-2</v>
      </c>
      <c r="T6612">
        <f t="shared" ref="T6612" si="22603">(P6612*(1-T6611) - Q6612*T6611)*$F$21</f>
        <v>2.031255680880814E-3</v>
      </c>
      <c r="U6612">
        <f t="shared" ref="U6612" si="22604">(N6612*(1-U6611) - O6612*U6611)*$F$21</f>
        <v>3.6668550186190777E-4</v>
      </c>
      <c r="V6612">
        <f t="shared" ref="V6612" si="22605">(R6612*(1-V6611) - S6612*V6611)*$F$21</f>
        <v>7.0048318881431369E-4</v>
      </c>
      <c r="W6612">
        <f t="shared" ref="W6612" si="22606">$F$21*(W6611+E6611*(G6611-($E$9*U6611^4*(W6611-$E$3) + $E$11*T6611^3*V6611*(W6611-$E$5) + $E$13*(W6611-$E$7))) /$E$15)</f>
        <v>1.1932564588533176E-6</v>
      </c>
    </row>
    <row r="6613" spans="5:23" x14ac:dyDescent="0.25">
      <c r="T6613">
        <f>SUM(T6609:T6612)/6</f>
        <v>2.0351960636616636E-3</v>
      </c>
      <c r="U6613">
        <f t="shared" ref="U6613" si="22607">SUM(U6609:U6612)/6</f>
        <v>3.669823433441294E-4</v>
      </c>
      <c r="V6613">
        <f t="shared" ref="V6613" si="22608">SUM(V6609:V6612)/6</f>
        <v>7.0071762016613416E-4</v>
      </c>
      <c r="W6613">
        <f>SUM(W6609:W6612)/6</f>
        <v>5.0733485984990036E-2</v>
      </c>
    </row>
    <row r="6615" spans="5:23" x14ac:dyDescent="0.25">
      <c r="E6615">
        <f>E6608+0.01</f>
        <v>9.4199999999998436</v>
      </c>
      <c r="F6615">
        <v>0.01</v>
      </c>
      <c r="G6615">
        <v>0</v>
      </c>
      <c r="I6615">
        <f>T6613</f>
        <v>2.0351960636616636E-3</v>
      </c>
      <c r="J6615">
        <f t="shared" ref="J6615" si="22609">U6613</f>
        <v>3.669823433441294E-4</v>
      </c>
      <c r="K6615">
        <f t="shared" ref="K6615" si="22610">V6613</f>
        <v>7.0071762016613416E-4</v>
      </c>
      <c r="L6615">
        <f t="shared" ref="L6615" si="22611">W6613</f>
        <v>5.0733485984990036E-2</v>
      </c>
      <c r="T6615">
        <f>T6613</f>
        <v>2.0351960636616636E-3</v>
      </c>
      <c r="U6615">
        <f t="shared" ref="U6615:W6615" si="22612">U6613</f>
        <v>3.669823433441294E-4</v>
      </c>
      <c r="V6615">
        <f t="shared" si="22612"/>
        <v>7.0071762016613416E-4</v>
      </c>
      <c r="W6615">
        <f t="shared" si="22612"/>
        <v>5.0733485984990036E-2</v>
      </c>
    </row>
    <row r="6616" spans="5:23" x14ac:dyDescent="0.25">
      <c r="I6616">
        <f>T6613</f>
        <v>2.0351960636616636E-3</v>
      </c>
      <c r="J6616">
        <f t="shared" ref="J6616" si="22613">U6613</f>
        <v>3.669823433441294E-4</v>
      </c>
      <c r="K6616">
        <f t="shared" ref="K6616" si="22614">V6613</f>
        <v>7.0071762016613416E-4</v>
      </c>
      <c r="L6616">
        <f t="shared" ref="L6616" si="22615">W6613</f>
        <v>5.0733485984990036E-2</v>
      </c>
      <c r="N6616">
        <f>(0.01*(L6616+10))/(EXP((L6616+10)/10))</f>
        <v>3.6787472275403882E-2</v>
      </c>
      <c r="O6616">
        <f xml:space="preserve"> (0.125*EXP(L6616/80))</f>
        <v>0.12507929621277714</v>
      </c>
      <c r="P6616">
        <f>(0.1*(L6616+25))/(EXP((L6616+25)/10))</f>
        <v>0.20458835692419644</v>
      </c>
      <c r="Q6616">
        <f>(0.125*EXP(L6616/18))</f>
        <v>0.12535281284759922</v>
      </c>
      <c r="R6616">
        <f>0.07 * EXP(L6616/20)</f>
        <v>7.0177792606578249E-2</v>
      </c>
      <c r="S6616">
        <f>(1/(EXP((L6616+30)/10)+1))</f>
        <v>4.71972017694312E-2</v>
      </c>
      <c r="T6616">
        <f>(P6616*(1-T6615) - Q6616*T6615)*$F$21</f>
        <v>2.0391686195423693E-3</v>
      </c>
      <c r="U6616">
        <f>(N6616*(1-U6615) - O6616*U6615)*$F$21</f>
        <v>3.6728070029394549E-4</v>
      </c>
      <c r="V6616">
        <f>(R6616*(1-V6615) - S6616*V6615)*$F$21</f>
        <v>7.0095545879852073E-4</v>
      </c>
      <c r="W6616">
        <f>$F$21*(W6615+E6615*(G6615-($E$9*U6615^4*(W6615-$E$3) + $E$11*T6615^3*V6615*(W6615-$E$5) + $E$13*(W6615-$E$7))) /$E$15)</f>
        <v>0.29862961455441228</v>
      </c>
    </row>
    <row r="6617" spans="5:23" x14ac:dyDescent="0.25">
      <c r="I6617">
        <f>I6616 + 0.5*$F$28</f>
        <v>7.0351960636616633E-3</v>
      </c>
      <c r="J6617">
        <f t="shared" ref="J6617" si="22616">J6616 + 0.5*$F$28</f>
        <v>5.3669823433441293E-3</v>
      </c>
      <c r="K6617">
        <f t="shared" ref="K6617" si="22617">K6616 + 0.5*$F$28</f>
        <v>5.7007176201661347E-3</v>
      </c>
      <c r="L6617">
        <f t="shared" ref="L6617" si="22618">L6616 + 0.5*$F$28</f>
        <v>5.5733485984990033E-2</v>
      </c>
      <c r="N6617">
        <f t="shared" ref="N6617:N6619" si="22619">(0.01*(L6617+10))/(EXP((L6617+10)/10))</f>
        <v>3.678737487812285E-2</v>
      </c>
      <c r="O6617">
        <f t="shared" ref="O6617:O6619" si="22620" xml:space="preserve"> (0.125*EXP(L6617/80))</f>
        <v>0.12508711391309102</v>
      </c>
      <c r="P6617">
        <f t="shared" ref="P6617:P6619" si="22621">(0.1*(L6617+25))/(EXP((L6617+25)/10))</f>
        <v>0.20452690270642607</v>
      </c>
      <c r="Q6617">
        <f t="shared" ref="Q6617:Q6619" si="22622">(0.125*EXP(L6617/18))</f>
        <v>0.1253876379099805</v>
      </c>
      <c r="R6617">
        <f t="shared" ref="R6617:R6619" si="22623">0.07 * EXP(L6617/20)</f>
        <v>7.0195339247968683E-2</v>
      </c>
      <c r="S6617">
        <f t="shared" ref="S6617:S6619" si="22624">(1/(EXP((L6617+30)/10)+1))</f>
        <v>4.7174722046382983E-2</v>
      </c>
      <c r="T6617">
        <f>(P6617*(1-T6616) - Q6617*T6616)*$F$21*2</f>
        <v>4.0770830265614072E-3</v>
      </c>
      <c r="U6617">
        <f>(N6617*(1-U6616) - O6617*U6616)*$F$21*2</f>
        <v>7.3455843005039781E-4</v>
      </c>
      <c r="V6617">
        <f>(R6617*(1-V6616) - S6617*V6616)*$F$21*2</f>
        <v>1.4022613612560979E-3</v>
      </c>
      <c r="W6617">
        <f>$F$21*(W6616+E6616*(G6616-($E$9*U6616^4*(W6616-$E$3) + $E$11*T6616^3*V6616*(W6616-$E$5) + $E$13*(W6616-$E$7))) /$E$15)*2</f>
        <v>5.972592291088246E-3</v>
      </c>
    </row>
    <row r="6618" spans="5:23" x14ac:dyDescent="0.25">
      <c r="I6618">
        <f>I6616 + 0.5*$F$28</f>
        <v>7.0351960636616633E-3</v>
      </c>
      <c r="J6618">
        <f t="shared" ref="J6618:L6618" si="22625">J6616 + 0.5*$F$28</f>
        <v>5.3669823433441293E-3</v>
      </c>
      <c r="K6618">
        <f t="shared" si="22625"/>
        <v>5.7007176201661347E-3</v>
      </c>
      <c r="L6618">
        <f t="shared" si="22625"/>
        <v>5.5733485984990033E-2</v>
      </c>
      <c r="N6618">
        <f t="shared" si="22619"/>
        <v>3.678737487812285E-2</v>
      </c>
      <c r="O6618">
        <f t="shared" si="22620"/>
        <v>0.12508711391309102</v>
      </c>
      <c r="P6618">
        <f t="shared" si="22621"/>
        <v>0.20452690270642607</v>
      </c>
      <c r="Q6618">
        <f t="shared" si="22622"/>
        <v>0.1253876379099805</v>
      </c>
      <c r="R6618">
        <f t="shared" si="22623"/>
        <v>7.0195339247968683E-2</v>
      </c>
      <c r="S6618">
        <f t="shared" si="22624"/>
        <v>4.7174722046382983E-2</v>
      </c>
      <c r="T6618">
        <f>(P6618*(1-T6617) - Q6618*T6617)*$F$21*2</f>
        <v>4.0636362746532626E-3</v>
      </c>
      <c r="U6618">
        <f>(N6618*(1-U6617) - O6618*U6617)*$F$21*2</f>
        <v>7.3336937215542322E-4</v>
      </c>
      <c r="V6618">
        <f>(R6618*(1-V6617) - S6618*V6617)*$F$21*2</f>
        <v>1.4006151149209469E-3</v>
      </c>
      <c r="W6618">
        <f>$F$21*(W6617+E6617*(G6617-($E$9*U6617^4*(W6617-$E$3) + $E$11*T6617^3*V6617*(W6617-$E$5) + $E$13*(W6617-$E$7))) /$E$15)*2</f>
        <v>1.1945184582176493E-4</v>
      </c>
    </row>
    <row r="6619" spans="5:23" x14ac:dyDescent="0.25">
      <c r="I6619">
        <f>I6616 + $F$28</f>
        <v>1.2035196063661664E-2</v>
      </c>
      <c r="J6619">
        <f t="shared" ref="J6619:L6619" si="22626">J6616 + $F$28</f>
        <v>1.0366982343344129E-2</v>
      </c>
      <c r="K6619">
        <f t="shared" si="22626"/>
        <v>1.0700717620166134E-2</v>
      </c>
      <c r="L6619">
        <f t="shared" si="22626"/>
        <v>6.0733485984990038E-2</v>
      </c>
      <c r="N6619">
        <f t="shared" si="22619"/>
        <v>3.6787268385943782E-2</v>
      </c>
      <c r="O6619">
        <f t="shared" si="22620"/>
        <v>0.12509493210202643</v>
      </c>
      <c r="P6619">
        <f t="shared" si="22621"/>
        <v>0.20446545880598926</v>
      </c>
      <c r="Q6619">
        <f t="shared" si="22622"/>
        <v>0.12542247264733392</v>
      </c>
      <c r="R6619">
        <f t="shared" si="22623"/>
        <v>7.0212890276567838E-2</v>
      </c>
      <c r="S6619">
        <f t="shared" si="22624"/>
        <v>4.7152252500417172E-2</v>
      </c>
      <c r="T6619">
        <f t="shared" ref="T6619" si="22627">(P6619*(1-T6618) - Q6619*T6618)*$F$21</f>
        <v>2.0312491424116521E-3</v>
      </c>
      <c r="U6619">
        <f t="shared" ref="U6619" si="22628">(N6619*(1-U6618) - O6619*U6618)*$F$21</f>
        <v>3.6668548938208786E-4</v>
      </c>
      <c r="V6619">
        <f t="shared" ref="V6619" si="22629">(R6619*(1-V6618) - S6619*V6618)*$F$21</f>
        <v>7.0048506883629543E-4</v>
      </c>
      <c r="W6619">
        <f t="shared" ref="W6619" si="22630">$F$21*(W6618+E6618*(G6618-($E$9*U6618^4*(W6618-$E$3) + $E$11*T6618^3*V6618*(W6618-$E$5) + $E$13*(W6618-$E$7))) /$E$15)</f>
        <v>1.1945184582176493E-6</v>
      </c>
    </row>
    <row r="6620" spans="5:23" x14ac:dyDescent="0.25">
      <c r="T6620">
        <f>SUM(T6616:T6619)/6</f>
        <v>2.0351895105281152E-3</v>
      </c>
      <c r="U6620">
        <f t="shared" ref="U6620" si="22631">SUM(U6616:U6619)/6</f>
        <v>3.6698233198030904E-4</v>
      </c>
      <c r="V6620">
        <f t="shared" ref="V6620" si="22632">SUM(V6616:V6619)/6</f>
        <v>7.0071950063531026E-4</v>
      </c>
      <c r="W6620">
        <f>SUM(W6616:W6619)/6</f>
        <v>5.0787142201630081E-2</v>
      </c>
    </row>
    <row r="6622" spans="5:23" x14ac:dyDescent="0.25">
      <c r="E6622">
        <f>E6615+0.01</f>
        <v>9.4299999999998434</v>
      </c>
      <c r="F6622">
        <v>0.01</v>
      </c>
      <c r="G6622">
        <v>0</v>
      </c>
      <c r="I6622">
        <f>T6620</f>
        <v>2.0351895105281152E-3</v>
      </c>
      <c r="J6622">
        <f t="shared" ref="J6622" si="22633">U6620</f>
        <v>3.6698233198030904E-4</v>
      </c>
      <c r="K6622">
        <f t="shared" ref="K6622" si="22634">V6620</f>
        <v>7.0071950063531026E-4</v>
      </c>
      <c r="L6622">
        <f t="shared" ref="L6622" si="22635">W6620</f>
        <v>5.0787142201630081E-2</v>
      </c>
      <c r="T6622">
        <f>T6620</f>
        <v>2.0351895105281152E-3</v>
      </c>
      <c r="U6622">
        <f t="shared" ref="U6622:W6622" si="22636">U6620</f>
        <v>3.6698233198030904E-4</v>
      </c>
      <c r="V6622">
        <f t="shared" si="22636"/>
        <v>7.0071950063531026E-4</v>
      </c>
      <c r="W6622">
        <f t="shared" si="22636"/>
        <v>5.0787142201630081E-2</v>
      </c>
    </row>
    <row r="6623" spans="5:23" x14ac:dyDescent="0.25">
      <c r="I6623">
        <f>T6620</f>
        <v>2.0351895105281152E-3</v>
      </c>
      <c r="J6623">
        <f t="shared" ref="J6623" si="22637">U6620</f>
        <v>3.6698233198030904E-4</v>
      </c>
      <c r="K6623">
        <f t="shared" ref="K6623" si="22638">V6620</f>
        <v>7.0071950063531026E-4</v>
      </c>
      <c r="L6623">
        <f t="shared" ref="L6623" si="22639">W6620</f>
        <v>5.0787142201630081E-2</v>
      </c>
      <c r="N6623">
        <f>(0.01*(L6623+10))/(EXP((L6623+10)/10))</f>
        <v>3.6787471278518169E-2</v>
      </c>
      <c r="O6623">
        <f xml:space="preserve"> (0.125*EXP(L6623/80))</f>
        <v>0.12507938010382794</v>
      </c>
      <c r="P6623">
        <f>(0.1*(L6623+25))/(EXP((L6623+25)/10))</f>
        <v>0.20458769738928492</v>
      </c>
      <c r="Q6623">
        <f>(0.125*EXP(L6623/18))</f>
        <v>0.12535318651247185</v>
      </c>
      <c r="R6623">
        <f>0.07 * EXP(L6623/20)</f>
        <v>7.0177980880572977E-2</v>
      </c>
      <c r="S6623">
        <f>(1/(EXP((L6623+30)/10)+1))</f>
        <v>4.7196960480018382E-2</v>
      </c>
      <c r="T6623">
        <f>(P6623*(1-T6622) - Q6623*T6622)*$F$21</f>
        <v>2.0391620516327365E-3</v>
      </c>
      <c r="U6623">
        <f>(N6623*(1-U6622) - O6623*U6622)*$F$21</f>
        <v>3.672806900392756E-4</v>
      </c>
      <c r="V6623">
        <f>(R6623*(1-V6622) - S6623*V6622)*$F$21</f>
        <v>7.0095733970275691E-4</v>
      </c>
      <c r="W6623">
        <f>$F$21*(W6622+E6622*(G6622-($E$9*U6622^4*(W6622-$E$3) + $E$11*T6622^3*V6622*(W6622-$E$5) + $E$13*(W6622-$E$7))) /$E$15)</f>
        <v>0.29894511118607248</v>
      </c>
    </row>
    <row r="6624" spans="5:23" x14ac:dyDescent="0.25">
      <c r="I6624">
        <f>I6623 + 0.5*$F$28</f>
        <v>7.0351895105281153E-3</v>
      </c>
      <c r="J6624">
        <f t="shared" ref="J6624" si="22640">J6623 + 0.5*$F$28</f>
        <v>5.3669823319803089E-3</v>
      </c>
      <c r="K6624">
        <f t="shared" ref="K6624" si="22641">K6623 + 0.5*$F$28</f>
        <v>5.70071950063531E-3</v>
      </c>
      <c r="L6624">
        <f t="shared" ref="L6624" si="22642">L6623 + 0.5*$F$28</f>
        <v>5.5787142201630079E-2</v>
      </c>
      <c r="N6624">
        <f t="shared" ref="N6624:N6626" si="22643">(0.01*(L6624+10))/(EXP((L6624+10)/10))</f>
        <v>3.678737378358915E-2</v>
      </c>
      <c r="O6624">
        <f t="shared" ref="O6624:O6626" si="22644" xml:space="preserve"> (0.125*EXP(L6624/80))</f>
        <v>0.12508719780938518</v>
      </c>
      <c r="P6624">
        <f t="shared" ref="P6624:P6626" si="22645">(0.1*(L6624+25))/(EXP((L6624+25)/10))</f>
        <v>0.20452624328220562</v>
      </c>
      <c r="Q6624">
        <f t="shared" ref="Q6624:Q6626" si="22646">(0.125*EXP(L6624/18))</f>
        <v>0.12538801167866334</v>
      </c>
      <c r="R6624">
        <f t="shared" ref="R6624:R6626" si="22647">0.07 * EXP(L6624/20)</f>
        <v>7.0195527569037797E-2</v>
      </c>
      <c r="S6624">
        <f t="shared" ref="S6624:S6626" si="22648">(1/(EXP((L6624+30)/10)+1))</f>
        <v>4.7174480866204717E-2</v>
      </c>
      <c r="T6624">
        <f>(P6624*(1-T6623) - Q6624*T6623)*$F$21*2</f>
        <v>4.0770698930639353E-3</v>
      </c>
      <c r="U6624">
        <f>(N6624*(1-U6623) - O6624*U6623)*$F$21*2</f>
        <v>7.3455840758469338E-4</v>
      </c>
      <c r="V6624">
        <f>(R6624*(1-V6623) - S6624*V6623)*$F$21*2</f>
        <v>1.4022651240032829E-3</v>
      </c>
      <c r="W6624">
        <f>$F$21*(W6623+E6623*(G6623-($E$9*U6623^4*(W6623-$E$3) + $E$11*T6623^3*V6623*(W6623-$E$5) + $E$13*(W6623-$E$7))) /$E$15)*2</f>
        <v>5.9789022237214497E-3</v>
      </c>
    </row>
    <row r="6625" spans="5:23" x14ac:dyDescent="0.25">
      <c r="I6625">
        <f>I6623 + 0.5*$F$28</f>
        <v>7.0351895105281153E-3</v>
      </c>
      <c r="J6625">
        <f t="shared" ref="J6625:L6625" si="22649">J6623 + 0.5*$F$28</f>
        <v>5.3669823319803089E-3</v>
      </c>
      <c r="K6625">
        <f t="shared" si="22649"/>
        <v>5.70071950063531E-3</v>
      </c>
      <c r="L6625">
        <f t="shared" si="22649"/>
        <v>5.5787142201630079E-2</v>
      </c>
      <c r="N6625">
        <f t="shared" si="22643"/>
        <v>3.678737378358915E-2</v>
      </c>
      <c r="O6625">
        <f t="shared" si="22644"/>
        <v>0.12508719780938518</v>
      </c>
      <c r="P6625">
        <f t="shared" si="22645"/>
        <v>0.20452624328220562</v>
      </c>
      <c r="Q6625">
        <f t="shared" si="22646"/>
        <v>0.12538801167866334</v>
      </c>
      <c r="R6625">
        <f t="shared" si="22647"/>
        <v>7.0195527569037797E-2</v>
      </c>
      <c r="S6625">
        <f t="shared" si="22648"/>
        <v>4.7174480866204717E-2</v>
      </c>
      <c r="T6625">
        <f>(P6625*(1-T6624) - Q6625*T6624)*$F$21*2</f>
        <v>4.0636231961202404E-3</v>
      </c>
      <c r="U6625">
        <f>(N6625*(1-U6624) - O6625*U6624)*$F$21*2</f>
        <v>7.3336934912102722E-4</v>
      </c>
      <c r="V6625">
        <f>(R6625*(1-V6624) - S6625*V6624)*$F$21*2</f>
        <v>1.4006188739921017E-3</v>
      </c>
      <c r="W6625">
        <f>$F$21*(W6624+E6624*(G6624-($E$9*U6624^4*(W6624-$E$3) + $E$11*T6624^3*V6624*(W6624-$E$5) + $E$13*(W6624-$E$7))) /$E$15)*2</f>
        <v>1.1957804447442899E-4</v>
      </c>
    </row>
    <row r="6626" spans="5:23" x14ac:dyDescent="0.25">
      <c r="I6626">
        <f>I6623 + $F$28</f>
        <v>1.2035189510528115E-2</v>
      </c>
      <c r="J6626">
        <f t="shared" ref="J6626:L6626" si="22650">J6623 + $F$28</f>
        <v>1.036698233198031E-2</v>
      </c>
      <c r="K6626">
        <f t="shared" si="22650"/>
        <v>1.070071950063531E-2</v>
      </c>
      <c r="L6626">
        <f t="shared" si="22650"/>
        <v>6.0787142201630083E-2</v>
      </c>
      <c r="N6626">
        <f t="shared" si="22643"/>
        <v>3.6787267193859968E-2</v>
      </c>
      <c r="O6626">
        <f t="shared" si="22644"/>
        <v>0.12509501600356429</v>
      </c>
      <c r="P6626">
        <f t="shared" si="22645"/>
        <v>0.204464799492514</v>
      </c>
      <c r="Q6626">
        <f t="shared" si="22646"/>
        <v>0.12542284651985583</v>
      </c>
      <c r="R6626">
        <f t="shared" si="22647"/>
        <v>7.0213078644723093E-2</v>
      </c>
      <c r="S6626">
        <f t="shared" si="22648"/>
        <v>4.7152011429429402E-2</v>
      </c>
      <c r="T6626">
        <f t="shared" ref="T6626" si="22651">(P6626*(1-T6625) - Q6626*T6625)*$F$21</f>
        <v>2.0312426040206468E-3</v>
      </c>
      <c r="U6626">
        <f t="shared" ref="U6626" si="22652">(N6626*(1-U6625) - O6626*U6625)*$F$21</f>
        <v>3.6668547689197253E-4</v>
      </c>
      <c r="V6626">
        <f t="shared" ref="V6626" si="22653">(R6626*(1-V6625) - S6626*V6625)*$F$21</f>
        <v>7.0048694884417451E-4</v>
      </c>
      <c r="W6626">
        <f t="shared" ref="W6626" si="22654">$F$21*(W6625+E6625*(G6625-($E$9*U6625^4*(W6625-$E$3) + $E$11*T6625^3*V6625*(W6625-$E$5) + $E$13*(W6625-$E$7))) /$E$15)</f>
        <v>1.19578044474429E-6</v>
      </c>
    </row>
    <row r="6627" spans="5:23" x14ac:dyDescent="0.25">
      <c r="T6627">
        <f>SUM(T6623:T6626)/6</f>
        <v>2.0351829574729264E-3</v>
      </c>
      <c r="U6627">
        <f t="shared" ref="U6627" si="22655">SUM(U6623:U6626)/6</f>
        <v>3.6698232060616148E-4</v>
      </c>
      <c r="V6627">
        <f t="shared" ref="V6627" si="22656">SUM(V6623:V6626)/6</f>
        <v>7.0072138109038599E-4</v>
      </c>
      <c r="W6627">
        <f>SUM(W6623:W6626)/6</f>
        <v>5.084079787245218E-2</v>
      </c>
    </row>
    <row r="6629" spans="5:23" x14ac:dyDescent="0.25">
      <c r="E6629">
        <f>E6622+0.01</f>
        <v>9.4399999999998432</v>
      </c>
      <c r="F6629">
        <v>0.01</v>
      </c>
      <c r="G6629">
        <v>0</v>
      </c>
      <c r="I6629">
        <f>T6627</f>
        <v>2.0351829574729264E-3</v>
      </c>
      <c r="J6629">
        <f t="shared" ref="J6629" si="22657">U6627</f>
        <v>3.6698232060616148E-4</v>
      </c>
      <c r="K6629">
        <f t="shared" ref="K6629" si="22658">V6627</f>
        <v>7.0072138109038599E-4</v>
      </c>
      <c r="L6629">
        <f t="shared" ref="L6629" si="22659">W6627</f>
        <v>5.084079787245218E-2</v>
      </c>
      <c r="T6629">
        <f>T6627</f>
        <v>2.0351829574729264E-3</v>
      </c>
      <c r="U6629">
        <f t="shared" ref="U6629:W6629" si="22660">U6627</f>
        <v>3.6698232060616148E-4</v>
      </c>
      <c r="V6629">
        <f t="shared" si="22660"/>
        <v>7.0072138109038599E-4</v>
      </c>
      <c r="W6629">
        <f t="shared" si="22660"/>
        <v>5.084079787245218E-2</v>
      </c>
    </row>
    <row r="6630" spans="5:23" x14ac:dyDescent="0.25">
      <c r="I6630">
        <f>T6627</f>
        <v>2.0351829574729264E-3</v>
      </c>
      <c r="J6630">
        <f t="shared" ref="J6630" si="22661">U6627</f>
        <v>3.6698232060616148E-4</v>
      </c>
      <c r="K6630">
        <f t="shared" ref="K6630" si="22662">V6627</f>
        <v>7.0072138109038599E-4</v>
      </c>
      <c r="L6630">
        <f t="shared" ref="L6630" si="22663">W6627</f>
        <v>5.084079787245218E-2</v>
      </c>
      <c r="N6630">
        <f>(0.01*(L6630+10))/(EXP((L6630+10)/10))</f>
        <v>3.678747028059421E-2</v>
      </c>
      <c r="O6630">
        <f xml:space="preserve"> (0.125*EXP(L6630/80))</f>
        <v>0.12507946399408165</v>
      </c>
      <c r="P6630">
        <f>(0.1*(L6630+25))/(EXP((L6630+25)/10))</f>
        <v>0.20458703786227006</v>
      </c>
      <c r="Q6630">
        <f>(0.125*EXP(L6630/18))</f>
        <v>0.12535356017465721</v>
      </c>
      <c r="R6630">
        <f>0.07 * EXP(L6630/20)</f>
        <v>7.0178169153157569E-2</v>
      </c>
      <c r="S6630">
        <f>(1/(EXP((L6630+30)/10)+1))</f>
        <v>4.7196719194232538E-2</v>
      </c>
      <c r="T6630">
        <f>(P6630*(1-T6629) - Q6630*T6629)*$F$21</f>
        <v>2.0391554838016688E-3</v>
      </c>
      <c r="U6630">
        <f>(N6630*(1-U6629) - O6630*U6629)*$F$21</f>
        <v>3.6728067977424687E-4</v>
      </c>
      <c r="V6630">
        <f>(R6630*(1-V6629) - S6630*V6629)*$F$21</f>
        <v>7.0095922059289467E-4</v>
      </c>
      <c r="W6630">
        <f>$F$21*(W6629+E6629*(G6629-($E$9*U6629^4*(W6629-$E$3) + $E$11*T6629^3*V6629*(W6629-$E$5) + $E$13*(W6629-$E$7))) /$E$15)</f>
        <v>0.2992606046083589</v>
      </c>
    </row>
    <row r="6631" spans="5:23" x14ac:dyDescent="0.25">
      <c r="I6631">
        <f>I6630 + 0.5*$F$28</f>
        <v>7.0351829574729265E-3</v>
      </c>
      <c r="J6631">
        <f t="shared" ref="J6631" si="22664">J6630 + 0.5*$F$28</f>
        <v>5.3669823206061616E-3</v>
      </c>
      <c r="K6631">
        <f t="shared" ref="K6631" si="22665">K6630 + 0.5*$F$28</f>
        <v>5.7007213810903864E-3</v>
      </c>
      <c r="L6631">
        <f t="shared" ref="L6631" si="22666">L6630 + 0.5*$F$28</f>
        <v>5.5840797872452178E-2</v>
      </c>
      <c r="N6631">
        <f t="shared" ref="N6631:N6633" si="22667">(0.01*(L6631+10))/(EXP((L6631+10)/10))</f>
        <v>3.6787372688019244E-2</v>
      </c>
      <c r="O6631">
        <f t="shared" ref="O6631:O6633" si="22668" xml:space="preserve"> (0.125*EXP(L6631/80))</f>
        <v>0.1250872817048822</v>
      </c>
      <c r="P6631">
        <f t="shared" ref="P6631:P6633" si="22669">(0.1*(L6631+25))/(EXP((L6631+25)/10))</f>
        <v>0.20452558386588129</v>
      </c>
      <c r="Q6631">
        <f t="shared" ref="Q6631:Q6633" si="22670">(0.125*EXP(L6631/18))</f>
        <v>0.12538838544465819</v>
      </c>
      <c r="R6631">
        <f t="shared" ref="R6631:R6633" si="22671">0.07 * EXP(L6631/20)</f>
        <v>7.0195715888696414E-2</v>
      </c>
      <c r="S6631">
        <f t="shared" ref="S6631:S6633" si="22672">(1/(EXP((L6631+30)/10)+1))</f>
        <v>4.7174239689651822E-2</v>
      </c>
      <c r="T6631">
        <f>(P6631*(1-T6630) - Q6631*T6630)*$F$21*2</f>
        <v>4.0770567597235791E-3</v>
      </c>
      <c r="U6631">
        <f>(N6631*(1-U6630) - O6631*U6630)*$F$21*2</f>
        <v>7.3455838509831203E-4</v>
      </c>
      <c r="V6631">
        <f>(R6631*(1-V6630) - S6631*V6630)*$F$21*2</f>
        <v>1.4022688867222641E-3</v>
      </c>
      <c r="W6631">
        <f>$F$21*(W6630+E6630*(G6630-($E$9*U6630^4*(W6630-$E$3) + $E$11*T6630^3*V6630*(W6630-$E$5) + $E$13*(W6630-$E$7))) /$E$15)*2</f>
        <v>5.9852120921671786E-3</v>
      </c>
    </row>
    <row r="6632" spans="5:23" x14ac:dyDescent="0.25">
      <c r="I6632">
        <f>I6630 + 0.5*$F$28</f>
        <v>7.0351829574729265E-3</v>
      </c>
      <c r="J6632">
        <f t="shared" ref="J6632:L6632" si="22673">J6630 + 0.5*$F$28</f>
        <v>5.3669823206061616E-3</v>
      </c>
      <c r="K6632">
        <f t="shared" si="22673"/>
        <v>5.7007213810903864E-3</v>
      </c>
      <c r="L6632">
        <f t="shared" si="22673"/>
        <v>5.5840797872452178E-2</v>
      </c>
      <c r="N6632">
        <f t="shared" si="22667"/>
        <v>3.6787372688019244E-2</v>
      </c>
      <c r="O6632">
        <f t="shared" si="22668"/>
        <v>0.1250872817048822</v>
      </c>
      <c r="P6632">
        <f t="shared" si="22669"/>
        <v>0.20452558386588129</v>
      </c>
      <c r="Q6632">
        <f t="shared" si="22670"/>
        <v>0.12538838544465819</v>
      </c>
      <c r="R6632">
        <f t="shared" si="22671"/>
        <v>7.0195715888696414E-2</v>
      </c>
      <c r="S6632">
        <f t="shared" si="22672"/>
        <v>4.7174239689651822E-2</v>
      </c>
      <c r="T6632">
        <f>(P6632*(1-T6631) - Q6632*T6631)*$F$21*2</f>
        <v>4.0636101177435307E-3</v>
      </c>
      <c r="U6632">
        <f>(N6632*(1-U6631) - O6632*U6631)*$F$21*2</f>
        <v>7.3336932606600101E-4</v>
      </c>
      <c r="V6632">
        <f>(R6632*(1-V6631) - S6632*V6631)*$F$21*2</f>
        <v>1.4006226330350586E-3</v>
      </c>
      <c r="W6632">
        <f>$F$21*(W6631+E6631*(G6631-($E$9*U6631^4*(W6631-$E$3) + $E$11*T6631^3*V6631*(W6631-$E$5) + $E$13*(W6631-$E$7))) /$E$15)*2</f>
        <v>1.1970424184334357E-4</v>
      </c>
    </row>
    <row r="6633" spans="5:23" x14ac:dyDescent="0.25">
      <c r="I6633">
        <f>I6630 + $F$28</f>
        <v>1.2035182957472926E-2</v>
      </c>
      <c r="J6633">
        <f t="shared" ref="J6633:L6633" si="22674">J6630 + $F$28</f>
        <v>1.0366982320606162E-2</v>
      </c>
      <c r="K6633">
        <f t="shared" si="22674"/>
        <v>1.0700721381090387E-2</v>
      </c>
      <c r="L6633">
        <f t="shared" si="22674"/>
        <v>6.0840797872452182E-2</v>
      </c>
      <c r="N6633">
        <f t="shared" si="22667"/>
        <v>3.6787266000742003E-2</v>
      </c>
      <c r="O6633">
        <f t="shared" si="22668"/>
        <v>0.12509509990430492</v>
      </c>
      <c r="P6633">
        <f t="shared" si="22669"/>
        <v>0.20446414018693426</v>
      </c>
      <c r="Q6633">
        <f t="shared" si="22670"/>
        <v>0.12542322038968898</v>
      </c>
      <c r="R6633">
        <f t="shared" si="22671"/>
        <v>7.0213267011467531E-2</v>
      </c>
      <c r="S6633">
        <f t="shared" si="22672"/>
        <v>4.7151770362065422E-2</v>
      </c>
      <c r="T6633">
        <f t="shared" ref="T6633" si="22675">(P6633*(1-T6632) - Q6633*T6632)*$F$21</f>
        <v>2.0312360657077943E-3</v>
      </c>
      <c r="U6633">
        <f t="shared" ref="U6633" si="22676">(N6633*(1-U6632) - O6633*U6632)*$F$21</f>
        <v>3.6668546439156243E-4</v>
      </c>
      <c r="V6633">
        <f t="shared" ref="V6633" si="22677">(R6633*(1-V6632) - S6633*V6632)*$F$21</f>
        <v>7.0048882883795159E-4</v>
      </c>
      <c r="W6633">
        <f t="shared" ref="W6633" si="22678">$F$21*(W6632+E6632*(G6632-($E$9*U6632^4*(W6632-$E$3) + $E$11*T6632^3*V6632*(W6632-$E$5) + $E$13*(W6632-$E$7))) /$E$15)</f>
        <v>1.1970424184334357E-6</v>
      </c>
    </row>
    <row r="6634" spans="5:23" x14ac:dyDescent="0.25">
      <c r="T6634">
        <f>SUM(T6630:T6633)/6</f>
        <v>2.0351764044960956E-3</v>
      </c>
      <c r="U6634">
        <f t="shared" ref="U6634" si="22679">SUM(U6630:U6633)/6</f>
        <v>3.6698230922168712E-4</v>
      </c>
      <c r="V6634">
        <f t="shared" ref="V6634" si="22680">SUM(V6630:V6633)/6</f>
        <v>7.0072326153136156E-4</v>
      </c>
      <c r="W6634">
        <f>SUM(W6630:W6633)/6</f>
        <v>5.0894452997464638E-2</v>
      </c>
    </row>
    <row r="6636" spans="5:23" x14ac:dyDescent="0.25">
      <c r="E6636">
        <f>E6629+0.01</f>
        <v>9.449999999999843</v>
      </c>
      <c r="F6636">
        <v>0.01</v>
      </c>
      <c r="G6636">
        <v>0</v>
      </c>
      <c r="I6636">
        <f>T6634</f>
        <v>2.0351764044960956E-3</v>
      </c>
      <c r="J6636">
        <f t="shared" ref="J6636" si="22681">U6634</f>
        <v>3.6698230922168712E-4</v>
      </c>
      <c r="K6636">
        <f t="shared" ref="K6636" si="22682">V6634</f>
        <v>7.0072326153136156E-4</v>
      </c>
      <c r="L6636">
        <f t="shared" ref="L6636" si="22683">W6634</f>
        <v>5.0894452997464638E-2</v>
      </c>
      <c r="T6636">
        <f>T6634</f>
        <v>2.0351764044960956E-3</v>
      </c>
      <c r="U6636">
        <f t="shared" ref="U6636:W6636" si="22684">U6634</f>
        <v>3.6698230922168712E-4</v>
      </c>
      <c r="V6636">
        <f t="shared" si="22684"/>
        <v>7.0072326153136156E-4</v>
      </c>
      <c r="W6636">
        <f t="shared" si="22684"/>
        <v>5.0894452997464638E-2</v>
      </c>
    </row>
    <row r="6637" spans="5:23" x14ac:dyDescent="0.25">
      <c r="I6637">
        <f>T6634</f>
        <v>2.0351764044960956E-3</v>
      </c>
      <c r="J6637">
        <f t="shared" ref="J6637" si="22685">U6634</f>
        <v>3.6698230922168712E-4</v>
      </c>
      <c r="K6637">
        <f t="shared" ref="K6637" si="22686">V6634</f>
        <v>7.0072326153136156E-4</v>
      </c>
      <c r="L6637">
        <f t="shared" ref="L6637" si="22687">W6634</f>
        <v>5.0894452997464638E-2</v>
      </c>
      <c r="N6637">
        <f>(0.01*(L6637+10))/(EXP((L6637+10)/10))</f>
        <v>3.678746928163204E-2</v>
      </c>
      <c r="O6637">
        <f xml:space="preserve"> (0.125*EXP(L6637/80))</f>
        <v>0.12507954788353823</v>
      </c>
      <c r="P6637">
        <f>(0.1*(L6637+25))/(EXP((L6637+25)/10))</f>
        <v>0.20458637834315185</v>
      </c>
      <c r="Q6637">
        <f>(0.125*EXP(L6637/18))</f>
        <v>0.12535393383415533</v>
      </c>
      <c r="R6637">
        <f>0.07 * EXP(L6637/20)</f>
        <v>7.017835742433208E-2</v>
      </c>
      <c r="S6637">
        <f>(1/(EXP((L6637+30)/10)+1))</f>
        <v>4.7196477912073584E-2</v>
      </c>
      <c r="T6637">
        <f>(P6637*(1-T6636) - Q6637*T6636)*$F$21</f>
        <v>2.0391489160491651E-3</v>
      </c>
      <c r="U6637">
        <f>(N6637*(1-U6636) - O6637*U6636)*$F$21</f>
        <v>3.6728066949885939E-4</v>
      </c>
      <c r="V6637">
        <f>(R6637*(1-V6636) - S6637*V6636)*$F$21</f>
        <v>7.0096110146893444E-4</v>
      </c>
      <c r="W6637">
        <f>$F$21*(W6636+E6636*(G6636-($E$9*U6636^4*(W6636-$E$3) + $E$11*T6636^3*V6636*(W6636-$E$5) + $E$13*(W6636-$E$7))) /$E$15)</f>
        <v>0.29957609482132058</v>
      </c>
    </row>
    <row r="6638" spans="5:23" x14ac:dyDescent="0.25">
      <c r="I6638">
        <f>I6637 + 0.5*$F$28</f>
        <v>7.0351764044960952E-3</v>
      </c>
      <c r="J6638">
        <f t="shared" ref="J6638" si="22688">J6637 + 0.5*$F$28</f>
        <v>5.3669823092216875E-3</v>
      </c>
      <c r="K6638">
        <f t="shared" ref="K6638" si="22689">K6637 + 0.5*$F$28</f>
        <v>5.7007232615313621E-3</v>
      </c>
      <c r="L6638">
        <f t="shared" ref="L6638" si="22690">L6637 + 0.5*$F$28</f>
        <v>5.5894452997464636E-2</v>
      </c>
      <c r="N6638">
        <f t="shared" ref="N6638:N6640" si="22691">(0.01*(L6638+10))/(EXP((L6638+10)/10))</f>
        <v>3.6787371591413195E-2</v>
      </c>
      <c r="O6638">
        <f t="shared" ref="O6638:O6640" si="22692" xml:space="preserve"> (0.125*EXP(L6638/80))</f>
        <v>0.12508736559958203</v>
      </c>
      <c r="P6638">
        <f t="shared" ref="P6638:P6640" si="22693">(0.1*(L6638+25))/(EXP((L6638+25)/10))</f>
        <v>0.20452492445745288</v>
      </c>
      <c r="Q6638">
        <f t="shared" ref="Q6638:Q6640" si="22694">(0.125*EXP(L6638/18))</f>
        <v>0.12538875920796505</v>
      </c>
      <c r="R6638">
        <f t="shared" ref="R6638:R6640" si="22695">0.07 * EXP(L6638/20)</f>
        <v>7.019590420694459E-2</v>
      </c>
      <c r="S6638">
        <f t="shared" ref="S6638:S6640" si="22696">(1/(EXP((L6638+30)/10)+1))</f>
        <v>4.7173998516724207E-2</v>
      </c>
      <c r="T6638">
        <f>(P6638*(1-T6637) - Q6638*T6637)*$F$21*2</f>
        <v>4.0770436265403351E-3</v>
      </c>
      <c r="U6638">
        <f>(N6638*(1-U6637) - O6638*U6637)*$F$21*2</f>
        <v>7.3455836259125472E-4</v>
      </c>
      <c r="V6638">
        <f>(R6638*(1-V6637) - S6638*V6637)*$F$21*2</f>
        <v>1.4022726494130422E-3</v>
      </c>
      <c r="W6638">
        <f>$F$21*(W6637+E6637*(G6637-($E$9*U6637^4*(W6637-$E$3) + $E$11*T6637^3*V6637*(W6637-$E$5) + $E$13*(W6637-$E$7))) /$E$15)*2</f>
        <v>5.9915218964264119E-3</v>
      </c>
    </row>
    <row r="6639" spans="5:23" x14ac:dyDescent="0.25">
      <c r="I6639">
        <f>I6637 + 0.5*$F$28</f>
        <v>7.0351764044960952E-3</v>
      </c>
      <c r="J6639">
        <f t="shared" ref="J6639:L6639" si="22697">J6637 + 0.5*$F$28</f>
        <v>5.3669823092216875E-3</v>
      </c>
      <c r="K6639">
        <f t="shared" si="22697"/>
        <v>5.7007232615313621E-3</v>
      </c>
      <c r="L6639">
        <f t="shared" si="22697"/>
        <v>5.5894452997464636E-2</v>
      </c>
      <c r="N6639">
        <f t="shared" si="22691"/>
        <v>3.6787371591413195E-2</v>
      </c>
      <c r="O6639">
        <f t="shared" si="22692"/>
        <v>0.12508736559958203</v>
      </c>
      <c r="P6639">
        <f t="shared" si="22693"/>
        <v>0.20452492445745288</v>
      </c>
      <c r="Q6639">
        <f t="shared" si="22694"/>
        <v>0.12538875920796505</v>
      </c>
      <c r="R6639">
        <f t="shared" si="22695"/>
        <v>7.019590420694459E-2</v>
      </c>
      <c r="S6639">
        <f t="shared" si="22696"/>
        <v>4.7173998516724207E-2</v>
      </c>
      <c r="T6639">
        <f>(P6639*(1-T6638) - Q6639*T6638)*$F$21*2</f>
        <v>4.0635970395231273E-3</v>
      </c>
      <c r="U6639">
        <f>(N6639*(1-U6638) - O6639*U6638)*$F$21*2</f>
        <v>7.333693029903457E-4</v>
      </c>
      <c r="V6639">
        <f>(R6639*(1-V6638) - S6639*V6638)*$F$21*2</f>
        <v>1.4006263920498183E-3</v>
      </c>
      <c r="W6639">
        <f>$F$21*(W6638+E6638*(G6638-($E$9*U6638^4*(W6638-$E$3) + $E$11*T6638^3*V6638*(W6638-$E$5) + $E$13*(W6638-$E$7))) /$E$15)*2</f>
        <v>1.1983043792852824E-4</v>
      </c>
    </row>
    <row r="6640" spans="5:23" x14ac:dyDescent="0.25">
      <c r="I6640">
        <f>I6637 + $F$28</f>
        <v>1.2035176404496096E-2</v>
      </c>
      <c r="J6640">
        <f t="shared" ref="J6640:L6640" si="22698">J6637 + $F$28</f>
        <v>1.0366982309221687E-2</v>
      </c>
      <c r="K6640">
        <f t="shared" si="22698"/>
        <v>1.0700723261531361E-2</v>
      </c>
      <c r="L6640">
        <f t="shared" si="22698"/>
        <v>6.089445299746464E-2</v>
      </c>
      <c r="N6640">
        <f t="shared" si="22691"/>
        <v>3.6787264806589927E-2</v>
      </c>
      <c r="O6640">
        <f t="shared" si="22692"/>
        <v>0.12509518380424836</v>
      </c>
      <c r="P6640">
        <f t="shared" si="22693"/>
        <v>0.20446348088925004</v>
      </c>
      <c r="Q6640">
        <f t="shared" si="22694"/>
        <v>0.12542359425683339</v>
      </c>
      <c r="R6640">
        <f t="shared" si="22695"/>
        <v>7.0213455376801154E-2</v>
      </c>
      <c r="S6640">
        <f t="shared" si="22696"/>
        <v>4.7151529298325154E-2</v>
      </c>
      <c r="T6640">
        <f t="shared" ref="T6640" si="22699">(P6640*(1-T6639) - Q6640*T6639)*$F$21</f>
        <v>2.031229527473095E-3</v>
      </c>
      <c r="U6640">
        <f t="shared" ref="U6640" si="22700">(N6640*(1-U6639) - O6640*U6639)*$F$21</f>
        <v>3.666854518808582E-4</v>
      </c>
      <c r="V6640">
        <f t="shared" ref="V6640" si="22701">(R6640*(1-V6639) - S6640*V6639)*$F$21</f>
        <v>7.0049070881762646E-4</v>
      </c>
      <c r="W6640">
        <f t="shared" ref="W6640" si="22702">$F$21*(W6639+E6639*(G6639-($E$9*U6639^4*(W6639-$E$3) + $E$11*T6639^3*V6639*(W6639-$E$5) + $E$13*(W6639-$E$7))) /$E$15)</f>
        <v>1.1983043792852823E-6</v>
      </c>
    </row>
    <row r="6641" spans="5:23" x14ac:dyDescent="0.25">
      <c r="T6641">
        <f>SUM(T6637:T6640)/6</f>
        <v>2.0351698515976204E-3</v>
      </c>
      <c r="U6641">
        <f t="shared" ref="U6641" si="22703">SUM(U6637:U6640)/6</f>
        <v>3.6698229782688633E-4</v>
      </c>
      <c r="V6641">
        <f t="shared" ref="V6641" si="22704">SUM(V6637:V6640)/6</f>
        <v>7.0072514195823696E-4</v>
      </c>
      <c r="W6641">
        <f>SUM(W6637:W6640)/6</f>
        <v>5.0948107576675804E-2</v>
      </c>
    </row>
    <row r="6643" spans="5:23" x14ac:dyDescent="0.25">
      <c r="E6643">
        <f>E6636+0.01</f>
        <v>9.4599999999998428</v>
      </c>
      <c r="F6643">
        <v>0.01</v>
      </c>
      <c r="G6643">
        <v>0</v>
      </c>
      <c r="I6643">
        <f>T6641</f>
        <v>2.0351698515976204E-3</v>
      </c>
      <c r="J6643">
        <f t="shared" ref="J6643" si="22705">U6641</f>
        <v>3.6698229782688633E-4</v>
      </c>
      <c r="K6643">
        <f t="shared" ref="K6643" si="22706">V6641</f>
        <v>7.0072514195823696E-4</v>
      </c>
      <c r="L6643">
        <f t="shared" ref="L6643" si="22707">W6641</f>
        <v>5.0948107576675804E-2</v>
      </c>
      <c r="T6643">
        <f>T6641</f>
        <v>2.0351698515976204E-3</v>
      </c>
      <c r="U6643">
        <f t="shared" ref="U6643:W6643" si="22708">U6641</f>
        <v>3.6698229782688633E-4</v>
      </c>
      <c r="V6643">
        <f t="shared" si="22708"/>
        <v>7.0072514195823696E-4</v>
      </c>
      <c r="W6643">
        <f t="shared" si="22708"/>
        <v>5.0948107576675804E-2</v>
      </c>
    </row>
    <row r="6644" spans="5:23" x14ac:dyDescent="0.25">
      <c r="I6644">
        <f>T6641</f>
        <v>2.0351698515976204E-3</v>
      </c>
      <c r="J6644">
        <f t="shared" ref="J6644" si="22709">U6641</f>
        <v>3.6698229782688633E-4</v>
      </c>
      <c r="K6644">
        <f t="shared" ref="K6644" si="22710">V6641</f>
        <v>7.0072514195823696E-4</v>
      </c>
      <c r="L6644">
        <f t="shared" ref="L6644" si="22711">W6641</f>
        <v>5.0948107576675804E-2</v>
      </c>
      <c r="N6644">
        <f>(0.01*(L6644+10))/(EXP((L6644+10)/10))</f>
        <v>3.6787468281631715E-2</v>
      </c>
      <c r="O6644">
        <f xml:space="preserve"> (0.125*EXP(L6644/80))</f>
        <v>0.12507963177219775</v>
      </c>
      <c r="P6644">
        <f>(0.1*(L6644+25))/(EXP((L6644+25)/10))</f>
        <v>0.20458571883192986</v>
      </c>
      <c r="Q6644">
        <f>(0.125*EXP(L6644/18))</f>
        <v>0.12535430749096627</v>
      </c>
      <c r="R6644">
        <f>0.07 * EXP(L6644/20)</f>
        <v>7.0178545694096484E-2</v>
      </c>
      <c r="S6644">
        <f>(1/(EXP((L6644+30)/10)+1))</f>
        <v>4.7196236633541402E-2</v>
      </c>
      <c r="T6644">
        <f>(P6644*(1-T6643) - Q6644*T6643)*$F$21</f>
        <v>2.0391423483752218E-3</v>
      </c>
      <c r="U6644">
        <f>(N6644*(1-U6643) - O6644*U6643)*$F$21</f>
        <v>3.6728065921311389E-4</v>
      </c>
      <c r="V6644">
        <f>(R6644*(1-V6643) - S6644*V6643)*$F$21</f>
        <v>7.0096298233087622E-4</v>
      </c>
      <c r="W6644">
        <f>$F$21*(W6643+E6643*(G6643-($E$9*U6643^4*(W6643-$E$3) + $E$11*T6643^3*V6643*(W6643-$E$5) + $E$13*(W6643-$E$7))) /$E$15)</f>
        <v>0.29989158182500641</v>
      </c>
    </row>
    <row r="6645" spans="5:23" x14ac:dyDescent="0.25">
      <c r="I6645">
        <f>I6644 + 0.5*$F$28</f>
        <v>7.0351698515976205E-3</v>
      </c>
      <c r="J6645">
        <f t="shared" ref="J6645" si="22712">J6644 + 0.5*$F$28</f>
        <v>5.3669822978268866E-3</v>
      </c>
      <c r="K6645">
        <f t="shared" ref="K6645" si="22713">K6644 + 0.5*$F$28</f>
        <v>5.7007251419582371E-3</v>
      </c>
      <c r="L6645">
        <f t="shared" ref="L6645" si="22714">L6644 + 0.5*$F$28</f>
        <v>5.5948107576675801E-2</v>
      </c>
      <c r="N6645">
        <f t="shared" ref="N6645:N6647" si="22715">(0.01*(L6645+10))/(EXP((L6645+10)/10))</f>
        <v>3.6787370493771017E-2</v>
      </c>
      <c r="O6645">
        <f t="shared" ref="O6645:O6647" si="22716" xml:space="preserve"> (0.125*EXP(L6645/80))</f>
        <v>0.12508744949348474</v>
      </c>
      <c r="P6645">
        <f t="shared" ref="P6645:P6647" si="22717">(0.1*(L6645+25))/(EXP((L6645+25)/10))</f>
        <v>0.20452426505692037</v>
      </c>
      <c r="Q6645">
        <f t="shared" ref="Q6645:Q6647" si="22718">(0.125*EXP(L6645/18))</f>
        <v>0.12538913296858392</v>
      </c>
      <c r="R6645">
        <f t="shared" ref="R6645:R6647" si="22719">0.07 * EXP(L6645/20)</f>
        <v>7.0196092523782311E-2</v>
      </c>
      <c r="S6645">
        <f t="shared" ref="S6645:S6647" si="22720">(1/(EXP((L6645+30)/10)+1))</f>
        <v>4.7173757347421817E-2</v>
      </c>
      <c r="T6645">
        <f>(P6645*(1-T6644) - Q6645*T6644)*$F$21*2</f>
        <v>4.077030493514204E-3</v>
      </c>
      <c r="U6645">
        <f>(N6645*(1-U6644) - O6645*U6644)*$F$21*2</f>
        <v>7.3455834006352179E-4</v>
      </c>
      <c r="V6645">
        <f>(R6645*(1-V6644) - S6645*V6644)*$F$21*2</f>
        <v>1.4022764120756174E-3</v>
      </c>
      <c r="W6645">
        <f>$F$21*(W6644+E6644*(G6644-($E$9*U6644^4*(W6644-$E$3) + $E$11*T6644^3*V6644*(W6644-$E$5) + $E$13*(W6644-$E$7))) /$E$15)*2</f>
        <v>5.9978316365001281E-3</v>
      </c>
    </row>
    <row r="6646" spans="5:23" x14ac:dyDescent="0.25">
      <c r="I6646">
        <f>I6644 + 0.5*$F$28</f>
        <v>7.0351698515976205E-3</v>
      </c>
      <c r="J6646">
        <f t="shared" ref="J6646:L6646" si="22721">J6644 + 0.5*$F$28</f>
        <v>5.3669822978268866E-3</v>
      </c>
      <c r="K6646">
        <f t="shared" si="22721"/>
        <v>5.7007251419582371E-3</v>
      </c>
      <c r="L6646">
        <f t="shared" si="22721"/>
        <v>5.5948107576675801E-2</v>
      </c>
      <c r="N6646">
        <f t="shared" si="22715"/>
        <v>3.6787370493771017E-2</v>
      </c>
      <c r="O6646">
        <f t="shared" si="22716"/>
        <v>0.12508744949348474</v>
      </c>
      <c r="P6646">
        <f t="shared" si="22717"/>
        <v>0.20452426505692037</v>
      </c>
      <c r="Q6646">
        <f t="shared" si="22718"/>
        <v>0.12538913296858392</v>
      </c>
      <c r="R6646">
        <f t="shared" si="22719"/>
        <v>7.0196092523782311E-2</v>
      </c>
      <c r="S6646">
        <f t="shared" si="22720"/>
        <v>4.7173757347421817E-2</v>
      </c>
      <c r="T6646">
        <f>(P6646*(1-T6645) - Q6646*T6645)*$F$21*2</f>
        <v>4.0635839614590304E-3</v>
      </c>
      <c r="U6646">
        <f>(N6646*(1-U6645) - O6646*U6645)*$F$21*2</f>
        <v>7.3336927989406213E-4</v>
      </c>
      <c r="V6646">
        <f>(R6646*(1-V6645) - S6646*V6645)*$F$21*2</f>
        <v>1.4006301510363815E-3</v>
      </c>
      <c r="W6646">
        <f>$F$21*(W6645+E6645*(G6645-($E$9*U6645^4*(W6645-$E$3) + $E$11*T6645^3*V6645*(W6645-$E$5) + $E$13*(W6645-$E$7))) /$E$15)*2</f>
        <v>1.1995663273000256E-4</v>
      </c>
    </row>
    <row r="6647" spans="5:23" x14ac:dyDescent="0.25">
      <c r="I6647">
        <f>I6644 + $F$28</f>
        <v>1.2035169851597621E-2</v>
      </c>
      <c r="J6647">
        <f t="shared" ref="J6647:L6647" si="22722">J6644 + $F$28</f>
        <v>1.0366982297826887E-2</v>
      </c>
      <c r="K6647">
        <f t="shared" si="22722"/>
        <v>1.0700725141958238E-2</v>
      </c>
      <c r="L6647">
        <f t="shared" si="22722"/>
        <v>6.0948107576675806E-2</v>
      </c>
      <c r="N6647">
        <f t="shared" si="22715"/>
        <v>3.6787263611403762E-2</v>
      </c>
      <c r="O6647">
        <f t="shared" si="22716"/>
        <v>0.1250952677033946</v>
      </c>
      <c r="P6647">
        <f t="shared" si="22717"/>
        <v>0.20446282159946108</v>
      </c>
      <c r="Q6647">
        <f t="shared" si="22718"/>
        <v>0.12542396812128909</v>
      </c>
      <c r="R6647">
        <f t="shared" si="22719"/>
        <v>7.0213643740723974E-2</v>
      </c>
      <c r="S6647">
        <f t="shared" si="22720"/>
        <v>4.7151288238208508E-2</v>
      </c>
      <c r="T6647">
        <f t="shared" ref="T6647" si="22723">(P6647*(1-T6646) - Q6647*T6646)*$F$21</f>
        <v>2.0312229893165463E-3</v>
      </c>
      <c r="U6647">
        <f t="shared" ref="U6647" si="22724">(N6647*(1-U6646) - O6647*U6646)*$F$21</f>
        <v>3.6668543935985997E-4</v>
      </c>
      <c r="V6647">
        <f t="shared" ref="V6647" si="22725">(R6647*(1-V6646) - S6647*V6646)*$F$21</f>
        <v>7.0049258878319932E-4</v>
      </c>
      <c r="W6647">
        <f t="shared" ref="W6647" si="22726">$F$21*(W6646+E6646*(G6646-($E$9*U6646^4*(W6646-$E$3) + $E$11*T6646^3*V6646*(W6646-$E$5) + $E$13*(W6646-$E$7))) /$E$15)</f>
        <v>1.1995663273000257E-6</v>
      </c>
    </row>
    <row r="6648" spans="5:23" x14ac:dyDescent="0.25">
      <c r="T6648">
        <f>SUM(T6644:T6647)/6</f>
        <v>2.0351632987775001E-3</v>
      </c>
      <c r="U6648">
        <f t="shared" ref="U6648" si="22727">SUM(U6644:U6647)/6</f>
        <v>3.6698228642175965E-4</v>
      </c>
      <c r="V6648">
        <f t="shared" ref="V6648" si="22728">SUM(V6644:V6647)/6</f>
        <v>7.0072702237101243E-4</v>
      </c>
      <c r="W6648">
        <f>SUM(W6644:W6647)/6</f>
        <v>5.1001761610093982E-2</v>
      </c>
    </row>
    <row r="6650" spans="5:23" x14ac:dyDescent="0.25">
      <c r="E6650">
        <f>E6643+0.01</f>
        <v>9.4699999999998425</v>
      </c>
      <c r="F6650">
        <v>0.01</v>
      </c>
      <c r="G6650">
        <v>0</v>
      </c>
      <c r="I6650">
        <f>T6648</f>
        <v>2.0351632987775001E-3</v>
      </c>
      <c r="J6650">
        <f t="shared" ref="J6650" si="22729">U6648</f>
        <v>3.6698228642175965E-4</v>
      </c>
      <c r="K6650">
        <f t="shared" ref="K6650" si="22730">V6648</f>
        <v>7.0072702237101243E-4</v>
      </c>
      <c r="L6650">
        <f t="shared" ref="L6650" si="22731">W6648</f>
        <v>5.1001761610093982E-2</v>
      </c>
      <c r="T6650">
        <f>T6648</f>
        <v>2.0351632987775001E-3</v>
      </c>
      <c r="U6650">
        <f t="shared" ref="U6650:W6650" si="22732">U6648</f>
        <v>3.6698228642175965E-4</v>
      </c>
      <c r="V6650">
        <f t="shared" si="22732"/>
        <v>7.0072702237101243E-4</v>
      </c>
      <c r="W6650">
        <f t="shared" si="22732"/>
        <v>5.1001761610093982E-2</v>
      </c>
    </row>
    <row r="6651" spans="5:23" x14ac:dyDescent="0.25">
      <c r="I6651">
        <f>T6648</f>
        <v>2.0351632987775001E-3</v>
      </c>
      <c r="J6651">
        <f t="shared" ref="J6651" si="22733">U6648</f>
        <v>3.6698228642175965E-4</v>
      </c>
      <c r="K6651">
        <f t="shared" ref="K6651" si="22734">V6648</f>
        <v>7.0072702237101243E-4</v>
      </c>
      <c r="L6651">
        <f t="shared" ref="L6651" si="22735">W6648</f>
        <v>5.1001761610093982E-2</v>
      </c>
      <c r="N6651">
        <f>(0.01*(L6651+10))/(EXP((L6651+10)/10))</f>
        <v>3.6787467280593261E-2</v>
      </c>
      <c r="O6651">
        <f xml:space="preserve"> (0.125*EXP(L6651/80))</f>
        <v>0.12507971566006015</v>
      </c>
      <c r="P6651">
        <f>(0.1*(L6651+25))/(EXP((L6651+25)/10))</f>
        <v>0.2045850593286043</v>
      </c>
      <c r="Q6651">
        <f>(0.125*EXP(L6651/18))</f>
        <v>0.12535468114508999</v>
      </c>
      <c r="R6651">
        <f>0.07 * EXP(L6651/20)</f>
        <v>7.0178733962450793E-2</v>
      </c>
      <c r="S6651">
        <f>(1/(EXP((L6651+30)/10)+1))</f>
        <v>4.7195995358635952E-2</v>
      </c>
      <c r="T6651">
        <f>(P6651*(1-T6650) - Q6651*T6650)*$F$21</f>
        <v>2.0391357807798406E-3</v>
      </c>
      <c r="U6651">
        <f>(N6651*(1-U6650) - O6651*U6650)*$F$21</f>
        <v>3.6728064891701051E-4</v>
      </c>
      <c r="V6651">
        <f>(R6651*(1-V6650) - S6651*V6650)*$F$21</f>
        <v>7.0096486317872033E-4</v>
      </c>
      <c r="W6651">
        <f>$F$21*(W6650+E6650*(G6650-($E$9*U6650^4*(W6650-$E$3) + $E$11*T6650^3*V6650*(W6650-$E$5) + $E$13*(W6650-$E$7))) /$E$15)</f>
        <v>0.30020706561946547</v>
      </c>
    </row>
    <row r="6652" spans="5:23" x14ac:dyDescent="0.25">
      <c r="I6652">
        <f>I6651 + 0.5*$F$28</f>
        <v>7.0351632987774998E-3</v>
      </c>
      <c r="J6652">
        <f t="shared" ref="J6652" si="22736">J6651 + 0.5*$F$28</f>
        <v>5.3669822864217597E-3</v>
      </c>
      <c r="K6652">
        <f t="shared" ref="K6652" si="22737">K6651 + 0.5*$F$28</f>
        <v>5.7007270223710122E-3</v>
      </c>
      <c r="L6652">
        <f t="shared" ref="L6652" si="22738">L6651 + 0.5*$F$28</f>
        <v>5.6001761610093979E-2</v>
      </c>
      <c r="N6652">
        <f t="shared" ref="N6652:N6654" si="22739">(0.01*(L6652+10))/(EXP((L6652+10)/10))</f>
        <v>3.6787369395092764E-2</v>
      </c>
      <c r="O6652">
        <f t="shared" ref="O6652:O6654" si="22740" xml:space="preserve"> (0.125*EXP(L6652/80))</f>
        <v>0.12508753338659032</v>
      </c>
      <c r="P6652">
        <f t="shared" ref="P6652:P6654" si="22741">(0.1*(L6652+25))/(EXP((L6652+25)/10))</f>
        <v>0.20452360566428357</v>
      </c>
      <c r="Q6652">
        <f t="shared" ref="Q6652:Q6654" si="22742">(0.125*EXP(L6652/18))</f>
        <v>0.12538950672651489</v>
      </c>
      <c r="R6652">
        <f t="shared" ref="R6652:R6654" si="22743">0.07 * EXP(L6652/20)</f>
        <v>7.0196280839209618E-2</v>
      </c>
      <c r="S6652">
        <f t="shared" ref="S6652:S6654" si="22744">(1/(EXP((L6652+30)/10)+1))</f>
        <v>4.7173516181744549E-2</v>
      </c>
      <c r="T6652">
        <f>(P6652*(1-T6651) - Q6652*T6651)*$F$21*2</f>
        <v>4.0770173606451809E-3</v>
      </c>
      <c r="U6652">
        <f>(N6652*(1-U6651) - O6652*U6651)*$F$21*2</f>
        <v>7.3455831751511453E-4</v>
      </c>
      <c r="V6652">
        <f>(R6652*(1-V6651) - S6652*V6651)*$F$21*2</f>
        <v>1.4022801747099903E-3</v>
      </c>
      <c r="W6652">
        <f>$F$21*(W6651+E6651*(G6651-($E$9*U6651^4*(W6651-$E$3) + $E$11*T6651^3*V6651*(W6651-$E$5) + $E$13*(W6651-$E$7))) /$E$15)*2</f>
        <v>6.0041413123893099E-3</v>
      </c>
    </row>
    <row r="6653" spans="5:23" x14ac:dyDescent="0.25">
      <c r="I6653">
        <f>I6651 + 0.5*$F$28</f>
        <v>7.0351632987774998E-3</v>
      </c>
      <c r="J6653">
        <f t="shared" ref="J6653:L6653" si="22745">J6651 + 0.5*$F$28</f>
        <v>5.3669822864217597E-3</v>
      </c>
      <c r="K6653">
        <f t="shared" si="22745"/>
        <v>5.7007270223710122E-3</v>
      </c>
      <c r="L6653">
        <f t="shared" si="22745"/>
        <v>5.6001761610093979E-2</v>
      </c>
      <c r="N6653">
        <f t="shared" si="22739"/>
        <v>3.6787369395092764E-2</v>
      </c>
      <c r="O6653">
        <f t="shared" si="22740"/>
        <v>0.12508753338659032</v>
      </c>
      <c r="P6653">
        <f t="shared" si="22741"/>
        <v>0.20452360566428357</v>
      </c>
      <c r="Q6653">
        <f t="shared" si="22742"/>
        <v>0.12538950672651489</v>
      </c>
      <c r="R6653">
        <f t="shared" si="22743"/>
        <v>7.0196280839209618E-2</v>
      </c>
      <c r="S6653">
        <f t="shared" si="22744"/>
        <v>4.7173516181744549E-2</v>
      </c>
      <c r="T6653">
        <f>(P6653*(1-T6652) - Q6653*T6652)*$F$21*2</f>
        <v>4.0635708835512355E-3</v>
      </c>
      <c r="U6653">
        <f>(N6653*(1-U6652) - O6653*U6652)*$F$21*2</f>
        <v>7.3336925677715064E-4</v>
      </c>
      <c r="V6653">
        <f>(R6653*(1-V6652) - S6653*V6652)*$F$21*2</f>
        <v>1.4006339099947478E-3</v>
      </c>
      <c r="W6653">
        <f>$F$21*(W6652+E6652*(G6652-($E$9*U6652^4*(W6652-$E$3) + $E$11*T6652^3*V6652*(W6652-$E$5) + $E$13*(W6652-$E$7))) /$E$15)*2</f>
        <v>1.2008282624778621E-4</v>
      </c>
    </row>
    <row r="6654" spans="5:23" x14ac:dyDescent="0.25">
      <c r="I6654">
        <f>I6651 + $F$28</f>
        <v>1.2035163298777501E-2</v>
      </c>
      <c r="J6654">
        <f t="shared" ref="J6654:L6654" si="22746">J6651 + $F$28</f>
        <v>1.036698228642176E-2</v>
      </c>
      <c r="K6654">
        <f t="shared" si="22746"/>
        <v>1.0700727022371013E-2</v>
      </c>
      <c r="L6654">
        <f t="shared" si="22746"/>
        <v>6.1001761610093984E-2</v>
      </c>
      <c r="N6654">
        <f t="shared" si="22739"/>
        <v>3.6787262415183569E-2</v>
      </c>
      <c r="O6654">
        <f t="shared" si="22740"/>
        <v>0.12509535160174365</v>
      </c>
      <c r="P6654">
        <f t="shared" si="22741"/>
        <v>0.20446216231756723</v>
      </c>
      <c r="Q6654">
        <f t="shared" si="22742"/>
        <v>0.12542434198305613</v>
      </c>
      <c r="R6654">
        <f t="shared" si="22743"/>
        <v>7.0213832103236007E-2</v>
      </c>
      <c r="S6654">
        <f t="shared" si="22744"/>
        <v>4.7151047181715408E-2</v>
      </c>
      <c r="T6654">
        <f t="shared" ref="T6654" si="22747">(P6654*(1-T6653) - Q6654*T6653)*$F$21</f>
        <v>2.0312164512381469E-3</v>
      </c>
      <c r="U6654">
        <f t="shared" ref="U6654" si="22748">(N6654*(1-U6653) - O6654*U6653)*$F$21</f>
        <v>3.6668542682856832E-4</v>
      </c>
      <c r="V6654">
        <f t="shared" ref="V6654" si="22749">(R6654*(1-V6653) - S6654*V6653)*$F$21</f>
        <v>7.0049446873467062E-4</v>
      </c>
      <c r="W6654">
        <f t="shared" ref="W6654" si="22750">$F$21*(W6653+E6653*(G6653-($E$9*U6653^4*(W6653-$E$3) + $E$11*T6653^3*V6653*(W6653-$E$5) + $E$13*(W6653-$E$7))) /$E$15)</f>
        <v>1.2008282624778621E-6</v>
      </c>
    </row>
    <row r="6655" spans="5:23" x14ac:dyDescent="0.25">
      <c r="T6655">
        <f>SUM(T6651:T6654)/6</f>
        <v>2.0351567460357343E-3</v>
      </c>
      <c r="U6655">
        <f t="shared" ref="U6655" si="22751">SUM(U6651:U6654)/6</f>
        <v>3.6698227500630735E-4</v>
      </c>
      <c r="V6655">
        <f t="shared" ref="V6655" si="22752">SUM(V6651:V6654)/6</f>
        <v>7.0072890276968818E-4</v>
      </c>
      <c r="W6655">
        <f>SUM(W6651:W6654)/6</f>
        <v>5.1055415097727513E-2</v>
      </c>
    </row>
    <row r="6657" spans="5:23" x14ac:dyDescent="0.25">
      <c r="E6657">
        <f>E6650+0.01</f>
        <v>9.4799999999998423</v>
      </c>
      <c r="F6657">
        <v>0.01</v>
      </c>
      <c r="G6657">
        <v>0</v>
      </c>
      <c r="I6657">
        <f>T6655</f>
        <v>2.0351567460357343E-3</v>
      </c>
      <c r="J6657">
        <f t="shared" ref="J6657" si="22753">U6655</f>
        <v>3.6698227500630735E-4</v>
      </c>
      <c r="K6657">
        <f t="shared" ref="K6657" si="22754">V6655</f>
        <v>7.0072890276968818E-4</v>
      </c>
      <c r="L6657">
        <f t="shared" ref="L6657" si="22755">W6655</f>
        <v>5.1055415097727513E-2</v>
      </c>
      <c r="T6657">
        <f>T6655</f>
        <v>2.0351567460357343E-3</v>
      </c>
      <c r="U6657">
        <f t="shared" ref="U6657:W6657" si="22756">U6655</f>
        <v>3.6698227500630735E-4</v>
      </c>
      <c r="V6657">
        <f t="shared" si="22756"/>
        <v>7.0072890276968818E-4</v>
      </c>
      <c r="W6657">
        <f t="shared" si="22756"/>
        <v>5.1055415097727513E-2</v>
      </c>
    </row>
    <row r="6658" spans="5:23" x14ac:dyDescent="0.25">
      <c r="I6658">
        <f>T6655</f>
        <v>2.0351567460357343E-3</v>
      </c>
      <c r="J6658">
        <f t="shared" ref="J6658" si="22757">U6655</f>
        <v>3.6698227500630735E-4</v>
      </c>
      <c r="K6658">
        <f t="shared" ref="K6658" si="22758">V6655</f>
        <v>7.0072890276968818E-4</v>
      </c>
      <c r="L6658">
        <f t="shared" ref="L6658" si="22759">W6655</f>
        <v>5.1055415097727513E-2</v>
      </c>
      <c r="N6658">
        <f>(0.01*(L6658+10))/(EXP((L6658+10)/10))</f>
        <v>3.6787466278516749E-2</v>
      </c>
      <c r="O6658">
        <f xml:space="preserve"> (0.125*EXP(L6658/80))</f>
        <v>0.1250797995471255</v>
      </c>
      <c r="P6658">
        <f>(0.1*(L6658+25))/(EXP((L6658+25)/10))</f>
        <v>0.20458439983317475</v>
      </c>
      <c r="Q6658">
        <f>(0.125*EXP(L6658/18))</f>
        <v>0.12535505479652659</v>
      </c>
      <c r="R6658">
        <f>0.07 * EXP(L6658/20)</f>
        <v>7.0178922229395077E-2</v>
      </c>
      <c r="S6658">
        <f>(1/(EXP((L6658+30)/10)+1))</f>
        <v>4.7195754087357142E-2</v>
      </c>
      <c r="T6658">
        <f>(P6658*(1-T6657) - Q6658*T6657)*$F$21</f>
        <v>2.0391292132630181E-3</v>
      </c>
      <c r="U6658">
        <f>(N6658*(1-U6657) - O6658*U6657)*$F$21</f>
        <v>3.6728063861055007E-4</v>
      </c>
      <c r="V6658">
        <f>(R6658*(1-V6657) - S6658*V6657)*$F$21</f>
        <v>7.00966744012467E-4</v>
      </c>
      <c r="W6658">
        <f>$F$21*(W6657+E6657*(G6657-($E$9*U6657^4*(W6657-$E$3) + $E$11*T6657^3*V6657*(W6657-$E$5) + $E$13*(W6657-$E$7))) /$E$15)</f>
        <v>0.30052254620474667</v>
      </c>
    </row>
    <row r="6659" spans="5:23" x14ac:dyDescent="0.25">
      <c r="I6659">
        <f>I6658 + 0.5*$F$28</f>
        <v>7.0351567460357339E-3</v>
      </c>
      <c r="J6659">
        <f t="shared" ref="J6659" si="22760">J6658 + 0.5*$F$28</f>
        <v>5.3669822750063078E-3</v>
      </c>
      <c r="K6659">
        <f t="shared" ref="K6659" si="22761">K6658 + 0.5*$F$28</f>
        <v>5.7007289027696884E-3</v>
      </c>
      <c r="L6659">
        <f t="shared" ref="L6659" si="22762">L6658 + 0.5*$F$28</f>
        <v>5.6055415097727511E-2</v>
      </c>
      <c r="N6659">
        <f t="shared" ref="N6659:N6661" si="22763">(0.01*(L6659+10))/(EXP((L6659+10)/10))</f>
        <v>3.6787368295378486E-2</v>
      </c>
      <c r="O6659">
        <f t="shared" ref="O6659:O6661" si="22764" xml:space="preserve"> (0.125*EXP(L6659/80))</f>
        <v>0.12508761727889878</v>
      </c>
      <c r="P6659">
        <f t="shared" ref="P6659:P6661" si="22765">(0.1*(L6659+25))/(EXP((L6659+25)/10))</f>
        <v>0.20452294627954246</v>
      </c>
      <c r="Q6659">
        <f t="shared" ref="Q6659:Q6661" si="22766">(0.125*EXP(L6659/18))</f>
        <v>0.12538988048175795</v>
      </c>
      <c r="R6659">
        <f t="shared" ref="R6659:R6661" si="22767">0.07 * EXP(L6659/20)</f>
        <v>7.0196469153226498E-2</v>
      </c>
      <c r="S6659">
        <f t="shared" ref="S6659:S6661" si="22768">(1/(EXP((L6659+30)/10)+1))</f>
        <v>4.7173275019692373E-2</v>
      </c>
      <c r="T6659">
        <f>(P6659*(1-T6658) - Q6659*T6658)*$F$21*2</f>
        <v>4.0770042279332664E-3</v>
      </c>
      <c r="U6659">
        <f>(N6659*(1-U6658) - O6659*U6658)*$F$21*2</f>
        <v>7.3455829494603391E-4</v>
      </c>
      <c r="V6659">
        <f>(R6659*(1-V6658) - S6659*V6658)*$F$21*2</f>
        <v>1.4022839373161605E-3</v>
      </c>
      <c r="W6659">
        <f>$F$21*(W6658+E6658*(G6658-($E$9*U6658^4*(W6658-$E$3) + $E$11*T6658^3*V6658*(W6658-$E$5) + $E$13*(W6658-$E$7))) /$E$15)*2</f>
        <v>6.010450924094933E-3</v>
      </c>
    </row>
    <row r="6660" spans="5:23" x14ac:dyDescent="0.25">
      <c r="I6660">
        <f>I6658 + 0.5*$F$28</f>
        <v>7.0351567460357339E-3</v>
      </c>
      <c r="J6660">
        <f t="shared" ref="J6660:L6660" si="22769">J6658 + 0.5*$F$28</f>
        <v>5.3669822750063078E-3</v>
      </c>
      <c r="K6660">
        <f t="shared" si="22769"/>
        <v>5.7007289027696884E-3</v>
      </c>
      <c r="L6660">
        <f t="shared" si="22769"/>
        <v>5.6055415097727511E-2</v>
      </c>
      <c r="N6660">
        <f t="shared" si="22763"/>
        <v>3.6787368295378486E-2</v>
      </c>
      <c r="O6660">
        <f t="shared" si="22764"/>
        <v>0.12508761727889878</v>
      </c>
      <c r="P6660">
        <f t="shared" si="22765"/>
        <v>0.20452294627954246</v>
      </c>
      <c r="Q6660">
        <f t="shared" si="22766"/>
        <v>0.12538988048175795</v>
      </c>
      <c r="R6660">
        <f t="shared" si="22767"/>
        <v>7.0196469153226498E-2</v>
      </c>
      <c r="S6660">
        <f t="shared" si="22768"/>
        <v>4.7173275019692373E-2</v>
      </c>
      <c r="T6660">
        <f>(P6660*(1-T6659) - Q6660*T6659)*$F$21*2</f>
        <v>4.0635578057997444E-3</v>
      </c>
      <c r="U6660">
        <f>(N6660*(1-U6659) - O6660*U6659)*$F$21*2</f>
        <v>7.3336923363961264E-4</v>
      </c>
      <c r="V6660">
        <f>(R6660*(1-V6659) - S6660*V6659)*$F$21*2</f>
        <v>1.4006376689249184E-3</v>
      </c>
      <c r="W6660">
        <f>$F$21*(W6659+E6659*(G6659-($E$9*U6659^4*(W6659-$E$3) + $E$11*T6659^3*V6659*(W6659-$E$5) + $E$13*(W6659-$E$7))) /$E$15)*2</f>
        <v>1.2020901848189867E-4</v>
      </c>
    </row>
    <row r="6661" spans="5:23" x14ac:dyDescent="0.25">
      <c r="I6661">
        <f>I6658 + $F$28</f>
        <v>1.2035156746035735E-2</v>
      </c>
      <c r="J6661">
        <f t="shared" ref="J6661:L6661" si="22770">J6658 + $F$28</f>
        <v>1.0366982275006308E-2</v>
      </c>
      <c r="K6661">
        <f t="shared" si="22770"/>
        <v>1.0700728902769688E-2</v>
      </c>
      <c r="L6661">
        <f t="shared" si="22770"/>
        <v>6.1055415097727515E-2</v>
      </c>
      <c r="N6661">
        <f t="shared" si="22763"/>
        <v>3.6787261217929391E-2</v>
      </c>
      <c r="O6661">
        <f t="shared" si="22764"/>
        <v>0.12509543549929555</v>
      </c>
      <c r="P6661">
        <f t="shared" si="22765"/>
        <v>0.20446150304356847</v>
      </c>
      <c r="Q6661">
        <f t="shared" si="22766"/>
        <v>0.12542471584213452</v>
      </c>
      <c r="R6661">
        <f t="shared" si="22767"/>
        <v>7.0214020464337279E-2</v>
      </c>
      <c r="S6661">
        <f t="shared" si="22768"/>
        <v>4.7150806128845792E-2</v>
      </c>
      <c r="T6661">
        <f t="shared" ref="T6661" si="22771">(P6661*(1-T6660) - Q6661*T6660)*$F$21</f>
        <v>2.0312099132378972E-3</v>
      </c>
      <c r="U6661">
        <f t="shared" ref="U6661" si="22772">(N6661*(1-U6660) - O6661*U6660)*$F$21</f>
        <v>3.6668541428698363E-4</v>
      </c>
      <c r="V6661">
        <f t="shared" ref="V6661" si="22773">(R6661*(1-V6660) - S6661*V6660)*$F$21</f>
        <v>7.0049634867204035E-4</v>
      </c>
      <c r="W6661">
        <f t="shared" ref="W6661" si="22774">$F$21*(W6660+E6660*(G6660-($E$9*U6660^4*(W6660-$E$3) + $E$11*T6660^3*V6660*(W6660-$E$5) + $E$13*(W6660-$E$7))) /$E$15)</f>
        <v>1.2020901848189867E-6</v>
      </c>
    </row>
    <row r="6662" spans="5:23" x14ac:dyDescent="0.25">
      <c r="T6662">
        <f>SUM(T6658:T6661)/6</f>
        <v>2.0351501933723211E-3</v>
      </c>
      <c r="U6662">
        <f t="shared" ref="U6662" si="22775">SUM(U6658:U6661)/6</f>
        <v>3.6698226358053003E-4</v>
      </c>
      <c r="V6662">
        <f t="shared" ref="V6662" si="22776">SUM(V6658:V6661)/6</f>
        <v>7.0073078315426431E-4</v>
      </c>
      <c r="W6662">
        <f>SUM(W6658:W6661)/6</f>
        <v>5.1109068039584725E-2</v>
      </c>
    </row>
    <row r="6664" spans="5:23" x14ac:dyDescent="0.25">
      <c r="E6664">
        <f>E6657+0.01</f>
        <v>9.4899999999998421</v>
      </c>
      <c r="F6664">
        <v>0.01</v>
      </c>
      <c r="G6664">
        <v>0</v>
      </c>
      <c r="I6664">
        <f>T6662</f>
        <v>2.0351501933723211E-3</v>
      </c>
      <c r="J6664">
        <f t="shared" ref="J6664" si="22777">U6662</f>
        <v>3.6698226358053003E-4</v>
      </c>
      <c r="K6664">
        <f t="shared" ref="K6664" si="22778">V6662</f>
        <v>7.0073078315426431E-4</v>
      </c>
      <c r="L6664">
        <f t="shared" ref="L6664" si="22779">W6662</f>
        <v>5.1109068039584725E-2</v>
      </c>
      <c r="T6664">
        <f>T6662</f>
        <v>2.0351501933723211E-3</v>
      </c>
      <c r="U6664">
        <f t="shared" ref="U6664:W6664" si="22780">U6662</f>
        <v>3.6698226358053003E-4</v>
      </c>
      <c r="V6664">
        <f t="shared" si="22780"/>
        <v>7.0073078315426431E-4</v>
      </c>
      <c r="W6664">
        <f t="shared" si="22780"/>
        <v>5.1109068039584725E-2</v>
      </c>
    </row>
    <row r="6665" spans="5:23" x14ac:dyDescent="0.25">
      <c r="I6665">
        <f>T6662</f>
        <v>2.0351501933723211E-3</v>
      </c>
      <c r="J6665">
        <f t="shared" ref="J6665" si="22781">U6662</f>
        <v>3.6698226358053003E-4</v>
      </c>
      <c r="K6665">
        <f t="shared" ref="K6665" si="22782">V6662</f>
        <v>7.0073078315426431E-4</v>
      </c>
      <c r="L6665">
        <f t="shared" ref="L6665" si="22783">W6662</f>
        <v>5.1109068039584725E-2</v>
      </c>
      <c r="N6665">
        <f>(0.01*(L6665+10))/(EXP((L6665+10)/10))</f>
        <v>3.6787465275402192E-2</v>
      </c>
      <c r="O6665">
        <f xml:space="preserve"> (0.125*EXP(L6665/80))</f>
        <v>0.1250798834333938</v>
      </c>
      <c r="P6665">
        <f>(0.1*(L6665+25))/(EXP((L6665+25)/10))</f>
        <v>0.20458374034564131</v>
      </c>
      <c r="Q6665">
        <f>(0.125*EXP(L6665/18))</f>
        <v>0.12535542844527603</v>
      </c>
      <c r="R6665">
        <f>0.07 * EXP(L6665/20)</f>
        <v>7.0179110494929295E-2</v>
      </c>
      <c r="S6665">
        <f>(1/(EXP((L6665+30)/10)+1))</f>
        <v>4.7195512819704917E-2</v>
      </c>
      <c r="T6665">
        <f>(P6665*(1-T6664) - Q6665*T6664)*$F$21</f>
        <v>2.0391226458247535E-3</v>
      </c>
      <c r="U6665">
        <f>(N6665*(1-U6664) - O6665*U6664)*$F$21</f>
        <v>3.6728062829373257E-4</v>
      </c>
      <c r="V6665">
        <f>(R6665*(1-V6664) - S6665*V6664)*$F$21</f>
        <v>7.0096862483211612E-4</v>
      </c>
      <c r="W6665">
        <f>$F$21*(W6664+E6664*(G6664-($E$9*U6664^4*(W6664-$E$3) + $E$11*T6664^3*V6664*(W6664-$E$5) + $E$13*(W6664-$E$7))) /$E$15)</f>
        <v>0.30083802358089889</v>
      </c>
    </row>
    <row r="6666" spans="5:23" x14ac:dyDescent="0.25">
      <c r="I6666">
        <f>I6665 + 0.5*$F$28</f>
        <v>7.0351501933723212E-3</v>
      </c>
      <c r="J6666">
        <f t="shared" ref="J6666" si="22784">J6665 + 0.5*$F$28</f>
        <v>5.36698226358053E-3</v>
      </c>
      <c r="K6666">
        <f t="shared" ref="K6666" si="22785">K6665 + 0.5*$F$28</f>
        <v>5.7007307831542647E-3</v>
      </c>
      <c r="L6666">
        <f t="shared" ref="L6666" si="22786">L6665 + 0.5*$F$28</f>
        <v>5.6109068039584722E-2</v>
      </c>
      <c r="N6666">
        <f t="shared" ref="N6666:N6668" si="22787">(0.01*(L6666+10))/(EXP((L6666+10)/10))</f>
        <v>3.6787367194628211E-2</v>
      </c>
      <c r="O6666">
        <f t="shared" ref="O6666:O6668" si="22788" xml:space="preserve"> (0.125*EXP(L6666/80))</f>
        <v>0.12508770117041013</v>
      </c>
      <c r="P6666">
        <f t="shared" ref="P6666:P6668" si="22789">(0.1*(L6666+25))/(EXP((L6666+25)/10))</f>
        <v>0.20452228690269672</v>
      </c>
      <c r="Q6666">
        <f t="shared" ref="Q6666:Q6668" si="22790">(0.125*EXP(L6666/18))</f>
        <v>0.12539025423431316</v>
      </c>
      <c r="R6666">
        <f t="shared" ref="R6666:R6668" si="22791">0.07 * EXP(L6666/20)</f>
        <v>7.0196657465833007E-2</v>
      </c>
      <c r="S6666">
        <f t="shared" ref="S6666:S6668" si="22792">(1/(EXP((L6666+30)/10)+1))</f>
        <v>4.7173033861265146E-2</v>
      </c>
      <c r="T6666">
        <f>(P6666*(1-T6665) - Q6666*T6665)*$F$21*2</f>
        <v>4.0769910953784537E-3</v>
      </c>
      <c r="U6666">
        <f>(N6666*(1-U6665) - O6666*U6665)*$F$21*2</f>
        <v>7.3455827235628017E-4</v>
      </c>
      <c r="V6666">
        <f>(R6666*(1-V6665) - S6666*V6665)*$F$21*2</f>
        <v>1.4022876998941295E-3</v>
      </c>
      <c r="W6666">
        <f>$F$21*(W6665+E6665*(G6665-($E$9*U6665^4*(W6665-$E$3) + $E$11*T6665^3*V6665*(W6665-$E$5) + $E$13*(W6665-$E$7))) /$E$15)*2</f>
        <v>6.0167604716179776E-3</v>
      </c>
    </row>
    <row r="6667" spans="5:23" x14ac:dyDescent="0.25">
      <c r="I6667">
        <f>I6665 + 0.5*$F$28</f>
        <v>7.0351501933723212E-3</v>
      </c>
      <c r="J6667">
        <f t="shared" ref="J6667:L6667" si="22793">J6665 + 0.5*$F$28</f>
        <v>5.36698226358053E-3</v>
      </c>
      <c r="K6667">
        <f t="shared" si="22793"/>
        <v>5.7007307831542647E-3</v>
      </c>
      <c r="L6667">
        <f t="shared" si="22793"/>
        <v>5.6109068039584722E-2</v>
      </c>
      <c r="N6667">
        <f t="shared" si="22787"/>
        <v>3.6787367194628211E-2</v>
      </c>
      <c r="O6667">
        <f t="shared" si="22788"/>
        <v>0.12508770117041013</v>
      </c>
      <c r="P6667">
        <f t="shared" si="22789"/>
        <v>0.20452228690269672</v>
      </c>
      <c r="Q6667">
        <f t="shared" si="22790"/>
        <v>0.12539025423431316</v>
      </c>
      <c r="R6667">
        <f t="shared" si="22791"/>
        <v>7.0196657465833007E-2</v>
      </c>
      <c r="S6667">
        <f t="shared" si="22792"/>
        <v>4.7173033861265146E-2</v>
      </c>
      <c r="T6667">
        <f>(P6667*(1-T6666) - Q6667*T6666)*$F$21*2</f>
        <v>4.0635447282045493E-3</v>
      </c>
      <c r="U6667">
        <f>(N6667*(1-U6666) - O6667*U6666)*$F$21*2</f>
        <v>7.3336921048144867E-4</v>
      </c>
      <c r="V6667">
        <f>(R6667*(1-V6666) - S6667*V6666)*$F$21*2</f>
        <v>1.400641427826893E-3</v>
      </c>
      <c r="W6667">
        <f>$F$21*(W6666+E6666*(G6666-($E$9*U6666^4*(W6666-$E$3) + $E$11*T6666^3*V6666*(W6666-$E$5) + $E$13*(W6666-$E$7))) /$E$15)*2</f>
        <v>1.2033520943235955E-4</v>
      </c>
    </row>
    <row r="6668" spans="5:23" x14ac:dyDescent="0.25">
      <c r="I6668">
        <f>I6665 + $F$28</f>
        <v>1.2035150193372321E-2</v>
      </c>
      <c r="J6668">
        <f t="shared" ref="J6668:L6668" si="22794">J6665 + $F$28</f>
        <v>1.0366982263580531E-2</v>
      </c>
      <c r="K6668">
        <f t="shared" si="22794"/>
        <v>1.0700730783154264E-2</v>
      </c>
      <c r="L6668">
        <f t="shared" si="22794"/>
        <v>6.1109068039584727E-2</v>
      </c>
      <c r="N6668">
        <f t="shared" si="22787"/>
        <v>3.6787260019641263E-2</v>
      </c>
      <c r="O6668">
        <f t="shared" si="22788"/>
        <v>0.12509551939605026</v>
      </c>
      <c r="P6668">
        <f t="shared" si="22789"/>
        <v>0.20446084377746465</v>
      </c>
      <c r="Q6668">
        <f t="shared" si="22790"/>
        <v>0.12542508969852428</v>
      </c>
      <c r="R6668">
        <f t="shared" si="22791"/>
        <v>7.0214208824027818E-2</v>
      </c>
      <c r="S6668">
        <f t="shared" si="22792"/>
        <v>4.7150565079599568E-2</v>
      </c>
      <c r="T6668">
        <f t="shared" ref="T6668" si="22795">(P6668*(1-T6667) - Q6668*T6667)*$F$21</f>
        <v>2.0312033753157946E-3</v>
      </c>
      <c r="U6668">
        <f t="shared" ref="U6668" si="22796">(N6668*(1-U6667) - O6668*U6667)*$F$21</f>
        <v>3.6668540173510639E-4</v>
      </c>
      <c r="V6668">
        <f t="shared" ref="V6668" si="22797">(R6668*(1-V6667) - S6668*V6667)*$F$21</f>
        <v>7.0049822859530862E-4</v>
      </c>
      <c r="W6668">
        <f t="shared" ref="W6668" si="22798">$F$21*(W6667+E6667*(G6667-($E$9*U6667^4*(W6667-$E$3) + $E$11*T6667^3*V6667*(W6667-$E$5) + $E$13*(W6667-$E$7))) /$E$15)</f>
        <v>1.2033520943235954E-6</v>
      </c>
    </row>
    <row r="6669" spans="5:23" x14ac:dyDescent="0.25">
      <c r="T6669">
        <f>SUM(T6665:T6668)/6</f>
        <v>2.0351436407872584E-3</v>
      </c>
      <c r="U6669">
        <f t="shared" ref="U6669" si="22799">SUM(U6665:U6668)/6</f>
        <v>3.6698225214442797E-4</v>
      </c>
      <c r="V6669">
        <f t="shared" ref="V6669" si="22800">SUM(V6665:V6668)/6</f>
        <v>7.0073266352474115E-4</v>
      </c>
      <c r="W6669">
        <f>SUM(W6665:W6668)/6</f>
        <v>5.1162720435673915E-2</v>
      </c>
    </row>
    <row r="6671" spans="5:23" x14ac:dyDescent="0.25">
      <c r="E6671">
        <f>E6664+0.01</f>
        <v>9.4999999999998419</v>
      </c>
      <c r="F6671">
        <v>0.01</v>
      </c>
      <c r="G6671">
        <v>0</v>
      </c>
      <c r="I6671">
        <f>T6669</f>
        <v>2.0351436407872584E-3</v>
      </c>
      <c r="J6671">
        <f t="shared" ref="J6671" si="22801">U6669</f>
        <v>3.6698225214442797E-4</v>
      </c>
      <c r="K6671">
        <f t="shared" ref="K6671" si="22802">V6669</f>
        <v>7.0073266352474115E-4</v>
      </c>
      <c r="L6671">
        <f t="shared" ref="L6671" si="22803">W6669</f>
        <v>5.1162720435673915E-2</v>
      </c>
      <c r="T6671">
        <f>T6669</f>
        <v>2.0351436407872584E-3</v>
      </c>
      <c r="U6671">
        <f t="shared" ref="U6671:W6671" si="22804">U6669</f>
        <v>3.6698225214442797E-4</v>
      </c>
      <c r="V6671">
        <f t="shared" si="22804"/>
        <v>7.0073266352474115E-4</v>
      </c>
      <c r="W6671">
        <f t="shared" si="22804"/>
        <v>5.1162720435673915E-2</v>
      </c>
    </row>
    <row r="6672" spans="5:23" x14ac:dyDescent="0.25">
      <c r="I6672">
        <f>T6669</f>
        <v>2.0351436407872584E-3</v>
      </c>
      <c r="J6672">
        <f t="shared" ref="J6672" si="22805">U6669</f>
        <v>3.6698225214442797E-4</v>
      </c>
      <c r="K6672">
        <f t="shared" ref="K6672" si="22806">V6669</f>
        <v>7.0073266352474115E-4</v>
      </c>
      <c r="L6672">
        <f t="shared" ref="L6672" si="22807">W6669</f>
        <v>5.1162720435673915E-2</v>
      </c>
      <c r="N6672">
        <f>(0.01*(L6672+10))/(EXP((L6672+10)/10))</f>
        <v>3.6787464271249654E-2</v>
      </c>
      <c r="O6672">
        <f xml:space="preserve"> (0.125*EXP(L6672/80))</f>
        <v>0.12507996731886503</v>
      </c>
      <c r="P6672">
        <f>(0.1*(L6672+25))/(EXP((L6672+25)/10))</f>
        <v>0.20458308086600366</v>
      </c>
      <c r="Q6672">
        <f>(0.125*EXP(L6672/18))</f>
        <v>0.12535580209133837</v>
      </c>
      <c r="R6672">
        <f>0.07 * EXP(L6672/20)</f>
        <v>7.0179298759053488E-2</v>
      </c>
      <c r="S6672">
        <f>(1/(EXP((L6672+30)/10)+1))</f>
        <v>4.7195271555679152E-2</v>
      </c>
      <c r="T6672">
        <f>(P6672*(1-T6671) - Q6672*T6671)*$F$21</f>
        <v>2.0391160784650458E-3</v>
      </c>
      <c r="U6672">
        <f>(N6672*(1-U6671) - O6672*U6671)*$F$21</f>
        <v>3.6728061796655889E-4</v>
      </c>
      <c r="V6672">
        <f>(R6672*(1-V6671) - S6672*V6671)*$F$21</f>
        <v>7.0097050563766778E-4</v>
      </c>
      <c r="W6672">
        <f>$F$21*(W6671+E6671*(G6671-($E$9*U6671^4*(W6671-$E$3) + $E$11*T6671^3*V6671*(W6671-$E$5) + $E$13*(W6671-$E$7))) /$E$15)</f>
        <v>0.30115349774797129</v>
      </c>
    </row>
    <row r="6673" spans="5:23" x14ac:dyDescent="0.25">
      <c r="I6673">
        <f>I6672 + 0.5*$F$28</f>
        <v>7.035143640787259E-3</v>
      </c>
      <c r="J6673">
        <f t="shared" ref="J6673" si="22808">J6672 + 0.5*$F$28</f>
        <v>5.3669822521444279E-3</v>
      </c>
      <c r="K6673">
        <f t="shared" ref="K6673" si="22809">K6672 + 0.5*$F$28</f>
        <v>5.7007326635247412E-3</v>
      </c>
      <c r="L6673">
        <f t="shared" ref="L6673" si="22810">L6672 + 0.5*$F$28</f>
        <v>5.6162720435673913E-2</v>
      </c>
      <c r="N6673">
        <f t="shared" ref="N6673:N6675" si="22811">(0.01*(L6673+10))/(EXP((L6673+10)/10))</f>
        <v>3.6787366092841993E-2</v>
      </c>
      <c r="O6673">
        <f t="shared" ref="O6673:O6675" si="22812" xml:space="preserve"> (0.125*EXP(L6673/80))</f>
        <v>0.12508778506112436</v>
      </c>
      <c r="P6673">
        <f t="shared" ref="P6673:P6675" si="22813">(0.1*(L6673+25))/(EXP((L6673+25)/10))</f>
        <v>0.20452162753374636</v>
      </c>
      <c r="Q6673">
        <f t="shared" ref="Q6673:Q6675" si="22814">(0.125*EXP(L6673/18))</f>
        <v>0.12539062798418049</v>
      </c>
      <c r="R6673">
        <f t="shared" ref="R6673:R6675" si="22815">0.07 * EXP(L6673/20)</f>
        <v>7.0196845777029115E-2</v>
      </c>
      <c r="S6673">
        <f t="shared" ref="S6673:S6675" si="22816">(1/(EXP((L6673+30)/10)+1))</f>
        <v>4.7172792706462845E-2</v>
      </c>
      <c r="T6673">
        <f>(P6673*(1-T6672) - Q6673*T6672)*$F$21*2</f>
        <v>4.0769779629807419E-3</v>
      </c>
      <c r="U6673">
        <f>(N6673*(1-U6672) - O6673*U6672)*$F$21*2</f>
        <v>7.345582497458547E-4</v>
      </c>
      <c r="V6673">
        <f>(R6673*(1-V6672) - S6673*V6672)*$F$21*2</f>
        <v>1.4022914624438965E-3</v>
      </c>
      <c r="W6673">
        <f>$F$21*(W6672+E6672*(G6672-($E$9*U6672^4*(W6672-$E$3) + $E$11*T6672^3*V6672*(W6672-$E$5) + $E$13*(W6672-$E$7))) /$E$15)*2</f>
        <v>6.0230699549594256E-3</v>
      </c>
    </row>
    <row r="6674" spans="5:23" x14ac:dyDescent="0.25">
      <c r="I6674">
        <f>I6672 + 0.5*$F$28</f>
        <v>7.035143640787259E-3</v>
      </c>
      <c r="J6674">
        <f t="shared" ref="J6674:L6674" si="22817">J6672 + 0.5*$F$28</f>
        <v>5.3669822521444279E-3</v>
      </c>
      <c r="K6674">
        <f t="shared" si="22817"/>
        <v>5.7007326635247412E-3</v>
      </c>
      <c r="L6674">
        <f t="shared" si="22817"/>
        <v>5.6162720435673913E-2</v>
      </c>
      <c r="N6674">
        <f t="shared" si="22811"/>
        <v>3.6787366092841993E-2</v>
      </c>
      <c r="O6674">
        <f t="shared" si="22812"/>
        <v>0.12508778506112436</v>
      </c>
      <c r="P6674">
        <f t="shared" si="22813"/>
        <v>0.20452162753374636</v>
      </c>
      <c r="Q6674">
        <f t="shared" si="22814"/>
        <v>0.12539062798418049</v>
      </c>
      <c r="R6674">
        <f t="shared" si="22815"/>
        <v>7.0196845777029115E-2</v>
      </c>
      <c r="S6674">
        <f t="shared" si="22816"/>
        <v>4.7172792706462845E-2</v>
      </c>
      <c r="T6674">
        <f>(P6674*(1-T6673) - Q6674*T6673)*$F$21*2</f>
        <v>4.0635316507656501E-3</v>
      </c>
      <c r="U6674">
        <f>(N6674*(1-U6673) - O6674*U6673)*$F$21*2</f>
        <v>7.333691873026597E-4</v>
      </c>
      <c r="V6674">
        <f>(R6674*(1-V6673) - S6674*V6673)*$F$21*2</f>
        <v>1.4006451867006717E-3</v>
      </c>
      <c r="W6674">
        <f>$F$21*(W6673+E6673*(G6673-($E$9*U6673^4*(W6673-$E$3) + $E$11*T6673^3*V6673*(W6673-$E$5) + $E$13*(W6673-$E$7))) /$E$15)*2</f>
        <v>1.2046139909918851E-4</v>
      </c>
    </row>
    <row r="6675" spans="5:23" x14ac:dyDescent="0.25">
      <c r="I6675">
        <f>I6672 + $F$28</f>
        <v>1.2035143640787258E-2</v>
      </c>
      <c r="J6675">
        <f t="shared" ref="J6675:L6675" si="22818">J6672 + $F$28</f>
        <v>1.0366982252144429E-2</v>
      </c>
      <c r="K6675">
        <f t="shared" si="22818"/>
        <v>1.0700732663524741E-2</v>
      </c>
      <c r="L6675">
        <f t="shared" si="22818"/>
        <v>6.1162720435673917E-2</v>
      </c>
      <c r="N6675">
        <f t="shared" si="22811"/>
        <v>3.6787258820319232E-2</v>
      </c>
      <c r="O6675">
        <f t="shared" si="22812"/>
        <v>0.12509560329200786</v>
      </c>
      <c r="P6675">
        <f t="shared" si="22813"/>
        <v>0.2044601845192556</v>
      </c>
      <c r="Q6675">
        <f t="shared" si="22814"/>
        <v>0.12542546355222545</v>
      </c>
      <c r="R6675">
        <f t="shared" si="22815"/>
        <v>7.0214397182307611E-2</v>
      </c>
      <c r="S6675">
        <f t="shared" si="22816"/>
        <v>4.7150324033976655E-2</v>
      </c>
      <c r="T6675">
        <f t="shared" ref="T6675" si="22819">(P6675*(1-T6674) - Q6675*T6674)*$F$21</f>
        <v>2.0311968374718378E-3</v>
      </c>
      <c r="U6675">
        <f t="shared" ref="U6675" si="22820">(N6675*(1-U6674) - O6675*U6674)*$F$21</f>
        <v>3.6668538917293688E-4</v>
      </c>
      <c r="V6675">
        <f t="shared" ref="V6675" si="22821">(R6675*(1-V6674) - S6675*V6674)*$F$21</f>
        <v>7.0050010850447554E-4</v>
      </c>
      <c r="W6675">
        <f t="shared" ref="W6675" si="22822">$F$21*(W6674+E6674*(G6674-($E$9*U6674^4*(W6674-$E$3) + $E$11*T6674^3*V6674*(W6674-$E$5) + $E$13*(W6674-$E$7))) /$E$15)</f>
        <v>1.2046139909918851E-6</v>
      </c>
    </row>
    <row r="6676" spans="5:23" x14ac:dyDescent="0.25">
      <c r="T6676">
        <f>SUM(T6672:T6675)/6</f>
        <v>2.0351370882805459E-3</v>
      </c>
      <c r="U6676">
        <f t="shared" ref="U6676" si="22823">SUM(U6672:U6675)/6</f>
        <v>3.669822406980017E-4</v>
      </c>
      <c r="V6676">
        <f t="shared" ref="V6676" si="22824">SUM(V6672:V6675)/6</f>
        <v>7.0073454388111858E-4</v>
      </c>
      <c r="W6676">
        <f>SUM(W6672:W6675)/6</f>
        <v>5.1216372286003488E-2</v>
      </c>
    </row>
    <row r="6678" spans="5:23" x14ac:dyDescent="0.25">
      <c r="E6678">
        <f>E6671+0.01</f>
        <v>9.5099999999998417</v>
      </c>
      <c r="F6678">
        <v>0.01</v>
      </c>
      <c r="G6678">
        <v>0</v>
      </c>
      <c r="I6678">
        <f>T6676</f>
        <v>2.0351370882805459E-3</v>
      </c>
      <c r="J6678">
        <f t="shared" ref="J6678" si="22825">U6676</f>
        <v>3.669822406980017E-4</v>
      </c>
      <c r="K6678">
        <f t="shared" ref="K6678" si="22826">V6676</f>
        <v>7.0073454388111858E-4</v>
      </c>
      <c r="L6678">
        <f t="shared" ref="L6678" si="22827">W6676</f>
        <v>5.1216372286003488E-2</v>
      </c>
      <c r="T6678">
        <f>T6676</f>
        <v>2.0351370882805459E-3</v>
      </c>
      <c r="U6678">
        <f t="shared" ref="U6678:W6678" si="22828">U6676</f>
        <v>3.669822406980017E-4</v>
      </c>
      <c r="V6678">
        <f t="shared" si="22828"/>
        <v>7.0073454388111858E-4</v>
      </c>
      <c r="W6678">
        <f t="shared" si="22828"/>
        <v>5.1216372286003488E-2</v>
      </c>
    </row>
    <row r="6679" spans="5:23" x14ac:dyDescent="0.25">
      <c r="I6679">
        <f>T6676</f>
        <v>2.0351370882805459E-3</v>
      </c>
      <c r="J6679">
        <f t="shared" ref="J6679" si="22829">U6676</f>
        <v>3.669822406980017E-4</v>
      </c>
      <c r="K6679">
        <f t="shared" ref="K6679" si="22830">V6676</f>
        <v>7.0073454388111858E-4</v>
      </c>
      <c r="L6679">
        <f t="shared" ref="L6679" si="22831">W6676</f>
        <v>5.1216372286003488E-2</v>
      </c>
      <c r="N6679">
        <f>(0.01*(L6679+10))/(EXP((L6679+10)/10))</f>
        <v>3.6787463266059167E-2</v>
      </c>
      <c r="O6679">
        <f xml:space="preserve"> (0.125*EXP(L6679/80))</f>
        <v>0.12508005120353924</v>
      </c>
      <c r="P6679">
        <f>(0.1*(L6679+25))/(EXP((L6679+25)/10))</f>
        <v>0.20458242139426178</v>
      </c>
      <c r="Q6679">
        <f>(0.125*EXP(L6679/18))</f>
        <v>0.12535617573471367</v>
      </c>
      <c r="R6679">
        <f>0.07 * EXP(L6679/20)</f>
        <v>7.017948702176767E-2</v>
      </c>
      <c r="S6679">
        <f>(1/(EXP((L6679+30)/10)+1))</f>
        <v>4.7195030295279793E-2</v>
      </c>
      <c r="T6679">
        <f>(P6679*(1-T6678) - Q6679*T6678)*$F$21</f>
        <v>2.0391095111838933E-3</v>
      </c>
      <c r="U6679">
        <f>(N6679*(1-U6678) - O6679*U6678)*$F$21</f>
        <v>3.6728060762902895E-4</v>
      </c>
      <c r="V6679">
        <f>(R6679*(1-V6678) - S6679*V6678)*$F$21</f>
        <v>7.0097238642912243E-4</v>
      </c>
      <c r="W6679">
        <f>$F$21*(W6678+E6678*(G6678-($E$9*U6678^4*(W6678-$E$3) + $E$11*T6678^3*V6678*(W6678-$E$5) + $E$13*(W6678-$E$7))) /$E$15)</f>
        <v>0.30146896870601264</v>
      </c>
    </row>
    <row r="6680" spans="5:23" x14ac:dyDescent="0.25">
      <c r="I6680">
        <f>I6679 + 0.5*$F$28</f>
        <v>7.0351370882805464E-3</v>
      </c>
      <c r="J6680">
        <f t="shared" ref="J6680" si="22832">J6679 + 0.5*$F$28</f>
        <v>5.3669822406980016E-3</v>
      </c>
      <c r="K6680">
        <f t="shared" ref="K6680" si="22833">K6679 + 0.5*$F$28</f>
        <v>5.7007345438811188E-3</v>
      </c>
      <c r="L6680">
        <f t="shared" ref="L6680" si="22834">L6679 + 0.5*$F$28</f>
        <v>5.6216372286003485E-2</v>
      </c>
      <c r="N6680">
        <f t="shared" ref="N6680:N6682" si="22835">(0.01*(L6680+10))/(EXP((L6680+10)/10))</f>
        <v>3.6787364990019882E-2</v>
      </c>
      <c r="O6680">
        <f t="shared" ref="O6680:O6682" si="22836" xml:space="preserve"> (0.125*EXP(L6680/80))</f>
        <v>0.12508786895104151</v>
      </c>
      <c r="P6680">
        <f t="shared" ref="P6680:P6682" si="22837">(0.1*(L6680+25))/(EXP((L6680+25)/10))</f>
        <v>0.20452096817269111</v>
      </c>
      <c r="Q6680">
        <f t="shared" ref="Q6680:Q6682" si="22838">(0.125*EXP(L6680/18))</f>
        <v>0.12539100173136003</v>
      </c>
      <c r="R6680">
        <f t="shared" ref="R6680:R6682" si="22839">0.07 * EXP(L6680/20)</f>
        <v>7.0197034086814852E-2</v>
      </c>
      <c r="S6680">
        <f t="shared" ref="S6680:S6682" si="22840">(1/(EXP((L6680+30)/10)+1))</f>
        <v>4.7172551555285352E-2</v>
      </c>
      <c r="T6680">
        <f>(P6680*(1-T6679) - Q6680*T6679)*$F$21*2</f>
        <v>4.0769648307401266E-3</v>
      </c>
      <c r="U6680">
        <f>(N6680*(1-U6679) - O6680*U6679)*$F$21*2</f>
        <v>7.3455822711475838E-4</v>
      </c>
      <c r="V6680">
        <f>(R6680*(1-V6679) - S6680*V6679)*$F$21*2</f>
        <v>1.4022952249654625E-3</v>
      </c>
      <c r="W6680">
        <f>$F$21*(W6679+E6679*(G6679-($E$9*U6679^4*(W6679-$E$3) + $E$11*T6679^3*V6679*(W6679-$E$5) + $E$13*(W6679-$E$7))) /$E$15)*2</f>
        <v>6.0293793741202526E-3</v>
      </c>
    </row>
    <row r="6681" spans="5:23" x14ac:dyDescent="0.25">
      <c r="I6681">
        <f>I6679 + 0.5*$F$28</f>
        <v>7.0351370882805464E-3</v>
      </c>
      <c r="J6681">
        <f t="shared" ref="J6681:L6681" si="22841">J6679 + 0.5*$F$28</f>
        <v>5.3669822406980016E-3</v>
      </c>
      <c r="K6681">
        <f t="shared" si="22841"/>
        <v>5.7007345438811188E-3</v>
      </c>
      <c r="L6681">
        <f t="shared" si="22841"/>
        <v>5.6216372286003485E-2</v>
      </c>
      <c r="N6681">
        <f t="shared" si="22835"/>
        <v>3.6787364990019882E-2</v>
      </c>
      <c r="O6681">
        <f t="shared" si="22836"/>
        <v>0.12508786895104151</v>
      </c>
      <c r="P6681">
        <f t="shared" si="22837"/>
        <v>0.20452096817269111</v>
      </c>
      <c r="Q6681">
        <f t="shared" si="22838"/>
        <v>0.12539100173136003</v>
      </c>
      <c r="R6681">
        <f t="shared" si="22839"/>
        <v>7.0197034086814852E-2</v>
      </c>
      <c r="S6681">
        <f t="shared" si="22840"/>
        <v>4.7172551555285352E-2</v>
      </c>
      <c r="T6681">
        <f>(P6681*(1-T6680) - Q6681*T6680)*$F$21*2</f>
        <v>4.0635185734830418E-3</v>
      </c>
      <c r="U6681">
        <f>(N6681*(1-U6680) - O6681*U6680)*$F$21*2</f>
        <v>7.3336916410324693E-4</v>
      </c>
      <c r="V6681">
        <f>(R6681*(1-V6680) - S6681*V6680)*$F$21*2</f>
        <v>1.4006489455462554E-3</v>
      </c>
      <c r="W6681">
        <f>$F$21*(W6680+E6680*(G6680-($E$9*U6680^4*(W6680-$E$3) + $E$11*T6680^3*V6680*(W6680-$E$5) + $E$13*(W6680-$E$7))) /$E$15)*2</f>
        <v>1.2058758748240505E-4</v>
      </c>
    </row>
    <row r="6682" spans="5:23" x14ac:dyDescent="0.25">
      <c r="I6682">
        <f>I6679 + $F$28</f>
        <v>1.2035137088280546E-2</v>
      </c>
      <c r="J6682">
        <f t="shared" ref="J6682:L6682" si="22842">J6679 + $F$28</f>
        <v>1.0366982240698002E-2</v>
      </c>
      <c r="K6682">
        <f t="shared" si="22842"/>
        <v>1.0700734543881119E-2</v>
      </c>
      <c r="L6682">
        <f t="shared" si="22842"/>
        <v>6.121637228600349E-2</v>
      </c>
      <c r="N6682">
        <f t="shared" si="22835"/>
        <v>3.6787257619963341E-2</v>
      </c>
      <c r="O6682">
        <f t="shared" si="22836"/>
        <v>0.12509568718716829</v>
      </c>
      <c r="P6682">
        <f t="shared" si="22837"/>
        <v>0.20445952526894126</v>
      </c>
      <c r="Q6682">
        <f t="shared" si="22838"/>
        <v>0.12542583740323807</v>
      </c>
      <c r="R6682">
        <f t="shared" si="22839"/>
        <v>7.0214585539176685E-2</v>
      </c>
      <c r="S6682">
        <f t="shared" si="22840"/>
        <v>4.715008299197701E-2</v>
      </c>
      <c r="T6682">
        <f t="shared" ref="T6682" si="22843">(P6682*(1-T6681) - Q6682*T6681)*$F$21</f>
        <v>2.0311902997060265E-3</v>
      </c>
      <c r="U6682">
        <f t="shared" ref="U6682" si="22844">(N6682*(1-U6681) - O6682*U6681)*$F$21</f>
        <v>3.6668537660047558E-4</v>
      </c>
      <c r="V6682">
        <f t="shared" ref="V6682" si="22845">(R6682*(1-V6681) - S6682*V6681)*$F$21</f>
        <v>7.0050198839954143E-4</v>
      </c>
      <c r="W6682">
        <f t="shared" ref="W6682" si="22846">$F$21*(W6681+E6681*(G6681-($E$9*U6681^4*(W6681-$E$3) + $E$11*T6681^3*V6681*(W6681-$E$5) + $E$13*(W6681-$E$7))) /$E$15)</f>
        <v>1.2058758748240505E-6</v>
      </c>
    </row>
    <row r="6683" spans="5:23" x14ac:dyDescent="0.25">
      <c r="T6683">
        <f>SUM(T6679:T6682)/6</f>
        <v>2.0351305358521812E-3</v>
      </c>
      <c r="U6683">
        <f t="shared" ref="U6683" si="22847">SUM(U6679:U6682)/6</f>
        <v>3.6698222924125165E-4</v>
      </c>
      <c r="V6683">
        <f t="shared" ref="V6683" si="22848">SUM(V6679:V6682)/6</f>
        <v>7.0073642422339695E-4</v>
      </c>
      <c r="W6683">
        <f>SUM(W6679:W6682)/6</f>
        <v>5.1270023590581686E-2</v>
      </c>
    </row>
    <row r="6685" spans="5:23" x14ac:dyDescent="0.25">
      <c r="E6685">
        <f>E6678+0.01</f>
        <v>9.5199999999998415</v>
      </c>
      <c r="F6685">
        <v>0.01</v>
      </c>
      <c r="G6685">
        <v>0</v>
      </c>
      <c r="I6685">
        <f>T6683</f>
        <v>2.0351305358521812E-3</v>
      </c>
      <c r="J6685">
        <f t="shared" ref="J6685" si="22849">U6683</f>
        <v>3.6698222924125165E-4</v>
      </c>
      <c r="K6685">
        <f t="shared" ref="K6685" si="22850">V6683</f>
        <v>7.0073642422339695E-4</v>
      </c>
      <c r="L6685">
        <f t="shared" ref="L6685" si="22851">W6683</f>
        <v>5.1270023590581686E-2</v>
      </c>
      <c r="T6685">
        <f>T6683</f>
        <v>2.0351305358521812E-3</v>
      </c>
      <c r="U6685">
        <f t="shared" ref="U6685:W6685" si="22852">U6683</f>
        <v>3.6698222924125165E-4</v>
      </c>
      <c r="V6685">
        <f t="shared" si="22852"/>
        <v>7.0073642422339695E-4</v>
      </c>
      <c r="W6685">
        <f t="shared" si="22852"/>
        <v>5.1270023590581686E-2</v>
      </c>
    </row>
    <row r="6686" spans="5:23" x14ac:dyDescent="0.25">
      <c r="I6686">
        <f>T6683</f>
        <v>2.0351305358521812E-3</v>
      </c>
      <c r="J6686">
        <f t="shared" ref="J6686" si="22853">U6683</f>
        <v>3.6698222924125165E-4</v>
      </c>
      <c r="K6686">
        <f t="shared" ref="K6686" si="22854">V6683</f>
        <v>7.0073642422339695E-4</v>
      </c>
      <c r="L6686">
        <f t="shared" ref="L6686" si="22855">W6683</f>
        <v>5.1270023590581686E-2</v>
      </c>
      <c r="N6686">
        <f>(0.01*(L6686+10))/(EXP((L6686+10)/10))</f>
        <v>3.6787462259830789E-2</v>
      </c>
      <c r="O6686">
        <f xml:space="preserve"> (0.125*EXP(L6686/80))</f>
        <v>0.12508013508741642</v>
      </c>
      <c r="P6686">
        <f>(0.1*(L6686+25))/(EXP((L6686+25)/10))</f>
        <v>0.20458176193041555</v>
      </c>
      <c r="Q6686">
        <f>(0.125*EXP(L6686/18))</f>
        <v>0.12535654937540189</v>
      </c>
      <c r="R6686">
        <f>0.07 * EXP(L6686/20)</f>
        <v>7.0179675283071841E-2</v>
      </c>
      <c r="S6686">
        <f>(1/(EXP((L6686+30)/10)+1))</f>
        <v>4.7194789038506775E-2</v>
      </c>
      <c r="T6686">
        <f>(P6686*(1-T6685) - Q6686*T6685)*$F$21</f>
        <v>2.039102943981296E-3</v>
      </c>
      <c r="U6686">
        <f>(N6686*(1-U6685) - O6686*U6685)*$F$21</f>
        <v>3.6728059728114375E-4</v>
      </c>
      <c r="V6686">
        <f>(R6686*(1-V6685) - S6686*V6685)*$F$21</f>
        <v>7.0097426720648007E-4</v>
      </c>
      <c r="W6686">
        <f>$F$21*(W6685+E6685*(G6685-($E$9*U6685^4*(W6685-$E$3) + $E$11*T6685^3*V6685*(W6685-$E$5) + $E$13*(W6685-$E$7))) /$E$15)</f>
        <v>0.30178443645507202</v>
      </c>
    </row>
    <row r="6687" spans="5:23" x14ac:dyDescent="0.25">
      <c r="I6687">
        <f>I6686 + 0.5*$F$28</f>
        <v>7.0351305358521809E-3</v>
      </c>
      <c r="J6687">
        <f t="shared" ref="J6687" si="22856">J6686 + 0.5*$F$28</f>
        <v>5.366982229241252E-3</v>
      </c>
      <c r="K6687">
        <f t="shared" ref="K6687" si="22857">K6686 + 0.5*$F$28</f>
        <v>5.7007364242233974E-3</v>
      </c>
      <c r="L6687">
        <f t="shared" ref="L6687" si="22858">L6686 + 0.5*$F$28</f>
        <v>5.6270023590581683E-2</v>
      </c>
      <c r="N6687">
        <f t="shared" ref="N6687:N6689" si="22859">(0.01*(L6687+10))/(EXP((L6687+10)/10))</f>
        <v>3.6787363886161904E-2</v>
      </c>
      <c r="O6687">
        <f t="shared" ref="O6687:O6689" si="22860" xml:space="preserve"> (0.125*EXP(L6687/80))</f>
        <v>0.12508795284016161</v>
      </c>
      <c r="P6687">
        <f t="shared" ref="P6687:P6689" si="22861">(0.1*(L6687+25))/(EXP((L6687+25)/10))</f>
        <v>0.20452030881953093</v>
      </c>
      <c r="Q6687">
        <f t="shared" ref="Q6687:Q6689" si="22862">(0.125*EXP(L6687/18))</f>
        <v>0.12539137547585175</v>
      </c>
      <c r="R6687">
        <f t="shared" ref="R6687:R6689" si="22863">0.07 * EXP(L6687/20)</f>
        <v>7.0197222395190231E-2</v>
      </c>
      <c r="S6687">
        <f t="shared" ref="S6687:S6689" si="22864">(1/(EXP((L6687+30)/10)+1))</f>
        <v>4.7172310407732593E-2</v>
      </c>
      <c r="T6687">
        <f>(P6687*(1-T6686) - Q6687*T6686)*$F$21*2</f>
        <v>4.0769516986566079E-3</v>
      </c>
      <c r="U6687">
        <f>(N6687*(1-U6686) - O6687*U6686)*$F$21*2</f>
        <v>7.3455820446299174E-4</v>
      </c>
      <c r="V6687">
        <f>(R6687*(1-V6686) - S6687*V6686)*$F$21*2</f>
        <v>1.4022989874588269E-3</v>
      </c>
      <c r="W6687">
        <f>$F$21*(W6686+E6686*(G6686-($E$9*U6686^4*(W6686-$E$3) + $E$11*T6686^3*V6686*(W6686-$E$5) + $E$13*(W6686-$E$7))) /$E$15)*2</f>
        <v>6.0356887291014407E-3</v>
      </c>
    </row>
    <row r="6688" spans="5:23" x14ac:dyDescent="0.25">
      <c r="I6688">
        <f>I6686 + 0.5*$F$28</f>
        <v>7.0351305358521809E-3</v>
      </c>
      <c r="J6688">
        <f t="shared" ref="J6688:L6688" si="22865">J6686 + 0.5*$F$28</f>
        <v>5.366982229241252E-3</v>
      </c>
      <c r="K6688">
        <f t="shared" si="22865"/>
        <v>5.7007364242233974E-3</v>
      </c>
      <c r="L6688">
        <f t="shared" si="22865"/>
        <v>5.6270023590581683E-2</v>
      </c>
      <c r="N6688">
        <f t="shared" si="22859"/>
        <v>3.6787363886161904E-2</v>
      </c>
      <c r="O6688">
        <f t="shared" si="22860"/>
        <v>0.12508795284016161</v>
      </c>
      <c r="P6688">
        <f t="shared" si="22861"/>
        <v>0.20452030881953093</v>
      </c>
      <c r="Q6688">
        <f t="shared" si="22862"/>
        <v>0.12539137547585175</v>
      </c>
      <c r="R6688">
        <f t="shared" si="22863"/>
        <v>7.0197222395190231E-2</v>
      </c>
      <c r="S6688">
        <f t="shared" si="22864"/>
        <v>4.7172310407732593E-2</v>
      </c>
      <c r="T6688">
        <f>(P6688*(1-T6687) - Q6688*T6687)*$F$21*2</f>
        <v>4.0635054963567233E-3</v>
      </c>
      <c r="U6688">
        <f>(N6688*(1-U6687) - O6688*U6687)*$F$21*2</f>
        <v>7.333691408832108E-4</v>
      </c>
      <c r="V6688">
        <f>(R6688*(1-V6687) - S6688*V6687)*$F$21*2</f>
        <v>1.4006527043636436E-3</v>
      </c>
      <c r="W6688">
        <f>$F$21*(W6687+E6687*(G6687-($E$9*U6687^4*(W6687-$E$3) + $E$11*T6687^3*V6687*(W6687-$E$5) + $E$13*(W6687-$E$7))) /$E$15)*2</f>
        <v>1.2071377458202882E-4</v>
      </c>
    </row>
    <row r="6689" spans="5:23" x14ac:dyDescent="0.25">
      <c r="I6689">
        <f>I6686 + $F$28</f>
        <v>1.2035130535852182E-2</v>
      </c>
      <c r="J6689">
        <f t="shared" ref="J6689:L6689" si="22866">J6686 + $F$28</f>
        <v>1.0366982229241251E-2</v>
      </c>
      <c r="K6689">
        <f t="shared" si="22866"/>
        <v>1.0700736424223397E-2</v>
      </c>
      <c r="L6689">
        <f t="shared" si="22866"/>
        <v>6.1270023590581688E-2</v>
      </c>
      <c r="N6689">
        <f t="shared" si="22859"/>
        <v>3.6787256418573631E-2</v>
      </c>
      <c r="O6689">
        <f t="shared" si="22860"/>
        <v>0.12509577108153161</v>
      </c>
      <c r="P6689">
        <f t="shared" si="22861"/>
        <v>0.20445886602652136</v>
      </c>
      <c r="Q6689">
        <f t="shared" si="22862"/>
        <v>0.12542621125156211</v>
      </c>
      <c r="R6689">
        <f t="shared" si="22863"/>
        <v>7.0214773894635055E-2</v>
      </c>
      <c r="S6689">
        <f t="shared" si="22864"/>
        <v>4.7149841953600523E-2</v>
      </c>
      <c r="T6689">
        <f t="shared" ref="T6689" si="22867">(P6689*(1-T6688) - Q6689*T6688)*$F$21</f>
        <v>2.0311837620183583E-3</v>
      </c>
      <c r="U6689">
        <f t="shared" ref="U6689" si="22868">(N6689*(1-U6688) - O6689*U6688)*$F$21</f>
        <v>3.6668536401772303E-4</v>
      </c>
      <c r="V6689">
        <f t="shared" ref="V6689" si="22869">(R6689*(1-V6688) - S6689*V6688)*$F$21</f>
        <v>7.0050386828050619E-4</v>
      </c>
      <c r="W6689">
        <f t="shared" ref="W6689" si="22870">$F$21*(W6688+E6688*(G6688-($E$9*U6688^4*(W6688-$E$3) + $E$11*T6688^3*V6688*(W6688-$E$5) + $E$13*(W6688-$E$7))) /$E$15)</f>
        <v>1.2071377458202882E-6</v>
      </c>
    </row>
    <row r="6690" spans="5:23" x14ac:dyDescent="0.25">
      <c r="T6690">
        <f>SUM(T6686:T6689)/6</f>
        <v>2.0351239835021645E-3</v>
      </c>
      <c r="U6690">
        <f t="shared" ref="U6690" si="22871">SUM(U6686:U6689)/6</f>
        <v>3.6698221777417816E-4</v>
      </c>
      <c r="V6690">
        <f t="shared" ref="V6690" si="22872">SUM(V6686:V6689)/6</f>
        <v>7.0073830455157614E-4</v>
      </c>
      <c r="W6690">
        <f>SUM(W6686:W6689)/6</f>
        <v>5.1323674349416877E-2</v>
      </c>
    </row>
    <row r="6692" spans="5:23" x14ac:dyDescent="0.25">
      <c r="E6692">
        <f>E6685+0.01</f>
        <v>9.5299999999998413</v>
      </c>
      <c r="F6692">
        <v>0.01</v>
      </c>
      <c r="G6692">
        <v>0</v>
      </c>
      <c r="I6692">
        <f>T6690</f>
        <v>2.0351239835021645E-3</v>
      </c>
      <c r="J6692">
        <f t="shared" ref="J6692" si="22873">U6690</f>
        <v>3.6698221777417816E-4</v>
      </c>
      <c r="K6692">
        <f t="shared" ref="K6692" si="22874">V6690</f>
        <v>7.0073830455157614E-4</v>
      </c>
      <c r="L6692">
        <f t="shared" ref="L6692" si="22875">W6690</f>
        <v>5.1323674349416877E-2</v>
      </c>
      <c r="T6692">
        <f>T6690</f>
        <v>2.0351239835021645E-3</v>
      </c>
      <c r="U6692">
        <f t="shared" ref="U6692:W6692" si="22876">U6690</f>
        <v>3.6698221777417816E-4</v>
      </c>
      <c r="V6692">
        <f t="shared" si="22876"/>
        <v>7.0073830455157614E-4</v>
      </c>
      <c r="W6692">
        <f t="shared" si="22876"/>
        <v>5.1323674349416877E-2</v>
      </c>
    </row>
    <row r="6693" spans="5:23" x14ac:dyDescent="0.25">
      <c r="I6693">
        <f>T6690</f>
        <v>2.0351239835021645E-3</v>
      </c>
      <c r="J6693">
        <f t="shared" ref="J6693" si="22877">U6690</f>
        <v>3.6698221777417816E-4</v>
      </c>
      <c r="K6693">
        <f t="shared" ref="K6693" si="22878">V6690</f>
        <v>7.0073830455157614E-4</v>
      </c>
      <c r="L6693">
        <f t="shared" ref="L6693" si="22879">W6690</f>
        <v>5.1323674349416877E-2</v>
      </c>
      <c r="N6693">
        <f>(0.01*(L6693+10))/(EXP((L6693+10)/10))</f>
        <v>3.6787461252564532E-2</v>
      </c>
      <c r="O6693">
        <f xml:space="preserve"> (0.125*EXP(L6693/80))</f>
        <v>0.12508021897049657</v>
      </c>
      <c r="P6693">
        <f>(0.1*(L6693+25))/(EXP((L6693+25)/10))</f>
        <v>0.20458110247446473</v>
      </c>
      <c r="Q6693">
        <f>(0.125*EXP(L6693/18))</f>
        <v>0.12535692301340312</v>
      </c>
      <c r="R6693">
        <f>0.07 * EXP(L6693/20)</f>
        <v>7.0179863542966042E-2</v>
      </c>
      <c r="S6693">
        <f>(1/(EXP((L6693+30)/10)+1))</f>
        <v>4.7194547785360003E-2</v>
      </c>
      <c r="T6693">
        <f>(P6693*(1-T6692) - Q6693*T6692)*$F$21</f>
        <v>2.0390963768572505E-3</v>
      </c>
      <c r="U6693">
        <f>(N6693*(1-U6692) - O6693*U6692)*$F$21</f>
        <v>3.6728058692290312E-4</v>
      </c>
      <c r="V6693">
        <f>(R6693*(1-V6692) - S6693*V6692)*$F$21</f>
        <v>7.0097614796974103E-4</v>
      </c>
      <c r="W6693">
        <f>$F$21*(W6692+E6692*(G6692-($E$9*U6692^4*(W6692-$E$3) + $E$11*T6692^3*V6692*(W6692-$E$5) + $E$13*(W6692-$E$7))) /$E$15)</f>
        <v>0.30209990099519834</v>
      </c>
    </row>
    <row r="6694" spans="5:23" x14ac:dyDescent="0.25">
      <c r="I6694">
        <f>I6693 + 0.5*$F$28</f>
        <v>7.0351239835021642E-3</v>
      </c>
      <c r="J6694">
        <f t="shared" ref="J6694" si="22880">J6693 + 0.5*$F$28</f>
        <v>5.3669822177741782E-3</v>
      </c>
      <c r="K6694">
        <f t="shared" ref="K6694" si="22881">K6693 + 0.5*$F$28</f>
        <v>5.7007383045515761E-3</v>
      </c>
      <c r="L6694">
        <f t="shared" ref="L6694" si="22882">L6693 + 0.5*$F$28</f>
        <v>5.6323674349416875E-2</v>
      </c>
      <c r="N6694">
        <f t="shared" ref="N6694:N6696" si="22883">(0.01*(L6694+10))/(EXP((L6694+10)/10))</f>
        <v>3.6787362781268117E-2</v>
      </c>
      <c r="O6694">
        <f t="shared" ref="O6694:O6696" si="22884" xml:space="preserve"> (0.125*EXP(L6694/80))</f>
        <v>0.12508803672848462</v>
      </c>
      <c r="P6694">
        <f t="shared" ref="P6694:P6696" si="22885">(0.1*(L6694+25))/(EXP((L6694+25)/10))</f>
        <v>0.20451964947426574</v>
      </c>
      <c r="Q6694">
        <f t="shared" ref="Q6694:Q6696" si="22886">(0.125*EXP(L6694/18))</f>
        <v>0.12539174921765572</v>
      </c>
      <c r="R6694">
        <f t="shared" ref="R6694:R6696" si="22887">0.07 * EXP(L6694/20)</f>
        <v>7.0197410702155294E-2</v>
      </c>
      <c r="S6694">
        <f t="shared" ref="S6694:S6696" si="22888">(1/(EXP((L6694+30)/10)+1))</f>
        <v>4.717206926380451E-2</v>
      </c>
      <c r="T6694">
        <f>(P6694*(1-T6693) - Q6694*T6693)*$F$21*2</f>
        <v>4.0769385667301832E-3</v>
      </c>
      <c r="U6694">
        <f>(N6694*(1-U6693) - O6694*U6693)*$F$21*2</f>
        <v>7.3455818179055598E-4</v>
      </c>
      <c r="V6694">
        <f>(R6694*(1-V6693) - S6694*V6693)*$F$21*2</f>
        <v>1.402302749923991E-3</v>
      </c>
      <c r="W6694">
        <f>$F$21*(W6693+E6693*(G6693-($E$9*U6693^4*(W6693-$E$3) + $E$11*T6693^3*V6693*(W6693-$E$5) + $E$13*(W6693-$E$7))) /$E$15)*2</f>
        <v>6.0419980199039672E-3</v>
      </c>
    </row>
    <row r="6695" spans="5:23" x14ac:dyDescent="0.25">
      <c r="I6695">
        <f>I6693 + 0.5*$F$28</f>
        <v>7.0351239835021642E-3</v>
      </c>
      <c r="J6695">
        <f t="shared" ref="J6695:L6695" si="22889">J6693 + 0.5*$F$28</f>
        <v>5.3669822177741782E-3</v>
      </c>
      <c r="K6695">
        <f t="shared" si="22889"/>
        <v>5.7007383045515761E-3</v>
      </c>
      <c r="L6695">
        <f t="shared" si="22889"/>
        <v>5.6323674349416875E-2</v>
      </c>
      <c r="N6695">
        <f t="shared" si="22883"/>
        <v>3.6787362781268117E-2</v>
      </c>
      <c r="O6695">
        <f t="shared" si="22884"/>
        <v>0.12508803672848462</v>
      </c>
      <c r="P6695">
        <f t="shared" si="22885"/>
        <v>0.20451964947426574</v>
      </c>
      <c r="Q6695">
        <f t="shared" si="22886"/>
        <v>0.12539174921765572</v>
      </c>
      <c r="R6695">
        <f t="shared" si="22887"/>
        <v>7.0197410702155294E-2</v>
      </c>
      <c r="S6695">
        <f t="shared" si="22888"/>
        <v>4.717206926380451E-2</v>
      </c>
      <c r="T6695">
        <f>(P6695*(1-T6694) - Q6695*T6694)*$F$21*2</f>
        <v>4.0634924193866948E-3</v>
      </c>
      <c r="U6695">
        <f>(N6695*(1-U6694) - O6695*U6694)*$F$21*2</f>
        <v>7.3336911764255238E-4</v>
      </c>
      <c r="V6695">
        <f>(R6695*(1-V6694) - S6695*V6694)*$F$21*2</f>
        <v>1.4006564631528376E-3</v>
      </c>
      <c r="W6695">
        <f>$F$21*(W6694+E6694*(G6694-($E$9*U6694^4*(W6694-$E$3) + $E$11*T6694^3*V6694*(W6694-$E$5) + $E$13*(W6694-$E$7))) /$E$15)*2</f>
        <v>1.2083996039807934E-4</v>
      </c>
    </row>
    <row r="6696" spans="5:23" x14ac:dyDescent="0.25">
      <c r="I6696">
        <f>I6693 + $F$28</f>
        <v>1.2035123983502165E-2</v>
      </c>
      <c r="J6696">
        <f t="shared" ref="J6696:L6696" si="22890">J6693 + $F$28</f>
        <v>1.0366982217774179E-2</v>
      </c>
      <c r="K6696">
        <f t="shared" si="22890"/>
        <v>1.0700738304551576E-2</v>
      </c>
      <c r="L6696">
        <f t="shared" si="22890"/>
        <v>6.1323674349416879E-2</v>
      </c>
      <c r="N6696">
        <f t="shared" si="22883"/>
        <v>3.6787255216150165E-2</v>
      </c>
      <c r="O6696">
        <f t="shared" si="22884"/>
        <v>0.12509585497509781</v>
      </c>
      <c r="P6696">
        <f t="shared" si="22885"/>
        <v>0.20445820679199586</v>
      </c>
      <c r="Q6696">
        <f t="shared" si="22886"/>
        <v>0.12542658509719767</v>
      </c>
      <c r="R6696">
        <f t="shared" si="22887"/>
        <v>7.0214962248682733E-2</v>
      </c>
      <c r="S6696">
        <f t="shared" si="22888"/>
        <v>4.7149600918847102E-2</v>
      </c>
      <c r="T6696">
        <f t="shared" ref="T6696" si="22891">(P6696*(1-T6695) - Q6696*T6695)*$F$21</f>
        <v>2.0311772244088317E-3</v>
      </c>
      <c r="U6696">
        <f t="shared" ref="U6696" si="22892">(N6696*(1-U6695) - O6696*U6695)*$F$21</f>
        <v>3.6668535142467978E-4</v>
      </c>
      <c r="V6696">
        <f t="shared" ref="V6696" si="22893">(R6696*(1-V6695) - S6696*V6695)*$F$21</f>
        <v>7.0050574814737015E-4</v>
      </c>
      <c r="W6696">
        <f t="shared" ref="W6696" si="22894">$F$21*(W6695+E6695*(G6695-($E$9*U6695^4*(W6695-$E$3) + $E$11*T6695^3*V6695*(W6695-$E$5) + $E$13*(W6695-$E$7))) /$E$15)</f>
        <v>1.2083996039807935E-6</v>
      </c>
    </row>
    <row r="6697" spans="5:23" x14ac:dyDescent="0.25">
      <c r="T6697">
        <f>SUM(T6693:T6696)/6</f>
        <v>2.0351174312304931E-3</v>
      </c>
      <c r="U6697">
        <f t="shared" ref="U6697" si="22895">SUM(U6693:U6696)/6</f>
        <v>3.6698220629678187E-4</v>
      </c>
      <c r="V6697">
        <f t="shared" ref="V6697" si="22896">SUM(V6693:V6696)/6</f>
        <v>7.0074018486565668E-4</v>
      </c>
      <c r="W6697">
        <f>SUM(W6693:W6696)/6</f>
        <v>5.1377324562517396E-2</v>
      </c>
    </row>
    <row r="6699" spans="5:23" x14ac:dyDescent="0.25">
      <c r="E6699">
        <f>E6692+0.01</f>
        <v>9.5399999999998411</v>
      </c>
      <c r="F6699">
        <v>0.01</v>
      </c>
      <c r="G6699">
        <v>0</v>
      </c>
      <c r="I6699">
        <f>T6697</f>
        <v>2.0351174312304931E-3</v>
      </c>
      <c r="J6699">
        <f t="shared" ref="J6699" si="22897">U6697</f>
        <v>3.6698220629678187E-4</v>
      </c>
      <c r="K6699">
        <f t="shared" ref="K6699" si="22898">V6697</f>
        <v>7.0074018486565668E-4</v>
      </c>
      <c r="L6699">
        <f t="shared" ref="L6699" si="22899">W6697</f>
        <v>5.1377324562517396E-2</v>
      </c>
      <c r="T6699">
        <f>T6697</f>
        <v>2.0351174312304931E-3</v>
      </c>
      <c r="U6699">
        <f t="shared" ref="U6699:W6699" si="22900">U6697</f>
        <v>3.6698220629678187E-4</v>
      </c>
      <c r="V6699">
        <f t="shared" si="22900"/>
        <v>7.0074018486565668E-4</v>
      </c>
      <c r="W6699">
        <f t="shared" si="22900"/>
        <v>5.1377324562517396E-2</v>
      </c>
    </row>
    <row r="6700" spans="5:23" x14ac:dyDescent="0.25">
      <c r="I6700">
        <f>T6697</f>
        <v>2.0351174312304931E-3</v>
      </c>
      <c r="J6700">
        <f t="shared" ref="J6700" si="22901">U6697</f>
        <v>3.6698220629678187E-4</v>
      </c>
      <c r="K6700">
        <f t="shared" ref="K6700" si="22902">V6697</f>
        <v>7.0074018486565668E-4</v>
      </c>
      <c r="L6700">
        <f t="shared" ref="L6700" si="22903">W6697</f>
        <v>5.1377324562517396E-2</v>
      </c>
      <c r="N6700">
        <f>(0.01*(L6700+10))/(EXP((L6700+10)/10))</f>
        <v>3.6787460244260467E-2</v>
      </c>
      <c r="O6700">
        <f xml:space="preserve"> (0.125*EXP(L6700/80))</f>
        <v>0.12508030285277974</v>
      </c>
      <c r="P6700">
        <f>(0.1*(L6700+25))/(EXP((L6700+25)/10))</f>
        <v>0.20458044302640929</v>
      </c>
      <c r="Q6700">
        <f>(0.125*EXP(L6700/18))</f>
        <v>0.12535729664871734</v>
      </c>
      <c r="R6700">
        <f>0.07 * EXP(L6700/20)</f>
        <v>7.0180051801450261E-2</v>
      </c>
      <c r="S6700">
        <f>(1/(EXP((L6700+30)/10)+1))</f>
        <v>4.719430653583942E-2</v>
      </c>
      <c r="T6700">
        <f>(P6700*(1-T6699) - Q6700*T6699)*$F$21</f>
        <v>2.0390898098117563E-3</v>
      </c>
      <c r="U6700">
        <f>(N6700*(1-U6699) - O6700*U6699)*$F$21</f>
        <v>3.6728057655430787E-4</v>
      </c>
      <c r="V6700">
        <f>(R6700*(1-V6699) - S6700*V6699)*$F$21</f>
        <v>7.0097802871890507E-4</v>
      </c>
      <c r="W6700">
        <f>$F$21*(W6699+E6699*(G6699-($E$9*U6699^4*(W6699-$E$3) + $E$11*T6699^3*V6699*(W6699-$E$5) + $E$13*(W6699-$E$7))) /$E$15)</f>
        <v>0.30241536232644062</v>
      </c>
    </row>
    <row r="6701" spans="5:23" x14ac:dyDescent="0.25">
      <c r="I6701">
        <f>I6700 + 0.5*$F$28</f>
        <v>7.0351174312304927E-3</v>
      </c>
      <c r="J6701">
        <f t="shared" ref="J6701" si="22904">J6700 + 0.5*$F$28</f>
        <v>5.3669822062967819E-3</v>
      </c>
      <c r="K6701">
        <f t="shared" ref="K6701" si="22905">K6700 + 0.5*$F$28</f>
        <v>5.7007401848656568E-3</v>
      </c>
      <c r="L6701">
        <f t="shared" ref="L6701" si="22906">L6700 + 0.5*$F$28</f>
        <v>5.6377324562517393E-2</v>
      </c>
      <c r="N6701">
        <f t="shared" ref="N6701:N6703" si="22907">(0.01*(L6701+10))/(EXP((L6701+10)/10))</f>
        <v>3.6787361675338547E-2</v>
      </c>
      <c r="O6701">
        <f t="shared" ref="O6701:O6703" si="22908" xml:space="preserve"> (0.125*EXP(L6701/80))</f>
        <v>0.12508812061601057</v>
      </c>
      <c r="P6701">
        <f t="shared" ref="P6701:P6703" si="22909">(0.1*(L6701+25))/(EXP((L6701+25)/10))</f>
        <v>0.2045189901368954</v>
      </c>
      <c r="Q6701">
        <f t="shared" ref="Q6701:Q6703" si="22910">(0.125*EXP(L6701/18))</f>
        <v>0.12539212295677196</v>
      </c>
      <c r="R6701">
        <f t="shared" ref="R6701:R6703" si="22911">0.07 * EXP(L6701/20)</f>
        <v>7.0197599007710013E-2</v>
      </c>
      <c r="S6701">
        <f t="shared" ref="S6701:S6703" si="22912">(1/(EXP((L6701+30)/10)+1))</f>
        <v>4.7171828123501028E-2</v>
      </c>
      <c r="T6701">
        <f>(P6701*(1-T6700) - Q6701*T6700)*$F$21*2</f>
        <v>4.0769254349608489E-3</v>
      </c>
      <c r="U6701">
        <f>(N6701*(1-U6700) - O6701*U6700)*$F$21*2</f>
        <v>7.3455815909745153E-4</v>
      </c>
      <c r="V6701">
        <f>(R6701*(1-V6700) - S6701*V6700)*$F$21*2</f>
        <v>1.4023065123609543E-3</v>
      </c>
      <c r="W6701">
        <f>$F$21*(W6700+E6700*(G6700-($E$9*U6700^4*(W6700-$E$3) + $E$11*T6700^3*V6700*(W6700-$E$5) + $E$13*(W6700-$E$7))) /$E$15)*2</f>
        <v>6.0483072465288123E-3</v>
      </c>
    </row>
    <row r="6702" spans="5:23" x14ac:dyDescent="0.25">
      <c r="I6702">
        <f>I6700 + 0.5*$F$28</f>
        <v>7.0351174312304927E-3</v>
      </c>
      <c r="J6702">
        <f t="shared" ref="J6702:L6702" si="22913">J6700 + 0.5*$F$28</f>
        <v>5.3669822062967819E-3</v>
      </c>
      <c r="K6702">
        <f t="shared" si="22913"/>
        <v>5.7007401848656568E-3</v>
      </c>
      <c r="L6702">
        <f t="shared" si="22913"/>
        <v>5.6377324562517393E-2</v>
      </c>
      <c r="N6702">
        <f t="shared" si="22907"/>
        <v>3.6787361675338547E-2</v>
      </c>
      <c r="O6702">
        <f t="shared" si="22908"/>
        <v>0.12508812061601057</v>
      </c>
      <c r="P6702">
        <f t="shared" si="22909"/>
        <v>0.2045189901368954</v>
      </c>
      <c r="Q6702">
        <f t="shared" si="22910"/>
        <v>0.12539212295677196</v>
      </c>
      <c r="R6702">
        <f t="shared" si="22911"/>
        <v>7.0197599007710013E-2</v>
      </c>
      <c r="S6702">
        <f t="shared" si="22912"/>
        <v>4.7171828123501028E-2</v>
      </c>
      <c r="T6702">
        <f>(P6702*(1-T6701) - Q6702*T6701)*$F$21*2</f>
        <v>4.0634793425729518E-3</v>
      </c>
      <c r="U6702">
        <f>(N6702*(1-U6701) - O6702*U6701)*$F$21*2</f>
        <v>7.333690943812721E-4</v>
      </c>
      <c r="V6702">
        <f>(R6702*(1-V6701) - S6702*V6701)*$F$21*2</f>
        <v>1.4006602219138371E-3</v>
      </c>
      <c r="W6702">
        <f>$F$21*(W6701+E6701*(G6701-($E$9*U6701^4*(W6701-$E$3) + $E$11*T6701^3*V6701*(W6701-$E$5) + $E$13*(W6701-$E$7))) /$E$15)*2</f>
        <v>1.2096614493057625E-4</v>
      </c>
    </row>
    <row r="6703" spans="5:23" x14ac:dyDescent="0.25">
      <c r="I6703">
        <f>I6700 + $F$28</f>
        <v>1.2035117431230494E-2</v>
      </c>
      <c r="J6703">
        <f t="shared" ref="J6703:L6703" si="22914">J6700 + $F$28</f>
        <v>1.0366982206296782E-2</v>
      </c>
      <c r="K6703">
        <f t="shared" si="22914"/>
        <v>1.0700740184865658E-2</v>
      </c>
      <c r="L6703">
        <f t="shared" si="22914"/>
        <v>6.1377324562517398E-2</v>
      </c>
      <c r="N6703">
        <f t="shared" si="22907"/>
        <v>3.6787254012692942E-2</v>
      </c>
      <c r="O6703">
        <f t="shared" si="22908"/>
        <v>0.12509593886786691</v>
      </c>
      <c r="P6703">
        <f t="shared" si="22909"/>
        <v>0.20445754756536458</v>
      </c>
      <c r="Q6703">
        <f t="shared" si="22910"/>
        <v>0.12542695894014474</v>
      </c>
      <c r="R6703">
        <f t="shared" si="22911"/>
        <v>7.0215150601319734E-2</v>
      </c>
      <c r="S6703">
        <f t="shared" si="22912"/>
        <v>4.7149359887716687E-2</v>
      </c>
      <c r="T6703">
        <f t="shared" ref="T6703" si="22915">(P6703*(1-T6702) - Q6703*T6702)*$F$21</f>
        <v>2.0311706868774457E-3</v>
      </c>
      <c r="U6703">
        <f t="shared" ref="U6703" si="22916">(N6703*(1-U6702) - O6703*U6702)*$F$21</f>
        <v>3.6668533882134577E-4</v>
      </c>
      <c r="V6703">
        <f t="shared" ref="V6703" si="22917">(R6703*(1-V6702) - S6703*V6702)*$F$21</f>
        <v>7.0050762800013351E-4</v>
      </c>
      <c r="W6703">
        <f t="shared" ref="W6703" si="22918">$F$21*(W6702+E6702*(G6702-($E$9*U6702^4*(W6702-$E$3) + $E$11*T6702^3*V6702*(W6702-$E$5) + $E$13*(W6702-$E$7))) /$E$15)</f>
        <v>1.2096614493057627E-6</v>
      </c>
    </row>
    <row r="6704" spans="5:23" x14ac:dyDescent="0.25">
      <c r="T6704">
        <f>SUM(T6700:T6703)/6</f>
        <v>2.0351108790371674E-3</v>
      </c>
      <c r="U6704">
        <f t="shared" ref="U6704" si="22919">SUM(U6700:U6703)/6</f>
        <v>3.6698219480906289E-4</v>
      </c>
      <c r="V6704">
        <f t="shared" ref="V6704" si="22920">SUM(V6700:V6703)/6</f>
        <v>7.0074206516563826E-4</v>
      </c>
      <c r="W6704">
        <f>SUM(W6700:W6703)/6</f>
        <v>5.1430974229891548E-2</v>
      </c>
    </row>
    <row r="6706" spans="5:23" x14ac:dyDescent="0.25">
      <c r="E6706">
        <f>E6699+0.01</f>
        <v>9.5499999999998408</v>
      </c>
      <c r="F6706">
        <v>0.01</v>
      </c>
      <c r="G6706">
        <v>0</v>
      </c>
      <c r="I6706">
        <f>T6704</f>
        <v>2.0351108790371674E-3</v>
      </c>
      <c r="J6706">
        <f t="shared" ref="J6706" si="22921">U6704</f>
        <v>3.6698219480906289E-4</v>
      </c>
      <c r="K6706">
        <f t="shared" ref="K6706" si="22922">V6704</f>
        <v>7.0074206516563826E-4</v>
      </c>
      <c r="L6706">
        <f t="shared" ref="L6706" si="22923">W6704</f>
        <v>5.1430974229891548E-2</v>
      </c>
      <c r="T6706">
        <f>T6704</f>
        <v>2.0351108790371674E-3</v>
      </c>
      <c r="U6706">
        <f t="shared" ref="U6706:W6706" si="22924">U6704</f>
        <v>3.6698219480906289E-4</v>
      </c>
      <c r="V6706">
        <f t="shared" si="22924"/>
        <v>7.0074206516563826E-4</v>
      </c>
      <c r="W6706">
        <f t="shared" si="22924"/>
        <v>5.1430974229891548E-2</v>
      </c>
    </row>
    <row r="6707" spans="5:23" x14ac:dyDescent="0.25">
      <c r="I6707">
        <f>T6704</f>
        <v>2.0351108790371674E-3</v>
      </c>
      <c r="J6707">
        <f t="shared" ref="J6707" si="22925">U6704</f>
        <v>3.6698219480906289E-4</v>
      </c>
      <c r="K6707">
        <f t="shared" ref="K6707" si="22926">V6704</f>
        <v>7.0074206516563826E-4</v>
      </c>
      <c r="L6707">
        <f t="shared" ref="L6707" si="22927">W6704</f>
        <v>5.1430974229891548E-2</v>
      </c>
      <c r="N6707">
        <f>(0.01*(L6707+10))/(EXP((L6707+10)/10))</f>
        <v>3.6787459234918635E-2</v>
      </c>
      <c r="O6707">
        <f xml:space="preserve"> (0.125*EXP(L6707/80))</f>
        <v>0.12508038673426589</v>
      </c>
      <c r="P6707">
        <f>(0.1*(L6707+25))/(EXP((L6707+25)/10))</f>
        <v>0.20457978358624906</v>
      </c>
      <c r="Q6707">
        <f>(0.125*EXP(L6707/18))</f>
        <v>0.12535767028134462</v>
      </c>
      <c r="R6707">
        <f>0.07 * EXP(L6707/20)</f>
        <v>7.0180240058524523E-2</v>
      </c>
      <c r="S6707">
        <f>(1/(EXP((L6707+30)/10)+1))</f>
        <v>4.7194065289944902E-2</v>
      </c>
      <c r="T6707">
        <f>(P6707*(1-T6706) - Q6707*T6706)*$F$21</f>
        <v>2.039083242844813E-3</v>
      </c>
      <c r="U6707">
        <f>(N6707*(1-U6706) - O6707*U6706)*$F$21</f>
        <v>3.6728056617535854E-4</v>
      </c>
      <c r="V6707">
        <f>(R6707*(1-V6706) - S6707*V6706)*$F$21</f>
        <v>7.0097990945397243E-4</v>
      </c>
      <c r="W6707">
        <f>$F$21*(W6706+E6706*(G6706-($E$9*U6706^4*(W6706-$E$3) + $E$11*T6706^3*V6706*(W6706-$E$5) + $E$13*(W6706-$E$7))) /$E$15)</f>
        <v>0.3027308204488478</v>
      </c>
    </row>
    <row r="6708" spans="5:23" x14ac:dyDescent="0.25">
      <c r="I6708">
        <f>I6707 + 0.5*$F$28</f>
        <v>7.0351108790371675E-3</v>
      </c>
      <c r="J6708">
        <f t="shared" ref="J6708" si="22928">J6707 + 0.5*$F$28</f>
        <v>5.3669821948090632E-3</v>
      </c>
      <c r="K6708">
        <f t="shared" ref="K6708" si="22929">K6707 + 0.5*$F$28</f>
        <v>5.7007420651656385E-3</v>
      </c>
      <c r="L6708">
        <f t="shared" ref="L6708" si="22930">L6707 + 0.5*$F$28</f>
        <v>5.6430974229891545E-2</v>
      </c>
      <c r="N6708">
        <f t="shared" ref="N6708:N6710" si="22931">(0.01*(L6708+10))/(EXP((L6708+10)/10))</f>
        <v>3.6787360568373249E-2</v>
      </c>
      <c r="O6708">
        <f t="shared" ref="O6708:O6710" si="22932" xml:space="preserve"> (0.125*EXP(L6708/80))</f>
        <v>0.1250882045027395</v>
      </c>
      <c r="P6708">
        <f t="shared" ref="P6708:P6710" si="22933">(0.1*(L6708+25))/(EXP((L6708+25)/10))</f>
        <v>0.20451833080741966</v>
      </c>
      <c r="Q6708">
        <f t="shared" ref="Q6708:Q6710" si="22934">(0.125*EXP(L6708/18))</f>
        <v>0.12539249669320046</v>
      </c>
      <c r="R6708">
        <f t="shared" ref="R6708:R6710" si="22935">0.07 * EXP(L6708/20)</f>
        <v>7.0197787311854443E-2</v>
      </c>
      <c r="S6708">
        <f t="shared" ref="S6708:S6710" si="22936">(1/(EXP((L6708+30)/10)+1))</f>
        <v>4.7171586986822063E-2</v>
      </c>
      <c r="T6708">
        <f>(P6708*(1-T6707) - Q6708*T6707)*$F$21*2</f>
        <v>4.0769123033486017E-3</v>
      </c>
      <c r="U6708">
        <f>(N6708*(1-U6707) - O6708*U6707)*$F$21*2</f>
        <v>7.3455813638367948E-4</v>
      </c>
      <c r="V6708">
        <f>(R6708*(1-V6707) - S6708*V6707)*$F$21*2</f>
        <v>1.4023102747697178E-3</v>
      </c>
      <c r="W6708">
        <f>$F$21*(W6707+E6707*(G6707-($E$9*U6707^4*(W6707-$E$3) + $E$11*T6707^3*V6707*(W6707-$E$5) + $E$13*(W6707-$E$7))) /$E$15)*2</f>
        <v>6.0546164089769561E-3</v>
      </c>
    </row>
    <row r="6709" spans="5:23" x14ac:dyDescent="0.25">
      <c r="I6709">
        <f>I6707 + 0.5*$F$28</f>
        <v>7.0351108790371675E-3</v>
      </c>
      <c r="J6709">
        <f t="shared" ref="J6709:L6709" si="22937">J6707 + 0.5*$F$28</f>
        <v>5.3669821948090632E-3</v>
      </c>
      <c r="K6709">
        <f t="shared" si="22937"/>
        <v>5.7007420651656385E-3</v>
      </c>
      <c r="L6709">
        <f t="shared" si="22937"/>
        <v>5.6430974229891545E-2</v>
      </c>
      <c r="N6709">
        <f t="shared" si="22931"/>
        <v>3.6787360568373249E-2</v>
      </c>
      <c r="O6709">
        <f t="shared" si="22932"/>
        <v>0.1250882045027395</v>
      </c>
      <c r="P6709">
        <f t="shared" si="22933"/>
        <v>0.20451833080741966</v>
      </c>
      <c r="Q6709">
        <f t="shared" si="22934"/>
        <v>0.12539249669320046</v>
      </c>
      <c r="R6709">
        <f t="shared" si="22935"/>
        <v>7.0197787311854443E-2</v>
      </c>
      <c r="S6709">
        <f t="shared" si="22936"/>
        <v>4.7171586986822063E-2</v>
      </c>
      <c r="T6709">
        <f>(P6709*(1-T6708) - Q6709*T6708)*$F$21*2</f>
        <v>4.0634662659154892E-3</v>
      </c>
      <c r="U6709">
        <f>(N6709*(1-U6708) - O6709*U6708)*$F$21*2</f>
        <v>7.3336907109937128E-4</v>
      </c>
      <c r="V6709">
        <f>(R6709*(1-V6708) - S6709*V6708)*$F$21*2</f>
        <v>1.4006639806466426E-3</v>
      </c>
      <c r="W6709">
        <f>$F$21*(W6708+E6708*(G6708-($E$9*U6708^4*(W6708-$E$3) + $E$11*T6708^3*V6708*(W6708-$E$5) + $E$13*(W6708-$E$7))) /$E$15)*2</f>
        <v>1.2109232817953913E-4</v>
      </c>
    </row>
    <row r="6710" spans="5:23" x14ac:dyDescent="0.25">
      <c r="I6710">
        <f>I6707 + $F$28</f>
        <v>1.2035110879037168E-2</v>
      </c>
      <c r="J6710">
        <f t="shared" ref="J6710:L6710" si="22938">J6707 + $F$28</f>
        <v>1.0366982194809063E-2</v>
      </c>
      <c r="K6710">
        <f t="shared" si="22938"/>
        <v>1.0700742065165638E-2</v>
      </c>
      <c r="L6710">
        <f t="shared" si="22938"/>
        <v>6.143097422989155E-2</v>
      </c>
      <c r="N6710">
        <f t="shared" si="22931"/>
        <v>3.6787252808202053E-2</v>
      </c>
      <c r="O6710">
        <f t="shared" si="22932"/>
        <v>0.12509602275983892</v>
      </c>
      <c r="P6710">
        <f t="shared" si="22933"/>
        <v>0.20445688834662742</v>
      </c>
      <c r="Q6710">
        <f t="shared" si="22934"/>
        <v>0.12542733278040336</v>
      </c>
      <c r="R6710">
        <f t="shared" si="22935"/>
        <v>7.0215338952546086E-2</v>
      </c>
      <c r="S6710">
        <f t="shared" si="22936"/>
        <v>4.7149118860209206E-2</v>
      </c>
      <c r="T6710">
        <f t="shared" ref="T6710" si="22939">(P6710*(1-T6709) - Q6710*T6709)*$F$21</f>
        <v>2.0311641494241994E-3</v>
      </c>
      <c r="U6710">
        <f t="shared" ref="U6710" si="22940">(N6710*(1-U6709) - O6710*U6709)*$F$21</f>
        <v>3.6668532620772197E-4</v>
      </c>
      <c r="V6710">
        <f t="shared" ref="V6710" si="22941">(R6710*(1-V6709) - S6710*V6709)*$F$21</f>
        <v>7.0050950783879628E-4</v>
      </c>
      <c r="W6710">
        <f t="shared" ref="W6710" si="22942">$F$21*(W6709+E6709*(G6709-($E$9*U6709^4*(W6709-$E$3) + $E$11*T6709^3*V6709*(W6709-$E$5) + $E$13*(W6709-$E$7))) /$E$15)</f>
        <v>1.2109232817953912E-6</v>
      </c>
    </row>
    <row r="6711" spans="5:23" x14ac:dyDescent="0.25">
      <c r="T6711">
        <f>SUM(T6707:T6710)/6</f>
        <v>2.0351043269221836E-3</v>
      </c>
      <c r="U6711">
        <f t="shared" ref="U6711" si="22943">SUM(U6707:U6710)/6</f>
        <v>3.6698218331102187E-4</v>
      </c>
      <c r="V6711">
        <f t="shared" ref="V6711" si="22944">SUM(V6707:V6710)/6</f>
        <v>7.0074394545152153E-4</v>
      </c>
      <c r="W6711">
        <f>SUM(W6707:W6710)/6</f>
        <v>5.1484623351547687E-2</v>
      </c>
    </row>
    <row r="6713" spans="5:23" x14ac:dyDescent="0.25">
      <c r="E6713">
        <f>E6706+0.01</f>
        <v>9.5599999999998406</v>
      </c>
      <c r="F6713">
        <v>0.01</v>
      </c>
      <c r="G6713">
        <v>0</v>
      </c>
      <c r="I6713">
        <f>T6711</f>
        <v>2.0351043269221836E-3</v>
      </c>
      <c r="J6713">
        <f t="shared" ref="J6713" si="22945">U6711</f>
        <v>3.6698218331102187E-4</v>
      </c>
      <c r="K6713">
        <f t="shared" ref="K6713" si="22946">V6711</f>
        <v>7.0074394545152153E-4</v>
      </c>
      <c r="L6713">
        <f t="shared" ref="L6713" si="22947">W6711</f>
        <v>5.1484623351547687E-2</v>
      </c>
      <c r="T6713">
        <f>T6711</f>
        <v>2.0351043269221836E-3</v>
      </c>
      <c r="U6713">
        <f t="shared" ref="U6713:W6713" si="22948">U6711</f>
        <v>3.6698218331102187E-4</v>
      </c>
      <c r="V6713">
        <f t="shared" si="22948"/>
        <v>7.0074394545152153E-4</v>
      </c>
      <c r="W6713">
        <f t="shared" si="22948"/>
        <v>5.1484623351547687E-2</v>
      </c>
    </row>
    <row r="6714" spans="5:23" x14ac:dyDescent="0.25">
      <c r="I6714">
        <f>T6711</f>
        <v>2.0351043269221836E-3</v>
      </c>
      <c r="J6714">
        <f t="shared" ref="J6714" si="22949">U6711</f>
        <v>3.6698218331102187E-4</v>
      </c>
      <c r="K6714">
        <f t="shared" ref="K6714" si="22950">V6711</f>
        <v>7.0074394545152153E-4</v>
      </c>
      <c r="L6714">
        <f t="shared" ref="L6714" si="22951">W6711</f>
        <v>5.1484623351547687E-2</v>
      </c>
      <c r="N6714">
        <f>(0.01*(L6714+10))/(EXP((L6714+10)/10))</f>
        <v>3.678745822453907E-2</v>
      </c>
      <c r="O6714">
        <f xml:space="preserve"> (0.125*EXP(L6714/80))</f>
        <v>0.12508047061495509</v>
      </c>
      <c r="P6714">
        <f>(0.1*(L6714+25))/(EXP((L6714+25)/10))</f>
        <v>0.20457912415398391</v>
      </c>
      <c r="Q6714">
        <f>(0.125*EXP(L6714/18))</f>
        <v>0.12535804391128494</v>
      </c>
      <c r="R6714">
        <f>0.07 * EXP(L6714/20)</f>
        <v>7.0180428314188872E-2</v>
      </c>
      <c r="S6714">
        <f>(1/(EXP((L6714+30)/10)+1))</f>
        <v>4.7193824047676414E-2</v>
      </c>
      <c r="T6714">
        <f>(P6714*(1-T6713) - Q6714*T6713)*$F$21</f>
        <v>2.0390766759564184E-3</v>
      </c>
      <c r="U6714">
        <f>(N6714*(1-U6713) - O6714*U6713)*$F$21</f>
        <v>3.6728055578605519E-4</v>
      </c>
      <c r="V6714">
        <f>(R6714*(1-V6713) - S6714*V6713)*$F$21</f>
        <v>7.0098179017494407E-4</v>
      </c>
      <c r="W6714">
        <f>$F$21*(W6713+E6713*(G6713-($E$9*U6713^4*(W6713-$E$3) + $E$11*T6713^3*V6713*(W6713-$E$5) + $E$13*(W6713-$E$7))) /$E$15)</f>
        <v>0.30304627536246886</v>
      </c>
    </row>
    <row r="6715" spans="5:23" x14ac:dyDescent="0.25">
      <c r="I6715">
        <f>I6714 + 0.5*$F$28</f>
        <v>7.0351043269221841E-3</v>
      </c>
      <c r="J6715">
        <f t="shared" ref="J6715" si="22952">J6714 + 0.5*$F$28</f>
        <v>5.3669821833110219E-3</v>
      </c>
      <c r="K6715">
        <f t="shared" ref="K6715" si="22953">K6714 + 0.5*$F$28</f>
        <v>5.7007439454515221E-3</v>
      </c>
      <c r="L6715">
        <f t="shared" ref="L6715" si="22954">L6714 + 0.5*$F$28</f>
        <v>5.6484623351547684E-2</v>
      </c>
      <c r="N6715">
        <f t="shared" ref="N6715:N6717" si="22955">(0.01*(L6715+10))/(EXP((L6715+10)/10))</f>
        <v>3.6787359460372274E-2</v>
      </c>
      <c r="O6715">
        <f t="shared" ref="O6715:O6717" si="22956" xml:space="preserve"> (0.125*EXP(L6715/80))</f>
        <v>0.12508828838867139</v>
      </c>
      <c r="P6715">
        <f t="shared" ref="P6715:P6717" si="22957">(0.1*(L6715+25))/(EXP((L6715+25)/10))</f>
        <v>0.20451767148583838</v>
      </c>
      <c r="Q6715">
        <f t="shared" ref="Q6715:Q6717" si="22958">(0.125*EXP(L6715/18))</f>
        <v>0.12539287042694131</v>
      </c>
      <c r="R6715">
        <f t="shared" ref="R6715:R6717" si="22959">0.07 * EXP(L6715/20)</f>
        <v>7.019797561458857E-2</v>
      </c>
      <c r="S6715">
        <f t="shared" ref="S6715:S6717" si="22960">(1/(EXP((L6715+30)/10)+1))</f>
        <v>4.7171345853767498E-2</v>
      </c>
      <c r="T6715">
        <f>(P6715*(1-T6714) - Q6715*T6714)*$F$21*2</f>
        <v>4.076899171893438E-3</v>
      </c>
      <c r="U6715">
        <f>(N6715*(1-U6714) - O6715*U6714)*$F$21*2</f>
        <v>7.3455811364924102E-4</v>
      </c>
      <c r="V6715">
        <f>(R6715*(1-V6714) - S6715*V6714)*$F$21*2</f>
        <v>1.4023140371502813E-3</v>
      </c>
      <c r="W6715">
        <f>$F$21*(W6714+E6714*(G6714-($E$9*U6714^4*(W6714-$E$3) + $E$11*T6714^3*V6714*(W6714-$E$5) + $E$13*(W6714-$E$7))) /$E$15)*2</f>
        <v>6.060925507249377E-3</v>
      </c>
    </row>
    <row r="6716" spans="5:23" x14ac:dyDescent="0.25">
      <c r="I6716">
        <f>I6714 + 0.5*$F$28</f>
        <v>7.0351043269221841E-3</v>
      </c>
      <c r="J6716">
        <f t="shared" ref="J6716:L6716" si="22961">J6714 + 0.5*$F$28</f>
        <v>5.3669821833110219E-3</v>
      </c>
      <c r="K6716">
        <f t="shared" si="22961"/>
        <v>5.7007439454515221E-3</v>
      </c>
      <c r="L6716">
        <f t="shared" si="22961"/>
        <v>5.6484623351547684E-2</v>
      </c>
      <c r="N6716">
        <f t="shared" si="22955"/>
        <v>3.6787359460372274E-2</v>
      </c>
      <c r="O6716">
        <f t="shared" si="22956"/>
        <v>0.12508828838867139</v>
      </c>
      <c r="P6716">
        <f t="shared" si="22957"/>
        <v>0.20451767148583838</v>
      </c>
      <c r="Q6716">
        <f t="shared" si="22958"/>
        <v>0.12539287042694131</v>
      </c>
      <c r="R6716">
        <f t="shared" si="22959"/>
        <v>7.019797561458857E-2</v>
      </c>
      <c r="S6716">
        <f t="shared" si="22960"/>
        <v>4.7171345853767498E-2</v>
      </c>
      <c r="T6716">
        <f>(P6716*(1-T6715) - Q6716*T6715)*$F$21*2</f>
        <v>4.0634531894143053E-3</v>
      </c>
      <c r="U6716">
        <f>(N6716*(1-U6715) - O6716*U6715)*$F$21*2</f>
        <v>7.3336904779685067E-4</v>
      </c>
      <c r="V6716">
        <f>(R6716*(1-V6715) - S6716*V6715)*$F$21*2</f>
        <v>1.4006677393512538E-3</v>
      </c>
      <c r="W6716">
        <f>$F$21*(W6715+E6715*(G6715-($E$9*U6715^4*(W6715-$E$3) + $E$11*T6715^3*V6715*(W6715-$E$5) + $E$13*(W6715-$E$7))) /$E$15)*2</f>
        <v>1.2121851014498755E-4</v>
      </c>
    </row>
    <row r="6717" spans="5:23" x14ac:dyDescent="0.25">
      <c r="I6717">
        <f>I6714 + $F$28</f>
        <v>1.2035104326922183E-2</v>
      </c>
      <c r="J6717">
        <f t="shared" ref="J6717:L6717" si="22962">J6714 + $F$28</f>
        <v>1.0366982183311023E-2</v>
      </c>
      <c r="K6717">
        <f t="shared" si="22962"/>
        <v>1.0700743945451521E-2</v>
      </c>
      <c r="L6717">
        <f t="shared" si="22962"/>
        <v>6.1484623351547689E-2</v>
      </c>
      <c r="N6717">
        <f t="shared" si="22955"/>
        <v>3.6787251602677498E-2</v>
      </c>
      <c r="O6717">
        <f t="shared" si="22956"/>
        <v>0.12509610665101384</v>
      </c>
      <c r="P6717">
        <f t="shared" si="22957"/>
        <v>0.20445622913578435</v>
      </c>
      <c r="Q6717">
        <f t="shared" si="22958"/>
        <v>0.12542770661797356</v>
      </c>
      <c r="R6717">
        <f t="shared" si="22959"/>
        <v>7.0215527302361774E-2</v>
      </c>
      <c r="S6717">
        <f t="shared" si="22960"/>
        <v>4.7148877836324585E-2</v>
      </c>
      <c r="T6717">
        <f t="shared" ref="T6717" si="22963">(P6717*(1-T6716) - Q6717*T6716)*$F$21</f>
        <v>2.031157612049092E-3</v>
      </c>
      <c r="U6717">
        <f t="shared" ref="U6717" si="22964">(N6717*(1-U6716) - O6717*U6716)*$F$21</f>
        <v>3.6668531358380828E-4</v>
      </c>
      <c r="V6717">
        <f t="shared" ref="V6717" si="22965">(R6717*(1-V6716) - S6717*V6716)*$F$21</f>
        <v>7.0051138766335868E-4</v>
      </c>
      <c r="W6717">
        <f t="shared" ref="W6717" si="22966">$F$21*(W6716+E6716*(G6716-($E$9*U6716^4*(W6716-$E$3) + $E$11*T6716^3*V6716*(W6716-$E$5) + $E$13*(W6716-$E$7))) /$E$15)</f>
        <v>1.2121851014498756E-6</v>
      </c>
    </row>
    <row r="6718" spans="5:23" x14ac:dyDescent="0.25">
      <c r="T6718">
        <f>SUM(T6714:T6717)/6</f>
        <v>2.0350977748855421E-3</v>
      </c>
      <c r="U6718">
        <f t="shared" ref="U6718" si="22967">SUM(U6714:U6717)/6</f>
        <v>3.6698217180265919E-4</v>
      </c>
      <c r="V6718">
        <f t="shared" ref="V6718" si="22968">SUM(V6714:V6717)/6</f>
        <v>7.0074582572330626E-4</v>
      </c>
      <c r="W6718">
        <f>SUM(W6714:W6717)/6</f>
        <v>5.1538271927494113E-2</v>
      </c>
    </row>
    <row r="6720" spans="5:23" x14ac:dyDescent="0.25">
      <c r="E6720">
        <f>E6713+0.01</f>
        <v>9.5699999999998404</v>
      </c>
      <c r="F6720">
        <v>0.01</v>
      </c>
      <c r="G6720">
        <v>0</v>
      </c>
      <c r="I6720">
        <f>T6718</f>
        <v>2.0350977748855421E-3</v>
      </c>
      <c r="J6720">
        <f t="shared" ref="J6720" si="22969">U6718</f>
        <v>3.6698217180265919E-4</v>
      </c>
      <c r="K6720">
        <f t="shared" ref="K6720" si="22970">V6718</f>
        <v>7.0074582572330626E-4</v>
      </c>
      <c r="L6720">
        <f t="shared" ref="L6720" si="22971">W6718</f>
        <v>5.1538271927494113E-2</v>
      </c>
      <c r="T6720">
        <f>T6718</f>
        <v>2.0350977748855421E-3</v>
      </c>
      <c r="U6720">
        <f t="shared" ref="U6720:W6720" si="22972">U6718</f>
        <v>3.6698217180265919E-4</v>
      </c>
      <c r="V6720">
        <f t="shared" si="22972"/>
        <v>7.0074582572330626E-4</v>
      </c>
      <c r="W6720">
        <f t="shared" si="22972"/>
        <v>5.1538271927494113E-2</v>
      </c>
    </row>
    <row r="6721" spans="5:23" x14ac:dyDescent="0.25">
      <c r="I6721">
        <f>T6718</f>
        <v>2.0350977748855421E-3</v>
      </c>
      <c r="J6721">
        <f t="shared" ref="J6721" si="22973">U6718</f>
        <v>3.6698217180265919E-4</v>
      </c>
      <c r="K6721">
        <f t="shared" ref="K6721" si="22974">V6718</f>
        <v>7.0074582572330626E-4</v>
      </c>
      <c r="L6721">
        <f t="shared" ref="L6721" si="22975">W6718</f>
        <v>5.1538271927494113E-2</v>
      </c>
      <c r="N6721">
        <f>(0.01*(L6721+10))/(EXP((L6721+10)/10))</f>
        <v>3.6787457213121814E-2</v>
      </c>
      <c r="O6721">
        <f xml:space="preserve"> (0.125*EXP(L6721/80))</f>
        <v>0.12508055449484728</v>
      </c>
      <c r="P6721">
        <f>(0.1*(L6721+25))/(EXP((L6721+25)/10))</f>
        <v>0.20457846472961372</v>
      </c>
      <c r="Q6721">
        <f>(0.125*EXP(L6721/18))</f>
        <v>0.12535841753853835</v>
      </c>
      <c r="R6721">
        <f>0.07 * EXP(L6721/20)</f>
        <v>7.0180616568443266E-2</v>
      </c>
      <c r="S6721">
        <f>(1/(EXP((L6721+30)/10)+1))</f>
        <v>4.7193582809033865E-2</v>
      </c>
      <c r="T6721">
        <f>(P6721*(1-T6720) - Q6721*T6720)*$F$21</f>
        <v>2.0390701091465712E-3</v>
      </c>
      <c r="U6721">
        <f>(N6721*(1-U6720) - O6721*U6720)*$F$21</f>
        <v>3.6728054538639847E-4</v>
      </c>
      <c r="V6721">
        <f>(R6721*(1-V6720) - S6721*V6720)*$F$21</f>
        <v>7.0098367088181892E-4</v>
      </c>
      <c r="W6721">
        <f>$F$21*(W6720+E6720*(G6720-($E$9*U6720^4*(W6720-$E$3) + $E$11*T6720^3*V6720*(W6720-$E$5) + $E$13*(W6720-$E$7))) /$E$15)</f>
        <v>0.30336172706735265</v>
      </c>
    </row>
    <row r="6722" spans="5:23" x14ac:dyDescent="0.25">
      <c r="I6722">
        <f>I6721 + 0.5*$F$28</f>
        <v>7.0350977748855417E-3</v>
      </c>
      <c r="J6722">
        <f t="shared" ref="J6722" si="22976">J6721 + 0.5*$F$28</f>
        <v>5.3669821718026591E-3</v>
      </c>
      <c r="K6722">
        <f t="shared" ref="K6722" si="22977">K6721 + 0.5*$F$28</f>
        <v>5.7007458257233067E-3</v>
      </c>
      <c r="L6722">
        <f t="shared" ref="L6722" si="22978">L6721 + 0.5*$F$28</f>
        <v>5.653827192749411E-2</v>
      </c>
      <c r="N6722">
        <f t="shared" ref="N6722:N6724" si="22979">(0.01*(L6722+10))/(EXP((L6722+10)/10))</f>
        <v>3.6787358351335654E-2</v>
      </c>
      <c r="O6722">
        <f t="shared" ref="O6722:O6724" si="22980" xml:space="preserve"> (0.125*EXP(L6722/80))</f>
        <v>0.12508837227380626</v>
      </c>
      <c r="P6722">
        <f t="shared" ref="P6722:P6724" si="22981">(0.1*(L6722+25))/(EXP((L6722+25)/10))</f>
        <v>0.20451701217215157</v>
      </c>
      <c r="Q6722">
        <f t="shared" ref="Q6722:Q6724" si="22982">(0.125*EXP(L6722/18))</f>
        <v>0.12539324415799449</v>
      </c>
      <c r="R6722">
        <f t="shared" ref="R6722:R6724" si="22983">0.07 * EXP(L6722/20)</f>
        <v>7.0198163915912437E-2</v>
      </c>
      <c r="S6722">
        <f t="shared" ref="S6722:S6724" si="22984">(1/(EXP((L6722+30)/10)+1))</f>
        <v>4.7171104724337311E-2</v>
      </c>
      <c r="T6722">
        <f>(P6722*(1-T6721) - Q6722*T6721)*$F$21*2</f>
        <v>4.076886040595357E-3</v>
      </c>
      <c r="U6722">
        <f>(N6722*(1-U6721) - O6722*U6721)*$F$21*2</f>
        <v>7.3455809089413668E-4</v>
      </c>
      <c r="V6722">
        <f>(R6722*(1-V6721) - S6722*V6721)*$F$21*2</f>
        <v>1.4023177995026457E-3</v>
      </c>
      <c r="W6722">
        <f>$F$21*(W6721+E6721*(G6721-($E$9*U6721^4*(W6721-$E$3) + $E$11*T6721^3*V6721*(W6721-$E$5) + $E$13*(W6721-$E$7))) /$E$15)*2</f>
        <v>6.0672345413470535E-3</v>
      </c>
    </row>
    <row r="6723" spans="5:23" x14ac:dyDescent="0.25">
      <c r="I6723">
        <f>I6721 + 0.5*$F$28</f>
        <v>7.0350977748855417E-3</v>
      </c>
      <c r="J6723">
        <f t="shared" ref="J6723:L6723" si="22985">J6721 + 0.5*$F$28</f>
        <v>5.3669821718026591E-3</v>
      </c>
      <c r="K6723">
        <f t="shared" si="22985"/>
        <v>5.7007458257233067E-3</v>
      </c>
      <c r="L6723">
        <f t="shared" si="22985"/>
        <v>5.653827192749411E-2</v>
      </c>
      <c r="N6723">
        <f t="shared" si="22979"/>
        <v>3.6787358351335654E-2</v>
      </c>
      <c r="O6723">
        <f t="shared" si="22980"/>
        <v>0.12508837227380626</v>
      </c>
      <c r="P6723">
        <f t="shared" si="22981"/>
        <v>0.20451701217215157</v>
      </c>
      <c r="Q6723">
        <f t="shared" si="22982"/>
        <v>0.12539324415799449</v>
      </c>
      <c r="R6723">
        <f t="shared" si="22983"/>
        <v>7.0198163915912437E-2</v>
      </c>
      <c r="S6723">
        <f t="shared" si="22984"/>
        <v>4.7171104724337311E-2</v>
      </c>
      <c r="T6723">
        <f>(P6723*(1-T6722) - Q6723*T6722)*$F$21*2</f>
        <v>4.0634401130694E-3</v>
      </c>
      <c r="U6723">
        <f>(N6723*(1-U6722) - O6723*U6722)*$F$21*2</f>
        <v>7.3336902447371124E-4</v>
      </c>
      <c r="V6723">
        <f>(R6723*(1-V6722) - S6723*V6722)*$F$21*2</f>
        <v>1.4006714980276721E-3</v>
      </c>
      <c r="W6723">
        <f>$F$21*(W6722+E6722*(G6722-($E$9*U6722^4*(W6722-$E$3) + $E$11*T6722^3*V6722*(W6722-$E$5) + $E$13*(W6722-$E$7))) /$E$15)*2</f>
        <v>1.2134469082694107E-4</v>
      </c>
    </row>
    <row r="6724" spans="5:23" x14ac:dyDescent="0.25">
      <c r="I6724">
        <f>I6721 + $F$28</f>
        <v>1.2035097774885543E-2</v>
      </c>
      <c r="J6724">
        <f t="shared" ref="J6724:L6724" si="22986">J6721 + $F$28</f>
        <v>1.0366982171802659E-2</v>
      </c>
      <c r="K6724">
        <f t="shared" si="22986"/>
        <v>1.0700745825723307E-2</v>
      </c>
      <c r="L6724">
        <f t="shared" si="22986"/>
        <v>6.1538271927494115E-2</v>
      </c>
      <c r="N6724">
        <f t="shared" si="22979"/>
        <v>3.6787250396119353E-2</v>
      </c>
      <c r="O6724">
        <f t="shared" si="22980"/>
        <v>0.12509619054139171</v>
      </c>
      <c r="P6724">
        <f t="shared" si="22981"/>
        <v>0.20445556993283506</v>
      </c>
      <c r="Q6724">
        <f t="shared" si="22982"/>
        <v>0.12542808045285533</v>
      </c>
      <c r="R6724">
        <f t="shared" si="22983"/>
        <v>7.0215715650766841E-2</v>
      </c>
      <c r="S6724">
        <f t="shared" si="22984"/>
        <v>4.7148636816062732E-2</v>
      </c>
      <c r="T6724">
        <f t="shared" ref="T6724" si="22987">(P6724*(1-T6723) - Q6724*T6723)*$F$21</f>
        <v>2.0311510747521209E-3</v>
      </c>
      <c r="U6724">
        <f t="shared" ref="U6724" si="22988">(N6724*(1-U6723) - O6724*U6723)*$F$21</f>
        <v>3.6668530094960568E-4</v>
      </c>
      <c r="V6724">
        <f t="shared" ref="V6724" si="22989">(R6724*(1-V6723) - S6724*V6723)*$F$21</f>
        <v>7.0051326747382081E-4</v>
      </c>
      <c r="W6724">
        <f t="shared" ref="W6724" si="22990">$F$21*(W6723+E6723*(G6723-($E$9*U6723^4*(W6723-$E$3) + $E$11*T6723^3*V6723*(W6723-$E$5) + $E$13*(W6723-$E$7))) /$E$15)</f>
        <v>1.2134469082694107E-6</v>
      </c>
    </row>
    <row r="6725" spans="5:23" x14ac:dyDescent="0.25">
      <c r="T6725">
        <f>SUM(T6721:T6724)/6</f>
        <v>2.0350912229272415E-3</v>
      </c>
      <c r="U6725">
        <f t="shared" ref="U6725" si="22991">SUM(U6721:U6724)/6</f>
        <v>3.6698216028397535E-4</v>
      </c>
      <c r="V6725">
        <f t="shared" ref="V6725" si="22992">SUM(V6721:V6724)/6</f>
        <v>7.00747705980993E-4</v>
      </c>
      <c r="W6725">
        <f>SUM(W6721:W6724)/6</f>
        <v>5.1591919957739152E-2</v>
      </c>
    </row>
    <row r="6727" spans="5:23" x14ac:dyDescent="0.25">
      <c r="E6727">
        <f>E6720+0.01</f>
        <v>9.5799999999998402</v>
      </c>
      <c r="F6727">
        <v>0.01</v>
      </c>
      <c r="G6727">
        <v>0</v>
      </c>
      <c r="I6727">
        <f>T6725</f>
        <v>2.0350912229272415E-3</v>
      </c>
      <c r="J6727">
        <f t="shared" ref="J6727" si="22993">U6725</f>
        <v>3.6698216028397535E-4</v>
      </c>
      <c r="K6727">
        <f t="shared" ref="K6727" si="22994">V6725</f>
        <v>7.00747705980993E-4</v>
      </c>
      <c r="L6727">
        <f t="shared" ref="L6727" si="22995">W6725</f>
        <v>5.1591919957739152E-2</v>
      </c>
      <c r="T6727">
        <f>T6725</f>
        <v>2.0350912229272415E-3</v>
      </c>
      <c r="U6727">
        <f t="shared" ref="U6727:W6727" si="22996">U6725</f>
        <v>3.6698216028397535E-4</v>
      </c>
      <c r="V6727">
        <f t="shared" si="22996"/>
        <v>7.00747705980993E-4</v>
      </c>
      <c r="W6727">
        <f t="shared" si="22996"/>
        <v>5.1591919957739152E-2</v>
      </c>
    </row>
    <row r="6728" spans="5:23" x14ac:dyDescent="0.25">
      <c r="I6728">
        <f>T6725</f>
        <v>2.0350912229272415E-3</v>
      </c>
      <c r="J6728">
        <f t="shared" ref="J6728" si="22997">U6725</f>
        <v>3.6698216028397535E-4</v>
      </c>
      <c r="K6728">
        <f t="shared" ref="K6728" si="22998">V6725</f>
        <v>7.00747705980993E-4</v>
      </c>
      <c r="L6728">
        <f t="shared" ref="L6728" si="22999">W6725</f>
        <v>5.1591919957739152E-2</v>
      </c>
      <c r="N6728">
        <f>(0.01*(L6728+10))/(EXP((L6728+10)/10))</f>
        <v>3.6787456200666917E-2</v>
      </c>
      <c r="O6728">
        <f xml:space="preserve"> (0.125*EXP(L6728/80))</f>
        <v>0.12508063837394254</v>
      </c>
      <c r="P6728">
        <f>(0.1*(L6728+25))/(EXP((L6728+25)/10))</f>
        <v>0.20457780531313832</v>
      </c>
      <c r="Q6728">
        <f>(0.125*EXP(L6728/18))</f>
        <v>0.12535879116310489</v>
      </c>
      <c r="R6728">
        <f>0.07 * EXP(L6728/20)</f>
        <v>7.0180804821287773E-2</v>
      </c>
      <c r="S6728">
        <f>(1/(EXP((L6728+30)/10)+1))</f>
        <v>4.7193341574017167E-2</v>
      </c>
      <c r="T6728">
        <f>(P6728*(1-T6727) - Q6728*T6727)*$F$21</f>
        <v>2.0390635424152705E-3</v>
      </c>
      <c r="U6728">
        <f>(N6728*(1-U6727) - O6728*U6727)*$F$21</f>
        <v>3.672805349763887E-4</v>
      </c>
      <c r="V6728">
        <f>(R6728*(1-V6727) - S6728*V6727)*$F$21</f>
        <v>7.0098555157459784E-4</v>
      </c>
      <c r="W6728">
        <f>$F$21*(W6727+E6727*(G6727-($E$9*U6727^4*(W6727-$E$3) + $E$11*T6727^3*V6727*(W6727-$E$5) + $E$13*(W6727-$E$7))) /$E$15)</f>
        <v>0.30367717556354823</v>
      </c>
    </row>
    <row r="6729" spans="5:23" x14ac:dyDescent="0.25">
      <c r="I6729">
        <f>I6728 + 0.5*$F$28</f>
        <v>7.0350912229272412E-3</v>
      </c>
      <c r="J6729">
        <f t="shared" ref="J6729" si="23000">J6728 + 0.5*$F$28</f>
        <v>5.3669821602839755E-3</v>
      </c>
      <c r="K6729">
        <f t="shared" ref="K6729" si="23001">K6728 + 0.5*$F$28</f>
        <v>5.7007477059809932E-3</v>
      </c>
      <c r="L6729">
        <f t="shared" ref="L6729" si="23002">L6728 + 0.5*$F$28</f>
        <v>5.6591919957739149E-2</v>
      </c>
      <c r="N6729">
        <f t="shared" ref="N6729:N6731" si="23003">(0.01*(L6729+10))/(EXP((L6729+10)/10))</f>
        <v>3.6787357241263426E-2</v>
      </c>
      <c r="O6729">
        <f t="shared" ref="O6729:O6731" si="23004" xml:space="preserve"> (0.125*EXP(L6729/80))</f>
        <v>0.12508845615814412</v>
      </c>
      <c r="P6729">
        <f t="shared" ref="P6729:P6731" si="23005">(0.1*(L6729+25))/(EXP((L6729+25)/10))</f>
        <v>0.20451635286635902</v>
      </c>
      <c r="Q6729">
        <f t="shared" ref="Q6729:Q6731" si="23006">(0.125*EXP(L6729/18))</f>
        <v>0.12539361788636005</v>
      </c>
      <c r="R6729">
        <f t="shared" ref="R6729:R6731" si="23007">0.07 * EXP(L6729/20)</f>
        <v>7.0198352215826015E-2</v>
      </c>
      <c r="S6729">
        <f t="shared" ref="S6729:S6731" si="23008">(1/(EXP((L6729+30)/10)+1))</f>
        <v>4.7170863598531391E-2</v>
      </c>
      <c r="T6729">
        <f>(P6729*(1-T6728) - Q6729*T6728)*$F$21*2</f>
        <v>4.0768729094543569E-3</v>
      </c>
      <c r="U6729">
        <f>(N6729*(1-U6728) - O6729*U6728)*$F$21*2</f>
        <v>7.3455806811836713E-4</v>
      </c>
      <c r="V6729">
        <f>(R6729*(1-V6728) - S6729*V6728)*$F$21*2</f>
        <v>1.4023215618268101E-3</v>
      </c>
      <c r="W6729">
        <f>$F$21*(W6728+E6728*(G6728-($E$9*U6728^4*(W6728-$E$3) + $E$11*T6728^3*V6728*(W6728-$E$5) + $E$13*(W6728-$E$7))) /$E$15)*2</f>
        <v>6.0735435112709646E-3</v>
      </c>
    </row>
    <row r="6730" spans="5:23" x14ac:dyDescent="0.25">
      <c r="I6730">
        <f>I6728 + 0.5*$F$28</f>
        <v>7.0350912229272412E-3</v>
      </c>
      <c r="J6730">
        <f t="shared" ref="J6730:L6730" si="23009">J6728 + 0.5*$F$28</f>
        <v>5.3669821602839755E-3</v>
      </c>
      <c r="K6730">
        <f t="shared" si="23009"/>
        <v>5.7007477059809932E-3</v>
      </c>
      <c r="L6730">
        <f t="shared" si="23009"/>
        <v>5.6591919957739149E-2</v>
      </c>
      <c r="N6730">
        <f t="shared" si="23003"/>
        <v>3.6787357241263426E-2</v>
      </c>
      <c r="O6730">
        <f t="shared" si="23004"/>
        <v>0.12508845615814412</v>
      </c>
      <c r="P6730">
        <f t="shared" si="23005"/>
        <v>0.20451635286635902</v>
      </c>
      <c r="Q6730">
        <f t="shared" si="23006"/>
        <v>0.12539361788636005</v>
      </c>
      <c r="R6730">
        <f t="shared" si="23007"/>
        <v>7.0198352215826015E-2</v>
      </c>
      <c r="S6730">
        <f t="shared" si="23008"/>
        <v>4.7170863598531391E-2</v>
      </c>
      <c r="T6730">
        <f>(P6730*(1-T6729) - Q6730*T6729)*$F$21*2</f>
        <v>4.0634270368807681E-3</v>
      </c>
      <c r="U6730">
        <f>(N6730*(1-U6729) - O6730*U6729)*$F$21*2</f>
        <v>7.3336900112995333E-4</v>
      </c>
      <c r="V6730">
        <f>(R6730*(1-V6729) - S6730*V6729)*$F$21*2</f>
        <v>1.4006752566758968E-3</v>
      </c>
      <c r="W6730">
        <f>$F$21*(W6729+E6729*(G6729-($E$9*U6729^4*(W6729-$E$3) + $E$11*T6729^3*V6729*(W6729-$E$5) + $E$13*(W6729-$E$7))) /$E$15)*2</f>
        <v>1.214708702254193E-4</v>
      </c>
    </row>
    <row r="6731" spans="5:23" x14ac:dyDescent="0.25">
      <c r="I6731">
        <f>I6728 + $F$28</f>
        <v>1.2035091222927242E-2</v>
      </c>
      <c r="J6731">
        <f t="shared" ref="J6731:L6731" si="23010">J6728 + $F$28</f>
        <v>1.0366982160283976E-2</v>
      </c>
      <c r="K6731">
        <f t="shared" si="23010"/>
        <v>1.0700747705980992E-2</v>
      </c>
      <c r="L6731">
        <f t="shared" si="23010"/>
        <v>6.1591919957739154E-2</v>
      </c>
      <c r="N6731">
        <f t="shared" si="23003"/>
        <v>3.6787249188527646E-2</v>
      </c>
      <c r="O6731">
        <f t="shared" si="23004"/>
        <v>0.12509627443097249</v>
      </c>
      <c r="P6731">
        <f t="shared" si="23005"/>
        <v>0.20445491073777958</v>
      </c>
      <c r="Q6731">
        <f t="shared" si="23006"/>
        <v>0.12542845428504876</v>
      </c>
      <c r="R6731">
        <f t="shared" si="23007"/>
        <v>7.0215903997761314E-2</v>
      </c>
      <c r="S6731">
        <f t="shared" si="23008"/>
        <v>4.7148395799423572E-2</v>
      </c>
      <c r="T6731">
        <f t="shared" ref="T6731" si="23011">(P6731*(1-T6730) - Q6731*T6730)*$F$21</f>
        <v>2.031144537533286E-3</v>
      </c>
      <c r="U6731">
        <f t="shared" ref="U6731" si="23012">(N6731*(1-U6730) - O6731*U6730)*$F$21</f>
        <v>3.6668528830511416E-4</v>
      </c>
      <c r="V6731">
        <f t="shared" ref="V6731" si="23013">(R6731*(1-V6730) - S6731*V6730)*$F$21</f>
        <v>7.00515147270183E-4</v>
      </c>
      <c r="W6731">
        <f t="shared" ref="W6731" si="23014">$F$21*(W6730+E6730*(G6730-($E$9*U6730^4*(W6730-$E$3) + $E$11*T6730^3*V6730*(W6730-$E$5) + $E$13*(W6730-$E$7))) /$E$15)</f>
        <v>1.2147087022541931E-6</v>
      </c>
    </row>
    <row r="6732" spans="5:23" x14ac:dyDescent="0.25">
      <c r="T6732">
        <f>SUM(T6728:T6731)/6</f>
        <v>2.0350846710472802E-3</v>
      </c>
      <c r="U6732">
        <f t="shared" ref="U6732" si="23015">SUM(U6728:U6731)/6</f>
        <v>3.669821487549706E-4</v>
      </c>
      <c r="V6732">
        <f t="shared" ref="V6732" si="23016">SUM(V6728:V6731)/6</f>
        <v>7.0074958622458122E-4</v>
      </c>
      <c r="W6732">
        <f>SUM(W6728:W6731)/6</f>
        <v>5.1645567442291145E-2</v>
      </c>
    </row>
    <row r="6734" spans="5:23" x14ac:dyDescent="0.25">
      <c r="E6734">
        <f>E6727+0.01</f>
        <v>9.58999999999984</v>
      </c>
      <c r="F6734">
        <v>0.01</v>
      </c>
      <c r="G6734">
        <v>0</v>
      </c>
      <c r="I6734">
        <f>T6732</f>
        <v>2.0350846710472802E-3</v>
      </c>
      <c r="J6734">
        <f t="shared" ref="J6734" si="23017">U6732</f>
        <v>3.669821487549706E-4</v>
      </c>
      <c r="K6734">
        <f t="shared" ref="K6734" si="23018">V6732</f>
        <v>7.0074958622458122E-4</v>
      </c>
      <c r="L6734">
        <f t="shared" ref="L6734" si="23019">W6732</f>
        <v>5.1645567442291145E-2</v>
      </c>
      <c r="T6734">
        <f>T6732</f>
        <v>2.0350846710472802E-3</v>
      </c>
      <c r="U6734">
        <f t="shared" ref="U6734:W6734" si="23020">U6732</f>
        <v>3.669821487549706E-4</v>
      </c>
      <c r="V6734">
        <f t="shared" si="23020"/>
        <v>7.0074958622458122E-4</v>
      </c>
      <c r="W6734">
        <f t="shared" si="23020"/>
        <v>5.1645567442291145E-2</v>
      </c>
    </row>
    <row r="6735" spans="5:23" x14ac:dyDescent="0.25">
      <c r="I6735">
        <f>T6732</f>
        <v>2.0350846710472802E-3</v>
      </c>
      <c r="J6735">
        <f t="shared" ref="J6735" si="23021">U6732</f>
        <v>3.669821487549706E-4</v>
      </c>
      <c r="K6735">
        <f t="shared" ref="K6735" si="23022">V6732</f>
        <v>7.0074958622458122E-4</v>
      </c>
      <c r="L6735">
        <f t="shared" ref="L6735" si="23023">W6732</f>
        <v>5.1645567442291145E-2</v>
      </c>
      <c r="N6735">
        <f>(0.01*(L6735+10))/(EXP((L6735+10)/10))</f>
        <v>3.6787455187174418E-2</v>
      </c>
      <c r="O6735">
        <f xml:space="preserve"> (0.125*EXP(L6735/80))</f>
        <v>0.12508072225224087</v>
      </c>
      <c r="P6735">
        <f>(0.1*(L6735+25))/(EXP((L6735+25)/10))</f>
        <v>0.20457714590455761</v>
      </c>
      <c r="Q6735">
        <f>(0.125*EXP(L6735/18))</f>
        <v>0.12535916478498457</v>
      </c>
      <c r="R6735">
        <f>0.07 * EXP(L6735/20)</f>
        <v>7.0180993072722381E-2</v>
      </c>
      <c r="S6735">
        <f>(1/(EXP((L6735+30)/10)+1))</f>
        <v>4.7193100342626255E-2</v>
      </c>
      <c r="T6735">
        <f>(P6735*(1-T6734) - Q6735*T6734)*$F$21</f>
        <v>2.0390569757625142E-3</v>
      </c>
      <c r="U6735">
        <f>(N6735*(1-U6734) - O6735*U6734)*$F$21</f>
        <v>3.6728052455602648E-4</v>
      </c>
      <c r="V6735">
        <f>(R6735*(1-V6734) - S6735*V6734)*$F$21</f>
        <v>7.0098743225328094E-4</v>
      </c>
      <c r="W6735">
        <f>$F$21*(W6734+E6734*(G6734-($E$9*U6734^4*(W6734-$E$3) + $E$11*T6734^3*V6734*(W6734-$E$5) + $E$13*(W6734-$E$7))) /$E$15)</f>
        <v>0.30399262085110451</v>
      </c>
    </row>
    <row r="6736" spans="5:23" x14ac:dyDescent="0.25">
      <c r="I6736">
        <f>I6735 + 0.5*$F$28</f>
        <v>7.0350846710472807E-3</v>
      </c>
      <c r="J6736">
        <f t="shared" ref="J6736" si="23024">J6735 + 0.5*$F$28</f>
        <v>5.3669821487549703E-3</v>
      </c>
      <c r="K6736">
        <f t="shared" ref="K6736" si="23025">K6735 + 0.5*$F$28</f>
        <v>5.7007495862245816E-3</v>
      </c>
      <c r="L6736">
        <f t="shared" ref="L6736" si="23026">L6735 + 0.5*$F$28</f>
        <v>5.6645567442291142E-2</v>
      </c>
      <c r="N6736">
        <f t="shared" ref="N6736:N6738" si="23027">(0.01*(L6736+10))/(EXP((L6736+10)/10))</f>
        <v>3.6787356130155643E-2</v>
      </c>
      <c r="O6736">
        <f t="shared" ref="O6736:O6738" si="23028" xml:space="preserve"> (0.125*EXP(L6736/80))</f>
        <v>0.12508854004168499</v>
      </c>
      <c r="P6736">
        <f t="shared" ref="P6736:P6738" si="23029">(0.1*(L6736+25))/(EXP((L6736+25)/10))</f>
        <v>0.20451569356846061</v>
      </c>
      <c r="Q6736">
        <f t="shared" ref="Q6736:Q6738" si="23030">(0.125*EXP(L6736/18))</f>
        <v>0.12539399161203801</v>
      </c>
      <c r="R6736">
        <f t="shared" ref="R6736:R6738" si="23031">0.07 * EXP(L6736/20)</f>
        <v>7.0198540514329361E-2</v>
      </c>
      <c r="S6736">
        <f t="shared" ref="S6736:S6738" si="23032">(1/(EXP((L6736+30)/10)+1))</f>
        <v>4.717062247634967E-2</v>
      </c>
      <c r="T6736">
        <f>(P6736*(1-T6735) - Q6736*T6735)*$F$21*2</f>
        <v>4.0768597784704343E-3</v>
      </c>
      <c r="U6736">
        <f>(N6736*(1-U6735) - O6736*U6735)*$F$21*2</f>
        <v>7.3455804532193344E-4</v>
      </c>
      <c r="V6736">
        <f>(R6736*(1-V6735) - S6736*V6735)*$F$21*2</f>
        <v>1.4023253241227762E-3</v>
      </c>
      <c r="W6736">
        <f>$F$21*(W6735+E6735*(G6735-($E$9*U6735^4*(W6735-$E$3) + $E$11*T6735^3*V6735*(W6735-$E$5) + $E$13*(W6735-$E$7))) /$E$15)*2</f>
        <v>6.0798524170220906E-3</v>
      </c>
    </row>
    <row r="6737" spans="5:23" x14ac:dyDescent="0.25">
      <c r="I6737">
        <f>I6735 + 0.5*$F$28</f>
        <v>7.0350846710472807E-3</v>
      </c>
      <c r="J6737">
        <f t="shared" ref="J6737:L6737" si="23033">J6735 + 0.5*$F$28</f>
        <v>5.3669821487549703E-3</v>
      </c>
      <c r="K6737">
        <f t="shared" si="23033"/>
        <v>5.7007495862245816E-3</v>
      </c>
      <c r="L6737">
        <f t="shared" si="23033"/>
        <v>5.6645567442291142E-2</v>
      </c>
      <c r="N6737">
        <f t="shared" si="23027"/>
        <v>3.6787356130155643E-2</v>
      </c>
      <c r="O6737">
        <f t="shared" si="23028"/>
        <v>0.12508854004168499</v>
      </c>
      <c r="P6737">
        <f t="shared" si="23029"/>
        <v>0.20451569356846061</v>
      </c>
      <c r="Q6737">
        <f t="shared" si="23030"/>
        <v>0.12539399161203801</v>
      </c>
      <c r="R6737">
        <f t="shared" si="23031"/>
        <v>7.0198540514329361E-2</v>
      </c>
      <c r="S6737">
        <f t="shared" si="23032"/>
        <v>4.717062247634967E-2</v>
      </c>
      <c r="T6737">
        <f>(P6737*(1-T6736) - Q6737*T6736)*$F$21*2</f>
        <v>4.0634139608484079E-3</v>
      </c>
      <c r="U6737">
        <f>(N6737*(1-U6736) - O6737*U6736)*$F$21*2</f>
        <v>7.3336897776557833E-4</v>
      </c>
      <c r="V6737">
        <f>(R6737*(1-V6736) - S6737*V6736)*$F$21*2</f>
        <v>1.400679015295929E-3</v>
      </c>
      <c r="W6737">
        <f>$F$21*(W6736+E6736*(G6736-($E$9*U6736^4*(W6736-$E$3) + $E$11*T6736^3*V6736*(W6736-$E$5) + $E$13*(W6736-$E$7))) /$E$15)*2</f>
        <v>1.2159704834044182E-4</v>
      </c>
    </row>
    <row r="6738" spans="5:23" x14ac:dyDescent="0.25">
      <c r="I6738">
        <f>I6735 + $F$28</f>
        <v>1.203508467104728E-2</v>
      </c>
      <c r="J6738">
        <f t="shared" ref="J6738:L6738" si="23034">J6735 + $F$28</f>
        <v>1.036698214875497E-2</v>
      </c>
      <c r="K6738">
        <f t="shared" si="23034"/>
        <v>1.0700749586224582E-2</v>
      </c>
      <c r="L6738">
        <f t="shared" si="23034"/>
        <v>6.1645567442291146E-2</v>
      </c>
      <c r="N6738">
        <f t="shared" si="23027"/>
        <v>3.6787247979902432E-2</v>
      </c>
      <c r="O6738">
        <f t="shared" si="23028"/>
        <v>0.12509635831975624</v>
      </c>
      <c r="P6738">
        <f t="shared" si="23029"/>
        <v>0.20445425155061758</v>
      </c>
      <c r="Q6738">
        <f t="shared" si="23030"/>
        <v>0.1254288281145538</v>
      </c>
      <c r="R6738">
        <f t="shared" si="23031"/>
        <v>7.0216092343345152E-2</v>
      </c>
      <c r="S6738">
        <f t="shared" si="23032"/>
        <v>4.7148154786407014E-2</v>
      </c>
      <c r="T6738">
        <f t="shared" ref="T6738" si="23035">(P6738*(1-T6737) - Q6738*T6737)*$F$21</f>
        <v>2.0311380003925844E-3</v>
      </c>
      <c r="U6738">
        <f t="shared" ref="U6738" si="23036">(N6738*(1-U6737) - O6738*U6737)*$F$21</f>
        <v>3.6668527565033443E-4</v>
      </c>
      <c r="V6738">
        <f t="shared" ref="V6738" si="23037">(R6738*(1-V6737) - S6738*V6737)*$F$21</f>
        <v>7.0051702705244514E-4</v>
      </c>
      <c r="W6738">
        <f t="shared" ref="W6738" si="23038">$F$21*(W6737+E6737*(G6737-($E$9*U6737^4*(W6737-$E$3) + $E$11*T6737^3*V6737*(W6737-$E$5) + $E$13*(W6737-$E$7))) /$E$15)</f>
        <v>1.2159704834044183E-6</v>
      </c>
    </row>
    <row r="6739" spans="5:23" x14ac:dyDescent="0.25">
      <c r="T6739">
        <f>SUM(T6735:T6738)/6</f>
        <v>2.0350781192456564E-3</v>
      </c>
      <c r="U6739">
        <f t="shared" ref="U6739" si="23039">SUM(U6735:U6738)/6</f>
        <v>3.6698213721564544E-4</v>
      </c>
      <c r="V6739">
        <f t="shared" ref="V6739" si="23040">SUM(V6735:V6738)/6</f>
        <v>7.0075146645407187E-4</v>
      </c>
      <c r="W6739">
        <f>SUM(W6735:W6738)/6</f>
        <v>5.1699214381158404E-2</v>
      </c>
    </row>
    <row r="6741" spans="5:23" x14ac:dyDescent="0.25">
      <c r="E6741">
        <f>E6734+0.01</f>
        <v>9.5999999999998398</v>
      </c>
      <c r="F6741">
        <v>0.01</v>
      </c>
      <c r="G6741">
        <v>0</v>
      </c>
      <c r="I6741">
        <f>T6739</f>
        <v>2.0350781192456564E-3</v>
      </c>
      <c r="J6741">
        <f t="shared" ref="J6741" si="23041">U6739</f>
        <v>3.6698213721564544E-4</v>
      </c>
      <c r="K6741">
        <f t="shared" ref="K6741" si="23042">V6739</f>
        <v>7.0075146645407187E-4</v>
      </c>
      <c r="L6741">
        <f t="shared" ref="L6741" si="23043">W6739</f>
        <v>5.1699214381158404E-2</v>
      </c>
      <c r="T6741">
        <f>T6739</f>
        <v>2.0350781192456564E-3</v>
      </c>
      <c r="U6741">
        <f t="shared" ref="U6741:W6741" si="23044">U6739</f>
        <v>3.6698213721564544E-4</v>
      </c>
      <c r="V6741">
        <f t="shared" si="23044"/>
        <v>7.0075146645407187E-4</v>
      </c>
      <c r="W6741">
        <f t="shared" si="23044"/>
        <v>5.1699214381158404E-2</v>
      </c>
    </row>
    <row r="6742" spans="5:23" x14ac:dyDescent="0.25">
      <c r="I6742">
        <f>T6739</f>
        <v>2.0350781192456564E-3</v>
      </c>
      <c r="J6742">
        <f t="shared" ref="J6742" si="23045">U6739</f>
        <v>3.6698213721564544E-4</v>
      </c>
      <c r="K6742">
        <f t="shared" ref="K6742" si="23046">V6739</f>
        <v>7.0075146645407187E-4</v>
      </c>
      <c r="L6742">
        <f t="shared" ref="L6742" si="23047">W6739</f>
        <v>5.1699214381158404E-2</v>
      </c>
      <c r="N6742">
        <f>(0.01*(L6742+10))/(EXP((L6742+10)/10))</f>
        <v>3.6787454172644361E-2</v>
      </c>
      <c r="O6742">
        <f xml:space="preserve"> (0.125*EXP(L6742/80))</f>
        <v>0.12508080612974223</v>
      </c>
      <c r="P6742">
        <f>(0.1*(L6742+25))/(EXP((L6742+25)/10))</f>
        <v>0.20457648650387136</v>
      </c>
      <c r="Q6742">
        <f>(0.125*EXP(L6742/18))</f>
        <v>0.12535953840417743</v>
      </c>
      <c r="R6742">
        <f>0.07 * EXP(L6742/20)</f>
        <v>7.0181181322747116E-2</v>
      </c>
      <c r="S6742">
        <f>(1/(EXP((L6742+30)/10)+1))</f>
        <v>4.7192859114861041E-2</v>
      </c>
      <c r="T6742">
        <f>(P6742*(1-T6741) - Q6742*T6741)*$F$21</f>
        <v>2.039050409188301E-3</v>
      </c>
      <c r="U6742">
        <f>(N6742*(1-U6741) - O6742*U6741)*$F$21</f>
        <v>3.6728051412531214E-4</v>
      </c>
      <c r="V6742">
        <f>(R6742*(1-V6741) - S6742*V6741)*$F$21</f>
        <v>7.0098931291786822E-4</v>
      </c>
      <c r="W6742">
        <f>$F$21*(W6741+E6741*(G6741-($E$9*U6741^4*(W6741-$E$3) + $E$11*T6741^3*V6741*(W6741-$E$5) + $E$13*(W6741-$E$7))) /$E$15)</f>
        <v>0.30430806293007046</v>
      </c>
    </row>
    <row r="6743" spans="5:23" x14ac:dyDescent="0.25">
      <c r="I6743">
        <f>I6742 + 0.5*$F$28</f>
        <v>7.0350781192456569E-3</v>
      </c>
      <c r="J6743">
        <f t="shared" ref="J6743" si="23048">J6742 + 0.5*$F$28</f>
        <v>5.3669821372156453E-3</v>
      </c>
      <c r="K6743">
        <f t="shared" ref="K6743" si="23049">K6742 + 0.5*$F$28</f>
        <v>5.700751466454072E-3</v>
      </c>
      <c r="L6743">
        <f t="shared" ref="L6743" si="23050">L6742 + 0.5*$F$28</f>
        <v>5.6699214381158401E-2</v>
      </c>
      <c r="N6743">
        <f t="shared" ref="N6743:N6745" si="23051">(0.01*(L6743+10))/(EXP((L6743+10)/10))</f>
        <v>3.6787355018012349E-2</v>
      </c>
      <c r="O6743">
        <f t="shared" ref="O6743:O6745" si="23052" xml:space="preserve"> (0.125*EXP(L6743/80))</f>
        <v>0.12508862392442888</v>
      </c>
      <c r="P6743">
        <f t="shared" ref="P6743:P6745" si="23053">(0.1*(L6743+25))/(EXP((L6743+25)/10))</f>
        <v>0.20451503427845633</v>
      </c>
      <c r="Q6743">
        <f t="shared" ref="Q6743:Q6745" si="23054">(0.125*EXP(L6743/18))</f>
        <v>0.1253943653350284</v>
      </c>
      <c r="R6743">
        <f t="shared" ref="R6743:R6745" si="23055">0.07 * EXP(L6743/20)</f>
        <v>7.0198728811422473E-2</v>
      </c>
      <c r="S6743">
        <f t="shared" ref="S6743:S6745" si="23056">(1/(EXP((L6743+30)/10)+1))</f>
        <v>4.7170381357792085E-2</v>
      </c>
      <c r="T6743">
        <f>(P6743*(1-T6742) - Q6743*T6742)*$F$21*2</f>
        <v>4.0768466476435875E-3</v>
      </c>
      <c r="U6743">
        <f>(N6743*(1-U6742) - O6743*U6742)*$F$21*2</f>
        <v>7.3455802250483682E-4</v>
      </c>
      <c r="V6743">
        <f>(R6743*(1-V6742) - S6743*V6742)*$F$21*2</f>
        <v>1.4023290863905435E-3</v>
      </c>
      <c r="W6743">
        <f>$F$21*(W6742+E6742*(G6742-($E$9*U6742^4*(W6742-$E$3) + $E$11*T6742^3*V6742*(W6742-$E$5) + $E$13*(W6742-$E$7))) /$E$15)*2</f>
        <v>6.086161258601409E-3</v>
      </c>
    </row>
    <row r="6744" spans="5:23" x14ac:dyDescent="0.25">
      <c r="I6744">
        <f>I6742 + 0.5*$F$28</f>
        <v>7.0350781192456569E-3</v>
      </c>
      <c r="J6744">
        <f t="shared" ref="J6744:L6744" si="23057">J6742 + 0.5*$F$28</f>
        <v>5.3669821372156453E-3</v>
      </c>
      <c r="K6744">
        <f t="shared" si="23057"/>
        <v>5.700751466454072E-3</v>
      </c>
      <c r="L6744">
        <f t="shared" si="23057"/>
        <v>5.6699214381158401E-2</v>
      </c>
      <c r="N6744">
        <f t="shared" si="23051"/>
        <v>3.6787355018012349E-2</v>
      </c>
      <c r="O6744">
        <f t="shared" si="23052"/>
        <v>0.12508862392442888</v>
      </c>
      <c r="P6744">
        <f t="shared" si="23053"/>
        <v>0.20451503427845633</v>
      </c>
      <c r="Q6744">
        <f t="shared" si="23054"/>
        <v>0.1253943653350284</v>
      </c>
      <c r="R6744">
        <f t="shared" si="23055"/>
        <v>7.0198728811422473E-2</v>
      </c>
      <c r="S6744">
        <f t="shared" si="23056"/>
        <v>4.7170381357792085E-2</v>
      </c>
      <c r="T6744">
        <f>(P6744*(1-T6743) - Q6744*T6743)*$F$21*2</f>
        <v>4.0634008849723194E-3</v>
      </c>
      <c r="U6744">
        <f>(N6744*(1-U6743) - O6744*U6743)*$F$21*2</f>
        <v>7.3336895438058701E-4</v>
      </c>
      <c r="V6744">
        <f>(R6744*(1-V6743) - S6744*V6743)*$F$21*2</f>
        <v>1.4006827738877682E-3</v>
      </c>
      <c r="W6744">
        <f>$F$21*(W6743+E6743*(G6743-($E$9*U6743^4*(W6743-$E$3) + $E$11*T6743^3*V6743*(W6743-$E$5) + $E$13*(W6743-$E$7))) /$E$15)*2</f>
        <v>1.2172322517202819E-4</v>
      </c>
    </row>
    <row r="6745" spans="5:23" x14ac:dyDescent="0.25">
      <c r="I6745">
        <f>I6742 + $F$28</f>
        <v>1.2035078119245656E-2</v>
      </c>
      <c r="J6745">
        <f t="shared" ref="J6745:L6745" si="23058">J6742 + $F$28</f>
        <v>1.0366982137215645E-2</v>
      </c>
      <c r="K6745">
        <f t="shared" si="23058"/>
        <v>1.0700751466454071E-2</v>
      </c>
      <c r="L6745">
        <f t="shared" si="23058"/>
        <v>6.1699214381158406E-2</v>
      </c>
      <c r="N6745">
        <f t="shared" si="23051"/>
        <v>3.6787246770243733E-2</v>
      </c>
      <c r="O6745">
        <f t="shared" si="23052"/>
        <v>0.12509644220774296</v>
      </c>
      <c r="P6745">
        <f t="shared" si="23053"/>
        <v>0.20445359237134902</v>
      </c>
      <c r="Q6745">
        <f t="shared" si="23054"/>
        <v>0.12542920194137056</v>
      </c>
      <c r="R6745">
        <f t="shared" si="23055"/>
        <v>7.0216280687518437E-2</v>
      </c>
      <c r="S6745">
        <f t="shared" si="23056"/>
        <v>4.7147913777012988E-2</v>
      </c>
      <c r="T6745">
        <f t="shared" ref="T6745" si="23059">(P6745*(1-T6744) - Q6745*T6744)*$F$21</f>
        <v>2.0311314633300157E-3</v>
      </c>
      <c r="U6745">
        <f t="shared" ref="U6745" si="23060">(N6745*(1-U6744) - O6745*U6744)*$F$21</f>
        <v>3.6668526298526676E-4</v>
      </c>
      <c r="V6745">
        <f t="shared" ref="V6745" si="23061">(R6745*(1-V6744) - S6745*V6744)*$F$21</f>
        <v>7.0051890682060745E-4</v>
      </c>
      <c r="W6745">
        <f t="shared" ref="W6745" si="23062">$F$21*(W6744+E6744*(G6744-($E$9*U6744^4*(W6744-$E$3) + $E$11*T6744^3*V6744*(W6744-$E$5) + $E$13*(W6744-$E$7))) /$E$15)</f>
        <v>1.2172322517202818E-6</v>
      </c>
    </row>
    <row r="6746" spans="5:23" x14ac:dyDescent="0.25">
      <c r="T6746">
        <f>SUM(T6742:T6745)/6</f>
        <v>2.0350715675223705E-3</v>
      </c>
      <c r="U6746">
        <f t="shared" ref="U6746" si="23063">SUM(U6742:U6745)/6</f>
        <v>3.6698212566600046E-4</v>
      </c>
      <c r="V6746">
        <f t="shared" ref="V6746" si="23064">SUM(V6742:V6745)/6</f>
        <v>7.0075334666946454E-4</v>
      </c>
      <c r="W6746">
        <f>SUM(W6742:W6745)/6</f>
        <v>5.1752860774349263E-2</v>
      </c>
    </row>
    <row r="6748" spans="5:23" x14ac:dyDescent="0.25">
      <c r="E6748">
        <f>E6741+0.01</f>
        <v>9.6099999999998396</v>
      </c>
      <c r="F6748">
        <v>0.01</v>
      </c>
      <c r="G6748">
        <v>0</v>
      </c>
      <c r="I6748">
        <f>T6746</f>
        <v>2.0350715675223705E-3</v>
      </c>
      <c r="J6748">
        <f t="shared" ref="J6748" si="23065">U6746</f>
        <v>3.6698212566600046E-4</v>
      </c>
      <c r="K6748">
        <f t="shared" ref="K6748" si="23066">V6746</f>
        <v>7.0075334666946454E-4</v>
      </c>
      <c r="L6748">
        <f t="shared" ref="L6748" si="23067">W6746</f>
        <v>5.1752860774349263E-2</v>
      </c>
      <c r="T6748">
        <f>T6746</f>
        <v>2.0350715675223705E-3</v>
      </c>
      <c r="U6748">
        <f t="shared" ref="U6748:W6748" si="23068">U6746</f>
        <v>3.6698212566600046E-4</v>
      </c>
      <c r="V6748">
        <f t="shared" si="23068"/>
        <v>7.0075334666946454E-4</v>
      </c>
      <c r="W6748">
        <f t="shared" si="23068"/>
        <v>5.1752860774349263E-2</v>
      </c>
    </row>
    <row r="6749" spans="5:23" x14ac:dyDescent="0.25">
      <c r="I6749">
        <f>T6746</f>
        <v>2.0350715675223705E-3</v>
      </c>
      <c r="J6749">
        <f t="shared" ref="J6749" si="23069">U6746</f>
        <v>3.6698212566600046E-4</v>
      </c>
      <c r="K6749">
        <f t="shared" ref="K6749" si="23070">V6746</f>
        <v>7.0075334666946454E-4</v>
      </c>
      <c r="L6749">
        <f t="shared" ref="L6749" si="23071">W6746</f>
        <v>5.1752860774349263E-2</v>
      </c>
      <c r="N6749">
        <f>(0.01*(L6749+10))/(EXP((L6749+10)/10))</f>
        <v>3.6787453157076794E-2</v>
      </c>
      <c r="O6749">
        <f xml:space="preserve"> (0.125*EXP(L6749/80))</f>
        <v>0.12508089000644668</v>
      </c>
      <c r="P6749">
        <f>(0.1*(L6749+25))/(EXP((L6749+25)/10))</f>
        <v>0.20457582711107963</v>
      </c>
      <c r="Q6749">
        <f>(0.125*EXP(L6749/18))</f>
        <v>0.1253599120206835</v>
      </c>
      <c r="R6749">
        <f>0.07 * EXP(L6749/20)</f>
        <v>7.0181369571361979E-2</v>
      </c>
      <c r="S6749">
        <f>(1/(EXP((L6749+30)/10)+1))</f>
        <v>4.7192617890721461E-2</v>
      </c>
      <c r="T6749">
        <f>(P6749*(1-T6748) - Q6749*T6748)*$F$21</f>
        <v>2.0390438426926309E-3</v>
      </c>
      <c r="U6749">
        <f>(N6749*(1-U6748) - O6749*U6748)*$F$21</f>
        <v>3.6728050368424616E-4</v>
      </c>
      <c r="V6749">
        <f>(R6749*(1-V6748) - S6749*V6748)*$F$21</f>
        <v>7.0099119356835978E-4</v>
      </c>
      <c r="W6749">
        <f>$F$21*(W6748+E6748*(G6748-($E$9*U6748^4*(W6748-$E$3) + $E$11*T6748^3*V6748*(W6748-$E$5) + $E$13*(W6748-$E$7))) /$E$15)</f>
        <v>0.30462350180049502</v>
      </c>
    </row>
    <row r="6750" spans="5:23" x14ac:dyDescent="0.25">
      <c r="I6750">
        <f>I6749 + 0.5*$F$28</f>
        <v>7.0350715675223706E-3</v>
      </c>
      <c r="J6750">
        <f t="shared" ref="J6750" si="23072">J6749 + 0.5*$F$28</f>
        <v>5.3669821256660004E-3</v>
      </c>
      <c r="K6750">
        <f t="shared" ref="K6750" si="23073">K6749 + 0.5*$F$28</f>
        <v>5.7007533466694651E-3</v>
      </c>
      <c r="L6750">
        <f t="shared" ref="L6750" si="23074">L6749 + 0.5*$F$28</f>
        <v>5.6752860774349261E-2</v>
      </c>
      <c r="N6750">
        <f t="shared" ref="N6750:N6752" si="23075">(0.01*(L6750+10))/(EXP((L6750+10)/10))</f>
        <v>3.6787353904833585E-2</v>
      </c>
      <c r="O6750">
        <f t="shared" ref="O6750:O6752" si="23076" xml:space="preserve"> (0.125*EXP(L6750/80))</f>
        <v>0.12508870780637579</v>
      </c>
      <c r="P6750">
        <f t="shared" ref="P6750:P6752" si="23077">(0.1*(L6750+25))/(EXP((L6750+25)/10))</f>
        <v>0.20451437499634581</v>
      </c>
      <c r="Q6750">
        <f t="shared" ref="Q6750:Q6752" si="23078">(0.125*EXP(L6750/18))</f>
        <v>0.12539473905533122</v>
      </c>
      <c r="R6750">
        <f t="shared" ref="R6750:R6752" si="23079">0.07 * EXP(L6750/20)</f>
        <v>7.019891710710538E-2</v>
      </c>
      <c r="S6750">
        <f t="shared" ref="S6750:S6752" si="23080">(1/(EXP((L6750+30)/10)+1))</f>
        <v>4.7170140242858531E-2</v>
      </c>
      <c r="T6750">
        <f>(P6750*(1-T6749) - Q6750*T6749)*$F$21*2</f>
        <v>4.0768335169738112E-3</v>
      </c>
      <c r="U6750">
        <f>(N6750*(1-U6749) - O6750*U6749)*$F$21*2</f>
        <v>7.3455799966707736E-4</v>
      </c>
      <c r="V6750">
        <f>(R6750*(1-V6749) - S6750*V6749)*$F$21*2</f>
        <v>1.4023328486301126E-3</v>
      </c>
      <c r="W6750">
        <f>$F$21*(W6749+E6749*(G6749-($E$9*U6749^4*(W6749-$E$3) + $E$11*T6749^3*V6749*(W6749-$E$5) + $E$13*(W6749-$E$7))) /$E$15)*2</f>
        <v>6.0924700360099008E-3</v>
      </c>
    </row>
    <row r="6751" spans="5:23" x14ac:dyDescent="0.25">
      <c r="I6751">
        <f>I6749 + 0.5*$F$28</f>
        <v>7.0350715675223706E-3</v>
      </c>
      <c r="J6751">
        <f t="shared" ref="J6751:L6751" si="23081">J6749 + 0.5*$F$28</f>
        <v>5.3669821256660004E-3</v>
      </c>
      <c r="K6751">
        <f t="shared" si="23081"/>
        <v>5.7007533466694651E-3</v>
      </c>
      <c r="L6751">
        <f t="shared" si="23081"/>
        <v>5.6752860774349261E-2</v>
      </c>
      <c r="N6751">
        <f t="shared" si="23075"/>
        <v>3.6787353904833585E-2</v>
      </c>
      <c r="O6751">
        <f t="shared" si="23076"/>
        <v>0.12508870780637579</v>
      </c>
      <c r="P6751">
        <f t="shared" si="23077"/>
        <v>0.20451437499634581</v>
      </c>
      <c r="Q6751">
        <f t="shared" si="23078"/>
        <v>0.12539473905533122</v>
      </c>
      <c r="R6751">
        <f t="shared" si="23079"/>
        <v>7.019891710710538E-2</v>
      </c>
      <c r="S6751">
        <f t="shared" si="23080"/>
        <v>4.7170140242858531E-2</v>
      </c>
      <c r="T6751">
        <f>(P6751*(1-T6750) - Q6751*T6750)*$F$21*2</f>
        <v>4.0633878092524956E-3</v>
      </c>
      <c r="U6751">
        <f>(N6751*(1-U6750) - O6751*U6750)*$F$21*2</f>
        <v>7.3336893097498035E-4</v>
      </c>
      <c r="V6751">
        <f>(R6751*(1-V6750) - S6751*V6750)*$F$21*2</f>
        <v>1.4006865324514156E-3</v>
      </c>
      <c r="W6751">
        <f>$F$21*(W6750+E6750*(G6750-($E$9*U6750^4*(W6750-$E$3) + $E$11*T6750^3*V6750*(W6750-$E$5) + $E$13*(W6750-$E$7))) /$E$15)*2</f>
        <v>1.2184940072019802E-4</v>
      </c>
    </row>
    <row r="6752" spans="5:23" x14ac:dyDescent="0.25">
      <c r="I6752">
        <f>I6749 + $F$28</f>
        <v>1.2035071567522371E-2</v>
      </c>
      <c r="J6752">
        <f t="shared" ref="J6752:L6752" si="23082">J6749 + $F$28</f>
        <v>1.0366982125666E-2</v>
      </c>
      <c r="K6752">
        <f t="shared" si="23082"/>
        <v>1.0700753346669464E-2</v>
      </c>
      <c r="L6752">
        <f t="shared" si="23082"/>
        <v>6.1752860774349265E-2</v>
      </c>
      <c r="N6752">
        <f t="shared" si="23075"/>
        <v>3.678724555955161E-2</v>
      </c>
      <c r="O6752">
        <f t="shared" si="23076"/>
        <v>0.12509652609493266</v>
      </c>
      <c r="P6752">
        <f t="shared" si="23077"/>
        <v>0.20445293319997385</v>
      </c>
      <c r="Q6752">
        <f t="shared" si="23078"/>
        <v>0.12542957576549901</v>
      </c>
      <c r="R6752">
        <f t="shared" si="23079"/>
        <v>7.0216469030281142E-2</v>
      </c>
      <c r="S6752">
        <f t="shared" si="23080"/>
        <v>4.714767277124144E-2</v>
      </c>
      <c r="T6752">
        <f t="shared" ref="T6752" si="23083">(P6752*(1-T6751) - Q6752*T6751)*$F$21</f>
        <v>2.0311249263455793E-3</v>
      </c>
      <c r="U6752">
        <f t="shared" ref="U6752" si="23084">(N6752*(1-U6751) - O6752*U6751)*$F$21</f>
        <v>3.6668525030991164E-4</v>
      </c>
      <c r="V6752">
        <f t="shared" ref="V6752" si="23085">(R6752*(1-V6751) - S6752*V6751)*$F$21</f>
        <v>7.0052078657467036E-4</v>
      </c>
      <c r="W6752">
        <f t="shared" ref="W6752" si="23086">$F$21*(W6751+E6751*(G6751-($E$9*U6751^4*(W6751-$E$3) + $E$11*T6751^3*V6751*(W6751-$E$5) + $E$13*(W6751-$E$7))) /$E$15)</f>
        <v>1.2184940072019803E-6</v>
      </c>
    </row>
    <row r="6753" spans="5:23" x14ac:dyDescent="0.25">
      <c r="T6753">
        <f>SUM(T6749:T6752)/6</f>
        <v>2.0350650158774196E-3</v>
      </c>
      <c r="U6753">
        <f t="shared" ref="U6753" si="23087">SUM(U6749:U6752)/6</f>
        <v>3.6698211410603589E-4</v>
      </c>
      <c r="V6753">
        <f t="shared" ref="V6753" si="23088">SUM(V6749:V6752)/6</f>
        <v>7.0075522687075965E-4</v>
      </c>
      <c r="W6753">
        <f>SUM(W6749:W6752)/6</f>
        <v>5.1806506621872049E-2</v>
      </c>
    </row>
    <row r="6755" spans="5:23" x14ac:dyDescent="0.25">
      <c r="E6755">
        <f>E6748+0.01</f>
        <v>9.6199999999998393</v>
      </c>
      <c r="F6755">
        <v>0.01</v>
      </c>
      <c r="G6755">
        <v>0</v>
      </c>
      <c r="I6755">
        <f>T6753</f>
        <v>2.0350650158774196E-3</v>
      </c>
      <c r="J6755">
        <f t="shared" ref="J6755" si="23089">U6753</f>
        <v>3.6698211410603589E-4</v>
      </c>
      <c r="K6755">
        <f t="shared" ref="K6755" si="23090">V6753</f>
        <v>7.0075522687075965E-4</v>
      </c>
      <c r="L6755">
        <f t="shared" ref="L6755" si="23091">W6753</f>
        <v>5.1806506621872049E-2</v>
      </c>
      <c r="T6755">
        <f>T6753</f>
        <v>2.0350650158774196E-3</v>
      </c>
      <c r="U6755">
        <f t="shared" ref="U6755:W6755" si="23092">U6753</f>
        <v>3.6698211410603589E-4</v>
      </c>
      <c r="V6755">
        <f t="shared" si="23092"/>
        <v>7.0075522687075965E-4</v>
      </c>
      <c r="W6755">
        <f t="shared" si="23092"/>
        <v>5.1806506621872049E-2</v>
      </c>
    </row>
    <row r="6756" spans="5:23" x14ac:dyDescent="0.25">
      <c r="I6756">
        <f>T6753</f>
        <v>2.0350650158774196E-3</v>
      </c>
      <c r="J6756">
        <f t="shared" ref="J6756" si="23093">U6753</f>
        <v>3.6698211410603589E-4</v>
      </c>
      <c r="K6756">
        <f t="shared" ref="K6756" si="23094">V6753</f>
        <v>7.0075522687075965E-4</v>
      </c>
      <c r="L6756">
        <f t="shared" ref="L6756" si="23095">W6753</f>
        <v>5.1806506621872049E-2</v>
      </c>
      <c r="N6756">
        <f>(0.01*(L6756+10))/(EXP((L6756+10)/10))</f>
        <v>3.6787452140471757E-2</v>
      </c>
      <c r="O6756">
        <f xml:space="preserve"> (0.125*EXP(L6756/80))</f>
        <v>0.12508097388235423</v>
      </c>
      <c r="P6756">
        <f>(0.1*(L6756+25))/(EXP((L6756+25)/10))</f>
        <v>0.20457516772618214</v>
      </c>
      <c r="Q6756">
        <f>(0.125*EXP(L6756/18))</f>
        <v>0.12536028563450277</v>
      </c>
      <c r="R6756">
        <f>0.07 * EXP(L6756/20)</f>
        <v>7.0181557818566984E-2</v>
      </c>
      <c r="S6756">
        <f>(1/(EXP((L6756+30)/10)+1))</f>
        <v>4.7192376670207412E-2</v>
      </c>
      <c r="T6756">
        <f>(P6756*(1-T6755) - Q6756*T6755)*$F$21</f>
        <v>2.0390372762755012E-3</v>
      </c>
      <c r="U6756">
        <f>(N6756*(1-U6755) - O6756*U6755)*$F$21</f>
        <v>3.6728049323282887E-4</v>
      </c>
      <c r="V6756">
        <f>(R6756*(1-V6755) - S6756*V6755)*$F$21</f>
        <v>7.0099307420475585E-4</v>
      </c>
      <c r="W6756">
        <f>$F$21*(W6755+E6755*(G6755-($E$9*U6755^4*(W6755-$E$3) + $E$11*T6755^3*V6755*(W6755-$E$5) + $E$13*(W6755-$E$7))) /$E$15)</f>
        <v>0.30493893746242717</v>
      </c>
    </row>
    <row r="6757" spans="5:23" x14ac:dyDescent="0.25">
      <c r="I6757">
        <f>I6756 + 0.5*$F$28</f>
        <v>7.0350650158774192E-3</v>
      </c>
      <c r="J6757">
        <f t="shared" ref="J6757" si="23096">J6756 + 0.5*$F$28</f>
        <v>5.3669821141060364E-3</v>
      </c>
      <c r="K6757">
        <f t="shared" ref="K6757" si="23097">K6756 + 0.5*$F$28</f>
        <v>5.7007552268707601E-3</v>
      </c>
      <c r="L6757">
        <f t="shared" ref="L6757" si="23098">L6756 + 0.5*$F$28</f>
        <v>5.6806506621872047E-2</v>
      </c>
      <c r="N6757">
        <f t="shared" ref="N6757:N6759" si="23099">(0.01*(L6757+10))/(EXP((L6757+10)/10))</f>
        <v>3.6787352790619392E-2</v>
      </c>
      <c r="O6757">
        <f t="shared" ref="O6757:O6759" si="23100" xml:space="preserve"> (0.125*EXP(L6757/80))</f>
        <v>0.12508879168752574</v>
      </c>
      <c r="P6757">
        <f t="shared" ref="P6757:P6759" si="23101">(0.1*(L6757+25))/(EXP((L6757+25)/10))</f>
        <v>0.20451371572212895</v>
      </c>
      <c r="Q6757">
        <f t="shared" ref="Q6757:Q6759" si="23102">(0.125*EXP(L6757/18))</f>
        <v>0.12539511277294654</v>
      </c>
      <c r="R6757">
        <f t="shared" ref="R6757:R6759" si="23103">0.07 * EXP(L6757/20)</f>
        <v>7.0199105401378095E-2</v>
      </c>
      <c r="S6757">
        <f t="shared" ref="S6757:S6759" si="23104">(1/(EXP((L6757+30)/10)+1))</f>
        <v>4.7169899131548926E-2</v>
      </c>
      <c r="T6757">
        <f>(P6757*(1-T6756) - Q6757*T6756)*$F$21*2</f>
        <v>4.0768203864611028E-3</v>
      </c>
      <c r="U6757">
        <f>(N6757*(1-U6756) - O6757*U6756)*$F$21*2</f>
        <v>7.3455797680865658E-4</v>
      </c>
      <c r="V6757">
        <f>(R6757*(1-V6756) - S6757*V6756)*$F$21*2</f>
        <v>1.4023366108414843E-3</v>
      </c>
      <c r="W6757">
        <f>$F$21*(W6756+E6756*(G6756-($E$9*U6756^4*(W6756-$E$3) + $E$11*T6756^3*V6756*(W6756-$E$5) + $E$13*(W6756-$E$7))) /$E$15)*2</f>
        <v>6.0987787492485434E-3</v>
      </c>
    </row>
    <row r="6758" spans="5:23" x14ac:dyDescent="0.25">
      <c r="I6758">
        <f>I6756 + 0.5*$F$28</f>
        <v>7.0350650158774192E-3</v>
      </c>
      <c r="J6758">
        <f t="shared" ref="J6758:L6758" si="23105">J6756 + 0.5*$F$28</f>
        <v>5.3669821141060364E-3</v>
      </c>
      <c r="K6758">
        <f t="shared" si="23105"/>
        <v>5.7007552268707601E-3</v>
      </c>
      <c r="L6758">
        <f t="shared" si="23105"/>
        <v>5.6806506621872047E-2</v>
      </c>
      <c r="N6758">
        <f t="shared" si="23099"/>
        <v>3.6787352790619392E-2</v>
      </c>
      <c r="O6758">
        <f t="shared" si="23100"/>
        <v>0.12508879168752574</v>
      </c>
      <c r="P6758">
        <f t="shared" si="23101"/>
        <v>0.20451371572212895</v>
      </c>
      <c r="Q6758">
        <f t="shared" si="23102"/>
        <v>0.12539511277294654</v>
      </c>
      <c r="R6758">
        <f t="shared" si="23103"/>
        <v>7.0199105401378095E-2</v>
      </c>
      <c r="S6758">
        <f t="shared" si="23104"/>
        <v>4.7169899131548926E-2</v>
      </c>
      <c r="T6758">
        <f>(P6758*(1-T6757) - Q6758*T6757)*$F$21*2</f>
        <v>4.0633747336889349E-3</v>
      </c>
      <c r="U6758">
        <f>(N6758*(1-U6757) - O6758*U6757)*$F$21*2</f>
        <v>7.3336890754875878E-4</v>
      </c>
      <c r="V6758">
        <f>(R6758*(1-V6757) - S6758*V6757)*$F$21*2</f>
        <v>1.4006902909868713E-3</v>
      </c>
      <c r="W6758">
        <f>$F$21*(W6757+E6757*(G6757-($E$9*U6757^4*(W6757-$E$3) + $E$11*T6757^3*V6757*(W6757-$E$5) + $E$13*(W6757-$E$7))) /$E$15)*2</f>
        <v>1.2197557498497087E-4</v>
      </c>
    </row>
    <row r="6759" spans="5:23" x14ac:dyDescent="0.25">
      <c r="I6759">
        <f>I6756 + $F$28</f>
        <v>1.203506501587742E-2</v>
      </c>
      <c r="J6759">
        <f t="shared" ref="J6759:L6759" si="23106">J6756 + $F$28</f>
        <v>1.0366982114106036E-2</v>
      </c>
      <c r="K6759">
        <f t="shared" si="23106"/>
        <v>1.0700755226870759E-2</v>
      </c>
      <c r="L6759">
        <f t="shared" si="23106"/>
        <v>6.1806506621872051E-2</v>
      </c>
      <c r="N6759">
        <f t="shared" si="23099"/>
        <v>3.6787244347826098E-2</v>
      </c>
      <c r="O6759">
        <f t="shared" si="23100"/>
        <v>0.12509660998132535</v>
      </c>
      <c r="P6759">
        <f t="shared" si="23101"/>
        <v>0.20445227403649191</v>
      </c>
      <c r="Q6759">
        <f t="shared" si="23102"/>
        <v>0.1254299495869392</v>
      </c>
      <c r="R6759">
        <f t="shared" si="23103"/>
        <v>7.0216657371633295E-2</v>
      </c>
      <c r="S6759">
        <f t="shared" si="23104"/>
        <v>4.7147431769092273E-2</v>
      </c>
      <c r="T6759">
        <f t="shared" ref="T6759" si="23107">(P6759*(1-T6758) - Q6759*T6758)*$F$21</f>
        <v>2.0311183894392735E-3</v>
      </c>
      <c r="U6759">
        <f t="shared" ref="U6759" si="23108">(N6759*(1-U6758) - O6759*U6758)*$F$21</f>
        <v>3.6668523762426944E-4</v>
      </c>
      <c r="V6759">
        <f t="shared" ref="V6759" si="23109">(R6759*(1-V6758) - S6759*V6758)*$F$21</f>
        <v>7.0052266631463354E-4</v>
      </c>
      <c r="W6759">
        <f t="shared" ref="W6759" si="23110">$F$21*(W6758+E6758*(G6758-($E$9*U6758^4*(W6758-$E$3) + $E$11*T6758^3*V6758*(W6758-$E$5) + $E$13*(W6758-$E$7))) /$E$15)</f>
        <v>1.2197557498497088E-6</v>
      </c>
    </row>
    <row r="6760" spans="5:23" x14ac:dyDescent="0.25">
      <c r="T6760">
        <f>SUM(T6756:T6759)/6</f>
        <v>2.0350584643108022E-3</v>
      </c>
      <c r="U6760">
        <f t="shared" ref="U6760" si="23111">SUM(U6756:U6759)/6</f>
        <v>3.6698210253575231E-4</v>
      </c>
      <c r="V6760">
        <f t="shared" ref="V6760" si="23112">SUM(V6756:V6759)/6</f>
        <v>7.0075710705795743E-4</v>
      </c>
      <c r="W6760">
        <f>SUM(W6756:W6759)/6</f>
        <v>5.1860151923735082E-2</v>
      </c>
    </row>
    <row r="6762" spans="5:23" x14ac:dyDescent="0.25">
      <c r="E6762">
        <f>E6755+0.01</f>
        <v>9.6299999999998391</v>
      </c>
      <c r="F6762">
        <v>0.01</v>
      </c>
      <c r="G6762">
        <v>0</v>
      </c>
      <c r="I6762">
        <f>T6760</f>
        <v>2.0350584643108022E-3</v>
      </c>
      <c r="J6762">
        <f t="shared" ref="J6762" si="23113">U6760</f>
        <v>3.6698210253575231E-4</v>
      </c>
      <c r="K6762">
        <f t="shared" ref="K6762" si="23114">V6760</f>
        <v>7.0075710705795743E-4</v>
      </c>
      <c r="L6762">
        <f t="shared" ref="L6762" si="23115">W6760</f>
        <v>5.1860151923735082E-2</v>
      </c>
      <c r="T6762">
        <f>T6760</f>
        <v>2.0350584643108022E-3</v>
      </c>
      <c r="U6762">
        <f t="shared" ref="U6762:W6762" si="23116">U6760</f>
        <v>3.6698210253575231E-4</v>
      </c>
      <c r="V6762">
        <f t="shared" si="23116"/>
        <v>7.0075710705795743E-4</v>
      </c>
      <c r="W6762">
        <f t="shared" si="23116"/>
        <v>5.1860151923735082E-2</v>
      </c>
    </row>
    <row r="6763" spans="5:23" x14ac:dyDescent="0.25">
      <c r="I6763">
        <f>T6760</f>
        <v>2.0350584643108022E-3</v>
      </c>
      <c r="J6763">
        <f t="shared" ref="J6763" si="23117">U6760</f>
        <v>3.6698210253575231E-4</v>
      </c>
      <c r="K6763">
        <f t="shared" ref="K6763" si="23118">V6760</f>
        <v>7.0075710705795743E-4</v>
      </c>
      <c r="L6763">
        <f t="shared" ref="L6763" si="23119">W6760</f>
        <v>5.1860151923735082E-2</v>
      </c>
      <c r="N6763">
        <f>(0.01*(L6763+10))/(EXP((L6763+10)/10))</f>
        <v>3.6787451122829287E-2</v>
      </c>
      <c r="O6763">
        <f xml:space="preserve"> (0.125*EXP(L6763/80))</f>
        <v>0.12508105775746486</v>
      </c>
      <c r="P6763">
        <f>(0.1*(L6763+25))/(EXP((L6763+25)/10))</f>
        <v>0.20457450834917892</v>
      </c>
      <c r="Q6763">
        <f>(0.125*EXP(L6763/18))</f>
        <v>0.12536065924563533</v>
      </c>
      <c r="R6763">
        <f>0.07 * EXP(L6763/20)</f>
        <v>7.0181746064362172E-2</v>
      </c>
      <c r="S6763">
        <f>(1/(EXP((L6763+30)/10)+1))</f>
        <v>4.7192135453318865E-2</v>
      </c>
      <c r="T6763">
        <f>(P6763*(1-T6762) - Q6763*T6762)*$F$21</f>
        <v>2.0390307099369129E-3</v>
      </c>
      <c r="U6763">
        <f>(N6763*(1-U6762) - O6763*U6762)*$F$21</f>
        <v>3.672804827710607E-4</v>
      </c>
      <c r="V6763">
        <f>(R6763*(1-V6762) - S6763*V6762)*$F$21</f>
        <v>7.0099495482705675E-4</v>
      </c>
      <c r="W6763">
        <f>$F$21*(W6762+E6762*(G6762-($E$9*U6762^4*(W6762-$E$3) + $E$11*T6762^3*V6762*(W6762-$E$5) + $E$13*(W6762-$E$7))) /$E$15)</f>
        <v>0.30525436991591592</v>
      </c>
    </row>
    <row r="6764" spans="5:23" x14ac:dyDescent="0.25">
      <c r="I6764">
        <f>I6763 + 0.5*$F$28</f>
        <v>7.0350584643108019E-3</v>
      </c>
      <c r="J6764">
        <f t="shared" ref="J6764" si="23120">J6763 + 0.5*$F$28</f>
        <v>5.3669821025357526E-3</v>
      </c>
      <c r="K6764">
        <f t="shared" ref="K6764" si="23121">K6763 + 0.5*$F$28</f>
        <v>5.7007571070579579E-3</v>
      </c>
      <c r="L6764">
        <f t="shared" ref="L6764" si="23122">L6763 + 0.5*$F$28</f>
        <v>5.6860151923735079E-2</v>
      </c>
      <c r="N6764">
        <f t="shared" ref="N6764:N6766" si="23123">(0.01*(L6764+10))/(EXP((L6764+10)/10))</f>
        <v>3.6787351675369805E-2</v>
      </c>
      <c r="O6764">
        <f t="shared" ref="O6764:O6766" si="23124" xml:space="preserve"> (0.125*EXP(L6764/80))</f>
        <v>0.12508887556787873</v>
      </c>
      <c r="P6764">
        <f t="shared" ref="P6764:P6766" si="23125">(0.1*(L6764+25))/(EXP((L6764+25)/10))</f>
        <v>0.20451305645580581</v>
      </c>
      <c r="Q6764">
        <f t="shared" ref="Q6764:Q6766" si="23126">(0.125*EXP(L6764/18))</f>
        <v>0.12539548648787438</v>
      </c>
      <c r="R6764">
        <f t="shared" ref="R6764:R6766" si="23127">0.07 * EXP(L6764/20)</f>
        <v>7.0199293694240605E-2</v>
      </c>
      <c r="S6764">
        <f t="shared" ref="S6764:S6766" si="23128">(1/(EXP((L6764+30)/10)+1))</f>
        <v>4.7169658023863213E-2</v>
      </c>
      <c r="T6764">
        <f>(P6764*(1-T6763) - Q6764*T6763)*$F$21*2</f>
        <v>4.0768072561054624E-3</v>
      </c>
      <c r="U6764">
        <f>(N6764*(1-U6763) - O6764*U6763)*$F$21*2</f>
        <v>7.3455795392957492E-4</v>
      </c>
      <c r="V6764">
        <f>(R6764*(1-V6763) - S6764*V6763)*$F$21*2</f>
        <v>1.4023403730246576E-3</v>
      </c>
      <c r="W6764">
        <f>$F$21*(W6763+E6763*(G6763-($E$9*U6763^4*(W6763-$E$3) + $E$11*T6763^3*V6763*(W6763-$E$5) + $E$13*(W6763-$E$7))) /$E$15)*2</f>
        <v>6.1050873983183188E-3</v>
      </c>
    </row>
    <row r="6765" spans="5:23" x14ac:dyDescent="0.25">
      <c r="I6765">
        <f>I6763 + 0.5*$F$28</f>
        <v>7.0350584643108019E-3</v>
      </c>
      <c r="J6765">
        <f t="shared" ref="J6765:L6765" si="23129">J6763 + 0.5*$F$28</f>
        <v>5.3669821025357526E-3</v>
      </c>
      <c r="K6765">
        <f t="shared" si="23129"/>
        <v>5.7007571070579579E-3</v>
      </c>
      <c r="L6765">
        <f t="shared" si="23129"/>
        <v>5.6860151923735079E-2</v>
      </c>
      <c r="N6765">
        <f t="shared" si="23123"/>
        <v>3.6787351675369805E-2</v>
      </c>
      <c r="O6765">
        <f t="shared" si="23124"/>
        <v>0.12508887556787873</v>
      </c>
      <c r="P6765">
        <f t="shared" si="23125"/>
        <v>0.20451305645580581</v>
      </c>
      <c r="Q6765">
        <f t="shared" si="23126"/>
        <v>0.12539548648787438</v>
      </c>
      <c r="R6765">
        <f t="shared" si="23127"/>
        <v>7.0199293694240605E-2</v>
      </c>
      <c r="S6765">
        <f t="shared" si="23128"/>
        <v>4.7169658023863213E-2</v>
      </c>
      <c r="T6765">
        <f>(P6765*(1-T6764) - Q6765*T6764)*$F$21*2</f>
        <v>4.0633616582816372E-3</v>
      </c>
      <c r="U6765">
        <f>(N6765*(1-U6764) - O6765*U6764)*$F$21*2</f>
        <v>7.3336888410192327E-4</v>
      </c>
      <c r="V6765">
        <f>(R6765*(1-V6764) - S6765*V6764)*$F$21*2</f>
        <v>1.4006940494941348E-3</v>
      </c>
      <c r="W6765">
        <f>$F$21*(W6764+E6764*(G6764-($E$9*U6764^4*(W6764-$E$3) + $E$11*T6764^3*V6764*(W6764-$E$5) + $E$13*(W6764-$E$7))) /$E$15)*2</f>
        <v>1.2210174796636639E-4</v>
      </c>
    </row>
    <row r="6766" spans="5:23" x14ac:dyDescent="0.25">
      <c r="I6766">
        <f>I6763 + $F$28</f>
        <v>1.2035058464310803E-2</v>
      </c>
      <c r="J6766">
        <f t="shared" ref="J6766:L6766" si="23130">J6763 + $F$28</f>
        <v>1.0366982102535753E-2</v>
      </c>
      <c r="K6766">
        <f t="shared" si="23130"/>
        <v>1.0700757107057958E-2</v>
      </c>
      <c r="L6766">
        <f t="shared" si="23130"/>
        <v>6.1860151923735084E-2</v>
      </c>
      <c r="N6766">
        <f t="shared" si="23123"/>
        <v>3.6787243135067232E-2</v>
      </c>
      <c r="O6766">
        <f t="shared" si="23124"/>
        <v>0.12509669386692102</v>
      </c>
      <c r="P6766">
        <f t="shared" si="23125"/>
        <v>0.20445161488090291</v>
      </c>
      <c r="Q6766">
        <f t="shared" si="23126"/>
        <v>0.12543032340569113</v>
      </c>
      <c r="R6766">
        <f t="shared" si="23127"/>
        <v>7.021684571157491E-2</v>
      </c>
      <c r="S6766">
        <f t="shared" si="23128"/>
        <v>4.7147190770565381E-2</v>
      </c>
      <c r="T6766">
        <f t="shared" ref="T6766" si="23131">(P6766*(1-T6765) - Q6766*T6765)*$F$21</f>
        <v>2.0311118526110954E-3</v>
      </c>
      <c r="U6766">
        <f t="shared" ref="U6766" si="23132">(N6766*(1-U6765) - O6766*U6765)*$F$21</f>
        <v>3.6668522492834061E-4</v>
      </c>
      <c r="V6766">
        <f t="shared" ref="V6766" si="23133">(R6766*(1-V6765) - S6766*V6765)*$F$21</f>
        <v>7.0052454604049754E-4</v>
      </c>
      <c r="W6766">
        <f t="shared" ref="W6766" si="23134">$F$21*(W6765+E6765*(G6765-($E$9*U6765^4*(W6765-$E$3) + $E$11*T6765^3*V6765*(W6765-$E$5) + $E$13*(W6765-$E$7))) /$E$15)</f>
        <v>1.2210174796636639E-6</v>
      </c>
    </row>
    <row r="6767" spans="5:23" x14ac:dyDescent="0.25">
      <c r="T6767">
        <f>SUM(T6763:T6766)/6</f>
        <v>2.0350519128225181E-3</v>
      </c>
      <c r="U6767">
        <f t="shared" ref="U6767" si="23135">SUM(U6763:U6766)/6</f>
        <v>3.6698209095514995E-4</v>
      </c>
      <c r="V6767">
        <f t="shared" ref="V6767" si="23136">SUM(V6763:V6766)/6</f>
        <v>7.0075898723105776E-4</v>
      </c>
      <c r="W6767">
        <f>SUM(W6763:W6766)/6</f>
        <v>5.1913796679946715E-2</v>
      </c>
    </row>
    <row r="6769" spans="5:23" x14ac:dyDescent="0.25">
      <c r="E6769">
        <f>E6762+0.01</f>
        <v>9.6399999999998389</v>
      </c>
      <c r="F6769">
        <v>0.01</v>
      </c>
      <c r="G6769">
        <v>0</v>
      </c>
      <c r="I6769">
        <f>T6767</f>
        <v>2.0350519128225181E-3</v>
      </c>
      <c r="J6769">
        <f t="shared" ref="J6769" si="23137">U6767</f>
        <v>3.6698209095514995E-4</v>
      </c>
      <c r="K6769">
        <f t="shared" ref="K6769" si="23138">V6767</f>
        <v>7.0075898723105776E-4</v>
      </c>
      <c r="L6769">
        <f t="shared" ref="L6769" si="23139">W6767</f>
        <v>5.1913796679946715E-2</v>
      </c>
      <c r="T6769">
        <f>T6767</f>
        <v>2.0350519128225181E-3</v>
      </c>
      <c r="U6769">
        <f t="shared" ref="U6769:W6769" si="23140">U6767</f>
        <v>3.6698209095514995E-4</v>
      </c>
      <c r="V6769">
        <f t="shared" si="23140"/>
        <v>7.0075898723105776E-4</v>
      </c>
      <c r="W6769">
        <f t="shared" si="23140"/>
        <v>5.1913796679946715E-2</v>
      </c>
    </row>
    <row r="6770" spans="5:23" x14ac:dyDescent="0.25">
      <c r="I6770">
        <f>T6767</f>
        <v>2.0350519128225181E-3</v>
      </c>
      <c r="J6770">
        <f t="shared" ref="J6770" si="23141">U6767</f>
        <v>3.6698209095514995E-4</v>
      </c>
      <c r="K6770">
        <f t="shared" ref="K6770" si="23142">V6767</f>
        <v>7.0075898723105776E-4</v>
      </c>
      <c r="L6770">
        <f t="shared" ref="L6770" si="23143">W6767</f>
        <v>5.1913796679946715E-2</v>
      </c>
      <c r="N6770">
        <f>(0.01*(L6770+10))/(EXP((L6770+10)/10))</f>
        <v>3.6787450104149425E-2</v>
      </c>
      <c r="O6770">
        <f xml:space="preserve"> (0.125*EXP(L6770/80))</f>
        <v>0.12508114163177861</v>
      </c>
      <c r="P6770">
        <f>(0.1*(L6770+25))/(EXP((L6770+25)/10))</f>
        <v>0.20457384898006956</v>
      </c>
      <c r="Q6770">
        <f>(0.125*EXP(L6770/18))</f>
        <v>0.12536103285408115</v>
      </c>
      <c r="R6770">
        <f>0.07 * EXP(L6770/20)</f>
        <v>7.0181934308747529E-2</v>
      </c>
      <c r="S6770">
        <f>(1/(EXP((L6770+30)/10)+1))</f>
        <v>4.7191894240055668E-2</v>
      </c>
      <c r="T6770">
        <f>(P6770*(1-T6769) - Q6770*T6769)*$F$21</f>
        <v>2.0390241436768607E-3</v>
      </c>
      <c r="U6770">
        <f>(N6770*(1-U6769) - O6770*U6769)*$F$21</f>
        <v>3.6728047229894208E-4</v>
      </c>
      <c r="V6770">
        <f>(R6770*(1-V6769) - S6770*V6769)*$F$21</f>
        <v>7.0099683543526237E-4</v>
      </c>
      <c r="W6770">
        <f>$F$21*(W6769+E6769*(G6769-($E$9*U6769^4*(W6769-$E$3) + $E$11*T6769^3*V6769*(W6769-$E$5) + $E$13*(W6769-$E$7))) /$E$15)</f>
        <v>0.30556979916101012</v>
      </c>
    </row>
    <row r="6771" spans="5:23" x14ac:dyDescent="0.25">
      <c r="I6771">
        <f>I6770 + 0.5*$F$28</f>
        <v>7.0350519128225177E-3</v>
      </c>
      <c r="J6771">
        <f t="shared" ref="J6771" si="23144">J6770 + 0.5*$F$28</f>
        <v>5.3669820909551498E-3</v>
      </c>
      <c r="K6771">
        <f t="shared" ref="K6771" si="23145">K6770 + 0.5*$F$28</f>
        <v>5.7007589872310575E-3</v>
      </c>
      <c r="L6771">
        <f t="shared" ref="L6771" si="23146">L6770 + 0.5*$F$28</f>
        <v>5.6913796679946713E-2</v>
      </c>
      <c r="N6771">
        <f t="shared" ref="N6771:N6773" si="23147">(0.01*(L6771+10))/(EXP((L6771+10)/10))</f>
        <v>3.6787350559084879E-2</v>
      </c>
      <c r="O6771">
        <f t="shared" ref="O6771:O6773" si="23148" xml:space="preserve"> (0.125*EXP(L6771/80))</f>
        <v>0.12508895944743478</v>
      </c>
      <c r="P6771">
        <f t="shared" ref="P6771:P6773" si="23149">(0.1*(L6771+25))/(EXP((L6771+25)/10))</f>
        <v>0.20451239719737613</v>
      </c>
      <c r="Q6771">
        <f t="shared" ref="Q6771:Q6773" si="23150">(0.125*EXP(L6771/18))</f>
        <v>0.12539586020011473</v>
      </c>
      <c r="R6771">
        <f t="shared" ref="R6771:R6773" si="23151">0.07 * EXP(L6771/20)</f>
        <v>7.0199481985692952E-2</v>
      </c>
      <c r="S6771">
        <f t="shared" ref="S6771:S6773" si="23152">(1/(EXP((L6771+30)/10)+1))</f>
        <v>4.7169416919801317E-2</v>
      </c>
      <c r="T6771">
        <f>(P6771*(1-T6770) - Q6771*T6770)*$F$21*2</f>
        <v>4.0767941259068855E-3</v>
      </c>
      <c r="U6771">
        <f>(N6771*(1-U6770) - O6771*U6770)*$F$21*2</f>
        <v>7.3455793102983346E-4</v>
      </c>
      <c r="V6771">
        <f>(R6771*(1-V6770) - S6771*V6770)*$F$21*2</f>
        <v>1.4023441351796338E-3</v>
      </c>
      <c r="W6771">
        <f>$F$21*(W6770+E6770*(G6770-($E$9*U6770^4*(W6770-$E$3) + $E$11*T6770^3*V6770*(W6770-$E$5) + $E$13*(W6770-$E$7))) /$E$15)*2</f>
        <v>6.1113959832202027E-3</v>
      </c>
    </row>
    <row r="6772" spans="5:23" x14ac:dyDescent="0.25">
      <c r="I6772">
        <f>I6770 + 0.5*$F$28</f>
        <v>7.0350519128225177E-3</v>
      </c>
      <c r="J6772">
        <f t="shared" ref="J6772:L6772" si="23153">J6770 + 0.5*$F$28</f>
        <v>5.3669820909551498E-3</v>
      </c>
      <c r="K6772">
        <f t="shared" si="23153"/>
        <v>5.7007589872310575E-3</v>
      </c>
      <c r="L6772">
        <f t="shared" si="23153"/>
        <v>5.6913796679946713E-2</v>
      </c>
      <c r="N6772">
        <f t="shared" si="23147"/>
        <v>3.6787350559084879E-2</v>
      </c>
      <c r="O6772">
        <f t="shared" si="23148"/>
        <v>0.12508895944743478</v>
      </c>
      <c r="P6772">
        <f t="shared" si="23149"/>
        <v>0.20451239719737613</v>
      </c>
      <c r="Q6772">
        <f t="shared" si="23150"/>
        <v>0.12539586020011473</v>
      </c>
      <c r="R6772">
        <f t="shared" si="23151"/>
        <v>7.0199481985692952E-2</v>
      </c>
      <c r="S6772">
        <f t="shared" si="23152"/>
        <v>4.7169416919801317E-2</v>
      </c>
      <c r="T6772">
        <f>(P6772*(1-T6771) - Q6772*T6771)*$F$21*2</f>
        <v>4.0633485830305974E-3</v>
      </c>
      <c r="U6772">
        <f>(N6772*(1-U6771) - O6772*U6771)*$F$21*2</f>
        <v>7.333688606344749E-4</v>
      </c>
      <c r="V6772">
        <f>(R6772*(1-V6771) - S6772*V6771)*$F$21*2</f>
        <v>1.4006978079732068E-3</v>
      </c>
      <c r="W6772">
        <f>$F$21*(W6771+E6771*(G6771-($E$9*U6771^4*(W6771-$E$3) + $E$11*T6771^3*V6771*(W6771-$E$5) + $E$13*(W6771-$E$7))) /$E$15)*2</f>
        <v>1.2222791966440405E-4</v>
      </c>
    </row>
    <row r="6773" spans="5:23" x14ac:dyDescent="0.25">
      <c r="I6773">
        <f>I6770 + $F$28</f>
        <v>1.2035051912822519E-2</v>
      </c>
      <c r="J6773">
        <f t="shared" ref="J6773:L6773" si="23154">J6770 + $F$28</f>
        <v>1.036698209095515E-2</v>
      </c>
      <c r="K6773">
        <f t="shared" si="23154"/>
        <v>1.0700758987231059E-2</v>
      </c>
      <c r="L6773">
        <f t="shared" si="23154"/>
        <v>6.1913796679946717E-2</v>
      </c>
      <c r="N6773">
        <f t="shared" si="23147"/>
        <v>3.6787241921275082E-2</v>
      </c>
      <c r="O6773">
        <f t="shared" si="23148"/>
        <v>0.12509677775171971</v>
      </c>
      <c r="P6773">
        <f t="shared" si="23149"/>
        <v>0.2044509557332069</v>
      </c>
      <c r="Q6773">
        <f t="shared" si="23150"/>
        <v>0.12543069722175487</v>
      </c>
      <c r="R6773">
        <f t="shared" si="23151"/>
        <v>7.0217034050106E-2</v>
      </c>
      <c r="S6773">
        <f t="shared" si="23152"/>
        <v>4.7146949775660738E-2</v>
      </c>
      <c r="T6773">
        <f t="shared" ref="T6773" si="23155">(P6773*(1-T6772) - Q6773*T6772)*$F$21</f>
        <v>2.0311053158610457E-3</v>
      </c>
      <c r="U6773">
        <f t="shared" ref="U6773" si="23156">(N6773*(1-U6772) - O6773*U6772)*$F$21</f>
        <v>3.6668521222212573E-4</v>
      </c>
      <c r="V6773">
        <f t="shared" ref="V6773" si="23157">(R6773*(1-V6772) - S6773*V6772)*$F$21</f>
        <v>7.0052642575226236E-4</v>
      </c>
      <c r="W6773">
        <f t="shared" ref="W6773" si="23158">$F$21*(W6772+E6772*(G6772-($E$9*U6772^4*(W6772-$E$3) + $E$11*T6772^3*V6772*(W6772-$E$5) + $E$13*(W6772-$E$7))) /$E$15)</f>
        <v>1.2222791966440405E-6</v>
      </c>
    </row>
    <row r="6774" spans="5:23" x14ac:dyDescent="0.25">
      <c r="T6774">
        <f>SUM(T6770:T6773)/6</f>
        <v>2.0350453614125649E-3</v>
      </c>
      <c r="U6774">
        <f t="shared" ref="U6774" si="23159">SUM(U6770:U6773)/6</f>
        <v>3.6698207936422929E-4</v>
      </c>
      <c r="V6774">
        <f t="shared" ref="V6774" si="23160">SUM(V6770:V6773)/6</f>
        <v>7.0076086739006085E-4</v>
      </c>
      <c r="W6774">
        <f>SUM(W6770:W6773)/6</f>
        <v>5.1967440890515228E-2</v>
      </c>
    </row>
    <row r="6776" spans="5:23" x14ac:dyDescent="0.25">
      <c r="E6776">
        <f>E6769+0.01</f>
        <v>9.6499999999998387</v>
      </c>
      <c r="F6776">
        <v>0.01</v>
      </c>
      <c r="G6776">
        <v>0</v>
      </c>
      <c r="I6776">
        <f>T6774</f>
        <v>2.0350453614125649E-3</v>
      </c>
      <c r="J6776">
        <f t="shared" ref="J6776" si="23161">U6774</f>
        <v>3.6698207936422929E-4</v>
      </c>
      <c r="K6776">
        <f t="shared" ref="K6776" si="23162">V6774</f>
        <v>7.0076086739006085E-4</v>
      </c>
      <c r="L6776">
        <f t="shared" ref="L6776" si="23163">W6774</f>
        <v>5.1967440890515228E-2</v>
      </c>
      <c r="T6776">
        <f>T6774</f>
        <v>2.0350453614125649E-3</v>
      </c>
      <c r="U6776">
        <f t="shared" ref="U6776:W6776" si="23164">U6774</f>
        <v>3.6698207936422929E-4</v>
      </c>
      <c r="V6776">
        <f t="shared" si="23164"/>
        <v>7.0076086739006085E-4</v>
      </c>
      <c r="W6776">
        <f t="shared" si="23164"/>
        <v>5.1967440890515228E-2</v>
      </c>
    </row>
    <row r="6777" spans="5:23" x14ac:dyDescent="0.25">
      <c r="I6777">
        <f>T6774</f>
        <v>2.0350453614125649E-3</v>
      </c>
      <c r="J6777">
        <f t="shared" ref="J6777" si="23165">U6774</f>
        <v>3.6698207936422929E-4</v>
      </c>
      <c r="K6777">
        <f t="shared" ref="K6777" si="23166">V6774</f>
        <v>7.0076086739006085E-4</v>
      </c>
      <c r="L6777">
        <f t="shared" ref="L6777" si="23167">W6774</f>
        <v>5.1967440890515228E-2</v>
      </c>
      <c r="N6777">
        <f>(0.01*(L6777+10))/(EXP((L6777+10)/10))</f>
        <v>3.6787449084432232E-2</v>
      </c>
      <c r="O6777">
        <f xml:space="preserve"> (0.125*EXP(L6777/80))</f>
        <v>0.12508122550529549</v>
      </c>
      <c r="P6777">
        <f>(0.1*(L6777+25))/(EXP((L6777+25)/10))</f>
        <v>0.20457318961885415</v>
      </c>
      <c r="Q6777">
        <f>(0.125*EXP(L6777/18))</f>
        <v>0.12536140645984029</v>
      </c>
      <c r="R6777">
        <f>0.07 * EXP(L6777/20)</f>
        <v>7.0182122551723083E-2</v>
      </c>
      <c r="S6777">
        <f>(1/(EXP((L6777+30)/10)+1))</f>
        <v>4.7191653030417807E-2</v>
      </c>
      <c r="T6777">
        <f>(P6777*(1-T6776) - Q6777*T6776)*$F$21</f>
        <v>2.0390175774953469E-3</v>
      </c>
      <c r="U6777">
        <f>(N6777*(1-U6776) - O6777*U6776)*$F$21</f>
        <v>3.6728046181647367E-4</v>
      </c>
      <c r="V6777">
        <f>(R6777*(1-V6776) - S6777*V6776)*$F$21</f>
        <v>7.0099871602937293E-4</v>
      </c>
      <c r="W6777">
        <f>$F$21*(W6776+E6776*(G6776-($E$9*U6776^4*(W6776-$E$3) + $E$11*T6776^3*V6776*(W6776-$E$5) + $E$13*(W6776-$E$7))) /$E$15)</f>
        <v>0.30588522519775879</v>
      </c>
    </row>
    <row r="6778" spans="5:23" x14ac:dyDescent="0.25">
      <c r="I6778">
        <f>I6777 + 0.5*$F$28</f>
        <v>7.035045361412565E-3</v>
      </c>
      <c r="J6778">
        <f t="shared" ref="J6778" si="23168">J6777 + 0.5*$F$28</f>
        <v>5.3669820793642298E-3</v>
      </c>
      <c r="K6778">
        <f t="shared" ref="K6778" si="23169">K6777 + 0.5*$F$28</f>
        <v>5.7007608673900608E-3</v>
      </c>
      <c r="L6778">
        <f t="shared" ref="L6778" si="23170">L6777 + 0.5*$F$28</f>
        <v>5.6967440890515225E-2</v>
      </c>
      <c r="N6778">
        <f t="shared" ref="N6778:N6780" si="23171">(0.01*(L6778+10))/(EXP((L6778+10)/10))</f>
        <v>3.6787349441764657E-2</v>
      </c>
      <c r="O6778">
        <f t="shared" ref="O6778:O6780" si="23172" xml:space="preserve"> (0.125*EXP(L6778/80))</f>
        <v>0.12508904332619392</v>
      </c>
      <c r="P6778">
        <f t="shared" ref="P6778:P6780" si="23173">(0.1*(L6778+25))/(EXP((L6778+25)/10))</f>
        <v>0.20451173794683977</v>
      </c>
      <c r="Q6778">
        <f t="shared" ref="Q6778:Q6780" si="23174">(0.125*EXP(L6778/18))</f>
        <v>0.12539623390966767</v>
      </c>
      <c r="R6778">
        <f t="shared" ref="R6778:R6780" si="23175">0.07 * EXP(L6778/20)</f>
        <v>7.0199670275735121E-2</v>
      </c>
      <c r="S6778">
        <f t="shared" ref="S6778:S6780" si="23176">(1/(EXP((L6778+30)/10)+1))</f>
        <v>4.7169175819363141E-2</v>
      </c>
      <c r="T6778">
        <f>(P6778*(1-T6777) - Q6778*T6777)*$F$21*2</f>
        <v>4.0767809958653705E-3</v>
      </c>
      <c r="U6778">
        <f>(N6778*(1-U6777) - O6778*U6777)*$F$21*2</f>
        <v>7.3455790810943319E-4</v>
      </c>
      <c r="V6778">
        <f>(R6778*(1-V6777) - S6778*V6777)*$F$21*2</f>
        <v>1.4023478973064121E-3</v>
      </c>
      <c r="W6778">
        <f>$F$21*(W6777+E6777*(G6777-($E$9*U6777^4*(W6777-$E$3) + $E$11*T6777^3*V6777*(W6777-$E$5) + $E$13*(W6777-$E$7))) /$E$15)*2</f>
        <v>6.1177045039551761E-3</v>
      </c>
    </row>
    <row r="6779" spans="5:23" x14ac:dyDescent="0.25">
      <c r="I6779">
        <f>I6777 + 0.5*$F$28</f>
        <v>7.035045361412565E-3</v>
      </c>
      <c r="J6779">
        <f t="shared" ref="J6779:L6779" si="23177">J6777 + 0.5*$F$28</f>
        <v>5.3669820793642298E-3</v>
      </c>
      <c r="K6779">
        <f t="shared" si="23177"/>
        <v>5.7007608673900608E-3</v>
      </c>
      <c r="L6779">
        <f t="shared" si="23177"/>
        <v>5.6967440890515225E-2</v>
      </c>
      <c r="N6779">
        <f t="shared" si="23171"/>
        <v>3.6787349441764657E-2</v>
      </c>
      <c r="O6779">
        <f t="shared" si="23172"/>
        <v>0.12508904332619392</v>
      </c>
      <c r="P6779">
        <f t="shared" si="23173"/>
        <v>0.20451173794683977</v>
      </c>
      <c r="Q6779">
        <f t="shared" si="23174"/>
        <v>0.12539623390966767</v>
      </c>
      <c r="R6779">
        <f t="shared" si="23175"/>
        <v>7.0199670275735121E-2</v>
      </c>
      <c r="S6779">
        <f t="shared" si="23176"/>
        <v>4.7169175819363141E-2</v>
      </c>
      <c r="T6779">
        <f>(P6779*(1-T6778) - Q6779*T6778)*$F$21*2</f>
        <v>4.0633355079358136E-3</v>
      </c>
      <c r="U6779">
        <f>(N6779*(1-U6778) - O6779*U6778)*$F$21*2</f>
        <v>7.3336883714641456E-4</v>
      </c>
      <c r="V6779">
        <f>(R6779*(1-V6778) - S6779*V6778)*$F$21*2</f>
        <v>1.4007015664240876E-3</v>
      </c>
      <c r="W6779">
        <f>$F$21*(W6778+E6778*(G6778-($E$9*U6778^4*(W6778-$E$3) + $E$11*T6778^3*V6778*(W6778-$E$5) + $E$13*(W6778-$E$7))) /$E$15)*2</f>
        <v>1.2235409007910352E-4</v>
      </c>
    </row>
    <row r="6780" spans="5:23" x14ac:dyDescent="0.25">
      <c r="I6780">
        <f>I6777 + $F$28</f>
        <v>1.2035045361412564E-2</v>
      </c>
      <c r="J6780">
        <f t="shared" ref="J6780:L6780" si="23178">J6777 + $F$28</f>
        <v>1.0366982079364229E-2</v>
      </c>
      <c r="K6780">
        <f t="shared" si="23178"/>
        <v>1.0700760867390061E-2</v>
      </c>
      <c r="L6780">
        <f t="shared" si="23178"/>
        <v>6.196744089051523E-2</v>
      </c>
      <c r="N6780">
        <f t="shared" si="23171"/>
        <v>3.6787240706449668E-2</v>
      </c>
      <c r="O6780">
        <f t="shared" si="23172"/>
        <v>0.12509686163572142</v>
      </c>
      <c r="P6780">
        <f t="shared" si="23173"/>
        <v>0.20445029659340366</v>
      </c>
      <c r="Q6780">
        <f t="shared" si="23174"/>
        <v>0.12543107103513043</v>
      </c>
      <c r="R6780">
        <f t="shared" si="23175"/>
        <v>7.0217222387226594E-2</v>
      </c>
      <c r="S6780">
        <f t="shared" si="23176"/>
        <v>4.7146708784378225E-2</v>
      </c>
      <c r="T6780">
        <f t="shared" ref="T6780" si="23179">(P6780*(1-T6779) - Q6780*T6779)*$F$21</f>
        <v>2.0310987791891224E-3</v>
      </c>
      <c r="U6780">
        <f t="shared" ref="U6780" si="23180">(N6780*(1-U6779) - O6780*U6779)*$F$21</f>
        <v>3.6668519950562502E-4</v>
      </c>
      <c r="V6780">
        <f t="shared" ref="V6780" si="23181">(R6780*(1-V6779) - S6780*V6779)*$F$21</f>
        <v>7.0052830544992822E-4</v>
      </c>
      <c r="W6780">
        <f t="shared" ref="W6780" si="23182">$F$21*(W6779+E6779*(G6779-($E$9*U6779^4*(W6779-$E$3) + $E$11*T6779^3*V6779*(W6779-$E$5) + $E$13*(W6779-$E$7))) /$E$15)</f>
        <v>1.2235409007910353E-6</v>
      </c>
    </row>
    <row r="6781" spans="5:23" x14ac:dyDescent="0.25">
      <c r="T6781">
        <f>SUM(T6777:T6780)/6</f>
        <v>2.0350388100809423E-3</v>
      </c>
      <c r="U6781">
        <f t="shared" ref="U6781" si="23183">SUM(U6777:U6780)/6</f>
        <v>3.6698206776299109E-4</v>
      </c>
      <c r="V6781">
        <f t="shared" ref="V6781" si="23184">SUM(V6777:V6780)/6</f>
        <v>7.0076274753496683E-4</v>
      </c>
      <c r="W6781">
        <f>SUM(W6777:W6780)/6</f>
        <v>5.2021084555448981E-2</v>
      </c>
    </row>
    <row r="6783" spans="5:23" x14ac:dyDescent="0.25">
      <c r="E6783">
        <f>E6776+0.01</f>
        <v>9.6599999999998385</v>
      </c>
      <c r="F6783">
        <v>0.01</v>
      </c>
      <c r="G6783">
        <v>0</v>
      </c>
      <c r="I6783">
        <f>T6781</f>
        <v>2.0350388100809423E-3</v>
      </c>
      <c r="J6783">
        <f t="shared" ref="J6783" si="23185">U6781</f>
        <v>3.6698206776299109E-4</v>
      </c>
      <c r="K6783">
        <f t="shared" ref="K6783" si="23186">V6781</f>
        <v>7.0076274753496683E-4</v>
      </c>
      <c r="L6783">
        <f t="shared" ref="L6783" si="23187">W6781</f>
        <v>5.2021084555448981E-2</v>
      </c>
      <c r="T6783">
        <f>T6781</f>
        <v>2.0350388100809423E-3</v>
      </c>
      <c r="U6783">
        <f t="shared" ref="U6783:W6783" si="23188">U6781</f>
        <v>3.6698206776299109E-4</v>
      </c>
      <c r="V6783">
        <f t="shared" si="23188"/>
        <v>7.0076274753496683E-4</v>
      </c>
      <c r="W6783">
        <f t="shared" si="23188"/>
        <v>5.2021084555448981E-2</v>
      </c>
    </row>
    <row r="6784" spans="5:23" x14ac:dyDescent="0.25">
      <c r="I6784">
        <f>T6781</f>
        <v>2.0350388100809423E-3</v>
      </c>
      <c r="J6784">
        <f t="shared" ref="J6784" si="23189">U6781</f>
        <v>3.6698206776299109E-4</v>
      </c>
      <c r="K6784">
        <f t="shared" ref="K6784" si="23190">V6781</f>
        <v>7.0076274753496683E-4</v>
      </c>
      <c r="L6784">
        <f t="shared" ref="L6784" si="23191">W6781</f>
        <v>5.2021084555448981E-2</v>
      </c>
      <c r="N6784">
        <f>(0.01*(L6784+10))/(EXP((L6784+10)/10))</f>
        <v>3.6787448063677737E-2</v>
      </c>
      <c r="O6784">
        <f xml:space="preserve"> (0.125*EXP(L6784/80))</f>
        <v>0.12508130937801548</v>
      </c>
      <c r="P6784">
        <f>(0.1*(L6784+25))/(EXP((L6784+25)/10))</f>
        <v>0.20457253026553254</v>
      </c>
      <c r="Q6784">
        <f>(0.125*EXP(L6784/18))</f>
        <v>0.12536178006291274</v>
      </c>
      <c r="R6784">
        <f>0.07 * EXP(L6784/20)</f>
        <v>7.0182310793288863E-2</v>
      </c>
      <c r="S6784">
        <f>(1/(EXP((L6784+30)/10)+1))</f>
        <v>4.7191411824405172E-2</v>
      </c>
      <c r="T6784">
        <f>(P6784*(1-T6783) - Q6784*T6783)*$F$21</f>
        <v>2.0390110113923687E-3</v>
      </c>
      <c r="U6784">
        <f>(N6784*(1-U6783) - O6784*U6783)*$F$21</f>
        <v>3.6728045132365558E-4</v>
      </c>
      <c r="V6784">
        <f>(R6784*(1-V6783) - S6784*V6783)*$F$21</f>
        <v>7.0100059660938875E-4</v>
      </c>
      <c r="W6784">
        <f>$F$21*(W6783+E6783*(G6783-($E$9*U6783^4*(W6783-$E$3) + $E$11*T6783^3*V6783*(W6783-$E$5) + $E$13*(W6783-$E$7))) /$E$15)</f>
        <v>0.30620064802621083</v>
      </c>
    </row>
    <row r="6785" spans="5:23" x14ac:dyDescent="0.25">
      <c r="I6785">
        <f>I6784 + 0.5*$F$28</f>
        <v>7.035038810080942E-3</v>
      </c>
      <c r="J6785">
        <f t="shared" ref="J6785" si="23192">J6784 + 0.5*$F$28</f>
        <v>5.3669820677629916E-3</v>
      </c>
      <c r="K6785">
        <f t="shared" ref="K6785" si="23193">K6784 + 0.5*$F$28</f>
        <v>5.7007627475349669E-3</v>
      </c>
      <c r="L6785">
        <f t="shared" ref="L6785" si="23194">L6784 + 0.5*$F$28</f>
        <v>5.7021084555448978E-2</v>
      </c>
      <c r="N6785">
        <f t="shared" ref="N6785:N6787" si="23195">(0.01*(L6785+10))/(EXP((L6785+10)/10))</f>
        <v>3.6787348323409186E-2</v>
      </c>
      <c r="O6785">
        <f t="shared" ref="O6785:O6787" si="23196" xml:space="preserve"> (0.125*EXP(L6785/80))</f>
        <v>0.12508912720415613</v>
      </c>
      <c r="P6785">
        <f t="shared" ref="P6785:P6787" si="23197">(0.1*(L6785+25))/(EXP((L6785+25)/10))</f>
        <v>0.20451107870419657</v>
      </c>
      <c r="Q6785">
        <f t="shared" ref="Q6785:Q6787" si="23198">(0.125*EXP(L6785/18))</f>
        <v>0.12539660761653318</v>
      </c>
      <c r="R6785">
        <f t="shared" ref="R6785:R6787" si="23199">0.07 * EXP(L6785/20)</f>
        <v>7.0199858564367168E-2</v>
      </c>
      <c r="S6785">
        <f t="shared" ref="S6785:S6787" si="23200">(1/(EXP((L6785+30)/10)+1))</f>
        <v>4.71689347225486E-2</v>
      </c>
      <c r="T6785">
        <f>(P6785*(1-T6784) - Q6785*T6784)*$F$21*2</f>
        <v>4.0767678659809122E-3</v>
      </c>
      <c r="U6785">
        <f>(N6785*(1-U6784) - O6785*U6784)*$F$21*2</f>
        <v>7.3455788516837484E-4</v>
      </c>
      <c r="V6785">
        <f>(R6785*(1-V6784) - S6785*V6784)*$F$21*2</f>
        <v>1.4023516594049946E-3</v>
      </c>
      <c r="W6785">
        <f>$F$21*(W6784+E6784*(G6784-($E$9*U6784^4*(W6784-$E$3) + $E$11*T6784^3*V6784*(W6784-$E$5) + $E$13*(W6784-$E$7))) /$E$15)*2</f>
        <v>6.1240129605242164E-3</v>
      </c>
    </row>
    <row r="6786" spans="5:23" x14ac:dyDescent="0.25">
      <c r="I6786">
        <f>I6784 + 0.5*$F$28</f>
        <v>7.035038810080942E-3</v>
      </c>
      <c r="J6786">
        <f t="shared" ref="J6786:L6786" si="23201">J6784 + 0.5*$F$28</f>
        <v>5.3669820677629916E-3</v>
      </c>
      <c r="K6786">
        <f t="shared" si="23201"/>
        <v>5.7007627475349669E-3</v>
      </c>
      <c r="L6786">
        <f t="shared" si="23201"/>
        <v>5.7021084555448978E-2</v>
      </c>
      <c r="N6786">
        <f t="shared" si="23195"/>
        <v>3.6787348323409186E-2</v>
      </c>
      <c r="O6786">
        <f t="shared" si="23196"/>
        <v>0.12508912720415613</v>
      </c>
      <c r="P6786">
        <f t="shared" si="23197"/>
        <v>0.20451107870419657</v>
      </c>
      <c r="Q6786">
        <f t="shared" si="23198"/>
        <v>0.12539660761653318</v>
      </c>
      <c r="R6786">
        <f t="shared" si="23199"/>
        <v>7.0199858564367168E-2</v>
      </c>
      <c r="S6786">
        <f t="shared" si="23200"/>
        <v>4.71689347225486E-2</v>
      </c>
      <c r="T6786">
        <f>(P6786*(1-T6785) - Q6786*T6785)*$F$21*2</f>
        <v>4.0633224329972824E-3</v>
      </c>
      <c r="U6786">
        <f>(N6786*(1-U6785) - O6786*U6785)*$F$21*2</f>
        <v>7.3336881363774298E-4</v>
      </c>
      <c r="V6786">
        <f>(R6786*(1-V6785) - S6786*V6785)*$F$21*2</f>
        <v>1.4007053248467781E-3</v>
      </c>
      <c r="W6786">
        <f>$F$21*(W6785+E6785*(G6785-($E$9*U6785^4*(W6785-$E$3) + $E$11*T6785^3*V6785*(W6785-$E$5) + $E$13*(W6785-$E$7))) /$E$15)*2</f>
        <v>1.2248025921048433E-4</v>
      </c>
    </row>
    <row r="6787" spans="5:23" x14ac:dyDescent="0.25">
      <c r="I6787">
        <f>I6784 + $F$28</f>
        <v>1.2035038810080943E-2</v>
      </c>
      <c r="J6787">
        <f t="shared" ref="J6787:L6787" si="23202">J6784 + $F$28</f>
        <v>1.0366982067762992E-2</v>
      </c>
      <c r="K6787">
        <f t="shared" si="23202"/>
        <v>1.0700762747534967E-2</v>
      </c>
      <c r="L6787">
        <f t="shared" si="23202"/>
        <v>6.2021084555448983E-2</v>
      </c>
      <c r="N6787">
        <f t="shared" si="23195"/>
        <v>3.6787239490591039E-2</v>
      </c>
      <c r="O6787">
        <f t="shared" si="23196"/>
        <v>0.12509694551892617</v>
      </c>
      <c r="P6787">
        <f t="shared" si="23197"/>
        <v>0.20444963746149314</v>
      </c>
      <c r="Q6787">
        <f t="shared" si="23198"/>
        <v>0.12543144484581784</v>
      </c>
      <c r="R6787">
        <f t="shared" si="23199"/>
        <v>7.0217410722936677E-2</v>
      </c>
      <c r="S6787">
        <f t="shared" si="23200"/>
        <v>4.7146467796717786E-2</v>
      </c>
      <c r="T6787">
        <f t="shared" ref="T6787" si="23203">(P6787*(1-T6786) - Q6787*T6786)*$F$21</f>
        <v>2.0310922425953244E-3</v>
      </c>
      <c r="U6787">
        <f t="shared" ref="U6787" si="23204">(N6787*(1-U6786) - O6787*U6786)*$F$21</f>
        <v>3.6668518677883898E-4</v>
      </c>
      <c r="V6787">
        <f t="shared" ref="V6787" si="23205">(R6787*(1-V6786) - S6787*V6786)*$F$21</f>
        <v>7.0053018513349522E-4</v>
      </c>
      <c r="W6787">
        <f t="shared" ref="W6787" si="23206">$F$21*(W6786+E6786*(G6786-($E$9*U6786^4*(W6786-$E$3) + $E$11*T6786^3*V6786*(W6786-$E$5) + $E$13*(W6786-$E$7))) /$E$15)</f>
        <v>1.2248025921048434E-6</v>
      </c>
    </row>
    <row r="6788" spans="5:23" x14ac:dyDescent="0.25">
      <c r="T6788">
        <f>SUM(T6784:T6787)/6</f>
        <v>2.0350322588276477E-3</v>
      </c>
      <c r="U6788">
        <f t="shared" ref="U6788" si="23207">SUM(U6784:U6787)/6</f>
        <v>3.6698205615143541E-4</v>
      </c>
      <c r="V6788">
        <f t="shared" ref="V6788" si="23208">SUM(V6784:V6787)/6</f>
        <v>7.0076462766577611E-4</v>
      </c>
      <c r="W6788">
        <f>SUM(W6784:W6787)/6</f>
        <v>5.2074727674756273E-2</v>
      </c>
    </row>
    <row r="6790" spans="5:23" x14ac:dyDescent="0.25">
      <c r="E6790">
        <f>E6783+0.01</f>
        <v>9.6699999999998383</v>
      </c>
      <c r="F6790">
        <v>0.01</v>
      </c>
      <c r="G6790">
        <v>0</v>
      </c>
      <c r="I6790">
        <f>T6788</f>
        <v>2.0350322588276477E-3</v>
      </c>
      <c r="J6790">
        <f t="shared" ref="J6790" si="23209">U6788</f>
        <v>3.6698205615143541E-4</v>
      </c>
      <c r="K6790">
        <f t="shared" ref="K6790" si="23210">V6788</f>
        <v>7.0076462766577611E-4</v>
      </c>
      <c r="L6790">
        <f t="shared" ref="L6790" si="23211">W6788</f>
        <v>5.2074727674756273E-2</v>
      </c>
      <c r="T6790">
        <f>T6788</f>
        <v>2.0350322588276477E-3</v>
      </c>
      <c r="U6790">
        <f t="shared" ref="U6790:W6790" si="23212">U6788</f>
        <v>3.6698205615143541E-4</v>
      </c>
      <c r="V6790">
        <f t="shared" si="23212"/>
        <v>7.0076462766577611E-4</v>
      </c>
      <c r="W6790">
        <f t="shared" si="23212"/>
        <v>5.2074727674756273E-2</v>
      </c>
    </row>
    <row r="6791" spans="5:23" x14ac:dyDescent="0.25">
      <c r="I6791">
        <f>T6788</f>
        <v>2.0350322588276477E-3</v>
      </c>
      <c r="J6791">
        <f t="shared" ref="J6791" si="23213">U6788</f>
        <v>3.6698205615143541E-4</v>
      </c>
      <c r="K6791">
        <f t="shared" ref="K6791" si="23214">V6788</f>
        <v>7.0076462766577611E-4</v>
      </c>
      <c r="L6791">
        <f t="shared" ref="L6791" si="23215">W6788</f>
        <v>5.2074727674756273E-2</v>
      </c>
      <c r="N6791">
        <f>(0.01*(L6791+10))/(EXP((L6791+10)/10))</f>
        <v>3.6787447041885982E-2</v>
      </c>
      <c r="O6791">
        <f xml:space="preserve"> (0.125*EXP(L6791/80))</f>
        <v>0.12508139324993864</v>
      </c>
      <c r="P6791">
        <f>(0.1*(L6791+25))/(EXP((L6791+25)/10))</f>
        <v>0.20457187092010443</v>
      </c>
      <c r="Q6791">
        <f>(0.125*EXP(L6791/18))</f>
        <v>0.12536215366329859</v>
      </c>
      <c r="R6791">
        <f>0.07 * EXP(L6791/20)</f>
        <v>7.0182499033444867E-2</v>
      </c>
      <c r="S6791">
        <f>(1/(EXP((L6791+30)/10)+1))</f>
        <v>4.7191170622017678E-2</v>
      </c>
      <c r="T6791">
        <f>(P6791*(1-T6790) - Q6791*T6790)*$F$21</f>
        <v>2.0390044453679236E-3</v>
      </c>
      <c r="U6791">
        <f>(N6791*(1-U6790) - O6791*U6790)*$F$21</f>
        <v>3.6728044082048834E-4</v>
      </c>
      <c r="V6791">
        <f>(R6791*(1-V6790) - S6791*V6790)*$F$21</f>
        <v>7.0100247717530984E-4</v>
      </c>
      <c r="W6791">
        <f>$F$21*(W6790+E6790*(G6790-($E$9*U6790^4*(W6790-$E$3) + $E$11*T6790^3*V6790*(W6790-$E$5) + $E$13*(W6790-$E$7))) /$E$15)</f>
        <v>0.3065160676464152</v>
      </c>
    </row>
    <row r="6792" spans="5:23" x14ac:dyDescent="0.25">
      <c r="I6792">
        <f>I6791 + 0.5*$F$28</f>
        <v>7.0350322588276478E-3</v>
      </c>
      <c r="J6792">
        <f t="shared" ref="J6792" si="23216">J6791 + 0.5*$F$28</f>
        <v>5.3669820561514352E-3</v>
      </c>
      <c r="K6792">
        <f t="shared" ref="K6792" si="23217">K6791 + 0.5*$F$28</f>
        <v>5.7007646276657758E-3</v>
      </c>
      <c r="L6792">
        <f t="shared" ref="L6792" si="23218">L6791 + 0.5*$F$28</f>
        <v>5.707472767475627E-2</v>
      </c>
      <c r="N6792">
        <f t="shared" ref="N6792:N6794" si="23219">(0.01*(L6792+10))/(EXP((L6792+10)/10))</f>
        <v>3.6787347204018495E-2</v>
      </c>
      <c r="O6792">
        <f t="shared" ref="O6792:O6794" si="23220" xml:space="preserve"> (0.125*EXP(L6792/80))</f>
        <v>0.12508921108132143</v>
      </c>
      <c r="P6792">
        <f t="shared" ref="P6792:P6794" si="23221">(0.1*(L6792+25))/(EXP((L6792+25)/10))</f>
        <v>0.20451041946944654</v>
      </c>
      <c r="Q6792">
        <f t="shared" ref="Q6792:Q6794" si="23222">(0.125*EXP(L6792/18))</f>
        <v>0.12539698132071131</v>
      </c>
      <c r="R6792">
        <f t="shared" ref="R6792:R6794" si="23223">0.07 * EXP(L6792/20)</f>
        <v>7.0200046851589093E-2</v>
      </c>
      <c r="S6792">
        <f t="shared" ref="S6792:S6794" si="23224">(1/(EXP((L6792+30)/10)+1))</f>
        <v>4.7168693629357654E-2</v>
      </c>
      <c r="T6792">
        <f>(P6792*(1-T6791) - Q6792*T6791)*$F$21*2</f>
        <v>4.0767547362535123E-3</v>
      </c>
      <c r="U6792">
        <f>(N6792*(1-U6791) - O6792*U6791)*$F$21*2</f>
        <v>7.3455786220665909E-4</v>
      </c>
      <c r="V6792">
        <f>(R6792*(1-V6791) - S6792*V6791)*$F$21*2</f>
        <v>1.4023554214753801E-3</v>
      </c>
      <c r="W6792">
        <f>$F$21*(W6791+E6791*(G6791-($E$9*U6791^4*(W6791-$E$3) + $E$11*T6791^3*V6791*(W6791-$E$5) + $E$13*(W6791-$E$7))) /$E$15)*2</f>
        <v>6.130321352928304E-3</v>
      </c>
    </row>
    <row r="6793" spans="5:23" x14ac:dyDescent="0.25">
      <c r="I6793">
        <f>I6791 + 0.5*$F$28</f>
        <v>7.0350322588276478E-3</v>
      </c>
      <c r="J6793">
        <f t="shared" ref="J6793:L6793" si="23225">J6791 + 0.5*$F$28</f>
        <v>5.3669820561514352E-3</v>
      </c>
      <c r="K6793">
        <f t="shared" si="23225"/>
        <v>5.7007646276657758E-3</v>
      </c>
      <c r="L6793">
        <f t="shared" si="23225"/>
        <v>5.707472767475627E-2</v>
      </c>
      <c r="N6793">
        <f t="shared" si="23219"/>
        <v>3.6787347204018495E-2</v>
      </c>
      <c r="O6793">
        <f t="shared" si="23220"/>
        <v>0.12508921108132143</v>
      </c>
      <c r="P6793">
        <f t="shared" si="23221"/>
        <v>0.20451041946944654</v>
      </c>
      <c r="Q6793">
        <f t="shared" si="23222"/>
        <v>0.12539698132071131</v>
      </c>
      <c r="R6793">
        <f t="shared" si="23223"/>
        <v>7.0200046851589093E-2</v>
      </c>
      <c r="S6793">
        <f t="shared" si="23224"/>
        <v>4.7168693629357654E-2</v>
      </c>
      <c r="T6793">
        <f>(P6793*(1-T6792) - Q6793*T6792)*$F$21*2</f>
        <v>4.0633093582150039E-3</v>
      </c>
      <c r="U6793">
        <f>(N6793*(1-U6792) - O6793*U6792)*$F$21*2</f>
        <v>7.3336879010846095E-4</v>
      </c>
      <c r="V6793">
        <f>(R6793*(1-V6792) - S6793*V6792)*$F$21*2</f>
        <v>1.400709083241278E-3</v>
      </c>
      <c r="W6793">
        <f>$F$21*(W6792+E6792*(G6792-($E$9*U6792^4*(W6792-$E$3) + $E$11*T6792^3*V6792*(W6792-$E$5) + $E$13*(W6792-$E$7))) /$E$15)*2</f>
        <v>1.2260642705856609E-4</v>
      </c>
    </row>
    <row r="6794" spans="5:23" x14ac:dyDescent="0.25">
      <c r="I6794">
        <f>I6791 + $F$28</f>
        <v>1.2035032258827648E-2</v>
      </c>
      <c r="J6794">
        <f t="shared" ref="J6794:L6794" si="23226">J6791 + $F$28</f>
        <v>1.0366982056151436E-2</v>
      </c>
      <c r="K6794">
        <f t="shared" si="23226"/>
        <v>1.0700764627665777E-2</v>
      </c>
      <c r="L6794">
        <f t="shared" si="23226"/>
        <v>6.2074727674756275E-2</v>
      </c>
      <c r="N6794">
        <f t="shared" si="23219"/>
        <v>3.6787238273699237E-2</v>
      </c>
      <c r="O6794">
        <f t="shared" si="23220"/>
        <v>0.12509702940133396</v>
      </c>
      <c r="P6794">
        <f t="shared" si="23221"/>
        <v>0.20444897833747516</v>
      </c>
      <c r="Q6794">
        <f t="shared" si="23222"/>
        <v>0.12543181865381711</v>
      </c>
      <c r="R6794">
        <f t="shared" si="23223"/>
        <v>7.0217599057236291E-2</v>
      </c>
      <c r="S6794">
        <f t="shared" si="23224"/>
        <v>4.7146226812679347E-2</v>
      </c>
      <c r="T6794">
        <f t="shared" ref="T6794" si="23227">(P6794*(1-T6793) - Q6794*T6793)*$F$21</f>
        <v>2.0310857060796502E-3</v>
      </c>
      <c r="U6794">
        <f t="shared" ref="U6794" si="23228">(N6794*(1-U6793) - O6794*U6793)*$F$21</f>
        <v>3.6668517404176809E-4</v>
      </c>
      <c r="V6794">
        <f t="shared" ref="V6794" si="23229">(R6794*(1-V6793) - S6794*V6793)*$F$21</f>
        <v>7.0053206480296347E-4</v>
      </c>
      <c r="W6794">
        <f t="shared" ref="W6794" si="23230">$F$21*(W6793+E6793*(G6793-($E$9*U6793^4*(W6793-$E$3) + $E$11*T6793^3*V6793*(W6793-$E$5) + $E$13*(W6793-$E$7))) /$E$15)</f>
        <v>1.226064270585661E-6</v>
      </c>
    </row>
    <row r="6795" spans="5:23" x14ac:dyDescent="0.25">
      <c r="T6795">
        <f>SUM(T6791:T6794)/6</f>
        <v>2.0350257076526814E-3</v>
      </c>
      <c r="U6795">
        <f t="shared" ref="U6795" si="23231">SUM(U6791:U6794)/6</f>
        <v>3.6698204452956278E-4</v>
      </c>
      <c r="V6795">
        <f t="shared" ref="V6795" si="23232">SUM(V6791:V6794)/6</f>
        <v>7.007665077824886E-4</v>
      </c>
      <c r="W6795">
        <f>SUM(W6791:W6794)/6</f>
        <v>5.2128370248445445E-2</v>
      </c>
    </row>
    <row r="6797" spans="5:23" x14ac:dyDescent="0.25">
      <c r="E6797">
        <f>E6790+0.01</f>
        <v>9.6799999999998381</v>
      </c>
      <c r="F6797">
        <v>0.01</v>
      </c>
      <c r="G6797">
        <v>0</v>
      </c>
      <c r="I6797">
        <f>T6795</f>
        <v>2.0350257076526814E-3</v>
      </c>
      <c r="J6797">
        <f t="shared" ref="J6797" si="23233">U6795</f>
        <v>3.6698204452956278E-4</v>
      </c>
      <c r="K6797">
        <f t="shared" ref="K6797" si="23234">V6795</f>
        <v>7.007665077824886E-4</v>
      </c>
      <c r="L6797">
        <f t="shared" ref="L6797" si="23235">W6795</f>
        <v>5.2128370248445445E-2</v>
      </c>
      <c r="T6797">
        <f>T6795</f>
        <v>2.0350257076526814E-3</v>
      </c>
      <c r="U6797">
        <f t="shared" ref="U6797:W6797" si="23236">U6795</f>
        <v>3.6698204452956278E-4</v>
      </c>
      <c r="V6797">
        <f t="shared" si="23236"/>
        <v>7.007665077824886E-4</v>
      </c>
      <c r="W6797">
        <f t="shared" si="23236"/>
        <v>5.2128370248445445E-2</v>
      </c>
    </row>
    <row r="6798" spans="5:23" x14ac:dyDescent="0.25">
      <c r="I6798">
        <f>T6795</f>
        <v>2.0350257076526814E-3</v>
      </c>
      <c r="J6798">
        <f t="shared" ref="J6798" si="23237">U6795</f>
        <v>3.6698204452956278E-4</v>
      </c>
      <c r="K6798">
        <f t="shared" ref="K6798" si="23238">V6795</f>
        <v>7.007665077824886E-4</v>
      </c>
      <c r="L6798">
        <f t="shared" ref="L6798" si="23239">W6795</f>
        <v>5.2128370248445445E-2</v>
      </c>
      <c r="N6798">
        <f>(0.01*(L6798+10))/(EXP((L6798+10)/10))</f>
        <v>3.6787446019057014E-2</v>
      </c>
      <c r="O6798">
        <f xml:space="preserve"> (0.125*EXP(L6798/80))</f>
        <v>0.12508147712106493</v>
      </c>
      <c r="P6798">
        <f>(0.1*(L6798+25))/(EXP((L6798+25)/10))</f>
        <v>0.20457121158256991</v>
      </c>
      <c r="Q6798">
        <f>(0.125*EXP(L6798/18))</f>
        <v>0.12536252726099781</v>
      </c>
      <c r="R6798">
        <f>0.07 * EXP(L6798/20)</f>
        <v>7.0182687272191124E-2</v>
      </c>
      <c r="S6798">
        <f>(1/(EXP((L6798+30)/10)+1))</f>
        <v>4.7190929423255271E-2</v>
      </c>
      <c r="T6798">
        <f>(P6798*(1-T6797) - Q6798*T6797)*$F$21</f>
        <v>2.0389978794220129E-3</v>
      </c>
      <c r="U6798">
        <f>(N6798*(1-U6797) - O6798*U6797)*$F$21</f>
        <v>3.6728043030697256E-4</v>
      </c>
      <c r="V6798">
        <f>(R6798*(1-V6797) - S6798*V6797)*$F$21</f>
        <v>7.0100435772713662E-4</v>
      </c>
      <c r="W6798">
        <f>$F$21*(W6797+E6797*(G6797-($E$9*U6797^4*(W6797-$E$3) + $E$11*T6797^3*V6797*(W6797-$E$5) + $E$13*(W6797-$E$7))) /$E$15)</f>
        <v>0.30683148405842081</v>
      </c>
    </row>
    <row r="6799" spans="5:23" x14ac:dyDescent="0.25">
      <c r="I6799">
        <f>I6798 + 0.5*$F$28</f>
        <v>7.0350257076526816E-3</v>
      </c>
      <c r="J6799">
        <f t="shared" ref="J6799" si="23240">J6798 + 0.5*$F$28</f>
        <v>5.3669820445295625E-3</v>
      </c>
      <c r="K6799">
        <f t="shared" ref="K6799" si="23241">K6798 + 0.5*$F$28</f>
        <v>5.7007665077824891E-3</v>
      </c>
      <c r="L6799">
        <f t="shared" ref="L6799" si="23242">L6798 + 0.5*$F$28</f>
        <v>5.7128370248445443E-2</v>
      </c>
      <c r="N6799">
        <f t="shared" ref="N6799:N6801" si="23243">(0.01*(L6799+10))/(EXP((L6799+10)/10))</f>
        <v>3.6787346083592631E-2</v>
      </c>
      <c r="O6799">
        <f t="shared" ref="O6799:O6801" si="23244" xml:space="preserve"> (0.125*EXP(L6799/80))</f>
        <v>0.12508929495768983</v>
      </c>
      <c r="P6799">
        <f t="shared" ref="P6799:P6801" si="23245">(0.1*(L6799+25))/(EXP((L6799+25)/10))</f>
        <v>0.20450976024258941</v>
      </c>
      <c r="Q6799">
        <f t="shared" ref="Q6799:Q6801" si="23246">(0.125*EXP(L6799/18))</f>
        <v>0.12539735502220209</v>
      </c>
      <c r="R6799">
        <f t="shared" ref="R6799:R6801" si="23247">0.07 * EXP(L6799/20)</f>
        <v>7.0200235137400924E-2</v>
      </c>
      <c r="S6799">
        <f t="shared" ref="S6799:S6801" si="23248">(1/(EXP((L6799+30)/10)+1))</f>
        <v>4.7168452539790191E-2</v>
      </c>
      <c r="T6799">
        <f>(P6799*(1-T6798) - Q6799*T6798)*$F$21*2</f>
        <v>4.0767416066831656E-3</v>
      </c>
      <c r="U6799">
        <f>(N6799*(1-U6798) - O6799*U6798)*$F$21*2</f>
        <v>7.345578392242869E-4</v>
      </c>
      <c r="V6799">
        <f>(R6799*(1-V6798) - S6799*V6798)*$F$21*2</f>
        <v>1.40235918351757E-3</v>
      </c>
      <c r="W6799">
        <f>$F$21*(W6798+E6798*(G6798-($E$9*U6798^4*(W6798-$E$3) + $E$11*T6798^3*V6798*(W6798-$E$5) + $E$13*(W6798-$E$7))) /$E$15)*2</f>
        <v>6.1366296811684162E-3</v>
      </c>
    </row>
    <row r="6800" spans="5:23" x14ac:dyDescent="0.25">
      <c r="I6800">
        <f>I6798 + 0.5*$F$28</f>
        <v>7.0350257076526816E-3</v>
      </c>
      <c r="J6800">
        <f t="shared" ref="J6800:L6800" si="23249">J6798 + 0.5*$F$28</f>
        <v>5.3669820445295625E-3</v>
      </c>
      <c r="K6800">
        <f t="shared" si="23249"/>
        <v>5.7007665077824891E-3</v>
      </c>
      <c r="L6800">
        <f t="shared" si="23249"/>
        <v>5.7128370248445443E-2</v>
      </c>
      <c r="N6800">
        <f t="shared" si="23243"/>
        <v>3.6787346083592631E-2</v>
      </c>
      <c r="O6800">
        <f t="shared" si="23244"/>
        <v>0.12508929495768983</v>
      </c>
      <c r="P6800">
        <f t="shared" si="23245"/>
        <v>0.20450976024258941</v>
      </c>
      <c r="Q6800">
        <f t="shared" si="23246"/>
        <v>0.12539735502220209</v>
      </c>
      <c r="R6800">
        <f t="shared" si="23247"/>
        <v>7.0200235137400924E-2</v>
      </c>
      <c r="S6800">
        <f t="shared" si="23248"/>
        <v>4.7168452539790191E-2</v>
      </c>
      <c r="T6800">
        <f>(P6800*(1-T6799) - Q6800*T6799)*$F$21*2</f>
        <v>4.0632962835889727E-3</v>
      </c>
      <c r="U6800">
        <f>(N6800*(1-U6799) - O6800*U6799)*$F$21*2</f>
        <v>7.333687665585692E-4</v>
      </c>
      <c r="V6800">
        <f>(R6800*(1-V6799) - S6800*V6799)*$F$21*2</f>
        <v>1.4007128416075882E-3</v>
      </c>
      <c r="W6800">
        <f>$F$21*(W6799+E6799*(G6799-($E$9*U6799^4*(W6799-$E$3) + $E$11*T6799^3*V6799*(W6799-$E$5) + $E$13*(W6799-$E$7))) /$E$15)*2</f>
        <v>1.2273259362336833E-4</v>
      </c>
    </row>
    <row r="6801" spans="5:23" x14ac:dyDescent="0.25">
      <c r="I6801">
        <f>I6798 + $F$28</f>
        <v>1.2035025707652681E-2</v>
      </c>
      <c r="J6801">
        <f t="shared" ref="J6801:L6801" si="23250">J6798 + $F$28</f>
        <v>1.0366982044529563E-2</v>
      </c>
      <c r="K6801">
        <f t="shared" si="23250"/>
        <v>1.0700766507782488E-2</v>
      </c>
      <c r="L6801">
        <f t="shared" si="23250"/>
        <v>6.2128370248445447E-2</v>
      </c>
      <c r="N6801">
        <f t="shared" si="23243"/>
        <v>3.6787237055774309E-2</v>
      </c>
      <c r="O6801">
        <f t="shared" si="23244"/>
        <v>0.12509711328294482</v>
      </c>
      <c r="P6801">
        <f t="shared" si="23245"/>
        <v>0.20444831922134954</v>
      </c>
      <c r="Q6801">
        <f t="shared" si="23246"/>
        <v>0.12543219245912826</v>
      </c>
      <c r="R6801">
        <f t="shared" si="23247"/>
        <v>7.0217787390125436E-2</v>
      </c>
      <c r="S6801">
        <f t="shared" si="23248"/>
        <v>4.7145985832262809E-2</v>
      </c>
      <c r="T6801">
        <f t="shared" ref="T6801" si="23251">(P6801*(1-T6800) - Q6801*T6800)*$F$21</f>
        <v>2.0310791696420984E-3</v>
      </c>
      <c r="U6801">
        <f t="shared" ref="U6801" si="23252">(N6801*(1-U6800) - O6801*U6800)*$F$21</f>
        <v>3.6668516129441267E-4</v>
      </c>
      <c r="V6801">
        <f t="shared" ref="V6801" si="23253">(R6801*(1-V6800) - S6801*V6800)*$F$21</f>
        <v>7.0053394445833319E-4</v>
      </c>
      <c r="W6801">
        <f t="shared" ref="W6801" si="23254">$F$21*(W6800+E6800*(G6800-($E$9*U6800^4*(W6800-$E$3) + $E$11*T6800^3*V6800*(W6800-$E$5) + $E$13*(W6800-$E$7))) /$E$15)</f>
        <v>1.2273259362336834E-6</v>
      </c>
    </row>
    <row r="6802" spans="5:23" x14ac:dyDescent="0.25">
      <c r="T6802">
        <f>SUM(T6798:T6801)/6</f>
        <v>2.0350191565560419E-3</v>
      </c>
      <c r="U6802">
        <f t="shared" ref="U6802" si="23255">SUM(U6798:U6801)/6</f>
        <v>3.6698203289737354E-4</v>
      </c>
      <c r="V6802">
        <f t="shared" ref="V6802" si="23256">SUM(V6798:V6801)/6</f>
        <v>7.0076838788510473E-4</v>
      </c>
      <c r="W6802">
        <f>SUM(W6798:W6801)/6</f>
        <v>5.2182012276524803E-2</v>
      </c>
    </row>
    <row r="6804" spans="5:23" x14ac:dyDescent="0.25">
      <c r="E6804">
        <f>E6797+0.01</f>
        <v>9.6899999999998379</v>
      </c>
      <c r="F6804">
        <v>0.01</v>
      </c>
      <c r="G6804">
        <v>0</v>
      </c>
      <c r="I6804">
        <f>T6802</f>
        <v>2.0350191565560419E-3</v>
      </c>
      <c r="J6804">
        <f t="shared" ref="J6804" si="23257">U6802</f>
        <v>3.6698203289737354E-4</v>
      </c>
      <c r="K6804">
        <f t="shared" ref="K6804" si="23258">V6802</f>
        <v>7.0076838788510473E-4</v>
      </c>
      <c r="L6804">
        <f t="shared" ref="L6804" si="23259">W6802</f>
        <v>5.2182012276524803E-2</v>
      </c>
      <c r="T6804">
        <f>T6802</f>
        <v>2.0350191565560419E-3</v>
      </c>
      <c r="U6804">
        <f t="shared" ref="U6804:W6804" si="23260">U6802</f>
        <v>3.6698203289737354E-4</v>
      </c>
      <c r="V6804">
        <f t="shared" si="23260"/>
        <v>7.0076838788510473E-4</v>
      </c>
      <c r="W6804">
        <f t="shared" si="23260"/>
        <v>5.2182012276524803E-2</v>
      </c>
    </row>
    <row r="6805" spans="5:23" x14ac:dyDescent="0.25">
      <c r="I6805">
        <f>T6802</f>
        <v>2.0350191565560419E-3</v>
      </c>
      <c r="J6805">
        <f t="shared" ref="J6805" si="23261">U6802</f>
        <v>3.6698203289737354E-4</v>
      </c>
      <c r="K6805">
        <f t="shared" ref="K6805" si="23262">V6802</f>
        <v>7.0076838788510473E-4</v>
      </c>
      <c r="L6805">
        <f t="shared" ref="L6805" si="23263">W6802</f>
        <v>5.2182012276524803E-2</v>
      </c>
      <c r="N6805">
        <f>(0.01*(L6805+10))/(EXP((L6805+10)/10))</f>
        <v>3.6787444995190891E-2</v>
      </c>
      <c r="O6805">
        <f xml:space="preserve"> (0.125*EXP(L6805/80))</f>
        <v>0.12508156099139439</v>
      </c>
      <c r="P6805">
        <f>(0.1*(L6805+25))/(EXP((L6805+25)/10))</f>
        <v>0.20457055225292875</v>
      </c>
      <c r="Q6805">
        <f>(0.125*EXP(L6805/18))</f>
        <v>0.12536290085601046</v>
      </c>
      <c r="R6805">
        <f>0.07 * EXP(L6805/20)</f>
        <v>7.0182875509527606E-2</v>
      </c>
      <c r="S6805">
        <f>(1/(EXP((L6805+30)/10)+1))</f>
        <v>4.7190688228117866E-2</v>
      </c>
      <c r="T6805">
        <f>(P6805*(1-T6804) - Q6805*T6804)*$F$21</f>
        <v>2.0389913135546341E-3</v>
      </c>
      <c r="U6805">
        <f>(N6805*(1-U6804) - O6805*U6804)*$F$21</f>
        <v>3.6728041978310855E-4</v>
      </c>
      <c r="V6805">
        <f>(R6805*(1-V6804) - S6805*V6804)*$F$21</f>
        <v>7.0100623826486834E-4</v>
      </c>
      <c r="W6805">
        <f>$F$21*(W6804+E6804*(G6804-($E$9*U6804^4*(W6804-$E$3) + $E$11*T6804^3*V6804*(W6804-$E$5) + $E$13*(W6804-$E$7))) /$E$15)</f>
        <v>0.30714689726227667</v>
      </c>
    </row>
    <row r="6806" spans="5:23" x14ac:dyDescent="0.25">
      <c r="I6806">
        <f>I6805 + 0.5*$F$28</f>
        <v>7.0350191565560424E-3</v>
      </c>
      <c r="J6806">
        <f t="shared" ref="J6806" si="23264">J6805 + 0.5*$F$28</f>
        <v>5.3669820328973734E-3</v>
      </c>
      <c r="K6806">
        <f t="shared" ref="K6806" si="23265">K6805 + 0.5*$F$28</f>
        <v>5.7007683878851044E-3</v>
      </c>
      <c r="L6806">
        <f t="shared" ref="L6806" si="23266">L6805 + 0.5*$F$28</f>
        <v>5.71820122765248E-2</v>
      </c>
      <c r="N6806">
        <f t="shared" ref="N6806:N6808" si="23267">(0.01*(L6806+10))/(EXP((L6806+10)/10))</f>
        <v>3.6787344962131638E-2</v>
      </c>
      <c r="O6806">
        <f t="shared" ref="O6806:O6808" si="23268" xml:space="preserve"> (0.125*EXP(L6806/80))</f>
        <v>0.12508937883326138</v>
      </c>
      <c r="P6806">
        <f t="shared" ref="P6806:P6808" si="23269">(0.1*(L6806+25))/(EXP((L6806+25)/10))</f>
        <v>0.20450910102362513</v>
      </c>
      <c r="Q6806">
        <f t="shared" ref="Q6806:Q6808" si="23270">(0.125*EXP(L6806/18))</f>
        <v>0.12539772872100555</v>
      </c>
      <c r="R6806">
        <f t="shared" ref="R6806:R6808" si="23271">0.07 * EXP(L6806/20)</f>
        <v>7.0200423421802646E-2</v>
      </c>
      <c r="S6806">
        <f t="shared" ref="S6806:S6808" si="23272">(1/(EXP((L6806+30)/10)+1))</f>
        <v>4.716821145384615E-2</v>
      </c>
      <c r="T6806">
        <f>(P6806*(1-T6805) - Q6806*T6805)*$F$21*2</f>
        <v>4.0767284772698694E-3</v>
      </c>
      <c r="U6806">
        <f>(N6806*(1-U6805) - O6806*U6805)*$F$21*2</f>
        <v>7.3455781622125903E-4</v>
      </c>
      <c r="V6806">
        <f>(R6806*(1-V6805) - S6806*V6805)*$F$21*2</f>
        <v>1.4023629455315637E-3</v>
      </c>
      <c r="W6806">
        <f>$F$21*(W6805+E6805*(G6805-($E$9*U6805^4*(W6805-$E$3) + $E$11*T6805^3*V6805*(W6805-$E$5) + $E$13*(W6805-$E$7))) /$E$15)*2</f>
        <v>6.142937945245534E-3</v>
      </c>
    </row>
    <row r="6807" spans="5:23" x14ac:dyDescent="0.25">
      <c r="I6807">
        <f>I6805 + 0.5*$F$28</f>
        <v>7.0350191565560424E-3</v>
      </c>
      <c r="J6807">
        <f t="shared" ref="J6807:L6807" si="23273">J6805 + 0.5*$F$28</f>
        <v>5.3669820328973734E-3</v>
      </c>
      <c r="K6807">
        <f t="shared" si="23273"/>
        <v>5.7007683878851044E-3</v>
      </c>
      <c r="L6807">
        <f t="shared" si="23273"/>
        <v>5.71820122765248E-2</v>
      </c>
      <c r="N6807">
        <f t="shared" si="23267"/>
        <v>3.6787344962131638E-2</v>
      </c>
      <c r="O6807">
        <f t="shared" si="23268"/>
        <v>0.12508937883326138</v>
      </c>
      <c r="P6807">
        <f t="shared" si="23269"/>
        <v>0.20450910102362513</v>
      </c>
      <c r="Q6807">
        <f t="shared" si="23270"/>
        <v>0.12539772872100555</v>
      </c>
      <c r="R6807">
        <f t="shared" si="23271"/>
        <v>7.0200423421802646E-2</v>
      </c>
      <c r="S6807">
        <f t="shared" si="23272"/>
        <v>4.716821145384615E-2</v>
      </c>
      <c r="T6807">
        <f>(P6807*(1-T6806) - Q6807*T6806)*$F$21*2</f>
        <v>4.0632832091191872E-3</v>
      </c>
      <c r="U6807">
        <f>(N6807*(1-U6806) - O6807*U6806)*$F$21*2</f>
        <v>7.3336874298806894E-4</v>
      </c>
      <c r="V6807">
        <f>(R6807*(1-V6806) - S6807*V6806)*$F$21*2</f>
        <v>1.4007165999457083E-3</v>
      </c>
      <c r="W6807">
        <f>$F$21*(W6806+E6806*(G6806-($E$9*U6806^4*(W6806-$E$3) + $E$11*T6806^3*V6806*(W6806-$E$5) + $E$13*(W6806-$E$7))) /$E$15)*2</f>
        <v>1.2285875890491067E-4</v>
      </c>
    </row>
    <row r="6808" spans="5:23" x14ac:dyDescent="0.25">
      <c r="I6808">
        <f>I6805 + $F$28</f>
        <v>1.2035019156556042E-2</v>
      </c>
      <c r="J6808">
        <f t="shared" ref="J6808:L6808" si="23274">J6805 + $F$28</f>
        <v>1.0366982032897374E-2</v>
      </c>
      <c r="K6808">
        <f t="shared" si="23274"/>
        <v>1.0700768387885105E-2</v>
      </c>
      <c r="L6808">
        <f t="shared" si="23274"/>
        <v>6.2182012276524805E-2</v>
      </c>
      <c r="N6808">
        <f t="shared" si="23267"/>
        <v>3.6787235836816284E-2</v>
      </c>
      <c r="O6808">
        <f t="shared" si="23268"/>
        <v>0.12509719716375872</v>
      </c>
      <c r="P6808">
        <f t="shared" si="23269"/>
        <v>0.20444766011311616</v>
      </c>
      <c r="Q6808">
        <f t="shared" si="23270"/>
        <v>0.12543256626175137</v>
      </c>
      <c r="R6808">
        <f t="shared" si="23271"/>
        <v>7.0217975721604153E-2</v>
      </c>
      <c r="S6808">
        <f t="shared" si="23272"/>
        <v>4.7145744855468096E-2</v>
      </c>
      <c r="T6808">
        <f t="shared" ref="T6808" si="23275">(P6808*(1-T6807) - Q6808*T6807)*$F$21</f>
        <v>2.0310726332826668E-3</v>
      </c>
      <c r="U6808">
        <f t="shared" ref="U6808" si="23276">(N6808*(1-U6807) - O6808*U6807)*$F$21</f>
        <v>3.6668514853677322E-4</v>
      </c>
      <c r="V6808">
        <f t="shared" ref="V6808" si="23277">(R6808*(1-V6807) - S6808*V6807)*$F$21</f>
        <v>7.005358240996046E-4</v>
      </c>
      <c r="W6808">
        <f t="shared" ref="W6808" si="23278">$F$21*(W6807+E6807*(G6807-($E$9*U6807^4*(W6807-$E$3) + $E$11*T6807^3*V6807*(W6807-$E$5) + $E$13*(W6807-$E$7))) /$E$15)</f>
        <v>1.2285875890491067E-6</v>
      </c>
    </row>
    <row r="6809" spans="5:23" x14ac:dyDescent="0.25">
      <c r="T6809">
        <f>SUM(T6805:T6808)/6</f>
        <v>2.0350126055377264E-3</v>
      </c>
      <c r="U6809">
        <f t="shared" ref="U6809" si="23279">SUM(U6805:U6808)/6</f>
        <v>3.6698202125486833E-4</v>
      </c>
      <c r="V6809">
        <f t="shared" ref="V6809" si="23280">SUM(V6805:V6808)/6</f>
        <v>7.0077026797362417E-4</v>
      </c>
      <c r="W6809">
        <f>SUM(W6805:W6808)/6</f>
        <v>5.2235653759002687E-2</v>
      </c>
    </row>
    <row r="6811" spans="5:23" x14ac:dyDescent="0.25">
      <c r="E6811">
        <f>E6804+0.01</f>
        <v>9.6999999999998376</v>
      </c>
      <c r="F6811">
        <v>0.01</v>
      </c>
      <c r="G6811">
        <v>0</v>
      </c>
      <c r="I6811">
        <f>T6809</f>
        <v>2.0350126055377264E-3</v>
      </c>
      <c r="J6811">
        <f t="shared" ref="J6811" si="23281">U6809</f>
        <v>3.6698202125486833E-4</v>
      </c>
      <c r="K6811">
        <f t="shared" ref="K6811" si="23282">V6809</f>
        <v>7.0077026797362417E-4</v>
      </c>
      <c r="L6811">
        <f t="shared" ref="L6811" si="23283">W6809</f>
        <v>5.2235653759002687E-2</v>
      </c>
      <c r="T6811">
        <f>T6809</f>
        <v>2.0350126055377264E-3</v>
      </c>
      <c r="U6811">
        <f t="shared" ref="U6811:W6811" si="23284">U6809</f>
        <v>3.6698202125486833E-4</v>
      </c>
      <c r="V6811">
        <f t="shared" si="23284"/>
        <v>7.0077026797362417E-4</v>
      </c>
      <c r="W6811">
        <f t="shared" si="23284"/>
        <v>5.2235653759002687E-2</v>
      </c>
    </row>
    <row r="6812" spans="5:23" x14ac:dyDescent="0.25">
      <c r="I6812">
        <f>T6809</f>
        <v>2.0350126055377264E-3</v>
      </c>
      <c r="J6812">
        <f t="shared" ref="J6812" si="23285">U6809</f>
        <v>3.6698202125486833E-4</v>
      </c>
      <c r="K6812">
        <f t="shared" ref="K6812" si="23286">V6809</f>
        <v>7.0077026797362417E-4</v>
      </c>
      <c r="L6812">
        <f t="shared" ref="L6812" si="23287">W6809</f>
        <v>5.2235653759002687E-2</v>
      </c>
      <c r="N6812">
        <f>(0.01*(L6812+10))/(EXP((L6812+10)/10))</f>
        <v>3.6787443970287617E-2</v>
      </c>
      <c r="O6812">
        <f xml:space="preserve"> (0.125*EXP(L6812/80))</f>
        <v>0.12508164486092704</v>
      </c>
      <c r="P6812">
        <f>(0.1*(L6812+25))/(EXP((L6812+25)/10))</f>
        <v>0.2045698929311808</v>
      </c>
      <c r="Q6812">
        <f>(0.125*EXP(L6812/18))</f>
        <v>0.12536327444833656</v>
      </c>
      <c r="R6812">
        <f>0.07 * EXP(L6812/20)</f>
        <v>7.0183063745454397E-2</v>
      </c>
      <c r="S6812">
        <f>(1/(EXP((L6812+30)/10)+1))</f>
        <v>4.7190447036605382E-2</v>
      </c>
      <c r="T6812">
        <f>(P6812*(1-T6811) - Q6812*T6811)*$F$21</f>
        <v>2.0389847477657848E-3</v>
      </c>
      <c r="U6812">
        <f>(N6812*(1-U6811) - O6812*U6811)*$F$21</f>
        <v>3.6728040924889654E-4</v>
      </c>
      <c r="V6812">
        <f>(R6812*(1-V6811) - S6812*V6811)*$F$21</f>
        <v>7.0100811878850641E-4</v>
      </c>
      <c r="W6812">
        <f>$F$21*(W6811+E6811*(G6811-($E$9*U6811^4*(W6811-$E$3) + $E$11*T6811^3*V6811*(W6811-$E$5) + $E$13*(W6811-$E$7))) /$E$15)</f>
        <v>0.30746230725803181</v>
      </c>
    </row>
    <row r="6813" spans="5:23" x14ac:dyDescent="0.25">
      <c r="I6813">
        <f>I6812 + 0.5*$F$28</f>
        <v>7.0350126055377261E-3</v>
      </c>
      <c r="J6813">
        <f t="shared" ref="J6813" si="23288">J6812 + 0.5*$F$28</f>
        <v>5.3669820212548687E-3</v>
      </c>
      <c r="K6813">
        <f t="shared" ref="K6813" si="23289">K6812 + 0.5*$F$28</f>
        <v>5.7007702679736242E-3</v>
      </c>
      <c r="L6813">
        <f t="shared" ref="L6813" si="23290">L6812 + 0.5*$F$28</f>
        <v>5.7235653759002685E-2</v>
      </c>
      <c r="N6813">
        <f t="shared" ref="N6813:N6815" si="23291">(0.01*(L6813+10))/(EXP((L6813+10)/10))</f>
        <v>3.678734383963557E-2</v>
      </c>
      <c r="O6813">
        <f t="shared" ref="O6813:O6815" si="23292" xml:space="preserve"> (0.125*EXP(L6813/80))</f>
        <v>0.12508946270803603</v>
      </c>
      <c r="P6813">
        <f t="shared" ref="P6813:P6815" si="23293">(0.1*(L6813+25))/(EXP((L6813+25)/10))</f>
        <v>0.20450844181255348</v>
      </c>
      <c r="Q6813">
        <f t="shared" ref="Q6813:Q6815" si="23294">(0.125*EXP(L6813/18))</f>
        <v>0.12539810241712171</v>
      </c>
      <c r="R6813">
        <f t="shared" ref="R6813:R6815" si="23295">0.07 * EXP(L6813/20)</f>
        <v>7.0200611704794275E-2</v>
      </c>
      <c r="S6813">
        <f t="shared" ref="S6813:S6815" si="23296">(1/(EXP((L6813+30)/10)+1))</f>
        <v>4.7167970371525439E-2</v>
      </c>
      <c r="T6813">
        <f>(P6813*(1-T6812) - Q6813*T6812)*$F$21*2</f>
        <v>4.0767153480136212E-3</v>
      </c>
      <c r="U6813">
        <f>(N6813*(1-U6812) - O6813*U6812)*$F$21*2</f>
        <v>7.3455779319757679E-4</v>
      </c>
      <c r="V6813">
        <f>(R6813*(1-V6812) - S6813*V6812)*$F$21*2</f>
        <v>1.4023667075173615E-3</v>
      </c>
      <c r="W6813">
        <f>$F$21*(W6812+E6812*(G6812-($E$9*U6812^4*(W6812-$E$3) + $E$11*T6812^3*V6812*(W6812-$E$5) + $E$13*(W6812-$E$7))) /$E$15)*2</f>
        <v>6.1492461451606367E-3</v>
      </c>
    </row>
    <row r="6814" spans="5:23" x14ac:dyDescent="0.25">
      <c r="I6814">
        <f>I6812 + 0.5*$F$28</f>
        <v>7.0350126055377261E-3</v>
      </c>
      <c r="J6814">
        <f t="shared" ref="J6814:L6814" si="23297">J6812 + 0.5*$F$28</f>
        <v>5.3669820212548687E-3</v>
      </c>
      <c r="K6814">
        <f t="shared" si="23297"/>
        <v>5.7007702679736242E-3</v>
      </c>
      <c r="L6814">
        <f t="shared" si="23297"/>
        <v>5.7235653759002685E-2</v>
      </c>
      <c r="N6814">
        <f t="shared" si="23291"/>
        <v>3.678734383963557E-2</v>
      </c>
      <c r="O6814">
        <f t="shared" si="23292"/>
        <v>0.12508946270803603</v>
      </c>
      <c r="P6814">
        <f t="shared" si="23293"/>
        <v>0.20450844181255348</v>
      </c>
      <c r="Q6814">
        <f t="shared" si="23294"/>
        <v>0.12539810241712171</v>
      </c>
      <c r="R6814">
        <f t="shared" si="23295"/>
        <v>7.0200611704794275E-2</v>
      </c>
      <c r="S6814">
        <f t="shared" si="23296"/>
        <v>4.7167970371525439E-2</v>
      </c>
      <c r="T6814">
        <f>(P6814*(1-T6813) - Q6814*T6813)*$F$21*2</f>
        <v>4.0632701348056448E-3</v>
      </c>
      <c r="U6814">
        <f>(N6814*(1-U6813) - O6814*U6813)*$F$21*2</f>
        <v>7.3336871939696081E-4</v>
      </c>
      <c r="V6814">
        <f>(R6814*(1-V6813) - S6814*V6813)*$F$21*2</f>
        <v>1.4007203582556385E-3</v>
      </c>
      <c r="W6814">
        <f>$F$21*(W6813+E6813*(G6813-($E$9*U6813^4*(W6813-$E$3) + $E$11*T6813^3*V6813*(W6813-$E$5) + $E$13*(W6813-$E$7))) /$E$15)*2</f>
        <v>1.2298492290321273E-4</v>
      </c>
    </row>
    <row r="6815" spans="5:23" x14ac:dyDescent="0.25">
      <c r="I6815">
        <f>I6812 + $F$28</f>
        <v>1.2035012605537727E-2</v>
      </c>
      <c r="J6815">
        <f t="shared" ref="J6815:L6815" si="23298">J6812 + $F$28</f>
        <v>1.0366982021254868E-2</v>
      </c>
      <c r="K6815">
        <f t="shared" si="23298"/>
        <v>1.0700770267973624E-2</v>
      </c>
      <c r="L6815">
        <f t="shared" si="23298"/>
        <v>6.2235653759002689E-2</v>
      </c>
      <c r="N6815">
        <f t="shared" si="23291"/>
        <v>3.6787234616825225E-2</v>
      </c>
      <c r="O6815">
        <f t="shared" si="23292"/>
        <v>0.12509728104377574</v>
      </c>
      <c r="P6815">
        <f t="shared" si="23293"/>
        <v>0.20444700101277505</v>
      </c>
      <c r="Q6815">
        <f t="shared" si="23294"/>
        <v>0.1254329400616864</v>
      </c>
      <c r="R6815">
        <f t="shared" si="23295"/>
        <v>7.0218164051672416E-2</v>
      </c>
      <c r="S6815">
        <f t="shared" si="23296"/>
        <v>4.7145503882295166E-2</v>
      </c>
      <c r="T6815">
        <f t="shared" ref="T6815" si="23299">(P6815*(1-T6814) - Q6815*T6814)*$F$21</f>
        <v>2.0310660970013577E-3</v>
      </c>
      <c r="U6815">
        <f t="shared" ref="U6815" si="23300">(N6815*(1-U6814) - O6815*U6814)*$F$21</f>
        <v>3.666851357688501E-4</v>
      </c>
      <c r="V6815">
        <f t="shared" ref="V6815" si="23301">(R6815*(1-V6814) - S6815*V6814)*$F$21</f>
        <v>7.0053770372677747E-4</v>
      </c>
      <c r="W6815">
        <f t="shared" ref="W6815" si="23302">$F$21*(W6814+E6814*(G6814-($E$9*U6814^4*(W6814-$E$3) + $E$11*T6814^3*V6814*(W6814-$E$5) + $E$13*(W6814-$E$7))) /$E$15)</f>
        <v>1.2298492290321274E-6</v>
      </c>
    </row>
    <row r="6816" spans="5:23" x14ac:dyDescent="0.25">
      <c r="T6816">
        <f>SUM(T6812:T6815)/6</f>
        <v>2.0350060545977345E-3</v>
      </c>
      <c r="U6816">
        <f t="shared" ref="U6816" si="23303">SUM(U6812:U6815)/6</f>
        <v>3.6698200960204737E-4</v>
      </c>
      <c r="V6816">
        <f t="shared" ref="V6816" si="23304">SUM(V6812:V6815)/6</f>
        <v>7.0077214804804735E-4</v>
      </c>
      <c r="W6816">
        <f>SUM(W6812:W6815)/6</f>
        <v>5.2289294695887445E-2</v>
      </c>
    </row>
    <row r="6818" spans="5:23" x14ac:dyDescent="0.25">
      <c r="E6818">
        <f>E6811+0.01</f>
        <v>9.7099999999998374</v>
      </c>
      <c r="F6818">
        <v>0.01</v>
      </c>
      <c r="G6818">
        <v>0</v>
      </c>
      <c r="I6818">
        <f>T6816</f>
        <v>2.0350060545977345E-3</v>
      </c>
      <c r="J6818">
        <f t="shared" ref="J6818" si="23305">U6816</f>
        <v>3.6698200960204737E-4</v>
      </c>
      <c r="K6818">
        <f t="shared" ref="K6818" si="23306">V6816</f>
        <v>7.0077214804804735E-4</v>
      </c>
      <c r="L6818">
        <f t="shared" ref="L6818" si="23307">W6816</f>
        <v>5.2289294695887445E-2</v>
      </c>
      <c r="T6818">
        <f>T6816</f>
        <v>2.0350060545977345E-3</v>
      </c>
      <c r="U6818">
        <f t="shared" ref="U6818:W6818" si="23308">U6816</f>
        <v>3.6698200960204737E-4</v>
      </c>
      <c r="V6818">
        <f t="shared" si="23308"/>
        <v>7.0077214804804735E-4</v>
      </c>
      <c r="W6818">
        <f t="shared" si="23308"/>
        <v>5.2289294695887445E-2</v>
      </c>
    </row>
    <row r="6819" spans="5:23" x14ac:dyDescent="0.25">
      <c r="I6819">
        <f>T6816</f>
        <v>2.0350060545977345E-3</v>
      </c>
      <c r="J6819">
        <f t="shared" ref="J6819" si="23309">U6816</f>
        <v>3.6698200960204737E-4</v>
      </c>
      <c r="K6819">
        <f t="shared" ref="K6819" si="23310">V6816</f>
        <v>7.0077214804804735E-4</v>
      </c>
      <c r="L6819">
        <f t="shared" ref="L6819" si="23311">W6816</f>
        <v>5.2289294695887445E-2</v>
      </c>
      <c r="N6819">
        <f>(0.01*(L6819+10))/(EXP((L6819+10)/10))</f>
        <v>3.6787442944347291E-2</v>
      </c>
      <c r="O6819">
        <f xml:space="preserve"> (0.125*EXP(L6819/80))</f>
        <v>0.12508172872966289</v>
      </c>
      <c r="P6819">
        <f>(0.1*(L6819+25))/(EXP((L6819+25)/10))</f>
        <v>0.2045692336173259</v>
      </c>
      <c r="Q6819">
        <f>(0.125*EXP(L6819/18))</f>
        <v>0.12536364803797612</v>
      </c>
      <c r="R6819">
        <f>0.07 * EXP(L6819/20)</f>
        <v>7.0183251979971453E-2</v>
      </c>
      <c r="S6819">
        <f>(1/(EXP((L6819+30)/10)+1))</f>
        <v>4.719020584871772E-2</v>
      </c>
      <c r="T6819">
        <f>(P6819*(1-T6818) - Q6819*T6818)*$F$21</f>
        <v>2.0389781820554648E-3</v>
      </c>
      <c r="U6819">
        <f>(N6819*(1-U6818) - O6819*U6818)*$F$21</f>
        <v>3.6728039870433744E-4</v>
      </c>
      <c r="V6819">
        <f>(R6819*(1-V6818) - S6819*V6818)*$F$21</f>
        <v>7.0100999929805007E-4</v>
      </c>
      <c r="W6819">
        <f>$F$21*(W6818+E6818*(G6818-($E$9*U6818^4*(W6818-$E$3) + $E$11*T6818^3*V6818*(W6818-$E$5) + $E$13*(W6818-$E$7))) /$E$15)</f>
        <v>0.30777771404573501</v>
      </c>
    </row>
    <row r="6820" spans="5:23" x14ac:dyDescent="0.25">
      <c r="I6820">
        <f>I6819 + 0.5*$F$28</f>
        <v>7.0350060545977342E-3</v>
      </c>
      <c r="J6820">
        <f t="shared" ref="J6820" si="23312">J6819 + 0.5*$F$28</f>
        <v>5.3669820096020476E-3</v>
      </c>
      <c r="K6820">
        <f t="shared" ref="K6820" si="23313">K6819 + 0.5*$F$28</f>
        <v>5.7007721480480476E-3</v>
      </c>
      <c r="L6820">
        <f t="shared" ref="L6820" si="23314">L6819 + 0.5*$F$28</f>
        <v>5.7289294695887442E-2</v>
      </c>
      <c r="N6820">
        <f t="shared" ref="N6820:N6822" si="23315">(0.01*(L6820+10))/(EXP((L6820+10)/10))</f>
        <v>3.6787342716104447E-2</v>
      </c>
      <c r="O6820">
        <f t="shared" ref="O6820:O6822" si="23316" xml:space="preserve"> (0.125*EXP(L6820/80))</f>
        <v>0.12508954658201382</v>
      </c>
      <c r="P6820">
        <f t="shared" ref="P6820:P6822" si="23317">(0.1*(L6820+25))/(EXP((L6820+25)/10))</f>
        <v>0.20450778260937436</v>
      </c>
      <c r="Q6820">
        <f t="shared" ref="Q6820:Q6822" si="23318">(0.125*EXP(L6820/18))</f>
        <v>0.12539847611055058</v>
      </c>
      <c r="R6820">
        <f t="shared" ref="R6820:R6822" si="23319">0.07 * EXP(L6820/20)</f>
        <v>7.020079998637585E-2</v>
      </c>
      <c r="S6820">
        <f t="shared" ref="S6820:S6822" si="23320">(1/(EXP((L6820+30)/10)+1))</f>
        <v>4.7167729292827976E-2</v>
      </c>
      <c r="T6820">
        <f>(P6820*(1-T6819) - Q6820*T6819)*$F$21*2</f>
        <v>4.0767022189144176E-3</v>
      </c>
      <c r="U6820">
        <f>(N6820*(1-U6819) - O6820*U6819)*$F$21*2</f>
        <v>7.3455777015324017E-4</v>
      </c>
      <c r="V6820">
        <f>(R6820*(1-V6819) - S6820*V6819)*$F$21*2</f>
        <v>1.4023704694749646E-3</v>
      </c>
      <c r="W6820">
        <f>$F$21*(W6819+E6819*(G6819-($E$9*U6819^4*(W6819-$E$3) + $E$11*T6819^3*V6819*(W6819-$E$5) + $E$13*(W6819-$E$7))) /$E$15)*2</f>
        <v>6.1555542809147001E-3</v>
      </c>
    </row>
    <row r="6821" spans="5:23" x14ac:dyDescent="0.25">
      <c r="I6821">
        <f>I6819 + 0.5*$F$28</f>
        <v>7.0350060545977342E-3</v>
      </c>
      <c r="J6821">
        <f t="shared" ref="J6821:L6821" si="23321">J6819 + 0.5*$F$28</f>
        <v>5.3669820096020476E-3</v>
      </c>
      <c r="K6821">
        <f t="shared" si="23321"/>
        <v>5.7007721480480476E-3</v>
      </c>
      <c r="L6821">
        <f t="shared" si="23321"/>
        <v>5.7289294695887442E-2</v>
      </c>
      <c r="N6821">
        <f t="shared" si="23315"/>
        <v>3.6787342716104447E-2</v>
      </c>
      <c r="O6821">
        <f t="shared" si="23316"/>
        <v>0.12508954658201382</v>
      </c>
      <c r="P6821">
        <f t="shared" si="23317"/>
        <v>0.20450778260937436</v>
      </c>
      <c r="Q6821">
        <f t="shared" si="23318"/>
        <v>0.12539847611055058</v>
      </c>
      <c r="R6821">
        <f t="shared" si="23319"/>
        <v>7.020079998637585E-2</v>
      </c>
      <c r="S6821">
        <f t="shared" si="23320"/>
        <v>4.7167729292827976E-2</v>
      </c>
      <c r="T6821">
        <f>(P6821*(1-T6820) - Q6821*T6820)*$F$21*2</f>
        <v>4.0632570606483421E-3</v>
      </c>
      <c r="U6821">
        <f>(N6821*(1-U6820) - O6821*U6820)*$F$21*2</f>
        <v>7.3336869578524558E-4</v>
      </c>
      <c r="V6821">
        <f>(R6821*(1-V6820) - S6821*V6820)*$F$21*2</f>
        <v>1.4007241165373799E-3</v>
      </c>
      <c r="W6821">
        <f>$F$21*(W6820+E6820*(G6820-($E$9*U6820^4*(W6820-$E$3) + $E$11*T6820^3*V6820*(W6820-$E$5) + $E$13*(W6820-$E$7))) /$E$15)*2</f>
        <v>1.23111085618294E-4</v>
      </c>
    </row>
    <row r="6822" spans="5:23" x14ac:dyDescent="0.25">
      <c r="I6822">
        <f>I6819 + $F$28</f>
        <v>1.2035006054597735E-2</v>
      </c>
      <c r="J6822">
        <f t="shared" ref="J6822:L6822" si="23322">J6819 + $F$28</f>
        <v>1.0366982009602047E-2</v>
      </c>
      <c r="K6822">
        <f t="shared" si="23322"/>
        <v>1.0700772148048047E-2</v>
      </c>
      <c r="L6822">
        <f t="shared" si="23322"/>
        <v>6.2289294695887447E-2</v>
      </c>
      <c r="N6822">
        <f t="shared" si="23315"/>
        <v>3.6787233395801165E-2</v>
      </c>
      <c r="O6822">
        <f t="shared" si="23316"/>
        <v>0.12509736492299581</v>
      </c>
      <c r="P6822">
        <f t="shared" si="23317"/>
        <v>0.20444634192032585</v>
      </c>
      <c r="Q6822">
        <f t="shared" si="23318"/>
        <v>0.12543331385893344</v>
      </c>
      <c r="R6822">
        <f t="shared" si="23319"/>
        <v>7.0218352380330279E-2</v>
      </c>
      <c r="S6822">
        <f t="shared" si="23320"/>
        <v>4.7145262912743902E-2</v>
      </c>
      <c r="T6822">
        <f t="shared" ref="T6822" si="23323">(P6822*(1-T6821) - Q6822*T6821)*$F$21</f>
        <v>2.0310595607981657E-3</v>
      </c>
      <c r="U6822">
        <f t="shared" ref="U6822" si="23324">(N6822*(1-U6821) - O6822*U6821)*$F$21</f>
        <v>3.6668512299064393E-4</v>
      </c>
      <c r="V6822">
        <f t="shared" ref="V6822" si="23325">(R6822*(1-V6821) - S6822*V6821)*$F$21</f>
        <v>7.0053958333985257E-4</v>
      </c>
      <c r="W6822">
        <f t="shared" ref="W6822" si="23326">$F$21*(W6821+E6821*(G6821-($E$9*U6821^4*(W6821-$E$3) + $E$11*T6821^3*V6821*(W6821-$E$5) + $E$13*(W6821-$E$7))) /$E$15)</f>
        <v>1.23111085618294E-6</v>
      </c>
    </row>
    <row r="6823" spans="5:23" x14ac:dyDescent="0.25">
      <c r="T6823">
        <f>SUM(T6819:T6822)/6</f>
        <v>2.0349995037360655E-3</v>
      </c>
      <c r="U6823">
        <f t="shared" ref="U6823" si="23327">SUM(U6819:U6822)/6</f>
        <v>3.669819979389112E-4</v>
      </c>
      <c r="V6823">
        <f t="shared" ref="V6823" si="23328">SUM(V6819:V6822)/6</f>
        <v>7.007740281083745E-4</v>
      </c>
      <c r="W6823">
        <f>SUM(W6819:W6822)/6</f>
        <v>5.2342935087187369E-2</v>
      </c>
    </row>
    <row r="6825" spans="5:23" x14ac:dyDescent="0.25">
      <c r="E6825">
        <f>E6818+0.01</f>
        <v>9.7199999999998372</v>
      </c>
      <c r="F6825">
        <v>0.01</v>
      </c>
      <c r="G6825">
        <v>0</v>
      </c>
      <c r="I6825">
        <f>T6823</f>
        <v>2.0349995037360655E-3</v>
      </c>
      <c r="J6825">
        <f t="shared" ref="J6825" si="23329">U6823</f>
        <v>3.669819979389112E-4</v>
      </c>
      <c r="K6825">
        <f t="shared" ref="K6825" si="23330">V6823</f>
        <v>7.007740281083745E-4</v>
      </c>
      <c r="L6825">
        <f t="shared" ref="L6825" si="23331">W6823</f>
        <v>5.2342935087187369E-2</v>
      </c>
      <c r="T6825">
        <f>T6823</f>
        <v>2.0349995037360655E-3</v>
      </c>
      <c r="U6825">
        <f t="shared" ref="U6825:W6825" si="23332">U6823</f>
        <v>3.669819979389112E-4</v>
      </c>
      <c r="V6825">
        <f t="shared" si="23332"/>
        <v>7.007740281083745E-4</v>
      </c>
      <c r="W6825">
        <f t="shared" si="23332"/>
        <v>5.2342935087187369E-2</v>
      </c>
    </row>
    <row r="6826" spans="5:23" x14ac:dyDescent="0.25">
      <c r="I6826">
        <f>T6823</f>
        <v>2.0349995037360655E-3</v>
      </c>
      <c r="J6826">
        <f t="shared" ref="J6826" si="23333">U6823</f>
        <v>3.669819979389112E-4</v>
      </c>
      <c r="K6826">
        <f t="shared" ref="K6826" si="23334">V6823</f>
        <v>7.007740281083745E-4</v>
      </c>
      <c r="L6826">
        <f t="shared" ref="L6826" si="23335">W6823</f>
        <v>5.2342935087187369E-2</v>
      </c>
      <c r="N6826">
        <f>(0.01*(L6826+10))/(EXP((L6826+10)/10))</f>
        <v>3.6787441917369892E-2</v>
      </c>
      <c r="O6826">
        <f xml:space="preserve"> (0.125*EXP(L6826/80))</f>
        <v>0.1250818125976019</v>
      </c>
      <c r="P6826">
        <f>(0.1*(L6826+25))/(EXP((L6826+25)/10))</f>
        <v>0.20456857431136413</v>
      </c>
      <c r="Q6826">
        <f>(0.125*EXP(L6826/18))</f>
        <v>0.12536402162492918</v>
      </c>
      <c r="R6826">
        <f>0.07 * EXP(L6826/20)</f>
        <v>7.0183440213078818E-2</v>
      </c>
      <c r="S6826">
        <f>(1/(EXP((L6826+30)/10)+1))</f>
        <v>4.718996466445486E-2</v>
      </c>
      <c r="T6826">
        <f>(P6826*(1-T6825) - Q6826*T6825)*$F$21</f>
        <v>2.0389716164236739E-3</v>
      </c>
      <c r="U6826">
        <f>(N6826*(1-U6825) - O6826*U6825)*$F$21</f>
        <v>3.6728038814943105E-4</v>
      </c>
      <c r="V6826">
        <f>(R6826*(1-V6825) - S6826*V6825)*$F$21</f>
        <v>7.0101187979349996E-4</v>
      </c>
      <c r="W6826">
        <f>$F$21*(W6825+E6825*(G6825-($E$9*U6825^4*(W6825-$E$3) + $E$11*T6825^3*V6825*(W6825-$E$5) + $E$13*(W6825-$E$7))) /$E$15)</f>
        <v>0.30809311762543518</v>
      </c>
    </row>
    <row r="6827" spans="5:23" x14ac:dyDescent="0.25">
      <c r="I6827">
        <f>I6826 + 0.5*$F$28</f>
        <v>7.0349995037360651E-3</v>
      </c>
      <c r="J6827">
        <f t="shared" ref="J6827" si="23336">J6826 + 0.5*$F$28</f>
        <v>5.366981997938911E-3</v>
      </c>
      <c r="K6827">
        <f t="shared" ref="K6827" si="23337">K6826 + 0.5*$F$28</f>
        <v>5.7007740281083746E-3</v>
      </c>
      <c r="L6827">
        <f t="shared" ref="L6827" si="23338">L6826 + 0.5*$F$28</f>
        <v>5.7342935087187366E-2</v>
      </c>
      <c r="N6827">
        <f t="shared" ref="N6827:N6829" si="23339">(0.01*(L6827+10))/(EXP((L6827+10)/10))</f>
        <v>3.6787341591538333E-2</v>
      </c>
      <c r="O6827">
        <f t="shared" ref="O6827:O6829" si="23340" xml:space="preserve"> (0.125*EXP(L6827/80))</f>
        <v>0.12508963045519478</v>
      </c>
      <c r="P6827">
        <f t="shared" ref="P6827:P6829" si="23341">(0.1*(L6827+25))/(EXP((L6827+25)/10))</f>
        <v>0.20450712341408767</v>
      </c>
      <c r="Q6827">
        <f t="shared" ref="Q6827:Q6829" si="23342">(0.125*EXP(L6827/18))</f>
        <v>0.12539884980129221</v>
      </c>
      <c r="R6827">
        <f t="shared" ref="R6827:R6829" si="23343">0.07 * EXP(L6827/20)</f>
        <v>7.0200988266547373E-2</v>
      </c>
      <c r="S6827">
        <f t="shared" ref="S6827:S6829" si="23344">(1/(EXP((L6827+30)/10)+1))</f>
        <v>4.7167488217753691E-2</v>
      </c>
      <c r="T6827">
        <f>(P6827*(1-T6826) - Q6827*T6826)*$F$21*2</f>
        <v>4.0766890899722576E-3</v>
      </c>
      <c r="U6827">
        <f>(N6827*(1-U6826) - O6827*U6826)*$F$21*2</f>
        <v>7.3455774708825101E-4</v>
      </c>
      <c r="V6827">
        <f>(R6827*(1-V6826) - S6827*V6826)*$F$21*2</f>
        <v>1.4023742314043723E-3</v>
      </c>
      <c r="W6827">
        <f>$F$21*(W6826+E6826*(G6826-($E$9*U6826^4*(W6826-$E$3) + $E$11*T6826^3*V6826*(W6826-$E$5) + $E$13*(W6826-$E$7))) /$E$15)*2</f>
        <v>6.1618623525087034E-3</v>
      </c>
    </row>
    <row r="6828" spans="5:23" x14ac:dyDescent="0.25">
      <c r="I6828">
        <f>I6826 + 0.5*$F$28</f>
        <v>7.0349995037360651E-3</v>
      </c>
      <c r="J6828">
        <f t="shared" ref="J6828:L6828" si="23345">J6826 + 0.5*$F$28</f>
        <v>5.366981997938911E-3</v>
      </c>
      <c r="K6828">
        <f t="shared" si="23345"/>
        <v>5.7007740281083746E-3</v>
      </c>
      <c r="L6828">
        <f t="shared" si="23345"/>
        <v>5.7342935087187366E-2</v>
      </c>
      <c r="N6828">
        <f t="shared" si="23339"/>
        <v>3.6787341591538333E-2</v>
      </c>
      <c r="O6828">
        <f t="shared" si="23340"/>
        <v>0.12508963045519478</v>
      </c>
      <c r="P6828">
        <f t="shared" si="23341"/>
        <v>0.20450712341408767</v>
      </c>
      <c r="Q6828">
        <f t="shared" si="23342"/>
        <v>0.12539884980129221</v>
      </c>
      <c r="R6828">
        <f t="shared" si="23343"/>
        <v>7.0200988266547373E-2</v>
      </c>
      <c r="S6828">
        <f t="shared" si="23344"/>
        <v>4.7167488217753691E-2</v>
      </c>
      <c r="T6828">
        <f>(P6828*(1-T6827) - Q6828*T6827)*$F$21*2</f>
        <v>4.0632439866472771E-3</v>
      </c>
      <c r="U6828">
        <f>(N6828*(1-U6827) - O6828*U6827)*$F$21*2</f>
        <v>7.3336867215292422E-4</v>
      </c>
      <c r="V6828">
        <f>(R6828*(1-V6827) - S6828*V6827)*$F$21*2</f>
        <v>1.4007278747909318E-3</v>
      </c>
      <c r="W6828">
        <f>$F$21*(W6827+E6827*(G6827-($E$9*U6827^4*(W6827-$E$3) + $E$11*T6827^3*V6827*(W6827-$E$5) + $E$13*(W6827-$E$7))) /$E$15)*2</f>
        <v>1.2323724705017407E-4</v>
      </c>
    </row>
    <row r="6829" spans="5:23" x14ac:dyDescent="0.25">
      <c r="I6829">
        <f>I6826 + $F$28</f>
        <v>1.2034999503736066E-2</v>
      </c>
      <c r="J6829">
        <f t="shared" ref="J6829:L6829" si="23346">J6826 + $F$28</f>
        <v>1.0366981997938911E-2</v>
      </c>
      <c r="K6829">
        <f t="shared" si="23346"/>
        <v>1.0700774028108375E-2</v>
      </c>
      <c r="L6829">
        <f t="shared" si="23346"/>
        <v>6.2342935087187371E-2</v>
      </c>
      <c r="N6829">
        <f t="shared" si="23339"/>
        <v>3.678723217374414E-2</v>
      </c>
      <c r="O6829">
        <f t="shared" si="23340"/>
        <v>0.12509744880141899</v>
      </c>
      <c r="P6829">
        <f t="shared" si="23341"/>
        <v>0.20444568283576847</v>
      </c>
      <c r="Q6829">
        <f t="shared" si="23342"/>
        <v>0.12543368765349247</v>
      </c>
      <c r="R6829">
        <f t="shared" si="23343"/>
        <v>7.0218540707577728E-2</v>
      </c>
      <c r="S6829">
        <f t="shared" si="23344"/>
        <v>4.7145021946814213E-2</v>
      </c>
      <c r="T6829">
        <f t="shared" ref="T6829" si="23347">(P6829*(1-T6828) - Q6829*T6828)*$F$21</f>
        <v>2.0310530246730901E-3</v>
      </c>
      <c r="U6829">
        <f t="shared" ref="U6829" si="23348">(N6829*(1-U6828) - O6829*U6828)*$F$21</f>
        <v>3.6668511020215486E-4</v>
      </c>
      <c r="V6829">
        <f t="shared" ref="V6829" si="23349">(R6829*(1-V6828) - S6829*V6828)*$F$21</f>
        <v>7.0054146293882947E-4</v>
      </c>
      <c r="W6829">
        <f t="shared" ref="W6829" si="23350">$F$21*(W6828+E6828*(G6828-($E$9*U6828^4*(W6828-$E$3) + $E$11*T6828^3*V6828*(W6828-$E$5) + $E$13*(W6828-$E$7))) /$E$15)</f>
        <v>1.2323724705017407E-6</v>
      </c>
    </row>
    <row r="6830" spans="5:23" x14ac:dyDescent="0.25">
      <c r="T6830">
        <f>SUM(T6826:T6829)/6</f>
        <v>2.0349929529527165E-3</v>
      </c>
      <c r="U6830">
        <f t="shared" ref="U6830" si="23351">SUM(U6826:U6829)/6</f>
        <v>3.6698198626546025E-4</v>
      </c>
      <c r="V6830">
        <f t="shared" ref="V6830" si="23352">SUM(V6826:V6829)/6</f>
        <v>7.0077590815460561E-4</v>
      </c>
      <c r="W6830">
        <f>SUM(W6826:W6829)/6</f>
        <v>5.2396574932910757E-2</v>
      </c>
    </row>
    <row r="6832" spans="5:23" x14ac:dyDescent="0.25">
      <c r="E6832">
        <f>E6825+0.01</f>
        <v>9.729999999999837</v>
      </c>
      <c r="F6832">
        <v>0.01</v>
      </c>
      <c r="G6832">
        <v>0</v>
      </c>
      <c r="I6832">
        <f>T6830</f>
        <v>2.0349929529527165E-3</v>
      </c>
      <c r="J6832">
        <f t="shared" ref="J6832" si="23353">U6830</f>
        <v>3.6698198626546025E-4</v>
      </c>
      <c r="K6832">
        <f t="shared" ref="K6832" si="23354">V6830</f>
        <v>7.0077590815460561E-4</v>
      </c>
      <c r="L6832">
        <f t="shared" ref="L6832" si="23355">W6830</f>
        <v>5.2396574932910757E-2</v>
      </c>
      <c r="T6832">
        <f>T6830</f>
        <v>2.0349929529527165E-3</v>
      </c>
      <c r="U6832">
        <f t="shared" ref="U6832:W6832" si="23356">U6830</f>
        <v>3.6698198626546025E-4</v>
      </c>
      <c r="V6832">
        <f t="shared" si="23356"/>
        <v>7.0077590815460561E-4</v>
      </c>
      <c r="W6832">
        <f t="shared" si="23356"/>
        <v>5.2396574932910757E-2</v>
      </c>
    </row>
    <row r="6833" spans="5:23" x14ac:dyDescent="0.25">
      <c r="I6833">
        <f>T6830</f>
        <v>2.0349929529527165E-3</v>
      </c>
      <c r="J6833">
        <f t="shared" ref="J6833" si="23357">U6830</f>
        <v>3.6698198626546025E-4</v>
      </c>
      <c r="K6833">
        <f t="shared" ref="K6833" si="23358">V6830</f>
        <v>7.0077590815460561E-4</v>
      </c>
      <c r="L6833">
        <f t="shared" ref="L6833" si="23359">W6830</f>
        <v>5.2396574932910757E-2</v>
      </c>
      <c r="N6833">
        <f>(0.01*(L6833+10))/(EXP((L6833+10)/10))</f>
        <v>3.6787440889355517E-2</v>
      </c>
      <c r="O6833">
        <f xml:space="preserve"> (0.125*EXP(L6833/80))</f>
        <v>0.12508189646474416</v>
      </c>
      <c r="P6833">
        <f>(0.1*(L6833+25))/(EXP((L6833+25)/10))</f>
        <v>0.20456791501329502</v>
      </c>
      <c r="Q6833">
        <f>(0.125*EXP(L6833/18))</f>
        <v>0.12536439520919579</v>
      </c>
      <c r="R6833">
        <f>0.07 * EXP(L6833/20)</f>
        <v>7.0183628444776505E-2</v>
      </c>
      <c r="S6833">
        <f>(1/(EXP((L6833+30)/10)+1))</f>
        <v>4.7189723483816656E-2</v>
      </c>
      <c r="T6833">
        <f>(P6833*(1-T6832) - Q6833*T6832)*$F$21</f>
        <v>2.0389650508704084E-3</v>
      </c>
      <c r="U6833">
        <f>(N6833*(1-U6832) - O6833*U6832)*$F$21</f>
        <v>3.6728037758417833E-4</v>
      </c>
      <c r="V6833">
        <f>(R6833*(1-V6832) - S6833*V6832)*$F$21</f>
        <v>7.0101376027485588E-4</v>
      </c>
      <c r="W6833">
        <f>$F$21*(W6832+E6832*(G6832-($E$9*U6832^4*(W6832-$E$3) + $E$11*T6832^3*V6832*(W6832-$E$5) + $E$13*(W6832-$E$7))) /$E$15)</f>
        <v>0.30840851799718155</v>
      </c>
    </row>
    <row r="6834" spans="5:23" x14ac:dyDescent="0.25">
      <c r="I6834">
        <f>I6833 + 0.5*$F$28</f>
        <v>7.0349929529527171E-3</v>
      </c>
      <c r="J6834">
        <f t="shared" ref="J6834" si="23360">J6833 + 0.5*$F$28</f>
        <v>5.3669819862654606E-3</v>
      </c>
      <c r="K6834">
        <f t="shared" ref="K6834" si="23361">K6833 + 0.5*$F$28</f>
        <v>5.7007759081546053E-3</v>
      </c>
      <c r="L6834">
        <f t="shared" ref="L6834" si="23362">L6833 + 0.5*$F$28</f>
        <v>5.7396574932910754E-2</v>
      </c>
      <c r="N6834">
        <f t="shared" ref="N6834:N6836" si="23363">(0.01*(L6834+10))/(EXP((L6834+10)/10))</f>
        <v>3.678734046593727E-2</v>
      </c>
      <c r="O6834">
        <f t="shared" ref="O6834:O6836" si="23364" xml:space="preserve"> (0.125*EXP(L6834/80))</f>
        <v>0.12508971432757887</v>
      </c>
      <c r="P6834">
        <f t="shared" ref="P6834:P6836" si="23365">(0.1*(L6834+25))/(EXP((L6834+25)/10))</f>
        <v>0.2045064642266933</v>
      </c>
      <c r="Q6834">
        <f t="shared" ref="Q6834:Q6836" si="23366">(0.125*EXP(L6834/18))</f>
        <v>0.12539922348934662</v>
      </c>
      <c r="R6834">
        <f t="shared" ref="R6834:R6836" si="23367">0.07 * EXP(L6834/20)</f>
        <v>7.0201176545308872E-2</v>
      </c>
      <c r="S6834">
        <f t="shared" ref="S6834:S6836" si="23368">(1/(EXP((L6834+30)/10)+1))</f>
        <v>4.7167247146302542E-2</v>
      </c>
      <c r="T6834">
        <f>(P6834*(1-T6833) - Q6834*T6833)*$F$21*2</f>
        <v>4.0766759611871387E-3</v>
      </c>
      <c r="U6834">
        <f>(N6834*(1-U6833) - O6834*U6833)*$F$21*2</f>
        <v>7.3455772400260987E-4</v>
      </c>
      <c r="V6834">
        <f>(R6834*(1-V6833) - S6834*V6833)*$F$21*2</f>
        <v>1.4023779933055858E-3</v>
      </c>
      <c r="W6834">
        <f>$F$21*(W6833+E6833*(G6833-($E$9*U6833^4*(W6833-$E$3) + $E$11*T6833^3*V6833*(W6833-$E$5) + $E$13*(W6833-$E$7))) /$E$15)*2</f>
        <v>6.1681703599436311E-3</v>
      </c>
    </row>
    <row r="6835" spans="5:23" x14ac:dyDescent="0.25">
      <c r="I6835">
        <f>I6833 + 0.5*$F$28</f>
        <v>7.0349929529527171E-3</v>
      </c>
      <c r="J6835">
        <f t="shared" ref="J6835:L6835" si="23369">J6833 + 0.5*$F$28</f>
        <v>5.3669819862654606E-3</v>
      </c>
      <c r="K6835">
        <f t="shared" si="23369"/>
        <v>5.7007759081546053E-3</v>
      </c>
      <c r="L6835">
        <f t="shared" si="23369"/>
        <v>5.7396574932910754E-2</v>
      </c>
      <c r="N6835">
        <f t="shared" si="23363"/>
        <v>3.678734046593727E-2</v>
      </c>
      <c r="O6835">
        <f t="shared" si="23364"/>
        <v>0.12508971432757887</v>
      </c>
      <c r="P6835">
        <f t="shared" si="23365"/>
        <v>0.2045064642266933</v>
      </c>
      <c r="Q6835">
        <f t="shared" si="23366"/>
        <v>0.12539922348934662</v>
      </c>
      <c r="R6835">
        <f t="shared" si="23367"/>
        <v>7.0201176545308872E-2</v>
      </c>
      <c r="S6835">
        <f t="shared" si="23368"/>
        <v>4.7167247146302542E-2</v>
      </c>
      <c r="T6835">
        <f>(P6835*(1-T6834) - Q6835*T6834)*$F$21*2</f>
        <v>4.0632309128024484E-3</v>
      </c>
      <c r="U6835">
        <f>(N6835*(1-U6834) - O6835*U6834)*$F$21*2</f>
        <v>7.3336864849999793E-4</v>
      </c>
      <c r="V6835">
        <f>(R6835*(1-V6834) - S6835*V6834)*$F$21*2</f>
        <v>1.400731633016296E-3</v>
      </c>
      <c r="W6835">
        <f>$F$21*(W6834+E6834*(G6834-($E$9*U6834^4*(W6834-$E$3) + $E$11*T6834^3*V6834*(W6834-$E$5) + $E$13*(W6834-$E$7))) /$E$15)*2</f>
        <v>1.2336340719887263E-4</v>
      </c>
    </row>
    <row r="6836" spans="5:23" x14ac:dyDescent="0.25">
      <c r="I6836">
        <f>I6833 + $F$28</f>
        <v>1.2034992952952716E-2</v>
      </c>
      <c r="J6836">
        <f t="shared" ref="J6836:L6836" si="23370">J6833 + $F$28</f>
        <v>1.0366981986265461E-2</v>
      </c>
      <c r="K6836">
        <f t="shared" si="23370"/>
        <v>1.0700775908154606E-2</v>
      </c>
      <c r="L6836">
        <f t="shared" si="23370"/>
        <v>6.2396574932910759E-2</v>
      </c>
      <c r="N6836">
        <f t="shared" si="23363"/>
        <v>3.6787230950654205E-2</v>
      </c>
      <c r="O6836">
        <f t="shared" si="23364"/>
        <v>0.12509753267904528</v>
      </c>
      <c r="P6836">
        <f t="shared" si="23365"/>
        <v>0.20444502375910284</v>
      </c>
      <c r="Q6836">
        <f t="shared" si="23366"/>
        <v>0.12543406144536356</v>
      </c>
      <c r="R6836">
        <f t="shared" si="23367"/>
        <v>7.0218729033414792E-2</v>
      </c>
      <c r="S6836">
        <f t="shared" si="23368"/>
        <v>4.714478098450605E-2</v>
      </c>
      <c r="T6836">
        <f t="shared" ref="T6836" si="23371">(P6836*(1-T6835) - Q6836*T6835)*$F$21</f>
        <v>2.0310464886261308E-3</v>
      </c>
      <c r="U6836">
        <f t="shared" ref="U6836" si="23372">(N6836*(1-U6835) - O6836*U6835)*$F$21</f>
        <v>3.6668509740338349E-4</v>
      </c>
      <c r="V6836">
        <f t="shared" ref="V6836" si="23373">(R6836*(1-V6835) - S6836*V6835)*$F$21</f>
        <v>7.005433425237087E-4</v>
      </c>
      <c r="W6836">
        <f t="shared" ref="W6836" si="23374">$F$21*(W6835+E6835*(G6835-($E$9*U6835^4*(W6835-$E$3) + $E$11*T6835^3*V6835*(W6835-$E$5) + $E$13*(W6835-$E$7))) /$E$15)</f>
        <v>1.2336340719887263E-6</v>
      </c>
    </row>
    <row r="6837" spans="5:23" x14ac:dyDescent="0.25">
      <c r="T6837">
        <f>SUM(T6833:T6836)/6</f>
        <v>2.0349864022476878E-3</v>
      </c>
      <c r="U6837">
        <f t="shared" ref="U6837" si="23375">SUM(U6833:U6836)/6</f>
        <v>3.6698197458169497E-4</v>
      </c>
      <c r="V6837">
        <f t="shared" ref="V6837" si="23376">SUM(V6833:V6836)/6</f>
        <v>7.0077778818674111E-4</v>
      </c>
      <c r="W6837">
        <f>SUM(W6833:W6836)/6</f>
        <v>5.2450214233066006E-2</v>
      </c>
    </row>
    <row r="6839" spans="5:23" x14ac:dyDescent="0.25">
      <c r="E6839">
        <f>E6832+0.01</f>
        <v>9.7399999999998368</v>
      </c>
      <c r="F6839">
        <v>0.01</v>
      </c>
      <c r="G6839">
        <v>0</v>
      </c>
      <c r="I6839">
        <f>T6837</f>
        <v>2.0349864022476878E-3</v>
      </c>
      <c r="J6839">
        <f t="shared" ref="J6839" si="23377">U6837</f>
        <v>3.6698197458169497E-4</v>
      </c>
      <c r="K6839">
        <f t="shared" ref="K6839" si="23378">V6837</f>
        <v>7.0077778818674111E-4</v>
      </c>
      <c r="L6839">
        <f t="shared" ref="L6839" si="23379">W6837</f>
        <v>5.2450214233066006E-2</v>
      </c>
      <c r="T6839">
        <f>T6837</f>
        <v>2.0349864022476878E-3</v>
      </c>
      <c r="U6839">
        <f t="shared" ref="U6839:W6839" si="23380">U6837</f>
        <v>3.6698197458169497E-4</v>
      </c>
      <c r="V6839">
        <f t="shared" si="23380"/>
        <v>7.0077778818674111E-4</v>
      </c>
      <c r="W6839">
        <f t="shared" si="23380"/>
        <v>5.2450214233066006E-2</v>
      </c>
    </row>
    <row r="6840" spans="5:23" x14ac:dyDescent="0.25">
      <c r="I6840">
        <f>T6837</f>
        <v>2.0349864022476878E-3</v>
      </c>
      <c r="J6840">
        <f t="shared" ref="J6840" si="23381">U6837</f>
        <v>3.6698197458169497E-4</v>
      </c>
      <c r="K6840">
        <f t="shared" ref="K6840" si="23382">V6837</f>
        <v>7.0077778818674111E-4</v>
      </c>
      <c r="L6840">
        <f t="shared" ref="L6840" si="23383">W6837</f>
        <v>5.2450214233066006E-2</v>
      </c>
      <c r="N6840">
        <f>(0.01*(L6840+10))/(EXP((L6840+10)/10))</f>
        <v>3.678743986030418E-2</v>
      </c>
      <c r="O6840">
        <f xml:space="preserve"> (0.125*EXP(L6840/80))</f>
        <v>0.12508198033108964</v>
      </c>
      <c r="P6840">
        <f>(0.1*(L6840+25))/(EXP((L6840+25)/10))</f>
        <v>0.20456725572311857</v>
      </c>
      <c r="Q6840">
        <f>(0.125*EXP(L6840/18))</f>
        <v>0.12536476879077593</v>
      </c>
      <c r="R6840">
        <f>0.07 * EXP(L6840/20)</f>
        <v>7.0183816675064528E-2</v>
      </c>
      <c r="S6840">
        <f>(1/(EXP((L6840+30)/10)+1))</f>
        <v>4.718948230680306E-2</v>
      </c>
      <c r="T6840">
        <f>(P6840*(1-T6839) - Q6840*T6839)*$F$21</f>
        <v>2.0389584853956677E-3</v>
      </c>
      <c r="U6840">
        <f>(N6840*(1-U6839) - O6840*U6839)*$F$21</f>
        <v>3.672803670085795E-4</v>
      </c>
      <c r="V6840">
        <f>(R6840*(1-V6839) - S6840*V6839)*$F$21</f>
        <v>7.0101564074211836E-4</v>
      </c>
      <c r="W6840">
        <f>$F$21*(W6839+E6839*(G6839-($E$9*U6839^4*(W6839-$E$3) + $E$11*T6839^3*V6839*(W6839-$E$5) + $E$13*(W6839-$E$7))) /$E$15)</f>
        <v>0.30872391516102271</v>
      </c>
    </row>
    <row r="6841" spans="5:23" x14ac:dyDescent="0.25">
      <c r="I6841">
        <f>I6840 + 0.5*$F$28</f>
        <v>7.0349864022476883E-3</v>
      </c>
      <c r="J6841">
        <f t="shared" ref="J6841" si="23384">J6840 + 0.5*$F$28</f>
        <v>5.3669819745816947E-3</v>
      </c>
      <c r="K6841">
        <f t="shared" ref="K6841" si="23385">K6840 + 0.5*$F$28</f>
        <v>5.7007777881867413E-3</v>
      </c>
      <c r="L6841">
        <f t="shared" ref="L6841" si="23386">L6840 + 0.5*$F$28</f>
        <v>5.7450214233066003E-2</v>
      </c>
      <c r="N6841">
        <f t="shared" ref="N6841:N6843" si="23387">(0.01*(L6841+10))/(EXP((L6841+10)/10))</f>
        <v>3.6787339339301284E-2</v>
      </c>
      <c r="O6841">
        <f t="shared" ref="O6841:O6843" si="23388" xml:space="preserve"> (0.125*EXP(L6841/80))</f>
        <v>0.12508979819916616</v>
      </c>
      <c r="P6841">
        <f t="shared" ref="P6841:P6843" si="23389">(0.1*(L6841+25))/(EXP((L6841+25)/10))</f>
        <v>0.20450580504719115</v>
      </c>
      <c r="Q6841">
        <f t="shared" ref="Q6841:Q6843" si="23390">(0.125*EXP(L6841/18))</f>
        <v>0.12539959717471386</v>
      </c>
      <c r="R6841">
        <f t="shared" ref="R6841:R6843" si="23391">0.07 * EXP(L6841/20)</f>
        <v>7.0201364822660359E-2</v>
      </c>
      <c r="S6841">
        <f t="shared" ref="S6841:S6843" si="23392">(1/(EXP((L6841+30)/10)+1))</f>
        <v>4.7167006078474405E-2</v>
      </c>
      <c r="T6841">
        <f>(P6841*(1-T6840) - Q6841*T6840)*$F$21*2</f>
        <v>4.076662832559059E-3</v>
      </c>
      <c r="U6841">
        <f>(N6841*(1-U6840) - O6841*U6840)*$F$21*2</f>
        <v>7.3455770089631727E-4</v>
      </c>
      <c r="V6841">
        <f>(R6841*(1-V6840) - S6841*V6840)*$F$21*2</f>
        <v>1.402381755178605E-3</v>
      </c>
      <c r="W6841">
        <f>$F$21*(W6840+E6840*(G6840-($E$9*U6840^4*(W6840-$E$3) + $E$11*T6840^3*V6840*(W6840-$E$5) + $E$13*(W6840-$E$7))) /$E$15)*2</f>
        <v>6.1744783032204546E-3</v>
      </c>
    </row>
    <row r="6842" spans="5:23" x14ac:dyDescent="0.25">
      <c r="I6842">
        <f>I6840 + 0.5*$F$28</f>
        <v>7.0349864022476883E-3</v>
      </c>
      <c r="J6842">
        <f t="shared" ref="J6842:L6842" si="23393">J6840 + 0.5*$F$28</f>
        <v>5.3669819745816947E-3</v>
      </c>
      <c r="K6842">
        <f t="shared" si="23393"/>
        <v>5.7007777881867413E-3</v>
      </c>
      <c r="L6842">
        <f t="shared" si="23393"/>
        <v>5.7450214233066003E-2</v>
      </c>
      <c r="N6842">
        <f t="shared" si="23387"/>
        <v>3.6787339339301284E-2</v>
      </c>
      <c r="O6842">
        <f t="shared" si="23388"/>
        <v>0.12508979819916616</v>
      </c>
      <c r="P6842">
        <f t="shared" si="23389"/>
        <v>0.20450580504719115</v>
      </c>
      <c r="Q6842">
        <f t="shared" si="23390"/>
        <v>0.12539959717471386</v>
      </c>
      <c r="R6842">
        <f t="shared" si="23391"/>
        <v>7.0201364822660359E-2</v>
      </c>
      <c r="S6842">
        <f t="shared" si="23392"/>
        <v>4.7167006078474405E-2</v>
      </c>
      <c r="T6842">
        <f>(P6842*(1-T6841) - Q6842*T6841)*$F$21*2</f>
        <v>4.063217839113854E-3</v>
      </c>
      <c r="U6842">
        <f>(N6842*(1-U6841) - O6842*U6841)*$F$21*2</f>
        <v>7.3336862482646691E-4</v>
      </c>
      <c r="V6842">
        <f>(R6842*(1-V6841) - S6842*V6841)*$F$21*2</f>
        <v>1.4007353912134715E-3</v>
      </c>
      <c r="W6842">
        <f>$F$21*(W6841+E6841*(G6841-($E$9*U6841^4*(W6841-$E$3) + $E$11*T6841^3*V6841*(W6841-$E$5) + $E$13*(W6841-$E$7))) /$E$15)*2</f>
        <v>1.2348956606440909E-4</v>
      </c>
    </row>
    <row r="6843" spans="5:23" x14ac:dyDescent="0.25">
      <c r="I6843">
        <f>I6840 + $F$28</f>
        <v>1.2034986402247688E-2</v>
      </c>
      <c r="J6843">
        <f t="shared" ref="J6843:L6843" si="23394">J6840 + $F$28</f>
        <v>1.0366981974581696E-2</v>
      </c>
      <c r="K6843">
        <f t="shared" si="23394"/>
        <v>1.0700777788186741E-2</v>
      </c>
      <c r="L6843">
        <f t="shared" si="23394"/>
        <v>6.2450214233066008E-2</v>
      </c>
      <c r="N6843">
        <f t="shared" si="23387"/>
        <v>3.6787229726531402E-2</v>
      </c>
      <c r="O6843">
        <f t="shared" si="23388"/>
        <v>0.1250976165558747</v>
      </c>
      <c r="P6843">
        <f t="shared" si="23389"/>
        <v>0.20444436469032892</v>
      </c>
      <c r="Q6843">
        <f t="shared" si="23390"/>
        <v>0.1254344352345467</v>
      </c>
      <c r="R6843">
        <f t="shared" si="23391"/>
        <v>7.0218917357841498E-2</v>
      </c>
      <c r="S6843">
        <f t="shared" si="23392"/>
        <v>4.7144540025819352E-2</v>
      </c>
      <c r="T6843">
        <f t="shared" ref="T6843" si="23395">(P6843*(1-T6842) - Q6843*T6842)*$F$21</f>
        <v>2.0310399526572869E-3</v>
      </c>
      <c r="U6843">
        <f t="shared" ref="U6843" si="23396">(N6843*(1-U6842) - O6843*U6842)*$F$21</f>
        <v>3.666850845943303E-4</v>
      </c>
      <c r="V6843">
        <f t="shared" ref="V6843" si="23397">(R6843*(1-V6842) - S6843*V6842)*$F$21</f>
        <v>7.0054522209449038E-4</v>
      </c>
      <c r="W6843">
        <f t="shared" ref="W6843" si="23398">$F$21*(W6842+E6842*(G6842-($E$9*U6842^4*(W6842-$E$3) + $E$11*T6842^3*V6842*(W6842-$E$5) + $E$13*(W6842-$E$7))) /$E$15)</f>
        <v>1.234895660644091E-6</v>
      </c>
    </row>
    <row r="6844" spans="5:23" x14ac:dyDescent="0.25">
      <c r="T6844">
        <f>SUM(T6840:T6843)/6</f>
        <v>2.0349798516209779E-3</v>
      </c>
      <c r="U6844">
        <f t="shared" ref="U6844" si="23399">SUM(U6840:U6843)/6</f>
        <v>3.6698196288761567E-4</v>
      </c>
      <c r="V6844">
        <f t="shared" ref="V6844" si="23400">SUM(V6840:V6843)/6</f>
        <v>7.007796682047809E-4</v>
      </c>
      <c r="W6844">
        <f>SUM(W6840:W6843)/6</f>
        <v>5.2503852987661359E-2</v>
      </c>
    </row>
    <row r="6846" spans="5:23" x14ac:dyDescent="0.25">
      <c r="E6846">
        <f>E6839+0.01</f>
        <v>9.7499999999998366</v>
      </c>
      <c r="F6846">
        <v>0.01</v>
      </c>
      <c r="G6846">
        <v>0</v>
      </c>
      <c r="I6846">
        <f>T6844</f>
        <v>2.0349798516209779E-3</v>
      </c>
      <c r="J6846">
        <f t="shared" ref="J6846" si="23401">U6844</f>
        <v>3.6698196288761567E-4</v>
      </c>
      <c r="K6846">
        <f t="shared" ref="K6846" si="23402">V6844</f>
        <v>7.007796682047809E-4</v>
      </c>
      <c r="L6846">
        <f t="shared" ref="L6846" si="23403">W6844</f>
        <v>5.2503852987661359E-2</v>
      </c>
      <c r="T6846">
        <f>T6844</f>
        <v>2.0349798516209779E-3</v>
      </c>
      <c r="U6846">
        <f t="shared" ref="U6846:W6846" si="23404">U6844</f>
        <v>3.6698196288761567E-4</v>
      </c>
      <c r="V6846">
        <f t="shared" si="23404"/>
        <v>7.007796682047809E-4</v>
      </c>
      <c r="W6846">
        <f t="shared" si="23404"/>
        <v>5.2503852987661359E-2</v>
      </c>
    </row>
    <row r="6847" spans="5:23" x14ac:dyDescent="0.25">
      <c r="I6847">
        <f>T6844</f>
        <v>2.0349798516209779E-3</v>
      </c>
      <c r="J6847">
        <f t="shared" ref="J6847" si="23405">U6844</f>
        <v>3.6698196288761567E-4</v>
      </c>
      <c r="K6847">
        <f t="shared" ref="K6847" si="23406">V6844</f>
        <v>7.007796682047809E-4</v>
      </c>
      <c r="L6847">
        <f t="shared" ref="L6847" si="23407">W6844</f>
        <v>5.2503852987661359E-2</v>
      </c>
      <c r="N6847">
        <f>(0.01*(L6847+10))/(EXP((L6847+10)/10))</f>
        <v>3.6787438830215929E-2</v>
      </c>
      <c r="O6847">
        <f xml:space="preserve"> (0.125*EXP(L6847/80))</f>
        <v>0.12508206419663834</v>
      </c>
      <c r="P6847">
        <f>(0.1*(L6847+25))/(EXP((L6847+25)/10))</f>
        <v>0.20456659644083475</v>
      </c>
      <c r="Q6847">
        <f>(0.125*EXP(L6847/18))</f>
        <v>0.12536514236966967</v>
      </c>
      <c r="R6847">
        <f>0.07 * EXP(L6847/20)</f>
        <v>7.0184004903942887E-2</v>
      </c>
      <c r="S6847">
        <f>(1/(EXP((L6847+30)/10)+1))</f>
        <v>4.7189241133413988E-2</v>
      </c>
      <c r="T6847">
        <f>(P6847*(1-T6846) - Q6847*T6846)*$F$21</f>
        <v>2.038951919999451E-3</v>
      </c>
      <c r="U6847">
        <f>(N6847*(1-U6846) - O6847*U6846)*$F$21</f>
        <v>3.6728035642263494E-4</v>
      </c>
      <c r="V6847">
        <f>(R6847*(1-V6846) - S6847*V6846)*$F$21</f>
        <v>7.0101752119528708E-4</v>
      </c>
      <c r="W6847">
        <f>$F$21*(W6846+E6846*(G6846-($E$9*U6846^4*(W6846-$E$3) + $E$11*T6846^3*V6846*(W6846-$E$5) + $E$13*(W6846-$E$7))) /$E$15)</f>
        <v>0.30903930911700783</v>
      </c>
    </row>
    <row r="6848" spans="5:23" x14ac:dyDescent="0.25">
      <c r="I6848">
        <f>I6847 + 0.5*$F$28</f>
        <v>7.034979851620978E-3</v>
      </c>
      <c r="J6848">
        <f t="shared" ref="J6848" si="23408">J6847 + 0.5*$F$28</f>
        <v>5.3669819628876158E-3</v>
      </c>
      <c r="K6848">
        <f t="shared" ref="K6848" si="23409">K6847 + 0.5*$F$28</f>
        <v>5.700779668204781E-3</v>
      </c>
      <c r="L6848">
        <f t="shared" ref="L6848" si="23410">L6847 + 0.5*$F$28</f>
        <v>5.7503852987661357E-2</v>
      </c>
      <c r="N6848">
        <f t="shared" ref="N6848:N6850" si="23411">(0.01*(L6848+10))/(EXP((L6848+10)/10))</f>
        <v>3.6787338211630438E-2</v>
      </c>
      <c r="O6848">
        <f t="shared" ref="O6848:O6850" si="23412" xml:space="preserve"> (0.125*EXP(L6848/80))</f>
        <v>0.12508988206995664</v>
      </c>
      <c r="P6848">
        <f t="shared" ref="P6848:P6850" si="23413">(0.1*(L6848+25))/(EXP((L6848+25)/10))</f>
        <v>0.20450514587558086</v>
      </c>
      <c r="Q6848">
        <f t="shared" ref="Q6848:Q6850" si="23414">(0.125*EXP(L6848/18))</f>
        <v>0.12539997085739393</v>
      </c>
      <c r="R6848">
        <f t="shared" ref="R6848:R6850" si="23415">0.07 * EXP(L6848/20)</f>
        <v>7.0201553098601821E-2</v>
      </c>
      <c r="S6848">
        <f t="shared" ref="S6848:S6850" si="23416">(1/(EXP((L6848+30)/10)+1))</f>
        <v>4.7166765014269196E-2</v>
      </c>
      <c r="T6848">
        <f>(P6848*(1-T6847) - Q6848*T6847)*$F$21*2</f>
        <v>4.07664970408801E-3</v>
      </c>
      <c r="U6848">
        <f>(N6848*(1-U6847) - O6848*U6847)*$F$21*2</f>
        <v>7.345576777693742E-4</v>
      </c>
      <c r="V6848">
        <f>(R6848*(1-V6847) - S6848*V6847)*$F$21*2</f>
        <v>1.4023855170234296E-3</v>
      </c>
      <c r="W6848">
        <f>$F$21*(W6847+E6847*(G6847-($E$9*U6847^4*(W6847-$E$3) + $E$11*T6847^3*V6847*(W6847-$E$5) + $E$13*(W6847-$E$7))) /$E$15)*2</f>
        <v>6.1807861823401566E-3</v>
      </c>
    </row>
    <row r="6849" spans="5:23" x14ac:dyDescent="0.25">
      <c r="I6849">
        <f>I6847 + 0.5*$F$28</f>
        <v>7.034979851620978E-3</v>
      </c>
      <c r="J6849">
        <f t="shared" ref="J6849:L6849" si="23417">J6847 + 0.5*$F$28</f>
        <v>5.3669819628876158E-3</v>
      </c>
      <c r="K6849">
        <f t="shared" si="23417"/>
        <v>5.700779668204781E-3</v>
      </c>
      <c r="L6849">
        <f t="shared" si="23417"/>
        <v>5.7503852987661357E-2</v>
      </c>
      <c r="N6849">
        <f t="shared" si="23411"/>
        <v>3.6787338211630438E-2</v>
      </c>
      <c r="O6849">
        <f t="shared" si="23412"/>
        <v>0.12508988206995664</v>
      </c>
      <c r="P6849">
        <f t="shared" si="23413"/>
        <v>0.20450514587558086</v>
      </c>
      <c r="Q6849">
        <f t="shared" si="23414"/>
        <v>0.12539997085739393</v>
      </c>
      <c r="R6849">
        <f t="shared" si="23415"/>
        <v>7.0201553098601821E-2</v>
      </c>
      <c r="S6849">
        <f t="shared" si="23416"/>
        <v>4.7166765014269196E-2</v>
      </c>
      <c r="T6849">
        <f>(P6849*(1-T6848) - Q6849*T6848)*$F$21*2</f>
        <v>4.0632047655814853E-3</v>
      </c>
      <c r="U6849">
        <f>(N6849*(1-U6848) - O6849*U6848)*$F$21*2</f>
        <v>7.3336860113233258E-4</v>
      </c>
      <c r="V6849">
        <f>(R6849*(1-V6848) - S6849*V6848)*$F$21*2</f>
        <v>1.4007391493824587E-3</v>
      </c>
      <c r="W6849">
        <f>$F$21*(W6848+E6848*(G6848-($E$9*U6848^4*(W6848-$E$3) + $E$11*T6848^3*V6848*(W6848-$E$5) + $E$13*(W6848-$E$7))) /$E$15)*2</f>
        <v>1.2361572364680314E-4</v>
      </c>
    </row>
    <row r="6850" spans="5:23" x14ac:dyDescent="0.25">
      <c r="I6850">
        <f>I6847 + $F$28</f>
        <v>1.2034979851620978E-2</v>
      </c>
      <c r="J6850">
        <f t="shared" ref="J6850:L6850" si="23418">J6847 + $F$28</f>
        <v>1.0366981962887616E-2</v>
      </c>
      <c r="K6850">
        <f t="shared" si="23418"/>
        <v>1.070077966820478E-2</v>
      </c>
      <c r="L6850">
        <f t="shared" si="23418"/>
        <v>6.2503852987661354E-2</v>
      </c>
      <c r="N6850">
        <f t="shared" si="23411"/>
        <v>3.6787228501375759E-2</v>
      </c>
      <c r="O6850">
        <f t="shared" si="23412"/>
        <v>0.12509770043190727</v>
      </c>
      <c r="P6850">
        <f t="shared" si="23413"/>
        <v>0.20444370562944644</v>
      </c>
      <c r="Q6850">
        <f t="shared" si="23414"/>
        <v>0.12543480902104193</v>
      </c>
      <c r="R6850">
        <f t="shared" si="23415"/>
        <v>7.0219105680857832E-2</v>
      </c>
      <c r="S6850">
        <f t="shared" si="23416"/>
        <v>4.7144299070754014E-2</v>
      </c>
      <c r="T6850">
        <f t="shared" ref="T6850" si="23419">(P6850*(1-T6849) - Q6850*T6849)*$F$21</f>
        <v>2.0310334167665564E-3</v>
      </c>
      <c r="U6850">
        <f t="shared" ref="U6850" si="23420">(N6850*(1-U6849) - O6850*U6849)*$F$21</f>
        <v>3.6668507177499551E-4</v>
      </c>
      <c r="V6850">
        <f t="shared" ref="V6850" si="23421">(R6850*(1-V6849) - S6850*V6849)*$F$21</f>
        <v>7.0054710165117439E-4</v>
      </c>
      <c r="W6850">
        <f t="shared" ref="W6850" si="23422">$F$21*(W6849+E6849*(G6849-($E$9*U6849^4*(W6849-$E$3) + $E$11*T6849^3*V6849*(W6849-$E$5) + $E$13*(W6849-$E$7))) /$E$15)</f>
        <v>1.2361572364680314E-6</v>
      </c>
    </row>
    <row r="6851" spans="5:23" x14ac:dyDescent="0.25">
      <c r="T6851">
        <f>SUM(T6847:T6850)/6</f>
        <v>2.0349733010725838E-3</v>
      </c>
      <c r="U6851">
        <f t="shared" ref="U6851" si="23423">SUM(U6847:U6850)/6</f>
        <v>3.669819511832229E-4</v>
      </c>
      <c r="V6851">
        <f t="shared" ref="V6851" si="23424">SUM(V6847:V6850)/6</f>
        <v>7.0078154820872498E-4</v>
      </c>
      <c r="W6851">
        <f>SUM(W6847:W6850)/6</f>
        <v>5.2557491196705212E-2</v>
      </c>
    </row>
    <row r="6853" spans="5:23" x14ac:dyDescent="0.25">
      <c r="E6853">
        <f>E6846+0.01</f>
        <v>9.7599999999998364</v>
      </c>
      <c r="F6853">
        <v>0.01</v>
      </c>
      <c r="G6853">
        <v>0</v>
      </c>
      <c r="I6853">
        <f>T6851</f>
        <v>2.0349733010725838E-3</v>
      </c>
      <c r="J6853">
        <f t="shared" ref="J6853" si="23425">U6851</f>
        <v>3.669819511832229E-4</v>
      </c>
      <c r="K6853">
        <f t="shared" ref="K6853" si="23426">V6851</f>
        <v>7.0078154820872498E-4</v>
      </c>
      <c r="L6853">
        <f t="shared" ref="L6853" si="23427">W6851</f>
        <v>5.2557491196705212E-2</v>
      </c>
      <c r="T6853">
        <f>T6851</f>
        <v>2.0349733010725838E-3</v>
      </c>
      <c r="U6853">
        <f t="shared" ref="U6853:W6853" si="23428">U6851</f>
        <v>3.669819511832229E-4</v>
      </c>
      <c r="V6853">
        <f t="shared" si="23428"/>
        <v>7.0078154820872498E-4</v>
      </c>
      <c r="W6853">
        <f t="shared" si="23428"/>
        <v>5.2557491196705212E-2</v>
      </c>
    </row>
    <row r="6854" spans="5:23" x14ac:dyDescent="0.25">
      <c r="I6854">
        <f>T6851</f>
        <v>2.0349733010725838E-3</v>
      </c>
      <c r="J6854">
        <f t="shared" ref="J6854" si="23429">U6851</f>
        <v>3.669819511832229E-4</v>
      </c>
      <c r="K6854">
        <f t="shared" ref="K6854" si="23430">V6851</f>
        <v>7.0078154820872498E-4</v>
      </c>
      <c r="L6854">
        <f t="shared" ref="L6854" si="23431">W6851</f>
        <v>5.2557491196705212E-2</v>
      </c>
      <c r="N6854">
        <f>(0.01*(L6854+10))/(EXP((L6854+10)/10))</f>
        <v>3.6787437799090814E-2</v>
      </c>
      <c r="O6854">
        <f xml:space="preserve"> (0.125*EXP(L6854/80))</f>
        <v>0.12508214806139029</v>
      </c>
      <c r="P6854">
        <f>(0.1*(L6854+25))/(EXP((L6854+25)/10))</f>
        <v>0.20456593716644347</v>
      </c>
      <c r="Q6854">
        <f>(0.125*EXP(L6854/18))</f>
        <v>0.125365515945877</v>
      </c>
      <c r="R6854">
        <f>0.07 * EXP(L6854/20)</f>
        <v>7.0184193131411637E-2</v>
      </c>
      <c r="S6854">
        <f>(1/(EXP((L6854+30)/10)+1))</f>
        <v>4.7188999963649399E-2</v>
      </c>
      <c r="T6854">
        <f>(P6854*(1-T6853) - Q6854*T6853)*$F$21</f>
        <v>2.0389453546817583E-3</v>
      </c>
      <c r="U6854">
        <f>(N6854*(1-U6853) - O6854*U6853)*$F$21</f>
        <v>3.672803458263452E-4</v>
      </c>
      <c r="V6854">
        <f>(R6854*(1-V6853) - S6854*V6853)*$F$21</f>
        <v>7.010194016343628E-4</v>
      </c>
      <c r="W6854">
        <f>$F$21*(W6853+E6853*(G6853-($E$9*U6853^4*(W6853-$E$3) + $E$11*T6853^3*V6853*(W6853-$E$5) + $E$13*(W6853-$E$7))) /$E$15)</f>
        <v>0.30935469986518571</v>
      </c>
    </row>
    <row r="6855" spans="5:23" x14ac:dyDescent="0.25">
      <c r="I6855">
        <f>I6854 + 0.5*$F$28</f>
        <v>7.0349733010725835E-3</v>
      </c>
      <c r="J6855">
        <f t="shared" ref="J6855" si="23432">J6854 + 0.5*$F$28</f>
        <v>5.3669819511832232E-3</v>
      </c>
      <c r="K6855">
        <f t="shared" ref="K6855" si="23433">K6854 + 0.5*$F$28</f>
        <v>5.7007815482087252E-3</v>
      </c>
      <c r="L6855">
        <f t="shared" ref="L6855" si="23434">L6854 + 0.5*$F$28</f>
        <v>5.755749119670521E-2</v>
      </c>
      <c r="N6855">
        <f t="shared" ref="N6855:N6857" si="23435">(0.01*(L6855+10))/(EXP((L6855+10)/10))</f>
        <v>3.6787337082924768E-2</v>
      </c>
      <c r="O6855">
        <f t="shared" ref="O6855:O6857" si="23436" xml:space="preserve"> (0.125*EXP(L6855/80))</f>
        <v>0.12508996593995028</v>
      </c>
      <c r="P6855">
        <f t="shared" ref="P6855:P6857" si="23437">(0.1*(L6855+25))/(EXP((L6855+25)/10))</f>
        <v>0.20450448671186255</v>
      </c>
      <c r="Q6855">
        <f t="shared" ref="Q6855:Q6857" si="23438">(0.125*EXP(L6855/18))</f>
        <v>0.12540034453738685</v>
      </c>
      <c r="R6855">
        <f t="shared" ref="R6855:R6857" si="23439">0.07 * EXP(L6855/20)</f>
        <v>7.0201741373133314E-2</v>
      </c>
      <c r="S6855">
        <f t="shared" ref="S6855:S6857" si="23440">(1/(EXP((L6855+30)/10)+1))</f>
        <v>4.7166523953686874E-2</v>
      </c>
      <c r="T6855">
        <f>(P6855*(1-T6854) - Q6855*T6854)*$F$21*2</f>
        <v>4.0766365757739969E-3</v>
      </c>
      <c r="U6855">
        <f>(N6855*(1-U6854) - O6855*U6854)*$F$21*2</f>
        <v>7.3455765462178174E-4</v>
      </c>
      <c r="V6855">
        <f>(R6855*(1-V6854) - S6855*V6854)*$F$21*2</f>
        <v>1.402389278840061E-3</v>
      </c>
      <c r="W6855">
        <f>$F$21*(W6854+E6854*(G6854-($E$9*U6854^4*(W6854-$E$3) + $E$11*T6854^3*V6854*(W6854-$E$5) + $E$13*(W6854-$E$7))) /$E$15)*2</f>
        <v>6.1870939973037147E-3</v>
      </c>
    </row>
    <row r="6856" spans="5:23" x14ac:dyDescent="0.25">
      <c r="I6856">
        <f>I6854 + 0.5*$F$28</f>
        <v>7.0349733010725835E-3</v>
      </c>
      <c r="J6856">
        <f t="shared" ref="J6856:L6856" si="23441">J6854 + 0.5*$F$28</f>
        <v>5.3669819511832232E-3</v>
      </c>
      <c r="K6856">
        <f t="shared" si="23441"/>
        <v>5.7007815482087252E-3</v>
      </c>
      <c r="L6856">
        <f t="shared" si="23441"/>
        <v>5.755749119670521E-2</v>
      </c>
      <c r="N6856">
        <f t="shared" si="23435"/>
        <v>3.6787337082924768E-2</v>
      </c>
      <c r="O6856">
        <f t="shared" si="23436"/>
        <v>0.12508996593995028</v>
      </c>
      <c r="P6856">
        <f t="shared" si="23437"/>
        <v>0.20450448671186255</v>
      </c>
      <c r="Q6856">
        <f t="shared" si="23438"/>
        <v>0.12540034453738685</v>
      </c>
      <c r="R6856">
        <f t="shared" si="23439"/>
        <v>7.0201741373133314E-2</v>
      </c>
      <c r="S6856">
        <f t="shared" si="23440"/>
        <v>4.7166523953686874E-2</v>
      </c>
      <c r="T6856">
        <f>(P6856*(1-T6855) - Q6856*T6855)*$F$21*2</f>
        <v>4.0631916922053467E-3</v>
      </c>
      <c r="U6856">
        <f>(N6856*(1-U6855) - O6856*U6855)*$F$21*2</f>
        <v>7.3336857741759559E-4</v>
      </c>
      <c r="V6856">
        <f>(R6856*(1-V6855) - S6856*V6855)*$F$21*2</f>
        <v>1.4007429075232585E-3</v>
      </c>
      <c r="W6856">
        <f>$F$21*(W6855+E6855*(G6855-($E$9*U6855^4*(W6855-$E$3) + $E$11*T6855^3*V6855*(W6855-$E$5) + $E$13*(W6855-$E$7))) /$E$15)*2</f>
        <v>1.2374187994607431E-4</v>
      </c>
    </row>
    <row r="6857" spans="5:23" x14ac:dyDescent="0.25">
      <c r="I6857">
        <f>I6854 + $F$28</f>
        <v>1.2034973301072584E-2</v>
      </c>
      <c r="J6857">
        <f t="shared" ref="J6857:L6857" si="23442">J6854 + $F$28</f>
        <v>1.0366981951183223E-2</v>
      </c>
      <c r="K6857">
        <f t="shared" si="23442"/>
        <v>1.0700781548208724E-2</v>
      </c>
      <c r="L6857">
        <f t="shared" si="23442"/>
        <v>6.2557491196705214E-2</v>
      </c>
      <c r="N6857">
        <f t="shared" si="23435"/>
        <v>3.6787227275187344E-2</v>
      </c>
      <c r="O6857">
        <f t="shared" si="23436"/>
        <v>0.12509778430714297</v>
      </c>
      <c r="P6857">
        <f t="shared" si="23437"/>
        <v>0.20444304657645515</v>
      </c>
      <c r="Q6857">
        <f t="shared" si="23438"/>
        <v>0.12543518280484925</v>
      </c>
      <c r="R6857">
        <f t="shared" si="23439"/>
        <v>7.0219294002463836E-2</v>
      </c>
      <c r="S6857">
        <f t="shared" si="23440"/>
        <v>4.714405811930994E-2</v>
      </c>
      <c r="T6857">
        <f t="shared" ref="T6857" si="23443">(P6857*(1-T6856) - Q6857*T6856)*$F$21</f>
        <v>2.0310268809539361E-3</v>
      </c>
      <c r="U6857">
        <f t="shared" ref="U6857" si="23444">(N6857*(1-U6856) - O6857*U6856)*$F$21</f>
        <v>3.6668505894537978E-4</v>
      </c>
      <c r="V6857">
        <f t="shared" ref="V6857" si="23445">(R6857*(1-V6856) - S6857*V6856)*$F$21</f>
        <v>7.0054898119376117E-4</v>
      </c>
      <c r="W6857">
        <f t="shared" ref="W6857" si="23446">$F$21*(W6856+E6856*(G6856-($E$9*U6856^4*(W6856-$E$3) + $E$11*T6856^3*V6856*(W6856-$E$5) + $E$13*(W6856-$E$7))) /$E$15)</f>
        <v>1.2374187994607431E-6</v>
      </c>
    </row>
    <row r="6858" spans="5:23" x14ac:dyDescent="0.25">
      <c r="T6858">
        <f>SUM(T6854:T6857)/6</f>
        <v>2.0349667506025064E-3</v>
      </c>
      <c r="U6858">
        <f t="shared" ref="U6858" si="23447">SUM(U6854:U6857)/6</f>
        <v>3.6698193946851703E-4</v>
      </c>
      <c r="V6858">
        <f t="shared" ref="V6858" si="23448">SUM(V6854:V6857)/6</f>
        <v>7.0078342819857389E-4</v>
      </c>
      <c r="W6858">
        <f>SUM(W6854:W6857)/6</f>
        <v>5.261112886020583E-2</v>
      </c>
    </row>
    <row r="6860" spans="5:23" x14ac:dyDescent="0.25">
      <c r="E6860">
        <f>E6853+0.01</f>
        <v>9.7699999999998361</v>
      </c>
      <c r="F6860">
        <v>0.01</v>
      </c>
      <c r="G6860">
        <v>0</v>
      </c>
      <c r="I6860">
        <f>T6858</f>
        <v>2.0349667506025064E-3</v>
      </c>
      <c r="J6860">
        <f t="shared" ref="J6860" si="23449">U6858</f>
        <v>3.6698193946851703E-4</v>
      </c>
      <c r="K6860">
        <f t="shared" ref="K6860" si="23450">V6858</f>
        <v>7.0078342819857389E-4</v>
      </c>
      <c r="L6860">
        <f t="shared" ref="L6860" si="23451">W6858</f>
        <v>5.261112886020583E-2</v>
      </c>
      <c r="T6860">
        <f>T6858</f>
        <v>2.0349667506025064E-3</v>
      </c>
      <c r="U6860">
        <f t="shared" ref="U6860:W6860" si="23452">U6858</f>
        <v>3.6698193946851703E-4</v>
      </c>
      <c r="V6860">
        <f t="shared" si="23452"/>
        <v>7.0078342819857389E-4</v>
      </c>
      <c r="W6860">
        <f t="shared" si="23452"/>
        <v>5.261112886020583E-2</v>
      </c>
    </row>
    <row r="6861" spans="5:23" x14ac:dyDescent="0.25">
      <c r="I6861">
        <f>T6858</f>
        <v>2.0349667506025064E-3</v>
      </c>
      <c r="J6861">
        <f t="shared" ref="J6861" si="23453">U6858</f>
        <v>3.6698193946851703E-4</v>
      </c>
      <c r="K6861">
        <f t="shared" ref="K6861" si="23454">V6858</f>
        <v>7.0078342819857389E-4</v>
      </c>
      <c r="L6861">
        <f t="shared" ref="L6861" si="23455">W6858</f>
        <v>5.261112886020583E-2</v>
      </c>
      <c r="N6861">
        <f>(0.01*(L6861+10))/(EXP((L6861+10)/10))</f>
        <v>3.6787436766928867E-2</v>
      </c>
      <c r="O6861">
        <f xml:space="preserve"> (0.125*EXP(L6861/80))</f>
        <v>0.12508223192534551</v>
      </c>
      <c r="P6861">
        <f>(0.1*(L6861+25))/(EXP((L6861+25)/10))</f>
        <v>0.20456527789994439</v>
      </c>
      <c r="Q6861">
        <f>(0.125*EXP(L6861/18))</f>
        <v>0.125365889519398</v>
      </c>
      <c r="R6861">
        <f>0.07 * EXP(L6861/20)</f>
        <v>7.0184381357470738E-2</v>
      </c>
      <c r="S6861">
        <f>(1/(EXP((L6861+30)/10)+1))</f>
        <v>4.7188758797509153E-2</v>
      </c>
      <c r="T6861">
        <f>(P6861*(1-T6860) - Q6861*T6860)*$F$21</f>
        <v>2.0389387894425856E-3</v>
      </c>
      <c r="U6861">
        <f>(N6861*(1-U6860) - O6861*U6860)*$F$21</f>
        <v>3.672803352197106E-4</v>
      </c>
      <c r="V6861">
        <f>(R6861*(1-V6860) - S6861*V6860)*$F$21</f>
        <v>7.0102128205934498E-4</v>
      </c>
      <c r="W6861">
        <f>$F$21*(W6860+E6860*(G6860-($E$9*U6860^4*(W6860-$E$3) + $E$11*T6860^3*V6860*(W6860-$E$5) + $E$13*(W6860-$E$7))) /$E$15)</f>
        <v>0.30967008740560542</v>
      </c>
    </row>
    <row r="6862" spans="5:23" x14ac:dyDescent="0.25">
      <c r="I6862">
        <f>I6861 + 0.5*$F$28</f>
        <v>7.0349667506025065E-3</v>
      </c>
      <c r="J6862">
        <f t="shared" ref="J6862" si="23456">J6861 + 0.5*$F$28</f>
        <v>5.3669819394685167E-3</v>
      </c>
      <c r="K6862">
        <f t="shared" ref="K6862" si="23457">K6861 + 0.5*$F$28</f>
        <v>5.7007834281985739E-3</v>
      </c>
      <c r="L6862">
        <f t="shared" ref="L6862" si="23458">L6861 + 0.5*$F$28</f>
        <v>5.7611128860205828E-2</v>
      </c>
      <c r="N6862">
        <f t="shared" ref="N6862:N6864" si="23459">(0.01*(L6862+10))/(EXP((L6862+10)/10))</f>
        <v>3.67873359531843E-2</v>
      </c>
      <c r="O6862">
        <f t="shared" ref="O6862:O6864" si="23460" xml:space="preserve"> (0.125*EXP(L6862/80))</f>
        <v>0.12509004980914715</v>
      </c>
      <c r="P6862">
        <f t="shared" ref="P6862:P6864" si="23461">(0.1*(L6862+25))/(EXP((L6862+25)/10))</f>
        <v>0.20450382755603594</v>
      </c>
      <c r="Q6862">
        <f t="shared" ref="Q6862:Q6864" si="23462">(0.125*EXP(L6862/18))</f>
        <v>0.12540071821469267</v>
      </c>
      <c r="R6862">
        <f t="shared" ref="R6862:R6864" si="23463">0.07 * EXP(L6862/20)</f>
        <v>7.020192964625481E-2</v>
      </c>
      <c r="S6862">
        <f t="shared" ref="S6862:S6864" si="23464">(1/(EXP((L6862+30)/10)+1))</f>
        <v>4.7166282896727328E-2</v>
      </c>
      <c r="T6862">
        <f>(P6862*(1-T6861) - Q6862*T6861)*$F$21*2</f>
        <v>4.0766234476170117E-3</v>
      </c>
      <c r="U6862">
        <f>(N6862*(1-U6861) - O6862*U6861)*$F$21*2</f>
        <v>7.3455763145354033E-4</v>
      </c>
      <c r="V6862">
        <f>(R6862*(1-V6861) - S6862*V6861)*$F$21*2</f>
        <v>1.4023930406284982E-3</v>
      </c>
      <c r="W6862">
        <f>$F$21*(W6861+E6861*(G6861-($E$9*U6861^4*(W6861-$E$3) + $E$11*T6861^3*V6861*(W6861-$E$5) + $E$13*(W6861-$E$7))) /$E$15)*2</f>
        <v>6.1934017481121081E-3</v>
      </c>
    </row>
    <row r="6863" spans="5:23" x14ac:dyDescent="0.25">
      <c r="I6863">
        <f>I6861 + 0.5*$F$28</f>
        <v>7.0349667506025065E-3</v>
      </c>
      <c r="J6863">
        <f t="shared" ref="J6863:L6863" si="23465">J6861 + 0.5*$F$28</f>
        <v>5.3669819394685167E-3</v>
      </c>
      <c r="K6863">
        <f t="shared" si="23465"/>
        <v>5.7007834281985739E-3</v>
      </c>
      <c r="L6863">
        <f t="shared" si="23465"/>
        <v>5.7611128860205828E-2</v>
      </c>
      <c r="N6863">
        <f t="shared" si="23459"/>
        <v>3.67873359531843E-2</v>
      </c>
      <c r="O6863">
        <f t="shared" si="23460"/>
        <v>0.12509004980914715</v>
      </c>
      <c r="P6863">
        <f t="shared" si="23461"/>
        <v>0.20450382755603594</v>
      </c>
      <c r="Q6863">
        <f t="shared" si="23462"/>
        <v>0.12540071821469267</v>
      </c>
      <c r="R6863">
        <f t="shared" si="23463"/>
        <v>7.020192964625481E-2</v>
      </c>
      <c r="S6863">
        <f t="shared" si="23464"/>
        <v>4.7166282896727328E-2</v>
      </c>
      <c r="T6863">
        <f>(P6863*(1-T6862) - Q6863*T6862)*$F$21*2</f>
        <v>4.0631786189854312E-3</v>
      </c>
      <c r="U6863">
        <f>(N6863*(1-U6862) - O6863*U6862)*$F$21*2</f>
        <v>7.3336855368225649E-4</v>
      </c>
      <c r="V6863">
        <f>(R6863*(1-V6862) - S6863*V6862)*$F$21*2</f>
        <v>1.4007466656358704E-3</v>
      </c>
      <c r="W6863">
        <f>$F$21*(W6862+E6862*(G6862-($E$9*U6862^4*(W6862-$E$3) + $E$11*T6862^3*V6862*(W6862-$E$5) + $E$13*(W6862-$E$7))) /$E$15)*2</f>
        <v>1.2386803496224215E-4</v>
      </c>
    </row>
    <row r="6864" spans="5:23" x14ac:dyDescent="0.25">
      <c r="I6864">
        <f>I6861 + $F$28</f>
        <v>1.2034966750602507E-2</v>
      </c>
      <c r="J6864">
        <f t="shared" ref="J6864:L6864" si="23466">J6861 + $F$28</f>
        <v>1.0366981939468518E-2</v>
      </c>
      <c r="K6864">
        <f t="shared" si="23466"/>
        <v>1.0700783428198574E-2</v>
      </c>
      <c r="L6864">
        <f t="shared" si="23466"/>
        <v>6.2611128860205825E-2</v>
      </c>
      <c r="N6864">
        <f t="shared" si="23459"/>
        <v>3.6787226047966186E-2</v>
      </c>
      <c r="O6864">
        <f t="shared" si="23460"/>
        <v>0.12509786818158183</v>
      </c>
      <c r="P6864">
        <f t="shared" si="23461"/>
        <v>0.2044423875313553</v>
      </c>
      <c r="Q6864">
        <f t="shared" si="23462"/>
        <v>0.12543555658596875</v>
      </c>
      <c r="R6864">
        <f t="shared" si="23463"/>
        <v>7.021948232265951E-2</v>
      </c>
      <c r="S6864">
        <f t="shared" si="23464"/>
        <v>4.7143817171487093E-2</v>
      </c>
      <c r="T6864">
        <f t="shared" ref="T6864" si="23467">(P6864*(1-T6863) - Q6864*T6863)*$F$21</f>
        <v>2.0310203452194291E-3</v>
      </c>
      <c r="U6864">
        <f t="shared" ref="U6864" si="23468">(N6864*(1-U6863) - O6864*U6863)*$F$21</f>
        <v>3.6668504610548348E-4</v>
      </c>
      <c r="V6864">
        <f t="shared" ref="V6864" si="23469">(R6864*(1-V6863) - S6864*V6863)*$F$21</f>
        <v>7.0055086072225061E-4</v>
      </c>
      <c r="W6864">
        <f t="shared" ref="W6864" si="23470">$F$21*(W6863+E6863*(G6863-($E$9*U6863^4*(W6863-$E$3) + $E$11*T6863^3*V6863*(W6863-$E$5) + $E$13*(W6863-$E$7))) /$E$15)</f>
        <v>1.2386803496224215E-6</v>
      </c>
    </row>
    <row r="6865" spans="5:23" x14ac:dyDescent="0.25">
      <c r="T6865">
        <f>SUM(T6861:T6864)/6</f>
        <v>2.0349602002107431E-3</v>
      </c>
      <c r="U6865">
        <f t="shared" ref="U6865" si="23471">SUM(U6861:U6864)/6</f>
        <v>3.6698192774349851E-4</v>
      </c>
      <c r="V6865">
        <f t="shared" ref="V6865" si="23472">SUM(V6861:V6864)/6</f>
        <v>7.0078530817432741E-4</v>
      </c>
      <c r="W6865">
        <f>SUM(W6861:W6864)/6</f>
        <v>5.2664765978171567E-2</v>
      </c>
    </row>
    <row r="6867" spans="5:23" x14ac:dyDescent="0.25">
      <c r="E6867">
        <f>E6860+0.01</f>
        <v>9.7799999999998359</v>
      </c>
      <c r="F6867">
        <v>0.01</v>
      </c>
      <c r="G6867">
        <v>0</v>
      </c>
      <c r="I6867">
        <f>T6865</f>
        <v>2.0349602002107431E-3</v>
      </c>
      <c r="J6867">
        <f t="shared" ref="J6867" si="23473">U6865</f>
        <v>3.6698192774349851E-4</v>
      </c>
      <c r="K6867">
        <f t="shared" ref="K6867" si="23474">V6865</f>
        <v>7.0078530817432741E-4</v>
      </c>
      <c r="L6867">
        <f t="shared" ref="L6867" si="23475">W6865</f>
        <v>5.2664765978171567E-2</v>
      </c>
      <c r="T6867">
        <f>T6865</f>
        <v>2.0349602002107431E-3</v>
      </c>
      <c r="U6867">
        <f t="shared" ref="U6867:W6867" si="23476">U6865</f>
        <v>3.6698192774349851E-4</v>
      </c>
      <c r="V6867">
        <f t="shared" si="23476"/>
        <v>7.0078530817432741E-4</v>
      </c>
      <c r="W6867">
        <f t="shared" si="23476"/>
        <v>5.2664765978171567E-2</v>
      </c>
    </row>
    <row r="6868" spans="5:23" x14ac:dyDescent="0.25">
      <c r="I6868">
        <f>T6865</f>
        <v>2.0349602002107431E-3</v>
      </c>
      <c r="J6868">
        <f t="shared" ref="J6868" si="23477">U6865</f>
        <v>3.6698192774349851E-4</v>
      </c>
      <c r="K6868">
        <f t="shared" ref="K6868" si="23478">V6865</f>
        <v>7.0078530817432741E-4</v>
      </c>
      <c r="L6868">
        <f t="shared" ref="L6868" si="23479">W6865</f>
        <v>5.2664765978171567E-2</v>
      </c>
      <c r="N6868">
        <f>(0.01*(L6868+10))/(EXP((L6868+10)/10))</f>
        <v>3.6787435733730146E-2</v>
      </c>
      <c r="O6868">
        <f xml:space="preserve"> (0.125*EXP(L6868/80))</f>
        <v>0.12508231578850398</v>
      </c>
      <c r="P6868">
        <f>(0.1*(L6868+25))/(EXP((L6868+25)/10))</f>
        <v>0.20456461864133746</v>
      </c>
      <c r="Q6868">
        <f>(0.125*EXP(L6868/18))</f>
        <v>0.12536626309023263</v>
      </c>
      <c r="R6868">
        <f>0.07 * EXP(L6868/20)</f>
        <v>7.0184569582120257E-2</v>
      </c>
      <c r="S6868">
        <f>(1/(EXP((L6868+30)/10)+1))</f>
        <v>4.718851763499321E-2</v>
      </c>
      <c r="T6868">
        <f>(P6868*(1-T6867) - Q6868*T6867)*$F$21</f>
        <v>2.0389322242819327E-3</v>
      </c>
      <c r="U6868">
        <f>(N6868*(1-U6867) - O6868*U6867)*$F$21</f>
        <v>3.6728032460273157E-4</v>
      </c>
      <c r="V6868">
        <f>(R6868*(1-V6867) - S6868*V6867)*$F$21</f>
        <v>7.0102316247023448E-4</v>
      </c>
      <c r="W6868">
        <f>$F$21*(W6867+E6867*(G6867-($E$9*U6867^4*(W6867-$E$3) + $E$11*T6867^3*V6867*(W6867-$E$5) + $E$13*(W6867-$E$7))) /$E$15)</f>
        <v>0.30998547173831587</v>
      </c>
    </row>
    <row r="6869" spans="5:23" x14ac:dyDescent="0.25">
      <c r="I6869">
        <f>I6868 + 0.5*$F$28</f>
        <v>7.0349602002107436E-3</v>
      </c>
      <c r="J6869">
        <f t="shared" ref="J6869" si="23480">J6868 + 0.5*$F$28</f>
        <v>5.3669819277434982E-3</v>
      </c>
      <c r="K6869">
        <f t="shared" ref="K6869" si="23481">K6868 + 0.5*$F$28</f>
        <v>5.700785308174328E-3</v>
      </c>
      <c r="L6869">
        <f t="shared" ref="L6869" si="23482">L6868 + 0.5*$F$28</f>
        <v>5.7664765978171564E-2</v>
      </c>
      <c r="N6869">
        <f t="shared" ref="N6869:N6871" si="23483">(0.01*(L6869+10))/(EXP((L6869+10)/10))</f>
        <v>3.6787334822409111E-2</v>
      </c>
      <c r="O6869">
        <f t="shared" ref="O6869:O6871" si="23484" xml:space="preserve"> (0.125*EXP(L6869/80))</f>
        <v>0.12509013367754726</v>
      </c>
      <c r="P6869">
        <f t="shared" ref="P6869:P6871" si="23485">(0.1*(L6869+25))/(EXP((L6869+25)/10))</f>
        <v>0.20450316840810104</v>
      </c>
      <c r="Q6869">
        <f t="shared" ref="Q6869:Q6871" si="23486">(0.125*EXP(L6869/18))</f>
        <v>0.12540109188931139</v>
      </c>
      <c r="R6869">
        <f t="shared" ref="R6869:R6871" si="23487">0.07 * EXP(L6869/20)</f>
        <v>7.0202117917966364E-2</v>
      </c>
      <c r="S6869">
        <f t="shared" ref="S6869:S6871" si="23488">(1/(EXP((L6869+30)/10)+1))</f>
        <v>4.7166041843390502E-2</v>
      </c>
      <c r="T6869">
        <f>(P6869*(1-T6868) - Q6869*T6868)*$F$21*2</f>
        <v>4.0766103196170547E-3</v>
      </c>
      <c r="U6869">
        <f>(N6869*(1-U6868) - O6869*U6868)*$F$21*2</f>
        <v>7.3455760826465159E-4</v>
      </c>
      <c r="V6869">
        <f>(R6869*(1-V6868) - S6869*V6868)*$F$21*2</f>
        <v>1.4023968023887429E-3</v>
      </c>
      <c r="W6869">
        <f>$F$21*(W6868+E6868*(G6868-($E$9*U6868^4*(W6868-$E$3) + $E$11*T6868^3*V6868*(W6868-$E$5) + $E$13*(W6868-$E$7))) /$E$15)*2</f>
        <v>6.1997094347663179E-3</v>
      </c>
    </row>
    <row r="6870" spans="5:23" x14ac:dyDescent="0.25">
      <c r="I6870">
        <f>I6868 + 0.5*$F$28</f>
        <v>7.0349602002107436E-3</v>
      </c>
      <c r="J6870">
        <f t="shared" ref="J6870:L6870" si="23489">J6868 + 0.5*$F$28</f>
        <v>5.3669819277434982E-3</v>
      </c>
      <c r="K6870">
        <f t="shared" si="23489"/>
        <v>5.700785308174328E-3</v>
      </c>
      <c r="L6870">
        <f t="shared" si="23489"/>
        <v>5.7664765978171564E-2</v>
      </c>
      <c r="N6870">
        <f t="shared" si="23483"/>
        <v>3.6787334822409111E-2</v>
      </c>
      <c r="O6870">
        <f t="shared" si="23484"/>
        <v>0.12509013367754726</v>
      </c>
      <c r="P6870">
        <f t="shared" si="23485"/>
        <v>0.20450316840810104</v>
      </c>
      <c r="Q6870">
        <f t="shared" si="23486"/>
        <v>0.12540109188931139</v>
      </c>
      <c r="R6870">
        <f t="shared" si="23487"/>
        <v>7.0202117917966364E-2</v>
      </c>
      <c r="S6870">
        <f t="shared" si="23488"/>
        <v>4.7166041843390502E-2</v>
      </c>
      <c r="T6870">
        <f>(P6870*(1-T6869) - Q6870*T6869)*$F$21*2</f>
        <v>4.0631655459217398E-3</v>
      </c>
      <c r="U6870">
        <f>(N6870*(1-U6869) - O6870*U6869)*$F$21*2</f>
        <v>7.33368529926317E-4</v>
      </c>
      <c r="V6870">
        <f>(R6870*(1-V6869) - S6870*V6869)*$F$21*2</f>
        <v>1.4007504237202957E-3</v>
      </c>
      <c r="W6870">
        <f>$F$21*(W6869+E6869*(G6869-($E$9*U6869^4*(W6869-$E$3) + $E$11*T6869^3*V6869*(W6869-$E$5) + $E$13*(W6869-$E$7))) /$E$15)*2</f>
        <v>1.2399418869532636E-4</v>
      </c>
    </row>
    <row r="6871" spans="5:23" x14ac:dyDescent="0.25">
      <c r="I6871">
        <f>I6868 + $F$28</f>
        <v>1.2034960200210743E-2</v>
      </c>
      <c r="J6871">
        <f t="shared" ref="J6871:L6871" si="23490">J6868 + $F$28</f>
        <v>1.0366981927743499E-2</v>
      </c>
      <c r="K6871">
        <f t="shared" si="23490"/>
        <v>1.0700785308174327E-2</v>
      </c>
      <c r="L6871">
        <f t="shared" si="23490"/>
        <v>6.2664765978171569E-2</v>
      </c>
      <c r="N6871">
        <f t="shared" si="23483"/>
        <v>3.6787224819712319E-2</v>
      </c>
      <c r="O6871">
        <f t="shared" si="23484"/>
        <v>0.12509795205522387</v>
      </c>
      <c r="P6871">
        <f t="shared" si="23485"/>
        <v>0.20444172849414632</v>
      </c>
      <c r="Q6871">
        <f t="shared" si="23486"/>
        <v>0.1254359303644004</v>
      </c>
      <c r="R6871">
        <f t="shared" si="23487"/>
        <v>7.0219670641444867E-2</v>
      </c>
      <c r="S6871">
        <f t="shared" si="23488"/>
        <v>4.714357622728535E-2</v>
      </c>
      <c r="T6871">
        <f t="shared" ref="T6871" si="23491">(P6871*(1-T6870) - Q6871*T6870)*$F$21</f>
        <v>2.0310138095630294E-3</v>
      </c>
      <c r="U6871">
        <f t="shared" ref="U6871" si="23492">(N6871*(1-U6870) - O6871*U6870)*$F$21</f>
        <v>3.6668503325530682E-4</v>
      </c>
      <c r="V6871">
        <f t="shared" ref="V6871" si="23493">(R6871*(1-V6870) - S6871*V6870)*$F$21</f>
        <v>7.0055274023664293E-4</v>
      </c>
      <c r="W6871">
        <f t="shared" ref="W6871" si="23494">$F$21*(W6870+E6870*(G6870-($E$9*U6870^4*(W6870-$E$3) + $E$11*T6870^3*V6870*(W6870-$E$5) + $E$13*(W6870-$E$7))) /$E$15)</f>
        <v>1.2399418869532637E-6</v>
      </c>
    </row>
    <row r="6872" spans="5:23" x14ac:dyDescent="0.25">
      <c r="T6872">
        <f>SUM(T6868:T6871)/6</f>
        <v>2.0349536498972926E-3</v>
      </c>
      <c r="U6872">
        <f t="shared" ref="U6872" si="23495">SUM(U6868:U6871)/6</f>
        <v>3.6698191600816787E-4</v>
      </c>
      <c r="V6872">
        <f t="shared" ref="V6872" si="23496">SUM(V6868:V6871)/6</f>
        <v>7.0078718813598598E-4</v>
      </c>
      <c r="W6872">
        <f>SUM(W6868:W6871)/6</f>
        <v>5.2718402550610749E-2</v>
      </c>
    </row>
    <row r="6874" spans="5:23" x14ac:dyDescent="0.25">
      <c r="E6874">
        <f>E6867+0.01</f>
        <v>9.7899999999998357</v>
      </c>
      <c r="F6874">
        <v>0.01</v>
      </c>
      <c r="G6874">
        <v>0</v>
      </c>
      <c r="I6874">
        <f>T6872</f>
        <v>2.0349536498972926E-3</v>
      </c>
      <c r="J6874">
        <f t="shared" ref="J6874" si="23497">U6872</f>
        <v>3.6698191600816787E-4</v>
      </c>
      <c r="K6874">
        <f t="shared" ref="K6874" si="23498">V6872</f>
        <v>7.0078718813598598E-4</v>
      </c>
      <c r="L6874">
        <f t="shared" ref="L6874" si="23499">W6872</f>
        <v>5.2718402550610749E-2</v>
      </c>
      <c r="T6874">
        <f>T6872</f>
        <v>2.0349536498972926E-3</v>
      </c>
      <c r="U6874">
        <f t="shared" ref="U6874:W6874" si="23500">U6872</f>
        <v>3.6698191600816787E-4</v>
      </c>
      <c r="V6874">
        <f t="shared" si="23500"/>
        <v>7.0078718813598598E-4</v>
      </c>
      <c r="W6874">
        <f t="shared" si="23500"/>
        <v>5.2718402550610749E-2</v>
      </c>
    </row>
    <row r="6875" spans="5:23" x14ac:dyDescent="0.25">
      <c r="I6875">
        <f>T6872</f>
        <v>2.0349536498972926E-3</v>
      </c>
      <c r="J6875">
        <f t="shared" ref="J6875" si="23501">U6872</f>
        <v>3.6698191600816787E-4</v>
      </c>
      <c r="K6875">
        <f t="shared" ref="K6875" si="23502">V6872</f>
        <v>7.0078718813598598E-4</v>
      </c>
      <c r="L6875">
        <f t="shared" ref="L6875" si="23503">W6872</f>
        <v>5.2718402550610749E-2</v>
      </c>
      <c r="N6875">
        <f>(0.01*(L6875+10))/(EXP((L6875+10)/10))</f>
        <v>3.6787434699494685E-2</v>
      </c>
      <c r="O6875">
        <f xml:space="preserve"> (0.125*EXP(L6875/80))</f>
        <v>0.12508239965086573</v>
      </c>
      <c r="P6875">
        <f>(0.1*(L6875+25))/(EXP((L6875+25)/10))</f>
        <v>0.20456395939062255</v>
      </c>
      <c r="Q6875">
        <f>(0.125*EXP(L6875/18))</f>
        <v>0.12536663665838099</v>
      </c>
      <c r="R6875">
        <f>0.07 * EXP(L6875/20)</f>
        <v>7.0184757805360168E-2</v>
      </c>
      <c r="S6875">
        <f>(1/(EXP((L6875+30)/10)+1))</f>
        <v>4.7188276476101479E-2</v>
      </c>
      <c r="T6875">
        <f>(P6875*(1-T6874) - Q6875*T6874)*$F$21</f>
        <v>2.0389256591997985E-3</v>
      </c>
      <c r="U6875">
        <f>(N6875*(1-U6874) - O6875*U6874)*$F$21</f>
        <v>3.6728031397540865E-4</v>
      </c>
      <c r="V6875">
        <f>(R6875*(1-V6874) - S6875*V6874)*$F$21</f>
        <v>7.0102504286703076E-4</v>
      </c>
      <c r="W6875">
        <f>$F$21*(W6874+E6874*(G6874-($E$9*U6874^4*(W6874-$E$3) + $E$11*T6874^3*V6874*(W6874-$E$5) + $E$13*(W6874-$E$7))) /$E$15)</f>
        <v>0.31030085286336595</v>
      </c>
    </row>
    <row r="6876" spans="5:23" x14ac:dyDescent="0.25">
      <c r="I6876">
        <f>I6875 + 0.5*$F$28</f>
        <v>7.0349536498972923E-3</v>
      </c>
      <c r="J6876">
        <f t="shared" ref="J6876" si="23504">J6875 + 0.5*$F$28</f>
        <v>5.3669819160081676E-3</v>
      </c>
      <c r="K6876">
        <f t="shared" ref="K6876" si="23505">K6875 + 0.5*$F$28</f>
        <v>5.7007871881359865E-3</v>
      </c>
      <c r="L6876">
        <f t="shared" ref="L6876" si="23506">L6875 + 0.5*$F$28</f>
        <v>5.7718402550610746E-2</v>
      </c>
      <c r="N6876">
        <f t="shared" ref="N6876:N6878" si="23507">(0.01*(L6876+10))/(EXP((L6876+10)/10))</f>
        <v>3.6787333690599215E-2</v>
      </c>
      <c r="O6876">
        <f t="shared" ref="O6876:O6878" si="23508" xml:space="preserve"> (0.125*EXP(L6876/80))</f>
        <v>0.12509021754515057</v>
      </c>
      <c r="P6876">
        <f t="shared" ref="P6876:P6878" si="23509">(0.1*(L6876+25))/(EXP((L6876+25)/10))</f>
        <v>0.20450250926805763</v>
      </c>
      <c r="Q6876">
        <f t="shared" ref="Q6876:Q6878" si="23510">(0.125*EXP(L6876/18))</f>
        <v>0.1254014655612431</v>
      </c>
      <c r="R6876">
        <f t="shared" ref="R6876:R6878" si="23511">0.07 * EXP(L6876/20)</f>
        <v>7.0202306188267977E-2</v>
      </c>
      <c r="S6876">
        <f t="shared" ref="S6876:S6878" si="23512">(1/(EXP((L6876+30)/10)+1))</f>
        <v>4.716580079367632E-2</v>
      </c>
      <c r="T6876">
        <f>(P6876*(1-T6875) - Q6876*T6875)*$F$21*2</f>
        <v>4.076597191774123E-3</v>
      </c>
      <c r="U6876">
        <f>(N6876*(1-U6875) - O6876*U6875)*$F$21*2</f>
        <v>7.3455758505511562E-4</v>
      </c>
      <c r="V6876">
        <f>(R6876*(1-V6875) - S6876*V6875)*$F$21*2</f>
        <v>1.4024005641207946E-3</v>
      </c>
      <c r="W6876">
        <f>$F$21*(W6875+E6875*(G6875-($E$9*U6875^4*(W6875-$E$3) + $E$11*T6875^3*V6875*(W6875-$E$5) + $E$13*(W6875-$E$7))) /$E$15)*2</f>
        <v>6.2060170572673188E-3</v>
      </c>
    </row>
    <row r="6877" spans="5:23" x14ac:dyDescent="0.25">
      <c r="I6877">
        <f>I6875 + 0.5*$F$28</f>
        <v>7.0349536498972923E-3</v>
      </c>
      <c r="J6877">
        <f t="shared" ref="J6877:L6877" si="23513">J6875 + 0.5*$F$28</f>
        <v>5.3669819160081676E-3</v>
      </c>
      <c r="K6877">
        <f t="shared" si="23513"/>
        <v>5.7007871881359865E-3</v>
      </c>
      <c r="L6877">
        <f t="shared" si="23513"/>
        <v>5.7718402550610746E-2</v>
      </c>
      <c r="N6877">
        <f t="shared" si="23507"/>
        <v>3.6787333690599215E-2</v>
      </c>
      <c r="O6877">
        <f t="shared" si="23508"/>
        <v>0.12509021754515057</v>
      </c>
      <c r="P6877">
        <f t="shared" si="23509"/>
        <v>0.20450250926805763</v>
      </c>
      <c r="Q6877">
        <f t="shared" si="23510"/>
        <v>0.1254014655612431</v>
      </c>
      <c r="R6877">
        <f t="shared" si="23511"/>
        <v>7.0202306188267977E-2</v>
      </c>
      <c r="S6877">
        <f t="shared" si="23512"/>
        <v>4.716580079367632E-2</v>
      </c>
      <c r="T6877">
        <f>(P6877*(1-T6876) - Q6877*T6876)*$F$21*2</f>
        <v>4.0631524730142679E-3</v>
      </c>
      <c r="U6877">
        <f>(N6877*(1-U6876) - O6877*U6876)*$F$21*2</f>
        <v>7.3336850614977691E-4</v>
      </c>
      <c r="V6877">
        <f>(R6877*(1-V6876) - S6877*V6876)*$F$21*2</f>
        <v>1.4007541817765343E-3</v>
      </c>
      <c r="W6877">
        <f>$F$21*(W6876+E6876*(G6876-($E$9*U6876^4*(W6876-$E$3) + $E$11*T6876^3*V6876*(W6876-$E$5) + $E$13*(W6876-$E$7))) /$E$15)*2</f>
        <v>1.2412034114534637E-4</v>
      </c>
    </row>
    <row r="6878" spans="5:23" x14ac:dyDescent="0.25">
      <c r="I6878">
        <f>I6875 + $F$28</f>
        <v>1.2034953649897293E-2</v>
      </c>
      <c r="J6878">
        <f t="shared" ref="J6878:L6878" si="23514">J6875 + $F$28</f>
        <v>1.0366981916008168E-2</v>
      </c>
      <c r="K6878">
        <f t="shared" si="23514"/>
        <v>1.0700787188135986E-2</v>
      </c>
      <c r="L6878">
        <f t="shared" si="23514"/>
        <v>6.2718402550610744E-2</v>
      </c>
      <c r="N6878">
        <f t="shared" si="23507"/>
        <v>3.6787223590425799E-2</v>
      </c>
      <c r="O6878">
        <f t="shared" si="23508"/>
        <v>0.12509803592806906</v>
      </c>
      <c r="P6878">
        <f t="shared" si="23509"/>
        <v>0.20444106946482843</v>
      </c>
      <c r="Q6878">
        <f t="shared" si="23510"/>
        <v>0.12543630414014426</v>
      </c>
      <c r="R6878">
        <f t="shared" si="23511"/>
        <v>7.0219858958819936E-2</v>
      </c>
      <c r="S6878">
        <f t="shared" si="23512"/>
        <v>4.7143335286704689E-2</v>
      </c>
      <c r="T6878">
        <f t="shared" ref="T6878" si="23515">(P6878*(1-T6877) - Q6878*T6877)*$F$21</f>
        <v>2.0310072739847394E-3</v>
      </c>
      <c r="U6878">
        <f t="shared" ref="U6878" si="23516">(N6878*(1-U6877) - O6878*U6877)*$F$21</f>
        <v>3.6668502039485047E-4</v>
      </c>
      <c r="V6878">
        <f t="shared" ref="V6878" si="23517">(R6878*(1-V6877) - S6878*V6877)*$F$21</f>
        <v>7.0055461973693868E-4</v>
      </c>
      <c r="W6878">
        <f t="shared" ref="W6878" si="23518">$F$21*(W6877+E6877*(G6877-($E$9*U6877^4*(W6877-$E$3) + $E$11*T6877^3*V6877*(W6877-$E$5) + $E$13*(W6877-$E$7))) /$E$15)</f>
        <v>1.2412034114534638E-6</v>
      </c>
    </row>
    <row r="6879" spans="5:23" x14ac:dyDescent="0.25">
      <c r="T6879">
        <f>SUM(T6875:T6878)/6</f>
        <v>2.0349470996621545E-3</v>
      </c>
      <c r="U6879">
        <f t="shared" ref="U6879" si="23519">SUM(U6875:U6878)/6</f>
        <v>3.6698190426252527E-4</v>
      </c>
      <c r="V6879">
        <f t="shared" ref="V6879" si="23520">SUM(V6875:V6878)/6</f>
        <v>7.0078906808354981E-4</v>
      </c>
      <c r="W6879">
        <f>SUM(W6875:W6878)/6</f>
        <v>5.2772038577531676E-2</v>
      </c>
    </row>
    <row r="6881" spans="5:23" x14ac:dyDescent="0.25">
      <c r="E6881">
        <f>E6874+0.01</f>
        <v>9.7999999999998355</v>
      </c>
      <c r="F6881">
        <v>0.01</v>
      </c>
      <c r="G6881">
        <v>0</v>
      </c>
      <c r="I6881">
        <f>T6879</f>
        <v>2.0349470996621545E-3</v>
      </c>
      <c r="J6881">
        <f t="shared" ref="J6881" si="23521">U6879</f>
        <v>3.6698190426252527E-4</v>
      </c>
      <c r="K6881">
        <f t="shared" ref="K6881" si="23522">V6879</f>
        <v>7.0078906808354981E-4</v>
      </c>
      <c r="L6881">
        <f t="shared" ref="L6881" si="23523">W6879</f>
        <v>5.2772038577531676E-2</v>
      </c>
      <c r="T6881">
        <f>T6879</f>
        <v>2.0349470996621545E-3</v>
      </c>
      <c r="U6881">
        <f t="shared" ref="U6881:W6881" si="23524">U6879</f>
        <v>3.6698190426252527E-4</v>
      </c>
      <c r="V6881">
        <f t="shared" si="23524"/>
        <v>7.0078906808354981E-4</v>
      </c>
      <c r="W6881">
        <f t="shared" si="23524"/>
        <v>5.2772038577531676E-2</v>
      </c>
    </row>
    <row r="6882" spans="5:23" x14ac:dyDescent="0.25">
      <c r="I6882">
        <f>T6879</f>
        <v>2.0349470996621545E-3</v>
      </c>
      <c r="J6882">
        <f t="shared" ref="J6882" si="23525">U6879</f>
        <v>3.6698190426252527E-4</v>
      </c>
      <c r="K6882">
        <f t="shared" ref="K6882" si="23526">V6879</f>
        <v>7.0078906808354981E-4</v>
      </c>
      <c r="L6882">
        <f t="shared" ref="L6882" si="23527">W6879</f>
        <v>5.2772038577531676E-2</v>
      </c>
      <c r="N6882">
        <f>(0.01*(L6882+10))/(EXP((L6882+10)/10))</f>
        <v>3.6787433664222526E-2</v>
      </c>
      <c r="O6882">
        <f xml:space="preserve"> (0.125*EXP(L6882/80))</f>
        <v>0.12508248351243079</v>
      </c>
      <c r="P6882">
        <f>(0.1*(L6882+25))/(EXP((L6882+25)/10))</f>
        <v>0.20456330014779955</v>
      </c>
      <c r="Q6882">
        <f>(0.125*EXP(L6882/18))</f>
        <v>0.12536701022384303</v>
      </c>
      <c r="R6882">
        <f>0.07 * EXP(L6882/20)</f>
        <v>7.0184946027190512E-2</v>
      </c>
      <c r="S6882">
        <f>(1/(EXP((L6882+30)/10)+1))</f>
        <v>4.7188035320833877E-2</v>
      </c>
      <c r="T6882">
        <f>(P6882*(1-T6881) - Q6882*T6881)*$F$21</f>
        <v>2.0389190941961814E-3</v>
      </c>
      <c r="U6882">
        <f>(N6882*(1-U6881) - O6882*U6881)*$F$21</f>
        <v>3.6728030333774218E-4</v>
      </c>
      <c r="V6882">
        <f>(R6882*(1-V6881) - S6882*V6881)*$F$21</f>
        <v>7.0102692324973436E-4</v>
      </c>
      <c r="W6882">
        <f>$F$21*(W6881+E6881*(G6881-($E$9*U6881^4*(W6881-$E$3) + $E$11*T6881^3*V6881*(W6881-$E$5) + $E$13*(W6881-$E$7))) /$E$15)</f>
        <v>0.31061623078080458</v>
      </c>
    </row>
    <row r="6883" spans="5:23" x14ac:dyDescent="0.25">
      <c r="I6883">
        <f>I6882 + 0.5*$F$28</f>
        <v>7.034947099662155E-3</v>
      </c>
      <c r="J6883">
        <f t="shared" ref="J6883" si="23528">J6882 + 0.5*$F$28</f>
        <v>5.3669819042625258E-3</v>
      </c>
      <c r="K6883">
        <f t="shared" ref="K6883" si="23529">K6882 + 0.5*$F$28</f>
        <v>5.7007890680835496E-3</v>
      </c>
      <c r="L6883">
        <f t="shared" ref="L6883" si="23530">L6882 + 0.5*$F$28</f>
        <v>5.7772038577531673E-2</v>
      </c>
      <c r="N6883">
        <f t="shared" ref="N6883:N6885" si="23531">(0.01*(L6883+10))/(EXP((L6883+10)/10))</f>
        <v>3.6787332557754661E-2</v>
      </c>
      <c r="O6883">
        <f t="shared" ref="O6883:O6885" si="23532" xml:space="preserve"> (0.125*EXP(L6883/80))</f>
        <v>0.12509030141195712</v>
      </c>
      <c r="P6883">
        <f t="shared" ref="P6883:P6885" si="23533">(0.1*(L6883+25))/(EXP((L6883+25)/10))</f>
        <v>0.20450185013590552</v>
      </c>
      <c r="Q6883">
        <f t="shared" ref="Q6883:Q6885" si="23534">(0.125*EXP(L6883/18))</f>
        <v>0.12540183923048775</v>
      </c>
      <c r="R6883">
        <f t="shared" ref="R6883:R6885" si="23535">0.07 * EXP(L6883/20)</f>
        <v>7.0202494457159648E-2</v>
      </c>
      <c r="S6883">
        <f t="shared" ref="S6883:S6885" si="23536">(1/(EXP((L6883+30)/10)+1))</f>
        <v>4.7165559747584671E-2</v>
      </c>
      <c r="T6883">
        <f>(P6883*(1-T6882) - Q6883*T6882)*$F$21*2</f>
        <v>4.0765840640882133E-3</v>
      </c>
      <c r="U6883">
        <f>(N6883*(1-U6882) - O6883*U6882)*$F$21*2</f>
        <v>7.3455756182493341E-4</v>
      </c>
      <c r="V6883">
        <f>(R6883*(1-V6882) - S6883*V6882)*$F$21*2</f>
        <v>1.4024043258246538E-3</v>
      </c>
      <c r="W6883">
        <f>$F$21*(W6882+E6882*(G6882-($E$9*U6882^4*(W6882-$E$3) + $E$11*T6882^3*V6882*(W6882-$E$5) + $E$13*(W6882-$E$7))) /$E$15)*2</f>
        <v>6.2123246156160919E-3</v>
      </c>
    </row>
    <row r="6884" spans="5:23" x14ac:dyDescent="0.25">
      <c r="I6884">
        <f>I6882 + 0.5*$F$28</f>
        <v>7.034947099662155E-3</v>
      </c>
      <c r="J6884">
        <f t="shared" ref="J6884:L6884" si="23537">J6882 + 0.5*$F$28</f>
        <v>5.3669819042625258E-3</v>
      </c>
      <c r="K6884">
        <f t="shared" si="23537"/>
        <v>5.7007890680835496E-3</v>
      </c>
      <c r="L6884">
        <f t="shared" si="23537"/>
        <v>5.7772038577531673E-2</v>
      </c>
      <c r="N6884">
        <f t="shared" si="23531"/>
        <v>3.6787332557754661E-2</v>
      </c>
      <c r="O6884">
        <f t="shared" si="23532"/>
        <v>0.12509030141195712</v>
      </c>
      <c r="P6884">
        <f t="shared" si="23533"/>
        <v>0.20450185013590552</v>
      </c>
      <c r="Q6884">
        <f t="shared" si="23534"/>
        <v>0.12540183923048775</v>
      </c>
      <c r="R6884">
        <f t="shared" si="23535"/>
        <v>7.0202494457159648E-2</v>
      </c>
      <c r="S6884">
        <f t="shared" si="23536"/>
        <v>4.7165559747584671E-2</v>
      </c>
      <c r="T6884">
        <f>(P6884*(1-T6883) - Q6884*T6883)*$F$21*2</f>
        <v>4.0631394002630114E-3</v>
      </c>
      <c r="U6884">
        <f>(N6884*(1-U6883) - O6884*U6883)*$F$21*2</f>
        <v>7.3336848235263763E-4</v>
      </c>
      <c r="V6884">
        <f>(R6884*(1-V6883) - S6884*V6883)*$F$21*2</f>
        <v>1.400757939804586E-3</v>
      </c>
      <c r="W6884">
        <f>$F$21*(W6883+E6883*(G6883-($E$9*U6883^4*(W6883-$E$3) + $E$11*T6883^3*V6883*(W6883-$E$5) + $E$13*(W6883-$E$7))) /$E$15)*2</f>
        <v>1.2424649231232185E-4</v>
      </c>
    </row>
    <row r="6885" spans="5:23" x14ac:dyDescent="0.25">
      <c r="I6885">
        <f>I6882 + $F$28</f>
        <v>1.2034947099662154E-2</v>
      </c>
      <c r="J6885">
        <f t="shared" ref="J6885:L6885" si="23538">J6882 + $F$28</f>
        <v>1.0366981904262525E-2</v>
      </c>
      <c r="K6885">
        <f t="shared" si="23538"/>
        <v>1.070078906808355E-2</v>
      </c>
      <c r="L6885">
        <f t="shared" si="23538"/>
        <v>6.2772038577531677E-2</v>
      </c>
      <c r="N6885">
        <f t="shared" si="23531"/>
        <v>3.6787222360106661E-2</v>
      </c>
      <c r="O6885">
        <f t="shared" si="23532"/>
        <v>0.12509811980011745</v>
      </c>
      <c r="P6885">
        <f t="shared" si="23533"/>
        <v>0.20444041044340122</v>
      </c>
      <c r="Q6885">
        <f t="shared" si="23534"/>
        <v>0.12543667791320035</v>
      </c>
      <c r="R6885">
        <f t="shared" si="23535"/>
        <v>7.022004727478473E-2</v>
      </c>
      <c r="S6885">
        <f t="shared" si="23536"/>
        <v>4.7143094349744979E-2</v>
      </c>
      <c r="T6885">
        <f t="shared" ref="T6885" si="23539">(P6885*(1-T6884) - Q6885*T6884)*$F$21</f>
        <v>2.0310007384845546E-3</v>
      </c>
      <c r="U6885">
        <f t="shared" ref="U6885" si="23540">(N6885*(1-U6884) - O6885*U6884)*$F$21</f>
        <v>3.666850075241148E-4</v>
      </c>
      <c r="V6885">
        <f t="shared" ref="V6885" si="23541">(R6885*(1-V6884) - S6885*V6884)*$F$21</f>
        <v>7.0055649922313762E-4</v>
      </c>
      <c r="W6885">
        <f t="shared" ref="W6885" si="23542">$F$21*(W6884+E6884*(G6884-($E$9*U6884^4*(W6884-$E$3) + $E$11*T6884^3*V6884*(W6884-$E$5) + $E$13*(W6884-$E$7))) /$E$15)</f>
        <v>1.2424649231232186E-6</v>
      </c>
    </row>
    <row r="6886" spans="5:23" x14ac:dyDescent="0.25">
      <c r="T6886">
        <f>SUM(T6882:T6885)/6</f>
        <v>2.0349405495053269E-3</v>
      </c>
      <c r="U6886">
        <f t="shared" ref="U6886" si="23543">SUM(U6882:U6885)/6</f>
        <v>3.6698189250657136E-4</v>
      </c>
      <c r="V6886">
        <f t="shared" ref="V6886" si="23544">SUM(V6882:V6885)/6</f>
        <v>7.0079094801701869E-4</v>
      </c>
      <c r="W6886">
        <f>SUM(W6882:W6885)/6</f>
        <v>5.282567405894268E-2</v>
      </c>
    </row>
    <row r="6888" spans="5:23" x14ac:dyDescent="0.25">
      <c r="E6888">
        <f>E6881+0.01</f>
        <v>9.8099999999998353</v>
      </c>
      <c r="F6888">
        <v>0.01</v>
      </c>
      <c r="G6888">
        <v>0</v>
      </c>
      <c r="I6888">
        <f>T6886</f>
        <v>2.0349405495053269E-3</v>
      </c>
      <c r="J6888">
        <f t="shared" ref="J6888" si="23545">U6886</f>
        <v>3.6698189250657136E-4</v>
      </c>
      <c r="K6888">
        <f t="shared" ref="K6888" si="23546">V6886</f>
        <v>7.0079094801701869E-4</v>
      </c>
      <c r="L6888">
        <f t="shared" ref="L6888" si="23547">W6886</f>
        <v>5.282567405894268E-2</v>
      </c>
      <c r="T6888">
        <f>T6886</f>
        <v>2.0349405495053269E-3</v>
      </c>
      <c r="U6888">
        <f t="shared" ref="U6888:W6888" si="23548">U6886</f>
        <v>3.6698189250657136E-4</v>
      </c>
      <c r="V6888">
        <f t="shared" si="23548"/>
        <v>7.0079094801701869E-4</v>
      </c>
      <c r="W6888">
        <f t="shared" si="23548"/>
        <v>5.282567405894268E-2</v>
      </c>
    </row>
    <row r="6889" spans="5:23" x14ac:dyDescent="0.25">
      <c r="I6889">
        <f>T6886</f>
        <v>2.0349405495053269E-3</v>
      </c>
      <c r="J6889">
        <f t="shared" ref="J6889" si="23549">U6886</f>
        <v>3.6698189250657136E-4</v>
      </c>
      <c r="K6889">
        <f t="shared" ref="K6889" si="23550">V6886</f>
        <v>7.0079094801701869E-4</v>
      </c>
      <c r="L6889">
        <f t="shared" ref="L6889" si="23551">W6886</f>
        <v>5.282567405894268E-2</v>
      </c>
      <c r="N6889">
        <f>(0.01*(L6889+10))/(EXP((L6889+10)/10))</f>
        <v>3.6787432627913716E-2</v>
      </c>
      <c r="O6889">
        <f xml:space="preserve"> (0.125*EXP(L6889/80))</f>
        <v>0.12508256737319914</v>
      </c>
      <c r="P6889">
        <f>(0.1*(L6889+25))/(EXP((L6889+25)/10))</f>
        <v>0.20456264091286833</v>
      </c>
      <c r="Q6889">
        <f>(0.125*EXP(L6889/18))</f>
        <v>0.12536738378661885</v>
      </c>
      <c r="R6889">
        <f>0.07 * EXP(L6889/20)</f>
        <v>7.0185134247611303E-2</v>
      </c>
      <c r="S6889">
        <f>(1/(EXP((L6889+30)/10)+1))</f>
        <v>4.718779416919034E-2</v>
      </c>
      <c r="T6889">
        <f>(P6889*(1-T6888) - Q6889*T6888)*$F$21</f>
        <v>2.0389125292710805E-3</v>
      </c>
      <c r="U6889">
        <f>(N6889*(1-U6888) - O6889*U6888)*$F$21</f>
        <v>3.6728029268973269E-4</v>
      </c>
      <c r="V6889">
        <f>(R6889*(1-V6888) - S6889*V6888)*$F$21</f>
        <v>7.0102880361834561E-4</v>
      </c>
      <c r="W6889">
        <f>$F$21*(W6888+E6888*(G6888-($E$9*U6888^4*(W6888-$E$3) + $E$11*T6888^3*V6888*(W6888-$E$5) + $E$13*(W6888-$E$7))) /$E$15)</f>
        <v>0.31093160549068072</v>
      </c>
    </row>
    <row r="6890" spans="5:23" x14ac:dyDescent="0.25">
      <c r="I6890">
        <f>I6889 + 0.5*$F$28</f>
        <v>7.0349405495053266E-3</v>
      </c>
      <c r="J6890">
        <f t="shared" ref="J6890" si="23552">J6889 + 0.5*$F$28</f>
        <v>5.3669818925065711E-3</v>
      </c>
      <c r="K6890">
        <f t="shared" ref="K6890" si="23553">K6889 + 0.5*$F$28</f>
        <v>5.7007909480170189E-3</v>
      </c>
      <c r="L6890">
        <f t="shared" ref="L6890" si="23554">L6889 + 0.5*$F$28</f>
        <v>5.7825674058942678E-2</v>
      </c>
      <c r="N6890">
        <f t="shared" ref="N6890:N6892" si="23555">(0.01*(L6890+10))/(EXP((L6890+10)/10))</f>
        <v>3.6787331423875504E-2</v>
      </c>
      <c r="O6890">
        <f t="shared" ref="O6890:O6892" si="23556" xml:space="preserve"> (0.125*EXP(L6890/80))</f>
        <v>0.12509038527796695</v>
      </c>
      <c r="P6890">
        <f t="shared" ref="P6890:P6892" si="23557">(0.1*(L6890+25))/(EXP((L6890+25)/10))</f>
        <v>0.20450119101164466</v>
      </c>
      <c r="Q6890">
        <f t="shared" ref="Q6890:Q6892" si="23558">(0.125*EXP(L6890/18))</f>
        <v>0.1254022128970454</v>
      </c>
      <c r="R6890">
        <f t="shared" ref="R6890:R6892" si="23559">0.07 * EXP(L6890/20)</f>
        <v>7.0202682724641419E-2</v>
      </c>
      <c r="S6890">
        <f t="shared" ref="S6890:S6892" si="23560">(1/(EXP((L6890+30)/10)+1))</f>
        <v>4.7165318705115512E-2</v>
      </c>
      <c r="T6890">
        <f>(P6890*(1-T6889) - Q6890*T6889)*$F$21*2</f>
        <v>4.0765709365593204E-3</v>
      </c>
      <c r="U6890">
        <f>(N6890*(1-U6889) - O6890*U6889)*$F$21*2</f>
        <v>7.3455753857410604E-4</v>
      </c>
      <c r="V6890">
        <f>(R6890*(1-V6889) - S6890*V6889)*$F$21*2</f>
        <v>1.4024080875003205E-3</v>
      </c>
      <c r="W6890">
        <f>$F$21*(W6889+E6889*(G6889-($E$9*U6889^4*(W6889-$E$3) + $E$11*T6889^3*V6889*(W6889-$E$5) + $E$13*(W6889-$E$7))) /$E$15)*2</f>
        <v>6.2186321098136148E-3</v>
      </c>
    </row>
    <row r="6891" spans="5:23" x14ac:dyDescent="0.25">
      <c r="I6891">
        <f>I6889 + 0.5*$F$28</f>
        <v>7.0349405495053266E-3</v>
      </c>
      <c r="J6891">
        <f t="shared" ref="J6891:L6891" si="23561">J6889 + 0.5*$F$28</f>
        <v>5.3669818925065711E-3</v>
      </c>
      <c r="K6891">
        <f t="shared" si="23561"/>
        <v>5.7007909480170189E-3</v>
      </c>
      <c r="L6891">
        <f t="shared" si="23561"/>
        <v>5.7825674058942678E-2</v>
      </c>
      <c r="N6891">
        <f t="shared" si="23555"/>
        <v>3.6787331423875504E-2</v>
      </c>
      <c r="O6891">
        <f t="shared" si="23556"/>
        <v>0.12509038527796695</v>
      </c>
      <c r="P6891">
        <f t="shared" si="23557"/>
        <v>0.20450119101164466</v>
      </c>
      <c r="Q6891">
        <f t="shared" si="23558"/>
        <v>0.1254022128970454</v>
      </c>
      <c r="R6891">
        <f t="shared" si="23559"/>
        <v>7.0202682724641419E-2</v>
      </c>
      <c r="S6891">
        <f t="shared" si="23560"/>
        <v>4.7165318705115512E-2</v>
      </c>
      <c r="T6891">
        <f>(P6891*(1-T6890) - Q6891*T6890)*$F$21*2</f>
        <v>4.0631263276679694E-3</v>
      </c>
      <c r="U6891">
        <f>(N6891*(1-U6890) - O6891*U6890)*$F$21*2</f>
        <v>7.3336845853490002E-4</v>
      </c>
      <c r="V6891">
        <f>(R6891*(1-V6890) - S6891*V6890)*$F$21*2</f>
        <v>1.4007616978044515E-3</v>
      </c>
      <c r="W6891">
        <f>$F$21*(W6890+E6890*(G6890-($E$9*U6890^4*(W6890-$E$3) + $E$11*T6890^3*V6890*(W6890-$E$5) + $E$13*(W6890-$E$7))) /$E$15)*2</f>
        <v>1.243726421962723E-4</v>
      </c>
    </row>
    <row r="6892" spans="5:23" x14ac:dyDescent="0.25">
      <c r="I6892">
        <f>I6889 + $F$28</f>
        <v>1.2034940549505328E-2</v>
      </c>
      <c r="J6892">
        <f t="shared" ref="J6892:L6892" si="23562">J6889 + $F$28</f>
        <v>1.0366981892506571E-2</v>
      </c>
      <c r="K6892">
        <f t="shared" si="23562"/>
        <v>1.0700790948017019E-2</v>
      </c>
      <c r="L6892">
        <f t="shared" si="23562"/>
        <v>6.2825674058942682E-2</v>
      </c>
      <c r="N6892">
        <f t="shared" si="23555"/>
        <v>3.678722112875496E-2</v>
      </c>
      <c r="O6892">
        <f t="shared" si="23556"/>
        <v>0.12509820367136906</v>
      </c>
      <c r="P6892">
        <f t="shared" si="23557"/>
        <v>0.20443975142986479</v>
      </c>
      <c r="Q6892">
        <f t="shared" si="23558"/>
        <v>0.1254370516835687</v>
      </c>
      <c r="R6892">
        <f t="shared" si="23559"/>
        <v>7.0220235589339236E-2</v>
      </c>
      <c r="S6892">
        <f t="shared" si="23560"/>
        <v>4.7142853416406172E-2</v>
      </c>
      <c r="T6892">
        <f t="shared" ref="T6892" si="23563">(P6892*(1-T6891) - Q6892*T6891)*$F$21</f>
        <v>2.0309942030624765E-3</v>
      </c>
      <c r="U6892">
        <f t="shared" ref="U6892" si="23564">(N6892*(1-U6891) - O6892*U6891)*$F$21</f>
        <v>3.6668499464310024E-4</v>
      </c>
      <c r="V6892">
        <f t="shared" ref="V6892" si="23565">(R6892*(1-V6891) - S6892*V6891)*$F$21</f>
        <v>7.0055837869523977E-4</v>
      </c>
      <c r="W6892">
        <f t="shared" ref="W6892" si="23566">$F$21*(W6891+E6891*(G6891-($E$9*U6891^4*(W6891-$E$3) + $E$11*T6891^3*V6891*(W6891-$E$5) + $E$13*(W6891-$E$7))) /$E$15)</f>
        <v>1.2437264219627229E-6</v>
      </c>
    </row>
    <row r="6893" spans="5:23" x14ac:dyDescent="0.25">
      <c r="T6893">
        <f>SUM(T6889:T6892)/6</f>
        <v>2.0349339994268074E-3</v>
      </c>
      <c r="U6893">
        <f t="shared" ref="U6893" si="23567">SUM(U6889:U6892)/6</f>
        <v>3.6698188074030653E-4</v>
      </c>
      <c r="V6893">
        <f t="shared" ref="V6893" si="23568">SUM(V6889:V6892)/6</f>
        <v>7.0079282793639294E-4</v>
      </c>
      <c r="W6893">
        <f>SUM(W6889:W6892)/6</f>
        <v>5.2879308994852096E-2</v>
      </c>
    </row>
    <row r="6895" spans="5:23" x14ac:dyDescent="0.25">
      <c r="E6895">
        <f>E6888+0.01</f>
        <v>9.8199999999998351</v>
      </c>
      <c r="F6895">
        <v>0.01</v>
      </c>
      <c r="G6895">
        <v>0</v>
      </c>
      <c r="I6895">
        <f>T6893</f>
        <v>2.0349339994268074E-3</v>
      </c>
      <c r="J6895">
        <f t="shared" ref="J6895" si="23569">U6893</f>
        <v>3.6698188074030653E-4</v>
      </c>
      <c r="K6895">
        <f t="shared" ref="K6895" si="23570">V6893</f>
        <v>7.0079282793639294E-4</v>
      </c>
      <c r="L6895">
        <f t="shared" ref="L6895" si="23571">W6893</f>
        <v>5.2879308994852096E-2</v>
      </c>
      <c r="T6895">
        <f>T6893</f>
        <v>2.0349339994268074E-3</v>
      </c>
      <c r="U6895">
        <f t="shared" ref="U6895:W6895" si="23572">U6893</f>
        <v>3.6698188074030653E-4</v>
      </c>
      <c r="V6895">
        <f t="shared" si="23572"/>
        <v>7.0079282793639294E-4</v>
      </c>
      <c r="W6895">
        <f t="shared" si="23572"/>
        <v>5.2879308994852096E-2</v>
      </c>
    </row>
    <row r="6896" spans="5:23" x14ac:dyDescent="0.25">
      <c r="I6896">
        <f>T6893</f>
        <v>2.0349339994268074E-3</v>
      </c>
      <c r="J6896">
        <f t="shared" ref="J6896" si="23573">U6893</f>
        <v>3.6698188074030653E-4</v>
      </c>
      <c r="K6896">
        <f t="shared" ref="K6896" si="23574">V6893</f>
        <v>7.0079282793639294E-4</v>
      </c>
      <c r="L6896">
        <f t="shared" ref="L6896" si="23575">W6893</f>
        <v>5.2879308994852096E-2</v>
      </c>
      <c r="N6896">
        <f>(0.01*(L6896+10))/(EXP((L6896+10)/10))</f>
        <v>3.6787431590568298E-2</v>
      </c>
      <c r="O6896">
        <f xml:space="preserve"> (0.125*EXP(L6896/80))</f>
        <v>0.12508265123317081</v>
      </c>
      <c r="P6896">
        <f>(0.1*(L6896+25))/(EXP((L6896+25)/10))</f>
        <v>0.20456198168582876</v>
      </c>
      <c r="Q6896">
        <f>(0.125*EXP(L6896/18))</f>
        <v>0.12536775734670844</v>
      </c>
      <c r="R6896">
        <f>0.07 * EXP(L6896/20)</f>
        <v>7.0185322466622527E-2</v>
      </c>
      <c r="S6896">
        <f>(1/(EXP((L6896+30)/10)+1))</f>
        <v>4.7187553021170787E-2</v>
      </c>
      <c r="T6896">
        <f>(P6896*(1-T6895) - Q6896*T6895)*$F$21</f>
        <v>2.0389059644244944E-3</v>
      </c>
      <c r="U6896">
        <f>(N6896*(1-U6895) - O6896*U6895)*$F$21</f>
        <v>3.672802820313805E-4</v>
      </c>
      <c r="V6896">
        <f>(R6896*(1-V6895) - S6896*V6895)*$F$21</f>
        <v>7.0103068397286408E-4</v>
      </c>
      <c r="W6896">
        <f>$F$21*(W6895+E6895*(G6895-($E$9*U6895^4*(W6895-$E$3) + $E$11*T6895^3*V6895*(W6895-$E$5) + $E$13*(W6895-$E$7))) /$E$15)</f>
        <v>0.31124697699304343</v>
      </c>
    </row>
    <row r="6897" spans="5:23" x14ac:dyDescent="0.25">
      <c r="I6897">
        <f>I6896 + 0.5*$F$28</f>
        <v>7.0349339994268071E-3</v>
      </c>
      <c r="J6897">
        <f t="shared" ref="J6897" si="23576">J6896 + 0.5*$F$28</f>
        <v>5.3669818807403069E-3</v>
      </c>
      <c r="K6897">
        <f t="shared" ref="K6897" si="23577">K6896 + 0.5*$F$28</f>
        <v>5.7007928279363927E-3</v>
      </c>
      <c r="L6897">
        <f t="shared" ref="L6897" si="23578">L6896 + 0.5*$F$28</f>
        <v>5.7879308994852094E-2</v>
      </c>
      <c r="N6897">
        <f t="shared" ref="N6897:N6899" si="23579">(0.01*(L6897+10))/(EXP((L6897+10)/10))</f>
        <v>3.6787330288961771E-2</v>
      </c>
      <c r="O6897">
        <f t="shared" ref="O6897:O6899" si="23580" xml:space="preserve"> (0.125*EXP(L6897/80))</f>
        <v>0.12509046914318003</v>
      </c>
      <c r="P6897">
        <f t="shared" ref="P6897:P6899" si="23581">(0.1*(L6897+25))/(EXP((L6897+25)/10))</f>
        <v>0.20450053189527481</v>
      </c>
      <c r="Q6897">
        <f t="shared" ref="Q6897:Q6899" si="23582">(0.125*EXP(L6897/18))</f>
        <v>0.1254025865609161</v>
      </c>
      <c r="R6897">
        <f t="shared" ref="R6897:R6899" si="23583">0.07 * EXP(L6897/20)</f>
        <v>7.020287099071329E-2</v>
      </c>
      <c r="S6897">
        <f t="shared" ref="S6897:S6899" si="23584">(1/(EXP((L6897+30)/10)+1))</f>
        <v>4.7165077666268734E-2</v>
      </c>
      <c r="T6897">
        <f>(P6897*(1-T6896) - Q6897*T6896)*$F$21*2</f>
        <v>4.076557809187446E-3</v>
      </c>
      <c r="U6897">
        <f>(N6897*(1-U6896) - O6897*U6896)*$F$21*2</f>
        <v>7.3455751530263427E-4</v>
      </c>
      <c r="V6897">
        <f>(R6897*(1-V6896) - S6897*V6896)*$F$21*2</f>
        <v>1.4024118491477958E-3</v>
      </c>
      <c r="W6897">
        <f>$F$21*(W6896+E6896*(G6896-($E$9*U6896^4*(W6896-$E$3) + $E$11*T6896^3*V6896*(W6896-$E$5) + $E$13*(W6896-$E$7))) /$E$15)*2</f>
        <v>6.2249395398608692E-3</v>
      </c>
    </row>
    <row r="6898" spans="5:23" x14ac:dyDescent="0.25">
      <c r="I6898">
        <f>I6896 + 0.5*$F$28</f>
        <v>7.0349339994268071E-3</v>
      </c>
      <c r="J6898">
        <f t="shared" ref="J6898:L6898" si="23585">J6896 + 0.5*$F$28</f>
        <v>5.3669818807403069E-3</v>
      </c>
      <c r="K6898">
        <f t="shared" si="23585"/>
        <v>5.7007928279363927E-3</v>
      </c>
      <c r="L6898">
        <f t="shared" si="23585"/>
        <v>5.7879308994852094E-2</v>
      </c>
      <c r="N6898">
        <f t="shared" si="23579"/>
        <v>3.6787330288961771E-2</v>
      </c>
      <c r="O6898">
        <f t="shared" si="23580"/>
        <v>0.12509046914318003</v>
      </c>
      <c r="P6898">
        <f t="shared" si="23581"/>
        <v>0.20450053189527481</v>
      </c>
      <c r="Q6898">
        <f t="shared" si="23582"/>
        <v>0.1254025865609161</v>
      </c>
      <c r="R6898">
        <f t="shared" si="23583"/>
        <v>7.020287099071329E-2</v>
      </c>
      <c r="S6898">
        <f t="shared" si="23584"/>
        <v>4.7165077666268734E-2</v>
      </c>
      <c r="T6898">
        <f>(P6898*(1-T6897) - Q6898*T6897)*$F$21*2</f>
        <v>4.0631132552291392E-3</v>
      </c>
      <c r="U6898">
        <f>(N6898*(1-U6897) - O6898*U6897)*$F$21*2</f>
        <v>7.3336843469656485E-4</v>
      </c>
      <c r="V6898">
        <f>(R6898*(1-V6897) - S6898*V6897)*$F$21*2</f>
        <v>1.4007654557761315E-3</v>
      </c>
      <c r="W6898">
        <f>$F$21*(W6897+E6897*(G6897-($E$9*U6897^4*(W6897-$E$3) + $E$11*T6897^3*V6897*(W6897-$E$5) + $E$13*(W6897-$E$7))) /$E$15)*2</f>
        <v>1.2449879079721738E-4</v>
      </c>
    </row>
    <row r="6899" spans="5:23" x14ac:dyDescent="0.25">
      <c r="I6899">
        <f>I6896 + $F$28</f>
        <v>1.2034933999426808E-2</v>
      </c>
      <c r="J6899">
        <f t="shared" ref="J6899:L6899" si="23586">J6896 + $F$28</f>
        <v>1.0366981880740306E-2</v>
      </c>
      <c r="K6899">
        <f t="shared" si="23586"/>
        <v>1.0700792827936394E-2</v>
      </c>
      <c r="L6899">
        <f t="shared" si="23586"/>
        <v>6.2879308994852098E-2</v>
      </c>
      <c r="N6899">
        <f t="shared" si="23579"/>
        <v>3.6787219896370724E-2</v>
      </c>
      <c r="O6899">
        <f t="shared" si="23580"/>
        <v>0.12509828754182389</v>
      </c>
      <c r="P6899">
        <f t="shared" si="23581"/>
        <v>0.20443909242421895</v>
      </c>
      <c r="Q6899">
        <f t="shared" si="23582"/>
        <v>0.12543742545124931</v>
      </c>
      <c r="R6899">
        <f t="shared" si="23583"/>
        <v>7.0220423902483523E-2</v>
      </c>
      <c r="S6899">
        <f t="shared" si="23584"/>
        <v>4.7142612486688197E-2</v>
      </c>
      <c r="T6899">
        <f t="shared" ref="T6899" si="23587">(P6899*(1-T6898) - Q6899*T6898)*$F$21</f>
        <v>2.030987667718503E-3</v>
      </c>
      <c r="U6899">
        <f t="shared" ref="U6899" si="23588">(N6899*(1-U6898) - O6899*U6898)*$F$21</f>
        <v>3.6668498175180717E-4</v>
      </c>
      <c r="V6899">
        <f t="shared" ref="V6899" si="23589">(R6899*(1-V6898) - S6899*V6898)*$F$21</f>
        <v>7.0056025815324566E-4</v>
      </c>
      <c r="W6899">
        <f t="shared" ref="W6899" si="23590">$F$21*(W6898+E6898*(G6898-($E$9*U6898^4*(W6898-$E$3) + $E$11*T6898^3*V6898*(W6898-$E$5) + $E$13*(W6898-$E$7))) /$E$15)</f>
        <v>1.2449879079721738E-6</v>
      </c>
    </row>
    <row r="6900" spans="5:23" x14ac:dyDescent="0.25">
      <c r="T6900">
        <f>SUM(T6896:T6899)/6</f>
        <v>2.0349274494265972E-3</v>
      </c>
      <c r="U6900">
        <f t="shared" ref="U6900" si="23591">SUM(U6896:U6899)/6</f>
        <v>3.6698186896373116E-4</v>
      </c>
      <c r="V6900">
        <f t="shared" ref="V6900" si="23592">SUM(V6896:V6899)/6</f>
        <v>7.0079470784167278E-4</v>
      </c>
      <c r="W6900">
        <f>SUM(W6896:W6899)/6</f>
        <v>5.2932943385268251E-2</v>
      </c>
    </row>
    <row r="6902" spans="5:23" x14ac:dyDescent="0.25">
      <c r="E6902">
        <f>E6895+0.01</f>
        <v>9.8299999999998349</v>
      </c>
      <c r="F6902">
        <v>0.01</v>
      </c>
      <c r="G6902">
        <v>0</v>
      </c>
      <c r="I6902">
        <f>T6900</f>
        <v>2.0349274494265972E-3</v>
      </c>
      <c r="J6902">
        <f t="shared" ref="J6902" si="23593">U6900</f>
        <v>3.6698186896373116E-4</v>
      </c>
      <c r="K6902">
        <f t="shared" ref="K6902" si="23594">V6900</f>
        <v>7.0079470784167278E-4</v>
      </c>
      <c r="L6902">
        <f t="shared" ref="L6902" si="23595">W6900</f>
        <v>5.2932943385268251E-2</v>
      </c>
      <c r="T6902">
        <f>T6900</f>
        <v>2.0349274494265972E-3</v>
      </c>
      <c r="U6902">
        <f t="shared" ref="U6902:W6902" si="23596">U6900</f>
        <v>3.6698186896373116E-4</v>
      </c>
      <c r="V6902">
        <f t="shared" si="23596"/>
        <v>7.0079470784167278E-4</v>
      </c>
      <c r="W6902">
        <f t="shared" si="23596"/>
        <v>5.2932943385268251E-2</v>
      </c>
    </row>
    <row r="6903" spans="5:23" x14ac:dyDescent="0.25">
      <c r="I6903">
        <f>T6900</f>
        <v>2.0349274494265972E-3</v>
      </c>
      <c r="J6903">
        <f t="shared" ref="J6903" si="23597">U6900</f>
        <v>3.6698186896373116E-4</v>
      </c>
      <c r="K6903">
        <f t="shared" ref="K6903" si="23598">V6900</f>
        <v>7.0079470784167278E-4</v>
      </c>
      <c r="L6903">
        <f t="shared" ref="L6903" si="23599">W6900</f>
        <v>5.2932943385268251E-2</v>
      </c>
      <c r="N6903">
        <f>(0.01*(L6903+10))/(EXP((L6903+10)/10))</f>
        <v>3.67874305521863E-2</v>
      </c>
      <c r="O6903">
        <f xml:space="preserve"> (0.125*EXP(L6903/80))</f>
        <v>0.1250827350923458</v>
      </c>
      <c r="P6903">
        <f>(0.1*(L6903+25))/(EXP((L6903+25)/10))</f>
        <v>0.20456132246668077</v>
      </c>
      <c r="Q6903">
        <f>(0.125*EXP(L6903/18))</f>
        <v>0.12536813090411181</v>
      </c>
      <c r="R6903">
        <f>0.07 * EXP(L6903/20)</f>
        <v>7.0185510684224225E-2</v>
      </c>
      <c r="S6903">
        <f>(1/(EXP((L6903+30)/10)+1))</f>
        <v>4.7187311876775155E-2</v>
      </c>
      <c r="T6903">
        <f>(P6903*(1-T6902) - Q6903*T6902)*$F$21</f>
        <v>2.0388993996564224E-3</v>
      </c>
      <c r="U6903">
        <f>(N6903*(1-U6902) - O6903*U6902)*$F$21</f>
        <v>3.6728027136268606E-4</v>
      </c>
      <c r="V6903">
        <f>(R6903*(1-V6902) - S6903*V6902)*$F$21</f>
        <v>7.010325643132903E-4</v>
      </c>
      <c r="W6903">
        <f>$F$21*(W6902+E6902*(G6902-($E$9*U6902^4*(W6902-$E$3) + $E$11*T6902^3*V6902*(W6902-$E$5) + $E$13*(W6902-$E$7))) /$E$15)</f>
        <v>0.31156234528794136</v>
      </c>
    </row>
    <row r="6904" spans="5:23" x14ac:dyDescent="0.25">
      <c r="I6904">
        <f>I6903 + 0.5*$F$28</f>
        <v>7.0349274494265973E-3</v>
      </c>
      <c r="J6904">
        <f t="shared" ref="J6904" si="23600">J6903 + 0.5*$F$28</f>
        <v>5.3669818689637315E-3</v>
      </c>
      <c r="K6904">
        <f t="shared" ref="K6904" si="23601">K6903 + 0.5*$F$28</f>
        <v>5.7007947078416728E-3</v>
      </c>
      <c r="L6904">
        <f t="shared" ref="L6904" si="23602">L6903 + 0.5*$F$28</f>
        <v>5.7932943385268248E-2</v>
      </c>
      <c r="N6904">
        <f t="shared" ref="N6904:N6906" si="23603">(0.01*(L6904+10))/(EXP((L6904+10)/10))</f>
        <v>3.6787329153013519E-2</v>
      </c>
      <c r="O6904">
        <f t="shared" ref="O6904:O6906" si="23604" xml:space="preserve"> (0.125*EXP(L6904/80))</f>
        <v>0.12509055300759639</v>
      </c>
      <c r="P6904">
        <f t="shared" ref="P6904:P6906" si="23605">(0.1*(L6904+25))/(EXP((L6904+25)/10))</f>
        <v>0.20449987278679607</v>
      </c>
      <c r="Q6904">
        <f t="shared" ref="Q6904:Q6906" si="23606">(0.125*EXP(L6904/18))</f>
        <v>0.12540296022209982</v>
      </c>
      <c r="R6904">
        <f t="shared" ref="R6904:R6906" si="23607">0.07 * EXP(L6904/20)</f>
        <v>7.0203059255375275E-2</v>
      </c>
      <c r="S6904">
        <f t="shared" ref="S6904:S6906" si="23608">(1/(EXP((L6904+30)/10)+1))</f>
        <v>4.7164836631044302E-2</v>
      </c>
      <c r="T6904">
        <f>(P6904*(1-T6903) - Q6904*T6903)*$F$21*2</f>
        <v>4.0765446819725857E-3</v>
      </c>
      <c r="U6904">
        <f>(N6904*(1-U6903) - O6904*U6903)*$F$21*2</f>
        <v>7.3455749201051896E-4</v>
      </c>
      <c r="V6904">
        <f>(R6904*(1-V6903) - S6904*V6903)*$F$21*2</f>
        <v>1.402415610767079E-3</v>
      </c>
      <c r="W6904">
        <f>$F$21*(W6903+E6903*(G6903-($E$9*U6903^4*(W6903-$E$3) + $E$11*T6903^3*V6903*(W6903-$E$5) + $E$13*(W6903-$E$7))) /$E$15)*2</f>
        <v>6.2312469057588275E-3</v>
      </c>
    </row>
    <row r="6905" spans="5:23" x14ac:dyDescent="0.25">
      <c r="I6905">
        <f>I6903 + 0.5*$F$28</f>
        <v>7.0349274494265973E-3</v>
      </c>
      <c r="J6905">
        <f t="shared" ref="J6905:L6905" si="23609">J6903 + 0.5*$F$28</f>
        <v>5.3669818689637315E-3</v>
      </c>
      <c r="K6905">
        <f t="shared" si="23609"/>
        <v>5.7007947078416728E-3</v>
      </c>
      <c r="L6905">
        <f t="shared" si="23609"/>
        <v>5.7932943385268248E-2</v>
      </c>
      <c r="N6905">
        <f t="shared" si="23603"/>
        <v>3.6787329153013519E-2</v>
      </c>
      <c r="O6905">
        <f t="shared" si="23604"/>
        <v>0.12509055300759639</v>
      </c>
      <c r="P6905">
        <f t="shared" si="23605"/>
        <v>0.20449987278679607</v>
      </c>
      <c r="Q6905">
        <f t="shared" si="23606"/>
        <v>0.12540296022209982</v>
      </c>
      <c r="R6905">
        <f t="shared" si="23607"/>
        <v>7.0203059255375275E-2</v>
      </c>
      <c r="S6905">
        <f t="shared" si="23608"/>
        <v>4.7164836631044302E-2</v>
      </c>
      <c r="T6905">
        <f>(P6905*(1-T6904) - Q6905*T6904)*$F$21*2</f>
        <v>4.06310018294652E-3</v>
      </c>
      <c r="U6905">
        <f>(N6905*(1-U6904) - O6905*U6904)*$F$21*2</f>
        <v>7.3336841083763288E-4</v>
      </c>
      <c r="V6905">
        <f>(R6905*(1-V6904) - S6905*V6904)*$F$21*2</f>
        <v>1.4007692137196256E-3</v>
      </c>
      <c r="W6905">
        <f>$F$21*(W6904+E6904*(G6904-($E$9*U6904^4*(W6904-$E$3) + $E$11*T6904^3*V6904*(W6904-$E$5) + $E$13*(W6904-$E$7))) /$E$15)*2</f>
        <v>1.2462493811517654E-4</v>
      </c>
    </row>
    <row r="6906" spans="5:23" x14ac:dyDescent="0.25">
      <c r="I6906">
        <f>I6903 + $F$28</f>
        <v>1.2034927449426597E-2</v>
      </c>
      <c r="J6906">
        <f t="shared" ref="J6906:L6906" si="23610">J6903 + $F$28</f>
        <v>1.0366981868963732E-2</v>
      </c>
      <c r="K6906">
        <f t="shared" si="23610"/>
        <v>1.0700794707841674E-2</v>
      </c>
      <c r="L6906">
        <f t="shared" si="23610"/>
        <v>6.2932943385268253E-2</v>
      </c>
      <c r="N6906">
        <f t="shared" si="23603"/>
        <v>3.6787218662954022E-2</v>
      </c>
      <c r="O6906">
        <f t="shared" si="23604"/>
        <v>0.12509837141148192</v>
      </c>
      <c r="P6906">
        <f t="shared" si="23605"/>
        <v>0.2044384334264634</v>
      </c>
      <c r="Q6906">
        <f t="shared" si="23606"/>
        <v>0.12543779921624226</v>
      </c>
      <c r="R6906">
        <f t="shared" si="23607"/>
        <v>7.0220612214217562E-2</v>
      </c>
      <c r="S6906">
        <f t="shared" si="23608"/>
        <v>4.7142371560590937E-2</v>
      </c>
      <c r="T6906">
        <f t="shared" ref="T6906" si="23611">(P6906*(1-T6905) - Q6906*T6905)*$F$21</f>
        <v>2.0309811324526312E-3</v>
      </c>
      <c r="U6906">
        <f t="shared" ref="U6906" si="23612">(N6906*(1-U6905) - O6906*U6905)*$F$21</f>
        <v>3.6668496885023619E-4</v>
      </c>
      <c r="V6906">
        <f t="shared" ref="V6906" si="23613">(R6906*(1-V6905) - S6906*V6905)*$F$21</f>
        <v>7.005621375971553E-4</v>
      </c>
      <c r="W6906">
        <f t="shared" ref="W6906" si="23614">$F$21*(W6905+E6905*(G6905-($E$9*U6905^4*(W6905-$E$3) + $E$11*T6905^3*V6905*(W6905-$E$5) + $E$13*(W6905-$E$7))) /$E$15)</f>
        <v>1.2462493811517656E-6</v>
      </c>
    </row>
    <row r="6907" spans="5:23" x14ac:dyDescent="0.25">
      <c r="T6907">
        <f>SUM(T6903:T6906)/6</f>
        <v>2.0349208995046933E-3</v>
      </c>
      <c r="U6907">
        <f t="shared" ref="U6907" si="23615">SUM(U6903:U6906)/6</f>
        <v>3.6698185717684567E-4</v>
      </c>
      <c r="V6907">
        <f t="shared" ref="V6907" si="23616">SUM(V6903:V6906)/6</f>
        <v>7.0079658773285842E-4</v>
      </c>
      <c r="W6907">
        <f>SUM(W6903:W6906)/6</f>
        <v>5.2986577230199415E-2</v>
      </c>
    </row>
    <row r="6909" spans="5:23" x14ac:dyDescent="0.25">
      <c r="E6909">
        <f>E6902+0.01</f>
        <v>9.8399999999998347</v>
      </c>
      <c r="F6909">
        <v>0.01</v>
      </c>
      <c r="G6909">
        <v>0</v>
      </c>
      <c r="I6909">
        <f>T6907</f>
        <v>2.0349208995046933E-3</v>
      </c>
      <c r="J6909">
        <f t="shared" ref="J6909" si="23617">U6907</f>
        <v>3.6698185717684567E-4</v>
      </c>
      <c r="K6909">
        <f t="shared" ref="K6909" si="23618">V6907</f>
        <v>7.0079658773285842E-4</v>
      </c>
      <c r="L6909">
        <f t="shared" ref="L6909" si="23619">W6907</f>
        <v>5.2986577230199415E-2</v>
      </c>
      <c r="T6909">
        <f>T6907</f>
        <v>2.0349208995046933E-3</v>
      </c>
      <c r="U6909">
        <f t="shared" ref="U6909:W6909" si="23620">U6907</f>
        <v>3.6698185717684567E-4</v>
      </c>
      <c r="V6909">
        <f t="shared" si="23620"/>
        <v>7.0079658773285842E-4</v>
      </c>
      <c r="W6909">
        <f t="shared" si="23620"/>
        <v>5.2986577230199415E-2</v>
      </c>
    </row>
    <row r="6910" spans="5:23" x14ac:dyDescent="0.25">
      <c r="I6910">
        <f>T6907</f>
        <v>2.0349208995046933E-3</v>
      </c>
      <c r="J6910">
        <f t="shared" ref="J6910" si="23621">U6907</f>
        <v>3.6698185717684567E-4</v>
      </c>
      <c r="K6910">
        <f t="shared" ref="K6910" si="23622">V6907</f>
        <v>7.0079658773285842E-4</v>
      </c>
      <c r="L6910">
        <f t="shared" ref="L6910" si="23623">W6907</f>
        <v>5.2986577230199415E-2</v>
      </c>
      <c r="N6910">
        <f>(0.01*(L6910+10))/(EXP((L6910+10)/10))</f>
        <v>3.6787429512767797E-2</v>
      </c>
      <c r="O6910">
        <f xml:space="preserve"> (0.125*EXP(L6910/80))</f>
        <v>0.12508281895072412</v>
      </c>
      <c r="P6910">
        <f>(0.1*(L6910+25))/(EXP((L6910+25)/10))</f>
        <v>0.20456066325542413</v>
      </c>
      <c r="Q6910">
        <f>(0.125*EXP(L6910/18))</f>
        <v>0.12536850445882902</v>
      </c>
      <c r="R6910">
        <f>0.07 * EXP(L6910/20)</f>
        <v>7.0185698900416413E-2</v>
      </c>
      <c r="S6910">
        <f>(1/(EXP((L6910+30)/10)+1))</f>
        <v>4.7187070736003339E-2</v>
      </c>
      <c r="T6910">
        <f>(P6910*(1-T6909) - Q6910*T6909)*$F$21</f>
        <v>2.0388928349668622E-3</v>
      </c>
      <c r="U6910">
        <f>(N6910*(1-U6909) - O6910*U6909)*$F$21</f>
        <v>3.6728026068364984E-4</v>
      </c>
      <c r="V6910">
        <f>(R6910*(1-V6909) - S6910*V6909)*$F$21</f>
        <v>7.010344446396245E-4</v>
      </c>
      <c r="W6910">
        <f>$F$21*(W6909+E6909*(G6909-($E$9*U6909^4*(W6909-$E$3) + $E$11*T6909^3*V6909*(W6909-$E$5) + $E$13*(W6909-$E$7))) /$E$15)</f>
        <v>0.31187771037542367</v>
      </c>
    </row>
    <row r="6911" spans="5:23" x14ac:dyDescent="0.25">
      <c r="I6911">
        <f>I6910 + 0.5*$F$28</f>
        <v>7.034920899504693E-3</v>
      </c>
      <c r="J6911">
        <f t="shared" ref="J6911" si="23624">J6910 + 0.5*$F$28</f>
        <v>5.3669818571768458E-3</v>
      </c>
      <c r="K6911">
        <f t="shared" ref="K6911" si="23625">K6910 + 0.5*$F$28</f>
        <v>5.7007965877328582E-3</v>
      </c>
      <c r="L6911">
        <f t="shared" ref="L6911" si="23626">L6910 + 0.5*$F$28</f>
        <v>5.7986577230199413E-2</v>
      </c>
      <c r="N6911">
        <f t="shared" ref="N6911:N6913" si="23627">(0.01*(L6911+10))/(EXP((L6911+10)/10))</f>
        <v>3.6787328016030775E-2</v>
      </c>
      <c r="O6911">
        <f t="shared" ref="O6911:O6913" si="23628" xml:space="preserve"> (0.125*EXP(L6911/80))</f>
        <v>0.12509063687121602</v>
      </c>
      <c r="P6911">
        <f t="shared" ref="P6911:P6913" si="23629">(0.1*(L6911+25))/(EXP((L6911+25)/10))</f>
        <v>0.20449921368620799</v>
      </c>
      <c r="Q6911">
        <f t="shared" ref="Q6911:Q6913" si="23630">(0.125*EXP(L6911/18))</f>
        <v>0.12540333388059666</v>
      </c>
      <c r="R6911">
        <f t="shared" ref="R6911:R6913" si="23631">0.07 * EXP(L6911/20)</f>
        <v>7.0203247518627415E-2</v>
      </c>
      <c r="S6911">
        <f t="shared" ref="S6911:S6913" si="23632">(1/(EXP((L6911+30)/10)+1))</f>
        <v>4.7164595599442083E-2</v>
      </c>
      <c r="T6911">
        <f>(P6911*(1-T6910) - Q6911*T6910)*$F$21*2</f>
        <v>4.0765315549147344E-3</v>
      </c>
      <c r="U6911">
        <f>(N6911*(1-U6910) - O6911*U6910)*$F$21*2</f>
        <v>7.3455746869776099E-4</v>
      </c>
      <c r="V6911">
        <f>(R6911*(1-V6910) - S6911*V6910)*$F$21*2</f>
        <v>1.4024193723581719E-3</v>
      </c>
      <c r="W6911">
        <f>$F$21*(W6910+E6910*(G6910-($E$9*U6910^4*(W6910-$E$3) + $E$11*T6910^3*V6910*(W6910-$E$5) + $E$13*(W6910-$E$7))) /$E$15)*2</f>
        <v>6.2375542075084733E-3</v>
      </c>
    </row>
    <row r="6912" spans="5:23" x14ac:dyDescent="0.25">
      <c r="I6912">
        <f>I6910 + 0.5*$F$28</f>
        <v>7.034920899504693E-3</v>
      </c>
      <c r="J6912">
        <f t="shared" ref="J6912:L6912" si="23633">J6910 + 0.5*$F$28</f>
        <v>5.3669818571768458E-3</v>
      </c>
      <c r="K6912">
        <f t="shared" si="23633"/>
        <v>5.7007965877328582E-3</v>
      </c>
      <c r="L6912">
        <f t="shared" si="23633"/>
        <v>5.7986577230199413E-2</v>
      </c>
      <c r="N6912">
        <f t="shared" si="23627"/>
        <v>3.6787328016030775E-2</v>
      </c>
      <c r="O6912">
        <f t="shared" si="23628"/>
        <v>0.12509063687121602</v>
      </c>
      <c r="P6912">
        <f t="shared" si="23629"/>
        <v>0.20449921368620799</v>
      </c>
      <c r="Q6912">
        <f t="shared" si="23630"/>
        <v>0.12540333388059666</v>
      </c>
      <c r="R6912">
        <f t="shared" si="23631"/>
        <v>7.0203247518627415E-2</v>
      </c>
      <c r="S6912">
        <f t="shared" si="23632"/>
        <v>4.7164595599442083E-2</v>
      </c>
      <c r="T6912">
        <f>(P6912*(1-T6911) - Q6912*T6911)*$F$21*2</f>
        <v>4.063087110820103E-3</v>
      </c>
      <c r="U6912">
        <f>(N6912*(1-U6911) - O6912*U6911)*$F$21*2</f>
        <v>7.3336838695810507E-4</v>
      </c>
      <c r="V6912">
        <f>(R6912*(1-V6911) - S6912*V6911)*$F$21*2</f>
        <v>1.4007729716349346E-3</v>
      </c>
      <c r="W6912">
        <f>$F$21*(W6911+E6911*(G6911-($E$9*U6911^4*(W6911-$E$3) + $E$11*T6911^3*V6911*(W6911-$E$5) + $E$13*(W6911-$E$7))) /$E$15)*2</f>
        <v>1.2475108415016946E-4</v>
      </c>
    </row>
    <row r="6913" spans="5:23" x14ac:dyDescent="0.25">
      <c r="I6913">
        <f>I6910 + $F$28</f>
        <v>1.2034920899504694E-2</v>
      </c>
      <c r="J6913">
        <f t="shared" ref="J6913:L6913" si="23634">J6910 + $F$28</f>
        <v>1.0366981857176846E-2</v>
      </c>
      <c r="K6913">
        <f t="shared" si="23634"/>
        <v>1.0700796587732859E-2</v>
      </c>
      <c r="L6913">
        <f t="shared" si="23634"/>
        <v>6.2986577230199417E-2</v>
      </c>
      <c r="N6913">
        <f t="shared" si="23627"/>
        <v>3.6787217428504854E-2</v>
      </c>
      <c r="O6913">
        <f t="shared" si="23628"/>
        <v>0.12509845528034322</v>
      </c>
      <c r="P6913">
        <f t="shared" si="23629"/>
        <v>0.20443777443659825</v>
      </c>
      <c r="Q6913">
        <f t="shared" si="23630"/>
        <v>0.12543817297854751</v>
      </c>
      <c r="R6913">
        <f t="shared" si="23631"/>
        <v>7.0220800524541382E-2</v>
      </c>
      <c r="S6913">
        <f t="shared" si="23632"/>
        <v>4.714213063811435E-2</v>
      </c>
      <c r="T6913">
        <f t="shared" ref="T6913" si="23635">(P6913*(1-T6912) - Q6913*T6912)*$F$21</f>
        <v>2.0309745972648618E-3</v>
      </c>
      <c r="U6913">
        <f t="shared" ref="U6913" si="23636">(N6913*(1-U6912) - O6913*U6912)*$F$21</f>
        <v>3.6668495593838741E-4</v>
      </c>
      <c r="V6913">
        <f t="shared" ref="V6913" si="23637">(R6913*(1-V6912) - S6913*V6912)*$F$21</f>
        <v>7.0056401702696879E-4</v>
      </c>
      <c r="W6913">
        <f t="shared" ref="W6913" si="23638">$F$21*(W6912+E6912*(G6912-($E$9*U6912^4*(W6912-$E$3) + $E$11*T6912^3*V6912*(W6912-$E$5) + $E$13*(W6912-$E$7))) /$E$15)</f>
        <v>1.2475108415016946E-6</v>
      </c>
    </row>
    <row r="6914" spans="5:23" x14ac:dyDescent="0.25">
      <c r="T6914">
        <f>SUM(T6910:T6913)/6</f>
        <v>2.0349143496610936E-3</v>
      </c>
      <c r="U6914">
        <f t="shared" ref="U6914" si="23639">SUM(U6910:U6913)/6</f>
        <v>3.6698184537965056E-4</v>
      </c>
      <c r="V6914">
        <f t="shared" ref="V6914" si="23640">SUM(V6910:V6913)/6</f>
        <v>7.0079846760995009E-4</v>
      </c>
      <c r="W6914">
        <f>SUM(W6910:W6913)/6</f>
        <v>5.3040210529653971E-2</v>
      </c>
    </row>
    <row r="6916" spans="5:23" x14ac:dyDescent="0.25">
      <c r="E6916">
        <f>E6909+0.01</f>
        <v>9.8499999999998344</v>
      </c>
      <c r="F6916">
        <v>0.01</v>
      </c>
      <c r="G6916">
        <v>0</v>
      </c>
      <c r="I6916">
        <f>T6914</f>
        <v>2.0349143496610936E-3</v>
      </c>
      <c r="J6916">
        <f t="shared" ref="J6916" si="23641">U6914</f>
        <v>3.6698184537965056E-4</v>
      </c>
      <c r="K6916">
        <f t="shared" ref="K6916" si="23642">V6914</f>
        <v>7.0079846760995009E-4</v>
      </c>
      <c r="L6916">
        <f t="shared" ref="L6916" si="23643">W6914</f>
        <v>5.3040210529653971E-2</v>
      </c>
      <c r="T6916">
        <f>T6914</f>
        <v>2.0349143496610936E-3</v>
      </c>
      <c r="U6916">
        <f t="shared" ref="U6916:W6916" si="23644">U6914</f>
        <v>3.6698184537965056E-4</v>
      </c>
      <c r="V6916">
        <f t="shared" si="23644"/>
        <v>7.0079846760995009E-4</v>
      </c>
      <c r="W6916">
        <f t="shared" si="23644"/>
        <v>5.3040210529653971E-2</v>
      </c>
    </row>
    <row r="6917" spans="5:23" x14ac:dyDescent="0.25">
      <c r="I6917">
        <f>T6914</f>
        <v>2.0349143496610936E-3</v>
      </c>
      <c r="J6917">
        <f t="shared" ref="J6917" si="23645">U6914</f>
        <v>3.6698184537965056E-4</v>
      </c>
      <c r="K6917">
        <f t="shared" ref="K6917" si="23646">V6914</f>
        <v>7.0079846760995009E-4</v>
      </c>
      <c r="L6917">
        <f t="shared" ref="L6917" si="23647">W6914</f>
        <v>5.3040210529653971E-2</v>
      </c>
      <c r="N6917">
        <f>(0.01*(L6917+10))/(EXP((L6917+10)/10))</f>
        <v>3.6787428472312797E-2</v>
      </c>
      <c r="O6917">
        <f xml:space="preserve"> (0.125*EXP(L6917/80))</f>
        <v>0.12508290280830581</v>
      </c>
      <c r="P6917">
        <f>(0.1*(L6917+25))/(EXP((L6917+25)/10))</f>
        <v>0.20456000405205868</v>
      </c>
      <c r="Q6917">
        <f>(0.125*EXP(L6917/18))</f>
        <v>0.12536887801086008</v>
      </c>
      <c r="R6917">
        <f>0.07 * EXP(L6917/20)</f>
        <v>7.0185887115199116E-2</v>
      </c>
      <c r="S6917">
        <f>(1/(EXP((L6917+30)/10)+1))</f>
        <v>4.7186829598855257E-2</v>
      </c>
      <c r="T6917">
        <f>(P6917*(1-T6916) - Q6917*T6916)*$F$21</f>
        <v>2.0388862703558121E-3</v>
      </c>
      <c r="U6917">
        <f>(N6917*(1-U6916) - O6917*U6916)*$F$21</f>
        <v>3.6728024999427229E-4</v>
      </c>
      <c r="V6917">
        <f>(R6917*(1-V6916) - S6917*V6916)*$F$21</f>
        <v>7.01036324951867E-4</v>
      </c>
      <c r="W6917">
        <f>$F$21*(W6916+E6916*(G6916-($E$9*U6916^4*(W6916-$E$3) + $E$11*T6916^3*V6916*(W6916-$E$5) + $E$13*(W6916-$E$7))) /$E$15)</f>
        <v>0.31219307225553922</v>
      </c>
    </row>
    <row r="6918" spans="5:23" x14ac:dyDescent="0.25">
      <c r="I6918">
        <f>I6917 + 0.5*$F$28</f>
        <v>7.0349143496610932E-3</v>
      </c>
      <c r="J6918">
        <f t="shared" ref="J6918" si="23648">J6917 + 0.5*$F$28</f>
        <v>5.3669818453796507E-3</v>
      </c>
      <c r="K6918">
        <f t="shared" ref="K6918" si="23649">K6917 + 0.5*$F$28</f>
        <v>5.7007984676099499E-3</v>
      </c>
      <c r="L6918">
        <f t="shared" ref="L6918" si="23650">L6917 + 0.5*$F$28</f>
        <v>5.8040210529653968E-2</v>
      </c>
      <c r="N6918">
        <f t="shared" ref="N6918:N6920" si="23651">(0.01*(L6918+10))/(EXP((L6918+10)/10))</f>
        <v>3.6787326878013608E-2</v>
      </c>
      <c r="O6918">
        <f t="shared" ref="O6918:O6920" si="23652" xml:space="preserve"> (0.125*EXP(L6918/80))</f>
        <v>0.12509072073403896</v>
      </c>
      <c r="P6918">
        <f t="shared" ref="P6918:P6920" si="23653">(0.1*(L6918+25))/(EXP((L6918+25)/10))</f>
        <v>0.20449855459351074</v>
      </c>
      <c r="Q6918">
        <f t="shared" ref="Q6918:Q6920" si="23654">(0.125*EXP(L6918/18))</f>
        <v>0.12540370753640659</v>
      </c>
      <c r="R6918">
        <f t="shared" ref="R6918:R6920" si="23655">0.07 * EXP(L6918/20)</f>
        <v>7.020343578046967E-2</v>
      </c>
      <c r="S6918">
        <f t="shared" ref="S6918:S6920" si="23656">(1/(EXP((L6918+30)/10)+1))</f>
        <v>4.716435457146205E-2</v>
      </c>
      <c r="T6918">
        <f>(P6918*(1-T6917) - Q6918*T6917)*$F$21*2</f>
        <v>4.0765184280138946E-3</v>
      </c>
      <c r="U6918">
        <f>(N6918*(1-U6917) - O6918*U6917)*$F$21*2</f>
        <v>7.3455744536436154E-4</v>
      </c>
      <c r="V6918">
        <f>(R6918*(1-V6917) - S6918*V6917)*$F$21*2</f>
        <v>1.4024231339210724E-3</v>
      </c>
      <c r="W6918">
        <f>$F$21*(W6917+E6917*(G6917-($E$9*U6917^4*(W6917-$E$3) + $E$11*T6917^3*V6917*(W6917-$E$5) + $E$13*(W6917-$E$7))) /$E$15)*2</f>
        <v>6.2438614451107849E-3</v>
      </c>
    </row>
    <row r="6919" spans="5:23" x14ac:dyDescent="0.25">
      <c r="I6919">
        <f>I6917 + 0.5*$F$28</f>
        <v>7.0349143496610932E-3</v>
      </c>
      <c r="J6919">
        <f t="shared" ref="J6919:L6919" si="23657">J6917 + 0.5*$F$28</f>
        <v>5.3669818453796507E-3</v>
      </c>
      <c r="K6919">
        <f t="shared" si="23657"/>
        <v>5.7007984676099499E-3</v>
      </c>
      <c r="L6919">
        <f t="shared" si="23657"/>
        <v>5.8040210529653968E-2</v>
      </c>
      <c r="N6919">
        <f t="shared" si="23651"/>
        <v>3.6787326878013608E-2</v>
      </c>
      <c r="O6919">
        <f t="shared" si="23652"/>
        <v>0.12509072073403896</v>
      </c>
      <c r="P6919">
        <f t="shared" si="23653"/>
        <v>0.20449855459351074</v>
      </c>
      <c r="Q6919">
        <f t="shared" si="23654"/>
        <v>0.12540370753640659</v>
      </c>
      <c r="R6919">
        <f t="shared" si="23655"/>
        <v>7.020343578046967E-2</v>
      </c>
      <c r="S6919">
        <f t="shared" si="23656"/>
        <v>4.716435457146205E-2</v>
      </c>
      <c r="T6919">
        <f>(P6919*(1-T6918) - Q6919*T6918)*$F$21*2</f>
        <v>4.0630740388498936E-3</v>
      </c>
      <c r="U6919">
        <f>(N6919*(1-U6918) - O6919*U6918)*$F$21*2</f>
        <v>7.3336836305798252E-4</v>
      </c>
      <c r="V6919">
        <f>(R6919*(1-V6918) - S6919*V6918)*$F$21*2</f>
        <v>1.4007767295220585E-3</v>
      </c>
      <c r="W6919">
        <f>$F$21*(W6918+E6918*(G6918-($E$9*U6918^4*(W6918-$E$3) + $E$11*T6918^3*V6918*(W6918-$E$5) + $E$13*(W6918-$E$7))) /$E$15)*2</f>
        <v>1.2487722890221569E-4</v>
      </c>
    </row>
    <row r="6920" spans="5:23" x14ac:dyDescent="0.25">
      <c r="I6920">
        <f>I6917 + $F$28</f>
        <v>1.2034914349661094E-2</v>
      </c>
      <c r="J6920">
        <f t="shared" ref="J6920:L6920" si="23658">J6917 + $F$28</f>
        <v>1.0366981845379651E-2</v>
      </c>
      <c r="K6920">
        <f t="shared" si="23658"/>
        <v>1.070079846760995E-2</v>
      </c>
      <c r="L6920">
        <f t="shared" si="23658"/>
        <v>6.3040210529653973E-2</v>
      </c>
      <c r="N6920">
        <f t="shared" si="23651"/>
        <v>3.6787216193023296E-2</v>
      </c>
      <c r="O6920">
        <f t="shared" si="23652"/>
        <v>0.12509853914840774</v>
      </c>
      <c r="P6920">
        <f t="shared" si="23653"/>
        <v>0.20443711545462315</v>
      </c>
      <c r="Q6920">
        <f t="shared" si="23654"/>
        <v>0.12543854673816515</v>
      </c>
      <c r="R6920">
        <f t="shared" si="23655"/>
        <v>7.0220988833454998E-2</v>
      </c>
      <c r="S6920">
        <f t="shared" si="23656"/>
        <v>4.7141889719258347E-2</v>
      </c>
      <c r="T6920">
        <f t="shared" ref="T6920" si="23659">(P6920*(1-T6919) - Q6920*T6919)*$F$21</f>
        <v>2.0309680621551922E-3</v>
      </c>
      <c r="U6920">
        <f t="shared" ref="U6920" si="23660">(N6920*(1-U6919) - O6920*U6919)*$F$21</f>
        <v>3.6668494301626153E-4</v>
      </c>
      <c r="V6920">
        <f t="shared" ref="V6920" si="23661">(R6920*(1-V6919) - S6920*V6919)*$F$21</f>
        <v>7.0056589644268647E-4</v>
      </c>
      <c r="W6920">
        <f t="shared" ref="W6920" si="23662">$F$21*(W6919+E6919*(G6919-($E$9*U6919^4*(W6919-$E$3) + $E$11*T6919^3*V6919*(W6919-$E$5) + $E$13*(W6919-$E$7))) /$E$15)</f>
        <v>1.2487722890221569E-6</v>
      </c>
    </row>
    <row r="6921" spans="5:23" x14ac:dyDescent="0.25">
      <c r="T6921">
        <f>SUM(T6917:T6920)/6</f>
        <v>2.0349077998957988E-3</v>
      </c>
      <c r="U6921">
        <f t="shared" ref="U6921" si="23663">SUM(U6917:U6920)/6</f>
        <v>3.6698183357214631E-4</v>
      </c>
      <c r="V6921">
        <f t="shared" ref="V6921" si="23664">SUM(V6917:V6920)/6</f>
        <v>7.0080034747294735E-4</v>
      </c>
      <c r="W6921">
        <f>SUM(W6917:W6920)/6</f>
        <v>5.3093843283640203E-2</v>
      </c>
    </row>
    <row r="6923" spans="5:23" x14ac:dyDescent="0.25">
      <c r="E6923">
        <f>E6916+0.01</f>
        <v>9.8599999999998342</v>
      </c>
      <c r="F6923">
        <v>0.01</v>
      </c>
      <c r="G6923">
        <v>0</v>
      </c>
      <c r="I6923">
        <f>T6921</f>
        <v>2.0349077998957988E-3</v>
      </c>
      <c r="J6923">
        <f t="shared" ref="J6923" si="23665">U6921</f>
        <v>3.6698183357214631E-4</v>
      </c>
      <c r="K6923">
        <f t="shared" ref="K6923" si="23666">V6921</f>
        <v>7.0080034747294735E-4</v>
      </c>
      <c r="L6923">
        <f t="shared" ref="L6923" si="23667">W6921</f>
        <v>5.3093843283640203E-2</v>
      </c>
      <c r="T6923">
        <f>T6921</f>
        <v>2.0349077998957988E-3</v>
      </c>
      <c r="U6923">
        <f t="shared" ref="U6923:W6923" si="23668">U6921</f>
        <v>3.6698183357214631E-4</v>
      </c>
      <c r="V6923">
        <f t="shared" si="23668"/>
        <v>7.0080034747294735E-4</v>
      </c>
      <c r="W6923">
        <f t="shared" si="23668"/>
        <v>5.3093843283640203E-2</v>
      </c>
    </row>
    <row r="6924" spans="5:23" x14ac:dyDescent="0.25">
      <c r="I6924">
        <f>T6921</f>
        <v>2.0349077998957988E-3</v>
      </c>
      <c r="J6924">
        <f t="shared" ref="J6924" si="23669">U6921</f>
        <v>3.6698183357214631E-4</v>
      </c>
      <c r="K6924">
        <f t="shared" ref="K6924" si="23670">V6921</f>
        <v>7.0080034747294735E-4</v>
      </c>
      <c r="L6924">
        <f t="shared" ref="L6924" si="23671">W6921</f>
        <v>5.3093843283640203E-2</v>
      </c>
      <c r="N6924">
        <f>(0.01*(L6924+10))/(EXP((L6924+10)/10))</f>
        <v>3.6787427430821369E-2</v>
      </c>
      <c r="O6924">
        <f xml:space="preserve"> (0.125*EXP(L6924/80))</f>
        <v>0.12508298666509085</v>
      </c>
      <c r="P6924">
        <f>(0.1*(L6924+25))/(EXP((L6924+25)/10))</f>
        <v>0.20455934485658428</v>
      </c>
      <c r="Q6924">
        <f>(0.125*EXP(L6924/18))</f>
        <v>0.12536925156020504</v>
      </c>
      <c r="R6924">
        <f>0.07 * EXP(L6924/20)</f>
        <v>7.0186075328572323E-2</v>
      </c>
      <c r="S6924">
        <f>(1/(EXP((L6924+30)/10)+1))</f>
        <v>4.7186588465330831E-2</v>
      </c>
      <c r="T6924">
        <f>(P6924*(1-T6923) - Q6924*T6923)*$F$21</f>
        <v>2.0388797058232709E-3</v>
      </c>
      <c r="U6924">
        <f>(N6924*(1-U6923) - O6924*U6923)*$F$21</f>
        <v>3.6728023929455368E-4</v>
      </c>
      <c r="V6924">
        <f>(R6924*(1-V6923) - S6924*V6923)*$F$21</f>
        <v>7.0103820525001736E-4</v>
      </c>
      <c r="W6924">
        <f>$F$21*(W6923+E6923*(G6923-($E$9*U6923^4*(W6923-$E$3) + $E$11*T6923^3*V6923*(W6923-$E$5) + $E$13*(W6923-$E$7))) /$E$15)</f>
        <v>0.31250843092833697</v>
      </c>
    </row>
    <row r="6925" spans="5:23" x14ac:dyDescent="0.25">
      <c r="I6925">
        <f>I6924 + 0.5*$F$28</f>
        <v>7.0349077998957989E-3</v>
      </c>
      <c r="J6925">
        <f t="shared" ref="J6925" si="23672">J6924 + 0.5*$F$28</f>
        <v>5.366981833572146E-3</v>
      </c>
      <c r="K6925">
        <f t="shared" ref="K6925" si="23673">K6924 + 0.5*$F$28</f>
        <v>5.7008003474729478E-3</v>
      </c>
      <c r="L6925">
        <f t="shared" ref="L6925" si="23674">L6924 + 0.5*$F$28</f>
        <v>5.8093843283640201E-2</v>
      </c>
      <c r="N6925">
        <f t="shared" ref="N6925:N6927" si="23675">(0.01*(L6925+10))/(EXP((L6925+10)/10))</f>
        <v>3.678732573896204E-2</v>
      </c>
      <c r="O6925">
        <f t="shared" ref="O6925:O6927" si="23676" xml:space="preserve"> (0.125*EXP(L6925/80))</f>
        <v>0.1250908045960652</v>
      </c>
      <c r="P6925">
        <f t="shared" ref="P6925:P6927" si="23677">(0.1*(L6925+25))/(EXP((L6925+25)/10))</f>
        <v>0.20449789550870401</v>
      </c>
      <c r="Q6925">
        <f t="shared" ref="Q6925:Q6927" si="23678">(0.125*EXP(L6925/18))</f>
        <v>0.12540408118952967</v>
      </c>
      <c r="R6925">
        <f t="shared" ref="R6925:R6927" si="23679">0.07 * EXP(L6925/20)</f>
        <v>7.0203624040902107E-2</v>
      </c>
      <c r="S6925">
        <f t="shared" ref="S6925:S6927" si="23680">(1/(EXP((L6925+30)/10)+1))</f>
        <v>4.7164113547104106E-2</v>
      </c>
      <c r="T6925">
        <f>(P6925*(1-T6924) - Q6925*T6924)*$F$21*2</f>
        <v>4.0765053012700595E-3</v>
      </c>
      <c r="U6925">
        <f>(N6925*(1-U6924) - O6925*U6924)*$F$21*2</f>
        <v>7.3455742201032073E-4</v>
      </c>
      <c r="V6925">
        <f>(R6925*(1-V6924) - S6925*V6924)*$F$21*2</f>
        <v>1.4024268954557831E-3</v>
      </c>
      <c r="W6925">
        <f>$F$21*(W6924+E6924*(G6924-($E$9*U6924^4*(W6924-$E$3) + $E$11*T6924^3*V6924*(W6924-$E$5) + $E$13*(W6924-$E$7))) /$E$15)*2</f>
        <v>6.2501686185667399E-3</v>
      </c>
    </row>
    <row r="6926" spans="5:23" x14ac:dyDescent="0.25">
      <c r="I6926">
        <f>I6924 + 0.5*$F$28</f>
        <v>7.0349077998957989E-3</v>
      </c>
      <c r="J6926">
        <f t="shared" ref="J6926:L6926" si="23681">J6924 + 0.5*$F$28</f>
        <v>5.366981833572146E-3</v>
      </c>
      <c r="K6926">
        <f t="shared" si="23681"/>
        <v>5.7008003474729478E-3</v>
      </c>
      <c r="L6926">
        <f t="shared" si="23681"/>
        <v>5.8093843283640201E-2</v>
      </c>
      <c r="N6926">
        <f t="shared" si="23675"/>
        <v>3.678732573896204E-2</v>
      </c>
      <c r="O6926">
        <f t="shared" si="23676"/>
        <v>0.1250908045960652</v>
      </c>
      <c r="P6926">
        <f t="shared" si="23677"/>
        <v>0.20449789550870401</v>
      </c>
      <c r="Q6926">
        <f t="shared" si="23678"/>
        <v>0.12540408118952967</v>
      </c>
      <c r="R6926">
        <f t="shared" si="23679"/>
        <v>7.0203624040902107E-2</v>
      </c>
      <c r="S6926">
        <f t="shared" si="23680"/>
        <v>4.7164113547104106E-2</v>
      </c>
      <c r="T6926">
        <f>(P6926*(1-T6925) - Q6926*T6925)*$F$21*2</f>
        <v>4.0630609670358839E-3</v>
      </c>
      <c r="U6926">
        <f>(N6926*(1-U6925) - O6926*U6925)*$F$21*2</f>
        <v>7.3336833913726588E-4</v>
      </c>
      <c r="V6926">
        <f>(R6926*(1-V6925) - S6926*V6925)*$F$21*2</f>
        <v>1.4007804873809979E-3</v>
      </c>
      <c r="W6926">
        <f>$F$21*(W6925+E6925*(G6925-($E$9*U6925^4*(W6925-$E$3) + $E$11*T6925^3*V6925*(W6925-$E$5) + $E$13*(W6925-$E$7))) /$E$15)*2</f>
        <v>1.250033723713348E-4</v>
      </c>
    </row>
    <row r="6927" spans="5:23" x14ac:dyDescent="0.25">
      <c r="I6927">
        <f>I6924 + $F$28</f>
        <v>1.20349077998958E-2</v>
      </c>
      <c r="J6927">
        <f t="shared" ref="J6927:L6927" si="23682">J6924 + $F$28</f>
        <v>1.0366981833572146E-2</v>
      </c>
      <c r="K6927">
        <f t="shared" si="23682"/>
        <v>1.0700800347472948E-2</v>
      </c>
      <c r="L6927">
        <f t="shared" si="23682"/>
        <v>6.3093843283640205E-2</v>
      </c>
      <c r="N6927">
        <f t="shared" si="23675"/>
        <v>3.6787214956509377E-2</v>
      </c>
      <c r="O6927">
        <f t="shared" si="23676"/>
        <v>0.12509862301567554</v>
      </c>
      <c r="P6927">
        <f t="shared" si="23677"/>
        <v>0.20443645648053815</v>
      </c>
      <c r="Q6927">
        <f t="shared" si="23678"/>
        <v>0.12543892049509517</v>
      </c>
      <c r="R6927">
        <f t="shared" si="23679"/>
        <v>7.0221177140958421E-2</v>
      </c>
      <c r="S6927">
        <f t="shared" si="23680"/>
        <v>4.7141648804022843E-2</v>
      </c>
      <c r="T6927">
        <f t="shared" ref="T6927" si="23683">(P6927*(1-T6926) - Q6927*T6926)*$F$21</f>
        <v>2.0309615271236225E-3</v>
      </c>
      <c r="U6927">
        <f t="shared" ref="U6927" si="23684">(N6927*(1-U6926) - O6927*U6926)*$F$21</f>
        <v>3.6668493008385871E-4</v>
      </c>
      <c r="V6927">
        <f t="shared" ref="V6927" si="23685">(R6927*(1-V6926) - S6927*V6926)*$F$21</f>
        <v>7.0056777584430799E-4</v>
      </c>
      <c r="W6927">
        <f t="shared" ref="W6927" si="23686">$F$21*(W6926+E6926*(G6926-($E$9*U6926^4*(W6926-$E$3) + $E$11*T6926^3*V6926*(W6926-$E$5) + $E$13*(W6926-$E$7))) /$E$15)</f>
        <v>1.250033723713348E-6</v>
      </c>
    </row>
    <row r="6928" spans="5:23" x14ac:dyDescent="0.25">
      <c r="T6928">
        <f>SUM(T6924:T6927)/6</f>
        <v>2.0349012502088059E-3</v>
      </c>
      <c r="U6928">
        <f t="shared" ref="U6928" si="23687">SUM(U6924:U6927)/6</f>
        <v>3.6698182175433315E-4</v>
      </c>
      <c r="V6928">
        <f t="shared" ref="V6928" si="23688">SUM(V6924:V6927)/6</f>
        <v>7.0080222732185106E-4</v>
      </c>
      <c r="W6928">
        <f>SUM(W6924:W6927)/6</f>
        <v>5.3147475492166453E-2</v>
      </c>
    </row>
    <row r="6930" spans="5:23" x14ac:dyDescent="0.25">
      <c r="E6930">
        <f>E6923+0.01</f>
        <v>9.869999999999834</v>
      </c>
      <c r="F6930">
        <v>0.01</v>
      </c>
      <c r="G6930">
        <v>0</v>
      </c>
      <c r="I6930">
        <f>T6928</f>
        <v>2.0349012502088059E-3</v>
      </c>
      <c r="J6930">
        <f t="shared" ref="J6930" si="23689">U6928</f>
        <v>3.6698182175433315E-4</v>
      </c>
      <c r="K6930">
        <f t="shared" ref="K6930" si="23690">V6928</f>
        <v>7.0080222732185106E-4</v>
      </c>
      <c r="L6930">
        <f t="shared" ref="L6930" si="23691">W6928</f>
        <v>5.3147475492166453E-2</v>
      </c>
      <c r="T6930">
        <f>T6928</f>
        <v>2.0349012502088059E-3</v>
      </c>
      <c r="U6930">
        <f t="shared" ref="U6930:W6930" si="23692">U6928</f>
        <v>3.6698182175433315E-4</v>
      </c>
      <c r="V6930">
        <f t="shared" si="23692"/>
        <v>7.0080222732185106E-4</v>
      </c>
      <c r="W6930">
        <f t="shared" si="23692"/>
        <v>5.3147475492166453E-2</v>
      </c>
    </row>
    <row r="6931" spans="5:23" x14ac:dyDescent="0.25">
      <c r="I6931">
        <f>T6928</f>
        <v>2.0349012502088059E-3</v>
      </c>
      <c r="J6931">
        <f t="shared" ref="J6931" si="23693">U6928</f>
        <v>3.6698182175433315E-4</v>
      </c>
      <c r="K6931">
        <f t="shared" ref="K6931" si="23694">V6928</f>
        <v>7.0080222732185106E-4</v>
      </c>
      <c r="L6931">
        <f t="shared" ref="L6931" si="23695">W6928</f>
        <v>5.3147475492166453E-2</v>
      </c>
      <c r="N6931">
        <f>(0.01*(L6931+10))/(EXP((L6931+10)/10))</f>
        <v>3.6787426388293541E-2</v>
      </c>
      <c r="O6931">
        <f xml:space="preserve"> (0.125*EXP(L6931/80))</f>
        <v>0.12508307052107925</v>
      </c>
      <c r="P6931">
        <f>(0.1*(L6931+25))/(EXP((L6931+25)/10))</f>
        <v>0.20455868566900101</v>
      </c>
      <c r="Q6931">
        <f>(0.125*EXP(L6931/18))</f>
        <v>0.12536962510686389</v>
      </c>
      <c r="R6931">
        <f>0.07 * EXP(L6931/20)</f>
        <v>7.0186263540536073E-2</v>
      </c>
      <c r="S6931">
        <f>(1/(EXP((L6931+30)/10)+1))</f>
        <v>4.7186347335430034E-2</v>
      </c>
      <c r="T6931">
        <f>(P6931*(1-T6930) - Q6931*T6930)*$F$21</f>
        <v>2.0388731413692393E-3</v>
      </c>
      <c r="U6931">
        <f>(N6931*(1-U6930) - O6931*U6930)*$F$21</f>
        <v>3.6728022858449464E-4</v>
      </c>
      <c r="V6931">
        <f>(R6931*(1-V6930) - S6931*V6930)*$F$21</f>
        <v>7.0104008553407624E-4</v>
      </c>
      <c r="W6931">
        <f>$F$21*(W6930+E6930*(G6930-($E$9*U6930^4*(W6930-$E$3) + $E$11*T6930^3*V6930*(W6930-$E$5) + $E$13*(W6930-$E$7))) /$E$15)</f>
        <v>0.31282378639386588</v>
      </c>
    </row>
    <row r="6932" spans="5:23" x14ac:dyDescent="0.25">
      <c r="I6932">
        <f>I6931 + 0.5*$F$28</f>
        <v>7.0349012502088065E-3</v>
      </c>
      <c r="J6932">
        <f t="shared" ref="J6932" si="23696">J6931 + 0.5*$F$28</f>
        <v>5.3669818217543328E-3</v>
      </c>
      <c r="K6932">
        <f t="shared" ref="K6932" si="23697">K6931 + 0.5*$F$28</f>
        <v>5.7008022273218511E-3</v>
      </c>
      <c r="L6932">
        <f t="shared" ref="L6932" si="23698">L6931 + 0.5*$F$28</f>
        <v>5.8147475492166451E-2</v>
      </c>
      <c r="N6932">
        <f t="shared" ref="N6932:N6934" si="23699">(0.01*(L6932+10))/(EXP((L6932+10)/10))</f>
        <v>3.6787324598876112E-2</v>
      </c>
      <c r="O6932">
        <f t="shared" ref="O6932:O6934" si="23700" xml:space="preserve"> (0.125*EXP(L6932/80))</f>
        <v>0.12509088845729477</v>
      </c>
      <c r="P6932">
        <f t="shared" ref="P6932:P6934" si="23701">(0.1*(L6932+25))/(EXP((L6932+25)/10))</f>
        <v>0.20449723643178772</v>
      </c>
      <c r="Q6932">
        <f t="shared" ref="Q6932:Q6934" si="23702">(0.125*EXP(L6932/18))</f>
        <v>0.1254044548399659</v>
      </c>
      <c r="R6932">
        <f t="shared" ref="R6932:R6934" si="23703">0.07 * EXP(L6932/20)</f>
        <v>7.0203812299924714E-2</v>
      </c>
      <c r="S6932">
        <f t="shared" ref="S6932:S6934" si="23704">(1/(EXP((L6932+30)/10)+1))</f>
        <v>4.716387252636816E-2</v>
      </c>
      <c r="T6932">
        <f>(P6932*(1-T6931) - Q6932*T6931)*$F$21*2</f>
        <v>4.0764921746832298E-3</v>
      </c>
      <c r="U6932">
        <f>(N6932*(1-U6931) - O6932*U6931)*$F$21*2</f>
        <v>7.3455739863563974E-4</v>
      </c>
      <c r="V6932">
        <f>(R6932*(1-V6931) - S6932*V6931)*$F$21*2</f>
        <v>1.402430656962303E-3</v>
      </c>
      <c r="W6932">
        <f>$F$21*(W6931+E6931*(G6931-($E$9*U6931^4*(W6931-$E$3) + $E$11*T6931^3*V6931*(W6931-$E$5) + $E$13*(W6931-$E$7))) /$E$15)*2</f>
        <v>6.2564757278773175E-3</v>
      </c>
    </row>
    <row r="6933" spans="5:23" x14ac:dyDescent="0.25">
      <c r="I6933">
        <f>I6931 + 0.5*$F$28</f>
        <v>7.0349012502088065E-3</v>
      </c>
      <c r="J6933">
        <f t="shared" ref="J6933:L6933" si="23705">J6931 + 0.5*$F$28</f>
        <v>5.3669818217543328E-3</v>
      </c>
      <c r="K6933">
        <f t="shared" si="23705"/>
        <v>5.7008022273218511E-3</v>
      </c>
      <c r="L6933">
        <f t="shared" si="23705"/>
        <v>5.8147475492166451E-2</v>
      </c>
      <c r="N6933">
        <f t="shared" si="23699"/>
        <v>3.6787324598876112E-2</v>
      </c>
      <c r="O6933">
        <f t="shared" si="23700"/>
        <v>0.12509088845729477</v>
      </c>
      <c r="P6933">
        <f t="shared" si="23701"/>
        <v>0.20449723643178772</v>
      </c>
      <c r="Q6933">
        <f t="shared" si="23702"/>
        <v>0.1254044548399659</v>
      </c>
      <c r="R6933">
        <f t="shared" si="23703"/>
        <v>7.0203812299924714E-2</v>
      </c>
      <c r="S6933">
        <f t="shared" si="23704"/>
        <v>4.716387252636816E-2</v>
      </c>
      <c r="T6933">
        <f>(P6933*(1-T6932) - Q6933*T6932)*$F$21*2</f>
        <v>4.0630478953780731E-3</v>
      </c>
      <c r="U6933">
        <f>(N6933*(1-U6932) - O6933*U6932)*$F$21*2</f>
        <v>7.3336831519595568E-4</v>
      </c>
      <c r="V6933">
        <f>(R6933*(1-V6932) - S6933*V6932)*$F$21*2</f>
        <v>1.4007842452117528E-3</v>
      </c>
      <c r="W6933">
        <f>$F$21*(W6932+E6932*(G6932-($E$9*U6932^4*(W6932-$E$3) + $E$11*T6932^3*V6932*(W6932-$E$5) + $E$13*(W6932-$E$7))) /$E$15)*2</f>
        <v>1.2512951455754634E-4</v>
      </c>
    </row>
    <row r="6934" spans="5:23" x14ac:dyDescent="0.25">
      <c r="I6934">
        <f>I6931 + $F$28</f>
        <v>1.2034901250208806E-2</v>
      </c>
      <c r="J6934">
        <f t="shared" ref="J6934:L6934" si="23706">J6931 + $F$28</f>
        <v>1.0366981821754334E-2</v>
      </c>
      <c r="K6934">
        <f t="shared" si="23706"/>
        <v>1.0700802227321851E-2</v>
      </c>
      <c r="L6934">
        <f t="shared" si="23706"/>
        <v>6.3147475492166455E-2</v>
      </c>
      <c r="N6934">
        <f t="shared" si="23699"/>
        <v>3.6787213718963152E-2</v>
      </c>
      <c r="O6934">
        <f t="shared" si="23700"/>
        <v>0.12509870688214658</v>
      </c>
      <c r="P6934">
        <f t="shared" si="23701"/>
        <v>0.20443579751434296</v>
      </c>
      <c r="Q6934">
        <f t="shared" si="23702"/>
        <v>0.12543929424933761</v>
      </c>
      <c r="R6934">
        <f t="shared" si="23703"/>
        <v>7.0221365447051667E-2</v>
      </c>
      <c r="S6934">
        <f t="shared" si="23704"/>
        <v>4.7141407892407762E-2</v>
      </c>
      <c r="T6934">
        <f t="shared" ref="T6934" si="23707">(P6934*(1-T6933) - Q6934*T6933)*$F$21</f>
        <v>2.0309549921701492E-3</v>
      </c>
      <c r="U6934">
        <f t="shared" ref="U6934" si="23708">(N6934*(1-U6933) - O6934*U6933)*$F$21</f>
        <v>3.6668491714117972E-4</v>
      </c>
      <c r="V6934">
        <f t="shared" ref="V6934" si="23709">(R6934*(1-V6933) - S6934*V6933)*$F$21</f>
        <v>7.0056965523183402E-4</v>
      </c>
      <c r="W6934">
        <f t="shared" ref="W6934" si="23710">$F$21*(W6933+E6933*(G6933-($E$9*U6933^4*(W6933-$E$3) + $E$11*T6933^3*V6933*(W6933-$E$5) + $E$13*(W6933-$E$7))) /$E$15)</f>
        <v>1.2512951455754634E-6</v>
      </c>
    </row>
    <row r="6935" spans="5:23" x14ac:dyDescent="0.25">
      <c r="T6935">
        <f>SUM(T6931:T6934)/6</f>
        <v>2.0348947006001154E-3</v>
      </c>
      <c r="U6935">
        <f t="shared" ref="U6935" si="23711">SUM(U6931:U6934)/6</f>
        <v>3.669818099262116E-4</v>
      </c>
      <c r="V6935">
        <f t="shared" ref="V6935" si="23712">SUM(V6931:V6934)/6</f>
        <v>7.0080410715666101E-4</v>
      </c>
      <c r="W6935">
        <f>SUM(W6931:W6934)/6</f>
        <v>5.3201107155241047E-2</v>
      </c>
    </row>
    <row r="6937" spans="5:23" x14ac:dyDescent="0.25">
      <c r="E6937">
        <f>E6930+0.01</f>
        <v>9.8799999999998338</v>
      </c>
      <c r="F6937">
        <v>0.01</v>
      </c>
      <c r="G6937">
        <v>0</v>
      </c>
      <c r="I6937">
        <f>T6935</f>
        <v>2.0348947006001154E-3</v>
      </c>
      <c r="J6937">
        <f t="shared" ref="J6937" si="23713">U6935</f>
        <v>3.669818099262116E-4</v>
      </c>
      <c r="K6937">
        <f t="shared" ref="K6937" si="23714">V6935</f>
        <v>7.0080410715666101E-4</v>
      </c>
      <c r="L6937">
        <f t="shared" ref="L6937" si="23715">W6935</f>
        <v>5.3201107155241047E-2</v>
      </c>
      <c r="T6937">
        <f>T6935</f>
        <v>2.0348947006001154E-3</v>
      </c>
      <c r="U6937">
        <f t="shared" ref="U6937:W6937" si="23716">U6935</f>
        <v>3.669818099262116E-4</v>
      </c>
      <c r="V6937">
        <f t="shared" si="23716"/>
        <v>7.0080410715666101E-4</v>
      </c>
      <c r="W6937">
        <f t="shared" si="23716"/>
        <v>5.3201107155241047E-2</v>
      </c>
    </row>
    <row r="6938" spans="5:23" x14ac:dyDescent="0.25">
      <c r="I6938">
        <f>T6935</f>
        <v>2.0348947006001154E-3</v>
      </c>
      <c r="J6938">
        <f t="shared" ref="J6938" si="23717">U6935</f>
        <v>3.669818099262116E-4</v>
      </c>
      <c r="K6938">
        <f t="shared" ref="K6938" si="23718">V6935</f>
        <v>7.0080410715666101E-4</v>
      </c>
      <c r="L6938">
        <f t="shared" ref="L6938" si="23719">W6935</f>
        <v>5.3201107155241047E-2</v>
      </c>
      <c r="N6938">
        <f>(0.01*(L6938+10))/(EXP((L6938+10)/10))</f>
        <v>3.6787425344729362E-2</v>
      </c>
      <c r="O6938">
        <f xml:space="preserve"> (0.125*EXP(L6938/80))</f>
        <v>0.12508315437627104</v>
      </c>
      <c r="P6938">
        <f>(0.1*(L6938+25))/(EXP((L6938+25)/10))</f>
        <v>0.20455802648930849</v>
      </c>
      <c r="Q6938">
        <f>(0.125*EXP(L6938/18))</f>
        <v>0.1253699986508367</v>
      </c>
      <c r="R6938">
        <f>0.07 * EXP(L6938/20)</f>
        <v>7.018645175109034E-2</v>
      </c>
      <c r="S6938">
        <f>(1/(EXP((L6938+30)/10)+1))</f>
        <v>4.7186106209152721E-2</v>
      </c>
      <c r="T6938">
        <f>(P6938*(1-T6937) - Q6938*T6937)*$F$21</f>
        <v>2.0388665769937135E-3</v>
      </c>
      <c r="U6938">
        <f>(N6938*(1-U6937) - O6938*U6937)*$F$21</f>
        <v>3.6728021786409541E-4</v>
      </c>
      <c r="V6938">
        <f>(R6938*(1-V6937) - S6938*V6937)*$F$21</f>
        <v>7.0104196580404331E-4</v>
      </c>
      <c r="W6938">
        <f>$F$21*(W6937+E6937*(G6937-($E$9*U6937^4*(W6937-$E$3) + $E$11*T6937^3*V6937*(W6937-$E$5) + $E$13*(W6937-$E$7))) /$E$15)</f>
        <v>0.31313913865217469</v>
      </c>
    </row>
    <row r="6939" spans="5:23" x14ac:dyDescent="0.25">
      <c r="I6939">
        <f>I6938 + 0.5*$F$28</f>
        <v>7.034894700600116E-3</v>
      </c>
      <c r="J6939">
        <f t="shared" ref="J6939" si="23720">J6938 + 0.5*$F$28</f>
        <v>5.3669818099262119E-3</v>
      </c>
      <c r="K6939">
        <f t="shared" ref="K6939" si="23721">K6938 + 0.5*$F$28</f>
        <v>5.7008041071566614E-3</v>
      </c>
      <c r="L6939">
        <f t="shared" ref="L6939" si="23722">L6938 + 0.5*$F$28</f>
        <v>5.8201107155241044E-2</v>
      </c>
      <c r="N6939">
        <f t="shared" ref="N6939:N6941" si="23723">(0.01*(L6939+10))/(EXP((L6939+10)/10))</f>
        <v>3.6787323457755879E-2</v>
      </c>
      <c r="O6939">
        <f t="shared" ref="O6939:O6941" si="23724" xml:space="preserve"> (0.125*EXP(L6939/80))</f>
        <v>0.12509097231772767</v>
      </c>
      <c r="P6939">
        <f t="shared" ref="P6939:P6941" si="23725">(0.1*(L6939+25))/(EXP((L6939+25)/10))</f>
        <v>0.20449657736276172</v>
      </c>
      <c r="Q6939">
        <f t="shared" ref="Q6939:Q6941" si="23726">(0.125*EXP(L6939/18))</f>
        <v>0.12540482848771534</v>
      </c>
      <c r="R6939">
        <f t="shared" ref="R6939:R6941" si="23727">0.07 * EXP(L6939/20)</f>
        <v>7.0204000557537519E-2</v>
      </c>
      <c r="S6939">
        <f t="shared" ref="S6939:S6941" si="23728">(1/(EXP((L6939+30)/10)+1))</f>
        <v>4.7163631509254143E-2</v>
      </c>
      <c r="T6939">
        <f>(P6939*(1-T6938) - Q6939*T6938)*$F$21*2</f>
        <v>4.0764790482533996E-3</v>
      </c>
      <c r="U6939">
        <f>(N6939*(1-U6938) - O6939*U6938)*$F$21*2</f>
        <v>7.3455737524031977E-4</v>
      </c>
      <c r="V6939">
        <f>(R6939*(1-V6938) - S6939*V6938)*$F$21*2</f>
        <v>1.402434418440633E-3</v>
      </c>
      <c r="W6939">
        <f>$F$21*(W6938+E6938*(G6938-($E$9*U6938^4*(W6938-$E$3) + $E$11*T6938^3*V6938*(W6938-$E$5) + $E$13*(W6938-$E$7))) /$E$15)*2</f>
        <v>6.2627827730434935E-3</v>
      </c>
    </row>
    <row r="6940" spans="5:23" x14ac:dyDescent="0.25">
      <c r="I6940">
        <f>I6938 + 0.5*$F$28</f>
        <v>7.034894700600116E-3</v>
      </c>
      <c r="J6940">
        <f t="shared" ref="J6940:L6940" si="23729">J6938 + 0.5*$F$28</f>
        <v>5.3669818099262119E-3</v>
      </c>
      <c r="K6940">
        <f t="shared" si="23729"/>
        <v>5.7008041071566614E-3</v>
      </c>
      <c r="L6940">
        <f t="shared" si="23729"/>
        <v>5.8201107155241044E-2</v>
      </c>
      <c r="N6940">
        <f t="shared" si="23723"/>
        <v>3.6787323457755879E-2</v>
      </c>
      <c r="O6940">
        <f t="shared" si="23724"/>
        <v>0.12509097231772767</v>
      </c>
      <c r="P6940">
        <f t="shared" si="23725"/>
        <v>0.20449657736276172</v>
      </c>
      <c r="Q6940">
        <f t="shared" si="23726"/>
        <v>0.12540482848771534</v>
      </c>
      <c r="R6940">
        <f t="shared" si="23727"/>
        <v>7.0204000557537519E-2</v>
      </c>
      <c r="S6940">
        <f t="shared" si="23728"/>
        <v>4.7163631509254143E-2</v>
      </c>
      <c r="T6940">
        <f>(P6940*(1-T6939) - Q6940*T6939)*$F$21*2</f>
        <v>4.0630348238764585E-3</v>
      </c>
      <c r="U6940">
        <f>(N6940*(1-U6939) - O6940*U6939)*$F$21*2</f>
        <v>7.3336829123405323E-4</v>
      </c>
      <c r="V6940">
        <f>(R6940*(1-V6939) - S6940*V6939)*$F$21*2</f>
        <v>1.4007880030143236E-3</v>
      </c>
      <c r="W6940">
        <f>$F$21*(W6939+E6939*(G6939-($E$9*U6939^4*(W6939-$E$3) + $E$11*T6939^3*V6939*(W6939-$E$5) + $E$13*(W6939-$E$7))) /$E$15)*2</f>
        <v>1.2525565546086989E-4</v>
      </c>
    </row>
    <row r="6941" spans="5:23" x14ac:dyDescent="0.25">
      <c r="I6941">
        <f>I6938 + $F$28</f>
        <v>1.2034894700600115E-2</v>
      </c>
      <c r="J6941">
        <f t="shared" ref="J6941:L6941" si="23730">J6938 + $F$28</f>
        <v>1.0366981809926212E-2</v>
      </c>
      <c r="K6941">
        <f t="shared" si="23730"/>
        <v>1.0700804107156662E-2</v>
      </c>
      <c r="L6941">
        <f t="shared" si="23730"/>
        <v>6.3201107155241049E-2</v>
      </c>
      <c r="N6941">
        <f t="shared" si="23723"/>
        <v>3.6787212480384655E-2</v>
      </c>
      <c r="O6941">
        <f t="shared" si="23724"/>
        <v>0.12509879074782093</v>
      </c>
      <c r="P6941">
        <f t="shared" si="23725"/>
        <v>0.20443513855603757</v>
      </c>
      <c r="Q6941">
        <f t="shared" si="23726"/>
        <v>0.12543966800089251</v>
      </c>
      <c r="R6941">
        <f t="shared" si="23727"/>
        <v>7.022155375173475E-2</v>
      </c>
      <c r="S6941">
        <f t="shared" si="23728"/>
        <v>4.7141166984413022E-2</v>
      </c>
      <c r="T6941">
        <f t="shared" ref="T6941" si="23731">(P6941*(1-T6940) - Q6941*T6940)*$F$21</f>
        <v>2.0309484572947727E-3</v>
      </c>
      <c r="U6941">
        <f t="shared" ref="U6941" si="23732">(N6941*(1-U6940) - O6941*U6940)*$F$21</f>
        <v>3.6668490418822477E-4</v>
      </c>
      <c r="V6941">
        <f t="shared" ref="V6941" si="23733">(R6941*(1-V6940) - S6941*V6940)*$F$21</f>
        <v>7.0057153460526434E-4</v>
      </c>
      <c r="W6941">
        <f t="shared" ref="W6941" si="23734">$F$21*(W6940+E6940*(G6940-($E$9*U6940^4*(W6940-$E$3) + $E$11*T6940^3*V6940*(W6940-$E$5) + $E$13*(W6940-$E$7))) /$E$15)</f>
        <v>1.2525565546086989E-6</v>
      </c>
    </row>
    <row r="6942" spans="5:23" x14ac:dyDescent="0.25">
      <c r="T6942">
        <f>SUM(T6938:T6941)/6</f>
        <v>2.0348881510697243E-3</v>
      </c>
      <c r="U6942">
        <f t="shared" ref="U6942" si="23735">SUM(U6938:U6941)/6</f>
        <v>3.6698179808778222E-4</v>
      </c>
      <c r="V6942">
        <f t="shared" ref="V6942" si="23736">SUM(V6938:V6941)/6</f>
        <v>7.0080598697737741E-4</v>
      </c>
      <c r="W6942">
        <f>SUM(W6938:W6941)/6</f>
        <v>5.3254738272872269E-2</v>
      </c>
    </row>
    <row r="6944" spans="5:23" x14ac:dyDescent="0.25">
      <c r="E6944">
        <f>E6937+0.01</f>
        <v>9.8899999999998336</v>
      </c>
      <c r="F6944">
        <v>0.01</v>
      </c>
      <c r="G6944">
        <v>0</v>
      </c>
      <c r="I6944">
        <f>T6942</f>
        <v>2.0348881510697243E-3</v>
      </c>
      <c r="J6944">
        <f t="shared" ref="J6944" si="23737">U6942</f>
        <v>3.6698179808778222E-4</v>
      </c>
      <c r="K6944">
        <f t="shared" ref="K6944" si="23738">V6942</f>
        <v>7.0080598697737741E-4</v>
      </c>
      <c r="L6944">
        <f t="shared" ref="L6944" si="23739">W6942</f>
        <v>5.3254738272872269E-2</v>
      </c>
      <c r="T6944">
        <f>T6942</f>
        <v>2.0348881510697243E-3</v>
      </c>
      <c r="U6944">
        <f t="shared" ref="U6944:W6944" si="23740">U6942</f>
        <v>3.6698179808778222E-4</v>
      </c>
      <c r="V6944">
        <f t="shared" si="23740"/>
        <v>7.0080598697737741E-4</v>
      </c>
      <c r="W6944">
        <f t="shared" si="23740"/>
        <v>5.3254738272872269E-2</v>
      </c>
    </row>
    <row r="6945" spans="5:23" x14ac:dyDescent="0.25">
      <c r="I6945">
        <f>T6942</f>
        <v>2.0348881510697243E-3</v>
      </c>
      <c r="J6945">
        <f t="shared" ref="J6945" si="23741">U6942</f>
        <v>3.6698179808778222E-4</v>
      </c>
      <c r="K6945">
        <f t="shared" ref="K6945" si="23742">V6942</f>
        <v>7.0080598697737741E-4</v>
      </c>
      <c r="L6945">
        <f t="shared" ref="L6945" si="23743">W6942</f>
        <v>5.3254738272872269E-2</v>
      </c>
      <c r="N6945">
        <f>(0.01*(L6945+10))/(EXP((L6945+10)/10))</f>
        <v>3.6787424300128879E-2</v>
      </c>
      <c r="O6945">
        <f xml:space="preserve"> (0.125*EXP(L6945/80))</f>
        <v>0.12508323823066622</v>
      </c>
      <c r="P6945">
        <f>(0.1*(L6945+25))/(EXP((L6945+25)/10))</f>
        <v>0.20455736731750668</v>
      </c>
      <c r="Q6945">
        <f>(0.125*EXP(L6945/18))</f>
        <v>0.12537037219212346</v>
      </c>
      <c r="R6945">
        <f>0.07 * EXP(L6945/20)</f>
        <v>7.0186639960235192E-2</v>
      </c>
      <c r="S6945">
        <f>(1/(EXP((L6945+30)/10)+1))</f>
        <v>4.718586508649885E-2</v>
      </c>
      <c r="T6945">
        <f>(P6945*(1-T6944) - Q6945*T6944)*$F$21</f>
        <v>2.0388600126966935E-3</v>
      </c>
      <c r="U6945">
        <f>(N6945*(1-U6944) - O6945*U6944)*$F$21</f>
        <v>3.6728020713335663E-4</v>
      </c>
      <c r="V6945">
        <f>(R6945*(1-V6944) - S6945*V6944)*$F$21</f>
        <v>7.01043846059919E-4</v>
      </c>
      <c r="W6945">
        <f>$F$21*(W6944+E6944*(G6944-($E$9*U6944^4*(W6944-$E$3) + $E$11*T6944^3*V6944*(W6944-$E$5) + $E$13*(W6944-$E$7))) /$E$15)</f>
        <v>0.31345448770331258</v>
      </c>
    </row>
    <row r="6946" spans="5:23" x14ac:dyDescent="0.25">
      <c r="I6946">
        <f>I6945 + 0.5*$F$28</f>
        <v>7.034888151069724E-3</v>
      </c>
      <c r="J6946">
        <f t="shared" ref="J6946" si="23744">J6945 + 0.5*$F$28</f>
        <v>5.3669817980877823E-3</v>
      </c>
      <c r="K6946">
        <f t="shared" ref="K6946" si="23745">K6945 + 0.5*$F$28</f>
        <v>5.7008059869773772E-3</v>
      </c>
      <c r="L6946">
        <f t="shared" ref="L6946" si="23746">L6945 + 0.5*$F$28</f>
        <v>5.8254738272872267E-2</v>
      </c>
      <c r="N6946">
        <f t="shared" ref="N6946:N6948" si="23747">(0.01*(L6946+10))/(EXP((L6946+10)/10))</f>
        <v>3.6787322315601376E-2</v>
      </c>
      <c r="O6946">
        <f t="shared" ref="O6946:O6948" si="23748" xml:space="preserve"> (0.125*EXP(L6946/80))</f>
        <v>0.12509105617736394</v>
      </c>
      <c r="P6946">
        <f t="shared" ref="P6946:P6948" si="23749">(0.1*(L6946+25))/(EXP((L6946+25)/10))</f>
        <v>0.20449591830162589</v>
      </c>
      <c r="Q6946">
        <f t="shared" ref="Q6946:Q6948" si="23750">(0.125*EXP(L6946/18))</f>
        <v>0.12540520213277798</v>
      </c>
      <c r="R6946">
        <f t="shared" ref="R6946:R6948" si="23751">0.07 * EXP(L6946/20)</f>
        <v>7.0204188813740534E-2</v>
      </c>
      <c r="S6946">
        <f t="shared" ref="S6946:S6948" si="23752">(1/(EXP((L6946+30)/10)+1))</f>
        <v>4.7163390495761973E-2</v>
      </c>
      <c r="T6946">
        <f>(P6946*(1-T6945) - Q6946*T6945)*$F$21*2</f>
        <v>4.076465921980567E-3</v>
      </c>
      <c r="U6946">
        <f>(N6946*(1-U6945) - O6946*U6945)*$F$21*2</f>
        <v>7.3455735182436136E-4</v>
      </c>
      <c r="V6946">
        <f>(R6946*(1-V6945) - S6946*V6945)*$F$21*2</f>
        <v>1.4024381798907731E-3</v>
      </c>
      <c r="W6946">
        <f>$F$21*(W6945+E6945*(G6945-($E$9*U6945^4*(W6945-$E$3) + $E$11*T6945^3*V6945*(W6945-$E$5) + $E$13*(W6945-$E$7))) /$E$15)*2</f>
        <v>6.2690897540662515E-3</v>
      </c>
    </row>
    <row r="6947" spans="5:23" x14ac:dyDescent="0.25">
      <c r="I6947">
        <f>I6945 + 0.5*$F$28</f>
        <v>7.034888151069724E-3</v>
      </c>
      <c r="J6947">
        <f t="shared" ref="J6947:L6947" si="23753">J6945 + 0.5*$F$28</f>
        <v>5.3669817980877823E-3</v>
      </c>
      <c r="K6947">
        <f t="shared" si="23753"/>
        <v>5.7008059869773772E-3</v>
      </c>
      <c r="L6947">
        <f t="shared" si="23753"/>
        <v>5.8254738272872267E-2</v>
      </c>
      <c r="N6947">
        <f t="shared" si="23747"/>
        <v>3.6787322315601376E-2</v>
      </c>
      <c r="O6947">
        <f t="shared" si="23748"/>
        <v>0.12509105617736394</v>
      </c>
      <c r="P6947">
        <f t="shared" si="23749"/>
        <v>0.20449591830162589</v>
      </c>
      <c r="Q6947">
        <f t="shared" si="23750"/>
        <v>0.12540520213277798</v>
      </c>
      <c r="R6947">
        <f t="shared" si="23751"/>
        <v>7.0204188813740534E-2</v>
      </c>
      <c r="S6947">
        <f t="shared" si="23752"/>
        <v>4.7163390495761973E-2</v>
      </c>
      <c r="T6947">
        <f>(P6947*(1-T6946) - Q6947*T6946)*$F$21*2</f>
        <v>4.0630217525310366E-3</v>
      </c>
      <c r="U6947">
        <f>(N6947*(1-U6946) - O6947*U6946)*$F$21*2</f>
        <v>7.3336826725155929E-4</v>
      </c>
      <c r="V6947">
        <f>(R6947*(1-V6946) - S6947*V6946)*$F$21*2</f>
        <v>1.4007917607887109E-3</v>
      </c>
      <c r="W6947">
        <f>$F$21*(W6946+E6946*(G6946-($E$9*U6946^4*(W6946-$E$3) + $E$11*T6946^3*V6946*(W6946-$E$5) + $E$13*(W6946-$E$7))) /$E$15)*2</f>
        <v>1.2538179508132504E-4</v>
      </c>
    </row>
    <row r="6948" spans="5:23" x14ac:dyDescent="0.25">
      <c r="I6948">
        <f>I6945 + $F$28</f>
        <v>1.2034888151069725E-2</v>
      </c>
      <c r="J6948">
        <f t="shared" ref="J6948:L6948" si="23754">J6945 + $F$28</f>
        <v>1.0366981798087782E-2</v>
      </c>
      <c r="K6948">
        <f t="shared" si="23754"/>
        <v>1.0700805986977377E-2</v>
      </c>
      <c r="L6948">
        <f t="shared" si="23754"/>
        <v>6.3254738272872271E-2</v>
      </c>
      <c r="N6948">
        <f t="shared" si="23747"/>
        <v>3.6787211240773929E-2</v>
      </c>
      <c r="O6948">
        <f t="shared" si="23748"/>
        <v>0.12509887461269859</v>
      </c>
      <c r="P6948">
        <f t="shared" si="23749"/>
        <v>0.20443447960562175</v>
      </c>
      <c r="Q6948">
        <f t="shared" si="23750"/>
        <v>0.12544004174975987</v>
      </c>
      <c r="R6948">
        <f t="shared" si="23751"/>
        <v>7.022174205500771E-2</v>
      </c>
      <c r="S6948">
        <f t="shared" si="23752"/>
        <v>4.7140926080038559E-2</v>
      </c>
      <c r="T6948">
        <f t="shared" ref="T6948" si="23755">(P6948*(1-T6947) - Q6948*T6947)*$F$21</f>
        <v>2.0309419224974908E-3</v>
      </c>
      <c r="U6948">
        <f t="shared" ref="U6948" si="23756">(N6948*(1-U6947) - O6948*U6947)*$F$21</f>
        <v>3.6668489122499429E-4</v>
      </c>
      <c r="V6948">
        <f t="shared" ref="V6948" si="23757">(R6948*(1-V6947) - S6948*V6947)*$F$21</f>
        <v>7.0057341396459959E-4</v>
      </c>
      <c r="W6948">
        <f t="shared" ref="W6948" si="23758">$F$21*(W6947+E6947*(G6947-($E$9*U6947^4*(W6947-$E$3) + $E$11*T6947^3*V6947*(W6947-$E$5) + $E$13*(W6947-$E$7))) /$E$15)</f>
        <v>1.2538179508132504E-6</v>
      </c>
    </row>
    <row r="6949" spans="5:23" x14ac:dyDescent="0.25">
      <c r="T6949">
        <f>SUM(T6945:T6948)/6</f>
        <v>2.0348816016176317E-3</v>
      </c>
      <c r="U6949">
        <f t="shared" ref="U6949" si="23759">SUM(U6945:U6948)/6</f>
        <v>3.6698178623904523E-4</v>
      </c>
      <c r="V6949">
        <f t="shared" ref="V6949" si="23760">SUM(V6945:V6948)/6</f>
        <v>7.0080786678400038E-4</v>
      </c>
      <c r="W6949">
        <f>SUM(W6945:W6948)/6</f>
        <v>5.3308368845068489E-2</v>
      </c>
    </row>
    <row r="6951" spans="5:23" x14ac:dyDescent="0.25">
      <c r="E6951">
        <f>E6944+0.01</f>
        <v>9.8999999999998334</v>
      </c>
      <c r="F6951">
        <v>0.01</v>
      </c>
      <c r="G6951">
        <v>0</v>
      </c>
      <c r="I6951">
        <f>T6949</f>
        <v>2.0348816016176317E-3</v>
      </c>
      <c r="J6951">
        <f t="shared" ref="J6951" si="23761">U6949</f>
        <v>3.6698178623904523E-4</v>
      </c>
      <c r="K6951">
        <f t="shared" ref="K6951" si="23762">V6949</f>
        <v>7.0080786678400038E-4</v>
      </c>
      <c r="L6951">
        <f t="shared" ref="L6951" si="23763">W6949</f>
        <v>5.3308368845068489E-2</v>
      </c>
      <c r="T6951">
        <f>T6949</f>
        <v>2.0348816016176317E-3</v>
      </c>
      <c r="U6951">
        <f t="shared" ref="U6951:W6951" si="23764">U6949</f>
        <v>3.6698178623904523E-4</v>
      </c>
      <c r="V6951">
        <f t="shared" si="23764"/>
        <v>7.0080786678400038E-4</v>
      </c>
      <c r="W6951">
        <f t="shared" si="23764"/>
        <v>5.3308368845068489E-2</v>
      </c>
    </row>
    <row r="6952" spans="5:23" x14ac:dyDescent="0.25">
      <c r="I6952">
        <f>T6949</f>
        <v>2.0348816016176317E-3</v>
      </c>
      <c r="J6952">
        <f t="shared" ref="J6952" si="23765">U6949</f>
        <v>3.6698178623904523E-4</v>
      </c>
      <c r="K6952">
        <f t="shared" ref="K6952" si="23766">V6949</f>
        <v>7.0080786678400038E-4</v>
      </c>
      <c r="L6952">
        <f t="shared" ref="L6952" si="23767">W6949</f>
        <v>5.3308368845068489E-2</v>
      </c>
      <c r="N6952">
        <f>(0.01*(L6952+10))/(EXP((L6952+10)/10))</f>
        <v>3.6787423254492121E-2</v>
      </c>
      <c r="O6952">
        <f xml:space="preserve"> (0.125*EXP(L6952/80))</f>
        <v>0.12508332208426481</v>
      </c>
      <c r="P6952">
        <f>(0.1*(L6952+25))/(EXP((L6952+25)/10))</f>
        <v>0.20455670815359547</v>
      </c>
      <c r="Q6952">
        <f>(0.125*EXP(L6952/18))</f>
        <v>0.12537074573072424</v>
      </c>
      <c r="R6952">
        <f>0.07 * EXP(L6952/20)</f>
        <v>7.0186828167970616E-2</v>
      </c>
      <c r="S6952">
        <f>(1/(EXP((L6952+30)/10)+1))</f>
        <v>4.7185623967468324E-2</v>
      </c>
      <c r="T6952">
        <f>(P6952*(1-T6951) - Q6952*T6951)*$F$21</f>
        <v>2.0388534484781775E-3</v>
      </c>
      <c r="U6952">
        <f>(N6952*(1-U6951) - O6952*U6951)*$F$21</f>
        <v>3.6728019639227857E-4</v>
      </c>
      <c r="V6952">
        <f>(R6952*(1-V6951) - S6952*V6951)*$F$21</f>
        <v>7.0104572630170375E-4</v>
      </c>
      <c r="W6952">
        <f>$F$21*(W6951+E6951*(G6951-($E$9*U6951^4*(W6951-$E$3) + $E$11*T6951^3*V6951*(W6951-$E$5) + $E$13*(W6951-$E$7))) /$E$15)</f>
        <v>0.31376983354732835</v>
      </c>
    </row>
    <row r="6953" spans="5:23" x14ac:dyDescent="0.25">
      <c r="I6953">
        <f>I6952 + 0.5*$F$28</f>
        <v>7.0348816016176322E-3</v>
      </c>
      <c r="J6953">
        <f t="shared" ref="J6953" si="23768">J6952 + 0.5*$F$28</f>
        <v>5.3669817862390451E-3</v>
      </c>
      <c r="K6953">
        <f t="shared" ref="K6953" si="23769">K6952 + 0.5*$F$28</f>
        <v>5.7008078667840009E-3</v>
      </c>
      <c r="L6953">
        <f t="shared" ref="L6953" si="23770">L6952 + 0.5*$F$28</f>
        <v>5.8308368845068487E-2</v>
      </c>
      <c r="N6953">
        <f t="shared" ref="N6953:N6955" si="23771">(0.01*(L6953+10))/(EXP((L6953+10)/10))</f>
        <v>3.6787321172412658E-2</v>
      </c>
      <c r="O6953">
        <f t="shared" ref="O6953:O6955" si="23772" xml:space="preserve"> (0.125*EXP(L6953/80))</f>
        <v>0.12509114003620353</v>
      </c>
      <c r="P6953">
        <f t="shared" ref="P6953:P6955" si="23773">(0.1*(L6953+25))/(EXP((L6953+25)/10))</f>
        <v>0.20449525924838011</v>
      </c>
      <c r="Q6953">
        <f t="shared" ref="Q6953:Q6955" si="23774">(0.125*EXP(L6953/18))</f>
        <v>0.12540557577515388</v>
      </c>
      <c r="R6953">
        <f t="shared" ref="R6953:R6955" si="23775">0.07 * EXP(L6953/20)</f>
        <v>7.0204377068533774E-2</v>
      </c>
      <c r="S6953">
        <f t="shared" ref="S6953:S6955" si="23776">(1/(EXP((L6953+30)/10)+1))</f>
        <v>4.7163149485891578E-2</v>
      </c>
      <c r="T6953">
        <f>(P6953*(1-T6952) - Q6953*T6952)*$F$21*2</f>
        <v>4.0764527958647313E-3</v>
      </c>
      <c r="U6953">
        <f>(N6953*(1-U6952) - O6953*U6952)*$F$21*2</f>
        <v>7.345573283877656E-4</v>
      </c>
      <c r="V6953">
        <f>(R6953*(1-V6952) - S6953*V6952)*$F$21*2</f>
        <v>1.4024419413127241E-3</v>
      </c>
      <c r="W6953">
        <f>$F$21*(W6952+E6952*(G6952-($E$9*U6952^4*(W6952-$E$3) + $E$11*T6952^3*V6952*(W6952-$E$5) + $E$13*(W6952-$E$7))) /$E$15)*2</f>
        <v>6.2753966709465673E-3</v>
      </c>
    </row>
    <row r="6954" spans="5:23" x14ac:dyDescent="0.25">
      <c r="I6954">
        <f>I6952 + 0.5*$F$28</f>
        <v>7.0348816016176322E-3</v>
      </c>
      <c r="J6954">
        <f t="shared" ref="J6954:L6954" si="23777">J6952 + 0.5*$F$28</f>
        <v>5.3669817862390451E-3</v>
      </c>
      <c r="K6954">
        <f t="shared" si="23777"/>
        <v>5.7008078667840009E-3</v>
      </c>
      <c r="L6954">
        <f t="shared" si="23777"/>
        <v>5.8308368845068487E-2</v>
      </c>
      <c r="N6954">
        <f t="shared" si="23771"/>
        <v>3.6787321172412658E-2</v>
      </c>
      <c r="O6954">
        <f t="shared" si="23772"/>
        <v>0.12509114003620353</v>
      </c>
      <c r="P6954">
        <f t="shared" si="23773"/>
        <v>0.20449525924838011</v>
      </c>
      <c r="Q6954">
        <f t="shared" si="23774"/>
        <v>0.12540557577515388</v>
      </c>
      <c r="R6954">
        <f t="shared" si="23775"/>
        <v>7.0204377068533774E-2</v>
      </c>
      <c r="S6954">
        <f t="shared" si="23776"/>
        <v>4.7163149485891578E-2</v>
      </c>
      <c r="T6954">
        <f>(P6954*(1-T6953) - Q6954*T6953)*$F$21*2</f>
        <v>4.0630086813418058E-3</v>
      </c>
      <c r="U6954">
        <f>(N6954*(1-U6953) - O6954*U6953)*$F$21*2</f>
        <v>7.3336824324847462E-4</v>
      </c>
      <c r="V6954">
        <f>(R6954*(1-V6953) - S6954*V6953)*$F$21*2</f>
        <v>1.4007955185349145E-3</v>
      </c>
      <c r="W6954">
        <f>$F$21*(W6953+E6953*(G6953-($E$9*U6953^4*(W6953-$E$3) + $E$11*T6953^3*V6953*(W6953-$E$5) + $E$13*(W6953-$E$7))) /$E$15)*2</f>
        <v>1.2550793341893136E-4</v>
      </c>
    </row>
    <row r="6955" spans="5:23" x14ac:dyDescent="0.25">
      <c r="I6955">
        <f>I6952 + $F$28</f>
        <v>1.2034881601617631E-2</v>
      </c>
      <c r="J6955">
        <f t="shared" ref="J6955:L6955" si="23778">J6952 + $F$28</f>
        <v>1.0366981786239045E-2</v>
      </c>
      <c r="K6955">
        <f t="shared" si="23778"/>
        <v>1.0700807866784E-2</v>
      </c>
      <c r="L6955">
        <f t="shared" si="23778"/>
        <v>6.3308368845068491E-2</v>
      </c>
      <c r="N6955">
        <f t="shared" si="23771"/>
        <v>3.6787210000131021E-2</v>
      </c>
      <c r="O6955">
        <f t="shared" si="23772"/>
        <v>0.12509895847677951</v>
      </c>
      <c r="P6955">
        <f t="shared" si="23773"/>
        <v>0.20443382066309546</v>
      </c>
      <c r="Q6955">
        <f t="shared" si="23774"/>
        <v>0.12544041549593971</v>
      </c>
      <c r="R6955">
        <f t="shared" si="23775"/>
        <v>7.0221930356870521E-2</v>
      </c>
      <c r="S6955">
        <f t="shared" si="23776"/>
        <v>4.714068517928429E-2</v>
      </c>
      <c r="T6955">
        <f t="shared" ref="T6955" si="23779">(P6955*(1-T6954) - Q6955*T6954)*$F$21</f>
        <v>2.0309353877783032E-3</v>
      </c>
      <c r="U6955">
        <f t="shared" ref="U6955" si="23780">(N6955*(1-U6954) - O6955*U6954)*$F$21</f>
        <v>3.6668487825148888E-4</v>
      </c>
      <c r="V6955">
        <f t="shared" ref="V6955" si="23781">(R6955*(1-V6954) - S6955*V6954)*$F$21</f>
        <v>7.0057529330983946E-4</v>
      </c>
      <c r="W6955">
        <f t="shared" ref="W6955" si="23782">$F$21*(W6954+E6954*(G6954-($E$9*U6954^4*(W6954-$E$3) + $E$11*T6954^3*V6954*(W6954-$E$5) + $E$13*(W6954-$E$7))) /$E$15)</f>
        <v>1.2550793341893136E-6</v>
      </c>
    </row>
    <row r="6956" spans="5:23" x14ac:dyDescent="0.25">
      <c r="T6956">
        <f>SUM(T6952:T6955)/6</f>
        <v>2.0348750522438362E-3</v>
      </c>
      <c r="U6956">
        <f t="shared" ref="U6956" si="23783">SUM(U6952:U6955)/6</f>
        <v>3.6698177438000126E-4</v>
      </c>
      <c r="V6956">
        <f t="shared" ref="V6956" si="23784">SUM(V6952:V6955)/6</f>
        <v>7.0080974657653035E-4</v>
      </c>
      <c r="W6956">
        <f>SUM(W6952:W6955)/6</f>
        <v>5.3361998871838005E-2</v>
      </c>
    </row>
    <row r="6958" spans="5:23" x14ac:dyDescent="0.25">
      <c r="E6958">
        <f>E6951+0.01</f>
        <v>9.9099999999998332</v>
      </c>
      <c r="F6958">
        <v>0.01</v>
      </c>
      <c r="G6958">
        <v>0</v>
      </c>
      <c r="I6958">
        <f>T6956</f>
        <v>2.0348750522438362E-3</v>
      </c>
      <c r="J6958">
        <f t="shared" ref="J6958" si="23785">U6956</f>
        <v>3.6698177438000126E-4</v>
      </c>
      <c r="K6958">
        <f t="shared" ref="K6958" si="23786">V6956</f>
        <v>7.0080974657653035E-4</v>
      </c>
      <c r="L6958">
        <f t="shared" ref="L6958" si="23787">W6956</f>
        <v>5.3361998871838005E-2</v>
      </c>
      <c r="T6958">
        <f>T6956</f>
        <v>2.0348750522438362E-3</v>
      </c>
      <c r="U6958">
        <f t="shared" ref="U6958:W6958" si="23788">U6956</f>
        <v>3.6698177438000126E-4</v>
      </c>
      <c r="V6958">
        <f t="shared" si="23788"/>
        <v>7.0080974657653035E-4</v>
      </c>
      <c r="W6958">
        <f t="shared" si="23788"/>
        <v>5.3361998871838005E-2</v>
      </c>
    </row>
    <row r="6959" spans="5:23" x14ac:dyDescent="0.25">
      <c r="I6959">
        <f>T6956</f>
        <v>2.0348750522438362E-3</v>
      </c>
      <c r="J6959">
        <f t="shared" ref="J6959" si="23789">U6956</f>
        <v>3.6698177438000126E-4</v>
      </c>
      <c r="K6959">
        <f t="shared" ref="K6959" si="23790">V6956</f>
        <v>7.0080974657653035E-4</v>
      </c>
      <c r="L6959">
        <f t="shared" ref="L6959" si="23791">W6956</f>
        <v>5.3361998871838005E-2</v>
      </c>
      <c r="N6959">
        <f>(0.01*(L6959+10))/(EXP((L6959+10)/10))</f>
        <v>3.6787422207819151E-2</v>
      </c>
      <c r="O6959">
        <f xml:space="preserve"> (0.125*EXP(L6959/80))</f>
        <v>0.12508340593706682</v>
      </c>
      <c r="P6959">
        <f>(0.1*(L6959+25))/(EXP((L6959+25)/10))</f>
        <v>0.20455604899757468</v>
      </c>
      <c r="Q6959">
        <f>(0.125*EXP(L6959/18))</f>
        <v>0.12537111926663902</v>
      </c>
      <c r="R6959">
        <f>0.07 * EXP(L6959/20)</f>
        <v>7.0187016374296626E-2</v>
      </c>
      <c r="S6959">
        <f>(1/(EXP((L6959+30)/10)+1))</f>
        <v>4.7185382852061086E-2</v>
      </c>
      <c r="T6959">
        <f>(P6959*(1-T6958) - Q6959*T6958)*$F$21</f>
        <v>2.0388468843381639E-3</v>
      </c>
      <c r="U6959">
        <f>(N6959*(1-U6958) - O6959*U6958)*$F$21</f>
        <v>3.6728018564086183E-4</v>
      </c>
      <c r="V6959">
        <f>(R6959*(1-V6958) - S6959*V6958)*$F$21</f>
        <v>7.0104760652939723E-4</v>
      </c>
      <c r="W6959">
        <f>$F$21*(W6958+E6958*(G6958-($E$9*U6958^4*(W6958-$E$3) + $E$11*T6958^3*V6958*(W6958-$E$5) + $E$13*(W6958-$E$7))) /$E$15)</f>
        <v>0.31408517618427079</v>
      </c>
    </row>
    <row r="6960" spans="5:23" x14ac:dyDescent="0.25">
      <c r="I6960">
        <f>I6959 + 0.5*$F$28</f>
        <v>7.0348750522438363E-3</v>
      </c>
      <c r="J6960">
        <f t="shared" ref="J6960" si="23792">J6959 + 0.5*$F$28</f>
        <v>5.3669817743800009E-3</v>
      </c>
      <c r="K6960">
        <f t="shared" ref="K6960" si="23793">K6959 + 0.5*$F$28</f>
        <v>5.7008097465765309E-3</v>
      </c>
      <c r="L6960">
        <f t="shared" ref="L6960" si="23794">L6959 + 0.5*$F$28</f>
        <v>5.8361998871838003E-2</v>
      </c>
      <c r="N6960">
        <f t="shared" ref="N6960:N6962" si="23795">(0.01*(L6960+10))/(EXP((L6960+10)/10))</f>
        <v>3.6787320028189748E-2</v>
      </c>
      <c r="O6960">
        <f t="shared" ref="O6960:O6962" si="23796" xml:space="preserve"> (0.125*EXP(L6960/80))</f>
        <v>0.12509122389424651</v>
      </c>
      <c r="P6960">
        <f t="shared" ref="P6960:P6962" si="23797">(0.1*(L6960+25))/(EXP((L6960+25)/10))</f>
        <v>0.20449460020302429</v>
      </c>
      <c r="Q6960">
        <f t="shared" ref="Q6960:Q6962" si="23798">(0.125*EXP(L6960/18))</f>
        <v>0.12540594941484304</v>
      </c>
      <c r="R6960">
        <f t="shared" ref="R6960:R6962" si="23799">0.07 * EXP(L6960/20)</f>
        <v>7.0204565321917253E-2</v>
      </c>
      <c r="S6960">
        <f t="shared" ref="S6960:S6962" si="23800">(1/(EXP((L6960+30)/10)+1))</f>
        <v>4.7162908479642905E-2</v>
      </c>
      <c r="T6960">
        <f>(P6960*(1-T6959) - Q6960*T6959)*$F$21*2</f>
        <v>4.0764396699058889E-3</v>
      </c>
      <c r="U6960">
        <f>(N6960*(1-U6959) - O6960*U6959)*$F$21*2</f>
        <v>7.3455730493053291E-4</v>
      </c>
      <c r="V6960">
        <f>(R6960*(1-V6959) - S6960*V6959)*$F$21*2</f>
        <v>1.4024457027064854E-3</v>
      </c>
      <c r="W6960">
        <f>$F$21*(W6959+E6959*(G6959-($E$9*U6959^4*(W6959-$E$3) + $E$11*T6959^3*V6959*(W6959-$E$5) + $E$13*(W6959-$E$7))) /$E$15)*2</f>
        <v>6.2817035236854158E-3</v>
      </c>
    </row>
    <row r="6961" spans="5:23" x14ac:dyDescent="0.25">
      <c r="I6961">
        <f>I6959 + 0.5*$F$28</f>
        <v>7.0348750522438363E-3</v>
      </c>
      <c r="J6961">
        <f t="shared" ref="J6961:L6961" si="23801">J6959 + 0.5*$F$28</f>
        <v>5.3669817743800009E-3</v>
      </c>
      <c r="K6961">
        <f t="shared" si="23801"/>
        <v>5.7008097465765309E-3</v>
      </c>
      <c r="L6961">
        <f t="shared" si="23801"/>
        <v>5.8361998871838003E-2</v>
      </c>
      <c r="N6961">
        <f t="shared" si="23795"/>
        <v>3.6787320028189748E-2</v>
      </c>
      <c r="O6961">
        <f t="shared" si="23796"/>
        <v>0.12509122389424651</v>
      </c>
      <c r="P6961">
        <f t="shared" si="23797"/>
        <v>0.20449460020302429</v>
      </c>
      <c r="Q6961">
        <f t="shared" si="23798"/>
        <v>0.12540594941484304</v>
      </c>
      <c r="R6961">
        <f t="shared" si="23799"/>
        <v>7.0204565321917253E-2</v>
      </c>
      <c r="S6961">
        <f t="shared" si="23800"/>
        <v>4.7162908479642905E-2</v>
      </c>
      <c r="T6961">
        <f>(P6961*(1-T6960) - Q6961*T6960)*$F$21*2</f>
        <v>4.062995610308766E-3</v>
      </c>
      <c r="U6961">
        <f>(N6961*(1-U6960) - O6961*U6960)*$F$21*2</f>
        <v>7.3336821922480007E-4</v>
      </c>
      <c r="V6961">
        <f>(R6961*(1-V6960) - S6961*V6960)*$F$21*2</f>
        <v>1.4007992762529347E-3</v>
      </c>
      <c r="W6961">
        <f>$F$21*(W6960+E6960*(G6960-($E$9*U6960^4*(W6960-$E$3) + $E$11*T6960^3*V6960*(W6960-$E$5) + $E$13*(W6960-$E$7))) /$E$15)*2</f>
        <v>1.2563407047370831E-4</v>
      </c>
    </row>
    <row r="6962" spans="5:23" x14ac:dyDescent="0.25">
      <c r="I6962">
        <f>I6959 + $F$28</f>
        <v>1.2034875052243836E-2</v>
      </c>
      <c r="J6962">
        <f t="shared" ref="J6962:L6962" si="23802">J6959 + $F$28</f>
        <v>1.0366981774380002E-2</v>
      </c>
      <c r="K6962">
        <f t="shared" si="23802"/>
        <v>1.070080974657653E-2</v>
      </c>
      <c r="L6962">
        <f t="shared" si="23802"/>
        <v>6.3361998871838007E-2</v>
      </c>
      <c r="N6962">
        <f t="shared" si="23795"/>
        <v>3.6787208758455966E-2</v>
      </c>
      <c r="O6962">
        <f t="shared" si="23796"/>
        <v>0.12509904234006378</v>
      </c>
      <c r="P6962">
        <f t="shared" si="23797"/>
        <v>0.20443316172845849</v>
      </c>
      <c r="Q6962">
        <f t="shared" si="23798"/>
        <v>0.12544078923943211</v>
      </c>
      <c r="R6962">
        <f t="shared" si="23799"/>
        <v>7.0222118657323238E-2</v>
      </c>
      <c r="S6962">
        <f t="shared" si="23800"/>
        <v>4.7140444282150126E-2</v>
      </c>
      <c r="T6962">
        <f t="shared" ref="T6962" si="23803">(P6962*(1-T6961) - Q6962*T6961)*$F$21</f>
        <v>2.0309288531372076E-3</v>
      </c>
      <c r="U6962">
        <f t="shared" ref="U6962" si="23804">(N6962*(1-U6961) - O6962*U6961)*$F$21</f>
        <v>3.6668486526770871E-4</v>
      </c>
      <c r="V6962">
        <f t="shared" ref="V6962" si="23805">(R6962*(1-V6961) - S6962*V6961)*$F$21</f>
        <v>7.0057717264098427E-4</v>
      </c>
      <c r="W6962">
        <f t="shared" ref="W6962" si="23806">$F$21*(W6961+E6961*(G6961-($E$9*U6961^4*(W6961-$E$3) + $E$11*T6961^3*V6961*(W6961-$E$5) + $E$13*(W6961-$E$7))) /$E$15)</f>
        <v>1.2563407047370832E-6</v>
      </c>
    </row>
    <row r="6963" spans="5:23" x14ac:dyDescent="0.25">
      <c r="T6963">
        <f>SUM(T6959:T6962)/6</f>
        <v>2.0348685029483379E-3</v>
      </c>
      <c r="U6963">
        <f t="shared" ref="U6963" si="23807">SUM(U6959:U6962)/6</f>
        <v>3.6698176251065054E-4</v>
      </c>
      <c r="V6963">
        <f t="shared" ref="V6963" si="23808">SUM(V6959:V6962)/6</f>
        <v>7.0081162635496688E-4</v>
      </c>
      <c r="W6963">
        <f>SUM(W6959:W6962)/6</f>
        <v>5.341562835318911E-2</v>
      </c>
    </row>
    <row r="6965" spans="5:23" x14ac:dyDescent="0.25">
      <c r="E6965">
        <f>E6958+0.01</f>
        <v>9.919999999999833</v>
      </c>
      <c r="F6965">
        <v>0.01</v>
      </c>
      <c r="G6965">
        <v>0</v>
      </c>
      <c r="I6965">
        <f>T6963</f>
        <v>2.0348685029483379E-3</v>
      </c>
      <c r="J6965">
        <f t="shared" ref="J6965" si="23809">U6963</f>
        <v>3.6698176251065054E-4</v>
      </c>
      <c r="K6965">
        <f t="shared" ref="K6965" si="23810">V6963</f>
        <v>7.0081162635496688E-4</v>
      </c>
      <c r="L6965">
        <f t="shared" ref="L6965" si="23811">W6963</f>
        <v>5.341562835318911E-2</v>
      </c>
      <c r="T6965">
        <f>T6963</f>
        <v>2.0348685029483379E-3</v>
      </c>
      <c r="U6965">
        <f t="shared" ref="U6965:W6965" si="23812">U6963</f>
        <v>3.6698176251065054E-4</v>
      </c>
      <c r="V6965">
        <f t="shared" si="23812"/>
        <v>7.0081162635496688E-4</v>
      </c>
      <c r="W6965">
        <f t="shared" si="23812"/>
        <v>5.341562835318911E-2</v>
      </c>
    </row>
    <row r="6966" spans="5:23" x14ac:dyDescent="0.25">
      <c r="I6966">
        <f>T6963</f>
        <v>2.0348685029483379E-3</v>
      </c>
      <c r="J6966">
        <f t="shared" ref="J6966" si="23813">U6963</f>
        <v>3.6698176251065054E-4</v>
      </c>
      <c r="K6966">
        <f t="shared" ref="K6966" si="23814">V6963</f>
        <v>7.0081162635496688E-4</v>
      </c>
      <c r="L6966">
        <f t="shared" ref="L6966" si="23815">W6963</f>
        <v>5.341562835318911E-2</v>
      </c>
      <c r="N6966">
        <f>(0.01*(L6966+10))/(EXP((L6966+10)/10))</f>
        <v>3.6787421160110002E-2</v>
      </c>
      <c r="O6966">
        <f xml:space="preserve"> (0.125*EXP(L6966/80))</f>
        <v>0.12508348978907224</v>
      </c>
      <c r="P6966">
        <f>(0.1*(L6966+25))/(EXP((L6966+25)/10))</f>
        <v>0.20455538984944427</v>
      </c>
      <c r="Q6966">
        <f>(0.125*EXP(L6966/18))</f>
        <v>0.12537149279986784</v>
      </c>
      <c r="R6966">
        <f>0.07 * EXP(L6966/20)</f>
        <v>7.0187204579213236E-2</v>
      </c>
      <c r="S6966">
        <f>(1/(EXP((L6966+30)/10)+1))</f>
        <v>4.7185141740277048E-2</v>
      </c>
      <c r="T6966">
        <f>(P6966*(1-T6965) - Q6966*T6965)*$F$21</f>
        <v>2.0388403202766525E-3</v>
      </c>
      <c r="U6966">
        <f>(N6966*(1-U6965) - O6966*U6965)*$F$21</f>
        <v>3.6728017487910674E-4</v>
      </c>
      <c r="V6966">
        <f>(R6966*(1-V6965) - S6966*V6965)*$F$21</f>
        <v>7.0104948674299978E-4</v>
      </c>
      <c r="W6966">
        <f>$F$21*(W6965+E6965*(G6965-($E$9*U6965^4*(W6965-$E$3) + $E$11*T6965^3*V6965*(W6965-$E$5) + $E$13*(W6965-$E$7))) /$E$15)</f>
        <v>0.31440051561418908</v>
      </c>
    </row>
    <row r="6967" spans="5:23" x14ac:dyDescent="0.25">
      <c r="I6967">
        <f>I6966 + 0.5*$F$28</f>
        <v>7.034868502948338E-3</v>
      </c>
      <c r="J6967">
        <f t="shared" ref="J6967" si="23816">J6966 + 0.5*$F$28</f>
        <v>5.3669817625106508E-3</v>
      </c>
      <c r="K6967">
        <f t="shared" ref="K6967" si="23817">K6966 + 0.5*$F$28</f>
        <v>5.7008116263549671E-3</v>
      </c>
      <c r="L6967">
        <f t="shared" ref="L6967" si="23818">L6966 + 0.5*$F$28</f>
        <v>5.8415628353189107E-2</v>
      </c>
      <c r="N6967">
        <f t="shared" ref="N6967:N6969" si="23819">(0.01*(L6967+10))/(EXP((L6967+10)/10))</f>
        <v>3.6787318882932706E-2</v>
      </c>
      <c r="O6967">
        <f t="shared" ref="O6967:O6969" si="23820" xml:space="preserve"> (0.125*EXP(L6967/80))</f>
        <v>0.12509130775149285</v>
      </c>
      <c r="P6967">
        <f t="shared" ref="P6967:P6969" si="23821">(0.1*(L6967+25))/(EXP((L6967+25)/10))</f>
        <v>0.20449394116555808</v>
      </c>
      <c r="Q6967">
        <f t="shared" ref="Q6967:Q6969" si="23822">(0.125*EXP(L6967/18))</f>
        <v>0.12540632305184549</v>
      </c>
      <c r="R6967">
        <f t="shared" ref="R6967:R6969" si="23823">0.07 * EXP(L6967/20)</f>
        <v>7.0204753573890985E-2</v>
      </c>
      <c r="S6967">
        <f t="shared" ref="S6967:S6969" si="23824">(1/(EXP((L6967+30)/10)+1))</f>
        <v>4.7162667477015807E-2</v>
      </c>
      <c r="T6967">
        <f>(P6967*(1-T6966) - Q6967*T6966)*$F$21*2</f>
        <v>4.0764265441040346E-3</v>
      </c>
      <c r="U6967">
        <f>(N6967*(1-U6966) - O6967*U6966)*$F$21*2</f>
        <v>7.345572814526645E-4</v>
      </c>
      <c r="V6967">
        <f>(R6967*(1-V6966) - S6967*V6966)*$F$21*2</f>
        <v>1.4024494640720582E-3</v>
      </c>
      <c r="W6967">
        <f>$F$21*(W6966+E6966*(G6966-($E$9*U6966^4*(W6966-$E$3) + $E$11*T6966^3*V6966*(W6966-$E$5) + $E$13*(W6966-$E$7))) /$E$15)*2</f>
        <v>6.2880103122837814E-3</v>
      </c>
    </row>
    <row r="6968" spans="5:23" x14ac:dyDescent="0.25">
      <c r="I6968">
        <f>I6966 + 0.5*$F$28</f>
        <v>7.034868502948338E-3</v>
      </c>
      <c r="J6968">
        <f t="shared" ref="J6968:L6968" si="23825">J6966 + 0.5*$F$28</f>
        <v>5.3669817625106508E-3</v>
      </c>
      <c r="K6968">
        <f t="shared" si="23825"/>
        <v>5.7008116263549671E-3</v>
      </c>
      <c r="L6968">
        <f t="shared" si="23825"/>
        <v>5.8415628353189107E-2</v>
      </c>
      <c r="N6968">
        <f t="shared" si="23819"/>
        <v>3.6787318882932706E-2</v>
      </c>
      <c r="O6968">
        <f t="shared" si="23820"/>
        <v>0.12509130775149285</v>
      </c>
      <c r="P6968">
        <f t="shared" si="23821"/>
        <v>0.20449394116555808</v>
      </c>
      <c r="Q6968">
        <f t="shared" si="23822"/>
        <v>0.12540632305184549</v>
      </c>
      <c r="R6968">
        <f t="shared" si="23823"/>
        <v>7.0204753573890985E-2</v>
      </c>
      <c r="S6968">
        <f t="shared" si="23824"/>
        <v>4.7162667477015807E-2</v>
      </c>
      <c r="T6968">
        <f>(P6968*(1-T6967) - Q6968*T6967)*$F$21*2</f>
        <v>4.0629825394319068E-3</v>
      </c>
      <c r="U6968">
        <f>(N6968*(1-U6967) - O6968*U6967)*$F$21*2</f>
        <v>7.3336819518053664E-4</v>
      </c>
      <c r="V6968">
        <f>(R6968*(1-V6967) - S6968*V6967)*$F$21*2</f>
        <v>1.4008030339427724E-3</v>
      </c>
      <c r="W6968">
        <f>$F$21*(W6967+E6967*(G6967-($E$9*U6967^4*(W6967-$E$3) + $E$11*T6967^3*V6967*(W6967-$E$5) + $E$13*(W6967-$E$7))) /$E$15)*2</f>
        <v>1.2576020624567564E-4</v>
      </c>
    </row>
    <row r="6969" spans="5:23" x14ac:dyDescent="0.25">
      <c r="I6969">
        <f>I6966 + $F$28</f>
        <v>1.2034868502948338E-2</v>
      </c>
      <c r="J6969">
        <f t="shared" ref="J6969:L6969" si="23826">J6966 + $F$28</f>
        <v>1.0366981762510651E-2</v>
      </c>
      <c r="K6969">
        <f t="shared" si="23826"/>
        <v>1.0700811626354967E-2</v>
      </c>
      <c r="L6969">
        <f t="shared" si="23826"/>
        <v>6.3415628353189105E-2</v>
      </c>
      <c r="N6969">
        <f t="shared" si="23819"/>
        <v>3.6787207515748814E-2</v>
      </c>
      <c r="O6969">
        <f t="shared" si="23820"/>
        <v>0.12509912620255137</v>
      </c>
      <c r="P6969">
        <f t="shared" si="23821"/>
        <v>0.20443250280171077</v>
      </c>
      <c r="Q6969">
        <f t="shared" si="23822"/>
        <v>0.12544116298023705</v>
      </c>
      <c r="R6969">
        <f t="shared" si="23823"/>
        <v>7.0222306956365846E-2</v>
      </c>
      <c r="S6969">
        <f t="shared" si="23824"/>
        <v>4.7140203388636004E-2</v>
      </c>
      <c r="T6969">
        <f t="shared" ref="T6969" si="23827">(P6969*(1-T6968) - Q6969*T6968)*$F$21</f>
        <v>2.0309223185742032E-3</v>
      </c>
      <c r="U6969">
        <f t="shared" ref="U6969" si="23828">(N6969*(1-U6968) - O6969*U6968)*$F$21</f>
        <v>3.6668485227365436E-4</v>
      </c>
      <c r="V6969">
        <f t="shared" ref="V6969" si="23829">(R6969*(1-V6968) - S6969*V6968)*$F$21</f>
        <v>7.0057905195803434E-4</v>
      </c>
      <c r="W6969">
        <f t="shared" ref="W6969" si="23830">$F$21*(W6968+E6968*(G6968-($E$9*U6968^4*(W6968-$E$3) + $E$11*T6968^3*V6968*(W6968-$E$5) + $E$13*(W6968-$E$7))) /$E$15)</f>
        <v>1.2576020624567565E-6</v>
      </c>
    </row>
    <row r="6970" spans="5:23" x14ac:dyDescent="0.25">
      <c r="T6970">
        <f>SUM(T6966:T6969)/6</f>
        <v>2.0348619537311329E-3</v>
      </c>
      <c r="U6970">
        <f t="shared" ref="U6970" si="23831">SUM(U6966:U6969)/6</f>
        <v>3.6698175063099372E-4</v>
      </c>
      <c r="V6970">
        <f t="shared" ref="V6970" si="23832">SUM(V6966:V6969)/6</f>
        <v>7.0081350611931074E-4</v>
      </c>
      <c r="W6970">
        <f>SUM(W6966:W6969)/6</f>
        <v>5.3469257289130157E-2</v>
      </c>
    </row>
    <row r="6972" spans="5:23" x14ac:dyDescent="0.25">
      <c r="E6972">
        <f>E6965+0.01</f>
        <v>9.9299999999998327</v>
      </c>
      <c r="F6972">
        <v>0.01</v>
      </c>
      <c r="G6972">
        <v>0</v>
      </c>
      <c r="I6972">
        <f>T6970</f>
        <v>2.0348619537311329E-3</v>
      </c>
      <c r="J6972">
        <f t="shared" ref="J6972" si="23833">U6970</f>
        <v>3.6698175063099372E-4</v>
      </c>
      <c r="K6972">
        <f t="shared" ref="K6972" si="23834">V6970</f>
        <v>7.0081350611931074E-4</v>
      </c>
      <c r="L6972">
        <f t="shared" ref="L6972" si="23835">W6970</f>
        <v>5.3469257289130157E-2</v>
      </c>
      <c r="T6972">
        <f>T6970</f>
        <v>2.0348619537311329E-3</v>
      </c>
      <c r="U6972">
        <f t="shared" ref="U6972:W6972" si="23836">U6970</f>
        <v>3.6698175063099372E-4</v>
      </c>
      <c r="V6972">
        <f t="shared" si="23836"/>
        <v>7.0081350611931074E-4</v>
      </c>
      <c r="W6972">
        <f t="shared" si="23836"/>
        <v>5.3469257289130157E-2</v>
      </c>
    </row>
    <row r="6973" spans="5:23" x14ac:dyDescent="0.25">
      <c r="I6973">
        <f>T6970</f>
        <v>2.0348619537311329E-3</v>
      </c>
      <c r="J6973">
        <f t="shared" ref="J6973" si="23837">U6970</f>
        <v>3.6698175063099372E-4</v>
      </c>
      <c r="K6973">
        <f t="shared" ref="K6973" si="23838">V6970</f>
        <v>7.0081350611931074E-4</v>
      </c>
      <c r="L6973">
        <f t="shared" ref="L6973" si="23839">W6970</f>
        <v>5.3469257289130157E-2</v>
      </c>
      <c r="N6973">
        <f>(0.01*(L6973+10))/(EXP((L6973+10)/10))</f>
        <v>3.678742011136471E-2</v>
      </c>
      <c r="O6973">
        <f xml:space="preserve"> (0.125*EXP(L6973/80))</f>
        <v>0.12508357364028111</v>
      </c>
      <c r="P6973">
        <f>(0.1*(L6973+25))/(EXP((L6973+25)/10))</f>
        <v>0.20455473070920402</v>
      </c>
      <c r="Q6973">
        <f>(0.125*EXP(L6973/18))</f>
        <v>0.12537186633041073</v>
      </c>
      <c r="R6973">
        <f>0.07 * EXP(L6973/20)</f>
        <v>7.0187392782720487E-2</v>
      </c>
      <c r="S6973">
        <f>(1/(EXP((L6973+30)/10)+1))</f>
        <v>4.7184900632116125E-2</v>
      </c>
      <c r="T6973">
        <f>(P6973*(1-T6972) - Q6973*T6972)*$F$21</f>
        <v>2.0388337562936413E-3</v>
      </c>
      <c r="U6973">
        <f>(N6973*(1-U6972) - O6973*U6972)*$F$21</f>
        <v>3.6728016410701351E-4</v>
      </c>
      <c r="V6973">
        <f>(R6973*(1-V6972) - S6973*V6972)*$F$21</f>
        <v>7.0105136694251181E-4</v>
      </c>
      <c r="W6973">
        <f>$F$21*(W6972+E6972*(G6972-($E$9*U6972^4*(W6972-$E$3) + $E$11*T6972^3*V6972*(W6972-$E$5) + $E$13*(W6972-$E$7))) /$E$15)</f>
        <v>0.31471585183713208</v>
      </c>
    </row>
    <row r="6974" spans="5:23" x14ac:dyDescent="0.25">
      <c r="I6974">
        <f>I6973 + 0.5*$F$28</f>
        <v>7.034861953731133E-3</v>
      </c>
      <c r="J6974">
        <f t="shared" ref="J6974" si="23840">J6973 + 0.5*$F$28</f>
        <v>5.3669817506309938E-3</v>
      </c>
      <c r="K6974">
        <f t="shared" ref="K6974" si="23841">K6973 + 0.5*$F$28</f>
        <v>5.7008135061193104E-3</v>
      </c>
      <c r="L6974">
        <f t="shared" ref="L6974" si="23842">L6973 + 0.5*$F$28</f>
        <v>5.8469257289130154E-2</v>
      </c>
      <c r="N6974">
        <f t="shared" ref="N6974:N6976" si="23843">(0.01*(L6974+10))/(EXP((L6974+10)/10))</f>
        <v>3.678731773664156E-2</v>
      </c>
      <c r="O6974">
        <f t="shared" ref="O6974:O6976" si="23844" xml:space="preserve"> (0.125*EXP(L6974/80))</f>
        <v>0.12509139160794258</v>
      </c>
      <c r="P6974">
        <f t="shared" ref="P6974:P6976" si="23845">(0.1*(L6974+25))/(EXP((L6974+25)/10))</f>
        <v>0.20449328213598161</v>
      </c>
      <c r="Q6974">
        <f t="shared" ref="Q6974:Q6976" si="23846">(0.125*EXP(L6974/18))</f>
        <v>0.12540669668616131</v>
      </c>
      <c r="R6974">
        <f t="shared" ref="R6974:R6976" si="23847">0.07 * EXP(L6974/20)</f>
        <v>7.0204941824454983E-2</v>
      </c>
      <c r="S6974">
        <f t="shared" ref="S6974:S6976" si="23848">(1/(EXP((L6974+30)/10)+1))</f>
        <v>4.7162426478010264E-2</v>
      </c>
      <c r="T6974">
        <f>(P6974*(1-T6973) - Q6974*T6973)*$F$21*2</f>
        <v>4.0764134184591693E-3</v>
      </c>
      <c r="U6974">
        <f>(N6974*(1-U6973) - O6974*U6973)*$F$21*2</f>
        <v>7.345572579541609E-4</v>
      </c>
      <c r="V6974">
        <f>(R6974*(1-V6973) - S6974*V6973)*$F$21*2</f>
        <v>1.4024532254094419E-3</v>
      </c>
      <c r="W6974">
        <f>$F$21*(W6973+E6973*(G6973-($E$9*U6973^4*(W6973-$E$3) + $E$11*T6973^3*V6973*(W6973-$E$5) + $E$13*(W6973-$E$7))) /$E$15)*2</f>
        <v>6.2943170367426417E-3</v>
      </c>
    </row>
    <row r="6975" spans="5:23" x14ac:dyDescent="0.25">
      <c r="I6975">
        <f>I6973 + 0.5*$F$28</f>
        <v>7.034861953731133E-3</v>
      </c>
      <c r="J6975">
        <f t="shared" ref="J6975:L6975" si="23849">J6973 + 0.5*$F$28</f>
        <v>5.3669817506309938E-3</v>
      </c>
      <c r="K6975">
        <f t="shared" si="23849"/>
        <v>5.7008135061193104E-3</v>
      </c>
      <c r="L6975">
        <f t="shared" si="23849"/>
        <v>5.8469257289130154E-2</v>
      </c>
      <c r="N6975">
        <f t="shared" si="23843"/>
        <v>3.678731773664156E-2</v>
      </c>
      <c r="O6975">
        <f t="shared" si="23844"/>
        <v>0.12509139160794258</v>
      </c>
      <c r="P6975">
        <f t="shared" si="23845"/>
        <v>0.20449328213598161</v>
      </c>
      <c r="Q6975">
        <f t="shared" si="23846"/>
        <v>0.12540669668616131</v>
      </c>
      <c r="R6975">
        <f t="shared" si="23847"/>
        <v>7.0204941824454983E-2</v>
      </c>
      <c r="S6975">
        <f t="shared" si="23848"/>
        <v>4.7162426478010264E-2</v>
      </c>
      <c r="T6975">
        <f>(P6975*(1-T6974) - Q6975*T6974)*$F$21*2</f>
        <v>4.0629694687112326E-3</v>
      </c>
      <c r="U6975">
        <f>(N6975*(1-U6974) - O6975*U6974)*$F$21*2</f>
        <v>7.3336817111568486E-4</v>
      </c>
      <c r="V6975">
        <f>(R6975*(1-V6974) - S6975*V6974)*$F$21*2</f>
        <v>1.4008067916044273E-3</v>
      </c>
      <c r="W6975">
        <f>$F$21*(W6974+E6974*(G6974-($E$9*U6974^4*(W6974-$E$3) + $E$11*T6974^3*V6974*(W6974-$E$5) + $E$13*(W6974-$E$7))) /$E$15)*2</f>
        <v>1.2588634073485284E-4</v>
      </c>
    </row>
    <row r="6976" spans="5:23" x14ac:dyDescent="0.25">
      <c r="I6976">
        <f>I6973 + $F$28</f>
        <v>1.2034861953731133E-2</v>
      </c>
      <c r="J6976">
        <f t="shared" ref="J6976:L6976" si="23850">J6973 + $F$28</f>
        <v>1.0366981750630994E-2</v>
      </c>
      <c r="K6976">
        <f t="shared" si="23850"/>
        <v>1.0700813506119311E-2</v>
      </c>
      <c r="L6976">
        <f t="shared" si="23850"/>
        <v>6.3469257289130152E-2</v>
      </c>
      <c r="N6976">
        <f t="shared" si="23843"/>
        <v>3.6787206272009605E-2</v>
      </c>
      <c r="O6976">
        <f t="shared" si="23844"/>
        <v>0.12509921006424229</v>
      </c>
      <c r="P6976">
        <f t="shared" si="23845"/>
        <v>0.20443184388285213</v>
      </c>
      <c r="Q6976">
        <f t="shared" si="23846"/>
        <v>0.12544153671835456</v>
      </c>
      <c r="R6976">
        <f t="shared" si="23847"/>
        <v>7.0222495253998374E-2</v>
      </c>
      <c r="S6976">
        <f t="shared" si="23848"/>
        <v>4.7139962498741833E-2</v>
      </c>
      <c r="T6976">
        <f t="shared" ref="T6976" si="23851">(P6976*(1-T6975) - Q6976*T6975)*$F$21</f>
        <v>2.030915784089289E-3</v>
      </c>
      <c r="U6976">
        <f t="shared" ref="U6976" si="23852">(N6976*(1-U6975) - O6976*U6975)*$F$21</f>
        <v>3.6668483926932617E-4</v>
      </c>
      <c r="V6976">
        <f t="shared" ref="V6976" si="23853">(R6976*(1-V6975) - S6976*V6975)*$F$21</f>
        <v>7.0058093126098935E-4</v>
      </c>
      <c r="W6976">
        <f t="shared" ref="W6976" si="23854">$F$21*(W6975+E6975*(G6975-($E$9*U6975^4*(W6975-$E$3) + $E$11*T6975^3*V6975*(W6975-$E$5) + $E$13*(W6975-$E$7))) /$E$15)</f>
        <v>1.2588634073485285E-6</v>
      </c>
    </row>
    <row r="6977" spans="5:23" x14ac:dyDescent="0.25">
      <c r="T6977">
        <f>SUM(T6973:T6976)/6</f>
        <v>2.034855404592222E-3</v>
      </c>
      <c r="U6977">
        <f t="shared" ref="U6977" si="23855">SUM(U6973:U6976)/6</f>
        <v>3.6698173874103092E-4</v>
      </c>
      <c r="V6977">
        <f t="shared" ref="V6977" si="23856">SUM(V6973:V6976)/6</f>
        <v>7.008153858695617E-4</v>
      </c>
      <c r="W6977">
        <f>SUM(W6973:W6976)/6</f>
        <v>5.3522885679669487E-2</v>
      </c>
    </row>
    <row r="6979" spans="5:23" x14ac:dyDescent="0.25">
      <c r="E6979">
        <f>E6972+0.01</f>
        <v>9.9399999999998325</v>
      </c>
      <c r="F6979">
        <v>0.01</v>
      </c>
      <c r="G6979">
        <v>0</v>
      </c>
      <c r="I6979">
        <f>T6977</f>
        <v>2.034855404592222E-3</v>
      </c>
      <c r="J6979">
        <f t="shared" ref="J6979" si="23857">U6977</f>
        <v>3.6698173874103092E-4</v>
      </c>
      <c r="K6979">
        <f t="shared" ref="K6979" si="23858">V6977</f>
        <v>7.008153858695617E-4</v>
      </c>
      <c r="L6979">
        <f t="shared" ref="L6979" si="23859">W6977</f>
        <v>5.3522885679669487E-2</v>
      </c>
      <c r="T6979">
        <f>T6977</f>
        <v>2.034855404592222E-3</v>
      </c>
      <c r="U6979">
        <f t="shared" ref="U6979:W6979" si="23860">U6977</f>
        <v>3.6698173874103092E-4</v>
      </c>
      <c r="V6979">
        <f t="shared" si="23860"/>
        <v>7.008153858695617E-4</v>
      </c>
      <c r="W6979">
        <f t="shared" si="23860"/>
        <v>5.3522885679669487E-2</v>
      </c>
    </row>
    <row r="6980" spans="5:23" x14ac:dyDescent="0.25">
      <c r="I6980">
        <f>T6977</f>
        <v>2.034855404592222E-3</v>
      </c>
      <c r="J6980">
        <f t="shared" ref="J6980" si="23861">U6977</f>
        <v>3.6698173874103092E-4</v>
      </c>
      <c r="K6980">
        <f t="shared" ref="K6980" si="23862">V6977</f>
        <v>7.008153858695617E-4</v>
      </c>
      <c r="L6980">
        <f t="shared" ref="L6980" si="23863">W6977</f>
        <v>5.3522885679669487E-2</v>
      </c>
      <c r="N6980">
        <f>(0.01*(L6980+10))/(EXP((L6980+10)/10))</f>
        <v>3.6787419061583324E-2</v>
      </c>
      <c r="O6980">
        <f xml:space="preserve"> (0.125*EXP(L6980/80))</f>
        <v>0.12508365749069345</v>
      </c>
      <c r="P6980">
        <f>(0.1*(L6980+25))/(EXP((L6980+25)/10))</f>
        <v>0.20455407157685374</v>
      </c>
      <c r="Q6980">
        <f>(0.125*EXP(L6980/18))</f>
        <v>0.12537223985826773</v>
      </c>
      <c r="R6980">
        <f>0.07 * EXP(L6980/20)</f>
        <v>7.0187580984818379E-2</v>
      </c>
      <c r="S6980">
        <f>(1/(EXP((L6980+30)/10)+1))</f>
        <v>4.7184659527578242E-2</v>
      </c>
      <c r="T6980">
        <f>(P6980*(1-T6979) - Q6980*T6979)*$F$21</f>
        <v>2.0388271923891281E-3</v>
      </c>
      <c r="U6980">
        <f>(N6980*(1-U6979) - O6980*U6979)*$F$21</f>
        <v>3.6728015332458284E-4</v>
      </c>
      <c r="V6980">
        <f>(R6980*(1-V6979) - S6980*V6979)*$F$21</f>
        <v>7.0105324712793323E-4</v>
      </c>
      <c r="W6980">
        <f>$F$21*(W6979+E6979*(G6979-($E$9*U6979^4*(W6979-$E$3) + $E$11*T6979^3*V6979*(W6979-$E$5) + $E$13*(W6979-$E$7))) /$E$15)</f>
        <v>0.31503118485314857</v>
      </c>
    </row>
    <row r="6981" spans="5:23" x14ac:dyDescent="0.25">
      <c r="I6981">
        <f>I6980 + 0.5*$F$28</f>
        <v>7.0348554045922222E-3</v>
      </c>
      <c r="J6981">
        <f t="shared" ref="J6981" si="23864">J6980 + 0.5*$F$28</f>
        <v>5.3669817387410309E-3</v>
      </c>
      <c r="K6981">
        <f t="shared" ref="K6981" si="23865">K6980 + 0.5*$F$28</f>
        <v>5.7008153858695617E-3</v>
      </c>
      <c r="L6981">
        <f t="shared" ref="L6981" si="23866">L6980 + 0.5*$F$28</f>
        <v>5.8522885679669484E-2</v>
      </c>
      <c r="N6981">
        <f t="shared" ref="N6981:N6983" si="23867">(0.01*(L6981+10))/(EXP((L6981+10)/10))</f>
        <v>3.6787316589316374E-2</v>
      </c>
      <c r="O6981">
        <f t="shared" ref="O6981:O6983" si="23868" xml:space="preserve"> (0.125*EXP(L6981/80))</f>
        <v>0.12509147546359572</v>
      </c>
      <c r="P6981">
        <f t="shared" ref="P6981:P6983" si="23869">(0.1*(L6981+25))/(EXP((L6981+25)/10))</f>
        <v>0.2044926231142947</v>
      </c>
      <c r="Q6981">
        <f t="shared" ref="Q6981:Q6983" si="23870">(0.125*EXP(L6981/18))</f>
        <v>0.12540707031779044</v>
      </c>
      <c r="R6981">
        <f t="shared" ref="R6981:R6983" si="23871">0.07 * EXP(L6981/20)</f>
        <v>7.0205130073609276E-2</v>
      </c>
      <c r="S6981">
        <f t="shared" ref="S6981:S6983" si="23872">(1/(EXP((L6981+30)/10)+1))</f>
        <v>4.7162185482626198E-2</v>
      </c>
      <c r="T6981">
        <f>(P6981*(1-T6980) - Q6981*T6980)*$F$21*2</f>
        <v>4.0764002929712904E-3</v>
      </c>
      <c r="U6981">
        <f>(N6981*(1-U6980) - O6981*U6980)*$F$21*2</f>
        <v>7.3455723443502363E-4</v>
      </c>
      <c r="V6981">
        <f>(R6981*(1-V6980) - S6981*V6980)*$F$21*2</f>
        <v>1.4024569867186378E-3</v>
      </c>
      <c r="W6981">
        <f>$F$21*(W6980+E6980*(G6980-($E$9*U6980^4*(W6980-$E$3) + $E$11*T6980^3*V6980*(W6980-$E$5) + $E$13*(W6980-$E$7))) /$E$15)*2</f>
        <v>6.3006236970629716E-3</v>
      </c>
    </row>
    <row r="6982" spans="5:23" x14ac:dyDescent="0.25">
      <c r="I6982">
        <f>I6980 + 0.5*$F$28</f>
        <v>7.0348554045922222E-3</v>
      </c>
      <c r="J6982">
        <f t="shared" ref="J6982:L6982" si="23873">J6980 + 0.5*$F$28</f>
        <v>5.3669817387410309E-3</v>
      </c>
      <c r="K6982">
        <f t="shared" si="23873"/>
        <v>5.7008153858695617E-3</v>
      </c>
      <c r="L6982">
        <f t="shared" si="23873"/>
        <v>5.8522885679669484E-2</v>
      </c>
      <c r="N6982">
        <f t="shared" si="23867"/>
        <v>3.6787316589316374E-2</v>
      </c>
      <c r="O6982">
        <f t="shared" si="23868"/>
        <v>0.12509147546359572</v>
      </c>
      <c r="P6982">
        <f t="shared" si="23869"/>
        <v>0.2044926231142947</v>
      </c>
      <c r="Q6982">
        <f t="shared" si="23870"/>
        <v>0.12540707031779044</v>
      </c>
      <c r="R6982">
        <f t="shared" si="23871"/>
        <v>7.0205130073609276E-2</v>
      </c>
      <c r="S6982">
        <f t="shared" si="23872"/>
        <v>4.7162185482626198E-2</v>
      </c>
      <c r="T6982">
        <f>(P6982*(1-T6981) - Q6982*T6981)*$F$21*2</f>
        <v>4.0629563981467408E-3</v>
      </c>
      <c r="U6982">
        <f>(N6982*(1-U6981) - O6982*U6981)*$F$21*2</f>
        <v>7.3336814703024614E-4</v>
      </c>
      <c r="V6982">
        <f>(R6982*(1-V6981) - S6982*V6981)*$F$21*2</f>
        <v>1.4008105492379005E-3</v>
      </c>
      <c r="W6982">
        <f>$F$21*(W6981+E6981*(G6981-($E$9*U6981^4*(W6981-$E$3) + $E$11*T6981^3*V6981*(W6981-$E$5) + $E$13*(W6981-$E$7))) /$E$15)*2</f>
        <v>1.2601247394125945E-4</v>
      </c>
    </row>
    <row r="6983" spans="5:23" x14ac:dyDescent="0.25">
      <c r="I6983">
        <f>I6980 + $F$28</f>
        <v>1.2034855404592221E-2</v>
      </c>
      <c r="J6983">
        <f t="shared" ref="J6983:L6983" si="23874">J6980 + $F$28</f>
        <v>1.0366981738741031E-2</v>
      </c>
      <c r="K6983">
        <f t="shared" si="23874"/>
        <v>1.0700815385869563E-2</v>
      </c>
      <c r="L6983">
        <f t="shared" si="23874"/>
        <v>6.3522885679669489E-2</v>
      </c>
      <c r="N6983">
        <f t="shared" si="23867"/>
        <v>3.6787205027238389E-2</v>
      </c>
      <c r="O6983">
        <f t="shared" si="23868"/>
        <v>0.12509929392513658</v>
      </c>
      <c r="P6983">
        <f t="shared" si="23869"/>
        <v>0.20443118497188253</v>
      </c>
      <c r="Q6983">
        <f t="shared" si="23870"/>
        <v>0.12544191045378469</v>
      </c>
      <c r="R6983">
        <f t="shared" si="23871"/>
        <v>7.0222683550220821E-2</v>
      </c>
      <c r="S6983">
        <f t="shared" si="23872"/>
        <v>4.7139721612467558E-2</v>
      </c>
      <c r="T6983">
        <f t="shared" ref="T6983" si="23875">(P6983*(1-T6982) - Q6983*T6982)*$F$21</f>
        <v>2.0309092496824635E-3</v>
      </c>
      <c r="U6983">
        <f t="shared" ref="U6983" si="23876">(N6983*(1-U6982) - O6983*U6982)*$F$21</f>
        <v>3.6668482625472468E-4</v>
      </c>
      <c r="V6983">
        <f t="shared" ref="V6983" si="23877">(R6983*(1-V6982) - S6983*V6982)*$F$21</f>
        <v>7.0058281054985005E-4</v>
      </c>
      <c r="W6983">
        <f t="shared" ref="W6983" si="23878">$F$21*(W6982+E6982*(G6982-($E$9*U6982^4*(W6982-$E$3) + $E$11*T6982^3*V6982*(W6982-$E$5) + $E$13*(W6982-$E$7))) /$E$15)</f>
        <v>1.2601247394125945E-6</v>
      </c>
    </row>
    <row r="6984" spans="5:23" x14ac:dyDescent="0.25">
      <c r="T6984">
        <f>SUM(T6980:T6983)/6</f>
        <v>2.034848855531604E-3</v>
      </c>
      <c r="U6984">
        <f t="shared" ref="U6984" si="23879">SUM(U6980:U6983)/6</f>
        <v>3.6698172684076287E-4</v>
      </c>
      <c r="V6984">
        <f t="shared" ref="V6984" si="23880">SUM(V6980:V6983)/6</f>
        <v>7.0081726560572032E-4</v>
      </c>
      <c r="W6984">
        <f>SUM(W6980:W6983)/6</f>
        <v>5.3576513524815371E-2</v>
      </c>
    </row>
    <row r="6986" spans="5:23" x14ac:dyDescent="0.25">
      <c r="E6986">
        <f>E6979+0.01</f>
        <v>9.9499999999998323</v>
      </c>
      <c r="F6986">
        <v>0.01</v>
      </c>
      <c r="G6986">
        <v>0</v>
      </c>
      <c r="I6986">
        <f>T6984</f>
        <v>2.034848855531604E-3</v>
      </c>
      <c r="J6986">
        <f t="shared" ref="J6986" si="23881">U6984</f>
        <v>3.6698172684076287E-4</v>
      </c>
      <c r="K6986">
        <f t="shared" ref="K6986" si="23882">V6984</f>
        <v>7.0081726560572032E-4</v>
      </c>
      <c r="L6986">
        <f t="shared" ref="L6986" si="23883">W6984</f>
        <v>5.3576513524815371E-2</v>
      </c>
      <c r="T6986">
        <f>T6984</f>
        <v>2.034848855531604E-3</v>
      </c>
      <c r="U6986">
        <f t="shared" ref="U6986:W6986" si="23884">U6984</f>
        <v>3.6698172684076287E-4</v>
      </c>
      <c r="V6986">
        <f t="shared" si="23884"/>
        <v>7.0081726560572032E-4</v>
      </c>
      <c r="W6986">
        <f t="shared" si="23884"/>
        <v>5.3576513524815371E-2</v>
      </c>
    </row>
    <row r="6987" spans="5:23" x14ac:dyDescent="0.25">
      <c r="I6987">
        <f>T6984</f>
        <v>2.034848855531604E-3</v>
      </c>
      <c r="J6987">
        <f t="shared" ref="J6987" si="23885">U6984</f>
        <v>3.6698172684076287E-4</v>
      </c>
      <c r="K6987">
        <f t="shared" ref="K6987" si="23886">V6984</f>
        <v>7.0081726560572032E-4</v>
      </c>
      <c r="L6987">
        <f t="shared" ref="L6987" si="23887">W6984</f>
        <v>5.3576513524815371E-2</v>
      </c>
      <c r="N6987">
        <f>(0.01*(L6987+10))/(EXP((L6987+10)/10))</f>
        <v>3.678741801076589E-2</v>
      </c>
      <c r="O6987">
        <f xml:space="preserve"> (0.125*EXP(L6987/80))</f>
        <v>0.12508374134030922</v>
      </c>
      <c r="P6987">
        <f>(0.1*(L6987+25))/(EXP((L6987+25)/10))</f>
        <v>0.20455341245239342</v>
      </c>
      <c r="Q6987">
        <f>(0.125*EXP(L6987/18))</f>
        <v>0.12537261338343886</v>
      </c>
      <c r="R6987">
        <f>0.07 * EXP(L6987/20)</f>
        <v>7.0187769185506899E-2</v>
      </c>
      <c r="S6987">
        <f>(1/(EXP((L6987+30)/10)+1))</f>
        <v>4.7184418426663328E-2</v>
      </c>
      <c r="T6987">
        <f>(P6987*(1-T6986) - Q6987*T6986)*$F$21</f>
        <v>2.0388206285631128E-3</v>
      </c>
      <c r="U6987">
        <f>(N6987*(1-U6986) - O6987*U6986)*$F$21</f>
        <v>3.6728014253181512E-4</v>
      </c>
      <c r="V6987">
        <f>(R6987*(1-V6986) - S6987*V6986)*$F$21</f>
        <v>7.0105512729926381E-4</v>
      </c>
      <c r="W6987">
        <f>$F$21*(W6986+E6986*(G6986-($E$9*U6986^4*(W6986-$E$3) + $E$11*T6986^3*V6986*(W6986-$E$5) + $E$13*(W6986-$E$7))) /$E$15)</f>
        <v>0.31534651466228758</v>
      </c>
    </row>
    <row r="6988" spans="5:23" x14ac:dyDescent="0.25">
      <c r="I6988">
        <f>I6987 + 0.5*$F$28</f>
        <v>7.0348488555316037E-3</v>
      </c>
      <c r="J6988">
        <f t="shared" ref="J6988" si="23888">J6987 + 0.5*$F$28</f>
        <v>5.3669817268407628E-3</v>
      </c>
      <c r="K6988">
        <f t="shared" ref="K6988" si="23889">K6987 + 0.5*$F$28</f>
        <v>5.7008172656057201E-3</v>
      </c>
      <c r="L6988">
        <f t="shared" ref="L6988" si="23890">L6987 + 0.5*$F$28</f>
        <v>5.8576513524815368E-2</v>
      </c>
      <c r="N6988">
        <f t="shared" ref="N6988:N6990" si="23891">(0.01*(L6988+10))/(EXP((L6988+10)/10))</f>
        <v>3.6787315440957175E-2</v>
      </c>
      <c r="O6988">
        <f t="shared" ref="O6988:O6990" si="23892" xml:space="preserve"> (0.125*EXP(L6988/80))</f>
        <v>0.12509155931845226</v>
      </c>
      <c r="P6988">
        <f t="shared" ref="P6988:P6990" si="23893">(0.1*(L6988+25))/(EXP((L6988+25)/10))</f>
        <v>0.20449196410049711</v>
      </c>
      <c r="Q6988">
        <f t="shared" ref="Q6988:Q6990" si="23894">(0.125*EXP(L6988/18))</f>
        <v>0.12540744394673298</v>
      </c>
      <c r="R6988">
        <f t="shared" ref="R6988:R6990" si="23895">0.07 * EXP(L6988/20)</f>
        <v>7.0205318321353863E-2</v>
      </c>
      <c r="S6988">
        <f t="shared" ref="S6988:S6990" si="23896">(1/(EXP((L6988+30)/10)+1))</f>
        <v>4.71619444908635E-2</v>
      </c>
      <c r="T6988">
        <f>(P6988*(1-T6987) - Q6988*T6987)*$F$21*2</f>
        <v>4.0763871676403936E-3</v>
      </c>
      <c r="U6988">
        <f>(N6988*(1-U6987) - O6988*U6987)*$F$21*2</f>
        <v>7.3455721089525302E-4</v>
      </c>
      <c r="V6988">
        <f>(R6988*(1-V6987) - S6988*V6987)*$F$21*2</f>
        <v>1.4024607479996456E-3</v>
      </c>
      <c r="W6988">
        <f>$F$21*(W6987+E6987*(G6987-($E$9*U6987^4*(W6987-$E$3) + $E$11*T6987^3*V6987*(W6987-$E$5) + $E$13*(W6987-$E$7))) /$E$15)*2</f>
        <v>6.306930293245752E-3</v>
      </c>
    </row>
    <row r="6989" spans="5:23" x14ac:dyDescent="0.25">
      <c r="I6989">
        <f>I6987 + 0.5*$F$28</f>
        <v>7.0348488555316037E-3</v>
      </c>
      <c r="J6989">
        <f t="shared" ref="J6989:L6989" si="23897">J6987 + 0.5*$F$28</f>
        <v>5.3669817268407628E-3</v>
      </c>
      <c r="K6989">
        <f t="shared" si="23897"/>
        <v>5.7008172656057201E-3</v>
      </c>
      <c r="L6989">
        <f t="shared" si="23897"/>
        <v>5.8576513524815368E-2</v>
      </c>
      <c r="N6989">
        <f t="shared" si="23891"/>
        <v>3.6787315440957175E-2</v>
      </c>
      <c r="O6989">
        <f t="shared" si="23892"/>
        <v>0.12509155931845226</v>
      </c>
      <c r="P6989">
        <f t="shared" si="23893"/>
        <v>0.20449196410049711</v>
      </c>
      <c r="Q6989">
        <f t="shared" si="23894"/>
        <v>0.12540744394673298</v>
      </c>
      <c r="R6989">
        <f t="shared" si="23895"/>
        <v>7.0205318321353863E-2</v>
      </c>
      <c r="S6989">
        <f t="shared" si="23896"/>
        <v>4.71619444908635E-2</v>
      </c>
      <c r="T6989">
        <f>(P6989*(1-T6988) - Q6989*T6988)*$F$21*2</f>
        <v>4.0629433277384244E-3</v>
      </c>
      <c r="U6989">
        <f>(N6989*(1-U6988) - O6989*U6988)*$F$21*2</f>
        <v>7.3336812292422091E-4</v>
      </c>
      <c r="V6989">
        <f>(R6989*(1-V6988) - S6989*V6988)*$F$21*2</f>
        <v>1.4008143068431915E-3</v>
      </c>
      <c r="W6989">
        <f>$F$21*(W6988+E6988*(G6988-($E$9*U6988^4*(W6988-$E$3) + $E$11*T6988^3*V6988*(W6988-$E$5) + $E$13*(W6988-$E$7))) /$E$15)*2</f>
        <v>1.2613860586491505E-4</v>
      </c>
    </row>
    <row r="6990" spans="5:23" x14ac:dyDescent="0.25">
      <c r="I6990">
        <f>I6987 + $F$28</f>
        <v>1.2034848855531605E-2</v>
      </c>
      <c r="J6990">
        <f t="shared" ref="J6990:L6990" si="23898">J6987 + $F$28</f>
        <v>1.0366981726840764E-2</v>
      </c>
      <c r="K6990">
        <f t="shared" si="23898"/>
        <v>1.0700817265605721E-2</v>
      </c>
      <c r="L6990">
        <f t="shared" si="23898"/>
        <v>6.3576513524815373E-2</v>
      </c>
      <c r="N6990">
        <f t="shared" si="23891"/>
        <v>3.6787203781435199E-2</v>
      </c>
      <c r="O6990">
        <f t="shared" si="23892"/>
        <v>0.12509937778523419</v>
      </c>
      <c r="P6990">
        <f t="shared" si="23893"/>
        <v>0.20443052606880166</v>
      </c>
      <c r="Q6990">
        <f t="shared" si="23894"/>
        <v>0.12544228418652748</v>
      </c>
      <c r="R6990">
        <f t="shared" si="23895"/>
        <v>7.0222871845033216E-2</v>
      </c>
      <c r="S6990">
        <f t="shared" si="23896"/>
        <v>4.7139480729813076E-2</v>
      </c>
      <c r="T6990">
        <f t="shared" ref="T6990" si="23899">(P6990*(1-T6989) - Q6990*T6989)*$F$21</f>
        <v>2.0309027153537244E-3</v>
      </c>
      <c r="U6990">
        <f t="shared" ref="U6990" si="23900">(N6990*(1-U6989) - O6990*U6989)*$F$21</f>
        <v>3.6668481322985031E-4</v>
      </c>
      <c r="V6990">
        <f t="shared" ref="V6990" si="23901">(R6990*(1-V6989) - S6990*V6989)*$F$21</f>
        <v>7.0058468982461602E-4</v>
      </c>
      <c r="W6990">
        <f t="shared" ref="W6990" si="23902">$F$21*(W6989+E6989*(G6989-($E$9*U6989^4*(W6989-$E$3) + $E$11*T6989^3*V6989*(W6989-$E$5) + $E$13*(W6989-$E$7))) /$E$15)</f>
        <v>1.2613860586491505E-6</v>
      </c>
    </row>
    <row r="6991" spans="5:23" x14ac:dyDescent="0.25">
      <c r="T6991">
        <f>SUM(T6987:T6990)/6</f>
        <v>2.0348423065492758E-3</v>
      </c>
      <c r="U6991">
        <f t="shared" ref="U6991" si="23903">SUM(U6987:U6990)/6</f>
        <v>3.6698171493018987E-4</v>
      </c>
      <c r="V6991">
        <f t="shared" ref="V6991" si="23904">SUM(V6987:V6990)/6</f>
        <v>7.0081914532778603E-4</v>
      </c>
      <c r="W6991">
        <f>SUM(W6987:W6990)/6</f>
        <v>5.363014082457615E-2</v>
      </c>
    </row>
    <row r="6993" spans="5:23" x14ac:dyDescent="0.25">
      <c r="E6993">
        <f>E6986+0.01</f>
        <v>9.9599999999998321</v>
      </c>
      <c r="F6993">
        <v>0.01</v>
      </c>
      <c r="G6993">
        <v>0</v>
      </c>
      <c r="I6993">
        <f>T6991</f>
        <v>2.0348423065492758E-3</v>
      </c>
      <c r="J6993">
        <f t="shared" ref="J6993" si="23905">U6991</f>
        <v>3.6698171493018987E-4</v>
      </c>
      <c r="K6993">
        <f t="shared" ref="K6993" si="23906">V6991</f>
        <v>7.0081914532778603E-4</v>
      </c>
      <c r="L6993">
        <f t="shared" ref="L6993" si="23907">W6991</f>
        <v>5.363014082457615E-2</v>
      </c>
      <c r="T6993">
        <f>T6991</f>
        <v>2.0348423065492758E-3</v>
      </c>
      <c r="U6993">
        <f t="shared" ref="U6993:W6993" si="23908">U6991</f>
        <v>3.6698171493018987E-4</v>
      </c>
      <c r="V6993">
        <f t="shared" si="23908"/>
        <v>7.0081914532778603E-4</v>
      </c>
      <c r="W6993">
        <f t="shared" si="23908"/>
        <v>5.363014082457615E-2</v>
      </c>
    </row>
    <row r="6994" spans="5:23" x14ac:dyDescent="0.25">
      <c r="I6994">
        <f>T6991</f>
        <v>2.0348423065492758E-3</v>
      </c>
      <c r="J6994">
        <f t="shared" ref="J6994" si="23909">U6991</f>
        <v>3.6698171493018987E-4</v>
      </c>
      <c r="K6994">
        <f t="shared" ref="K6994" si="23910">V6991</f>
        <v>7.0081914532778603E-4</v>
      </c>
      <c r="L6994">
        <f t="shared" ref="L6994" si="23911">W6991</f>
        <v>5.363014082457615E-2</v>
      </c>
      <c r="N6994">
        <f>(0.01*(L6994+10))/(EXP((L6994+10)/10))</f>
        <v>3.6787416958912446E-2</v>
      </c>
      <c r="O6994">
        <f xml:space="preserve"> (0.125*EXP(L6994/80))</f>
        <v>0.12508382518912847</v>
      </c>
      <c r="P6994">
        <f>(0.1*(L6994+25))/(EXP((L6994+25)/10))</f>
        <v>0.2045527533358229</v>
      </c>
      <c r="Q6994">
        <f>(0.125*EXP(L6994/18))</f>
        <v>0.12537298690592416</v>
      </c>
      <c r="R6994">
        <f>0.07 * EXP(L6994/20)</f>
        <v>7.0187957384786101E-2</v>
      </c>
      <c r="S6994">
        <f>(1/(EXP((L6994+30)/10)+1))</f>
        <v>4.7184177329371302E-2</v>
      </c>
      <c r="T6994">
        <f>(P6994*(1-T6993) - Q6994*T6993)*$F$21</f>
        <v>2.0388140648155942E-3</v>
      </c>
      <c r="U6994">
        <f>(N6994*(1-U6993) - O6994*U6993)*$F$21</f>
        <v>3.6728013172871078E-4</v>
      </c>
      <c r="V6994">
        <f>(R6994*(1-V6993) - S6994*V6993)*$F$21</f>
        <v>7.0105700745650421E-4</v>
      </c>
      <c r="W6994">
        <f>$F$21*(W6993+E6993*(G6993-($E$9*U6993^4*(W6993-$E$3) + $E$11*T6993^3*V6993*(W6993-$E$5) + $E$13*(W6993-$E$7))) /$E$15)</f>
        <v>0.31566184126459801</v>
      </c>
    </row>
    <row r="6995" spans="5:23" x14ac:dyDescent="0.25">
      <c r="I6995">
        <f>I6994 + 0.5*$F$28</f>
        <v>7.0348423065492759E-3</v>
      </c>
      <c r="J6995">
        <f t="shared" ref="J6995" si="23912">J6994 + 0.5*$F$28</f>
        <v>5.3669817149301895E-3</v>
      </c>
      <c r="K6995">
        <f t="shared" ref="K6995" si="23913">K6994 + 0.5*$F$28</f>
        <v>5.7008191453277865E-3</v>
      </c>
      <c r="L6995">
        <f t="shared" ref="L6995" si="23914">L6994 + 0.5*$F$28</f>
        <v>5.8630140824576148E-2</v>
      </c>
      <c r="N6995">
        <f t="shared" ref="N6995:N6997" si="23915">(0.01*(L6995+10))/(EXP((L6995+10)/10))</f>
        <v>3.6787314291564004E-2</v>
      </c>
      <c r="O6995">
        <f t="shared" ref="O6995:O6997" si="23916" xml:space="preserve"> (0.125*EXP(L6995/80))</f>
        <v>0.12509164317251223</v>
      </c>
      <c r="P6995">
        <f t="shared" ref="P6995:P6997" si="23917">(0.1*(L6995+25))/(EXP((L6995+25)/10))</f>
        <v>0.20449130509458871</v>
      </c>
      <c r="Q6995">
        <f t="shared" ref="Q6995:Q6997" si="23918">(0.125*EXP(L6995/18))</f>
        <v>0.12540781757298894</v>
      </c>
      <c r="R6995">
        <f t="shared" ref="R6995:R6997" si="23919">0.07 * EXP(L6995/20)</f>
        <v>7.0205506567688744E-2</v>
      </c>
      <c r="S6995">
        <f t="shared" ref="S6995:S6997" si="23920">(1/(EXP((L6995+30)/10)+1))</f>
        <v>4.7161703502722106E-2</v>
      </c>
      <c r="T6995">
        <f>(P6995*(1-T6994) - Q6995*T6994)*$F$21*2</f>
        <v>4.0763740424664754E-3</v>
      </c>
      <c r="U6995">
        <f>(N6995*(1-U6994) - O6995*U6994)*$F$21*2</f>
        <v>7.3455718733484983E-4</v>
      </c>
      <c r="V6995">
        <f>(R6995*(1-V6994) - S6995*V6994)*$F$21*2</f>
        <v>1.4024645092524653E-3</v>
      </c>
      <c r="W6995">
        <f>$F$21*(W6994+E6994*(G6994-($E$9*U6994^4*(W6994-$E$3) + $E$11*T6994^3*V6994*(W6994-$E$5) + $E$13*(W6994-$E$7))) /$E$15)*2</f>
        <v>6.3132368252919605E-3</v>
      </c>
    </row>
    <row r="6996" spans="5:23" x14ac:dyDescent="0.25">
      <c r="I6996">
        <f>I6994 + 0.5*$F$28</f>
        <v>7.0348423065492759E-3</v>
      </c>
      <c r="J6996">
        <f t="shared" ref="J6996:L6996" si="23921">J6994 + 0.5*$F$28</f>
        <v>5.3669817149301895E-3</v>
      </c>
      <c r="K6996">
        <f t="shared" si="23921"/>
        <v>5.7008191453277865E-3</v>
      </c>
      <c r="L6996">
        <f t="shared" si="23921"/>
        <v>5.8630140824576148E-2</v>
      </c>
      <c r="N6996">
        <f t="shared" si="23915"/>
        <v>3.6787314291564004E-2</v>
      </c>
      <c r="O6996">
        <f t="shared" si="23916"/>
        <v>0.12509164317251223</v>
      </c>
      <c r="P6996">
        <f t="shared" si="23917"/>
        <v>0.20449130509458871</v>
      </c>
      <c r="Q6996">
        <f t="shared" si="23918"/>
        <v>0.12540781757298894</v>
      </c>
      <c r="R6996">
        <f t="shared" si="23919"/>
        <v>7.0205506567688744E-2</v>
      </c>
      <c r="S6996">
        <f t="shared" si="23920"/>
        <v>4.7161703502722106E-2</v>
      </c>
      <c r="T6996">
        <f>(P6996*(1-T6995) - Q6996*T6995)*$F$21*2</f>
        <v>4.0629302574862825E-3</v>
      </c>
      <c r="U6996">
        <f>(N6996*(1-U6995) - O6996*U6995)*$F$21*2</f>
        <v>7.3336809879760993E-4</v>
      </c>
      <c r="V6996">
        <f>(R6996*(1-V6995) - S6996*V6995)*$F$21*2</f>
        <v>1.4008180644203005E-3</v>
      </c>
      <c r="W6996">
        <f>$F$21*(W6995+E6995*(G6995-($E$9*U6995^4*(W6995-$E$3) + $E$11*T6995^3*V6995*(W6995-$E$5) + $E$13*(W6995-$E$7))) /$E$15)*2</f>
        <v>1.2626473650583921E-4</v>
      </c>
    </row>
    <row r="6997" spans="5:23" x14ac:dyDescent="0.25">
      <c r="I6997">
        <f>I6994 + $F$28</f>
        <v>1.2034842306549276E-2</v>
      </c>
      <c r="J6997">
        <f t="shared" ref="J6997:L6997" si="23922">J6994 + $F$28</f>
        <v>1.0366981714930191E-2</v>
      </c>
      <c r="K6997">
        <f t="shared" si="23922"/>
        <v>1.0700819145327787E-2</v>
      </c>
      <c r="L6997">
        <f t="shared" si="23922"/>
        <v>6.3630140824576145E-2</v>
      </c>
      <c r="N6997">
        <f t="shared" si="23915"/>
        <v>3.6787202534600084E-2</v>
      </c>
      <c r="O6997">
        <f t="shared" si="23916"/>
        <v>0.12509946164453523</v>
      </c>
      <c r="P6997">
        <f t="shared" si="23917"/>
        <v>0.20442986717360961</v>
      </c>
      <c r="Q6997">
        <f t="shared" si="23918"/>
        <v>0.12544265791658291</v>
      </c>
      <c r="R6997">
        <f t="shared" si="23919"/>
        <v>7.0223060138435586E-2</v>
      </c>
      <c r="S6997">
        <f t="shared" si="23920"/>
        <v>4.7139239850778329E-2</v>
      </c>
      <c r="T6997">
        <f t="shared" ref="T6997" si="23923">(P6997*(1-T6996) - Q6997*T6996)*$F$21</f>
        <v>2.0308961811030726E-3</v>
      </c>
      <c r="U6997">
        <f t="shared" ref="U6997" si="23924">(N6997*(1-U6996) - O6997*U6996)*$F$21</f>
        <v>3.6668480019470346E-4</v>
      </c>
      <c r="V6997">
        <f t="shared" ref="V6997" si="23925">(R6997*(1-V6996) - S6997*V6996)*$F$21</f>
        <v>7.005865690852878E-4</v>
      </c>
      <c r="W6997">
        <f t="shared" ref="W6997" si="23926">$F$21*(W6996+E6996*(G6996-($E$9*U6996^4*(W6996-$E$3) + $E$11*T6996^3*V6996*(W6996-$E$5) + $E$13*(W6996-$E$7))) /$E$15)</f>
        <v>1.2626473650583921E-6</v>
      </c>
    </row>
    <row r="6998" spans="5:23" x14ac:dyDescent="0.25">
      <c r="T6998">
        <f>SUM(T6994:T6997)/6</f>
        <v>2.0348357576452374E-3</v>
      </c>
      <c r="U6998">
        <f t="shared" ref="U6998" si="23927">SUM(U6994:U6997)/6</f>
        <v>3.6698170300931233E-4</v>
      </c>
      <c r="V6998">
        <f t="shared" ref="V6998" si="23928">SUM(V6994:V6997)/6</f>
        <v>7.0082102503575972E-4</v>
      </c>
      <c r="W6998">
        <f>SUM(W6994:W6997)/6</f>
        <v>5.3683767578960144E-2</v>
      </c>
    </row>
    <row r="7000" spans="5:23" x14ac:dyDescent="0.25">
      <c r="E7000">
        <f>E6993+0.01</f>
        <v>9.9699999999998319</v>
      </c>
      <c r="F7000">
        <v>0.01</v>
      </c>
      <c r="G7000">
        <v>0</v>
      </c>
      <c r="I7000">
        <f>T6998</f>
        <v>2.0348357576452374E-3</v>
      </c>
      <c r="J7000">
        <f t="shared" ref="J7000" si="23929">U6998</f>
        <v>3.6698170300931233E-4</v>
      </c>
      <c r="K7000">
        <f t="shared" ref="K7000" si="23930">V6998</f>
        <v>7.0082102503575972E-4</v>
      </c>
      <c r="L7000">
        <f t="shared" ref="L7000" si="23931">W6998</f>
        <v>5.3683767578960144E-2</v>
      </c>
      <c r="T7000">
        <f>T6998</f>
        <v>2.0348357576452374E-3</v>
      </c>
      <c r="U7000">
        <f t="shared" ref="U7000:W7000" si="23932">U6998</f>
        <v>3.6698170300931233E-4</v>
      </c>
      <c r="V7000">
        <f t="shared" si="23932"/>
        <v>7.0082102503575972E-4</v>
      </c>
      <c r="W7000">
        <f t="shared" si="23932"/>
        <v>5.3683767578960144E-2</v>
      </c>
    </row>
    <row r="7001" spans="5:23" x14ac:dyDescent="0.25">
      <c r="I7001">
        <f>T6998</f>
        <v>2.0348357576452374E-3</v>
      </c>
      <c r="J7001">
        <f t="shared" ref="J7001" si="23933">U6998</f>
        <v>3.6698170300931233E-4</v>
      </c>
      <c r="K7001">
        <f t="shared" ref="K7001" si="23934">V6998</f>
        <v>7.0082102503575972E-4</v>
      </c>
      <c r="L7001">
        <f t="shared" ref="L7001" si="23935">W6998</f>
        <v>5.3683767578960144E-2</v>
      </c>
      <c r="N7001">
        <f>(0.01*(L7001+10))/(EXP((L7001+10)/10))</f>
        <v>3.6787415906023038E-2</v>
      </c>
      <c r="O7001">
        <f xml:space="preserve"> (0.125*EXP(L7001/80))</f>
        <v>0.12508390903715122</v>
      </c>
      <c r="P7001">
        <f>(0.1*(L7001+25))/(EXP((L7001+25)/10))</f>
        <v>0.20455209422714216</v>
      </c>
      <c r="Q7001">
        <f>(0.125*EXP(L7001/18))</f>
        <v>0.12537336042572364</v>
      </c>
      <c r="R7001">
        <f>0.07 * EXP(L7001/20)</f>
        <v>7.0188145582655972E-2</v>
      </c>
      <c r="S7001">
        <f>(1/(EXP((L7001+30)/10)+1))</f>
        <v>4.7183936235702099E-2</v>
      </c>
      <c r="T7001">
        <f>(P7001*(1-T7000) - Q7001*T7000)*$F$21</f>
        <v>2.0388075011465714E-3</v>
      </c>
      <c r="U7001">
        <f>(N7001*(1-U7000) - O7001*U7000)*$F$21</f>
        <v>3.6728012091527014E-4</v>
      </c>
      <c r="V7001">
        <f>(R7001*(1-V7000) - S7001*V7000)*$F$21</f>
        <v>7.0105888759965454E-4</v>
      </c>
      <c r="W7001">
        <f>$F$21*(W7000+E7000*(G7000-($E$9*U7000^4*(W7000-$E$3) + $E$11*T7000^3*V7000*(W7000-$E$5) + $E$13*(W7000-$E$7))) /$E$15)</f>
        <v>0.31597716466012876</v>
      </c>
    </row>
    <row r="7002" spans="5:23" x14ac:dyDescent="0.25">
      <c r="I7002">
        <f>I7001 + 0.5*$F$28</f>
        <v>7.0348357576452379E-3</v>
      </c>
      <c r="J7002">
        <f t="shared" ref="J7002" si="23936">J7001 + 0.5*$F$28</f>
        <v>5.3669817030093121E-3</v>
      </c>
      <c r="K7002">
        <f t="shared" ref="K7002" si="23937">K7001 + 0.5*$F$28</f>
        <v>5.7008210250357599E-3</v>
      </c>
      <c r="L7002">
        <f t="shared" ref="L7002" si="23938">L7001 + 0.5*$F$28</f>
        <v>5.8683767578960142E-2</v>
      </c>
      <c r="N7002">
        <f t="shared" ref="N7002:N7004" si="23939">(0.01*(L7002+10))/(EXP((L7002+10)/10))</f>
        <v>3.678731314113691E-2</v>
      </c>
      <c r="O7002">
        <f t="shared" ref="O7002:O7004" si="23940" xml:space="preserve"> (0.125*EXP(L7002/80))</f>
        <v>0.12509172702577565</v>
      </c>
      <c r="P7002">
        <f t="shared" ref="P7002:P7004" si="23941">(0.1*(L7002+25))/(EXP((L7002+25)/10))</f>
        <v>0.20449064609656947</v>
      </c>
      <c r="Q7002">
        <f t="shared" ref="Q7002:Q7004" si="23942">(0.125*EXP(L7002/18))</f>
        <v>0.12540819119655833</v>
      </c>
      <c r="R7002">
        <f t="shared" ref="R7002:R7004" si="23943">0.07 * EXP(L7002/20)</f>
        <v>7.0205694812613989E-2</v>
      </c>
      <c r="S7002">
        <f t="shared" ref="S7002:S7004" si="23944">(1/(EXP((L7002+30)/10)+1))</f>
        <v>4.7161462518201941E-2</v>
      </c>
      <c r="T7002">
        <f>(P7002*(1-T7001) - Q7002*T7001)*$F$21*2</f>
        <v>4.0763609174495341E-3</v>
      </c>
      <c r="U7002">
        <f>(N7002*(1-U7001) - O7002*U7001)*$F$21*2</f>
        <v>7.3455716375381514E-4</v>
      </c>
      <c r="V7002">
        <f>(R7002*(1-V7001) - S7002*V7001)*$F$21*2</f>
        <v>1.4024682704770986E-3</v>
      </c>
      <c r="W7002">
        <f>$F$21*(W7001+E7001*(G7001-($E$9*U7001^4*(W7001-$E$3) + $E$11*T7001^3*V7001*(W7001-$E$5) + $E$13*(W7001-$E$7))) /$E$15)*2</f>
        <v>6.3195432932025754E-3</v>
      </c>
    </row>
    <row r="7003" spans="5:23" x14ac:dyDescent="0.25">
      <c r="I7003">
        <f>I7001 + 0.5*$F$28</f>
        <v>7.0348357576452379E-3</v>
      </c>
      <c r="J7003">
        <f t="shared" ref="J7003:L7003" si="23945">J7001 + 0.5*$F$28</f>
        <v>5.3669817030093121E-3</v>
      </c>
      <c r="K7003">
        <f t="shared" si="23945"/>
        <v>5.7008210250357599E-3</v>
      </c>
      <c r="L7003">
        <f t="shared" si="23945"/>
        <v>5.8683767578960142E-2</v>
      </c>
      <c r="N7003">
        <f t="shared" si="23939"/>
        <v>3.678731314113691E-2</v>
      </c>
      <c r="O7003">
        <f t="shared" si="23940"/>
        <v>0.12509172702577565</v>
      </c>
      <c r="P7003">
        <f t="shared" si="23941"/>
        <v>0.20449064609656947</v>
      </c>
      <c r="Q7003">
        <f t="shared" si="23942"/>
        <v>0.12540819119655833</v>
      </c>
      <c r="R7003">
        <f t="shared" si="23943"/>
        <v>7.0205694812613989E-2</v>
      </c>
      <c r="S7003">
        <f t="shared" si="23944"/>
        <v>4.7161462518201941E-2</v>
      </c>
      <c r="T7003">
        <f>(P7003*(1-T7002) - Q7003*T7002)*$F$21*2</f>
        <v>4.0629171873903143E-3</v>
      </c>
      <c r="U7003">
        <f>(N7003*(1-U7002) - O7003*U7002)*$F$21*2</f>
        <v>7.3336807465041419E-4</v>
      </c>
      <c r="V7003">
        <f>(R7003*(1-V7002) - S7003*V7002)*$F$21*2</f>
        <v>1.4008218219692286E-3</v>
      </c>
      <c r="W7003">
        <f>$F$21*(W7002+E7002*(G7002-($E$9*U7002^4*(W7002-$E$3) + $E$11*T7002^3*V7002*(W7002-$E$5) + $E$13*(W7002-$E$7))) /$E$15)*2</f>
        <v>1.2639086586405151E-4</v>
      </c>
    </row>
    <row r="7004" spans="5:23" x14ac:dyDescent="0.25">
      <c r="I7004">
        <f>I7001 + $F$28</f>
        <v>1.2034835757645237E-2</v>
      </c>
      <c r="J7004">
        <f t="shared" ref="J7004:L7004" si="23946">J7001 + $F$28</f>
        <v>1.0366981703009313E-2</v>
      </c>
      <c r="K7004">
        <f t="shared" si="23946"/>
        <v>1.0700821025035759E-2</v>
      </c>
      <c r="L7004">
        <f t="shared" si="23946"/>
        <v>6.3683767578960146E-2</v>
      </c>
      <c r="N7004">
        <f t="shared" si="23939"/>
        <v>3.6787201286733087E-2</v>
      </c>
      <c r="O7004">
        <f t="shared" si="23940"/>
        <v>0.12509954550303962</v>
      </c>
      <c r="P7004">
        <f t="shared" si="23941"/>
        <v>0.20442920828630595</v>
      </c>
      <c r="Q7004">
        <f t="shared" si="23942"/>
        <v>0.12544303164395104</v>
      </c>
      <c r="R7004">
        <f t="shared" si="23943"/>
        <v>7.0223248430427931E-2</v>
      </c>
      <c r="S7004">
        <f t="shared" si="23944"/>
        <v>4.7138998975363194E-2</v>
      </c>
      <c r="T7004">
        <f t="shared" ref="T7004" si="23947">(P7004*(1-T7003) - Q7004*T7003)*$F$21</f>
        <v>2.0308896469305037E-3</v>
      </c>
      <c r="U7004">
        <f t="shared" ref="U7004" si="23948">(N7004*(1-U7003) - O7004*U7003)*$F$21</f>
        <v>3.6668478714928454E-4</v>
      </c>
      <c r="V7004">
        <f t="shared" ref="V7004" si="23949">(R7004*(1-V7003) - S7004*V7003)*$F$21</f>
        <v>7.0058844833186559E-4</v>
      </c>
      <c r="W7004">
        <f t="shared" ref="W7004" si="23950">$F$21*(W7003+E7003*(G7003-($E$9*U7003^4*(W7003-$E$3) + $E$11*T7003^3*V7003*(W7003-$E$5) + $E$13*(W7003-$E$7))) /$E$15)</f>
        <v>1.263908658640515E-6</v>
      </c>
    </row>
    <row r="7005" spans="5:23" x14ac:dyDescent="0.25">
      <c r="T7005">
        <f>SUM(T7001:T7004)/6</f>
        <v>2.0348292088194875E-3</v>
      </c>
      <c r="U7005">
        <f t="shared" ref="U7005" si="23951">SUM(U7001:U7004)/6</f>
        <v>3.6698169107813065E-4</v>
      </c>
      <c r="V7005">
        <f t="shared" ref="V7005" si="23952">SUM(V7001:V7004)/6</f>
        <v>7.0082290472964128E-4</v>
      </c>
      <c r="W7005">
        <f>SUM(W7001:W7004)/6</f>
        <v>5.3737393787975672E-2</v>
      </c>
    </row>
    <row r="7007" spans="5:23" x14ac:dyDescent="0.25">
      <c r="E7007">
        <f>E7000+0.01</f>
        <v>9.9799999999998317</v>
      </c>
      <c r="F7007">
        <v>0.01</v>
      </c>
      <c r="G7007">
        <v>0</v>
      </c>
      <c r="I7007">
        <f>T7005</f>
        <v>2.0348292088194875E-3</v>
      </c>
      <c r="J7007">
        <f t="shared" ref="J7007" si="23953">U7005</f>
        <v>3.6698169107813065E-4</v>
      </c>
      <c r="K7007">
        <f t="shared" ref="K7007" si="23954">V7005</f>
        <v>7.0082290472964128E-4</v>
      </c>
      <c r="L7007">
        <f t="shared" ref="L7007" si="23955">W7005</f>
        <v>5.3737393787975672E-2</v>
      </c>
      <c r="T7007">
        <f>T7005</f>
        <v>2.0348292088194875E-3</v>
      </c>
      <c r="U7007">
        <f t="shared" ref="U7007:W7007" si="23956">U7005</f>
        <v>3.6698169107813065E-4</v>
      </c>
      <c r="V7007">
        <f t="shared" si="23956"/>
        <v>7.0082290472964128E-4</v>
      </c>
      <c r="W7007">
        <f t="shared" si="23956"/>
        <v>5.3737393787975672E-2</v>
      </c>
    </row>
    <row r="7008" spans="5:23" x14ac:dyDescent="0.25">
      <c r="I7008">
        <f>T7005</f>
        <v>2.0348292088194875E-3</v>
      </c>
      <c r="J7008">
        <f t="shared" ref="J7008" si="23957">U7005</f>
        <v>3.6698169107813065E-4</v>
      </c>
      <c r="K7008">
        <f t="shared" ref="K7008" si="23958">V7005</f>
        <v>7.0082290472964128E-4</v>
      </c>
      <c r="L7008">
        <f t="shared" ref="L7008" si="23959">W7005</f>
        <v>5.3737393787975672E-2</v>
      </c>
      <c r="N7008">
        <f>(0.01*(L7008+10))/(EXP((L7008+10)/10))</f>
        <v>3.6787414852097716E-2</v>
      </c>
      <c r="O7008">
        <f xml:space="preserve"> (0.125*EXP(L7008/80))</f>
        <v>0.12508399288437744</v>
      </c>
      <c r="P7008">
        <f>(0.1*(L7008+25))/(EXP((L7008+25)/10))</f>
        <v>0.20455143512635071</v>
      </c>
      <c r="Q7008">
        <f>(0.125*EXP(L7008/18))</f>
        <v>0.12537373394283732</v>
      </c>
      <c r="R7008">
        <f>0.07 * EXP(L7008/20)</f>
        <v>7.0188333779116555E-2</v>
      </c>
      <c r="S7008">
        <f>(1/(EXP((L7008+30)/10)+1))</f>
        <v>4.7183695145655589E-2</v>
      </c>
      <c r="T7008">
        <f>(P7008*(1-T7007) - Q7008*T7007)*$F$21</f>
        <v>2.0388009375560405E-3</v>
      </c>
      <c r="U7008">
        <f>(N7008*(1-U7007) - O7008*U7007)*$F$21</f>
        <v>3.672801100914938E-4</v>
      </c>
      <c r="V7008">
        <f>(R7008*(1-V7007) - S7008*V7007)*$F$21</f>
        <v>7.010607677287149E-4</v>
      </c>
      <c r="W7008">
        <f>$F$21*(W7007+E7007*(G7007-($E$9*U7007^4*(W7007-$E$3) + $E$11*T7007^3*V7007*(W7007-$E$5) + $E$13*(W7007-$E$7))) /$E$15)</f>
        <v>0.3162924848489288</v>
      </c>
    </row>
    <row r="7009" spans="5:23" x14ac:dyDescent="0.25">
      <c r="I7009">
        <f>I7008 + 0.5*$F$28</f>
        <v>7.0348292088194871E-3</v>
      </c>
      <c r="J7009">
        <f t="shared" ref="J7009" si="23960">J7008 + 0.5*$F$28</f>
        <v>5.3669816910781303E-3</v>
      </c>
      <c r="K7009">
        <f t="shared" ref="K7009" si="23961">K7008 + 0.5*$F$28</f>
        <v>5.7008229047296414E-3</v>
      </c>
      <c r="L7009">
        <f t="shared" ref="L7009" si="23962">L7008 + 0.5*$F$28</f>
        <v>5.873739378797567E-2</v>
      </c>
      <c r="N7009">
        <f t="shared" ref="N7009:N7011" si="23963">(0.01*(L7009+10))/(EXP((L7009+10)/10))</f>
        <v>3.6787311989675942E-2</v>
      </c>
      <c r="O7009">
        <f t="shared" ref="O7009:O7011" si="23964" xml:space="preserve"> (0.125*EXP(L7009/80))</f>
        <v>0.12509181087824248</v>
      </c>
      <c r="P7009">
        <f t="shared" ref="P7009:P7011" si="23965">(0.1*(L7009+25))/(EXP((L7009+25)/10))</f>
        <v>0.2044899871064392</v>
      </c>
      <c r="Q7009">
        <f t="shared" ref="Q7009:Q7011" si="23966">(0.125*EXP(L7009/18))</f>
        <v>0.12540856481744117</v>
      </c>
      <c r="R7009">
        <f t="shared" ref="R7009:R7011" si="23967">0.07 * EXP(L7009/20)</f>
        <v>7.0205883056129556E-2</v>
      </c>
      <c r="S7009">
        <f t="shared" ref="S7009:S7011" si="23968">(1/(EXP((L7009+30)/10)+1))</f>
        <v>4.7161221537302921E-2</v>
      </c>
      <c r="T7009">
        <f>(P7009*(1-T7008) - Q7009*T7008)*$F$21*2</f>
        <v>4.0763477925895679E-3</v>
      </c>
      <c r="U7009">
        <f>(N7009*(1-U7008) - O7009*U7008)*$F$21*2</f>
        <v>7.3455714015214992E-4</v>
      </c>
      <c r="V7009">
        <f>(R7009*(1-V7008) - S7009*V7008)*$F$21*2</f>
        <v>1.4024720316735437E-3</v>
      </c>
      <c r="W7009">
        <f>$F$21*(W7008+E7008*(G7008-($E$9*U7008^4*(W7008-$E$3) + $E$11*T7008^3*V7008*(W7008-$E$5) + $E$13*(W7008-$E$7))) /$E$15)*2</f>
        <v>6.3258496969785761E-3</v>
      </c>
    </row>
    <row r="7010" spans="5:23" x14ac:dyDescent="0.25">
      <c r="I7010">
        <f>I7008 + 0.5*$F$28</f>
        <v>7.0348292088194871E-3</v>
      </c>
      <c r="J7010">
        <f t="shared" ref="J7010:L7010" si="23969">J7008 + 0.5*$F$28</f>
        <v>5.3669816910781303E-3</v>
      </c>
      <c r="K7010">
        <f t="shared" si="23969"/>
        <v>5.7008229047296414E-3</v>
      </c>
      <c r="L7010">
        <f t="shared" si="23969"/>
        <v>5.873739378797567E-2</v>
      </c>
      <c r="N7010">
        <f t="shared" si="23963"/>
        <v>3.6787311989675942E-2</v>
      </c>
      <c r="O7010">
        <f t="shared" si="23964"/>
        <v>0.12509181087824248</v>
      </c>
      <c r="P7010">
        <f t="shared" si="23965"/>
        <v>0.2044899871064392</v>
      </c>
      <c r="Q7010">
        <f t="shared" si="23966"/>
        <v>0.12540856481744117</v>
      </c>
      <c r="R7010">
        <f t="shared" si="23967"/>
        <v>7.0205883056129556E-2</v>
      </c>
      <c r="S7010">
        <f t="shared" si="23968"/>
        <v>4.7161221537302921E-2</v>
      </c>
      <c r="T7010">
        <f>(P7010*(1-T7009) - Q7010*T7009)*$F$21*2</f>
        <v>4.0629041174505155E-3</v>
      </c>
      <c r="U7010">
        <f>(N7010*(1-U7009) - O7010*U7009)*$F$21*2</f>
        <v>7.3336805048263498E-4</v>
      </c>
      <c r="V7010">
        <f>(R7010*(1-V7009) - S7010*V7009)*$F$21*2</f>
        <v>1.4008255794899754E-3</v>
      </c>
      <c r="W7010">
        <f>$F$21*(W7009+E7009*(G7009-($E$9*U7009^4*(W7009-$E$3) + $E$11*T7009^3*V7009*(W7009-$E$5) + $E$13*(W7009-$E$7))) /$E$15)*2</f>
        <v>1.2651699393957154E-4</v>
      </c>
    </row>
    <row r="7011" spans="5:23" x14ac:dyDescent="0.25">
      <c r="I7011">
        <f>I7008 + $F$28</f>
        <v>1.2034829208819488E-2</v>
      </c>
      <c r="J7011">
        <f t="shared" ref="J7011:L7011" si="23970">J7008 + $F$28</f>
        <v>1.0366981691078131E-2</v>
      </c>
      <c r="K7011">
        <f t="shared" si="23970"/>
        <v>1.0700822904729641E-2</v>
      </c>
      <c r="L7011">
        <f t="shared" si="23970"/>
        <v>6.3737393787975674E-2</v>
      </c>
      <c r="N7011">
        <f t="shared" si="23963"/>
        <v>3.6787200037834242E-2</v>
      </c>
      <c r="O7011">
        <f t="shared" si="23964"/>
        <v>0.12509962936074739</v>
      </c>
      <c r="P7011">
        <f t="shared" si="23965"/>
        <v>0.20442854940689087</v>
      </c>
      <c r="Q7011">
        <f t="shared" si="23966"/>
        <v>0.12544340536863188</v>
      </c>
      <c r="R7011">
        <f t="shared" si="23967"/>
        <v>7.0223436721010266E-2</v>
      </c>
      <c r="S7011">
        <f t="shared" si="23968"/>
        <v>4.7138758103567657E-2</v>
      </c>
      <c r="T7011">
        <f t="shared" ref="T7011" si="23971">(P7011*(1-T7010) - Q7011*T7010)*$F$21</f>
        <v>2.0308831128360199E-3</v>
      </c>
      <c r="U7011">
        <f t="shared" ref="U7011" si="23972">(N7011*(1-U7010) - O7011*U7010)*$F$21</f>
        <v>3.6668477409359385E-4</v>
      </c>
      <c r="V7011">
        <f t="shared" ref="V7011" si="23973">(R7011*(1-V7010) - S7011*V7010)*$F$21</f>
        <v>7.0059032756434908E-4</v>
      </c>
      <c r="W7011">
        <f t="shared" ref="W7011" si="23974">$F$21*(W7010+E7010*(G7010-($E$9*U7010^4*(W7010-$E$3) + $E$11*T7010^3*V7010*(W7010-$E$5) + $E$13*(W7010-$E$7))) /$E$15)</f>
        <v>1.2651699393957155E-6</v>
      </c>
    </row>
    <row r="7012" spans="5:23" x14ac:dyDescent="0.25">
      <c r="T7012">
        <f>SUM(T7008:T7011)/6</f>
        <v>2.0348226600720239E-3</v>
      </c>
      <c r="U7012">
        <f t="shared" ref="U7012" si="23975">SUM(U7008:U7011)/6</f>
        <v>3.6698167913664547E-4</v>
      </c>
      <c r="V7012">
        <f t="shared" ref="V7012" si="23976">SUM(V7008:V7011)/6</f>
        <v>7.008247844094306E-4</v>
      </c>
      <c r="W7012">
        <f>SUM(W7008:W7011)/6</f>
        <v>5.3791019451631054E-2</v>
      </c>
    </row>
    <row r="7014" spans="5:23" x14ac:dyDescent="0.25">
      <c r="E7014">
        <f>E7007+0.01</f>
        <v>9.9899999999998315</v>
      </c>
      <c r="F7014">
        <v>0.01</v>
      </c>
      <c r="G7014">
        <v>0</v>
      </c>
      <c r="I7014">
        <f>T7012</f>
        <v>2.0348226600720239E-3</v>
      </c>
      <c r="J7014">
        <f t="shared" ref="J7014" si="23977">U7012</f>
        <v>3.6698167913664547E-4</v>
      </c>
      <c r="K7014">
        <f t="shared" ref="K7014" si="23978">V7012</f>
        <v>7.008247844094306E-4</v>
      </c>
      <c r="L7014">
        <f t="shared" ref="L7014" si="23979">W7012</f>
        <v>5.3791019451631054E-2</v>
      </c>
      <c r="T7014">
        <f>T7012</f>
        <v>2.0348226600720239E-3</v>
      </c>
      <c r="U7014">
        <f t="shared" ref="U7014:W7014" si="23980">U7012</f>
        <v>3.6698167913664547E-4</v>
      </c>
      <c r="V7014">
        <f t="shared" si="23980"/>
        <v>7.008247844094306E-4</v>
      </c>
      <c r="W7014">
        <f t="shared" si="23980"/>
        <v>5.3791019451631054E-2</v>
      </c>
    </row>
    <row r="7015" spans="5:23" x14ac:dyDescent="0.25">
      <c r="I7015">
        <f>T7012</f>
        <v>2.0348226600720239E-3</v>
      </c>
      <c r="J7015">
        <f t="shared" ref="J7015" si="23981">U7012</f>
        <v>3.6698167913664547E-4</v>
      </c>
      <c r="K7015">
        <f t="shared" ref="K7015" si="23982">V7012</f>
        <v>7.008247844094306E-4</v>
      </c>
      <c r="L7015">
        <f t="shared" ref="L7015" si="23983">W7012</f>
        <v>5.3791019451631054E-2</v>
      </c>
      <c r="N7015">
        <f>(0.01*(L7015+10))/(EXP((L7015+10)/10))</f>
        <v>3.6787413797136501E-2</v>
      </c>
      <c r="O7015">
        <f xml:space="preserve"> (0.125*EXP(L7015/80))</f>
        <v>0.12508407673080718</v>
      </c>
      <c r="P7015">
        <f>(0.1*(L7015+25))/(EXP((L7015+25)/10))</f>
        <v>0.20455077603344884</v>
      </c>
      <c r="Q7015">
        <f>(0.125*EXP(L7015/18))</f>
        <v>0.12537410745726524</v>
      </c>
      <c r="R7015">
        <f>0.07 * EXP(L7015/20)</f>
        <v>7.0188521974167847E-2</v>
      </c>
      <c r="S7015">
        <f>(1/(EXP((L7015+30)/10)+1))</f>
        <v>4.7183454059231765E-2</v>
      </c>
      <c r="T7015">
        <f>(P7015*(1-T7014) - Q7015*T7014)*$F$21</f>
        <v>2.0387943740440033E-3</v>
      </c>
      <c r="U7015">
        <f>(N7015*(1-U7014) - O7015*U7014)*$F$21</f>
        <v>3.6728009925738204E-4</v>
      </c>
      <c r="V7015">
        <f>(R7015*(1-V7014) - S7015*V7014)*$F$21</f>
        <v>7.0106264784368529E-4</v>
      </c>
      <c r="W7015">
        <f>$F$21*(W7014+E7014*(G7014-($E$9*U7014^4*(W7014-$E$3) + $E$11*T7014^3*V7014*(W7014-$E$5) + $E$13*(W7014-$E$7))) /$E$15)</f>
        <v>0.31660780183104703</v>
      </c>
    </row>
    <row r="7016" spans="5:23" x14ac:dyDescent="0.25">
      <c r="I7016">
        <f>I7015 + 0.5*$F$28</f>
        <v>7.0348226600720244E-3</v>
      </c>
      <c r="J7016">
        <f t="shared" ref="J7016" si="23984">J7015 + 0.5*$F$28</f>
        <v>5.3669816791366452E-3</v>
      </c>
      <c r="K7016">
        <f t="shared" ref="K7016" si="23985">K7015 + 0.5*$F$28</f>
        <v>5.7008247844094308E-3</v>
      </c>
      <c r="L7016">
        <f t="shared" ref="L7016" si="23986">L7015 + 0.5*$F$28</f>
        <v>5.8791019451631052E-2</v>
      </c>
      <c r="N7016">
        <f t="shared" ref="N7016:N7018" si="23987">(0.01*(L7016+10))/(EXP((L7016+10)/10))</f>
        <v>3.6787310837181127E-2</v>
      </c>
      <c r="O7016">
        <f t="shared" ref="O7016:O7018" si="23988" xml:space="preserve"> (0.125*EXP(L7016/80))</f>
        <v>0.12509189472991278</v>
      </c>
      <c r="P7016">
        <f t="shared" ref="P7016:P7018" si="23989">(0.1*(L7016+25))/(EXP((L7016+25)/10))</f>
        <v>0.20448932812419782</v>
      </c>
      <c r="Q7016">
        <f t="shared" ref="Q7016:Q7018" si="23990">(0.125*EXP(L7016/18))</f>
        <v>0.1254089384356375</v>
      </c>
      <c r="R7016">
        <f t="shared" ref="R7016:R7018" si="23991">0.07 * EXP(L7016/20)</f>
        <v>7.0206071298235487E-2</v>
      </c>
      <c r="S7016">
        <f t="shared" ref="S7016:S7018" si="23992">(1/(EXP((L7016+30)/10)+1))</f>
        <v>4.7160980560024969E-2</v>
      </c>
      <c r="T7016">
        <f>(P7016*(1-T7015) - Q7016*T7015)*$F$21*2</f>
        <v>4.0763346678865751E-3</v>
      </c>
      <c r="U7016">
        <f>(N7016*(1-U7015) - O7016*U7015)*$F$21*2</f>
        <v>7.3455711652985482E-4</v>
      </c>
      <c r="V7016">
        <f>(R7016*(1-V7015) - S7016*V7015)*$F$21*2</f>
        <v>1.4024757928418024E-3</v>
      </c>
      <c r="W7016">
        <f>$F$21*(W7015+E7015*(G7015-($E$9*U7015^4*(W7015-$E$3) + $E$11*T7015^3*V7015*(W7015-$E$5) + $E$13*(W7015-$E$7))) /$E$15)*2</f>
        <v>6.3321560366209409E-3</v>
      </c>
    </row>
    <row r="7017" spans="5:23" x14ac:dyDescent="0.25">
      <c r="I7017">
        <f>I7015 + 0.5*$F$28</f>
        <v>7.0348226600720244E-3</v>
      </c>
      <c r="J7017">
        <f t="shared" ref="J7017:L7017" si="23993">J7015 + 0.5*$F$28</f>
        <v>5.3669816791366452E-3</v>
      </c>
      <c r="K7017">
        <f t="shared" si="23993"/>
        <v>5.7008247844094308E-3</v>
      </c>
      <c r="L7017">
        <f t="shared" si="23993"/>
        <v>5.8791019451631052E-2</v>
      </c>
      <c r="N7017">
        <f t="shared" si="23987"/>
        <v>3.6787310837181127E-2</v>
      </c>
      <c r="O7017">
        <f t="shared" si="23988"/>
        <v>0.12509189472991278</v>
      </c>
      <c r="P7017">
        <f t="shared" si="23989"/>
        <v>0.20448932812419782</v>
      </c>
      <c r="Q7017">
        <f t="shared" si="23990"/>
        <v>0.1254089384356375</v>
      </c>
      <c r="R7017">
        <f t="shared" si="23991"/>
        <v>7.0206071298235487E-2</v>
      </c>
      <c r="S7017">
        <f t="shared" si="23992"/>
        <v>4.7160980560024969E-2</v>
      </c>
      <c r="T7017">
        <f>(P7017*(1-T7016) - Q7017*T7016)*$F$21*2</f>
        <v>4.0628910476668851E-3</v>
      </c>
      <c r="U7017">
        <f>(N7017*(1-U7016) - O7017*U7016)*$F$21*2</f>
        <v>7.333680262942724E-4</v>
      </c>
      <c r="V7017">
        <f>(R7017*(1-V7016) - S7017*V7016)*$F$21*2</f>
        <v>1.4008293369825414E-3</v>
      </c>
      <c r="W7017">
        <f>$F$21*(W7016+E7016*(G7016-($E$9*U7016^4*(W7016-$E$3) + $E$11*T7016^3*V7016*(W7016-$E$5) + $E$13*(W7016-$E$7))) /$E$15)*2</f>
        <v>1.2664312073241881E-4</v>
      </c>
    </row>
    <row r="7018" spans="5:23" x14ac:dyDescent="0.25">
      <c r="I7018">
        <f>I7015 + $F$28</f>
        <v>1.2034822660072024E-2</v>
      </c>
      <c r="J7018">
        <f t="shared" ref="J7018:L7018" si="23994">J7015 + $F$28</f>
        <v>1.0366981679136645E-2</v>
      </c>
      <c r="K7018">
        <f t="shared" si="23994"/>
        <v>1.0700824784409431E-2</v>
      </c>
      <c r="L7018">
        <f t="shared" si="23994"/>
        <v>6.3791019451631056E-2</v>
      </c>
      <c r="N7018">
        <f t="shared" si="23987"/>
        <v>3.6787198787903611E-2</v>
      </c>
      <c r="O7018">
        <f t="shared" si="23988"/>
        <v>0.12509971321765861</v>
      </c>
      <c r="P7018">
        <f t="shared" si="23989"/>
        <v>0.20442789053536395</v>
      </c>
      <c r="Q7018">
        <f t="shared" si="23990"/>
        <v>0.12544377909062546</v>
      </c>
      <c r="R7018">
        <f t="shared" si="23991"/>
        <v>7.022362501018263E-2</v>
      </c>
      <c r="S7018">
        <f t="shared" si="23992"/>
        <v>4.7138517235391572E-2</v>
      </c>
      <c r="T7018">
        <f t="shared" ref="T7018" si="23995">(P7018*(1-T7017) - Q7018*T7017)*$F$21</f>
        <v>2.030876578819616E-3</v>
      </c>
      <c r="U7018">
        <f t="shared" ref="U7018" si="23996">(N7018*(1-U7017) - O7018*U7017)*$F$21</f>
        <v>3.6668476102763212E-4</v>
      </c>
      <c r="V7018">
        <f t="shared" ref="V7018" si="23997">(R7018*(1-V7017) - S7018*V7017)*$F$21</f>
        <v>7.0059220678273914E-4</v>
      </c>
      <c r="W7018">
        <f t="shared" ref="W7018" si="23998">$F$21*(W7017+E7017*(G7017-($E$9*U7017^4*(W7017-$E$3) + $E$11*T7017^3*V7017*(W7017-$E$5) + $E$13*(W7017-$E$7))) /$E$15)</f>
        <v>1.2664312073241882E-6</v>
      </c>
    </row>
    <row r="7019" spans="5:23" x14ac:dyDescent="0.25">
      <c r="T7019">
        <f>SUM(T7015:T7018)/6</f>
        <v>2.0348161114028466E-3</v>
      </c>
      <c r="U7019">
        <f t="shared" ref="U7019" si="23999">SUM(U7015:U7018)/6</f>
        <v>3.6698166718485684E-4</v>
      </c>
      <c r="V7019">
        <f t="shared" ref="V7019" si="24000">SUM(V7015:V7018)/6</f>
        <v>7.0082666407512799E-4</v>
      </c>
      <c r="W7019">
        <f>SUM(W7015:W7018)/6</f>
        <v>5.3844644569934624E-2</v>
      </c>
    </row>
    <row r="7021" spans="5:23" x14ac:dyDescent="0.25">
      <c r="E7021">
        <f>E7014+0.01</f>
        <v>9.9999999999998312</v>
      </c>
      <c r="F7021">
        <v>0.01</v>
      </c>
      <c r="G7021">
        <v>0</v>
      </c>
      <c r="I7021">
        <f>T7019</f>
        <v>2.0348161114028466E-3</v>
      </c>
      <c r="J7021">
        <f t="shared" ref="J7021" si="24001">U7019</f>
        <v>3.6698166718485684E-4</v>
      </c>
      <c r="K7021">
        <f t="shared" ref="K7021" si="24002">V7019</f>
        <v>7.0082666407512799E-4</v>
      </c>
      <c r="L7021">
        <f t="shared" ref="L7021" si="24003">W7019</f>
        <v>5.3844644569934624E-2</v>
      </c>
      <c r="T7021">
        <f>T7019</f>
        <v>2.0348161114028466E-3</v>
      </c>
      <c r="U7021">
        <f t="shared" ref="U7021:W7021" si="24004">U7019</f>
        <v>3.6698166718485684E-4</v>
      </c>
      <c r="V7021">
        <f t="shared" si="24004"/>
        <v>7.0082666407512799E-4</v>
      </c>
      <c r="W7021">
        <f t="shared" si="24004"/>
        <v>5.3844644569934624E-2</v>
      </c>
    </row>
    <row r="7022" spans="5:23" x14ac:dyDescent="0.25">
      <c r="I7022">
        <f>T7019</f>
        <v>2.0348161114028466E-3</v>
      </c>
      <c r="J7022">
        <f t="shared" ref="J7022" si="24005">U7019</f>
        <v>3.6698166718485684E-4</v>
      </c>
      <c r="K7022">
        <f t="shared" ref="K7022" si="24006">V7019</f>
        <v>7.0082666407512799E-4</v>
      </c>
      <c r="L7022">
        <f t="shared" ref="L7022" si="24007">W7019</f>
        <v>5.3844644569934624E-2</v>
      </c>
      <c r="N7022">
        <f>(0.01*(L7022+10))/(EXP((L7022+10)/10))</f>
        <v>3.6787412741139468E-2</v>
      </c>
      <c r="O7022">
        <f xml:space="preserve"> (0.125*EXP(L7022/80))</f>
        <v>0.12508416057644045</v>
      </c>
      <c r="P7022">
        <f>(0.1*(L7022+25))/(EXP((L7022+25)/10))</f>
        <v>0.20455011694843611</v>
      </c>
      <c r="Q7022">
        <f>(0.125*EXP(L7022/18))</f>
        <v>0.12537448096900744</v>
      </c>
      <c r="R7022">
        <f>0.07 * EXP(L7022/20)</f>
        <v>7.0188710167809865E-2</v>
      </c>
      <c r="S7022">
        <f>(1/(EXP((L7022+30)/10)+1))</f>
        <v>4.7183212976430494E-2</v>
      </c>
      <c r="T7022">
        <f>(P7022*(1-T7021) - Q7022*T7021)*$F$21</f>
        <v>2.0387878106104557E-3</v>
      </c>
      <c r="U7022">
        <f>(N7022*(1-U7021) - O7022*U7021)*$F$21</f>
        <v>3.6728008841293544E-4</v>
      </c>
      <c r="V7022">
        <f>(R7022*(1-V7021) - S7022*V7021)*$F$21</f>
        <v>7.0106452794456615E-4</v>
      </c>
      <c r="W7022">
        <f>$F$21*(W7021+E7021*(G7021-($E$9*U7021^4*(W7021-$E$3) + $E$11*T7021^3*V7021*(W7021-$E$5) + $E$13*(W7021-$E$7))) /$E$15)</f>
        <v>0.31692311560653236</v>
      </c>
    </row>
    <row r="7023" spans="5:23" x14ac:dyDescent="0.25">
      <c r="I7023">
        <f>I7022 + 0.5*$F$28</f>
        <v>7.0348161114028463E-3</v>
      </c>
      <c r="J7023">
        <f t="shared" ref="J7023" si="24008">J7022 + 0.5*$F$28</f>
        <v>5.3669816671848567E-3</v>
      </c>
      <c r="K7023">
        <f t="shared" ref="K7023" si="24009">K7022 + 0.5*$F$28</f>
        <v>5.7008266640751282E-3</v>
      </c>
      <c r="L7023">
        <f t="shared" ref="L7023" si="24010">L7022 + 0.5*$F$28</f>
        <v>5.8844644569934622E-2</v>
      </c>
      <c r="N7023">
        <f t="shared" ref="N7023:N7025" si="24011">(0.01*(L7023+10))/(EXP((L7023+10)/10))</f>
        <v>3.6787309683652528E-2</v>
      </c>
      <c r="O7023">
        <f t="shared" ref="O7023:O7025" si="24012" xml:space="preserve"> (0.125*EXP(L7023/80))</f>
        <v>0.12509197858078655</v>
      </c>
      <c r="P7023">
        <f t="shared" ref="P7023:P7025" si="24013">(0.1*(L7023+25))/(EXP((L7023+25)/10))</f>
        <v>0.20448866914984512</v>
      </c>
      <c r="Q7023">
        <f t="shared" ref="Q7023:Q7025" si="24014">(0.125*EXP(L7023/18))</f>
        <v>0.12540931205114736</v>
      </c>
      <c r="R7023">
        <f t="shared" ref="R7023:R7025" si="24015">0.07 * EXP(L7023/20)</f>
        <v>7.0206259538931795E-2</v>
      </c>
      <c r="S7023">
        <f t="shared" ref="S7023:S7025" si="24016">(1/(EXP((L7023+30)/10)+1))</f>
        <v>4.7160739586368017E-2</v>
      </c>
      <c r="T7023">
        <f>(P7023*(1-T7022) - Q7023*T7022)*$F$21*2</f>
        <v>4.0763215433405513E-3</v>
      </c>
      <c r="U7023">
        <f>(N7023*(1-U7022) - O7023*U7022)*$F$21*2</f>
        <v>7.3455709288693094E-4</v>
      </c>
      <c r="V7023">
        <f>(R7023*(1-V7022) - S7023*V7022)*$F$21*2</f>
        <v>1.4024795539818746E-3</v>
      </c>
      <c r="W7023">
        <f>$F$21*(W7022+E7022*(G7022-($E$9*U7022^4*(W7022-$E$3) + $E$11*T7022^3*V7022*(W7022-$E$5) + $E$13*(W7022-$E$7))) /$E$15)*2</f>
        <v>6.3384623121306473E-3</v>
      </c>
    </row>
    <row r="7024" spans="5:23" x14ac:dyDescent="0.25">
      <c r="I7024">
        <f>I7022 + 0.5*$F$28</f>
        <v>7.0348161114028463E-3</v>
      </c>
      <c r="J7024">
        <f t="shared" ref="J7024:L7024" si="24017">J7022 + 0.5*$F$28</f>
        <v>5.3669816671848567E-3</v>
      </c>
      <c r="K7024">
        <f t="shared" si="24017"/>
        <v>5.7008266640751282E-3</v>
      </c>
      <c r="L7024">
        <f t="shared" si="24017"/>
        <v>5.8844644569934622E-2</v>
      </c>
      <c r="N7024">
        <f t="shared" si="24011"/>
        <v>3.6787309683652528E-2</v>
      </c>
      <c r="O7024">
        <f t="shared" si="24012"/>
        <v>0.12509197858078655</v>
      </c>
      <c r="P7024">
        <f t="shared" si="24013"/>
        <v>0.20448866914984512</v>
      </c>
      <c r="Q7024">
        <f t="shared" si="24014"/>
        <v>0.12540931205114736</v>
      </c>
      <c r="R7024">
        <f t="shared" si="24015"/>
        <v>7.0206259538931795E-2</v>
      </c>
      <c r="S7024">
        <f t="shared" si="24016"/>
        <v>4.7160739586368017E-2</v>
      </c>
      <c r="T7024">
        <f>(P7024*(1-T7023) - Q7024*T7023)*$F$21*2</f>
        <v>4.0628779780394189E-3</v>
      </c>
      <c r="U7024">
        <f>(N7024*(1-U7023) - O7024*U7023)*$F$21*2</f>
        <v>7.3336800208532787E-4</v>
      </c>
      <c r="V7024">
        <f>(R7024*(1-V7023) - S7024*V7023)*$F$21*2</f>
        <v>1.4008330944469273E-3</v>
      </c>
      <c r="W7024">
        <f>$F$21*(W7023+E7023*(G7023-($E$9*U7023^4*(W7023-$E$3) + $E$11*T7023^3*V7023*(W7023-$E$5) + $E$13*(W7023-$E$7))) /$E$15)*2</f>
        <v>1.2676924624261293E-4</v>
      </c>
    </row>
    <row r="7025" spans="5:23" x14ac:dyDescent="0.25">
      <c r="I7025">
        <f>I7022 + $F$28</f>
        <v>1.2034816111402847E-2</v>
      </c>
      <c r="J7025">
        <f t="shared" ref="J7025:L7025" si="24018">J7022 + $F$28</f>
        <v>1.0366981667184857E-2</v>
      </c>
      <c r="K7025">
        <f t="shared" si="24018"/>
        <v>1.0700826664075128E-2</v>
      </c>
      <c r="L7025">
        <f t="shared" si="24018"/>
        <v>6.3844644569934619E-2</v>
      </c>
      <c r="N7025">
        <f t="shared" si="24011"/>
        <v>3.6787197536941207E-2</v>
      </c>
      <c r="O7025">
        <f t="shared" si="24012"/>
        <v>0.12509979707377322</v>
      </c>
      <c r="P7025">
        <f t="shared" si="24013"/>
        <v>0.2044272316717253</v>
      </c>
      <c r="Q7025">
        <f t="shared" si="24014"/>
        <v>0.12544415280993182</v>
      </c>
      <c r="R7025">
        <f t="shared" si="24015"/>
        <v>7.0223813297944984E-2</v>
      </c>
      <c r="S7025">
        <f t="shared" si="24016"/>
        <v>4.7138276370834925E-2</v>
      </c>
      <c r="T7025">
        <f t="shared" ref="T7025" si="24019">(P7025*(1-T7024) - Q7025*T7024)*$F$21</f>
        <v>2.0308700448812942E-3</v>
      </c>
      <c r="U7025">
        <f t="shared" ref="U7025" si="24020">(N7025*(1-U7024) - O7025*U7024)*$F$21</f>
        <v>3.6668474795139948E-4</v>
      </c>
      <c r="V7025">
        <f t="shared" ref="V7025" si="24021">(R7025*(1-V7024) - S7025*V7024)*$F$21</f>
        <v>7.0059408598703511E-4</v>
      </c>
      <c r="W7025">
        <f t="shared" ref="W7025" si="24022">$F$21*(W7024+E7024*(G7024-($E$9*U7024^4*(W7024-$E$3) + $E$11*T7024^3*V7024*(W7024-$E$5) + $E$13*(W7024-$E$7))) /$E$15)</f>
        <v>1.2676924624261293E-6</v>
      </c>
    </row>
    <row r="7026" spans="5:23" x14ac:dyDescent="0.25">
      <c r="T7026">
        <f>SUM(T7022:T7025)/6</f>
        <v>2.0348095628119531E-3</v>
      </c>
      <c r="U7026">
        <f t="shared" ref="U7026" si="24023">SUM(U7022:U7025)/6</f>
        <v>3.6698165522276559E-4</v>
      </c>
      <c r="V7026">
        <f t="shared" ref="V7026" si="24024">SUM(V7022:V7025)/6</f>
        <v>7.008285437267338E-4</v>
      </c>
      <c r="W7026">
        <f>SUM(W7022:W7025)/6</f>
        <v>5.3898269142894674E-2</v>
      </c>
    </row>
    <row r="7028" spans="5:23" x14ac:dyDescent="0.25">
      <c r="E7028">
        <f>E7021+0.01</f>
        <v>10.009999999999831</v>
      </c>
      <c r="F7028">
        <v>0.01</v>
      </c>
      <c r="G7028">
        <v>0</v>
      </c>
      <c r="I7028">
        <f>T7026</f>
        <v>2.0348095628119531E-3</v>
      </c>
      <c r="J7028">
        <f t="shared" ref="J7028" si="24025">U7026</f>
        <v>3.6698165522276559E-4</v>
      </c>
      <c r="K7028">
        <f t="shared" ref="K7028" si="24026">V7026</f>
        <v>7.008285437267338E-4</v>
      </c>
      <c r="L7028">
        <f t="shared" ref="L7028" si="24027">W7026</f>
        <v>5.3898269142894674E-2</v>
      </c>
      <c r="T7028">
        <f>T7026</f>
        <v>2.0348095628119531E-3</v>
      </c>
      <c r="U7028">
        <f t="shared" ref="U7028:W7028" si="24028">U7026</f>
        <v>3.6698165522276559E-4</v>
      </c>
      <c r="V7028">
        <f t="shared" si="24028"/>
        <v>7.008285437267338E-4</v>
      </c>
      <c r="W7028">
        <f t="shared" si="24028"/>
        <v>5.3898269142894674E-2</v>
      </c>
    </row>
    <row r="7029" spans="5:23" x14ac:dyDescent="0.25">
      <c r="I7029">
        <f>T7026</f>
        <v>2.0348095628119531E-3</v>
      </c>
      <c r="J7029">
        <f t="shared" ref="J7029" si="24029">U7026</f>
        <v>3.6698165522276559E-4</v>
      </c>
      <c r="K7029">
        <f t="shared" ref="K7029" si="24030">V7026</f>
        <v>7.008285437267338E-4</v>
      </c>
      <c r="L7029">
        <f t="shared" ref="L7029" si="24031">W7026</f>
        <v>5.3898269142894674E-2</v>
      </c>
      <c r="N7029">
        <f>(0.01*(L7029+10))/(EXP((L7029+10)/10))</f>
        <v>3.6787411684106638E-2</v>
      </c>
      <c r="O7029">
        <f xml:space="preserve"> (0.125*EXP(L7029/80))</f>
        <v>0.12508424442127722</v>
      </c>
      <c r="P7029">
        <f>(0.1*(L7029+25))/(EXP((L7029+25)/10))</f>
        <v>0.20454945787131257</v>
      </c>
      <c r="Q7029">
        <f>(0.125*EXP(L7029/18))</f>
        <v>0.1253748544780639</v>
      </c>
      <c r="R7029">
        <f>0.07 * EXP(L7029/20)</f>
        <v>7.018889836004262E-2</v>
      </c>
      <c r="S7029">
        <f>(1/(EXP((L7029+30)/10)+1))</f>
        <v>4.7182971897251728E-2</v>
      </c>
      <c r="T7029">
        <f>(P7029*(1-T7028) - Q7029*T7028)*$F$21</f>
        <v>2.0387812472553992E-3</v>
      </c>
      <c r="U7029">
        <f>(N7029*(1-U7028) - O7029*U7028)*$F$21</f>
        <v>3.6728007755815439E-4</v>
      </c>
      <c r="V7029">
        <f>(R7029*(1-V7028) - S7029*V7028)*$F$21</f>
        <v>7.0106640803135726E-4</v>
      </c>
      <c r="W7029">
        <f>$F$21*(W7028+E7028*(G7028-($E$9*U7028^4*(W7028-$E$3) + $E$11*T7028^3*V7028*(W7028-$E$5) + $E$13*(W7028-$E$7))) /$E$15)</f>
        <v>0.31723842617543369</v>
      </c>
    </row>
    <row r="7030" spans="5:23" x14ac:dyDescent="0.25">
      <c r="I7030">
        <f>I7029 + 0.5*$F$28</f>
        <v>7.0348095628119528E-3</v>
      </c>
      <c r="J7030">
        <f t="shared" ref="J7030" si="24032">J7029 + 0.5*$F$28</f>
        <v>5.3669816552227656E-3</v>
      </c>
      <c r="K7030">
        <f t="shared" ref="K7030" si="24033">K7029 + 0.5*$F$28</f>
        <v>5.7008285437267336E-3</v>
      </c>
      <c r="L7030">
        <f t="shared" ref="L7030" si="24034">L7029 + 0.5*$F$28</f>
        <v>5.8898269142894671E-2</v>
      </c>
      <c r="N7030">
        <f t="shared" ref="N7030:N7032" si="24035">(0.01*(L7030+10))/(EXP((L7030+10)/10))</f>
        <v>3.6787308529090172E-2</v>
      </c>
      <c r="O7030">
        <f t="shared" ref="O7030:O7032" si="24036" xml:space="preserve"> (0.125*EXP(L7030/80))</f>
        <v>0.12509206243086382</v>
      </c>
      <c r="P7030">
        <f t="shared" ref="P7030:P7032" si="24037">(0.1*(L7030+25))/(EXP((L7030+25)/10))</f>
        <v>0.204488010183381</v>
      </c>
      <c r="Q7030">
        <f t="shared" ref="Q7030:Q7032" si="24038">(0.125*EXP(L7030/18))</f>
        <v>0.12540968566397079</v>
      </c>
      <c r="R7030">
        <f t="shared" ref="R7030:R7032" si="24039">0.07 * EXP(L7030/20)</f>
        <v>7.0206447778218495E-2</v>
      </c>
      <c r="S7030">
        <f t="shared" ref="S7030:S7032" si="24040">(1/(EXP((L7030+30)/10)+1))</f>
        <v>4.7160498616331974E-2</v>
      </c>
      <c r="T7030">
        <f>(P7030*(1-T7029) - Q7030*T7029)*$F$21*2</f>
        <v>4.0763084189514923E-3</v>
      </c>
      <c r="U7030">
        <f>(N7030*(1-U7029) - O7030*U7029)*$F$21*2</f>
        <v>7.3455706922337871E-4</v>
      </c>
      <c r="V7030">
        <f>(R7030*(1-V7029) - S7030*V7029)*$F$21*2</f>
        <v>1.4024833150937614E-3</v>
      </c>
      <c r="W7030">
        <f>$F$21*(W7029+E7029*(G7029-($E$9*U7029^4*(W7029-$E$3) + $E$11*T7029^3*V7029*(W7029-$E$5) + $E$13*(W7029-$E$7))) /$E$15)*2</f>
        <v>6.3447685235086737E-3</v>
      </c>
    </row>
    <row r="7031" spans="5:23" x14ac:dyDescent="0.25">
      <c r="I7031">
        <f>I7029 + 0.5*$F$28</f>
        <v>7.0348095628119528E-3</v>
      </c>
      <c r="J7031">
        <f t="shared" ref="J7031:L7031" si="24041">J7029 + 0.5*$F$28</f>
        <v>5.3669816552227656E-3</v>
      </c>
      <c r="K7031">
        <f t="shared" si="24041"/>
        <v>5.7008285437267336E-3</v>
      </c>
      <c r="L7031">
        <f t="shared" si="24041"/>
        <v>5.8898269142894671E-2</v>
      </c>
      <c r="N7031">
        <f t="shared" si="24035"/>
        <v>3.6787308529090172E-2</v>
      </c>
      <c r="O7031">
        <f t="shared" si="24036"/>
        <v>0.12509206243086382</v>
      </c>
      <c r="P7031">
        <f t="shared" si="24037"/>
        <v>0.204488010183381</v>
      </c>
      <c r="Q7031">
        <f t="shared" si="24038"/>
        <v>0.12540968566397079</v>
      </c>
      <c r="R7031">
        <f t="shared" si="24039"/>
        <v>7.0206447778218495E-2</v>
      </c>
      <c r="S7031">
        <f t="shared" si="24040"/>
        <v>4.7160498616331974E-2</v>
      </c>
      <c r="T7031">
        <f>(P7031*(1-T7030) - Q7031*T7030)*$F$21*2</f>
        <v>4.0628649085681151E-3</v>
      </c>
      <c r="U7031">
        <f>(N7031*(1-U7030) - O7031*U7030)*$F$21*2</f>
        <v>7.3336797785580204E-4</v>
      </c>
      <c r="V7031">
        <f>(R7031*(1-V7030) - S7031*V7030)*$F$21*2</f>
        <v>1.4008368518831328E-3</v>
      </c>
      <c r="W7031">
        <f>$F$21*(W7030+E7030*(G7030-($E$9*U7030^4*(W7030-$E$3) + $E$11*T7030^3*V7030*(W7030-$E$5) + $E$13*(W7030-$E$7))) /$E$15)*2</f>
        <v>1.2689537047017347E-4</v>
      </c>
    </row>
    <row r="7032" spans="5:23" x14ac:dyDescent="0.25">
      <c r="I7032">
        <f>I7029 + $F$28</f>
        <v>1.2034809562811954E-2</v>
      </c>
      <c r="J7032">
        <f t="shared" ref="J7032:L7032" si="24042">J7029 + $F$28</f>
        <v>1.0366981655222766E-2</v>
      </c>
      <c r="K7032">
        <f t="shared" si="24042"/>
        <v>1.0700828543726735E-2</v>
      </c>
      <c r="L7032">
        <f t="shared" si="24042"/>
        <v>6.3898269142894676E-2</v>
      </c>
      <c r="N7032">
        <f t="shared" si="24035"/>
        <v>3.6787196284947109E-2</v>
      </c>
      <c r="O7032">
        <f t="shared" si="24036"/>
        <v>0.12509988092909127</v>
      </c>
      <c r="P7032">
        <f t="shared" si="24037"/>
        <v>0.20442657281597468</v>
      </c>
      <c r="Q7032">
        <f t="shared" si="24038"/>
        <v>0.125444526526551</v>
      </c>
      <c r="R7032">
        <f t="shared" si="24039"/>
        <v>7.0224001584297382E-2</v>
      </c>
      <c r="S7032">
        <f t="shared" si="24040"/>
        <v>4.7138035509897612E-2</v>
      </c>
      <c r="T7032">
        <f t="shared" ref="T7032" si="24043">(P7032*(1-T7031) - Q7032*T7031)*$F$21</f>
        <v>2.0308635110210514E-3</v>
      </c>
      <c r="U7032">
        <f t="shared" ref="U7032" si="24044">(N7032*(1-U7031) - O7032*U7031)*$F$21</f>
        <v>3.6668473486489662E-4</v>
      </c>
      <c r="V7032">
        <f t="shared" ref="V7032" si="24045">(R7032*(1-V7031) - S7032*V7031)*$F$21</f>
        <v>7.0059596517723765E-4</v>
      </c>
      <c r="W7032">
        <f t="shared" ref="W7032" si="24046">$F$21*(W7031+E7031*(G7031-($E$9*U7031^4*(W7031-$E$3) + $E$11*T7031^3*V7031*(W7031-$E$5) + $E$13*(W7031-$E$7))) /$E$15)</f>
        <v>1.2689537047017346E-6</v>
      </c>
    </row>
    <row r="7033" spans="5:23" x14ac:dyDescent="0.25">
      <c r="T7033">
        <f>SUM(T7029:T7032)/6</f>
        <v>2.0348030142993429E-3</v>
      </c>
      <c r="U7033">
        <f t="shared" ref="U7033" si="24047">SUM(U7029:U7032)/6</f>
        <v>3.6698164325037197E-4</v>
      </c>
      <c r="V7033">
        <f t="shared" ref="V7033" si="24048">SUM(V7029:V7032)/6</f>
        <v>7.0083042336424812E-4</v>
      </c>
      <c r="W7033">
        <f>SUM(W7029:W7032)/6</f>
        <v>5.3951893170519544E-2</v>
      </c>
    </row>
    <row r="7035" spans="5:23" x14ac:dyDescent="0.25">
      <c r="E7035">
        <f>E7028+0.01</f>
        <v>10.019999999999831</v>
      </c>
      <c r="F7035">
        <v>0.01</v>
      </c>
      <c r="G7035">
        <v>0</v>
      </c>
      <c r="I7035">
        <f>T7033</f>
        <v>2.0348030142993429E-3</v>
      </c>
      <c r="J7035">
        <f t="shared" ref="J7035" si="24049">U7033</f>
        <v>3.6698164325037197E-4</v>
      </c>
      <c r="K7035">
        <f t="shared" ref="K7035" si="24050">V7033</f>
        <v>7.0083042336424812E-4</v>
      </c>
      <c r="L7035">
        <f t="shared" ref="L7035" si="24051">W7033</f>
        <v>5.3951893170519544E-2</v>
      </c>
      <c r="T7035">
        <f>T7033</f>
        <v>2.0348030142993429E-3</v>
      </c>
      <c r="U7035">
        <f t="shared" ref="U7035:W7035" si="24052">U7033</f>
        <v>3.6698164325037197E-4</v>
      </c>
      <c r="V7035">
        <f t="shared" si="24052"/>
        <v>7.0083042336424812E-4</v>
      </c>
      <c r="W7035">
        <f t="shared" si="24052"/>
        <v>5.3951893170519544E-2</v>
      </c>
    </row>
    <row r="7036" spans="5:23" x14ac:dyDescent="0.25">
      <c r="I7036">
        <f>T7033</f>
        <v>2.0348030142993429E-3</v>
      </c>
      <c r="J7036">
        <f t="shared" ref="J7036" si="24053">U7033</f>
        <v>3.6698164325037197E-4</v>
      </c>
      <c r="K7036">
        <f t="shared" ref="K7036" si="24054">V7033</f>
        <v>7.0083042336424812E-4</v>
      </c>
      <c r="L7036">
        <f t="shared" ref="L7036" si="24055">W7033</f>
        <v>5.3951893170519544E-2</v>
      </c>
      <c r="N7036">
        <f>(0.01*(L7036+10))/(EXP((L7036+10)/10))</f>
        <v>3.6787410626038047E-2</v>
      </c>
      <c r="O7036">
        <f xml:space="preserve"> (0.125*EXP(L7036/80))</f>
        <v>0.12508432826531757</v>
      </c>
      <c r="P7036">
        <f>(0.1*(L7036+25))/(EXP((L7036+25)/10))</f>
        <v>0.20454879880207805</v>
      </c>
      <c r="Q7036">
        <f>(0.125*EXP(L7036/18))</f>
        <v>0.12537522798443471</v>
      </c>
      <c r="R7036">
        <f>0.07 * EXP(L7036/20)</f>
        <v>7.0189086550866142E-2</v>
      </c>
      <c r="S7036">
        <f>(1/(EXP((L7036+30)/10)+1))</f>
        <v>4.7182730821695384E-2</v>
      </c>
      <c r="T7036">
        <f>(P7036*(1-T7035) - Q7036*T7035)*$F$21</f>
        <v>2.0387746839788307E-3</v>
      </c>
      <c r="U7036">
        <f>(N7036*(1-U7035) - O7036*U7035)*$F$21</f>
        <v>3.6728006669303905E-4</v>
      </c>
      <c r="V7036">
        <f>(R7036*(1-V7035) - S7036*V7035)*$F$21</f>
        <v>7.0106828810405906E-4</v>
      </c>
      <c r="W7036">
        <f>$F$21*(W7035+E7035*(G7035-($E$9*U7035^4*(W7035-$E$3) + $E$11*T7035^3*V7035*(W7035-$E$5) + $E$13*(W7035-$E$7))) /$E$15)</f>
        <v>0.31755373353779986</v>
      </c>
    </row>
    <row r="7037" spans="5:23" x14ac:dyDescent="0.25">
      <c r="I7037">
        <f>I7036 + 0.5*$F$28</f>
        <v>7.034803014299343E-3</v>
      </c>
      <c r="J7037">
        <f t="shared" ref="J7037" si="24056">J7036 + 0.5*$F$28</f>
        <v>5.3669816432503721E-3</v>
      </c>
      <c r="K7037">
        <f t="shared" ref="K7037" si="24057">K7036 + 0.5*$F$28</f>
        <v>5.7008304233642487E-3</v>
      </c>
      <c r="L7037">
        <f t="shared" ref="L7037" si="24058">L7036 + 0.5*$F$28</f>
        <v>5.8951893170519541E-2</v>
      </c>
      <c r="N7037">
        <f t="shared" ref="N7037:N7039" si="24059">(0.01*(L7037+10))/(EXP((L7037+10)/10))</f>
        <v>3.6787307373494109E-2</v>
      </c>
      <c r="O7037">
        <f t="shared" ref="O7037:O7039" si="24060" xml:space="preserve"> (0.125*EXP(L7037/80))</f>
        <v>0.12509214628014456</v>
      </c>
      <c r="P7037">
        <f t="shared" ref="P7037:P7039" si="24061">(0.1*(L7037+25))/(EXP((L7037+25)/10))</f>
        <v>0.20448735122480527</v>
      </c>
      <c r="Q7037">
        <f t="shared" ref="Q7037:Q7039" si="24062">(0.125*EXP(L7037/18))</f>
        <v>0.12541005927410775</v>
      </c>
      <c r="R7037">
        <f t="shared" ref="R7037:R7039" si="24063">0.07 * EXP(L7037/20)</f>
        <v>7.0206636016095614E-2</v>
      </c>
      <c r="S7037">
        <f t="shared" ref="S7037:S7039" si="24064">(1/(EXP((L7037+30)/10)+1))</f>
        <v>4.7160257649916749E-2</v>
      </c>
      <c r="T7037">
        <f>(P7037*(1-T7036) - Q7037*T7036)*$F$21*2</f>
        <v>4.0762952947193988E-3</v>
      </c>
      <c r="U7037">
        <f>(N7037*(1-U7036) - O7037*U7036)*$F$21*2</f>
        <v>7.3455704553919941E-4</v>
      </c>
      <c r="V7037">
        <f>(R7037*(1-V7036) - S7037*V7036)*$F$21*2</f>
        <v>1.4024870761774619E-3</v>
      </c>
      <c r="W7037">
        <f>$F$21*(W7036+E7036*(G7036-($E$9*U7036^4*(W7036-$E$3) + $E$11*T7036^3*V7036*(W7036-$E$5) + $E$13*(W7036-$E$7))) /$E$15)*2</f>
        <v>6.3510746707559976E-3</v>
      </c>
    </row>
    <row r="7038" spans="5:23" x14ac:dyDescent="0.25">
      <c r="I7038">
        <f>I7036 + 0.5*$F$28</f>
        <v>7.034803014299343E-3</v>
      </c>
      <c r="J7038">
        <f t="shared" ref="J7038:L7038" si="24065">J7036 + 0.5*$F$28</f>
        <v>5.3669816432503721E-3</v>
      </c>
      <c r="K7038">
        <f t="shared" si="24065"/>
        <v>5.7008304233642487E-3</v>
      </c>
      <c r="L7038">
        <f t="shared" si="24065"/>
        <v>5.8951893170519541E-2</v>
      </c>
      <c r="N7038">
        <f t="shared" si="24059"/>
        <v>3.6787307373494109E-2</v>
      </c>
      <c r="O7038">
        <f t="shared" si="24060"/>
        <v>0.12509214628014456</v>
      </c>
      <c r="P7038">
        <f t="shared" si="24061"/>
        <v>0.20448735122480527</v>
      </c>
      <c r="Q7038">
        <f t="shared" si="24062"/>
        <v>0.12541005927410775</v>
      </c>
      <c r="R7038">
        <f t="shared" si="24063"/>
        <v>7.0206636016095614E-2</v>
      </c>
      <c r="S7038">
        <f t="shared" si="24064"/>
        <v>4.7160257649916749E-2</v>
      </c>
      <c r="T7038">
        <f>(P7038*(1-T7037) - Q7038*T7037)*$F$21*2</f>
        <v>4.0628518392529685E-3</v>
      </c>
      <c r="U7038">
        <f>(N7038*(1-U7037) - O7038*U7037)*$F$21*2</f>
        <v>7.3336795360569589E-4</v>
      </c>
      <c r="V7038">
        <f>(R7038*(1-V7037) - S7038*V7037)*$F$21*2</f>
        <v>1.4008406092911587E-3</v>
      </c>
      <c r="W7038">
        <f>$F$21*(W7037+E7037*(G7037-($E$9*U7037^4*(W7037-$E$3) + $E$11*T7037^3*V7037*(W7037-$E$5) + $E$13*(W7037-$E$7))) /$E$15)*2</f>
        <v>1.2702149341511996E-4</v>
      </c>
    </row>
    <row r="7039" spans="5:23" x14ac:dyDescent="0.25">
      <c r="I7039">
        <f>I7036 + $F$28</f>
        <v>1.2034803014299343E-2</v>
      </c>
      <c r="J7039">
        <f t="shared" ref="J7039:L7039" si="24066">J7036 + $F$28</f>
        <v>1.0366981643250372E-2</v>
      </c>
      <c r="K7039">
        <f t="shared" si="24066"/>
        <v>1.0700830423364248E-2</v>
      </c>
      <c r="L7039">
        <f t="shared" si="24066"/>
        <v>6.3951893170519539E-2</v>
      </c>
      <c r="N7039">
        <f t="shared" si="24059"/>
        <v>3.6787195031921321E-2</v>
      </c>
      <c r="O7039">
        <f t="shared" si="24060"/>
        <v>0.12509996478361277</v>
      </c>
      <c r="P7039">
        <f t="shared" si="24061"/>
        <v>0.20442591396811197</v>
      </c>
      <c r="Q7039">
        <f t="shared" si="24062"/>
        <v>0.12544490024048299</v>
      </c>
      <c r="R7039">
        <f t="shared" si="24063"/>
        <v>7.0224189869239853E-2</v>
      </c>
      <c r="S7039">
        <f t="shared" si="24064"/>
        <v>4.713779465257955E-2</v>
      </c>
      <c r="T7039">
        <f t="shared" ref="T7039" si="24067">(P7039*(1-T7038) - Q7039*T7038)*$F$21</f>
        <v>2.0308569772388872E-3</v>
      </c>
      <c r="U7039">
        <f t="shared" ref="U7039" si="24068">(N7039*(1-U7038) - O7039*U7038)*$F$21</f>
        <v>3.6668472176812366E-4</v>
      </c>
      <c r="V7039">
        <f t="shared" ref="V7039" si="24069">(R7039*(1-V7038) - S7039*V7038)*$F$21</f>
        <v>7.0059784435334697E-4</v>
      </c>
      <c r="W7039">
        <f t="shared" ref="W7039" si="24070">$F$21*(W7038+E7038*(G7038-($E$9*U7038^4*(W7038-$E$3) + $E$11*T7038^3*V7038*(W7038-$E$5) + $E$13*(W7038-$E$7))) /$E$15)</f>
        <v>1.2702149341511997E-6</v>
      </c>
    </row>
    <row r="7040" spans="5:23" x14ac:dyDescent="0.25">
      <c r="T7040">
        <f>SUM(T7036:T7039)/6</f>
        <v>2.0347964658650138E-3</v>
      </c>
      <c r="U7040">
        <f t="shared" ref="U7040" si="24071">SUM(U7036:U7039)/6</f>
        <v>3.6698163126767632E-4</v>
      </c>
      <c r="V7040">
        <f t="shared" ref="V7040" si="24072">SUM(V7036:V7039)/6</f>
        <v>7.0083230298767106E-4</v>
      </c>
      <c r="W7040">
        <f>SUM(W7036:W7039)/6</f>
        <v>5.4005516652817526E-2</v>
      </c>
    </row>
    <row r="7042" spans="5:23" x14ac:dyDescent="0.25">
      <c r="E7042">
        <f>E7035+0.01</f>
        <v>10.029999999999831</v>
      </c>
      <c r="F7042">
        <v>0.01</v>
      </c>
      <c r="G7042">
        <v>0</v>
      </c>
      <c r="I7042">
        <f>T7040</f>
        <v>2.0347964658650138E-3</v>
      </c>
      <c r="J7042">
        <f t="shared" ref="J7042" si="24073">U7040</f>
        <v>3.6698163126767632E-4</v>
      </c>
      <c r="K7042">
        <f t="shared" ref="K7042" si="24074">V7040</f>
        <v>7.0083230298767106E-4</v>
      </c>
      <c r="L7042">
        <f t="shared" ref="L7042" si="24075">W7040</f>
        <v>5.4005516652817526E-2</v>
      </c>
      <c r="T7042">
        <f>T7040</f>
        <v>2.0347964658650138E-3</v>
      </c>
      <c r="U7042">
        <f t="shared" ref="U7042:W7042" si="24076">U7040</f>
        <v>3.6698163126767632E-4</v>
      </c>
      <c r="V7042">
        <f t="shared" si="24076"/>
        <v>7.0083230298767106E-4</v>
      </c>
      <c r="W7042">
        <f t="shared" si="24076"/>
        <v>5.4005516652817526E-2</v>
      </c>
    </row>
    <row r="7043" spans="5:23" x14ac:dyDescent="0.25">
      <c r="I7043">
        <f>T7040</f>
        <v>2.0347964658650138E-3</v>
      </c>
      <c r="J7043">
        <f t="shared" ref="J7043" si="24077">U7040</f>
        <v>3.6698163126767632E-4</v>
      </c>
      <c r="K7043">
        <f t="shared" ref="K7043" si="24078">V7040</f>
        <v>7.0083230298767106E-4</v>
      </c>
      <c r="L7043">
        <f t="shared" ref="L7043" si="24079">W7040</f>
        <v>5.4005516652817526E-2</v>
      </c>
      <c r="N7043">
        <f>(0.01*(L7043+10))/(EXP((L7043+10)/10))</f>
        <v>3.6787409566933764E-2</v>
      </c>
      <c r="O7043">
        <f xml:space="preserve"> (0.125*EXP(L7043/80))</f>
        <v>0.12508441210856144</v>
      </c>
      <c r="P7043">
        <f>(0.1*(L7043+25))/(EXP((L7043+25)/10))</f>
        <v>0.20454813974073235</v>
      </c>
      <c r="Q7043">
        <f>(0.125*EXP(L7043/18))</f>
        <v>0.12537560148811985</v>
      </c>
      <c r="R7043">
        <f>0.07 * EXP(L7043/20)</f>
        <v>7.018927474028043E-2</v>
      </c>
      <c r="S7043">
        <f>(1/(EXP((L7043+30)/10)+1))</f>
        <v>4.7182489749761365E-2</v>
      </c>
      <c r="T7043">
        <f>(P7043*(1-T7042) - Q7043*T7042)*$F$21</f>
        <v>2.0387681207807494E-3</v>
      </c>
      <c r="U7043">
        <f>(N7043*(1-U7042) - O7043*U7042)*$F$21</f>
        <v>3.6728005581759018E-4</v>
      </c>
      <c r="V7043">
        <f>(R7043*(1-V7042) - S7043*V7042)*$F$21</f>
        <v>7.0107016816267165E-4</v>
      </c>
      <c r="W7043">
        <f>$F$21*(W7042+E7042*(G7042-($E$9*U7042^4*(W7042-$E$3) + $E$11*T7042^3*V7042*(W7042-$E$5) + $E$13*(W7042-$E$7))) /$E$15)</f>
        <v>0.31786903769368002</v>
      </c>
    </row>
    <row r="7044" spans="5:23" x14ac:dyDescent="0.25">
      <c r="I7044">
        <f>I7043 + 0.5*$F$28</f>
        <v>7.0347964658650144E-3</v>
      </c>
      <c r="J7044">
        <f t="shared" ref="J7044" si="24080">J7043 + 0.5*$F$28</f>
        <v>5.3669816312676769E-3</v>
      </c>
      <c r="K7044">
        <f t="shared" ref="K7044" si="24081">K7043 + 0.5*$F$28</f>
        <v>5.7008323029876708E-3</v>
      </c>
      <c r="L7044">
        <f t="shared" ref="L7044" si="24082">L7043 + 0.5*$F$28</f>
        <v>5.9005516652817523E-2</v>
      </c>
      <c r="N7044">
        <f t="shared" ref="N7044:N7046" si="24083">(0.01*(L7044+10))/(EXP((L7044+10)/10))</f>
        <v>3.6787306216864379E-2</v>
      </c>
      <c r="O7044">
        <f t="shared" ref="O7044:O7046" si="24084" xml:space="preserve"> (0.125*EXP(L7044/80))</f>
        <v>0.1250922301286288</v>
      </c>
      <c r="P7044">
        <f t="shared" ref="P7044:P7046" si="24085">(0.1*(L7044+25))/(EXP((L7044+25)/10))</f>
        <v>0.20448669227411789</v>
      </c>
      <c r="Q7044">
        <f t="shared" ref="Q7044:Q7046" si="24086">(0.125*EXP(L7044/18))</f>
        <v>0.12541043288155834</v>
      </c>
      <c r="R7044">
        <f t="shared" ref="R7044:R7046" si="24087">0.07 * EXP(L7044/20)</f>
        <v>7.0206824252563138E-2</v>
      </c>
      <c r="S7044">
        <f t="shared" ref="S7044:S7046" si="24088">(1/(EXP((L7044+30)/10)+1))</f>
        <v>4.7160016687122289E-2</v>
      </c>
      <c r="T7044">
        <f>(P7044*(1-T7043) - Q7044*T7043)*$F$21*2</f>
        <v>4.0762821706442657E-3</v>
      </c>
      <c r="U7044">
        <f>(N7044*(1-U7043) - O7044*U7043)*$F$21*2</f>
        <v>7.3455702183439361E-4</v>
      </c>
      <c r="V7044">
        <f>(R7044*(1-V7043) - S7044*V7043)*$F$21*2</f>
        <v>1.4024908372329767E-3</v>
      </c>
      <c r="W7044">
        <f>$F$21*(W7043+E7043*(G7043-($E$9*U7043^4*(W7043-$E$3) + $E$11*T7043^3*V7043*(W7043-$E$5) + $E$13*(W7043-$E$7))) /$E$15)*2</f>
        <v>6.3573807538736008E-3</v>
      </c>
    </row>
    <row r="7045" spans="5:23" x14ac:dyDescent="0.25">
      <c r="I7045">
        <f>I7043 + 0.5*$F$28</f>
        <v>7.0347964658650144E-3</v>
      </c>
      <c r="J7045">
        <f t="shared" ref="J7045:L7045" si="24089">J7043 + 0.5*$F$28</f>
        <v>5.3669816312676769E-3</v>
      </c>
      <c r="K7045">
        <f t="shared" si="24089"/>
        <v>5.7008323029876708E-3</v>
      </c>
      <c r="L7045">
        <f t="shared" si="24089"/>
        <v>5.9005516652817523E-2</v>
      </c>
      <c r="N7045">
        <f t="shared" si="24083"/>
        <v>3.6787306216864379E-2</v>
      </c>
      <c r="O7045">
        <f t="shared" si="24084"/>
        <v>0.1250922301286288</v>
      </c>
      <c r="P7045">
        <f t="shared" si="24085"/>
        <v>0.20448669227411789</v>
      </c>
      <c r="Q7045">
        <f t="shared" si="24086"/>
        <v>0.12541043288155834</v>
      </c>
      <c r="R7045">
        <f t="shared" si="24087"/>
        <v>7.0206824252563138E-2</v>
      </c>
      <c r="S7045">
        <f t="shared" si="24088"/>
        <v>4.7160016687122289E-2</v>
      </c>
      <c r="T7045">
        <f>(P7045*(1-T7044) - Q7045*T7044)*$F$21*2</f>
        <v>4.0628387700939808E-3</v>
      </c>
      <c r="U7045">
        <f>(N7045*(1-U7044) - O7045*U7044)*$F$21*2</f>
        <v>7.3336792933500995E-4</v>
      </c>
      <c r="V7045">
        <f>(R7045*(1-V7044) - S7045*V7044)*$F$21*2</f>
        <v>1.400844366671005E-3</v>
      </c>
      <c r="W7045">
        <f>$F$21*(W7044+E7044*(G7044-($E$9*U7044^4*(W7044-$E$3) + $E$11*T7044^3*V7044*(W7044-$E$5) + $E$13*(W7044-$E$7))) /$E$15)*2</f>
        <v>1.2714761507747201E-4</v>
      </c>
    </row>
    <row r="7046" spans="5:23" x14ac:dyDescent="0.25">
      <c r="I7046">
        <f>I7043 + $F$28</f>
        <v>1.2034796465865014E-2</v>
      </c>
      <c r="J7046">
        <f t="shared" ref="J7046:L7046" si="24090">J7043 + $F$28</f>
        <v>1.0366981631267676E-2</v>
      </c>
      <c r="K7046">
        <f t="shared" si="24090"/>
        <v>1.0700832302987672E-2</v>
      </c>
      <c r="L7046">
        <f t="shared" si="24090"/>
        <v>6.4005516652817521E-2</v>
      </c>
      <c r="N7046">
        <f t="shared" si="24083"/>
        <v>3.6787193777863929E-2</v>
      </c>
      <c r="O7046">
        <f t="shared" si="24084"/>
        <v>0.1251000486373377</v>
      </c>
      <c r="P7046">
        <f t="shared" si="24085"/>
        <v>0.20442525512813695</v>
      </c>
      <c r="Q7046">
        <f t="shared" si="24086"/>
        <v>0.12544527395172783</v>
      </c>
      <c r="R7046">
        <f t="shared" si="24087"/>
        <v>7.0224378152772382E-2</v>
      </c>
      <c r="S7046">
        <f t="shared" si="24088"/>
        <v>4.7137553798880655E-2</v>
      </c>
      <c r="T7046">
        <f t="shared" ref="T7046" si="24091">(P7046*(1-T7045) - Q7046*T7045)*$F$21</f>
        <v>2.0308504435347986E-3</v>
      </c>
      <c r="U7046">
        <f t="shared" ref="U7046" si="24092">(N7046*(1-U7045) - O7046*U7045)*$F$21</f>
        <v>3.6668470866108141E-4</v>
      </c>
      <c r="V7046">
        <f t="shared" ref="V7046" si="24093">(R7046*(1-V7045) - S7046*V7045)*$F$21</f>
        <v>7.0059972351536285E-4</v>
      </c>
      <c r="W7046">
        <f t="shared" ref="W7046" si="24094">$F$21*(W7045+E7045*(G7045-($E$9*U7045^4*(W7045-$E$3) + $E$11*T7045^3*V7045*(W7045-$E$5) + $E$13*(W7045-$E$7))) /$E$15)</f>
        <v>1.2714761507747202E-6</v>
      </c>
    </row>
    <row r="7047" spans="5:23" x14ac:dyDescent="0.25">
      <c r="T7047">
        <f>SUM(T7043:T7046)/6</f>
        <v>2.0347899175089655E-3</v>
      </c>
      <c r="U7047">
        <f t="shared" ref="U7047" si="24095">SUM(U7043:U7046)/6</f>
        <v>3.6698161927467923E-4</v>
      </c>
      <c r="V7047">
        <f t="shared" ref="V7047" si="24096">SUM(V7043:V7046)/6</f>
        <v>7.0083418259700263E-4</v>
      </c>
      <c r="W7047">
        <f>SUM(W7043:W7046)/6</f>
        <v>5.4059139589796974E-2</v>
      </c>
    </row>
    <row r="7049" spans="5:23" x14ac:dyDescent="0.25">
      <c r="E7049">
        <f>E7042+0.01</f>
        <v>10.03999999999983</v>
      </c>
      <c r="F7049">
        <v>0.01</v>
      </c>
      <c r="G7049">
        <v>0</v>
      </c>
      <c r="I7049">
        <f>T7047</f>
        <v>2.0347899175089655E-3</v>
      </c>
      <c r="J7049">
        <f t="shared" ref="J7049" si="24097">U7047</f>
        <v>3.6698161927467923E-4</v>
      </c>
      <c r="K7049">
        <f t="shared" ref="K7049" si="24098">V7047</f>
        <v>7.0083418259700263E-4</v>
      </c>
      <c r="L7049">
        <f t="shared" ref="L7049" si="24099">W7047</f>
        <v>5.4059139589796974E-2</v>
      </c>
      <c r="T7049">
        <f>T7047</f>
        <v>2.0347899175089655E-3</v>
      </c>
      <c r="U7049">
        <f t="shared" ref="U7049:W7049" si="24100">U7047</f>
        <v>3.6698161927467923E-4</v>
      </c>
      <c r="V7049">
        <f t="shared" si="24100"/>
        <v>7.0083418259700263E-4</v>
      </c>
      <c r="W7049">
        <f t="shared" si="24100"/>
        <v>5.4059139589796974E-2</v>
      </c>
    </row>
    <row r="7050" spans="5:23" x14ac:dyDescent="0.25">
      <c r="I7050">
        <f>T7047</f>
        <v>2.0347899175089655E-3</v>
      </c>
      <c r="J7050">
        <f t="shared" ref="J7050" si="24101">U7047</f>
        <v>3.6698161927467923E-4</v>
      </c>
      <c r="K7050">
        <f t="shared" ref="K7050" si="24102">V7047</f>
        <v>7.0083418259700263E-4</v>
      </c>
      <c r="L7050">
        <f t="shared" ref="L7050" si="24103">W7047</f>
        <v>5.4059139589796974E-2</v>
      </c>
      <c r="N7050">
        <f>(0.01*(L7050+10))/(EXP((L7050+10)/10))</f>
        <v>3.6787408506793809E-2</v>
      </c>
      <c r="O7050">
        <f xml:space="preserve"> (0.125*EXP(L7050/80))</f>
        <v>0.12508449595100887</v>
      </c>
      <c r="P7050">
        <f>(0.1*(L7050+25))/(EXP((L7050+25)/10))</f>
        <v>0.20454748068727532</v>
      </c>
      <c r="Q7050">
        <f>(0.125*EXP(L7050/18))</f>
        <v>0.1253759749891194</v>
      </c>
      <c r="R7050">
        <f>0.07 * EXP(L7050/20)</f>
        <v>7.0189462928285526E-2</v>
      </c>
      <c r="S7050">
        <f>(1/(EXP((L7050+30)/10)+1))</f>
        <v>4.7182248681449615E-2</v>
      </c>
      <c r="T7050">
        <f>(P7050*(1-T7049) - Q7050*T7049)*$F$21</f>
        <v>2.038761557661153E-3</v>
      </c>
      <c r="U7050">
        <f>(N7050*(1-U7049) - O7050*U7049)*$F$21</f>
        <v>3.6728004493180805E-4</v>
      </c>
      <c r="V7050">
        <f>(R7050*(1-V7049) - S7050*V7049)*$F$21</f>
        <v>7.0107204820719503E-4</v>
      </c>
      <c r="W7050">
        <f>$F$21*(W7049+E7049*(G7049-($E$9*U7049^4*(W7049-$E$3) + $E$11*T7049^3*V7049*(W7049-$E$5) + $E$13*(W7049-$E$7))) /$E$15)</f>
        <v>0.31818433864312284</v>
      </c>
    </row>
    <row r="7051" spans="5:23" x14ac:dyDescent="0.25">
      <c r="I7051">
        <f>I7050 + 0.5*$F$28</f>
        <v>7.034789917508966E-3</v>
      </c>
      <c r="J7051">
        <f t="shared" ref="J7051" si="24104">J7050 + 0.5*$F$28</f>
        <v>5.3669816192746791E-3</v>
      </c>
      <c r="K7051">
        <f t="shared" ref="K7051" si="24105">K7050 + 0.5*$F$28</f>
        <v>5.7008341825970027E-3</v>
      </c>
      <c r="L7051">
        <f t="shared" ref="L7051" si="24106">L7050 + 0.5*$F$28</f>
        <v>5.9059139589796972E-2</v>
      </c>
      <c r="N7051">
        <f t="shared" ref="N7051:N7053" si="24107">(0.01*(L7051+10))/(EXP((L7051+10)/10))</f>
        <v>3.6787305059201032E-2</v>
      </c>
      <c r="O7051">
        <f t="shared" ref="O7051:O7053" si="24108" xml:space="preserve"> (0.125*EXP(L7051/80))</f>
        <v>0.12509231397631657</v>
      </c>
      <c r="P7051">
        <f t="shared" ref="P7051:P7053" si="24109">(0.1*(L7051+25))/(EXP((L7051+25)/10))</f>
        <v>0.20448603333131879</v>
      </c>
      <c r="Q7051">
        <f t="shared" ref="Q7051:Q7053" si="24110">(0.125*EXP(L7051/18))</f>
        <v>0.12541080648632255</v>
      </c>
      <c r="R7051">
        <f t="shared" ref="R7051:R7053" si="24111">0.07 * EXP(L7051/20)</f>
        <v>7.0207012487621109E-2</v>
      </c>
      <c r="S7051">
        <f t="shared" ref="S7051:S7053" si="24112">(1/(EXP((L7051+30)/10)+1))</f>
        <v>4.7159775727948543E-2</v>
      </c>
      <c r="T7051">
        <f>(P7051*(1-T7050) - Q7051*T7050)*$F$21*2</f>
        <v>4.0762690467260939E-3</v>
      </c>
      <c r="U7051">
        <f>(N7051*(1-U7050) - O7051*U7050)*$F$21*2</f>
        <v>7.3455699810896259E-4</v>
      </c>
      <c r="V7051">
        <f>(R7051*(1-V7050) - S7051*V7050)*$F$21*2</f>
        <v>1.4024945982603063E-3</v>
      </c>
      <c r="W7051">
        <f>$F$21*(W7050+E7050*(G7050-($E$9*U7050^4*(W7050-$E$3) + $E$11*T7050^3*V7050*(W7050-$E$5) + $E$13*(W7050-$E$7))) /$E$15)*2</f>
        <v>6.3636867728624567E-3</v>
      </c>
    </row>
    <row r="7052" spans="5:23" x14ac:dyDescent="0.25">
      <c r="I7052">
        <f>I7050 + 0.5*$F$28</f>
        <v>7.034789917508966E-3</v>
      </c>
      <c r="J7052">
        <f t="shared" ref="J7052:L7052" si="24113">J7050 + 0.5*$F$28</f>
        <v>5.3669816192746791E-3</v>
      </c>
      <c r="K7052">
        <f t="shared" si="24113"/>
        <v>5.7008341825970027E-3</v>
      </c>
      <c r="L7052">
        <f t="shared" si="24113"/>
        <v>5.9059139589796972E-2</v>
      </c>
      <c r="N7052">
        <f t="shared" si="24107"/>
        <v>3.6787305059201032E-2</v>
      </c>
      <c r="O7052">
        <f t="shared" si="24108"/>
        <v>0.12509231397631657</v>
      </c>
      <c r="P7052">
        <f t="shared" si="24109"/>
        <v>0.20448603333131879</v>
      </c>
      <c r="Q7052">
        <f t="shared" si="24110"/>
        <v>0.12541080648632255</v>
      </c>
      <c r="R7052">
        <f t="shared" si="24111"/>
        <v>7.0207012487621109E-2</v>
      </c>
      <c r="S7052">
        <f t="shared" si="24112"/>
        <v>4.7159775727948543E-2</v>
      </c>
      <c r="T7052">
        <f>(P7052*(1-T7051) - Q7052*T7051)*$F$21*2</f>
        <v>4.0628257010911478E-3</v>
      </c>
      <c r="U7052">
        <f>(N7052*(1-U7051) - O7052*U7051)*$F$21*2</f>
        <v>7.3336790504374553E-4</v>
      </c>
      <c r="V7052">
        <f>(R7052*(1-V7051) - S7052*V7051)*$F$21*2</f>
        <v>1.4008481240226722E-3</v>
      </c>
      <c r="W7052">
        <f>$F$21*(W7051+E7051*(G7051-($E$9*U7051^4*(W7051-$E$3) + $E$11*T7051^3*V7051*(W7051-$E$5) + $E$13*(W7051-$E$7))) /$E$15)*2</f>
        <v>1.2727373545724912E-4</v>
      </c>
    </row>
    <row r="7053" spans="5:23" x14ac:dyDescent="0.25">
      <c r="I7053">
        <f>I7050 + $F$28</f>
        <v>1.2034789917508965E-2</v>
      </c>
      <c r="J7053">
        <f t="shared" ref="J7053:L7053" si="24114">J7050 + $F$28</f>
        <v>1.0366981619274679E-2</v>
      </c>
      <c r="K7053">
        <f t="shared" si="24114"/>
        <v>1.0700834182597003E-2</v>
      </c>
      <c r="L7053">
        <f t="shared" si="24114"/>
        <v>6.4059139589796976E-2</v>
      </c>
      <c r="N7053">
        <f t="shared" si="24107"/>
        <v>3.6787192522774938E-2</v>
      </c>
      <c r="O7053">
        <f t="shared" si="24108"/>
        <v>0.12510013249026611</v>
      </c>
      <c r="P7053">
        <f t="shared" si="24109"/>
        <v>0.20442459629604964</v>
      </c>
      <c r="Q7053">
        <f t="shared" si="24110"/>
        <v>0.12544564766028557</v>
      </c>
      <c r="R7053">
        <f t="shared" si="24111"/>
        <v>7.0224566434894983E-2</v>
      </c>
      <c r="S7053">
        <f t="shared" si="24112"/>
        <v>4.7137312948800858E-2</v>
      </c>
      <c r="T7053">
        <f t="shared" ref="T7053" si="24115">(P7053*(1-T7052) - Q7053*T7052)*$F$21</f>
        <v>2.0308439099087864E-3</v>
      </c>
      <c r="U7053">
        <f t="shared" ref="U7053" si="24116">(N7053*(1-U7052) - O7053*U7052)*$F$21</f>
        <v>3.6668469554376992E-4</v>
      </c>
      <c r="V7053">
        <f t="shared" ref="V7053" si="24117">(R7053*(1-V7052) - S7053*V7052)*$F$21</f>
        <v>7.0060160266328573E-4</v>
      </c>
      <c r="W7053">
        <f t="shared" ref="W7053" si="24118">$F$21*(W7052+E7052*(G7052-($E$9*U7052^4*(W7052-$E$3) + $E$11*T7052^3*V7052*(W7052-$E$5) + $E$13*(W7052-$E$7))) /$E$15)</f>
        <v>1.2727373545724912E-6</v>
      </c>
    </row>
    <row r="7054" spans="5:23" x14ac:dyDescent="0.25">
      <c r="T7054">
        <f>SUM(T7050:T7053)/6</f>
        <v>2.0347833692311969E-3</v>
      </c>
      <c r="U7054">
        <f t="shared" ref="U7054" si="24119">SUM(U7050:U7053)/6</f>
        <v>3.6698160727138108E-4</v>
      </c>
      <c r="V7054">
        <f t="shared" ref="V7054" si="24120">SUM(V7050:V7053)/6</f>
        <v>7.0083606219224325E-4</v>
      </c>
      <c r="W7054">
        <f>SUM(W7050:W7053)/6</f>
        <v>5.4112761981466188E-2</v>
      </c>
    </row>
    <row r="7056" spans="5:23" x14ac:dyDescent="0.25">
      <c r="E7056">
        <f>E7049+0.01</f>
        <v>10.04999999999983</v>
      </c>
      <c r="F7056">
        <v>0.01</v>
      </c>
      <c r="G7056">
        <v>0</v>
      </c>
      <c r="I7056">
        <f>T7054</f>
        <v>2.0347833692311969E-3</v>
      </c>
      <c r="J7056">
        <f t="shared" ref="J7056" si="24121">U7054</f>
        <v>3.6698160727138108E-4</v>
      </c>
      <c r="K7056">
        <f t="shared" ref="K7056" si="24122">V7054</f>
        <v>7.0083606219224325E-4</v>
      </c>
      <c r="L7056">
        <f t="shared" ref="L7056" si="24123">W7054</f>
        <v>5.4112761981466188E-2</v>
      </c>
      <c r="T7056">
        <f>T7054</f>
        <v>2.0347833692311969E-3</v>
      </c>
      <c r="U7056">
        <f t="shared" ref="U7056:W7056" si="24124">U7054</f>
        <v>3.6698160727138108E-4</v>
      </c>
      <c r="V7056">
        <f t="shared" si="24124"/>
        <v>7.0083606219224325E-4</v>
      </c>
      <c r="W7056">
        <f t="shared" si="24124"/>
        <v>5.4112761981466188E-2</v>
      </c>
    </row>
    <row r="7057" spans="5:23" x14ac:dyDescent="0.25">
      <c r="I7057">
        <f>T7054</f>
        <v>2.0347833692311969E-3</v>
      </c>
      <c r="J7057">
        <f t="shared" ref="J7057" si="24125">U7054</f>
        <v>3.6698160727138108E-4</v>
      </c>
      <c r="K7057">
        <f t="shared" ref="K7057" si="24126">V7054</f>
        <v>7.0083606219224325E-4</v>
      </c>
      <c r="L7057">
        <f t="shared" ref="L7057" si="24127">W7054</f>
        <v>5.4112761981466188E-2</v>
      </c>
      <c r="N7057">
        <f>(0.01*(L7057+10))/(EXP((L7057+10)/10))</f>
        <v>3.6787407445618245E-2</v>
      </c>
      <c r="O7057">
        <f xml:space="preserve"> (0.125*EXP(L7057/80))</f>
        <v>0.12508457979265991</v>
      </c>
      <c r="P7057">
        <f>(0.1*(L7057+25))/(EXP((L7057+25)/10))</f>
        <v>0.20454682164170698</v>
      </c>
      <c r="Q7057">
        <f>(0.125*EXP(L7057/18))</f>
        <v>0.12537634848743331</v>
      </c>
      <c r="R7057">
        <f>0.07 * EXP(L7057/20)</f>
        <v>7.0189651114881402E-2</v>
      </c>
      <c r="S7057">
        <f>(1/(EXP((L7057+30)/10)+1))</f>
        <v>4.7182007616760044E-2</v>
      </c>
      <c r="T7057">
        <f>(P7057*(1-T7056) - Q7057*T7056)*$F$21</f>
        <v>2.038754994620042E-3</v>
      </c>
      <c r="U7057">
        <f>(N7057*(1-U7056) - O7057*U7056)*$F$21</f>
        <v>3.6728003403569331E-4</v>
      </c>
      <c r="V7057">
        <f>(R7057*(1-V7056) - S7057*V7056)*$F$21</f>
        <v>7.0107392823762953E-4</v>
      </c>
      <c r="W7057">
        <f>$F$21*(W7056+E7056*(G7056-($E$9*U7056^4*(W7056-$E$3) + $E$11*T7056^3*V7056*(W7056-$E$5) + $E$13*(W7056-$E$7))) /$E$15)</f>
        <v>0.31849963638617723</v>
      </c>
    </row>
    <row r="7058" spans="5:23" x14ac:dyDescent="0.25">
      <c r="I7058">
        <f>I7057 + 0.5*$F$28</f>
        <v>7.034783369231197E-3</v>
      </c>
      <c r="J7058">
        <f t="shared" ref="J7058" si="24128">J7057 + 0.5*$F$28</f>
        <v>5.3669816072713815E-3</v>
      </c>
      <c r="K7058">
        <f t="shared" ref="K7058" si="24129">K7057 + 0.5*$F$28</f>
        <v>5.7008360621922435E-3</v>
      </c>
      <c r="L7058">
        <f t="shared" ref="L7058" si="24130">L7057 + 0.5*$F$28</f>
        <v>5.9112761981466186E-2</v>
      </c>
      <c r="N7058">
        <f t="shared" ref="N7058:N7060" si="24131">(0.01*(L7058+10))/(EXP((L7058+10)/10))</f>
        <v>3.6787303900504095E-2</v>
      </c>
      <c r="O7058">
        <f t="shared" ref="O7058:O7060" si="24132" xml:space="preserve"> (0.125*EXP(L7058/80))</f>
        <v>0.12509239782320786</v>
      </c>
      <c r="P7058">
        <f t="shared" ref="P7058:P7060" si="24133">(0.1*(L7058+25))/(EXP((L7058+25)/10))</f>
        <v>0.2044853743964076</v>
      </c>
      <c r="Q7058">
        <f t="shared" ref="Q7058:Q7060" si="24134">(0.125*EXP(L7058/18))</f>
        <v>0.12541118008840044</v>
      </c>
      <c r="R7058">
        <f t="shared" ref="R7058:R7060" si="24135">0.07 * EXP(L7058/20)</f>
        <v>7.0207200721269514E-2</v>
      </c>
      <c r="S7058">
        <f t="shared" ref="S7058:S7060" si="24136">(1/(EXP((L7058+30)/10)+1))</f>
        <v>4.7159534772395345E-2</v>
      </c>
      <c r="T7058">
        <f>(P7058*(1-T7057) - Q7058*T7057)*$F$21*2</f>
        <v>4.0762559229648746E-3</v>
      </c>
      <c r="U7058">
        <f>(N7058*(1-U7057) - O7058*U7057)*$F$21*2</f>
        <v>7.3455697436290647E-4</v>
      </c>
      <c r="V7058">
        <f>(R7058*(1-V7057) - S7058*V7057)*$F$21*2</f>
        <v>1.4024983592594508E-3</v>
      </c>
      <c r="W7058">
        <f>$F$21*(W7057+E7057*(G7057-($E$9*U7057^4*(W7057-$E$3) + $E$11*T7057^3*V7057*(W7057-$E$5) + $E$13*(W7057-$E$7))) /$E$15)*2</f>
        <v>6.3699927277235452E-3</v>
      </c>
    </row>
    <row r="7059" spans="5:23" x14ac:dyDescent="0.25">
      <c r="I7059">
        <f>I7057 + 0.5*$F$28</f>
        <v>7.034783369231197E-3</v>
      </c>
      <c r="J7059">
        <f t="shared" ref="J7059:L7059" si="24137">J7057 + 0.5*$F$28</f>
        <v>5.3669816072713815E-3</v>
      </c>
      <c r="K7059">
        <f t="shared" si="24137"/>
        <v>5.7008360621922435E-3</v>
      </c>
      <c r="L7059">
        <f t="shared" si="24137"/>
        <v>5.9112761981466186E-2</v>
      </c>
      <c r="N7059">
        <f t="shared" si="24131"/>
        <v>3.6787303900504095E-2</v>
      </c>
      <c r="O7059">
        <f t="shared" si="24132"/>
        <v>0.12509239782320786</v>
      </c>
      <c r="P7059">
        <f t="shared" si="24133"/>
        <v>0.2044853743964076</v>
      </c>
      <c r="Q7059">
        <f t="shared" si="24134"/>
        <v>0.12541118008840044</v>
      </c>
      <c r="R7059">
        <f t="shared" si="24135"/>
        <v>7.0207200721269514E-2</v>
      </c>
      <c r="S7059">
        <f t="shared" si="24136"/>
        <v>4.7159534772395345E-2</v>
      </c>
      <c r="T7059">
        <f>(P7059*(1-T7058) - Q7059*T7058)*$F$21*2</f>
        <v>4.0628126322444632E-3</v>
      </c>
      <c r="U7059">
        <f>(N7059*(1-U7058) - O7059*U7058)*$F$21*2</f>
        <v>7.3336788073190306E-4</v>
      </c>
      <c r="V7059">
        <f>(R7059*(1-V7058) - S7059*V7058)*$F$21*2</f>
        <v>1.4008518813461602E-3</v>
      </c>
      <c r="W7059">
        <f>$F$21*(W7058+E7058*(G7058-($E$9*U7058^4*(W7058-$E$3) + $E$11*T7058^3*V7058*(W7058-$E$5) + $E$13*(W7058-$E$7))) /$E$15)*2</f>
        <v>1.2739985455447091E-4</v>
      </c>
    </row>
    <row r="7060" spans="5:23" x14ac:dyDescent="0.25">
      <c r="I7060">
        <f>I7057 + $F$28</f>
        <v>1.2034783369231198E-2</v>
      </c>
      <c r="J7060">
        <f t="shared" ref="J7060:L7060" si="24138">J7057 + $F$28</f>
        <v>1.0366981607271382E-2</v>
      </c>
      <c r="K7060">
        <f t="shared" si="24138"/>
        <v>1.0700836062192243E-2</v>
      </c>
      <c r="L7060">
        <f t="shared" si="24138"/>
        <v>6.411276198146619E-2</v>
      </c>
      <c r="N7060">
        <f t="shared" si="24131"/>
        <v>3.6787191266654418E-2</v>
      </c>
      <c r="O7060">
        <f t="shared" si="24132"/>
        <v>0.12510021634239799</v>
      </c>
      <c r="P7060">
        <f t="shared" si="24133"/>
        <v>0.20442393747184981</v>
      </c>
      <c r="Q7060">
        <f t="shared" si="24134"/>
        <v>0.12544602136615621</v>
      </c>
      <c r="R7060">
        <f t="shared" si="24135"/>
        <v>7.0224754715607698E-2</v>
      </c>
      <c r="S7060">
        <f t="shared" si="24136"/>
        <v>4.713707210234009E-2</v>
      </c>
      <c r="T7060">
        <f t="shared" ref="T7060" si="24139">(P7060*(1-T7059) - Q7060*T7059)*$F$21</f>
        <v>2.030837376360848E-3</v>
      </c>
      <c r="U7060">
        <f t="shared" ref="U7060" si="24140">(N7060*(1-U7059) - O7060*U7059)*$F$21</f>
        <v>3.6668468241618984E-4</v>
      </c>
      <c r="V7060">
        <f t="shared" ref="V7060" si="24141">(R7060*(1-V7059) - S7060*V7059)*$F$21</f>
        <v>7.006034817971155E-4</v>
      </c>
      <c r="W7060">
        <f t="shared" ref="W7060" si="24142">$F$21*(W7059+E7059*(G7059-($E$9*U7059^4*(W7059-$E$3) + $E$11*T7059^3*V7059*(W7059-$E$5) + $E$13*(W7059-$E$7))) /$E$15)</f>
        <v>1.273998545544709E-6</v>
      </c>
    </row>
    <row r="7061" spans="5:23" x14ac:dyDescent="0.25">
      <c r="T7061">
        <f>SUM(T7057:T7060)/6</f>
        <v>2.0347768210317043E-3</v>
      </c>
      <c r="U7061">
        <f t="shared" ref="U7061" si="24143">SUM(U7057:U7060)/6</f>
        <v>3.6698159525778209E-4</v>
      </c>
      <c r="V7061">
        <f t="shared" ref="V7061" si="24144">SUM(V7057:V7060)/6</f>
        <v>7.0083794177339261E-4</v>
      </c>
      <c r="W7061">
        <f>SUM(W7057:W7060)/6</f>
        <v>5.416638382783346E-2</v>
      </c>
    </row>
    <row r="7063" spans="5:23" x14ac:dyDescent="0.25">
      <c r="E7063">
        <f>E7056+0.01</f>
        <v>10.05999999999983</v>
      </c>
      <c r="F7063">
        <v>0.01</v>
      </c>
      <c r="G7063">
        <v>0</v>
      </c>
      <c r="I7063">
        <f>T7061</f>
        <v>2.0347768210317043E-3</v>
      </c>
      <c r="J7063">
        <f t="shared" ref="J7063" si="24145">U7061</f>
        <v>3.6698159525778209E-4</v>
      </c>
      <c r="K7063">
        <f t="shared" ref="K7063" si="24146">V7061</f>
        <v>7.0083794177339261E-4</v>
      </c>
      <c r="L7063">
        <f t="shared" ref="L7063" si="24147">W7061</f>
        <v>5.416638382783346E-2</v>
      </c>
      <c r="T7063">
        <f>T7061</f>
        <v>2.0347768210317043E-3</v>
      </c>
      <c r="U7063">
        <f t="shared" ref="U7063:W7063" si="24148">U7061</f>
        <v>3.6698159525778209E-4</v>
      </c>
      <c r="V7063">
        <f t="shared" si="24148"/>
        <v>7.0083794177339261E-4</v>
      </c>
      <c r="W7063">
        <f t="shared" si="24148"/>
        <v>5.416638382783346E-2</v>
      </c>
    </row>
    <row r="7064" spans="5:23" x14ac:dyDescent="0.25">
      <c r="I7064">
        <f>T7061</f>
        <v>2.0347768210317043E-3</v>
      </c>
      <c r="J7064">
        <f t="shared" ref="J7064" si="24149">U7061</f>
        <v>3.6698159525778209E-4</v>
      </c>
      <c r="K7064">
        <f t="shared" ref="K7064" si="24150">V7061</f>
        <v>7.0083794177339261E-4</v>
      </c>
      <c r="L7064">
        <f t="shared" ref="L7064" si="24151">W7061</f>
        <v>5.416638382783346E-2</v>
      </c>
      <c r="N7064">
        <f>(0.01*(L7064+10))/(EXP((L7064+10)/10))</f>
        <v>3.6787406383407092E-2</v>
      </c>
      <c r="O7064">
        <f xml:space="preserve"> (0.125*EXP(L7064/80))</f>
        <v>0.1250846636335145</v>
      </c>
      <c r="P7064">
        <f>(0.1*(L7064+25))/(EXP((L7064+25)/10))</f>
        <v>0.20454616260402705</v>
      </c>
      <c r="Q7064">
        <f>(0.125*EXP(L7064/18))</f>
        <v>0.12537672198306168</v>
      </c>
      <c r="R7064">
        <f>0.07 * EXP(L7064/20)</f>
        <v>7.0189839300068113E-2</v>
      </c>
      <c r="S7064">
        <f>(1/(EXP((L7064+30)/10)+1))</f>
        <v>4.7181766555692575E-2</v>
      </c>
      <c r="T7064">
        <f>(P7064*(1-T7063) - Q7064*T7063)*$F$21</f>
        <v>2.0387484316574133E-3</v>
      </c>
      <c r="U7064">
        <f>(N7064*(1-U7063) - O7064*U7063)*$F$21</f>
        <v>3.6728002312924607E-4</v>
      </c>
      <c r="V7064">
        <f>(R7064*(1-V7063) - S7064*V7063)*$F$21</f>
        <v>7.0107580825397515E-4</v>
      </c>
      <c r="W7064">
        <f>$F$21*(W7063+E7063*(G7063-($E$9*U7063^4*(W7063-$E$3) + $E$11*T7063^3*V7063*(W7063-$E$5) + $E$13*(W7063-$E$7))) /$E$15)</f>
        <v>0.31881493092289231</v>
      </c>
    </row>
    <row r="7065" spans="5:23" x14ac:dyDescent="0.25">
      <c r="I7065">
        <f>I7064 + 0.5*$F$28</f>
        <v>7.034776821031704E-3</v>
      </c>
      <c r="J7065">
        <f t="shared" ref="J7065" si="24152">J7064 + 0.5*$F$28</f>
        <v>5.3669815952577821E-3</v>
      </c>
      <c r="K7065">
        <f t="shared" ref="K7065" si="24153">K7064 + 0.5*$F$28</f>
        <v>5.700837941773393E-3</v>
      </c>
      <c r="L7065">
        <f t="shared" ref="L7065" si="24154">L7064 + 0.5*$F$28</f>
        <v>5.9166383827833458E-2</v>
      </c>
      <c r="N7065">
        <f t="shared" ref="N7065:N7067" si="24155">(0.01*(L7065+10))/(EXP((L7065+10)/10))</f>
        <v>3.6787302740773631E-2</v>
      </c>
      <c r="O7065">
        <f t="shared" ref="O7065:O7067" si="24156" xml:space="preserve"> (0.125*EXP(L7065/80))</f>
        <v>0.12509248166930267</v>
      </c>
      <c r="P7065">
        <f t="shared" ref="P7065:P7067" si="24157">(0.1*(L7065+25))/(EXP((L7065+25)/10))</f>
        <v>0.20448471546938446</v>
      </c>
      <c r="Q7065">
        <f t="shared" ref="Q7065:Q7067" si="24158">(0.125*EXP(L7065/18))</f>
        <v>0.125411553687792</v>
      </c>
      <c r="R7065">
        <f t="shared" ref="R7065:R7067" si="24159">0.07 * EXP(L7065/20)</f>
        <v>7.0207388953508407E-2</v>
      </c>
      <c r="S7065">
        <f t="shared" ref="S7065:S7067" si="24160">(1/(EXP((L7065+30)/10)+1))</f>
        <v>4.7159293820462717E-2</v>
      </c>
      <c r="T7065">
        <f>(P7065*(1-T7064) - Q7065*T7064)*$F$21*2</f>
        <v>4.0762427993606123E-3</v>
      </c>
      <c r="U7065">
        <f>(N7065*(1-U7064) - O7065*U7064)*$F$21*2</f>
        <v>7.3455695059622666E-4</v>
      </c>
      <c r="V7065">
        <f>(R7065*(1-V7064) - S7065*V7064)*$F$21*2</f>
        <v>1.402502120230411E-3</v>
      </c>
      <c r="W7065">
        <f>$F$21*(W7064+E7064*(G7064-($E$9*U7064^4*(W7064-$E$3) + $E$11*T7064^3*V7064*(W7064-$E$5) + $E$13*(W7064-$E$7))) /$E$15)*2</f>
        <v>6.3762986184578464E-3</v>
      </c>
    </row>
    <row r="7066" spans="5:23" x14ac:dyDescent="0.25">
      <c r="I7066">
        <f>I7064 + 0.5*$F$28</f>
        <v>7.034776821031704E-3</v>
      </c>
      <c r="J7066">
        <f t="shared" ref="J7066:L7066" si="24161">J7064 + 0.5*$F$28</f>
        <v>5.3669815952577821E-3</v>
      </c>
      <c r="K7066">
        <f t="shared" si="24161"/>
        <v>5.700837941773393E-3</v>
      </c>
      <c r="L7066">
        <f t="shared" si="24161"/>
        <v>5.9166383827833458E-2</v>
      </c>
      <c r="N7066">
        <f t="shared" si="24155"/>
        <v>3.6787302740773631E-2</v>
      </c>
      <c r="O7066">
        <f t="shared" si="24156"/>
        <v>0.12509248166930267</v>
      </c>
      <c r="P7066">
        <f t="shared" si="24157"/>
        <v>0.20448471546938446</v>
      </c>
      <c r="Q7066">
        <f t="shared" si="24158"/>
        <v>0.125411553687792</v>
      </c>
      <c r="R7066">
        <f t="shared" si="24159"/>
        <v>7.0207388953508407E-2</v>
      </c>
      <c r="S7066">
        <f t="shared" si="24160"/>
        <v>4.7159293820462717E-2</v>
      </c>
      <c r="T7066">
        <f>(P7066*(1-T7065) - Q7066*T7065)*$F$21*2</f>
        <v>4.0627995635539324E-3</v>
      </c>
      <c r="U7066">
        <f>(N7066*(1-U7065) - O7066*U7065)*$F$21*2</f>
        <v>7.3336785639948384E-4</v>
      </c>
      <c r="V7066">
        <f>(R7066*(1-V7065) - S7066*V7065)*$F$21*2</f>
        <v>1.4008556386414701E-3</v>
      </c>
      <c r="W7066">
        <f>$F$21*(W7065+E7065*(G7065-($E$9*U7065^4*(W7065-$E$3) + $E$11*T7065^3*V7065*(W7065-$E$5) + $E$13*(W7065-$E$7))) /$E$15)*2</f>
        <v>1.2752597236915692E-4</v>
      </c>
    </row>
    <row r="7067" spans="5:23" x14ac:dyDescent="0.25">
      <c r="I7067">
        <f>I7064 + $F$28</f>
        <v>1.2034776821031705E-2</v>
      </c>
      <c r="J7067">
        <f t="shared" ref="J7067:L7067" si="24162">J7064 + $F$28</f>
        <v>1.0366981595257783E-2</v>
      </c>
      <c r="K7067">
        <f t="shared" si="24162"/>
        <v>1.0700837941773393E-2</v>
      </c>
      <c r="L7067">
        <f t="shared" si="24162"/>
        <v>6.4166383827833462E-2</v>
      </c>
      <c r="N7067">
        <f t="shared" si="24155"/>
        <v>3.6787190009502389E-2</v>
      </c>
      <c r="O7067">
        <f t="shared" si="24156"/>
        <v>0.12510030019373336</v>
      </c>
      <c r="P7067">
        <f t="shared" si="24157"/>
        <v>0.2044232786555373</v>
      </c>
      <c r="Q7067">
        <f t="shared" si="24158"/>
        <v>0.12544639506933977</v>
      </c>
      <c r="R7067">
        <f t="shared" si="24159"/>
        <v>7.0224942994910514E-2</v>
      </c>
      <c r="S7067">
        <f t="shared" si="24160"/>
        <v>4.713683125949826E-2</v>
      </c>
      <c r="T7067">
        <f t="shared" ref="T7067" si="24163">(P7067*(1-T7066) - Q7067*T7066)*$F$21</f>
        <v>2.0308308428909822E-3</v>
      </c>
      <c r="U7067">
        <f t="shared" ref="U7067" si="24164">(N7067*(1-U7066) - O7067*U7066)*$F$21</f>
        <v>3.6668466927834156E-4</v>
      </c>
      <c r="V7067">
        <f t="shared" ref="V7067" si="24165">(R7067*(1-V7066) - S7067*V7066)*$F$21</f>
        <v>7.0060536091685248E-4</v>
      </c>
      <c r="W7067">
        <f t="shared" ref="W7067" si="24166">$F$21*(W7066+E7066*(G7066-($E$9*U7066^4*(W7066-$E$3) + $E$11*T7066^3*V7066*(W7066-$E$5) + $E$13*(W7066-$E$7))) /$E$15)</f>
        <v>1.2752597236915692E-6</v>
      </c>
    </row>
    <row r="7068" spans="5:23" x14ac:dyDescent="0.25">
      <c r="T7068">
        <f>SUM(T7064:T7067)/6</f>
        <v>2.0347702729104902E-3</v>
      </c>
      <c r="U7068">
        <f t="shared" ref="U7068" si="24167">SUM(U7064:U7067)/6</f>
        <v>3.6698158323388301E-4</v>
      </c>
      <c r="V7068">
        <f t="shared" ref="V7068" si="24168">SUM(V7064:V7067)/6</f>
        <v>7.0083982134045146E-4</v>
      </c>
      <c r="W7068">
        <f>SUM(W7064:W7067)/6</f>
        <v>5.4220005128907171E-2</v>
      </c>
    </row>
    <row r="7070" spans="5:23" x14ac:dyDescent="0.25">
      <c r="E7070">
        <f>E7063+0.01</f>
        <v>10.06999999999983</v>
      </c>
      <c r="F7070">
        <v>0.01</v>
      </c>
      <c r="G7070">
        <v>0</v>
      </c>
      <c r="I7070">
        <f>T7068</f>
        <v>2.0347702729104902E-3</v>
      </c>
      <c r="J7070">
        <f t="shared" ref="J7070" si="24169">U7068</f>
        <v>3.6698158323388301E-4</v>
      </c>
      <c r="K7070">
        <f t="shared" ref="K7070" si="24170">V7068</f>
        <v>7.0083982134045146E-4</v>
      </c>
      <c r="L7070">
        <f t="shared" ref="L7070" si="24171">W7068</f>
        <v>5.4220005128907171E-2</v>
      </c>
      <c r="T7070">
        <f>T7068</f>
        <v>2.0347702729104902E-3</v>
      </c>
      <c r="U7070">
        <f t="shared" ref="U7070:W7070" si="24172">U7068</f>
        <v>3.6698158323388301E-4</v>
      </c>
      <c r="V7070">
        <f t="shared" si="24172"/>
        <v>7.0083982134045146E-4</v>
      </c>
      <c r="W7070">
        <f t="shared" si="24172"/>
        <v>5.4220005128907171E-2</v>
      </c>
    </row>
    <row r="7071" spans="5:23" x14ac:dyDescent="0.25">
      <c r="I7071">
        <f>T7068</f>
        <v>2.0347702729104902E-3</v>
      </c>
      <c r="J7071">
        <f t="shared" ref="J7071" si="24173">U7068</f>
        <v>3.6698158323388301E-4</v>
      </c>
      <c r="K7071">
        <f t="shared" ref="K7071" si="24174">V7068</f>
        <v>7.0083982134045146E-4</v>
      </c>
      <c r="L7071">
        <f t="shared" ref="L7071" si="24175">W7068</f>
        <v>5.4220005128907171E-2</v>
      </c>
      <c r="N7071">
        <f>(0.01*(L7071+10))/(EXP((L7071+10)/10))</f>
        <v>3.6787405320160407E-2</v>
      </c>
      <c r="O7071">
        <f xml:space="preserve"> (0.125*EXP(L7071/80))</f>
        <v>0.1250847474735727</v>
      </c>
      <c r="P7071">
        <f>(0.1*(L7071+25))/(EXP((L7071+25)/10))</f>
        <v>0.20454550357423548</v>
      </c>
      <c r="Q7071">
        <f>(0.125*EXP(L7071/18))</f>
        <v>0.12537709547600448</v>
      </c>
      <c r="R7071">
        <f>0.07 * EXP(L7071/20)</f>
        <v>7.0190027483845646E-2</v>
      </c>
      <c r="S7071">
        <f>(1/(EXP((L7071+30)/10)+1))</f>
        <v>4.7181525498247133E-2</v>
      </c>
      <c r="T7071">
        <f>(P7071*(1-T7070) - Q7071*T7070)*$F$21</f>
        <v>2.038741868773267E-3</v>
      </c>
      <c r="U7071">
        <f>(N7071*(1-U7070) - O7071*U7070)*$F$21</f>
        <v>3.6728001221246687E-4</v>
      </c>
      <c r="V7071">
        <f>(R7071*(1-V7070) - S7071*V7070)*$F$21</f>
        <v>7.0107768825623221E-4</v>
      </c>
      <c r="W7071">
        <f>$F$21*(W7070+E7070*(G7070-($E$9*U7070^4*(W7070-$E$3) + $E$11*T7070^3*V7070*(W7070-$E$5) + $E$13*(W7070-$E$7))) /$E$15)</f>
        <v>0.31913022225331683</v>
      </c>
    </row>
    <row r="7072" spans="5:23" x14ac:dyDescent="0.25">
      <c r="I7072">
        <f>I7071 + 0.5*$F$28</f>
        <v>7.0347702729104903E-3</v>
      </c>
      <c r="J7072">
        <f t="shared" ref="J7072" si="24176">J7071 + 0.5*$F$28</f>
        <v>5.3669815832338829E-3</v>
      </c>
      <c r="K7072">
        <f t="shared" ref="K7072" si="24177">K7071 + 0.5*$F$28</f>
        <v>5.7008398213404515E-3</v>
      </c>
      <c r="L7072">
        <f t="shared" ref="L7072" si="24178">L7071 + 0.5*$F$28</f>
        <v>5.9220005128907169E-2</v>
      </c>
      <c r="N7072">
        <f t="shared" ref="N7072:N7074" si="24179">(0.01*(L7072+10))/(EXP((L7072+10)/10))</f>
        <v>3.6787301580009674E-2</v>
      </c>
      <c r="O7072">
        <f t="shared" ref="O7072:O7074" si="24180" xml:space="preserve"> (0.125*EXP(L7072/80))</f>
        <v>0.12509256551460105</v>
      </c>
      <c r="P7072">
        <f t="shared" ref="P7072:P7074" si="24181">(0.1*(L7072+25))/(EXP((L7072+25)/10))</f>
        <v>0.20448405655024901</v>
      </c>
      <c r="Q7072">
        <f t="shared" ref="Q7072:Q7074" si="24182">(0.125*EXP(L7072/18))</f>
        <v>0.12541192728449727</v>
      </c>
      <c r="R7072">
        <f t="shared" ref="R7072:R7074" si="24183">0.07 * EXP(L7072/20)</f>
        <v>7.0207577184337761E-2</v>
      </c>
      <c r="S7072">
        <f t="shared" ref="S7072:S7074" si="24184">(1/(EXP((L7072+30)/10)+1))</f>
        <v>4.7159052872150511E-2</v>
      </c>
      <c r="T7072">
        <f>(P7072*(1-T7071) - Q7072*T7071)*$F$21*2</f>
        <v>4.0762296759132991E-3</v>
      </c>
      <c r="U7072">
        <f>(N7072*(1-U7071) - O7072*U7071)*$F$21*2</f>
        <v>7.3455692680892434E-4</v>
      </c>
      <c r="V7072">
        <f>(R7072*(1-V7071) - S7072*V7071)*$F$21*2</f>
        <v>1.4025058811731866E-3</v>
      </c>
      <c r="W7072">
        <f>$F$21*(W7071+E7071*(G7071-($E$9*U7071^4*(W7071-$E$3) + $E$11*T7071^3*V7071*(W7071-$E$5) + $E$13*(W7071-$E$7))) /$E$15)*2</f>
        <v>6.3826044450663371E-3</v>
      </c>
    </row>
    <row r="7073" spans="5:23" x14ac:dyDescent="0.25">
      <c r="I7073">
        <f>I7071 + 0.5*$F$28</f>
        <v>7.0347702729104903E-3</v>
      </c>
      <c r="J7073">
        <f t="shared" ref="J7073:L7073" si="24185">J7071 + 0.5*$F$28</f>
        <v>5.3669815832338829E-3</v>
      </c>
      <c r="K7073">
        <f t="shared" si="24185"/>
        <v>5.7008398213404515E-3</v>
      </c>
      <c r="L7073">
        <f t="shared" si="24185"/>
        <v>5.9220005128907169E-2</v>
      </c>
      <c r="N7073">
        <f t="shared" si="24179"/>
        <v>3.6787301580009674E-2</v>
      </c>
      <c r="O7073">
        <f t="shared" si="24180"/>
        <v>0.12509256551460105</v>
      </c>
      <c r="P7073">
        <f t="shared" si="24181"/>
        <v>0.20448405655024901</v>
      </c>
      <c r="Q7073">
        <f t="shared" si="24182"/>
        <v>0.12541192728449727</v>
      </c>
      <c r="R7073">
        <f t="shared" si="24183"/>
        <v>7.0207577184337761E-2</v>
      </c>
      <c r="S7073">
        <f t="shared" si="24184"/>
        <v>4.7159052872150511E-2</v>
      </c>
      <c r="T7073">
        <f>(P7073*(1-T7072) - Q7073*T7072)*$F$21*2</f>
        <v>4.062786495019545E-3</v>
      </c>
      <c r="U7073">
        <f>(N7073*(1-U7072) - O7073*U7072)*$F$21*2</f>
        <v>7.3336783204648831E-4</v>
      </c>
      <c r="V7073">
        <f>(R7073*(1-V7072) - S7073*V7072)*$F$21*2</f>
        <v>1.400859395908601E-3</v>
      </c>
      <c r="W7073">
        <f>$F$21*(W7072+E7072*(G7072-($E$9*U7072^4*(W7072-$E$3) + $E$11*T7072^3*V7072*(W7072-$E$5) + $E$13*(W7072-$E$7))) /$E$15)*2</f>
        <v>1.2765208890132675E-4</v>
      </c>
    </row>
    <row r="7074" spans="5:23" x14ac:dyDescent="0.25">
      <c r="I7074">
        <f>I7071 + $F$28</f>
        <v>1.203477027291049E-2</v>
      </c>
      <c r="J7074">
        <f t="shared" ref="J7074:L7074" si="24186">J7071 + $F$28</f>
        <v>1.0366981583233884E-2</v>
      </c>
      <c r="K7074">
        <f t="shared" si="24186"/>
        <v>1.0700839821340452E-2</v>
      </c>
      <c r="L7074">
        <f t="shared" si="24186"/>
        <v>6.4220005128907173E-2</v>
      </c>
      <c r="N7074">
        <f t="shared" si="24179"/>
        <v>3.6787188751318908E-2</v>
      </c>
      <c r="O7074">
        <f t="shared" si="24180"/>
        <v>0.12510038404427221</v>
      </c>
      <c r="P7074">
        <f t="shared" si="24181"/>
        <v>0.2044226198471121</v>
      </c>
      <c r="Q7074">
        <f t="shared" si="24182"/>
        <v>0.12544676876983632</v>
      </c>
      <c r="R7074">
        <f t="shared" si="24183"/>
        <v>7.0225131272803484E-2</v>
      </c>
      <c r="S7074">
        <f t="shared" si="24184"/>
        <v>4.7136590420275279E-2</v>
      </c>
      <c r="T7074">
        <f t="shared" ref="T7074" si="24187">(P7074*(1-T7073) - Q7074*T7073)*$F$21</f>
        <v>2.0308243094991881E-3</v>
      </c>
      <c r="U7074">
        <f t="shared" ref="U7074" si="24188">(N7074*(1-U7073) - O7074*U7073)*$F$21</f>
        <v>3.6668465613022539E-4</v>
      </c>
      <c r="V7074">
        <f t="shared" ref="V7074" si="24189">(R7074*(1-V7073) - S7074*V7073)*$F$21</f>
        <v>7.0060724002249722E-4</v>
      </c>
      <c r="W7074">
        <f t="shared" ref="W7074" si="24190">$F$21*(W7073+E7073*(G7073-($E$9*U7073^4*(W7073-$E$3) + $E$11*T7073^3*V7073*(W7073-$E$5) + $E$13*(W7073-$E$7))) /$E$15)</f>
        <v>1.2765208890132675E-6</v>
      </c>
    </row>
    <row r="7075" spans="5:23" x14ac:dyDescent="0.25">
      <c r="T7075">
        <f>SUM(T7071:T7074)/6</f>
        <v>2.0347637248675499E-3</v>
      </c>
      <c r="U7075">
        <f t="shared" ref="U7075" si="24191">SUM(U7071:U7074)/6</f>
        <v>3.6698157119968413E-4</v>
      </c>
      <c r="V7075">
        <f t="shared" ref="V7075" si="24192">SUM(V7071:V7074)/6</f>
        <v>7.0084170089341948E-4</v>
      </c>
      <c r="W7075">
        <f>SUM(W7071:W7074)/6</f>
        <v>5.427362588469558E-2</v>
      </c>
    </row>
    <row r="7077" spans="5:23" x14ac:dyDescent="0.25">
      <c r="E7077">
        <f>E7070+0.01</f>
        <v>10.07999999999983</v>
      </c>
      <c r="F7077">
        <v>0.01</v>
      </c>
      <c r="G7077">
        <v>0</v>
      </c>
      <c r="I7077">
        <f>T7075</f>
        <v>2.0347637248675499E-3</v>
      </c>
      <c r="J7077">
        <f t="shared" ref="J7077" si="24193">U7075</f>
        <v>3.6698157119968413E-4</v>
      </c>
      <c r="K7077">
        <f t="shared" ref="K7077" si="24194">V7075</f>
        <v>7.0084170089341948E-4</v>
      </c>
      <c r="L7077">
        <f t="shared" ref="L7077" si="24195">W7075</f>
        <v>5.427362588469558E-2</v>
      </c>
      <c r="T7077">
        <f>T7075</f>
        <v>2.0347637248675499E-3</v>
      </c>
      <c r="U7077">
        <f t="shared" ref="U7077:W7077" si="24196">U7075</f>
        <v>3.6698157119968413E-4</v>
      </c>
      <c r="V7077">
        <f t="shared" si="24196"/>
        <v>7.0084170089341948E-4</v>
      </c>
      <c r="W7077">
        <f t="shared" si="24196"/>
        <v>5.427362588469558E-2</v>
      </c>
    </row>
    <row r="7078" spans="5:23" x14ac:dyDescent="0.25">
      <c r="I7078">
        <f>T7075</f>
        <v>2.0347637248675499E-3</v>
      </c>
      <c r="J7078">
        <f t="shared" ref="J7078" si="24197">U7075</f>
        <v>3.6698157119968413E-4</v>
      </c>
      <c r="K7078">
        <f t="shared" ref="K7078" si="24198">V7075</f>
        <v>7.0084170089341948E-4</v>
      </c>
      <c r="L7078">
        <f t="shared" ref="L7078" si="24199">W7075</f>
        <v>5.427362588469558E-2</v>
      </c>
      <c r="N7078">
        <f>(0.01*(L7078+10))/(EXP((L7078+10)/10))</f>
        <v>3.6787404255878231E-2</v>
      </c>
      <c r="O7078">
        <f xml:space="preserve"> (0.125*EXP(L7078/80))</f>
        <v>0.12508483131283452</v>
      </c>
      <c r="P7078">
        <f>(0.1*(L7078+25))/(EXP((L7078+25)/10))</f>
        <v>0.20454484455233216</v>
      </c>
      <c r="Q7078">
        <f>(0.125*EXP(L7078/18))</f>
        <v>0.12537746896626178</v>
      </c>
      <c r="R7078">
        <f>0.07 * EXP(L7078/20)</f>
        <v>7.0190215666214029E-2</v>
      </c>
      <c r="S7078">
        <f>(1/(EXP((L7078+30)/10)+1))</f>
        <v>4.7181284444423655E-2</v>
      </c>
      <c r="T7078">
        <f>(P7078*(1-T7077) - Q7078*T7077)*$F$21</f>
        <v>2.0387353059676014E-3</v>
      </c>
      <c r="U7078">
        <f>(N7078*(1-U7077) - O7078*U7077)*$F$21</f>
        <v>3.6728000128535615E-4</v>
      </c>
      <c r="V7078">
        <f>(R7078*(1-V7077) - S7078*V7077)*$F$21</f>
        <v>7.0107956824440082E-4</v>
      </c>
      <c r="W7078">
        <f>$F$21*(W7077+E7077*(G7077-($E$9*U7077^4*(W7077-$E$3) + $E$11*T7077^3*V7077*(W7077-$E$5) + $E$13*(W7077-$E$7))) /$E$15)</f>
        <v>0.31944551037749974</v>
      </c>
    </row>
    <row r="7079" spans="5:23" x14ac:dyDescent="0.25">
      <c r="I7079">
        <f>I7078 + 0.5*$F$28</f>
        <v>7.03476372486755E-3</v>
      </c>
      <c r="J7079">
        <f t="shared" ref="J7079" si="24200">J7078 + 0.5*$F$28</f>
        <v>5.3669815711996846E-3</v>
      </c>
      <c r="K7079">
        <f t="shared" ref="K7079" si="24201">K7078 + 0.5*$F$28</f>
        <v>5.7008417008934196E-3</v>
      </c>
      <c r="L7079">
        <f t="shared" ref="L7079" si="24202">L7078 + 0.5*$F$28</f>
        <v>5.9273625884695577E-2</v>
      </c>
      <c r="N7079">
        <f t="shared" ref="N7079:N7081" si="24203">(0.01*(L7079+10))/(EXP((L7079+10)/10))</f>
        <v>3.6787300418212251E-2</v>
      </c>
      <c r="O7079">
        <f t="shared" ref="O7079:O7081" si="24204" xml:space="preserve"> (0.125*EXP(L7079/80))</f>
        <v>0.12509264935910297</v>
      </c>
      <c r="P7079">
        <f t="shared" ref="P7079:P7081" si="24205">(0.1*(L7079+25))/(EXP((L7079+25)/10))</f>
        <v>0.20448339763900117</v>
      </c>
      <c r="Q7079">
        <f t="shared" ref="Q7079:Q7081" si="24206">(0.125*EXP(L7079/18))</f>
        <v>0.12541230087851626</v>
      </c>
      <c r="R7079">
        <f t="shared" ref="R7079:R7081" si="24207">0.07 * EXP(L7079/20)</f>
        <v>7.0207765413757617E-2</v>
      </c>
      <c r="S7079">
        <f t="shared" ref="S7079:S7081" si="24208">(1/(EXP((L7079+30)/10)+1))</f>
        <v>4.7158811927458653E-2</v>
      </c>
      <c r="T7079">
        <f>(P7079*(1-T7078) - Q7079*T7078)*$F$21*2</f>
        <v>4.0762165526229324E-3</v>
      </c>
      <c r="U7079">
        <f>(N7079*(1-U7078) - O7079*U7078)*$F$21*2</f>
        <v>7.3455690300099942E-4</v>
      </c>
      <c r="V7079">
        <f>(R7079*(1-V7078) - S7079*V7078)*$F$21*2</f>
        <v>1.402509642087778E-3</v>
      </c>
      <c r="W7079">
        <f>$F$21*(W7078+E7078*(G7078-($E$9*U7078^4*(W7078-$E$3) + $E$11*T7078^3*V7078*(W7078-$E$5) + $E$13*(W7078-$E$7))) /$E$15)*2</f>
        <v>6.3889102075499948E-3</v>
      </c>
    </row>
    <row r="7080" spans="5:23" x14ac:dyDescent="0.25">
      <c r="I7080">
        <f>I7078 + 0.5*$F$28</f>
        <v>7.03476372486755E-3</v>
      </c>
      <c r="J7080">
        <f t="shared" ref="J7080:L7080" si="24209">J7078 + 0.5*$F$28</f>
        <v>5.3669815711996846E-3</v>
      </c>
      <c r="K7080">
        <f t="shared" si="24209"/>
        <v>5.7008417008934196E-3</v>
      </c>
      <c r="L7080">
        <f t="shared" si="24209"/>
        <v>5.9273625884695577E-2</v>
      </c>
      <c r="N7080">
        <f t="shared" si="24203"/>
        <v>3.6787300418212251E-2</v>
      </c>
      <c r="O7080">
        <f t="shared" si="24204"/>
        <v>0.12509264935910297</v>
      </c>
      <c r="P7080">
        <f t="shared" si="24205"/>
        <v>0.20448339763900117</v>
      </c>
      <c r="Q7080">
        <f t="shared" si="24206"/>
        <v>0.12541230087851626</v>
      </c>
      <c r="R7080">
        <f t="shared" si="24207"/>
        <v>7.0207765413757617E-2</v>
      </c>
      <c r="S7080">
        <f t="shared" si="24208"/>
        <v>4.7158811927458653E-2</v>
      </c>
      <c r="T7080">
        <f>(P7080*(1-T7079) - Q7080*T7079)*$F$21*2</f>
        <v>4.0627734266412991E-3</v>
      </c>
      <c r="U7080">
        <f>(N7080*(1-U7079) - O7080*U7079)*$F$21*2</f>
        <v>7.3336780767291755E-4</v>
      </c>
      <c r="V7080">
        <f>(R7080*(1-V7079) - S7080*V7079)*$F$21*2</f>
        <v>1.4008631531475546E-3</v>
      </c>
      <c r="W7080">
        <f>$F$21*(W7079+E7079*(G7079-($E$9*U7079^4*(W7079-$E$3) + $E$11*T7079^3*V7079*(W7079-$E$5) + $E$13*(W7079-$E$7))) /$E$15)*2</f>
        <v>1.2777820415099989E-4</v>
      </c>
    </row>
    <row r="7081" spans="5:23" x14ac:dyDescent="0.25">
      <c r="I7081">
        <f>I7078 + $F$28</f>
        <v>1.203476372486755E-2</v>
      </c>
      <c r="J7081">
        <f t="shared" ref="J7081:L7081" si="24210">J7078 + $F$28</f>
        <v>1.0366981571199684E-2</v>
      </c>
      <c r="K7081">
        <f t="shared" si="24210"/>
        <v>1.0700841700893419E-2</v>
      </c>
      <c r="L7081">
        <f t="shared" si="24210"/>
        <v>6.4273625884695582E-2</v>
      </c>
      <c r="N7081">
        <f t="shared" si="24203"/>
        <v>3.6787187492104016E-2</v>
      </c>
      <c r="O7081">
        <f t="shared" si="24204"/>
        <v>0.12510046789401461</v>
      </c>
      <c r="P7081">
        <f t="shared" si="24205"/>
        <v>0.20442196104657404</v>
      </c>
      <c r="Q7081">
        <f t="shared" si="24206"/>
        <v>0.12544714246764585</v>
      </c>
      <c r="R7081">
        <f t="shared" si="24207"/>
        <v>7.0225319549286569E-2</v>
      </c>
      <c r="S7081">
        <f t="shared" si="24208"/>
        <v>4.7136349584671111E-2</v>
      </c>
      <c r="T7081">
        <f t="shared" ref="T7081" si="24211">(P7081*(1-T7080) - Q7081*T7080)*$F$21</f>
        <v>2.0308177761854647E-3</v>
      </c>
      <c r="U7081">
        <f t="shared" ref="U7081" si="24212">(N7081*(1-U7080) - O7081*U7080)*$F$21</f>
        <v>3.6668464297184193E-4</v>
      </c>
      <c r="V7081">
        <f t="shared" ref="V7081" si="24213">(R7081*(1-V7080) - S7081*V7080)*$F$21</f>
        <v>7.0060911911404918E-4</v>
      </c>
      <c r="W7081">
        <f t="shared" ref="W7081" si="24214">$F$21*(W7080+E7080*(G7080-($E$9*U7080^4*(W7080-$E$3) + $E$11*T7080^3*V7080*(W7080-$E$5) + $E$13*(W7080-$E$7))) /$E$15)</f>
        <v>1.277782041509999E-6</v>
      </c>
    </row>
    <row r="7082" spans="5:23" x14ac:dyDescent="0.25">
      <c r="T7082">
        <f>SUM(T7078:T7081)/6</f>
        <v>2.0347571769028829E-3</v>
      </c>
      <c r="U7082">
        <f t="shared" ref="U7082" si="24215">SUM(U7078:U7081)/6</f>
        <v>3.6698155915518586E-4</v>
      </c>
      <c r="V7082">
        <f t="shared" ref="V7082" si="24216">SUM(V7078:V7081)/6</f>
        <v>7.0084358043229721E-4</v>
      </c>
      <c r="W7082">
        <f>SUM(W7078:W7081)/6</f>
        <v>5.4327246095207039E-2</v>
      </c>
    </row>
    <row r="7084" spans="5:23" x14ac:dyDescent="0.25">
      <c r="E7084">
        <f>E7077+0.01</f>
        <v>10.089999999999829</v>
      </c>
      <c r="F7084">
        <v>0.01</v>
      </c>
      <c r="G7084">
        <v>0</v>
      </c>
      <c r="I7084">
        <f>T7082</f>
        <v>2.0347571769028829E-3</v>
      </c>
      <c r="J7084">
        <f t="shared" ref="J7084" si="24217">U7082</f>
        <v>3.6698155915518586E-4</v>
      </c>
      <c r="K7084">
        <f t="shared" ref="K7084" si="24218">V7082</f>
        <v>7.0084358043229721E-4</v>
      </c>
      <c r="L7084">
        <f t="shared" ref="L7084" si="24219">W7082</f>
        <v>5.4327246095207039E-2</v>
      </c>
      <c r="T7084">
        <f>T7082</f>
        <v>2.0347571769028829E-3</v>
      </c>
      <c r="U7084">
        <f t="shared" ref="U7084:W7084" si="24220">U7082</f>
        <v>3.6698155915518586E-4</v>
      </c>
      <c r="V7084">
        <f t="shared" si="24220"/>
        <v>7.0084358043229721E-4</v>
      </c>
      <c r="W7084">
        <f t="shared" si="24220"/>
        <v>5.4327246095207039E-2</v>
      </c>
    </row>
    <row r="7085" spans="5:23" x14ac:dyDescent="0.25">
      <c r="I7085">
        <f>T7082</f>
        <v>2.0347571769028829E-3</v>
      </c>
      <c r="J7085">
        <f t="shared" ref="J7085" si="24221">U7082</f>
        <v>3.6698155915518586E-4</v>
      </c>
      <c r="K7085">
        <f t="shared" ref="K7085" si="24222">V7082</f>
        <v>7.0084358043229721E-4</v>
      </c>
      <c r="L7085">
        <f t="shared" ref="L7085" si="24223">W7082</f>
        <v>5.4327246095207039E-2</v>
      </c>
      <c r="N7085">
        <f>(0.01*(L7085+10))/(EXP((L7085+10)/10))</f>
        <v>3.6787403190560612E-2</v>
      </c>
      <c r="O7085">
        <f xml:space="preserve"> (0.125*EXP(L7085/80))</f>
        <v>0.12508491515129996</v>
      </c>
      <c r="P7085">
        <f>(0.1*(L7085+25))/(EXP((L7085+25)/10))</f>
        <v>0.20454418553831677</v>
      </c>
      <c r="Q7085">
        <f>(0.125*EXP(L7085/18))</f>
        <v>0.1253778424538336</v>
      </c>
      <c r="R7085">
        <f>0.07 * EXP(L7085/20)</f>
        <v>7.0190403847173288E-2</v>
      </c>
      <c r="S7085">
        <f>(1/(EXP((L7085+30)/10)+1))</f>
        <v>4.7181043394222029E-2</v>
      </c>
      <c r="T7085">
        <f>(P7085*(1-T7084) - Q7085*T7084)*$F$21</f>
        <v>2.0387287432404137E-3</v>
      </c>
      <c r="U7085">
        <f>(N7085*(1-U7084) - O7085*U7084)*$F$21</f>
        <v>3.6727999034791455E-4</v>
      </c>
      <c r="V7085">
        <f>(R7085*(1-V7084) - S7085*V7084)*$F$21</f>
        <v>7.0108144821848099E-4</v>
      </c>
      <c r="W7085">
        <f>$F$21*(W7084+E7084*(G7084-($E$9*U7084^4*(W7084-$E$3) + $E$11*T7084^3*V7084*(W7084-$E$5) + $E$13*(W7084-$E$7))) /$E$15)</f>
        <v>0.31976079529548995</v>
      </c>
    </row>
    <row r="7086" spans="5:23" x14ac:dyDescent="0.25">
      <c r="I7086">
        <f>I7085 + 0.5*$F$28</f>
        <v>7.034757176902883E-3</v>
      </c>
      <c r="J7086">
        <f t="shared" ref="J7086" si="24224">J7085 + 0.5*$F$28</f>
        <v>5.3669815591551855E-3</v>
      </c>
      <c r="K7086">
        <f t="shared" ref="K7086" si="24225">K7085 + 0.5*$F$28</f>
        <v>5.7008435804322974E-3</v>
      </c>
      <c r="L7086">
        <f t="shared" ref="L7086" si="24226">L7085 + 0.5*$F$28</f>
        <v>5.9327246095207037E-2</v>
      </c>
      <c r="N7086">
        <f t="shared" ref="N7086:N7088" si="24227">(0.01*(L7086+10))/(EXP((L7086+10)/10))</f>
        <v>3.6787299255381434E-2</v>
      </c>
      <c r="O7086">
        <f t="shared" ref="O7086:O7088" si="24228" xml:space="preserve"> (0.125*EXP(L7086/80))</f>
        <v>0.12509273320280848</v>
      </c>
      <c r="P7086">
        <f t="shared" ref="P7086:P7088" si="24229">(0.1*(L7086+25))/(EXP((L7086+25)/10))</f>
        <v>0.20448273873564096</v>
      </c>
      <c r="Q7086">
        <f t="shared" ref="Q7086:Q7088" si="24230">(0.125*EXP(L7086/18))</f>
        <v>0.12541267446984902</v>
      </c>
      <c r="R7086">
        <f t="shared" ref="R7086:R7088" si="24231">0.07 * EXP(L7086/20)</f>
        <v>7.0207953641767989E-2</v>
      </c>
      <c r="S7086">
        <f t="shared" ref="S7086:S7088" si="24232">(1/(EXP((L7086+30)/10)+1))</f>
        <v>4.7158570986387101E-2</v>
      </c>
      <c r="T7086">
        <f>(P7086*(1-T7085) - Q7086*T7085)*$F$21*2</f>
        <v>4.0762034294895147E-3</v>
      </c>
      <c r="U7086">
        <f>(N7086*(1-U7085) - O7086*U7085)*$F$21*2</f>
        <v>7.345568791724534E-4</v>
      </c>
      <c r="V7086">
        <f>(R7086*(1-V7085) - S7086*V7085)*$F$21*2</f>
        <v>1.4025134029741861E-3</v>
      </c>
      <c r="W7086">
        <f>$F$21*(W7085+E7085*(G7085-($E$9*U7085^4*(W7085-$E$3) + $E$11*T7085^3*V7085*(W7085-$E$5) + $E$13*(W7085-$E$7))) /$E$15)*2</f>
        <v>6.3952159059097995E-3</v>
      </c>
    </row>
    <row r="7087" spans="5:23" x14ac:dyDescent="0.25">
      <c r="I7087">
        <f>I7085 + 0.5*$F$28</f>
        <v>7.034757176902883E-3</v>
      </c>
      <c r="J7087">
        <f t="shared" ref="J7087:L7087" si="24233">J7085 + 0.5*$F$28</f>
        <v>5.3669815591551855E-3</v>
      </c>
      <c r="K7087">
        <f t="shared" si="24233"/>
        <v>5.7008435804322974E-3</v>
      </c>
      <c r="L7087">
        <f t="shared" si="24233"/>
        <v>5.9327246095207037E-2</v>
      </c>
      <c r="N7087">
        <f t="shared" si="24227"/>
        <v>3.6787299255381434E-2</v>
      </c>
      <c r="O7087">
        <f t="shared" si="24228"/>
        <v>0.12509273320280848</v>
      </c>
      <c r="P7087">
        <f t="shared" si="24229"/>
        <v>0.20448273873564096</v>
      </c>
      <c r="Q7087">
        <f t="shared" si="24230"/>
        <v>0.12541267446984902</v>
      </c>
      <c r="R7087">
        <f t="shared" si="24231"/>
        <v>7.0207953641767989E-2</v>
      </c>
      <c r="S7087">
        <f t="shared" si="24232"/>
        <v>4.7158570986387101E-2</v>
      </c>
      <c r="T7087">
        <f>(P7087*(1-T7086) - Q7087*T7086)*$F$21*2</f>
        <v>4.0627603584191974E-3</v>
      </c>
      <c r="U7087">
        <f>(N7087*(1-U7086) - O7087*U7086)*$F$21*2</f>
        <v>7.3336778327877221E-4</v>
      </c>
      <c r="V7087">
        <f>(R7087*(1-V7086) - S7087*V7086)*$F$21*2</f>
        <v>1.4008669103583301E-3</v>
      </c>
      <c r="W7087">
        <f>$F$21*(W7086+E7086*(G7086-($E$9*U7086^4*(W7086-$E$3) + $E$11*T7086^3*V7086*(W7086-$E$5) + $E$13*(W7086-$E$7))) /$E$15)*2</f>
        <v>1.2790431811819598E-4</v>
      </c>
    </row>
    <row r="7088" spans="5:23" x14ac:dyDescent="0.25">
      <c r="I7088">
        <f>I7085 + $F$28</f>
        <v>1.2034757176902883E-2</v>
      </c>
      <c r="J7088">
        <f t="shared" ref="J7088:L7088" si="24234">J7085 + $F$28</f>
        <v>1.0366981559155187E-2</v>
      </c>
      <c r="K7088">
        <f t="shared" si="24234"/>
        <v>1.0700843580432298E-2</v>
      </c>
      <c r="L7088">
        <f t="shared" si="24234"/>
        <v>6.4327246095207041E-2</v>
      </c>
      <c r="N7088">
        <f t="shared" si="24227"/>
        <v>3.6787186231857755E-2</v>
      </c>
      <c r="O7088">
        <f t="shared" si="24228"/>
        <v>0.12510055174296048</v>
      </c>
      <c r="P7088">
        <f t="shared" si="24229"/>
        <v>0.20442130225392288</v>
      </c>
      <c r="Q7088">
        <f t="shared" si="24230"/>
        <v>0.12544751616276842</v>
      </c>
      <c r="R7088">
        <f t="shared" si="24231"/>
        <v>7.0225507824359837E-2</v>
      </c>
      <c r="S7088">
        <f t="shared" si="24232"/>
        <v>4.7136108752685632E-2</v>
      </c>
      <c r="T7088">
        <f t="shared" ref="T7088" si="24235">(P7088*(1-T7087) - Q7088*T7087)*$F$21</f>
        <v>2.0308112429498096E-3</v>
      </c>
      <c r="U7088">
        <f t="shared" ref="U7088" si="24236">(N7088*(1-U7087) - O7088*U7087)*$F$21</f>
        <v>3.6668462980319147E-4</v>
      </c>
      <c r="V7088">
        <f t="shared" ref="V7088" si="24237">(R7088*(1-V7087) - S7088*V7087)*$F$21</f>
        <v>7.0061099819150889E-4</v>
      </c>
      <c r="W7088">
        <f t="shared" ref="W7088" si="24238">$F$21*(W7087+E7087*(G7087-($E$9*U7087^4*(W7087-$E$3) + $E$11*T7087^3*V7087*(W7087-$E$5) + $E$13*(W7087-$E$7))) /$E$15)</f>
        <v>1.2790431811819598E-6</v>
      </c>
    </row>
    <row r="7089" spans="5:23" x14ac:dyDescent="0.25">
      <c r="T7089">
        <f>SUM(T7085:T7088)/6</f>
        <v>2.0347506290164896E-3</v>
      </c>
      <c r="U7089">
        <f t="shared" ref="U7089" si="24239">SUM(U7085:U7088)/6</f>
        <v>3.6698154710038859E-4</v>
      </c>
      <c r="V7089">
        <f t="shared" ref="V7089" si="24240">SUM(V7085:V7088)/6</f>
        <v>7.0084545995708432E-4</v>
      </c>
      <c r="W7089">
        <f>SUM(W7085:W7088)/6</f>
        <v>5.4380865760449863E-2</v>
      </c>
    </row>
    <row r="7091" spans="5:23" x14ac:dyDescent="0.25">
      <c r="E7091">
        <f>E7084+0.01</f>
        <v>10.099999999999829</v>
      </c>
      <c r="F7091">
        <v>0.01</v>
      </c>
      <c r="G7091">
        <v>0</v>
      </c>
      <c r="I7091">
        <f>T7089</f>
        <v>2.0347506290164896E-3</v>
      </c>
      <c r="J7091">
        <f t="shared" ref="J7091" si="24241">U7089</f>
        <v>3.6698154710038859E-4</v>
      </c>
      <c r="K7091">
        <f t="shared" ref="K7091" si="24242">V7089</f>
        <v>7.0084545995708432E-4</v>
      </c>
      <c r="L7091">
        <f t="shared" ref="L7091" si="24243">W7089</f>
        <v>5.4380865760449863E-2</v>
      </c>
      <c r="T7091">
        <f>T7089</f>
        <v>2.0347506290164896E-3</v>
      </c>
      <c r="U7091">
        <f t="shared" ref="U7091:W7091" si="24244">U7089</f>
        <v>3.6698154710038859E-4</v>
      </c>
      <c r="V7091">
        <f t="shared" si="24244"/>
        <v>7.0084545995708432E-4</v>
      </c>
      <c r="W7091">
        <f t="shared" si="24244"/>
        <v>5.4380865760449863E-2</v>
      </c>
    </row>
    <row r="7092" spans="5:23" x14ac:dyDescent="0.25">
      <c r="I7092">
        <f>T7089</f>
        <v>2.0347506290164896E-3</v>
      </c>
      <c r="J7092">
        <f t="shared" ref="J7092" si="24245">U7089</f>
        <v>3.6698154710038859E-4</v>
      </c>
      <c r="K7092">
        <f t="shared" ref="K7092" si="24246">V7089</f>
        <v>7.0084545995708432E-4</v>
      </c>
      <c r="L7092">
        <f t="shared" ref="L7092" si="24247">W7089</f>
        <v>5.4380865760449863E-2</v>
      </c>
      <c r="N7092">
        <f>(0.01*(L7092+10))/(EXP((L7092+10)/10))</f>
        <v>3.6787402124207579E-2</v>
      </c>
      <c r="O7092">
        <f xml:space="preserve"> (0.125*EXP(L7092/80))</f>
        <v>0.12508499898896902</v>
      </c>
      <c r="P7092">
        <f>(0.1*(L7092+25))/(EXP((L7092+25)/10))</f>
        <v>0.20454352653218946</v>
      </c>
      <c r="Q7092">
        <f>(0.125*EXP(L7092/18))</f>
        <v>0.12537821593871995</v>
      </c>
      <c r="R7092">
        <f>0.07 * EXP(L7092/20)</f>
        <v>7.0190592026723411E-2</v>
      </c>
      <c r="S7092">
        <f>(1/(EXP((L7092+30)/10)+1))</f>
        <v>4.7180802347642208E-2</v>
      </c>
      <c r="T7092">
        <f>(P7092*(1-T7091) - Q7092*T7091)*$F$21</f>
        <v>2.0387221805917054E-3</v>
      </c>
      <c r="U7092">
        <f>(N7092*(1-U7091) - O7092*U7091)*$F$21</f>
        <v>3.6727997940014218E-4</v>
      </c>
      <c r="V7092">
        <f>(R7092*(1-V7091) - S7092*V7091)*$F$21</f>
        <v>7.0108332817847314E-4</v>
      </c>
      <c r="W7092">
        <f>$F$21*(W7091+E7091*(G7091-($E$9*U7091^4*(W7091-$E$3) + $E$11*T7091^3*V7091*(W7091-$E$5) + $E$13*(W7091-$E$7))) /$E$15)</f>
        <v>0.32007607700733631</v>
      </c>
    </row>
    <row r="7093" spans="5:23" x14ac:dyDescent="0.25">
      <c r="I7093">
        <f>I7092 + 0.5*$F$28</f>
        <v>7.0347506290164893E-3</v>
      </c>
      <c r="J7093">
        <f t="shared" ref="J7093" si="24248">J7092 + 0.5*$F$28</f>
        <v>5.3669815471003891E-3</v>
      </c>
      <c r="K7093">
        <f t="shared" ref="K7093" si="24249">K7092 + 0.5*$F$28</f>
        <v>5.7008454599570841E-3</v>
      </c>
      <c r="L7093">
        <f t="shared" ref="L7093" si="24250">L7092 + 0.5*$F$28</f>
        <v>5.9380865760449861E-2</v>
      </c>
      <c r="N7093">
        <f t="shared" ref="N7093:N7095" si="24251">(0.01*(L7093+10))/(EXP((L7093+10)/10))</f>
        <v>3.6787298091517248E-2</v>
      </c>
      <c r="O7093">
        <f t="shared" ref="O7093:O7095" si="24252" xml:space="preserve"> (0.125*EXP(L7093/80))</f>
        <v>0.12509281704571756</v>
      </c>
      <c r="P7093">
        <f t="shared" ref="P7093:P7095" si="24253">(0.1*(L7093+25))/(EXP((L7093+25)/10))</f>
        <v>0.20448207984016811</v>
      </c>
      <c r="Q7093">
        <f t="shared" ref="Q7093:Q7095" si="24254">(0.125*EXP(L7093/18))</f>
        <v>0.1254130480584956</v>
      </c>
      <c r="R7093">
        <f t="shared" ref="R7093:R7095" si="24255">0.07 * EXP(L7093/20)</f>
        <v>7.0208141868368878E-2</v>
      </c>
      <c r="S7093">
        <f t="shared" ref="S7093:S7095" si="24256">(1/(EXP((L7093+30)/10)+1))</f>
        <v>4.7158330048935777E-2</v>
      </c>
      <c r="T7093">
        <f>(P7093*(1-T7092) - Q7093*T7092)*$F$21*2</f>
        <v>4.0761903065130393E-3</v>
      </c>
      <c r="U7093">
        <f>(N7093*(1-U7092) - O7093*U7092)*$F$21*2</f>
        <v>7.3455685532328706E-4</v>
      </c>
      <c r="V7093">
        <f>(R7093*(1-V7092) - S7093*V7092)*$F$21*2</f>
        <v>1.4025171638324108E-3</v>
      </c>
      <c r="W7093">
        <f>$F$21*(W7092+E7092*(G7092-($E$9*U7092^4*(W7092-$E$3) + $E$11*T7092^3*V7092*(W7092-$E$5) + $E$13*(W7092-$E$7))) /$E$15)*2</f>
        <v>6.4015215401467263E-3</v>
      </c>
    </row>
    <row r="7094" spans="5:23" x14ac:dyDescent="0.25">
      <c r="I7094">
        <f>I7092 + 0.5*$F$28</f>
        <v>7.0347506290164893E-3</v>
      </c>
      <c r="J7094">
        <f t="shared" ref="J7094:L7094" si="24257">J7092 + 0.5*$F$28</f>
        <v>5.3669815471003891E-3</v>
      </c>
      <c r="K7094">
        <f t="shared" si="24257"/>
        <v>5.7008454599570841E-3</v>
      </c>
      <c r="L7094">
        <f t="shared" si="24257"/>
        <v>5.9380865760449861E-2</v>
      </c>
      <c r="N7094">
        <f t="shared" si="24251"/>
        <v>3.6787298091517248E-2</v>
      </c>
      <c r="O7094">
        <f t="shared" si="24252"/>
        <v>0.12509281704571756</v>
      </c>
      <c r="P7094">
        <f t="shared" si="24253"/>
        <v>0.20448207984016811</v>
      </c>
      <c r="Q7094">
        <f t="shared" si="24254"/>
        <v>0.1254130480584956</v>
      </c>
      <c r="R7094">
        <f t="shared" si="24255"/>
        <v>7.0208141868368878E-2</v>
      </c>
      <c r="S7094">
        <f t="shared" si="24256"/>
        <v>4.7158330048935777E-2</v>
      </c>
      <c r="T7094">
        <f>(P7094*(1-T7093) - Q7094*T7093)*$F$21*2</f>
        <v>4.0627472903532339E-3</v>
      </c>
      <c r="U7094">
        <f>(N7094*(1-U7093) - O7094*U7093)*$F$21*2</f>
        <v>7.3336775886405348E-4</v>
      </c>
      <c r="V7094">
        <f>(R7094*(1-V7093) - S7094*V7093)*$F$21*2</f>
        <v>1.4008706675409279E-3</v>
      </c>
      <c r="W7094">
        <f>$F$21*(W7093+E7093*(G7093-($E$9*U7093^4*(W7093-$E$3) + $E$11*T7093^3*V7093*(W7093-$E$5) + $E$13*(W7093-$E$7))) /$E$15)*2</f>
        <v>1.2803043080293454E-4</v>
      </c>
    </row>
    <row r="7095" spans="5:23" x14ac:dyDescent="0.25">
      <c r="I7095">
        <f>I7092 + $F$28</f>
        <v>1.203475062901649E-2</v>
      </c>
      <c r="J7095">
        <f t="shared" ref="J7095:L7095" si="24258">J7092 + $F$28</f>
        <v>1.0366981547100388E-2</v>
      </c>
      <c r="K7095">
        <f t="shared" si="24258"/>
        <v>1.0700845459957085E-2</v>
      </c>
      <c r="L7095">
        <f t="shared" si="24258"/>
        <v>6.4380865760449865E-2</v>
      </c>
      <c r="N7095">
        <f t="shared" si="24251"/>
        <v>3.6787184970580165E-2</v>
      </c>
      <c r="O7095">
        <f t="shared" si="24252"/>
        <v>0.1251006355911099</v>
      </c>
      <c r="P7095">
        <f t="shared" si="24253"/>
        <v>0.20442064346915864</v>
      </c>
      <c r="Q7095">
        <f t="shared" si="24254"/>
        <v>0.12544788985520403</v>
      </c>
      <c r="R7095">
        <f t="shared" si="24255"/>
        <v>7.022569609802326E-2</v>
      </c>
      <c r="S7095">
        <f t="shared" si="24256"/>
        <v>4.7135867924318793E-2</v>
      </c>
      <c r="T7095">
        <f t="shared" ref="T7095" si="24259">(P7095*(1-T7094) - Q7095*T7094)*$F$21</f>
        <v>2.0308047097922226E-3</v>
      </c>
      <c r="U7095">
        <f t="shared" ref="U7095" si="24260">(N7095*(1-U7094) - O7095*U7094)*$F$21</f>
        <v>3.6668461662427452E-4</v>
      </c>
      <c r="V7095">
        <f t="shared" ref="V7095" si="24261">(R7095*(1-V7094) - S7095*V7094)*$F$21</f>
        <v>7.0061287725487647E-4</v>
      </c>
      <c r="W7095">
        <f t="shared" ref="W7095" si="24262">$F$21*(W7094+E7094*(G7094-($E$9*U7094^4*(W7094-$E$3) + $E$11*T7094^3*V7094*(W7094-$E$5) + $E$13*(W7094-$E$7))) /$E$15)</f>
        <v>1.2803043080293455E-6</v>
      </c>
    </row>
    <row r="7096" spans="5:23" x14ac:dyDescent="0.25">
      <c r="T7096">
        <f>SUM(T7092:T7095)/6</f>
        <v>2.0347440812083666E-3</v>
      </c>
      <c r="U7096">
        <f t="shared" ref="U7096" si="24263">SUM(U7092:U7095)/6</f>
        <v>3.6698153503529287E-4</v>
      </c>
      <c r="V7096">
        <f t="shared" ref="V7096" si="24264">SUM(V7092:V7095)/6</f>
        <v>7.0084733946778135E-4</v>
      </c>
      <c r="W7096">
        <f>SUM(W7092:W7095)/6</f>
        <v>5.4434484880432336E-2</v>
      </c>
    </row>
    <row r="7098" spans="5:23" x14ac:dyDescent="0.25">
      <c r="E7098">
        <f>E7091+0.01</f>
        <v>10.109999999999829</v>
      </c>
      <c r="F7098">
        <v>0.01</v>
      </c>
      <c r="G7098">
        <v>0</v>
      </c>
      <c r="I7098">
        <f>T7096</f>
        <v>2.0347440812083666E-3</v>
      </c>
      <c r="J7098">
        <f t="shared" ref="J7098" si="24265">U7096</f>
        <v>3.6698153503529287E-4</v>
      </c>
      <c r="K7098">
        <f t="shared" ref="K7098" si="24266">V7096</f>
        <v>7.0084733946778135E-4</v>
      </c>
      <c r="L7098">
        <f t="shared" ref="L7098" si="24267">W7096</f>
        <v>5.4434484880432336E-2</v>
      </c>
      <c r="T7098">
        <f>T7096</f>
        <v>2.0347440812083666E-3</v>
      </c>
      <c r="U7098">
        <f t="shared" ref="U7098:W7098" si="24268">U7096</f>
        <v>3.6698153503529287E-4</v>
      </c>
      <c r="V7098">
        <f t="shared" si="24268"/>
        <v>7.0084733946778135E-4</v>
      </c>
      <c r="W7098">
        <f t="shared" si="24268"/>
        <v>5.4434484880432336E-2</v>
      </c>
    </row>
    <row r="7099" spans="5:23" x14ac:dyDescent="0.25">
      <c r="I7099">
        <f>T7096</f>
        <v>2.0347440812083666E-3</v>
      </c>
      <c r="J7099">
        <f t="shared" ref="J7099" si="24269">U7096</f>
        <v>3.6698153503529287E-4</v>
      </c>
      <c r="K7099">
        <f t="shared" ref="K7099" si="24270">V7096</f>
        <v>7.0084733946778135E-4</v>
      </c>
      <c r="L7099">
        <f t="shared" ref="L7099" si="24271">W7096</f>
        <v>5.4434484880432336E-2</v>
      </c>
      <c r="N7099">
        <f>(0.01*(L7099+10))/(EXP((L7099+10)/10))</f>
        <v>3.6787401056819186E-2</v>
      </c>
      <c r="O7099">
        <f xml:space="preserve"> (0.125*EXP(L7099/80))</f>
        <v>0.12508508282584171</v>
      </c>
      <c r="P7099">
        <f>(0.1*(L7099+25))/(EXP((L7099+25)/10))</f>
        <v>0.20454286753394985</v>
      </c>
      <c r="Q7099">
        <f>(0.125*EXP(L7099/18))</f>
        <v>0.12537858942092087</v>
      </c>
      <c r="R7099">
        <f>0.07 * EXP(L7099/20)</f>
        <v>7.0190780204864439E-2</v>
      </c>
      <c r="S7099">
        <f>(1/(EXP((L7099+30)/10)+1))</f>
        <v>4.7180561304684086E-2</v>
      </c>
      <c r="T7099">
        <f>(P7099*(1-T7098) - Q7099*T7098)*$F$21</f>
        <v>2.0387156180214729E-3</v>
      </c>
      <c r="U7099">
        <f>(N7099*(1-U7098) - O7099*U7098)*$F$21</f>
        <v>3.6727996844203948E-4</v>
      </c>
      <c r="V7099">
        <f>(R7099*(1-V7098) - S7099*V7098)*$F$21</f>
        <v>7.0108520812437705E-4</v>
      </c>
      <c r="W7099">
        <f>$F$21*(W7098+E7098*(G7098-($E$9*U7098^4*(W7098-$E$3) + $E$11*T7098^3*V7098*(W7098-$E$5) + $E$13*(W7098-$E$7))) /$E$15)</f>
        <v>0.32039135551308789</v>
      </c>
    </row>
    <row r="7100" spans="5:23" x14ac:dyDescent="0.25">
      <c r="I7100">
        <f>I7099 + 0.5*$F$28</f>
        <v>7.0347440812083672E-3</v>
      </c>
      <c r="J7100">
        <f t="shared" ref="J7100" si="24272">J7099 + 0.5*$F$28</f>
        <v>5.3669815350352928E-3</v>
      </c>
      <c r="K7100">
        <f t="shared" ref="K7100" si="24273">K7099 + 0.5*$F$28</f>
        <v>5.7008473394677813E-3</v>
      </c>
      <c r="L7100">
        <f t="shared" ref="L7100" si="24274">L7099 + 0.5*$F$28</f>
        <v>5.9434484880432334E-2</v>
      </c>
      <c r="N7100">
        <f t="shared" ref="N7100:N7102" si="24275">(0.01*(L7100+10))/(EXP((L7100+10)/10))</f>
        <v>3.678729692661975E-2</v>
      </c>
      <c r="O7100">
        <f t="shared" ref="O7100:O7102" si="24276" xml:space="preserve"> (0.125*EXP(L7100/80))</f>
        <v>0.12509290088783023</v>
      </c>
      <c r="P7100">
        <f t="shared" ref="P7100:P7102" si="24277">(0.1*(L7100+25))/(EXP((L7100+25)/10))</f>
        <v>0.20448142095258248</v>
      </c>
      <c r="Q7100">
        <f t="shared" ref="Q7100:Q7102" si="24278">(0.125*EXP(L7100/18))</f>
        <v>0.12541342164445599</v>
      </c>
      <c r="R7100">
        <f t="shared" ref="R7100:R7102" si="24279">0.07 * EXP(L7100/20)</f>
        <v>7.0208330093560339E-2</v>
      </c>
      <c r="S7100">
        <f t="shared" ref="S7100:S7102" si="24280">(1/(EXP((L7100+30)/10)+1))</f>
        <v>4.7158089115104558E-2</v>
      </c>
      <c r="T7100">
        <f>(P7100*(1-T7099) - Q7100*T7099)*$F$21*2</f>
        <v>4.0761771836935034E-3</v>
      </c>
      <c r="U7100">
        <f>(N7100*(1-U7099) - O7100*U7099)*$F$21*2</f>
        <v>7.3455683145350146E-4</v>
      </c>
      <c r="V7100">
        <f>(R7100*(1-V7099) - S7100*V7099)*$F$21*2</f>
        <v>1.4025209246624523E-3</v>
      </c>
      <c r="W7100">
        <f>$F$21*(W7099+E7099*(G7099-($E$9*U7099^4*(W7099-$E$3) + $E$11*T7099^3*V7099*(W7099-$E$5) + $E$13*(W7099-$E$7))) /$E$15)*2</f>
        <v>6.4078271102617577E-3</v>
      </c>
    </row>
    <row r="7101" spans="5:23" x14ac:dyDescent="0.25">
      <c r="I7101">
        <f>I7099 + 0.5*$F$28</f>
        <v>7.0347440812083672E-3</v>
      </c>
      <c r="J7101">
        <f t="shared" ref="J7101:L7101" si="24281">J7099 + 0.5*$F$28</f>
        <v>5.3669815350352928E-3</v>
      </c>
      <c r="K7101">
        <f t="shared" si="24281"/>
        <v>5.7008473394677813E-3</v>
      </c>
      <c r="L7101">
        <f t="shared" si="24281"/>
        <v>5.9434484880432334E-2</v>
      </c>
      <c r="N7101">
        <f t="shared" si="24275"/>
        <v>3.678729692661975E-2</v>
      </c>
      <c r="O7101">
        <f t="shared" si="24276"/>
        <v>0.12509290088783023</v>
      </c>
      <c r="P7101">
        <f t="shared" si="24277"/>
        <v>0.20448142095258248</v>
      </c>
      <c r="Q7101">
        <f t="shared" si="24278"/>
        <v>0.12541342164445599</v>
      </c>
      <c r="R7101">
        <f t="shared" si="24279"/>
        <v>7.0208330093560339E-2</v>
      </c>
      <c r="S7101">
        <f t="shared" si="24280"/>
        <v>4.7158089115104558E-2</v>
      </c>
      <c r="T7101">
        <f>(P7101*(1-T7100) - Q7101*T7100)*$F$21*2</f>
        <v>4.0627342224434058E-3</v>
      </c>
      <c r="U7101">
        <f>(N7101*(1-U7100) - O7101*U7100)*$F$21*2</f>
        <v>7.3336773442876201E-4</v>
      </c>
      <c r="V7101">
        <f>(R7101*(1-V7100) - S7101*V7100)*$F$21*2</f>
        <v>1.4008744246953497E-3</v>
      </c>
      <c r="W7101">
        <f>$F$21*(W7100+E7100*(G7100-($E$9*U7100^4*(W7100-$E$3) + $E$11*T7100^3*V7100*(W7100-$E$5) + $E$13*(W7100-$E$7))) /$E$15)*2</f>
        <v>1.2815654220523515E-4</v>
      </c>
    </row>
    <row r="7102" spans="5:23" x14ac:dyDescent="0.25">
      <c r="I7102">
        <f>I7099 + $F$28</f>
        <v>1.2034744081208366E-2</v>
      </c>
      <c r="J7102">
        <f t="shared" ref="J7102:L7102" si="24282">J7099 + $F$28</f>
        <v>1.0366981535035293E-2</v>
      </c>
      <c r="K7102">
        <f t="shared" si="24282"/>
        <v>1.0700847339467781E-2</v>
      </c>
      <c r="L7102">
        <f t="shared" si="24282"/>
        <v>6.4434484880432338E-2</v>
      </c>
      <c r="N7102">
        <f t="shared" si="24275"/>
        <v>3.678718370827129E-2</v>
      </c>
      <c r="O7102">
        <f t="shared" si="24276"/>
        <v>0.12510071943846288</v>
      </c>
      <c r="P7102">
        <f t="shared" si="24277"/>
        <v>0.20441998469228104</v>
      </c>
      <c r="Q7102">
        <f t="shared" si="24278"/>
        <v>0.1254482635449527</v>
      </c>
      <c r="R7102">
        <f t="shared" si="24279"/>
        <v>7.0225884370276881E-2</v>
      </c>
      <c r="S7102">
        <f t="shared" si="24280"/>
        <v>4.713562709957049E-2</v>
      </c>
      <c r="T7102">
        <f t="shared" ref="T7102" si="24283">(P7102*(1-T7101) - Q7102*T7101)*$F$21</f>
        <v>2.0307981767127017E-3</v>
      </c>
      <c r="U7102">
        <f t="shared" ref="U7102" si="24284">(N7102*(1-U7101) - O7102*U7101)*$F$21</f>
        <v>3.6668460343509143E-4</v>
      </c>
      <c r="V7102">
        <f t="shared" ref="V7102" si="24285">(R7102*(1-V7101) - S7102*V7101)*$F$21</f>
        <v>7.006147563041518E-4</v>
      </c>
      <c r="W7102">
        <f t="shared" ref="W7102" si="24286">$F$21*(W7101+E7101*(G7101-($E$9*U7101^4*(W7101-$E$3) + $E$11*T7101^3*V7101*(W7101-$E$5) + $E$13*(W7101-$E$7))) /$E$15)</f>
        <v>1.2815654220523516E-6</v>
      </c>
    </row>
    <row r="7103" spans="5:23" x14ac:dyDescent="0.25">
      <c r="T7103">
        <f>SUM(T7099:T7102)/6</f>
        <v>2.034737533478514E-3</v>
      </c>
      <c r="U7103">
        <f t="shared" ref="U7103" si="24287">SUM(U7099:U7102)/6</f>
        <v>3.6698152295989907E-4</v>
      </c>
      <c r="V7103">
        <f t="shared" ref="V7103" si="24288">SUM(V7099:V7102)/6</f>
        <v>7.0084921896438853E-4</v>
      </c>
      <c r="W7103">
        <f>SUM(W7099:W7102)/6</f>
        <v>5.4488103455162827E-2</v>
      </c>
    </row>
    <row r="7105" spans="5:23" x14ac:dyDescent="0.25">
      <c r="E7105">
        <f>E7098+0.01</f>
        <v>10.119999999999829</v>
      </c>
      <c r="F7105">
        <v>0.01</v>
      </c>
      <c r="G7105">
        <v>0</v>
      </c>
      <c r="I7105">
        <f>T7103</f>
        <v>2.034737533478514E-3</v>
      </c>
      <c r="J7105">
        <f t="shared" ref="J7105" si="24289">U7103</f>
        <v>3.6698152295989907E-4</v>
      </c>
      <c r="K7105">
        <f t="shared" ref="K7105" si="24290">V7103</f>
        <v>7.0084921896438853E-4</v>
      </c>
      <c r="L7105">
        <f t="shared" ref="L7105" si="24291">W7103</f>
        <v>5.4488103455162827E-2</v>
      </c>
      <c r="T7105">
        <f>T7103</f>
        <v>2.034737533478514E-3</v>
      </c>
      <c r="U7105">
        <f t="shared" ref="U7105:W7105" si="24292">U7103</f>
        <v>3.6698152295989907E-4</v>
      </c>
      <c r="V7105">
        <f t="shared" si="24292"/>
        <v>7.0084921896438853E-4</v>
      </c>
      <c r="W7105">
        <f t="shared" si="24292"/>
        <v>5.4488103455162827E-2</v>
      </c>
    </row>
    <row r="7106" spans="5:23" x14ac:dyDescent="0.25">
      <c r="I7106">
        <f>T7103</f>
        <v>2.034737533478514E-3</v>
      </c>
      <c r="J7106">
        <f t="shared" ref="J7106" si="24293">U7103</f>
        <v>3.6698152295989907E-4</v>
      </c>
      <c r="K7106">
        <f t="shared" ref="K7106" si="24294">V7103</f>
        <v>7.0084921896438853E-4</v>
      </c>
      <c r="L7106">
        <f t="shared" ref="L7106" si="24295">W7103</f>
        <v>5.4488103455162827E-2</v>
      </c>
      <c r="N7106">
        <f>(0.01*(L7106+10))/(EXP((L7106+10)/10))</f>
        <v>3.6787399988395482E-2</v>
      </c>
      <c r="O7106">
        <f xml:space="preserve"> (0.125*EXP(L7106/80))</f>
        <v>0.12508516666191807</v>
      </c>
      <c r="P7106">
        <f>(0.1*(L7106+25))/(EXP((L7106+25)/10))</f>
        <v>0.20454220854359795</v>
      </c>
      <c r="Q7106">
        <f>(0.125*EXP(L7106/18))</f>
        <v>0.12537896290043637</v>
      </c>
      <c r="R7106">
        <f>0.07 * EXP(L7106/20)</f>
        <v>7.0190968381596372E-2</v>
      </c>
      <c r="S7106">
        <f>(1/(EXP((L7106+30)/10)+1))</f>
        <v>4.7180320265347596E-2</v>
      </c>
      <c r="T7106">
        <f>(P7106*(1-T7105) - Q7106*T7105)*$F$21</f>
        <v>2.0387090555297159E-3</v>
      </c>
      <c r="U7106">
        <f>(N7106*(1-U7105) - O7106*U7105)*$F$21</f>
        <v>3.6727995747360721E-4</v>
      </c>
      <c r="V7106">
        <f>(R7106*(1-V7105) - S7106*V7105)*$F$21</f>
        <v>7.0108708805619328E-4</v>
      </c>
      <c r="W7106">
        <f>$F$21*(W7105+E7105*(G7105-($E$9*U7105^4*(W7105-$E$3) + $E$11*T7105^3*V7105*(W7105-$E$5) + $E$13*(W7105-$E$7))) /$E$15)</f>
        <v>0.32070663081279327</v>
      </c>
    </row>
    <row r="7107" spans="5:23" x14ac:dyDescent="0.25">
      <c r="I7107">
        <f>I7106 + 0.5*$F$28</f>
        <v>7.0347375334785141E-3</v>
      </c>
      <c r="J7107">
        <f t="shared" ref="J7107" si="24296">J7106 + 0.5*$F$28</f>
        <v>5.3669815229598992E-3</v>
      </c>
      <c r="K7107">
        <f t="shared" ref="K7107" si="24297">K7106 + 0.5*$F$28</f>
        <v>5.7008492189643883E-3</v>
      </c>
      <c r="L7107">
        <f t="shared" ref="L7107" si="24298">L7106 + 0.5*$F$28</f>
        <v>5.9488103455162825E-2</v>
      </c>
      <c r="N7107">
        <f t="shared" ref="N7107:N7109" si="24299">(0.01*(L7107+10))/(EXP((L7107+10)/10))</f>
        <v>3.6787295760688954E-2</v>
      </c>
      <c r="O7107">
        <f t="shared" ref="O7107:O7109" si="24300" xml:space="preserve"> (0.125*EXP(L7107/80))</f>
        <v>0.12509298472914651</v>
      </c>
      <c r="P7107">
        <f t="shared" ref="P7107:P7109" si="24301">(0.1*(L7107+25))/(EXP((L7107+25)/10))</f>
        <v>0.20448076207288413</v>
      </c>
      <c r="Q7107">
        <f t="shared" ref="Q7107:Q7109" si="24302">(0.125*EXP(L7107/18))</f>
        <v>0.12541379522773019</v>
      </c>
      <c r="R7107">
        <f t="shared" ref="R7107:R7109" si="24303">0.07 * EXP(L7107/20)</f>
        <v>7.0208518317342331E-2</v>
      </c>
      <c r="S7107">
        <f t="shared" ref="S7107:S7109" si="24304">(1/(EXP((L7107+30)/10)+1))</f>
        <v>4.7157848184893415E-2</v>
      </c>
      <c r="T7107">
        <f>(P7107*(1-T7106) - Q7107*T7106)*$F$21*2</f>
        <v>4.0761640610309079E-3</v>
      </c>
      <c r="U7107">
        <f>(N7107*(1-U7106) - O7107*U7106)*$F$21*2</f>
        <v>7.3455680756309661E-4</v>
      </c>
      <c r="V7107">
        <f>(R7107*(1-V7106) - S7107*V7106)*$F$21*2</f>
        <v>1.4025246854643108E-3</v>
      </c>
      <c r="W7107">
        <f>$F$21*(W7106+E7106*(G7106-($E$9*U7106^4*(W7106-$E$3) + $E$11*T7106^3*V7106*(W7106-$E$5) + $E$13*(W7106-$E$7))) /$E$15)*2</f>
        <v>6.4141326162558653E-3</v>
      </c>
    </row>
    <row r="7108" spans="5:23" x14ac:dyDescent="0.25">
      <c r="I7108">
        <f>I7106 + 0.5*$F$28</f>
        <v>7.0347375334785141E-3</v>
      </c>
      <c r="J7108">
        <f t="shared" ref="J7108:L7108" si="24305">J7106 + 0.5*$F$28</f>
        <v>5.3669815229598992E-3</v>
      </c>
      <c r="K7108">
        <f t="shared" si="24305"/>
        <v>5.7008492189643883E-3</v>
      </c>
      <c r="L7108">
        <f t="shared" si="24305"/>
        <v>5.9488103455162825E-2</v>
      </c>
      <c r="N7108">
        <f t="shared" si="24299"/>
        <v>3.6787295760688954E-2</v>
      </c>
      <c r="O7108">
        <f t="shared" si="24300"/>
        <v>0.12509298472914651</v>
      </c>
      <c r="P7108">
        <f t="shared" si="24301"/>
        <v>0.20448076207288413</v>
      </c>
      <c r="Q7108">
        <f t="shared" si="24302"/>
        <v>0.12541379522773019</v>
      </c>
      <c r="R7108">
        <f t="shared" si="24303"/>
        <v>7.0208518317342331E-2</v>
      </c>
      <c r="S7108">
        <f t="shared" si="24304"/>
        <v>4.7157848184893415E-2</v>
      </c>
      <c r="T7108">
        <f>(P7108*(1-T7107) - Q7108*T7107)*$F$21*2</f>
        <v>4.0627211546897133E-3</v>
      </c>
      <c r="U7108">
        <f>(N7108*(1-U7107) - O7108*U7107)*$F$21*2</f>
        <v>7.3336770997289847E-4</v>
      </c>
      <c r="V7108">
        <f>(R7108*(1-V7107) - S7108*V7107)*$F$21*2</f>
        <v>1.4008781818215937E-3</v>
      </c>
      <c r="W7108">
        <f>$F$21*(W7107+E7107*(G7107-($E$9*U7107^4*(W7107-$E$3) + $E$11*T7107^3*V7107*(W7107-$E$5) + $E$13*(W7107-$E$7))) /$E$15)*2</f>
        <v>1.2828265232511731E-4</v>
      </c>
    </row>
    <row r="7109" spans="5:23" x14ac:dyDescent="0.25">
      <c r="I7109">
        <f>I7106 + $F$28</f>
        <v>1.2034737533478515E-2</v>
      </c>
      <c r="J7109">
        <f t="shared" ref="J7109:L7109" si="24306">J7106 + $F$28</f>
        <v>1.0366981522959898E-2</v>
      </c>
      <c r="K7109">
        <f t="shared" si="24306"/>
        <v>1.0700849218964388E-2</v>
      </c>
      <c r="L7109">
        <f t="shared" si="24306"/>
        <v>6.4488103455162829E-2</v>
      </c>
      <c r="N7109">
        <f t="shared" si="24299"/>
        <v>3.6787182444931184E-2</v>
      </c>
      <c r="O7109">
        <f t="shared" si="24300"/>
        <v>0.12510080328501941</v>
      </c>
      <c r="P7109">
        <f t="shared" si="24301"/>
        <v>0.20441932592329001</v>
      </c>
      <c r="Q7109">
        <f t="shared" si="24302"/>
        <v>0.12544863723201446</v>
      </c>
      <c r="R7109">
        <f t="shared" si="24303"/>
        <v>7.0226072641120713E-2</v>
      </c>
      <c r="S7109">
        <f t="shared" si="24304"/>
        <v>4.7135386278440661E-2</v>
      </c>
      <c r="T7109">
        <f t="shared" ref="T7109" si="24307">(P7109*(1-T7108) - Q7109*T7108)*$F$21</f>
        <v>2.0307916437112454E-3</v>
      </c>
      <c r="U7109">
        <f t="shared" ref="U7109" si="24308">(N7109*(1-U7108) - O7109*U7108)*$F$21</f>
        <v>3.666845902356429E-4</v>
      </c>
      <c r="V7109">
        <f t="shared" ref="V7109" si="24309">(R7109*(1-V7108) - S7109*V7108)*$F$21</f>
        <v>7.0061663533933544E-4</v>
      </c>
      <c r="W7109">
        <f t="shared" ref="W7109" si="24310">$F$21*(W7108+E7108*(G7108-($E$9*U7108^4*(W7108-$E$3) + $E$11*T7108^3*V7108*(W7108-$E$5) + $E$13*(W7108-$E$7))) /$E$15)</f>
        <v>1.282826523251173E-6</v>
      </c>
    </row>
    <row r="7110" spans="5:23" x14ac:dyDescent="0.25">
      <c r="T7110">
        <f>SUM(T7106:T7109)/6</f>
        <v>2.0347309858269303E-3</v>
      </c>
      <c r="U7110">
        <f t="shared" ref="U7110" si="24311">SUM(U7106:U7109)/6</f>
        <v>3.6698151087420752E-4</v>
      </c>
      <c r="V7110">
        <f t="shared" ref="V7110" si="24312">SUM(V7106:V7109)/6</f>
        <v>7.0085109844690563E-4</v>
      </c>
      <c r="W7110">
        <f>SUM(W7106:W7109)/6</f>
        <v>5.4541721484649579E-2</v>
      </c>
    </row>
    <row r="7112" spans="5:23" x14ac:dyDescent="0.25">
      <c r="E7112">
        <f>E7105+0.01</f>
        <v>10.129999999999828</v>
      </c>
      <c r="F7112">
        <v>0.01</v>
      </c>
      <c r="G7112">
        <v>0</v>
      </c>
      <c r="I7112">
        <f>T7110</f>
        <v>2.0347309858269303E-3</v>
      </c>
      <c r="J7112">
        <f t="shared" ref="J7112" si="24313">U7110</f>
        <v>3.6698151087420752E-4</v>
      </c>
      <c r="K7112">
        <f t="shared" ref="K7112" si="24314">V7110</f>
        <v>7.0085109844690563E-4</v>
      </c>
      <c r="L7112">
        <f t="shared" ref="L7112" si="24315">W7110</f>
        <v>5.4541721484649579E-2</v>
      </c>
      <c r="T7112">
        <f>T7110</f>
        <v>2.0347309858269303E-3</v>
      </c>
      <c r="U7112">
        <f t="shared" ref="U7112:W7112" si="24316">U7110</f>
        <v>3.6698151087420752E-4</v>
      </c>
      <c r="V7112">
        <f t="shared" si="24316"/>
        <v>7.0085109844690563E-4</v>
      </c>
      <c r="W7112">
        <f t="shared" si="24316"/>
        <v>5.4541721484649579E-2</v>
      </c>
    </row>
    <row r="7113" spans="5:23" x14ac:dyDescent="0.25">
      <c r="I7113">
        <f>T7110</f>
        <v>2.0347309858269303E-3</v>
      </c>
      <c r="J7113">
        <f t="shared" ref="J7113" si="24317">U7110</f>
        <v>3.6698151087420752E-4</v>
      </c>
      <c r="K7113">
        <f t="shared" ref="K7113" si="24318">V7110</f>
        <v>7.0085109844690563E-4</v>
      </c>
      <c r="L7113">
        <f t="shared" ref="L7113" si="24319">W7110</f>
        <v>5.4541721484649579E-2</v>
      </c>
      <c r="N7113">
        <f>(0.01*(L7113+10))/(EXP((L7113+10)/10))</f>
        <v>3.6787398918936488E-2</v>
      </c>
      <c r="O7113">
        <f xml:space="preserve"> (0.125*EXP(L7113/80))</f>
        <v>0.1250852504971981</v>
      </c>
      <c r="P7113">
        <f>(0.1*(L7113+25))/(EXP((L7113+25)/10))</f>
        <v>0.2045415495611336</v>
      </c>
      <c r="Q7113">
        <f>(0.125*EXP(L7113/18))</f>
        <v>0.1253793363772665</v>
      </c>
      <c r="R7113">
        <f>0.07 * EXP(L7113/20)</f>
        <v>7.0191156556919224E-2</v>
      </c>
      <c r="S7113">
        <f>(1/(EXP((L7113+30)/10)+1))</f>
        <v>4.7180079229632681E-2</v>
      </c>
      <c r="T7113">
        <f>(P7113*(1-T7112) - Q7113*T7112)*$F$21</f>
        <v>2.0387024931164325E-3</v>
      </c>
      <c r="U7113">
        <f>(N7113*(1-U7112) - O7113*U7112)*$F$21</f>
        <v>3.6727994649484542E-4</v>
      </c>
      <c r="V7113">
        <f>(R7113*(1-V7112) - S7113*V7112)*$F$21</f>
        <v>7.0108896797392161E-4</v>
      </c>
      <c r="W7113">
        <f>$F$21*(W7112+E7112*(G7112-($E$9*U7112^4*(W7112-$E$3) + $E$11*T7112^3*V7112*(W7112-$E$5) + $E$13*(W7112-$E$7))) /$E$15)</f>
        <v>0.32102190290650173</v>
      </c>
    </row>
    <row r="7114" spans="5:23" x14ac:dyDescent="0.25">
      <c r="I7114">
        <f>I7113 + 0.5*$F$28</f>
        <v>7.03473098582693E-3</v>
      </c>
      <c r="J7114">
        <f t="shared" ref="J7114" si="24320">J7113 + 0.5*$F$28</f>
        <v>5.3669815108742074E-3</v>
      </c>
      <c r="K7114">
        <f t="shared" ref="K7114" si="24321">K7113 + 0.5*$F$28</f>
        <v>5.7008510984469058E-3</v>
      </c>
      <c r="L7114">
        <f t="shared" ref="L7114" si="24322">L7113 + 0.5*$F$28</f>
        <v>5.9541721484649576E-2</v>
      </c>
      <c r="N7114">
        <f t="shared" ref="N7114:N7116" si="24323">(0.01*(L7114+10))/(EXP((L7114+10)/10))</f>
        <v>3.6787294593724942E-2</v>
      </c>
      <c r="O7114">
        <f t="shared" ref="O7114:O7116" si="24324" xml:space="preserve"> (0.125*EXP(L7114/80))</f>
        <v>0.1250930685696664</v>
      </c>
      <c r="P7114">
        <f t="shared" ref="P7114:P7116" si="24325">(0.1*(L7114+25))/(EXP((L7114+25)/10))</f>
        <v>0.20448010320107265</v>
      </c>
      <c r="Q7114">
        <f t="shared" ref="Q7114:Q7116" si="24326">(0.125*EXP(L7114/18))</f>
        <v>0.12541416880831832</v>
      </c>
      <c r="R7114">
        <f t="shared" ref="R7114:R7116" si="24327">0.07 * EXP(L7114/20)</f>
        <v>7.0208706539714894E-2</v>
      </c>
      <c r="S7114">
        <f t="shared" ref="S7114:S7116" si="24328">(1/(EXP((L7114+30)/10)+1))</f>
        <v>4.7157607258302238E-2</v>
      </c>
      <c r="T7114">
        <f>(P7114*(1-T7113) - Q7114*T7113)*$F$21*2</f>
        <v>4.0761509385252451E-3</v>
      </c>
      <c r="U7114">
        <f>(N7114*(1-U7113) - O7114*U7113)*$F$21*2</f>
        <v>7.3455678365207447E-4</v>
      </c>
      <c r="V7114">
        <f>(R7114*(1-V7113) - S7114*V7113)*$F$21*2</f>
        <v>1.4025284462379868E-3</v>
      </c>
      <c r="W7114">
        <f>$F$21*(W7113+E7113*(G7113-($E$9*U7113^4*(W7113-$E$3) + $E$11*T7113^3*V7113*(W7113-$E$5) + $E$13*(W7113-$E$7))) /$E$15)*2</f>
        <v>6.4204380581300352E-3</v>
      </c>
    </row>
    <row r="7115" spans="5:23" x14ac:dyDescent="0.25">
      <c r="I7115">
        <f>I7113 + 0.5*$F$28</f>
        <v>7.03473098582693E-3</v>
      </c>
      <c r="J7115">
        <f t="shared" ref="J7115:L7115" si="24329">J7113 + 0.5*$F$28</f>
        <v>5.3669815108742074E-3</v>
      </c>
      <c r="K7115">
        <f t="shared" si="24329"/>
        <v>5.7008510984469058E-3</v>
      </c>
      <c r="L7115">
        <f t="shared" si="24329"/>
        <v>5.9541721484649576E-2</v>
      </c>
      <c r="N7115">
        <f t="shared" si="24323"/>
        <v>3.6787294593724942E-2</v>
      </c>
      <c r="O7115">
        <f t="shared" si="24324"/>
        <v>0.1250930685696664</v>
      </c>
      <c r="P7115">
        <f t="shared" si="24325"/>
        <v>0.20448010320107265</v>
      </c>
      <c r="Q7115">
        <f t="shared" si="24326"/>
        <v>0.12541416880831832</v>
      </c>
      <c r="R7115">
        <f t="shared" si="24327"/>
        <v>7.0208706539714894E-2</v>
      </c>
      <c r="S7115">
        <f t="shared" si="24328"/>
        <v>4.7157607258302238E-2</v>
      </c>
      <c r="T7115">
        <f>(P7115*(1-T7114) - Q7115*T7114)*$F$21*2</f>
        <v>4.0627080870921494E-3</v>
      </c>
      <c r="U7115">
        <f>(N7115*(1-U7114) - O7115*U7114)*$F$21*2</f>
        <v>7.3336768549646424E-4</v>
      </c>
      <c r="V7115">
        <f>(R7115*(1-V7114) - S7115*V7114)*$F$21*2</f>
        <v>1.4008819389196615E-3</v>
      </c>
      <c r="W7115">
        <f>$F$21*(W7114+E7114*(G7114-($E$9*U7114^4*(W7114-$E$3) + $E$11*T7114^3*V7114*(W7114-$E$5) + $E$13*(W7114-$E$7))) /$E$15)*2</f>
        <v>1.2840876116260072E-4</v>
      </c>
    </row>
    <row r="7116" spans="5:23" x14ac:dyDescent="0.25">
      <c r="I7116">
        <f>I7113 + $F$28</f>
        <v>1.2034730985826931E-2</v>
      </c>
      <c r="J7116">
        <f t="shared" ref="J7116:L7116" si="24330">J7113 + $F$28</f>
        <v>1.0366981510874208E-2</v>
      </c>
      <c r="K7116">
        <f t="shared" si="24330"/>
        <v>1.0700851098446906E-2</v>
      </c>
      <c r="L7116">
        <f t="shared" si="24330"/>
        <v>6.4541721484649581E-2</v>
      </c>
      <c r="N7116">
        <f t="shared" si="24323"/>
        <v>3.6787181180559868E-2</v>
      </c>
      <c r="O7116">
        <f t="shared" si="24324"/>
        <v>0.12510088713077949</v>
      </c>
      <c r="P7116">
        <f t="shared" si="24325"/>
        <v>0.20441866716218543</v>
      </c>
      <c r="Q7116">
        <f t="shared" si="24326"/>
        <v>0.12544901091638938</v>
      </c>
      <c r="R7116">
        <f t="shared" si="24327"/>
        <v>7.0226260910554755E-2</v>
      </c>
      <c r="S7116">
        <f t="shared" si="24328"/>
        <v>4.7135145460929229E-2</v>
      </c>
      <c r="T7116">
        <f t="shared" ref="T7116" si="24331">(P7116*(1-T7115) - Q7116*T7115)*$F$21</f>
        <v>2.0307851107878526E-3</v>
      </c>
      <c r="U7116">
        <f t="shared" ref="U7116" si="24332">(N7116*(1-U7115) - O7116*U7115)*$F$21</f>
        <v>3.6668457702592887E-4</v>
      </c>
      <c r="V7116">
        <f t="shared" ref="V7116" si="24333">(R7116*(1-V7115) - S7116*V7115)*$F$21</f>
        <v>7.0061851436042737E-4</v>
      </c>
      <c r="W7116">
        <f t="shared" ref="W7116" si="24334">$F$21*(W7115+E7115*(G7115-($E$9*U7115^4*(W7115-$E$3) + $E$11*T7115^3*V7115*(W7115-$E$5) + $E$13*(W7115-$E$7))) /$E$15)</f>
        <v>1.2840876116260073E-6</v>
      </c>
    </row>
    <row r="7117" spans="5:23" x14ac:dyDescent="0.25">
      <c r="T7117">
        <f>SUM(T7113:T7116)/6</f>
        <v>2.0347244382536134E-3</v>
      </c>
      <c r="U7117">
        <f t="shared" ref="U7117" si="24335">SUM(U7113:U7116)/6</f>
        <v>3.6698149877821882E-4</v>
      </c>
      <c r="V7117">
        <f t="shared" ref="V7117" si="24336">SUM(V7113:V7116)/6</f>
        <v>7.0085297791533288E-4</v>
      </c>
      <c r="W7117">
        <f>SUM(W7113:W7116)/6</f>
        <v>5.4595338968901001E-2</v>
      </c>
    </row>
    <row r="7119" spans="5:23" x14ac:dyDescent="0.25">
      <c r="E7119">
        <f>E7112+0.01</f>
        <v>10.139999999999828</v>
      </c>
      <c r="F7119">
        <v>0.01</v>
      </c>
      <c r="G7119">
        <v>0</v>
      </c>
      <c r="I7119">
        <f>T7117</f>
        <v>2.0347244382536134E-3</v>
      </c>
      <c r="J7119">
        <f t="shared" ref="J7119" si="24337">U7117</f>
        <v>3.6698149877821882E-4</v>
      </c>
      <c r="K7119">
        <f t="shared" ref="K7119" si="24338">V7117</f>
        <v>7.0085297791533288E-4</v>
      </c>
      <c r="L7119">
        <f t="shared" ref="L7119" si="24339">W7117</f>
        <v>5.4595338968901001E-2</v>
      </c>
      <c r="T7119">
        <f>T7117</f>
        <v>2.0347244382536134E-3</v>
      </c>
      <c r="U7119">
        <f t="shared" ref="U7119:W7119" si="24340">U7117</f>
        <v>3.6698149877821882E-4</v>
      </c>
      <c r="V7119">
        <f t="shared" si="24340"/>
        <v>7.0085297791533288E-4</v>
      </c>
      <c r="W7119">
        <f t="shared" si="24340"/>
        <v>5.4595338968901001E-2</v>
      </c>
    </row>
    <row r="7120" spans="5:23" x14ac:dyDescent="0.25">
      <c r="I7120">
        <f>T7117</f>
        <v>2.0347244382536134E-3</v>
      </c>
      <c r="J7120">
        <f t="shared" ref="J7120" si="24341">U7117</f>
        <v>3.6698149877821882E-4</v>
      </c>
      <c r="K7120">
        <f t="shared" ref="K7120" si="24342">V7117</f>
        <v>7.0085297791533288E-4</v>
      </c>
      <c r="L7120">
        <f t="shared" ref="L7120" si="24343">W7117</f>
        <v>5.4595338968901001E-2</v>
      </c>
      <c r="N7120">
        <f>(0.01*(L7120+10))/(EXP((L7120+10)/10))</f>
        <v>3.6787397848442288E-2</v>
      </c>
      <c r="O7120">
        <f xml:space="preserve"> (0.125*EXP(L7120/80))</f>
        <v>0.12508533433168181</v>
      </c>
      <c r="P7120">
        <f>(0.1*(L7120+25))/(EXP((L7120+25)/10))</f>
        <v>0.20454089058655661</v>
      </c>
      <c r="Q7120">
        <f>(0.125*EXP(L7120/18))</f>
        <v>0.12537970985141128</v>
      </c>
      <c r="R7120">
        <f>0.07 * EXP(L7120/20)</f>
        <v>7.0191344730833022E-2</v>
      </c>
      <c r="S7120">
        <f>(1/(EXP((L7120+30)/10)+1))</f>
        <v>4.717983819753923E-2</v>
      </c>
      <c r="T7120">
        <f>(P7120*(1-T7119) - Q7120*T7119)*$F$21</f>
        <v>2.038695930781622E-3</v>
      </c>
      <c r="U7120">
        <f>(N7120*(1-U7119) - O7120*U7119)*$F$21</f>
        <v>3.6727993550575498E-4</v>
      </c>
      <c r="V7120">
        <f>(R7120*(1-V7119) - S7120*V7119)*$F$21</f>
        <v>7.0109084787756224E-4</v>
      </c>
      <c r="W7120">
        <f>$F$21*(W7119+E7119*(G7119-($E$9*U7119^4*(W7119-$E$3) + $E$11*T7119^3*V7119*(W7119-$E$5) + $E$13*(W7119-$E$7))) /$E$15)</f>
        <v>0.32133717179426191</v>
      </c>
    </row>
    <row r="7121" spans="5:23" x14ac:dyDescent="0.25">
      <c r="I7121">
        <f>I7120 + 0.5*$F$28</f>
        <v>7.0347244382536131E-3</v>
      </c>
      <c r="J7121">
        <f t="shared" ref="J7121" si="24344">J7120 + 0.5*$F$28</f>
        <v>5.3669814987782191E-3</v>
      </c>
      <c r="K7121">
        <f t="shared" ref="K7121" si="24345">K7120 + 0.5*$F$28</f>
        <v>5.7008529779153331E-3</v>
      </c>
      <c r="L7121">
        <f t="shared" ref="L7121" si="24346">L7120 + 0.5*$F$28</f>
        <v>5.9595338968900999E-2</v>
      </c>
      <c r="N7121">
        <f t="shared" ref="N7121:N7123" si="24347">(0.01*(L7121+10))/(EXP((L7121+10)/10))</f>
        <v>3.6787293425727723E-2</v>
      </c>
      <c r="O7121">
        <f t="shared" ref="O7121:O7123" si="24348" xml:space="preserve"> (0.125*EXP(L7121/80))</f>
        <v>0.12509315240938992</v>
      </c>
      <c r="P7121">
        <f t="shared" ref="P7121:P7123" si="24349">(0.1*(L7121+25))/(EXP((L7121+25)/10))</f>
        <v>0.20447944433714799</v>
      </c>
      <c r="Q7121">
        <f t="shared" ref="Q7121:Q7123" si="24350">(0.125*EXP(L7121/18))</f>
        <v>0.12541454238622032</v>
      </c>
      <c r="R7121">
        <f t="shared" ref="R7121:R7123" si="24351">0.07 * EXP(L7121/20)</f>
        <v>7.020889476067807E-2</v>
      </c>
      <c r="S7121">
        <f t="shared" ref="S7121:S7123" si="24352">(1/(EXP((L7121+30)/10)+1))</f>
        <v>4.715736633533095E-2</v>
      </c>
      <c r="T7121">
        <f>(P7121*(1-T7120) - Q7121*T7120)*$F$21*2</f>
        <v>4.076137816176514E-3</v>
      </c>
      <c r="U7121">
        <f>(N7121*(1-U7120) - O7121*U7120)*$F$21*2</f>
        <v>7.3455675972043514E-4</v>
      </c>
      <c r="V7121">
        <f>(R7121*(1-V7120) - S7121*V7120)*$F$21*2</f>
        <v>1.4025322069834809E-3</v>
      </c>
      <c r="W7121">
        <f>$F$21*(W7120+E7120*(G7120-($E$9*U7120^4*(W7120-$E$3) + $E$11*T7120^3*V7120*(W7120-$E$5) + $E$13*(W7120-$E$7))) /$E$15)*2</f>
        <v>6.426743435885238E-3</v>
      </c>
    </row>
    <row r="7122" spans="5:23" x14ac:dyDescent="0.25">
      <c r="I7122">
        <f>I7120 + 0.5*$F$28</f>
        <v>7.0347244382536131E-3</v>
      </c>
      <c r="J7122">
        <f t="shared" ref="J7122:L7122" si="24353">J7120 + 0.5*$F$28</f>
        <v>5.3669814987782191E-3</v>
      </c>
      <c r="K7122">
        <f t="shared" si="24353"/>
        <v>5.7008529779153331E-3</v>
      </c>
      <c r="L7122">
        <f t="shared" si="24353"/>
        <v>5.9595338968900999E-2</v>
      </c>
      <c r="N7122">
        <f t="shared" si="24347"/>
        <v>3.6787293425727723E-2</v>
      </c>
      <c r="O7122">
        <f t="shared" si="24348"/>
        <v>0.12509315240938992</v>
      </c>
      <c r="P7122">
        <f t="shared" si="24349"/>
        <v>0.20447944433714799</v>
      </c>
      <c r="Q7122">
        <f t="shared" si="24350"/>
        <v>0.12541454238622032</v>
      </c>
      <c r="R7122">
        <f t="shared" si="24351"/>
        <v>7.020889476067807E-2</v>
      </c>
      <c r="S7122">
        <f t="shared" si="24352"/>
        <v>4.715736633533095E-2</v>
      </c>
      <c r="T7122">
        <f>(P7122*(1-T7121) - Q7122*T7121)*$F$21*2</f>
        <v>4.0626950196507123E-3</v>
      </c>
      <c r="U7122">
        <f>(N7122*(1-U7121) - O7122*U7121)*$F$21*2</f>
        <v>7.3336766099945966E-4</v>
      </c>
      <c r="V7122">
        <f>(R7122*(1-V7121) - S7122*V7121)*$F$21*2</f>
        <v>1.4008856959895535E-3</v>
      </c>
      <c r="W7122">
        <f>$F$21*(W7121+E7121*(G7121-($E$9*U7121^4*(W7121-$E$3) + $E$11*T7121^3*V7121*(W7121-$E$5) + $E$13*(W7121-$E$7))) /$E$15)*2</f>
        <v>1.2853486871770476E-4</v>
      </c>
    </row>
    <row r="7123" spans="5:23" x14ac:dyDescent="0.25">
      <c r="I7123">
        <f>I7120 + $F$28</f>
        <v>1.2034724438253614E-2</v>
      </c>
      <c r="J7123">
        <f t="shared" ref="J7123:L7123" si="24354">J7120 + $F$28</f>
        <v>1.0366981498778219E-2</v>
      </c>
      <c r="K7123">
        <f t="shared" si="24354"/>
        <v>1.0700852977915332E-2</v>
      </c>
      <c r="L7123">
        <f t="shared" si="24354"/>
        <v>6.4595338968901003E-2</v>
      </c>
      <c r="N7123">
        <f t="shared" si="24347"/>
        <v>3.6787179915157404E-2</v>
      </c>
      <c r="O7123">
        <f t="shared" si="24348"/>
        <v>0.12510097097574316</v>
      </c>
      <c r="P7123">
        <f t="shared" si="24349"/>
        <v>0.20441800840896729</v>
      </c>
      <c r="Q7123">
        <f t="shared" si="24350"/>
        <v>0.12544938459807745</v>
      </c>
      <c r="R7123">
        <f t="shared" si="24351"/>
        <v>7.0226449178579037E-2</v>
      </c>
      <c r="S7123">
        <f t="shared" si="24352"/>
        <v>4.7134904647036131E-2</v>
      </c>
      <c r="T7123">
        <f t="shared" ref="T7123" si="24355">(P7123*(1-T7122) - Q7123*T7122)*$F$21</f>
        <v>2.0307785779425237E-3</v>
      </c>
      <c r="U7123">
        <f t="shared" ref="U7123" si="24356">(N7123*(1-U7122) - O7123*U7122)*$F$21</f>
        <v>3.6668456380595016E-4</v>
      </c>
      <c r="V7123">
        <f t="shared" ref="V7123" si="24357">(R7123*(1-V7122) - S7123*V7122)*$F$21</f>
        <v>7.0062039336742771E-4</v>
      </c>
      <c r="W7123">
        <f t="shared" ref="W7123" si="24358">$F$21*(W7122+E7122*(G7122-($E$9*U7122^4*(W7122-$E$3) + $E$11*T7122^3*V7122*(W7122-$E$5) + $E$13*(W7122-$E$7))) /$E$15)</f>
        <v>1.2853486871770476E-6</v>
      </c>
    </row>
    <row r="7124" spans="5:23" x14ac:dyDescent="0.25">
      <c r="T7124">
        <f>SUM(T7120:T7123)/6</f>
        <v>2.0347178907585621E-3</v>
      </c>
      <c r="U7124">
        <f t="shared" ref="U7124" si="24359">SUM(U7120:U7123)/6</f>
        <v>3.6698148667193333E-4</v>
      </c>
      <c r="V7124">
        <f t="shared" ref="V7124" si="24360">SUM(V7120:V7123)/6</f>
        <v>7.008548573696707E-4</v>
      </c>
      <c r="W7124">
        <f>SUM(W7120:W7123)/6</f>
        <v>5.4648955907925338E-2</v>
      </c>
    </row>
    <row r="7126" spans="5:23" x14ac:dyDescent="0.25">
      <c r="E7126">
        <f>E7119+0.01</f>
        <v>10.149999999999828</v>
      </c>
      <c r="F7126">
        <v>0.01</v>
      </c>
      <c r="G7126">
        <v>0</v>
      </c>
      <c r="I7126">
        <f>T7124</f>
        <v>2.0347178907585621E-3</v>
      </c>
      <c r="J7126">
        <f t="shared" ref="J7126" si="24361">U7124</f>
        <v>3.6698148667193333E-4</v>
      </c>
      <c r="K7126">
        <f t="shared" ref="K7126" si="24362">V7124</f>
        <v>7.008548573696707E-4</v>
      </c>
      <c r="L7126">
        <f t="shared" ref="L7126" si="24363">W7124</f>
        <v>5.4648955907925338E-2</v>
      </c>
      <c r="T7126">
        <f>T7124</f>
        <v>2.0347178907585621E-3</v>
      </c>
      <c r="U7126">
        <f t="shared" ref="U7126:W7126" si="24364">U7124</f>
        <v>3.6698148667193333E-4</v>
      </c>
      <c r="V7126">
        <f t="shared" si="24364"/>
        <v>7.008548573696707E-4</v>
      </c>
      <c r="W7126">
        <f t="shared" si="24364"/>
        <v>5.4648955907925338E-2</v>
      </c>
    </row>
    <row r="7127" spans="5:23" x14ac:dyDescent="0.25">
      <c r="I7127">
        <f>T7124</f>
        <v>2.0347178907585621E-3</v>
      </c>
      <c r="J7127">
        <f t="shared" ref="J7127" si="24365">U7124</f>
        <v>3.6698148667193333E-4</v>
      </c>
      <c r="K7127">
        <f t="shared" ref="K7127" si="24366">V7124</f>
        <v>7.008548573696707E-4</v>
      </c>
      <c r="L7127">
        <f t="shared" ref="L7127" si="24367">W7124</f>
        <v>5.4648955907925338E-2</v>
      </c>
      <c r="N7127">
        <f>(0.01*(L7127+10))/(EXP((L7127+10)/10))</f>
        <v>3.6787396776912867E-2</v>
      </c>
      <c r="O7127">
        <f xml:space="preserve"> (0.125*EXP(L7127/80))</f>
        <v>0.12508541816536919</v>
      </c>
      <c r="P7127">
        <f>(0.1*(L7127+25))/(EXP((L7127+25)/10))</f>
        <v>0.20454023161986698</v>
      </c>
      <c r="Q7127">
        <f>(0.125*EXP(L7127/18))</f>
        <v>0.12538008332287073</v>
      </c>
      <c r="R7127">
        <f>0.07 * EXP(L7127/20)</f>
        <v>7.0191532903337781E-2</v>
      </c>
      <c r="S7127">
        <f>(1/(EXP((L7127+30)/10)+1))</f>
        <v>4.7179597169067201E-2</v>
      </c>
      <c r="T7127">
        <f>(P7127*(1-T7126) - Q7127*T7126)*$F$21</f>
        <v>2.038689368525283E-3</v>
      </c>
      <c r="U7127">
        <f>(N7127*(1-U7126) - O7127*U7126)*$F$21</f>
        <v>3.6727992450633583E-4</v>
      </c>
      <c r="V7127">
        <f>(R7127*(1-V7126) - S7127*V7126)*$F$21</f>
        <v>7.0109272776711572E-4</v>
      </c>
      <c r="W7127">
        <f>$F$21*(W7126+E7126*(G7126-($E$9*U7126^4*(W7126-$E$3) + $E$11*T7126^3*V7126*(W7126-$E$5) + $E$13*(W7126-$E$7))) /$E$15)</f>
        <v>0.32165243747612288</v>
      </c>
    </row>
    <row r="7128" spans="5:23" x14ac:dyDescent="0.25">
      <c r="I7128">
        <f>I7127 + 0.5*$F$28</f>
        <v>7.0347178907585618E-3</v>
      </c>
      <c r="J7128">
        <f t="shared" ref="J7128" si="24368">J7127 + 0.5*$F$28</f>
        <v>5.3669814866719335E-3</v>
      </c>
      <c r="K7128">
        <f t="shared" ref="K7128" si="24369">K7127 + 0.5*$F$28</f>
        <v>5.7008548573696709E-3</v>
      </c>
      <c r="L7128">
        <f t="shared" ref="L7128" si="24370">L7127 + 0.5*$F$28</f>
        <v>5.9648955907925336E-2</v>
      </c>
      <c r="N7128">
        <f t="shared" ref="N7128:N7130" si="24371">(0.01*(L7128+10))/(EXP((L7128+10)/10))</f>
        <v>3.6787292256697357E-2</v>
      </c>
      <c r="O7128">
        <f t="shared" ref="O7128:O7130" si="24372" xml:space="preserve"> (0.125*EXP(L7128/80))</f>
        <v>0.12509323624831709</v>
      </c>
      <c r="P7128">
        <f t="shared" ref="P7128:P7130" si="24373">(0.1*(L7128+25))/(EXP((L7128+25)/10))</f>
        <v>0.20447878548111015</v>
      </c>
      <c r="Q7128">
        <f t="shared" ref="Q7128:Q7130" si="24374">(0.125*EXP(L7128/18))</f>
        <v>0.12541491596143625</v>
      </c>
      <c r="R7128">
        <f t="shared" ref="R7128:R7130" si="24375">0.07 * EXP(L7128/20)</f>
        <v>7.0209082980231832E-2</v>
      </c>
      <c r="S7128">
        <f t="shared" ref="S7128:S7130" si="24376">(1/(EXP((L7128+30)/10)+1))</f>
        <v>4.7157125415979495E-2</v>
      </c>
      <c r="T7128">
        <f>(P7128*(1-T7127) - Q7128*T7127)*$F$21*2</f>
        <v>4.0761246939847156E-3</v>
      </c>
      <c r="U7128">
        <f>(N7128*(1-U7127) - O7128*U7127)*$F$21*2</f>
        <v>7.3455673576817981E-4</v>
      </c>
      <c r="V7128">
        <f>(R7128*(1-V7127) - S7128*V7127)*$F$21*2</f>
        <v>1.4025359677007931E-3</v>
      </c>
      <c r="W7128">
        <f>$F$21*(W7127+E7127*(G7127-($E$9*U7127^4*(W7127-$E$3) + $E$11*T7127^3*V7127*(W7127-$E$5) + $E$13*(W7127-$E$7))) /$E$15)*2</f>
        <v>6.4330487495224574E-3</v>
      </c>
    </row>
    <row r="7129" spans="5:23" x14ac:dyDescent="0.25">
      <c r="I7129">
        <f>I7127 + 0.5*$F$28</f>
        <v>7.0347178907585618E-3</v>
      </c>
      <c r="J7129">
        <f t="shared" ref="J7129:L7129" si="24377">J7127 + 0.5*$F$28</f>
        <v>5.3669814866719335E-3</v>
      </c>
      <c r="K7129">
        <f t="shared" si="24377"/>
        <v>5.7008548573696709E-3</v>
      </c>
      <c r="L7129">
        <f t="shared" si="24377"/>
        <v>5.9648955907925336E-2</v>
      </c>
      <c r="N7129">
        <f t="shared" si="24371"/>
        <v>3.6787292256697357E-2</v>
      </c>
      <c r="O7129">
        <f t="shared" si="24372"/>
        <v>0.12509323624831709</v>
      </c>
      <c r="P7129">
        <f t="shared" si="24373"/>
        <v>0.20447878548111015</v>
      </c>
      <c r="Q7129">
        <f t="shared" si="24374"/>
        <v>0.12541491596143625</v>
      </c>
      <c r="R7129">
        <f t="shared" si="24375"/>
        <v>7.0209082980231832E-2</v>
      </c>
      <c r="S7129">
        <f t="shared" si="24376"/>
        <v>4.7157125415979495E-2</v>
      </c>
      <c r="T7129">
        <f>(P7129*(1-T7128) - Q7129*T7128)*$F$21*2</f>
        <v>4.0626819523654038E-3</v>
      </c>
      <c r="U7129">
        <f>(N7129*(1-U7128) - O7129*U7128)*$F$21*2</f>
        <v>7.3336763648188571E-4</v>
      </c>
      <c r="V7129">
        <f>(R7129*(1-V7128) - S7129*V7128)*$F$21*2</f>
        <v>1.4008894530312696E-3</v>
      </c>
      <c r="W7129">
        <f>$F$21*(W7128+E7128*(G7128-($E$9*U7128^4*(W7128-$E$3) + $E$11*T7128^3*V7128*(W7128-$E$5) + $E$13*(W7128-$E$7))) /$E$15)*2</f>
        <v>1.2866097499044914E-4</v>
      </c>
    </row>
    <row r="7130" spans="5:23" x14ac:dyDescent="0.25">
      <c r="I7130">
        <f>I7127 + $F$28</f>
        <v>1.2034717890758563E-2</v>
      </c>
      <c r="J7130">
        <f t="shared" ref="J7130:L7130" si="24378">J7127 + $F$28</f>
        <v>1.0366981486671933E-2</v>
      </c>
      <c r="K7130">
        <f t="shared" si="24378"/>
        <v>1.0700854857369671E-2</v>
      </c>
      <c r="L7130">
        <f t="shared" si="24378"/>
        <v>6.464895590792534E-2</v>
      </c>
      <c r="N7130">
        <f t="shared" si="24371"/>
        <v>3.6787178648723835E-2</v>
      </c>
      <c r="O7130">
        <f t="shared" si="24372"/>
        <v>0.12510105481991041</v>
      </c>
      <c r="P7130">
        <f t="shared" si="24373"/>
        <v>0.20441734966363512</v>
      </c>
      <c r="Q7130">
        <f t="shared" si="24374"/>
        <v>0.12544975827707869</v>
      </c>
      <c r="R7130">
        <f t="shared" si="24375"/>
        <v>7.0226637445193571E-2</v>
      </c>
      <c r="S7130">
        <f t="shared" si="24376"/>
        <v>4.713466383676123E-2</v>
      </c>
      <c r="T7130">
        <f t="shared" ref="T7130" si="24379">(P7130*(1-T7129) - Q7130*T7129)*$F$21</f>
        <v>2.0307720451752539E-3</v>
      </c>
      <c r="U7130">
        <f t="shared" ref="U7130" si="24380">(N7130*(1-U7129) - O7130*U7129)*$F$21</f>
        <v>3.6668455057570714E-4</v>
      </c>
      <c r="V7130">
        <f t="shared" ref="V7130" si="24381">(R7130*(1-V7129) - S7130*V7129)*$F$21</f>
        <v>7.0062227236033646E-4</v>
      </c>
      <c r="W7130">
        <f t="shared" ref="W7130" si="24382">$F$21*(W7129+E7129*(G7129-($E$9*U7129^4*(W7129-$E$3) + $E$11*T7129^3*V7129*(W7129-$E$5) + $E$13*(W7129-$E$7))) /$E$15)</f>
        <v>1.2866097499044914E-6</v>
      </c>
    </row>
    <row r="7131" spans="5:23" x14ac:dyDescent="0.25">
      <c r="T7131">
        <f>SUM(T7127:T7130)/6</f>
        <v>2.0347113433417763E-3</v>
      </c>
      <c r="U7131">
        <f t="shared" ref="U7131" si="24383">SUM(U7127:U7130)/6</f>
        <v>3.6698147455535151E-4</v>
      </c>
      <c r="V7131">
        <f t="shared" ref="V7131" si="24384">SUM(V7127:V7130)/6</f>
        <v>7.0085673680991909E-4</v>
      </c>
      <c r="W7131">
        <f>SUM(W7127:W7130)/6</f>
        <v>5.4702572301730944E-2</v>
      </c>
    </row>
    <row r="7133" spans="5:23" x14ac:dyDescent="0.25">
      <c r="E7133">
        <f>E7126+0.01</f>
        <v>10.159999999999828</v>
      </c>
      <c r="F7133">
        <v>0.01</v>
      </c>
      <c r="G7133">
        <v>0</v>
      </c>
      <c r="I7133">
        <f>T7131</f>
        <v>2.0347113433417763E-3</v>
      </c>
      <c r="J7133">
        <f t="shared" ref="J7133" si="24385">U7131</f>
        <v>3.6698147455535151E-4</v>
      </c>
      <c r="K7133">
        <f t="shared" ref="K7133" si="24386">V7131</f>
        <v>7.0085673680991909E-4</v>
      </c>
      <c r="L7133">
        <f t="shared" ref="L7133" si="24387">W7131</f>
        <v>5.4702572301730944E-2</v>
      </c>
      <c r="T7133">
        <f>T7131</f>
        <v>2.0347113433417763E-3</v>
      </c>
      <c r="U7133">
        <f t="shared" ref="U7133:W7133" si="24388">U7131</f>
        <v>3.6698147455535151E-4</v>
      </c>
      <c r="V7133">
        <f t="shared" si="24388"/>
        <v>7.0085673680991909E-4</v>
      </c>
      <c r="W7133">
        <f t="shared" si="24388"/>
        <v>5.4702572301730944E-2</v>
      </c>
    </row>
    <row r="7134" spans="5:23" x14ac:dyDescent="0.25">
      <c r="I7134">
        <f>T7131</f>
        <v>2.0347113433417763E-3</v>
      </c>
      <c r="J7134">
        <f t="shared" ref="J7134" si="24389">U7131</f>
        <v>3.6698147455535151E-4</v>
      </c>
      <c r="K7134">
        <f t="shared" ref="K7134" si="24390">V7131</f>
        <v>7.0085673680991909E-4</v>
      </c>
      <c r="L7134">
        <f t="shared" ref="L7134" si="24391">W7131</f>
        <v>5.4702572301730944E-2</v>
      </c>
      <c r="N7134">
        <f>(0.01*(L7134+10))/(EXP((L7134+10)/10))</f>
        <v>3.6787395704348323E-2</v>
      </c>
      <c r="O7134">
        <f xml:space="preserve"> (0.125*EXP(L7134/80))</f>
        <v>0.1250855019982603</v>
      </c>
      <c r="P7134">
        <f>(0.1*(L7134+25))/(EXP((L7134+25)/10))</f>
        <v>0.20453957266106448</v>
      </c>
      <c r="Q7134">
        <f>(0.125*EXP(L7134/18))</f>
        <v>0.12538045679164489</v>
      </c>
      <c r="R7134">
        <f>0.07 * EXP(L7134/20)</f>
        <v>7.01917210744335E-2</v>
      </c>
      <c r="S7134">
        <f>(1/(EXP((L7134+30)/10)+1))</f>
        <v>4.7179356144216478E-2</v>
      </c>
      <c r="T7134">
        <f>(P7134*(1-T7133) - Q7134*T7133)*$F$21</f>
        <v>2.0386828063474137E-3</v>
      </c>
      <c r="U7134">
        <f>(N7134*(1-U7133) - O7134*U7133)*$F$21</f>
        <v>3.6727991349658873E-4</v>
      </c>
      <c r="V7134">
        <f>(R7134*(1-V7133) - S7134*V7133)*$F$21</f>
        <v>7.0109460764258174E-4</v>
      </c>
      <c r="W7134">
        <f>$F$21*(W7133+E7133*(G7133-($E$9*U7133^4*(W7133-$E$3) + $E$11*T7133^3*V7133*(W7133-$E$5) + $E$13*(W7133-$E$7))) /$E$15)</f>
        <v>0.32196769995213342</v>
      </c>
    </row>
    <row r="7135" spans="5:23" x14ac:dyDescent="0.25">
      <c r="I7135">
        <f>I7134 + 0.5*$F$28</f>
        <v>7.0347113433417759E-3</v>
      </c>
      <c r="J7135">
        <f t="shared" ref="J7135" si="24392">J7134 + 0.5*$F$28</f>
        <v>5.3669814745553514E-3</v>
      </c>
      <c r="K7135">
        <f t="shared" ref="K7135" si="24393">K7134 + 0.5*$F$28</f>
        <v>5.7008567368099193E-3</v>
      </c>
      <c r="L7135">
        <f t="shared" ref="L7135" si="24394">L7134 + 0.5*$F$28</f>
        <v>5.9702572301730941E-2</v>
      </c>
      <c r="N7135">
        <f t="shared" ref="N7135:N7137" si="24395">(0.01*(L7135+10))/(EXP((L7135+10)/10))</f>
        <v>3.6787291086633887E-2</v>
      </c>
      <c r="O7135">
        <f t="shared" ref="O7135:O7137" si="24396" xml:space="preserve"> (0.125*EXP(L7135/80))</f>
        <v>0.12509332008644788</v>
      </c>
      <c r="P7135">
        <f t="shared" ref="P7135:P7137" si="24397">(0.1*(L7135+25))/(EXP((L7135+25)/10))</f>
        <v>0.20447812663295878</v>
      </c>
      <c r="Q7135">
        <f t="shared" ref="Q7135:Q7137" si="24398">(0.125*EXP(L7135/18))</f>
        <v>0.12541528953396613</v>
      </c>
      <c r="R7135">
        <f t="shared" ref="R7135:R7137" si="24399">0.07 * EXP(L7135/20)</f>
        <v>7.0209271198376208E-2</v>
      </c>
      <c r="S7135">
        <f t="shared" ref="S7135:S7137" si="24400">(1/(EXP((L7135+30)/10)+1))</f>
        <v>4.7156884500247763E-2</v>
      </c>
      <c r="T7135">
        <f>(P7135*(1-T7134) - Q7135*T7134)*$F$21*2</f>
        <v>4.0761115719498411E-3</v>
      </c>
      <c r="U7135">
        <f>(N7135*(1-U7134) - O7135*U7134)*$F$21*2</f>
        <v>7.3455671179530936E-4</v>
      </c>
      <c r="V7135">
        <f>(R7135*(1-V7134) - S7135*V7134)*$F$21*2</f>
        <v>1.4025397283899232E-3</v>
      </c>
      <c r="W7135">
        <f>$F$21*(W7134+E7134*(G7134-($E$9*U7134^4*(W7134-$E$3) + $E$11*T7134^3*V7134*(W7134-$E$5) + $E$13*(W7134-$E$7))) /$E$15)*2</f>
        <v>6.439353999042669E-3</v>
      </c>
    </row>
    <row r="7136" spans="5:23" x14ac:dyDescent="0.25">
      <c r="I7136">
        <f>I7134 + 0.5*$F$28</f>
        <v>7.0347113433417759E-3</v>
      </c>
      <c r="J7136">
        <f t="shared" ref="J7136:L7136" si="24401">J7134 + 0.5*$F$28</f>
        <v>5.3669814745553514E-3</v>
      </c>
      <c r="K7136">
        <f t="shared" si="24401"/>
        <v>5.7008567368099193E-3</v>
      </c>
      <c r="L7136">
        <f t="shared" si="24401"/>
        <v>5.9702572301730941E-2</v>
      </c>
      <c r="N7136">
        <f t="shared" si="24395"/>
        <v>3.6787291086633887E-2</v>
      </c>
      <c r="O7136">
        <f t="shared" si="24396"/>
        <v>0.12509332008644788</v>
      </c>
      <c r="P7136">
        <f t="shared" si="24397"/>
        <v>0.20447812663295878</v>
      </c>
      <c r="Q7136">
        <f t="shared" si="24398"/>
        <v>0.12541528953396613</v>
      </c>
      <c r="R7136">
        <f t="shared" si="24399"/>
        <v>7.0209271198376208E-2</v>
      </c>
      <c r="S7136">
        <f t="shared" si="24400"/>
        <v>4.7156884500247763E-2</v>
      </c>
      <c r="T7136">
        <f>(P7136*(1-T7135) - Q7136*T7135)*$F$21*2</f>
        <v>4.0626688852362144E-3</v>
      </c>
      <c r="U7136">
        <f>(N7136*(1-U7135) - O7136*U7135)*$F$21*2</f>
        <v>7.3336761194374336E-4</v>
      </c>
      <c r="V7136">
        <f>(R7136*(1-V7135) - S7136*V7135)*$F$21*2</f>
        <v>1.4008932100448099E-3</v>
      </c>
      <c r="W7136">
        <f>$F$21*(W7135+E7135*(G7135-($E$9*U7135^4*(W7135-$E$3) + $E$11*T7135^3*V7135*(W7135-$E$5) + $E$13*(W7135-$E$7))) /$E$15)*2</f>
        <v>1.2878707998085337E-4</v>
      </c>
    </row>
    <row r="7137" spans="5:23" x14ac:dyDescent="0.25">
      <c r="I7137">
        <f>I7134 + $F$28</f>
        <v>1.2034711343341777E-2</v>
      </c>
      <c r="J7137">
        <f t="shared" ref="J7137:L7137" si="24402">J7134 + $F$28</f>
        <v>1.0366981474555352E-2</v>
      </c>
      <c r="K7137">
        <f t="shared" si="24402"/>
        <v>1.0700856736809919E-2</v>
      </c>
      <c r="L7137">
        <f t="shared" si="24402"/>
        <v>6.4702572301730946E-2</v>
      </c>
      <c r="N7137">
        <f t="shared" si="24395"/>
        <v>3.6787177381259188E-2</v>
      </c>
      <c r="O7137">
        <f t="shared" si="24396"/>
        <v>0.12510113866328126</v>
      </c>
      <c r="P7137">
        <f t="shared" si="24397"/>
        <v>0.20441669092618922</v>
      </c>
      <c r="Q7137">
        <f t="shared" si="24398"/>
        <v>0.12545013195339313</v>
      </c>
      <c r="R7137">
        <f t="shared" si="24399"/>
        <v>7.0226825710398372E-2</v>
      </c>
      <c r="S7137">
        <f t="shared" si="24400"/>
        <v>4.7134423030104539E-2</v>
      </c>
      <c r="T7137">
        <f t="shared" ref="T7137" si="24403">(P7137*(1-T7136) - Q7137*T7136)*$F$21</f>
        <v>2.0307655124860461E-3</v>
      </c>
      <c r="U7137">
        <f t="shared" ref="U7137" si="24404">(N7137*(1-U7136) - O7137*U7136)*$F$21</f>
        <v>3.6668453733520014E-4</v>
      </c>
      <c r="V7137">
        <f t="shared" ref="V7137" si="24405">(R7137*(1-V7136) - S7137*V7136)*$F$21</f>
        <v>7.0062415133915427E-4</v>
      </c>
      <c r="W7137">
        <f t="shared" ref="W7137" si="24406">$F$21*(W7136+E7136*(G7136-($E$9*U7136^4*(W7136-$E$3) + $E$11*T7136^3*V7136*(W7136-$E$5) + $E$13*(W7136-$E$7))) /$E$15)</f>
        <v>1.2878707998085339E-6</v>
      </c>
    </row>
    <row r="7138" spans="5:23" x14ac:dyDescent="0.25">
      <c r="T7138">
        <f>SUM(T7134:T7137)/6</f>
        <v>2.0347047960032525E-3</v>
      </c>
      <c r="U7138">
        <f t="shared" ref="U7138" si="24407">SUM(U7134:U7137)/6</f>
        <v>3.6698146242847355E-4</v>
      </c>
      <c r="V7138">
        <f t="shared" ref="V7138" si="24408">SUM(V7134:V7137)/6</f>
        <v>7.0085861623607817E-4</v>
      </c>
      <c r="W7138">
        <f>SUM(W7134:W7137)/6</f>
        <v>5.4756188150326124E-2</v>
      </c>
    </row>
    <row r="7140" spans="5:23" x14ac:dyDescent="0.25">
      <c r="E7140">
        <f>E7133+0.01</f>
        <v>10.169999999999828</v>
      </c>
      <c r="F7140">
        <v>0.01</v>
      </c>
      <c r="G7140">
        <v>0</v>
      </c>
      <c r="I7140">
        <f>T7138</f>
        <v>2.0347047960032525E-3</v>
      </c>
      <c r="J7140">
        <f t="shared" ref="J7140" si="24409">U7138</f>
        <v>3.6698146242847355E-4</v>
      </c>
      <c r="K7140">
        <f t="shared" ref="K7140" si="24410">V7138</f>
        <v>7.0085861623607817E-4</v>
      </c>
      <c r="L7140">
        <f t="shared" ref="L7140" si="24411">W7138</f>
        <v>5.4756188150326124E-2</v>
      </c>
      <c r="T7140">
        <f>T7138</f>
        <v>2.0347047960032525E-3</v>
      </c>
      <c r="U7140">
        <f t="shared" ref="U7140:W7140" si="24412">U7138</f>
        <v>3.6698146242847355E-4</v>
      </c>
      <c r="V7140">
        <f t="shared" si="24412"/>
        <v>7.0085861623607817E-4</v>
      </c>
      <c r="W7140">
        <f t="shared" si="24412"/>
        <v>5.4756188150326124E-2</v>
      </c>
    </row>
    <row r="7141" spans="5:23" x14ac:dyDescent="0.25">
      <c r="I7141">
        <f>T7138</f>
        <v>2.0347047960032525E-3</v>
      </c>
      <c r="J7141">
        <f t="shared" ref="J7141" si="24413">U7138</f>
        <v>3.6698146242847355E-4</v>
      </c>
      <c r="K7141">
        <f t="shared" ref="K7141" si="24414">V7138</f>
        <v>7.0085861623607817E-4</v>
      </c>
      <c r="L7141">
        <f t="shared" ref="L7141" si="24415">W7138</f>
        <v>5.4756188150326124E-2</v>
      </c>
      <c r="N7141">
        <f>(0.01*(L7141+10))/(EXP((L7141+10)/10))</f>
        <v>3.6787394630748656E-2</v>
      </c>
      <c r="O7141">
        <f xml:space="preserve"> (0.125*EXP(L7141/80))</f>
        <v>0.12508558583035509</v>
      </c>
      <c r="P7141">
        <f>(0.1*(L7141+25))/(EXP((L7141+25)/10))</f>
        <v>0.2045389137101489</v>
      </c>
      <c r="Q7141">
        <f>(0.125*EXP(L7141/18))</f>
        <v>0.12538083025773378</v>
      </c>
      <c r="R7141">
        <f>0.07 * EXP(L7141/20)</f>
        <v>7.0191909244120221E-2</v>
      </c>
      <c r="S7141">
        <f>(1/(EXP((L7141+30)/10)+1))</f>
        <v>4.7179115122987003E-2</v>
      </c>
      <c r="T7141">
        <f>(P7141*(1-T7140) - Q7141*T7140)*$F$21</f>
        <v>2.038676244248013E-3</v>
      </c>
      <c r="U7141">
        <f>(N7141*(1-U7140) - O7141*U7140)*$F$21</f>
        <v>3.672799024765138E-4</v>
      </c>
      <c r="V7141">
        <f>(R7141*(1-V7140) - S7141*V7140)*$F$21</f>
        <v>7.0109648750396093E-4</v>
      </c>
      <c r="W7141">
        <f>$F$21*(W7140+E7140*(G7140-($E$9*U7140^4*(W7140-$E$3) + $E$11*T7140^3*V7140*(W7140-$E$5) + $E$13*(W7140-$E$7))) /$E$15)</f>
        <v>0.32228295922234246</v>
      </c>
    </row>
    <row r="7142" spans="5:23" x14ac:dyDescent="0.25">
      <c r="I7142">
        <f>I7141 + 0.5*$F$28</f>
        <v>7.0347047960032522E-3</v>
      </c>
      <c r="J7142">
        <f t="shared" ref="J7142" si="24416">J7141 + 0.5*$F$28</f>
        <v>5.3669814624284738E-3</v>
      </c>
      <c r="K7142">
        <f t="shared" ref="K7142" si="24417">K7141 + 0.5*$F$28</f>
        <v>5.7008586162360783E-3</v>
      </c>
      <c r="L7142">
        <f t="shared" ref="L7142" si="24418">L7141 + 0.5*$F$28</f>
        <v>5.9756188150326121E-2</v>
      </c>
      <c r="N7142">
        <f t="shared" ref="N7142:N7144" si="24419">(0.01*(L7142+10))/(EXP((L7142+10)/10))</f>
        <v>3.6787289915537348E-2</v>
      </c>
      <c r="O7142">
        <f t="shared" ref="O7142:O7144" si="24420" xml:space="preserve"> (0.125*EXP(L7142/80))</f>
        <v>0.12509340392378235</v>
      </c>
      <c r="P7142">
        <f t="shared" ref="P7142:P7144" si="24421">(0.1*(L7142+25))/(EXP((L7142+25)/10))</f>
        <v>0.20447746779269396</v>
      </c>
      <c r="Q7142">
        <f t="shared" ref="Q7142:Q7144" si="24422">(0.125*EXP(L7142/18))</f>
        <v>0.12541566310381003</v>
      </c>
      <c r="R7142">
        <f t="shared" ref="R7142:R7144" si="24423">0.07 * EXP(L7142/20)</f>
        <v>7.0209459415111225E-2</v>
      </c>
      <c r="S7142">
        <f t="shared" ref="S7142:S7144" si="24424">(1/(EXP((L7142+30)/10)+1))</f>
        <v>4.7156643588135698E-2</v>
      </c>
      <c r="T7142">
        <f>(P7142*(1-T7141) - Q7142*T7141)*$F$21*2</f>
        <v>4.0760984500718932E-3</v>
      </c>
      <c r="U7142">
        <f>(N7142*(1-U7141) - O7142*U7141)*$F$21*2</f>
        <v>7.3455668780182432E-4</v>
      </c>
      <c r="V7142">
        <f>(R7142*(1-V7141) - S7142*V7141)*$F$21*2</f>
        <v>1.4025434890508725E-3</v>
      </c>
      <c r="W7142">
        <f>$F$21*(W7141+E7141*(G7141-($E$9*U7141^4*(W7141-$E$3) + $E$11*T7141^3*V7141*(W7141-$E$5) + $E$13*(W7141-$E$7))) /$E$15)*2</f>
        <v>6.4456591844468496E-3</v>
      </c>
    </row>
    <row r="7143" spans="5:23" x14ac:dyDescent="0.25">
      <c r="I7143">
        <f>I7141 + 0.5*$F$28</f>
        <v>7.0347047960032522E-3</v>
      </c>
      <c r="J7143">
        <f t="shared" ref="J7143:L7143" si="24425">J7141 + 0.5*$F$28</f>
        <v>5.3669814624284738E-3</v>
      </c>
      <c r="K7143">
        <f t="shared" si="24425"/>
        <v>5.7008586162360783E-3</v>
      </c>
      <c r="L7143">
        <f t="shared" si="24425"/>
        <v>5.9756188150326121E-2</v>
      </c>
      <c r="N7143">
        <f t="shared" si="24419"/>
        <v>3.6787289915537348E-2</v>
      </c>
      <c r="O7143">
        <f t="shared" si="24420"/>
        <v>0.12509340392378235</v>
      </c>
      <c r="P7143">
        <f t="shared" si="24421"/>
        <v>0.20447746779269396</v>
      </c>
      <c r="Q7143">
        <f t="shared" si="24422"/>
        <v>0.12541566310381003</v>
      </c>
      <c r="R7143">
        <f t="shared" si="24423"/>
        <v>7.0209459415111225E-2</v>
      </c>
      <c r="S7143">
        <f t="shared" si="24424"/>
        <v>4.7156643588135698E-2</v>
      </c>
      <c r="T7143">
        <f>(P7143*(1-T7142) - Q7143*T7142)*$F$21*2</f>
        <v>4.0626558182631474E-3</v>
      </c>
      <c r="U7143">
        <f>(N7143*(1-U7142) - O7143*U7142)*$F$21*2</f>
        <v>7.3336758738503348E-4</v>
      </c>
      <c r="V7143">
        <f>(R7143*(1-V7142) - S7143*V7142)*$F$21*2</f>
        <v>1.4008969670301749E-3</v>
      </c>
      <c r="W7143">
        <f>$F$21*(W7142+E7142*(G7142-($E$9*U7142^4*(W7142-$E$3) + $E$11*T7142^3*V7142*(W7142-$E$5) + $E$13*(W7142-$E$7))) /$E$15)*2</f>
        <v>1.28913183688937E-4</v>
      </c>
    </row>
    <row r="7144" spans="5:23" x14ac:dyDescent="0.25">
      <c r="I7144">
        <f>I7141 + $F$28</f>
        <v>1.2034704796003253E-2</v>
      </c>
      <c r="J7144">
        <f t="shared" ref="J7144:L7144" si="24426">J7141 + $F$28</f>
        <v>1.0366981462428473E-2</v>
      </c>
      <c r="K7144">
        <f t="shared" si="24426"/>
        <v>1.0700858616236078E-2</v>
      </c>
      <c r="L7144">
        <f t="shared" si="24426"/>
        <v>6.4756188150326119E-2</v>
      </c>
      <c r="N7144">
        <f t="shared" si="24419"/>
        <v>3.6787176112763519E-2</v>
      </c>
      <c r="O7144">
        <f t="shared" si="24420"/>
        <v>0.12510122250585573</v>
      </c>
      <c r="P7144">
        <f t="shared" si="24421"/>
        <v>0.20441603219662913</v>
      </c>
      <c r="Q7144">
        <f t="shared" si="24422"/>
        <v>0.12545050562702081</v>
      </c>
      <c r="R7144">
        <f t="shared" si="24423"/>
        <v>7.0227013974193439E-2</v>
      </c>
      <c r="S7144">
        <f t="shared" si="24424"/>
        <v>4.7134182227065911E-2</v>
      </c>
      <c r="T7144">
        <f t="shared" ref="T7144" si="24427">(P7144*(1-T7143) - Q7144*T7143)*$F$21</f>
        <v>2.0307589798748958E-3</v>
      </c>
      <c r="U7144">
        <f t="shared" ref="U7144" si="24428">(N7144*(1-U7143) - O7144*U7143)*$F$21</f>
        <v>3.6668452408442949E-4</v>
      </c>
      <c r="V7144">
        <f t="shared" ref="V7144" si="24429">(R7144*(1-V7143) - S7144*V7143)*$F$21</f>
        <v>7.0062603030388059E-4</v>
      </c>
      <c r="W7144">
        <f t="shared" ref="W7144" si="24430">$F$21*(W7143+E7143*(G7143-($E$9*U7143^4*(W7143-$E$3) + $E$11*T7143^3*V7143*(W7143-$E$5) + $E$13*(W7143-$E$7))) /$E$15)</f>
        <v>1.2891318368893701E-6</v>
      </c>
    </row>
    <row r="7145" spans="5:23" x14ac:dyDescent="0.25">
      <c r="T7145">
        <f>SUM(T7141:T7144)/6</f>
        <v>2.0346982487429916E-3</v>
      </c>
      <c r="U7145">
        <f t="shared" ref="U7145" si="24431">SUM(U7141:U7144)/6</f>
        <v>3.6698145029130013E-4</v>
      </c>
      <c r="V7145">
        <f t="shared" ref="V7145" si="24432">SUM(V7141:V7144)/6</f>
        <v>7.0086049564814816E-4</v>
      </c>
      <c r="W7145">
        <f>SUM(W7141:W7144)/6</f>
        <v>5.4809803453719191E-2</v>
      </c>
    </row>
    <row r="7147" spans="5:23" x14ac:dyDescent="0.25">
      <c r="E7147">
        <f>E7140+0.01</f>
        <v>10.179999999999827</v>
      </c>
      <c r="F7147">
        <v>0.01</v>
      </c>
      <c r="G7147">
        <v>0</v>
      </c>
      <c r="I7147">
        <f>T7145</f>
        <v>2.0346982487429916E-3</v>
      </c>
      <c r="J7147">
        <f t="shared" ref="J7147" si="24433">U7145</f>
        <v>3.6698145029130013E-4</v>
      </c>
      <c r="K7147">
        <f t="shared" ref="K7147" si="24434">V7145</f>
        <v>7.0086049564814816E-4</v>
      </c>
      <c r="L7147">
        <f t="shared" ref="L7147" si="24435">W7145</f>
        <v>5.4809803453719191E-2</v>
      </c>
      <c r="T7147">
        <f>T7145</f>
        <v>2.0346982487429916E-3</v>
      </c>
      <c r="U7147">
        <f t="shared" ref="U7147:W7147" si="24436">U7145</f>
        <v>3.6698145029130013E-4</v>
      </c>
      <c r="V7147">
        <f t="shared" si="24436"/>
        <v>7.0086049564814816E-4</v>
      </c>
      <c r="W7147">
        <f t="shared" si="24436"/>
        <v>5.4809803453719191E-2</v>
      </c>
    </row>
    <row r="7148" spans="5:23" x14ac:dyDescent="0.25">
      <c r="I7148">
        <f>T7145</f>
        <v>2.0346982487429916E-3</v>
      </c>
      <c r="J7148">
        <f t="shared" ref="J7148" si="24437">U7145</f>
        <v>3.6698145029130013E-4</v>
      </c>
      <c r="K7148">
        <f t="shared" ref="K7148" si="24438">V7145</f>
        <v>7.0086049564814816E-4</v>
      </c>
      <c r="L7148">
        <f t="shared" ref="L7148" si="24439">W7145</f>
        <v>5.4809803453719191E-2</v>
      </c>
      <c r="N7148">
        <f>(0.01*(L7148+10))/(EXP((L7148+10)/10))</f>
        <v>3.6787393556113927E-2</v>
      </c>
      <c r="O7148">
        <f xml:space="preserve"> (0.125*EXP(L7148/80))</f>
        <v>0.1250856696616536</v>
      </c>
      <c r="P7148">
        <f>(0.1*(L7148+25))/(EXP((L7148+25)/10))</f>
        <v>0.20453825476712029</v>
      </c>
      <c r="Q7148">
        <f>(0.125*EXP(L7148/18))</f>
        <v>0.12538120372113742</v>
      </c>
      <c r="R7148">
        <f>0.07 * EXP(L7148/20)</f>
        <v>7.0192097412397916E-2</v>
      </c>
      <c r="S7148">
        <f>(1/(EXP((L7148+30)/10)+1))</f>
        <v>4.7178874105378694E-2</v>
      </c>
      <c r="T7148">
        <f>(P7148*(1-T7147) - Q7148*T7147)*$F$21</f>
        <v>2.0386696822270798E-3</v>
      </c>
      <c r="U7148">
        <f>(N7148*(1-U7147) - O7148*U7147)*$F$21</f>
        <v>3.6727989144611173E-4</v>
      </c>
      <c r="V7148">
        <f>(R7148*(1-V7147) - S7148*V7147)*$F$21</f>
        <v>7.0109836735125276E-4</v>
      </c>
      <c r="W7148">
        <f>$F$21*(W7147+E7147*(G7147-($E$9*U7147^4*(W7147-$E$3) + $E$11*T7147^3*V7147*(W7147-$E$5) + $E$13*(W7147-$E$7))) /$E$15)</f>
        <v>0.32259821528679911</v>
      </c>
    </row>
    <row r="7149" spans="5:23" x14ac:dyDescent="0.25">
      <c r="I7149">
        <f>I7148 + 0.5*$F$28</f>
        <v>7.0346982487429922E-3</v>
      </c>
      <c r="J7149">
        <f t="shared" ref="J7149" si="24440">J7148 + 0.5*$F$28</f>
        <v>5.3669814502913006E-3</v>
      </c>
      <c r="K7149">
        <f t="shared" ref="K7149" si="24441">K7148 + 0.5*$F$28</f>
        <v>5.7008604956481478E-3</v>
      </c>
      <c r="L7149">
        <f t="shared" ref="L7149" si="24442">L7148 + 0.5*$F$28</f>
        <v>5.9809803453719189E-2</v>
      </c>
      <c r="N7149">
        <f t="shared" ref="N7149:N7151" si="24443">(0.01*(L7149+10))/(EXP((L7149+10)/10))</f>
        <v>3.6787288743407795E-2</v>
      </c>
      <c r="O7149">
        <f t="shared" ref="O7149:O7151" si="24444" xml:space="preserve"> (0.125*EXP(L7149/80))</f>
        <v>0.1250934877603205</v>
      </c>
      <c r="P7149">
        <f t="shared" ref="P7149:P7151" si="24445">(0.1*(L7149+25))/(EXP((L7149+25)/10))</f>
        <v>0.20447680896031548</v>
      </c>
      <c r="Q7149">
        <f t="shared" ref="Q7149:Q7151" si="24446">(0.125*EXP(L7149/18))</f>
        <v>0.1254160366709679</v>
      </c>
      <c r="R7149">
        <f t="shared" ref="R7149:R7151" si="24447">0.07 * EXP(L7149/20)</f>
        <v>7.0209647630436883E-2</v>
      </c>
      <c r="S7149">
        <f t="shared" ref="S7149:S7151" si="24448">(1/(EXP((L7149+30)/10)+1))</f>
        <v>4.7156402679643231E-2</v>
      </c>
      <c r="T7149">
        <f>(P7149*(1-T7148) - Q7149*T7148)*$F$21*2</f>
        <v>4.0760853283508666E-3</v>
      </c>
      <c r="U7149">
        <f>(N7149*(1-U7148) - O7149*U7148)*$F$21*2</f>
        <v>7.3455666378772588E-4</v>
      </c>
      <c r="V7149">
        <f>(R7149*(1-V7148) - S7149*V7148)*$F$21*2</f>
        <v>1.4025472496836406E-3</v>
      </c>
      <c r="W7149">
        <f>$F$21*(W7148+E7148*(G7148-($E$9*U7148^4*(W7148-$E$3) + $E$11*T7148^3*V7148*(W7148-$E$5) + $E$13*(W7148-$E$7))) /$E$15)*2</f>
        <v>6.4519643057359827E-3</v>
      </c>
    </row>
    <row r="7150" spans="5:23" x14ac:dyDescent="0.25">
      <c r="I7150">
        <f>I7148 + 0.5*$F$28</f>
        <v>7.0346982487429922E-3</v>
      </c>
      <c r="J7150">
        <f t="shared" ref="J7150:L7150" si="24449">J7148 + 0.5*$F$28</f>
        <v>5.3669814502913006E-3</v>
      </c>
      <c r="K7150">
        <f t="shared" si="24449"/>
        <v>5.7008604956481478E-3</v>
      </c>
      <c r="L7150">
        <f t="shared" si="24449"/>
        <v>5.9809803453719189E-2</v>
      </c>
      <c r="N7150">
        <f t="shared" si="24443"/>
        <v>3.6787288743407795E-2</v>
      </c>
      <c r="O7150">
        <f t="shared" si="24444"/>
        <v>0.1250934877603205</v>
      </c>
      <c r="P7150">
        <f t="shared" si="24445"/>
        <v>0.20447680896031548</v>
      </c>
      <c r="Q7150">
        <f t="shared" si="24446"/>
        <v>0.1254160366709679</v>
      </c>
      <c r="R7150">
        <f t="shared" si="24447"/>
        <v>7.0209647630436883E-2</v>
      </c>
      <c r="S7150">
        <f t="shared" si="24448"/>
        <v>4.7156402679643231E-2</v>
      </c>
      <c r="T7150">
        <f>(P7150*(1-T7149) - Q7150*T7149)*$F$21*2</f>
        <v>4.0626427514461978E-3</v>
      </c>
      <c r="U7150">
        <f>(N7150*(1-U7149) - O7150*U7149)*$F$21*2</f>
        <v>7.3336756280575693E-4</v>
      </c>
      <c r="V7150">
        <f>(R7150*(1-V7149) - S7150*V7149)*$F$21*2</f>
        <v>1.4009007239873649E-3</v>
      </c>
      <c r="W7150">
        <f>$F$21*(W7149+E7149*(G7149-($E$9*U7149^4*(W7149-$E$3) + $E$11*T7149^3*V7149*(W7149-$E$5) + $E$13*(W7149-$E$7))) /$E$15)*2</f>
        <v>1.2903928611471965E-4</v>
      </c>
    </row>
    <row r="7151" spans="5:23" x14ac:dyDescent="0.25">
      <c r="I7151">
        <f>I7148 + $F$28</f>
        <v>1.2034698248742991E-2</v>
      </c>
      <c r="J7151">
        <f t="shared" ref="J7151:L7151" si="24450">J7148 + $F$28</f>
        <v>1.03669814502913E-2</v>
      </c>
      <c r="K7151">
        <f t="shared" si="24450"/>
        <v>1.0700860495648149E-2</v>
      </c>
      <c r="L7151">
        <f t="shared" si="24450"/>
        <v>6.4809803453719186E-2</v>
      </c>
      <c r="N7151">
        <f t="shared" si="24443"/>
        <v>3.6787174843236854E-2</v>
      </c>
      <c r="O7151">
        <f t="shared" si="24444"/>
        <v>0.12510130634763383</v>
      </c>
      <c r="P7151">
        <f t="shared" si="24445"/>
        <v>0.20441537347495486</v>
      </c>
      <c r="Q7151">
        <f t="shared" si="24446"/>
        <v>0.12545087929796178</v>
      </c>
      <c r="R7151">
        <f t="shared" si="24447"/>
        <v>7.0227202236578828E-2</v>
      </c>
      <c r="S7151">
        <f t="shared" si="24448"/>
        <v>4.7133941427645286E-2</v>
      </c>
      <c r="T7151">
        <f t="shared" ref="T7151" si="24451">(P7151*(1-T7150) - Q7151*T7150)*$F$21</f>
        <v>2.0307524473418027E-3</v>
      </c>
      <c r="U7151">
        <f t="shared" ref="U7151" si="24452">(N7151*(1-U7150) - O7151*U7150)*$F$21</f>
        <v>3.6668451082339578E-4</v>
      </c>
      <c r="V7151">
        <f t="shared" ref="V7151" si="24453">(R7151*(1-V7150) - S7151*V7150)*$F$21</f>
        <v>7.006279092545163E-4</v>
      </c>
      <c r="W7151">
        <f t="shared" ref="W7151" si="24454">$F$21*(W7150+E7150*(G7150-($E$9*U7150^4*(W7150-$E$3) + $E$11*T7150^3*V7150*(W7150-$E$5) + $E$13*(W7150-$E$7))) /$E$15)</f>
        <v>1.2903928611471965E-6</v>
      </c>
    </row>
    <row r="7152" spans="5:23" x14ac:dyDescent="0.25">
      <c r="T7152">
        <f>SUM(T7148:T7151)/6</f>
        <v>2.0346917015609911E-3</v>
      </c>
      <c r="U7152">
        <f t="shared" ref="U7152" si="24455">SUM(U7148:U7151)/6</f>
        <v>3.6698143814383171E-4</v>
      </c>
      <c r="V7152">
        <f t="shared" ref="V7152" si="24456">SUM(V7148:V7151)/6</f>
        <v>7.0086237504612904E-4</v>
      </c>
      <c r="W7152">
        <f>SUM(W7148:W7151)/6</f>
        <v>5.4863418211918487E-2</v>
      </c>
    </row>
    <row r="7154" spans="5:23" x14ac:dyDescent="0.25">
      <c r="E7154">
        <f>E7147+0.01</f>
        <v>10.189999999999827</v>
      </c>
      <c r="F7154">
        <v>0.01</v>
      </c>
      <c r="G7154">
        <v>0</v>
      </c>
      <c r="I7154">
        <f>T7152</f>
        <v>2.0346917015609911E-3</v>
      </c>
      <c r="J7154">
        <f t="shared" ref="J7154" si="24457">U7152</f>
        <v>3.6698143814383171E-4</v>
      </c>
      <c r="K7154">
        <f t="shared" ref="K7154" si="24458">V7152</f>
        <v>7.0086237504612904E-4</v>
      </c>
      <c r="L7154">
        <f t="shared" ref="L7154" si="24459">W7152</f>
        <v>5.4863418211918487E-2</v>
      </c>
      <c r="T7154">
        <f>T7152</f>
        <v>2.0346917015609911E-3</v>
      </c>
      <c r="U7154">
        <f t="shared" ref="U7154:W7154" si="24460">U7152</f>
        <v>3.6698143814383171E-4</v>
      </c>
      <c r="V7154">
        <f t="shared" si="24460"/>
        <v>7.0086237504612904E-4</v>
      </c>
      <c r="W7154">
        <f t="shared" si="24460"/>
        <v>5.4863418211918487E-2</v>
      </c>
    </row>
    <row r="7155" spans="5:23" x14ac:dyDescent="0.25">
      <c r="I7155">
        <f>T7152</f>
        <v>2.0346917015609911E-3</v>
      </c>
      <c r="J7155">
        <f t="shared" ref="J7155" si="24461">U7152</f>
        <v>3.6698143814383171E-4</v>
      </c>
      <c r="K7155">
        <f t="shared" ref="K7155" si="24462">V7152</f>
        <v>7.0086237504612904E-4</v>
      </c>
      <c r="L7155">
        <f t="shared" ref="L7155" si="24463">W7152</f>
        <v>5.4863418211918487E-2</v>
      </c>
      <c r="N7155">
        <f>(0.01*(L7155+10))/(EXP((L7155+10)/10))</f>
        <v>3.67873924804442E-2</v>
      </c>
      <c r="O7155">
        <f xml:space="preserve"> (0.125*EXP(L7155/80))</f>
        <v>0.12508575349215587</v>
      </c>
      <c r="P7155">
        <f>(0.1*(L7155+25))/(EXP((L7155+25)/10))</f>
        <v>0.20453759583197834</v>
      </c>
      <c r="Q7155">
        <f>(0.125*EXP(L7155/18))</f>
        <v>0.12538157718185586</v>
      </c>
      <c r="R7155">
        <f>0.07 * EXP(L7155/20)</f>
        <v>7.0192285579266656E-2</v>
      </c>
      <c r="S7155">
        <f>(1/(EXP((L7155+30)/10)+1))</f>
        <v>4.7178633091391461E-2</v>
      </c>
      <c r="T7155">
        <f>(P7155*(1-T7154) - Q7155*T7154)*$F$21</f>
        <v>2.0386631202846122E-3</v>
      </c>
      <c r="U7155">
        <f>(N7155*(1-U7154) - O7155*U7154)*$F$21</f>
        <v>3.6727988040538307E-4</v>
      </c>
      <c r="V7155">
        <f>(R7155*(1-V7154) - S7155*V7154)*$F$21</f>
        <v>7.0110024718445798E-4</v>
      </c>
      <c r="W7155">
        <f>$F$21*(W7154+E7154*(G7154-($E$9*U7154^4*(W7154-$E$3) + $E$11*T7154^3*V7154*(W7154-$E$5) + $E$13*(W7154-$E$7))) /$E$15)</f>
        <v>0.32291346814555177</v>
      </c>
    </row>
    <row r="7156" spans="5:23" x14ac:dyDescent="0.25">
      <c r="I7156">
        <f>I7155 + 0.5*$F$28</f>
        <v>7.0346917015609908E-3</v>
      </c>
      <c r="J7156">
        <f t="shared" ref="J7156" si="24464">J7155 + 0.5*$F$28</f>
        <v>5.3669814381438318E-3</v>
      </c>
      <c r="K7156">
        <f t="shared" ref="K7156" si="24465">K7155 + 0.5*$F$28</f>
        <v>5.7008623750461288E-3</v>
      </c>
      <c r="L7156">
        <f t="shared" ref="L7156" si="24466">L7155 + 0.5*$F$28</f>
        <v>5.9863418211918484E-2</v>
      </c>
      <c r="N7156">
        <f t="shared" ref="N7156:N7158" si="24467">(0.01*(L7156+10))/(EXP((L7156+10)/10))</f>
        <v>3.6787287570245263E-2</v>
      </c>
      <c r="O7156">
        <f t="shared" ref="O7156:O7158" si="24468" xml:space="preserve"> (0.125*EXP(L7156/80))</f>
        <v>0.12509357159606233</v>
      </c>
      <c r="P7156">
        <f t="shared" ref="P7156:P7158" si="24469">(0.1*(L7156+25))/(EXP((L7156+25)/10))</f>
        <v>0.20447615013582324</v>
      </c>
      <c r="Q7156">
        <f t="shared" ref="Q7156:Q7158" si="24470">(0.125*EXP(L7156/18))</f>
        <v>0.12541641023543984</v>
      </c>
      <c r="R7156">
        <f t="shared" ref="R7156:R7158" si="24471">0.07 * EXP(L7156/20)</f>
        <v>7.0209835844353197E-2</v>
      </c>
      <c r="S7156">
        <f t="shared" ref="S7156:S7158" si="24472">(1/(EXP((L7156+30)/10)+1))</f>
        <v>4.7156161774770271E-2</v>
      </c>
      <c r="T7156">
        <f>(P7156*(1-T7155) - Q7156*T7155)*$F$21*2</f>
        <v>4.0760722067867614E-3</v>
      </c>
      <c r="U7156">
        <f>(N7156*(1-U7155) - O7156*U7155)*$F$21*2</f>
        <v>7.3455663975301481E-4</v>
      </c>
      <c r="V7156">
        <f>(R7156*(1-V7155) - S7156*V7155)*$F$21*2</f>
        <v>1.4025510102882274E-3</v>
      </c>
      <c r="W7156">
        <f>$F$21*(W7155+E7155*(G7155-($E$9*U7155^4*(W7155-$E$3) + $E$11*T7155^3*V7155*(W7155-$E$5) + $E$13*(W7155-$E$7))) /$E$15)*2</f>
        <v>6.4582693629110354E-3</v>
      </c>
    </row>
    <row r="7157" spans="5:23" x14ac:dyDescent="0.25">
      <c r="I7157">
        <f>I7155 + 0.5*$F$28</f>
        <v>7.0346917015609908E-3</v>
      </c>
      <c r="J7157">
        <f t="shared" ref="J7157:L7157" si="24473">J7155 + 0.5*$F$28</f>
        <v>5.3669814381438318E-3</v>
      </c>
      <c r="K7157">
        <f t="shared" si="24473"/>
        <v>5.7008623750461288E-3</v>
      </c>
      <c r="L7157">
        <f t="shared" si="24473"/>
        <v>5.9863418211918484E-2</v>
      </c>
      <c r="N7157">
        <f t="shared" si="24467"/>
        <v>3.6787287570245263E-2</v>
      </c>
      <c r="O7157">
        <f t="shared" si="24468"/>
        <v>0.12509357159606233</v>
      </c>
      <c r="P7157">
        <f t="shared" si="24469"/>
        <v>0.20447615013582324</v>
      </c>
      <c r="Q7157">
        <f t="shared" si="24470"/>
        <v>0.12541641023543984</v>
      </c>
      <c r="R7157">
        <f t="shared" si="24471"/>
        <v>7.0209835844353197E-2</v>
      </c>
      <c r="S7157">
        <f t="shared" si="24472"/>
        <v>4.7156161774770271E-2</v>
      </c>
      <c r="T7157">
        <f>(P7157*(1-T7156) - Q7157*T7156)*$F$21*2</f>
        <v>4.0626296847853646E-3</v>
      </c>
      <c r="U7157">
        <f>(N7157*(1-U7156) - O7157*U7156)*$F$21*2</f>
        <v>7.3336753820591458E-4</v>
      </c>
      <c r="V7157">
        <f>(R7157*(1-V7156) - S7157*V7156)*$F$21*2</f>
        <v>1.4009044809163804E-3</v>
      </c>
      <c r="W7157">
        <f>$F$21*(W7156+E7156*(G7156-($E$9*U7156^4*(W7156-$E$3) + $E$11*T7156^3*V7156*(W7156-$E$5) + $E$13*(W7156-$E$7))) /$E$15)*2</f>
        <v>1.291653872582207E-4</v>
      </c>
    </row>
    <row r="7158" spans="5:23" x14ac:dyDescent="0.25">
      <c r="I7158">
        <f>I7155 + $F$28</f>
        <v>1.2034691701560992E-2</v>
      </c>
      <c r="J7158">
        <f t="shared" ref="J7158:L7158" si="24474">J7155 + $F$28</f>
        <v>1.0366981438143831E-2</v>
      </c>
      <c r="K7158">
        <f t="shared" si="24474"/>
        <v>1.070086237504613E-2</v>
      </c>
      <c r="L7158">
        <f t="shared" si="24474"/>
        <v>6.4863418211918489E-2</v>
      </c>
      <c r="N7158">
        <f t="shared" si="24467"/>
        <v>3.6787173572679265E-2</v>
      </c>
      <c r="O7158">
        <f t="shared" si="24468"/>
        <v>0.12510139018861555</v>
      </c>
      <c r="P7158">
        <f t="shared" si="24469"/>
        <v>0.20441471476116621</v>
      </c>
      <c r="Q7158">
        <f t="shared" si="24470"/>
        <v>0.12545125296621604</v>
      </c>
      <c r="R7158">
        <f t="shared" si="24471"/>
        <v>7.0227390497554512E-2</v>
      </c>
      <c r="S7158">
        <f t="shared" si="24472"/>
        <v>4.7133700631842593E-2</v>
      </c>
      <c r="T7158">
        <f t="shared" ref="T7158" si="24475">(P7158*(1-T7157) - Q7158*T7157)*$F$21</f>
        <v>2.0307459148867653E-3</v>
      </c>
      <c r="U7158">
        <f t="shared" ref="U7158" si="24476">(N7158*(1-U7157) - O7158*U7157)*$F$21</f>
        <v>3.6668449755209955E-4</v>
      </c>
      <c r="V7158">
        <f t="shared" ref="V7158" si="24477">(R7158*(1-V7157) - S7158*V7157)*$F$21</f>
        <v>7.0062978819106106E-4</v>
      </c>
      <c r="W7158">
        <f t="shared" ref="W7158" si="24478">$F$21*(W7157+E7157*(G7157-($E$9*U7157^4*(W7157-$E$3) + $E$11*T7157^3*V7157*(W7157-$E$5) + $E$13*(W7157-$E$7))) /$E$15)</f>
        <v>1.2916538725822071E-6</v>
      </c>
    </row>
    <row r="7159" spans="5:23" x14ac:dyDescent="0.25">
      <c r="T7159">
        <f>SUM(T7155:T7158)/6</f>
        <v>2.0346851544572509E-3</v>
      </c>
      <c r="U7159">
        <f t="shared" ref="U7159" si="24479">SUM(U7155:U7158)/6</f>
        <v>3.6698142598606869E-4</v>
      </c>
      <c r="V7159">
        <f t="shared" ref="V7159" si="24480">SUM(V7155:V7158)/6</f>
        <v>7.0086425443002115E-4</v>
      </c>
      <c r="W7159">
        <f>SUM(W7155:W7158)/6</f>
        <v>5.4917032424932267E-2</v>
      </c>
    </row>
    <row r="7161" spans="5:23" x14ac:dyDescent="0.25">
      <c r="E7161">
        <f>E7154+0.01</f>
        <v>10.199999999999827</v>
      </c>
      <c r="F7161">
        <v>0.01</v>
      </c>
      <c r="G7161">
        <v>0</v>
      </c>
      <c r="I7161">
        <f>T7159</f>
        <v>2.0346851544572509E-3</v>
      </c>
      <c r="J7161">
        <f t="shared" ref="J7161" si="24481">U7159</f>
        <v>3.6698142598606869E-4</v>
      </c>
      <c r="K7161">
        <f t="shared" ref="K7161" si="24482">V7159</f>
        <v>7.0086425443002115E-4</v>
      </c>
      <c r="L7161">
        <f t="shared" ref="L7161" si="24483">W7159</f>
        <v>5.4917032424932267E-2</v>
      </c>
      <c r="T7161">
        <f>T7159</f>
        <v>2.0346851544572509E-3</v>
      </c>
      <c r="U7161">
        <f t="shared" ref="U7161:W7161" si="24484">U7159</f>
        <v>3.6698142598606869E-4</v>
      </c>
      <c r="V7161">
        <f t="shared" si="24484"/>
        <v>7.0086425443002115E-4</v>
      </c>
      <c r="W7161">
        <f t="shared" si="24484"/>
        <v>5.4917032424932267E-2</v>
      </c>
    </row>
    <row r="7162" spans="5:23" x14ac:dyDescent="0.25">
      <c r="I7162">
        <f>T7159</f>
        <v>2.0346851544572509E-3</v>
      </c>
      <c r="J7162">
        <f t="shared" ref="J7162" si="24485">U7159</f>
        <v>3.6698142598606869E-4</v>
      </c>
      <c r="K7162">
        <f t="shared" ref="K7162" si="24486">V7159</f>
        <v>7.0086425443002115E-4</v>
      </c>
      <c r="L7162">
        <f t="shared" ref="L7162" si="24487">W7159</f>
        <v>5.4917032424932267E-2</v>
      </c>
      <c r="N7162">
        <f>(0.01*(L7162+10))/(EXP((L7162+10)/10))</f>
        <v>3.6787391403739475E-2</v>
      </c>
      <c r="O7162">
        <f xml:space="preserve"> (0.125*EXP(L7162/80))</f>
        <v>0.12508583732186185</v>
      </c>
      <c r="P7162">
        <f>(0.1*(L7162+25))/(EXP((L7162+25)/10))</f>
        <v>0.2045369369047231</v>
      </c>
      <c r="Q7162">
        <f>(0.125*EXP(L7162/18))</f>
        <v>0.12538195063988911</v>
      </c>
      <c r="R7162">
        <f>0.07 * EXP(L7162/20)</f>
        <v>7.0192473744726425E-2</v>
      </c>
      <c r="S7162">
        <f>(1/(EXP((L7162+30)/10)+1))</f>
        <v>4.7178392081025262E-2</v>
      </c>
      <c r="T7162">
        <f>(P7162*(1-T7161) - Q7162*T7161)*$F$21</f>
        <v>2.0386565584206103E-3</v>
      </c>
      <c r="U7162">
        <f>(N7162*(1-U7161) - O7162*U7161)*$F$21</f>
        <v>3.6727986935432776E-4</v>
      </c>
      <c r="V7162">
        <f>(R7162*(1-V7161) - S7162*V7161)*$F$21</f>
        <v>7.0110212700357649E-4</v>
      </c>
      <c r="W7162">
        <f>$F$21*(W7161+E7161*(G7161-($E$9*U7161^4*(W7161-$E$3) + $E$11*T7161^3*V7161*(W7161-$E$5) + $E$13*(W7161-$E$7))) /$E$15)</f>
        <v>0.32322871779864981</v>
      </c>
    </row>
    <row r="7163" spans="5:23" x14ac:dyDescent="0.25">
      <c r="I7163">
        <f>I7162 + 0.5*$F$28</f>
        <v>7.0346851544572514E-3</v>
      </c>
      <c r="J7163">
        <f t="shared" ref="J7163" si="24488">J7162 + 0.5*$F$28</f>
        <v>5.3669814259860692E-3</v>
      </c>
      <c r="K7163">
        <f t="shared" ref="K7163" si="24489">K7162 + 0.5*$F$28</f>
        <v>5.7008642544300213E-3</v>
      </c>
      <c r="L7163">
        <f t="shared" ref="L7163" si="24490">L7162 + 0.5*$F$28</f>
        <v>5.9917032424932265E-2</v>
      </c>
      <c r="N7163">
        <f t="shared" ref="N7163:N7165" si="24491">(0.01*(L7163+10))/(EXP((L7163+10)/10))</f>
        <v>3.6787286396049793E-2</v>
      </c>
      <c r="O7163">
        <f t="shared" ref="O7163:O7165" si="24492" xml:space="preserve"> (0.125*EXP(L7163/80))</f>
        <v>0.12509365543100784</v>
      </c>
      <c r="P7163">
        <f t="shared" ref="P7163:P7165" si="24493">(0.1*(L7163+25))/(EXP((L7163+25)/10))</f>
        <v>0.20447549131921708</v>
      </c>
      <c r="Q7163">
        <f t="shared" ref="Q7163:Q7165" si="24494">(0.125*EXP(L7163/18))</f>
        <v>0.12541678379722584</v>
      </c>
      <c r="R7163">
        <f t="shared" ref="R7163:R7165" si="24495">0.07 * EXP(L7163/20)</f>
        <v>7.0210024056860193E-2</v>
      </c>
      <c r="S7163">
        <f t="shared" ref="S7163:S7165" si="24496">(1/(EXP((L7163+30)/10)+1))</f>
        <v>4.7155920873516742E-2</v>
      </c>
      <c r="T7163">
        <f>(P7163*(1-T7162) - Q7163*T7162)*$F$21*2</f>
        <v>4.0760590853795731E-3</v>
      </c>
      <c r="U7163">
        <f>(N7163*(1-U7162) - O7163*U7162)*$F$21*2</f>
        <v>7.3455661569769197E-4</v>
      </c>
      <c r="V7163">
        <f>(R7163*(1-V7162) - S7163*V7162)*$F$21*2</f>
        <v>1.4025547708646344E-3</v>
      </c>
      <c r="W7163">
        <f>$F$21*(W7162+E7162*(G7162-($E$9*U7162^4*(W7162-$E$3) + $E$11*T7162^3*V7162*(W7162-$E$5) + $E$13*(W7162-$E$7))) /$E$15)*2</f>
        <v>6.4645743559729966E-3</v>
      </c>
    </row>
    <row r="7164" spans="5:23" x14ac:dyDescent="0.25">
      <c r="I7164">
        <f>I7162 + 0.5*$F$28</f>
        <v>7.0346851544572514E-3</v>
      </c>
      <c r="J7164">
        <f t="shared" ref="J7164:L7164" si="24497">J7162 + 0.5*$F$28</f>
        <v>5.3669814259860692E-3</v>
      </c>
      <c r="K7164">
        <f t="shared" si="24497"/>
        <v>5.7008642544300213E-3</v>
      </c>
      <c r="L7164">
        <f t="shared" si="24497"/>
        <v>5.9917032424932265E-2</v>
      </c>
      <c r="N7164">
        <f t="shared" si="24491"/>
        <v>3.6787286396049793E-2</v>
      </c>
      <c r="O7164">
        <f t="shared" si="24492"/>
        <v>0.12509365543100784</v>
      </c>
      <c r="P7164">
        <f t="shared" si="24493"/>
        <v>0.20447549131921708</v>
      </c>
      <c r="Q7164">
        <f t="shared" si="24494"/>
        <v>0.12541678379722584</v>
      </c>
      <c r="R7164">
        <f t="shared" si="24495"/>
        <v>7.0210024056860193E-2</v>
      </c>
      <c r="S7164">
        <f t="shared" si="24496"/>
        <v>4.7155920873516742E-2</v>
      </c>
      <c r="T7164">
        <f>(P7164*(1-T7163) - Q7164*T7163)*$F$21*2</f>
        <v>4.0626166182806435E-3</v>
      </c>
      <c r="U7164">
        <f>(N7164*(1-U7163) - O7164*U7163)*$F$21*2</f>
        <v>7.3336751358550709E-4</v>
      </c>
      <c r="V7164">
        <f>(R7164*(1-V7163) - S7164*V7163)*$F$21*2</f>
        <v>1.4009082378172214E-3</v>
      </c>
      <c r="W7164">
        <f>$F$21*(W7163+E7163*(G7163-($E$9*U7163^4*(W7163-$E$3) + $E$11*T7163^3*V7163*(W7163-$E$5) + $E$13*(W7163-$E$7))) /$E$15)*2</f>
        <v>1.2929148711945994E-4</v>
      </c>
    </row>
    <row r="7165" spans="5:23" x14ac:dyDescent="0.25">
      <c r="I7165">
        <f>I7162 + $F$28</f>
        <v>1.2034685154457251E-2</v>
      </c>
      <c r="J7165">
        <f t="shared" ref="J7165:L7165" si="24498">J7162 + $F$28</f>
        <v>1.0366981425986068E-2</v>
      </c>
      <c r="K7165">
        <f t="shared" si="24498"/>
        <v>1.0700864254430021E-2</v>
      </c>
      <c r="L7165">
        <f t="shared" si="24498"/>
        <v>6.4917032424932269E-2</v>
      </c>
      <c r="N7165">
        <f t="shared" si="24491"/>
        <v>3.678717230109077E-2</v>
      </c>
      <c r="O7165">
        <f t="shared" si="24492"/>
        <v>0.12510147402880092</v>
      </c>
      <c r="P7165">
        <f t="shared" si="24493"/>
        <v>0.20441405605526308</v>
      </c>
      <c r="Q7165">
        <f t="shared" si="24494"/>
        <v>0.12545162663178361</v>
      </c>
      <c r="R7165">
        <f t="shared" si="24495"/>
        <v>7.0227578757120518E-2</v>
      </c>
      <c r="S7165">
        <f t="shared" si="24496"/>
        <v>4.7133459839657728E-2</v>
      </c>
      <c r="T7165">
        <f t="shared" ref="T7165" si="24499">(P7165*(1-T7164) - Q7165*T7164)*$F$21</f>
        <v>2.0307393825097818E-3</v>
      </c>
      <c r="U7165">
        <f t="shared" ref="U7165" si="24500">(N7165*(1-U7164) - O7165*U7164)*$F$21</f>
        <v>3.6668448427054087E-4</v>
      </c>
      <c r="V7165">
        <f t="shared" ref="V7165" si="24501">(R7165*(1-V7164) - S7165*V7164)*$F$21</f>
        <v>7.0063166711351499E-4</v>
      </c>
      <c r="W7165">
        <f t="shared" ref="W7165" si="24502">$F$21*(W7164+E7164*(G7164-($E$9*U7164^4*(W7164-$E$3) + $E$11*T7164^3*V7164*(W7164-$E$5) + $E$13*(W7164-$E$7))) /$E$15)</f>
        <v>1.2929148711945995E-6</v>
      </c>
    </row>
    <row r="7166" spans="5:23" x14ac:dyDescent="0.25">
      <c r="T7166">
        <f>SUM(T7162:T7165)/6</f>
        <v>2.0346786074317679E-3</v>
      </c>
      <c r="U7166">
        <f t="shared" ref="U7166" si="24503">SUM(U7162:U7165)/6</f>
        <v>3.6698141381801127E-4</v>
      </c>
      <c r="V7166">
        <f t="shared" ref="V7166" si="24504">SUM(V7162:V7165)/6</f>
        <v>7.0086613379982459E-4</v>
      </c>
      <c r="W7166">
        <f>SUM(W7162:W7165)/6</f>
        <v>5.4970646092768916E-2</v>
      </c>
    </row>
    <row r="7168" spans="5:23" x14ac:dyDescent="0.25">
      <c r="E7168">
        <f>E7161+0.01</f>
        <v>10.209999999999827</v>
      </c>
      <c r="F7168">
        <v>0.01</v>
      </c>
      <c r="G7168">
        <v>0</v>
      </c>
      <c r="I7168">
        <f>T7166</f>
        <v>2.0346786074317679E-3</v>
      </c>
      <c r="J7168">
        <f t="shared" ref="J7168" si="24505">U7166</f>
        <v>3.6698141381801127E-4</v>
      </c>
      <c r="K7168">
        <f t="shared" ref="K7168" si="24506">V7166</f>
        <v>7.0086613379982459E-4</v>
      </c>
      <c r="L7168">
        <f t="shared" ref="L7168" si="24507">W7166</f>
        <v>5.4970646092768916E-2</v>
      </c>
      <c r="T7168">
        <f>T7166</f>
        <v>2.0346786074317679E-3</v>
      </c>
      <c r="U7168">
        <f t="shared" ref="U7168:W7168" si="24508">U7166</f>
        <v>3.6698141381801127E-4</v>
      </c>
      <c r="V7168">
        <f t="shared" si="24508"/>
        <v>7.0086613379982459E-4</v>
      </c>
      <c r="W7168">
        <f t="shared" si="24508"/>
        <v>5.4970646092768916E-2</v>
      </c>
    </row>
    <row r="7169" spans="5:23" x14ac:dyDescent="0.25">
      <c r="I7169">
        <f>T7166</f>
        <v>2.0346786074317679E-3</v>
      </c>
      <c r="J7169">
        <f t="shared" ref="J7169" si="24509">U7166</f>
        <v>3.6698141381801127E-4</v>
      </c>
      <c r="K7169">
        <f t="shared" ref="K7169" si="24510">V7166</f>
        <v>7.0086613379982459E-4</v>
      </c>
      <c r="L7169">
        <f t="shared" ref="L7169" si="24511">W7166</f>
        <v>5.4970646092768916E-2</v>
      </c>
      <c r="N7169">
        <f>(0.01*(L7169+10))/(EXP((L7169+10)/10))</f>
        <v>3.6787390325999834E-2</v>
      </c>
      <c r="O7169">
        <f xml:space="preserve"> (0.125*EXP(L7169/80))</f>
        <v>0.12508592115077161</v>
      </c>
      <c r="P7169">
        <f>(0.1*(L7169+25))/(EXP((L7169+25)/10))</f>
        <v>0.20453627798535429</v>
      </c>
      <c r="Q7169">
        <f>(0.125*EXP(L7169/18))</f>
        <v>0.1253823240952372</v>
      </c>
      <c r="R7169">
        <f>0.07 * EXP(L7169/20)</f>
        <v>7.019266190877721E-2</v>
      </c>
      <c r="S7169">
        <f>(1/(EXP((L7169+30)/10)+1))</f>
        <v>4.717815107427998E-2</v>
      </c>
      <c r="T7169">
        <f>(P7169*(1-T7168) - Q7169*T7168)*$F$21</f>
        <v>2.0386499966350709E-3</v>
      </c>
      <c r="U7169">
        <f>(N7169*(1-U7168) - O7169*U7168)*$F$21</f>
        <v>3.6727985829294689E-4</v>
      </c>
      <c r="V7169">
        <f>(R7169*(1-V7168) - S7169*V7168)*$F$21</f>
        <v>7.0110400680860828E-4</v>
      </c>
      <c r="W7169">
        <f>$F$21*(W7168+E7168*(G7168-($E$9*U7168^4*(W7168-$E$3) + $E$11*T7168^3*V7168*(W7168-$E$5) + $E$13*(W7168-$E$7))) /$E$15)</f>
        <v>0.32354396424614179</v>
      </c>
    </row>
    <row r="7170" spans="5:23" x14ac:dyDescent="0.25">
      <c r="I7170">
        <f>I7169 + 0.5*$F$28</f>
        <v>7.034678607431768E-3</v>
      </c>
      <c r="J7170">
        <f t="shared" ref="J7170" si="24512">J7169 + 0.5*$F$28</f>
        <v>5.3669814138180109E-3</v>
      </c>
      <c r="K7170">
        <f t="shared" ref="K7170" si="24513">K7169 + 0.5*$F$28</f>
        <v>5.7008661337998243E-3</v>
      </c>
      <c r="L7170">
        <f t="shared" ref="L7170" si="24514">L7169 + 0.5*$F$28</f>
        <v>5.9970646092768913E-2</v>
      </c>
      <c r="N7170">
        <f t="shared" ref="N7170:N7172" si="24515">(0.01*(L7170+10))/(EXP((L7170+10)/10))</f>
        <v>3.678728522082142E-2</v>
      </c>
      <c r="O7170">
        <f t="shared" ref="O7170:O7172" si="24516" xml:space="preserve"> (0.125*EXP(L7170/80))</f>
        <v>0.12509373926515707</v>
      </c>
      <c r="P7170">
        <f t="shared" ref="P7170:P7172" si="24517">(0.1*(L7170+25))/(EXP((L7170+25)/10))</f>
        <v>0.20447483251049672</v>
      </c>
      <c r="Q7170">
        <f t="shared" ref="Q7170:Q7172" si="24518">(0.125*EXP(L7170/18))</f>
        <v>0.12541715735632591</v>
      </c>
      <c r="R7170">
        <f t="shared" ref="R7170:R7172" si="24519">0.07 * EXP(L7170/20)</f>
        <v>7.0210212267957886E-2</v>
      </c>
      <c r="S7170">
        <f t="shared" ref="S7170:S7172" si="24520">(1/(EXP((L7170+30)/10)+1))</f>
        <v>4.7155679975882554E-2</v>
      </c>
      <c r="T7170">
        <f>(P7170*(1-T7169) - Q7170*T7169)*$F$21*2</f>
        <v>4.0760459641292959E-3</v>
      </c>
      <c r="U7170">
        <f>(N7170*(1-U7169) - O7170*U7169)*$F$21*2</f>
        <v>7.345565916217578E-4</v>
      </c>
      <c r="V7170">
        <f>(R7170*(1-V7169) - S7170*V7169)*$F$21*2</f>
        <v>1.4025585314128613E-3</v>
      </c>
      <c r="W7170">
        <f>$F$21*(W7169+E7169*(G7169-($E$9*U7169^4*(W7169-$E$3) + $E$11*T7169^3*V7169*(W7169-$E$5) + $E$13*(W7169-$E$7))) /$E$15)*2</f>
        <v>6.4708792849228359E-3</v>
      </c>
    </row>
    <row r="7171" spans="5:23" x14ac:dyDescent="0.25">
      <c r="I7171">
        <f>I7169 + 0.5*$F$28</f>
        <v>7.034678607431768E-3</v>
      </c>
      <c r="J7171">
        <f t="shared" ref="J7171:L7171" si="24521">J7169 + 0.5*$F$28</f>
        <v>5.3669814138180109E-3</v>
      </c>
      <c r="K7171">
        <f t="shared" si="24521"/>
        <v>5.7008661337998243E-3</v>
      </c>
      <c r="L7171">
        <f t="shared" si="24521"/>
        <v>5.9970646092768913E-2</v>
      </c>
      <c r="N7171">
        <f t="shared" si="24515"/>
        <v>3.678728522082142E-2</v>
      </c>
      <c r="O7171">
        <f t="shared" si="24516"/>
        <v>0.12509373926515707</v>
      </c>
      <c r="P7171">
        <f t="shared" si="24517"/>
        <v>0.20447483251049672</v>
      </c>
      <c r="Q7171">
        <f t="shared" si="24518"/>
        <v>0.12541715735632591</v>
      </c>
      <c r="R7171">
        <f t="shared" si="24519"/>
        <v>7.0210212267957886E-2</v>
      </c>
      <c r="S7171">
        <f t="shared" si="24520"/>
        <v>4.7155679975882554E-2</v>
      </c>
      <c r="T7171">
        <f>(P7171*(1-T7170) - Q7171*T7170)*$F$21*2</f>
        <v>4.0626035519320302E-3</v>
      </c>
      <c r="U7171">
        <f>(N7171*(1-U7170) - O7171*U7170)*$F$21*2</f>
        <v>7.3336748894453521E-4</v>
      </c>
      <c r="V7171">
        <f>(R7171*(1-V7170) - S7171*V7170)*$F$21*2</f>
        <v>1.4009119946898879E-3</v>
      </c>
      <c r="W7171">
        <f>$F$21*(W7170+E7170*(G7170-($E$9*U7170^4*(W7170-$E$3) + $E$11*T7170^3*V7170*(W7170-$E$5) + $E$13*(W7170-$E$7))) /$E$15)*2</f>
        <v>1.2941758569845672E-4</v>
      </c>
    </row>
    <row r="7172" spans="5:23" x14ac:dyDescent="0.25">
      <c r="I7172">
        <f>I7169 + $F$28</f>
        <v>1.2034678607431768E-2</v>
      </c>
      <c r="J7172">
        <f t="shared" ref="J7172:L7172" si="24522">J7169 + $F$28</f>
        <v>1.0366981413818012E-2</v>
      </c>
      <c r="K7172">
        <f t="shared" si="24522"/>
        <v>1.0700866133799825E-2</v>
      </c>
      <c r="L7172">
        <f t="shared" si="24522"/>
        <v>6.4970646092768911E-2</v>
      </c>
      <c r="N7172">
        <f t="shared" si="24515"/>
        <v>3.678717102847142E-2</v>
      </c>
      <c r="O7172">
        <f t="shared" si="24516"/>
        <v>0.12510155786818994</v>
      </c>
      <c r="P7172">
        <f t="shared" si="24517"/>
        <v>0.2044133973572454</v>
      </c>
      <c r="Q7172">
        <f t="shared" si="24518"/>
        <v>0.12545200029466452</v>
      </c>
      <c r="R7172">
        <f t="shared" si="24519"/>
        <v>7.022776701527686E-2</v>
      </c>
      <c r="S7172">
        <f t="shared" si="24520"/>
        <v>4.7133219051090663E-2</v>
      </c>
      <c r="T7172">
        <f t="shared" ref="T7172" si="24523">(P7172*(1-T7171) - Q7172*T7171)*$F$21</f>
        <v>2.030732850210853E-3</v>
      </c>
      <c r="U7172">
        <f t="shared" ref="U7172" si="24524">(N7172*(1-U7171) - O7172*U7171)*$F$21</f>
        <v>3.6668447097872058E-4</v>
      </c>
      <c r="V7172">
        <f t="shared" ref="V7172" si="24525">(R7172*(1-V7171) - S7172*V7171)*$F$21</f>
        <v>7.0063354602187863E-4</v>
      </c>
      <c r="W7172">
        <f t="shared" ref="W7172" si="24526">$F$21*(W7171+E7171*(G7171-($E$9*U7171^4*(W7171-$E$3) + $E$11*T7171^3*V7171*(W7171-$E$5) + $E$13*(W7171-$E$7))) /$E$15)</f>
        <v>1.2941758569845673E-6</v>
      </c>
    </row>
    <row r="7173" spans="5:23" x14ac:dyDescent="0.25">
      <c r="T7173">
        <f>SUM(T7169:T7172)/6</f>
        <v>2.0346720604845418E-3</v>
      </c>
      <c r="U7173">
        <f t="shared" ref="U7173" si="24527">SUM(U7169:U7172)/6</f>
        <v>3.6698140163966006E-4</v>
      </c>
      <c r="V7173">
        <f t="shared" ref="V7173" si="24528">SUM(V7169:V7172)/6</f>
        <v>7.0086801315553937E-4</v>
      </c>
      <c r="W7173">
        <f>SUM(W7169:W7172)/6</f>
        <v>5.5024259215436681E-2</v>
      </c>
    </row>
    <row r="7175" spans="5:23" x14ac:dyDescent="0.25">
      <c r="E7175">
        <f>E7168+0.01</f>
        <v>10.219999999999827</v>
      </c>
      <c r="F7175">
        <v>0.01</v>
      </c>
      <c r="G7175">
        <v>0</v>
      </c>
      <c r="I7175">
        <f>T7173</f>
        <v>2.0346720604845418E-3</v>
      </c>
      <c r="J7175">
        <f t="shared" ref="J7175" si="24529">U7173</f>
        <v>3.6698140163966006E-4</v>
      </c>
      <c r="K7175">
        <f t="shared" ref="K7175" si="24530">V7173</f>
        <v>7.0086801315553937E-4</v>
      </c>
      <c r="L7175">
        <f t="shared" ref="L7175" si="24531">W7173</f>
        <v>5.5024259215436681E-2</v>
      </c>
      <c r="T7175">
        <f>T7173</f>
        <v>2.0346720604845418E-3</v>
      </c>
      <c r="U7175">
        <f t="shared" ref="U7175:W7175" si="24532">U7173</f>
        <v>3.6698140163966006E-4</v>
      </c>
      <c r="V7175">
        <f t="shared" si="24532"/>
        <v>7.0086801315553937E-4</v>
      </c>
      <c r="W7175">
        <f t="shared" si="24532"/>
        <v>5.5024259215436681E-2</v>
      </c>
    </row>
    <row r="7176" spans="5:23" x14ac:dyDescent="0.25">
      <c r="I7176">
        <f>T7173</f>
        <v>2.0346720604845418E-3</v>
      </c>
      <c r="J7176">
        <f t="shared" ref="J7176" si="24533">U7173</f>
        <v>3.6698140163966006E-4</v>
      </c>
      <c r="K7176">
        <f t="shared" ref="K7176" si="24534">V7173</f>
        <v>7.0086801315553937E-4</v>
      </c>
      <c r="L7176">
        <f t="shared" ref="L7176" si="24535">W7173</f>
        <v>5.5024259215436681E-2</v>
      </c>
      <c r="N7176">
        <f>(0.01*(L7176+10))/(EXP((L7176+10)/10))</f>
        <v>3.6787389247225293E-2</v>
      </c>
      <c r="O7176">
        <f xml:space="preserve"> (0.125*EXP(L7176/80))</f>
        <v>0.12508600497888514</v>
      </c>
      <c r="P7176">
        <f>(0.1*(L7176+25))/(EXP((L7176+25)/10))</f>
        <v>0.20453561907387185</v>
      </c>
      <c r="Q7176">
        <f>(0.125*EXP(L7176/18))</f>
        <v>0.12538269754790013</v>
      </c>
      <c r="R7176">
        <f>0.07 * EXP(L7176/20)</f>
        <v>7.0192850071419066E-2</v>
      </c>
      <c r="S7176">
        <f>(1/(EXP((L7176+30)/10)+1))</f>
        <v>4.7177910071155564E-2</v>
      </c>
      <c r="T7176">
        <f>(P7176*(1-T7175) - Q7176*T7175)*$F$21</f>
        <v>2.0386434349279944E-3</v>
      </c>
      <c r="U7176">
        <f>(N7176*(1-U7175) - O7176*U7175)*$F$21</f>
        <v>3.6727984722124024E-4</v>
      </c>
      <c r="V7176">
        <f>(R7176*(1-V7175) - S7176*V7175)*$F$21</f>
        <v>7.0110588659955402E-4</v>
      </c>
      <c r="W7176">
        <f>$F$21*(W7175+E7175*(G7175-($E$9*U7175^4*(W7175-$E$3) + $E$11*T7175^3*V7175*(W7175-$E$5) + $E$13*(W7175-$E$7))) /$E$15)</f>
        <v>0.32385920748807695</v>
      </c>
    </row>
    <row r="7177" spans="5:23" x14ac:dyDescent="0.25">
      <c r="I7177">
        <f>I7176 + 0.5*$F$28</f>
        <v>7.0346720604845415E-3</v>
      </c>
      <c r="J7177">
        <f t="shared" ref="J7177" si="24536">J7176 + 0.5*$F$28</f>
        <v>5.3669814016396606E-3</v>
      </c>
      <c r="K7177">
        <f t="shared" ref="K7177" si="24537">K7176 + 0.5*$F$28</f>
        <v>5.7008680131555396E-3</v>
      </c>
      <c r="L7177">
        <f t="shared" ref="L7177" si="24538">L7176 + 0.5*$F$28</f>
        <v>6.0024259215436679E-2</v>
      </c>
      <c r="N7177">
        <f t="shared" ref="N7177:N7179" si="24539">(0.01*(L7177+10))/(EXP((L7177+10)/10))</f>
        <v>3.6787284044560213E-2</v>
      </c>
      <c r="O7177">
        <f t="shared" ref="O7177:O7179" si="24540" xml:space="preserve"> (0.125*EXP(L7177/80))</f>
        <v>0.12509382309851003</v>
      </c>
      <c r="P7177">
        <f t="shared" ref="P7177:P7179" si="24541">(0.1*(L7177+25))/(EXP((L7177+25)/10))</f>
        <v>0.20447417370966234</v>
      </c>
      <c r="Q7177">
        <f t="shared" ref="Q7177:Q7179" si="24542">(0.125*EXP(L7177/18))</f>
        <v>0.12541753091274013</v>
      </c>
      <c r="R7177">
        <f t="shared" ref="R7177:R7179" si="24543">0.07 * EXP(L7177/20)</f>
        <v>7.0210400477646318E-2</v>
      </c>
      <c r="S7177">
        <f t="shared" ref="S7177:S7179" si="24544">(1/(EXP((L7177+30)/10)+1))</f>
        <v>4.7155439081867652E-2</v>
      </c>
      <c r="T7177">
        <f>(P7177*(1-T7176) - Q7177*T7176)*$F$21*2</f>
        <v>4.076032843035933E-3</v>
      </c>
      <c r="U7177">
        <f>(N7177*(1-U7176) - O7177*U7176)*$F$21*2</f>
        <v>7.3455656752521392E-4</v>
      </c>
      <c r="V7177">
        <f>(R7177*(1-V7176) - S7177*V7176)*$F$21*2</f>
        <v>1.402562291932909E-3</v>
      </c>
      <c r="W7177">
        <f>$F$21*(W7176+E7176*(G7176-($E$9*U7176^4*(W7176-$E$3) + $E$11*T7176^3*V7176*(W7176-$E$5) + $E$13*(W7176-$E$7))) /$E$15)*2</f>
        <v>6.4771841497615395E-3</v>
      </c>
    </row>
    <row r="7178" spans="5:23" x14ac:dyDescent="0.25">
      <c r="I7178">
        <f>I7176 + 0.5*$F$28</f>
        <v>7.0346720604845415E-3</v>
      </c>
      <c r="J7178">
        <f t="shared" ref="J7178:L7178" si="24545">J7176 + 0.5*$F$28</f>
        <v>5.3669814016396606E-3</v>
      </c>
      <c r="K7178">
        <f t="shared" si="24545"/>
        <v>5.7008680131555396E-3</v>
      </c>
      <c r="L7178">
        <f t="shared" si="24545"/>
        <v>6.0024259215436679E-2</v>
      </c>
      <c r="N7178">
        <f t="shared" si="24539"/>
        <v>3.6787284044560213E-2</v>
      </c>
      <c r="O7178">
        <f t="shared" si="24540"/>
        <v>0.12509382309851003</v>
      </c>
      <c r="P7178">
        <f t="shared" si="24541"/>
        <v>0.20447417370966234</v>
      </c>
      <c r="Q7178">
        <f t="shared" si="24542"/>
        <v>0.12541753091274013</v>
      </c>
      <c r="R7178">
        <f t="shared" si="24543"/>
        <v>7.0210400477646318E-2</v>
      </c>
      <c r="S7178">
        <f t="shared" si="24544"/>
        <v>4.7155439081867652E-2</v>
      </c>
      <c r="T7178">
        <f>(P7178*(1-T7177) - Q7178*T7177)*$F$21*2</f>
        <v>4.0625904857395263E-3</v>
      </c>
      <c r="U7178">
        <f>(N7178*(1-U7177) - O7178*U7177)*$F$21*2</f>
        <v>7.3336746428300046E-4</v>
      </c>
      <c r="V7178">
        <f>(R7178*(1-V7177) - S7178*V7177)*$F$21*2</f>
        <v>1.400915751534382E-3</v>
      </c>
      <c r="W7178">
        <f>$F$21*(W7177+E7177*(G7177-($E$9*U7177^4*(W7177-$E$3) + $E$11*T7177^3*V7177*(W7177-$E$5) + $E$13*(W7177-$E$7))) /$E$15)*2</f>
        <v>1.295436829952308E-4</v>
      </c>
    </row>
    <row r="7179" spans="5:23" x14ac:dyDescent="0.25">
      <c r="I7179">
        <f>I7176 + $F$28</f>
        <v>1.2034672060484542E-2</v>
      </c>
      <c r="J7179">
        <f t="shared" ref="J7179:L7179" si="24546">J7176 + $F$28</f>
        <v>1.036698140163966E-2</v>
      </c>
      <c r="K7179">
        <f t="shared" si="24546"/>
        <v>1.070086801315554E-2</v>
      </c>
      <c r="L7179">
        <f t="shared" si="24546"/>
        <v>6.5024259215436683E-2</v>
      </c>
      <c r="N7179">
        <f t="shared" si="24539"/>
        <v>3.6787169754821269E-2</v>
      </c>
      <c r="O7179">
        <f t="shared" si="24540"/>
        <v>0.12510164170678265</v>
      </c>
      <c r="P7179">
        <f t="shared" si="24541"/>
        <v>0.2044127386671129</v>
      </c>
      <c r="Q7179">
        <f t="shared" si="24542"/>
        <v>0.12545237395485881</v>
      </c>
      <c r="R7179">
        <f t="shared" si="24543"/>
        <v>7.0227955272023579E-2</v>
      </c>
      <c r="S7179">
        <f t="shared" si="24544"/>
        <v>4.7132978266141261E-2</v>
      </c>
      <c r="T7179">
        <f t="shared" ref="T7179" si="24547">(P7179*(1-T7178) - Q7179*T7178)*$F$21</f>
        <v>2.0307263179899747E-3</v>
      </c>
      <c r="U7179">
        <f t="shared" ref="U7179" si="24548">(N7179*(1-U7178) - O7179*U7178)*$F$21</f>
        <v>3.6668445767663887E-4</v>
      </c>
      <c r="V7179">
        <f t="shared" ref="V7179" si="24549">(R7179*(1-V7178) - S7179*V7178)*$F$21</f>
        <v>7.0063542491615187E-4</v>
      </c>
      <c r="W7179">
        <f t="shared" ref="W7179" si="24550">$F$21*(W7178+E7178*(G7178-($E$9*U7178^4*(W7178-$E$3) + $E$11*T7178^3*V7178*(W7178-$E$5) + $E$13*(W7178-$E$7))) /$E$15)</f>
        <v>1.2954368299523079E-6</v>
      </c>
    </row>
    <row r="7180" spans="5:23" x14ac:dyDescent="0.25">
      <c r="T7180">
        <f>SUM(T7176:T7179)/6</f>
        <v>2.0346655136155713E-3</v>
      </c>
      <c r="U7180">
        <f t="shared" ref="U7180" si="24551">SUM(U7176:U7179)/6</f>
        <v>3.669813894510156E-4</v>
      </c>
      <c r="V7180">
        <f t="shared" ref="V7180" si="24552">SUM(V7176:V7179)/6</f>
        <v>7.0086989249716614E-4</v>
      </c>
      <c r="W7180">
        <f>SUM(W7176:W7179)/6</f>
        <v>5.5077871792943954E-2</v>
      </c>
    </row>
    <row r="7182" spans="5:23" x14ac:dyDescent="0.25">
      <c r="E7182">
        <f>E7175+0.01</f>
        <v>10.229999999999826</v>
      </c>
      <c r="F7182">
        <v>0.01</v>
      </c>
      <c r="G7182">
        <v>0</v>
      </c>
      <c r="I7182">
        <f>T7180</f>
        <v>2.0346655136155713E-3</v>
      </c>
      <c r="J7182">
        <f t="shared" ref="J7182" si="24553">U7180</f>
        <v>3.669813894510156E-4</v>
      </c>
      <c r="K7182">
        <f t="shared" ref="K7182" si="24554">V7180</f>
        <v>7.0086989249716614E-4</v>
      </c>
      <c r="L7182">
        <f t="shared" ref="L7182" si="24555">W7180</f>
        <v>5.5077871792943954E-2</v>
      </c>
      <c r="T7182">
        <f>T7180</f>
        <v>2.0346655136155713E-3</v>
      </c>
      <c r="U7182">
        <f t="shared" ref="U7182:W7182" si="24556">U7180</f>
        <v>3.669813894510156E-4</v>
      </c>
      <c r="V7182">
        <f t="shared" si="24556"/>
        <v>7.0086989249716614E-4</v>
      </c>
      <c r="W7182">
        <f t="shared" si="24556"/>
        <v>5.5077871792943954E-2</v>
      </c>
    </row>
    <row r="7183" spans="5:23" x14ac:dyDescent="0.25">
      <c r="I7183">
        <f>T7180</f>
        <v>2.0346655136155713E-3</v>
      </c>
      <c r="J7183">
        <f t="shared" ref="J7183" si="24557">U7180</f>
        <v>3.669813894510156E-4</v>
      </c>
      <c r="K7183">
        <f t="shared" ref="K7183" si="24558">V7180</f>
        <v>7.0086989249716614E-4</v>
      </c>
      <c r="L7183">
        <f t="shared" ref="L7183" si="24559">W7180</f>
        <v>5.5077871792943954E-2</v>
      </c>
      <c r="N7183">
        <f>(0.01*(L7183+10))/(EXP((L7183+10)/10))</f>
        <v>3.6787388167415919E-2</v>
      </c>
      <c r="O7183">
        <f xml:space="preserve"> (0.125*EXP(L7183/80))</f>
        <v>0.12508608880620245</v>
      </c>
      <c r="P7183">
        <f>(0.1*(L7183+25))/(EXP((L7183+25)/10))</f>
        <v>0.20453496017027564</v>
      </c>
      <c r="Q7183">
        <f>(0.125*EXP(L7183/18))</f>
        <v>0.12538307099787799</v>
      </c>
      <c r="R7183">
        <f>0.07 * EXP(L7183/20)</f>
        <v>7.0193038232652022E-2</v>
      </c>
      <c r="S7183">
        <f>(1/(EXP((L7183+30)/10)+1))</f>
        <v>4.7177669071651919E-2</v>
      </c>
      <c r="T7183">
        <f>(P7183*(1-T7182) - Q7183*T7182)*$F$21</f>
        <v>2.0386368732993789E-3</v>
      </c>
      <c r="U7183">
        <f>(N7183*(1-U7182) - O7183*U7182)*$F$21</f>
        <v>3.6727983613920874E-4</v>
      </c>
      <c r="V7183">
        <f>(R7183*(1-V7182) - S7183*V7182)*$F$21</f>
        <v>7.0110776637641347E-4</v>
      </c>
      <c r="W7183">
        <f>$F$21*(W7182+E7182*(G7182-($E$9*U7182^4*(W7182-$E$3) + $E$11*T7182^3*V7182*(W7182-$E$5) + $E$13*(W7182-$E$7))) /$E$15)</f>
        <v>0.32417444752450392</v>
      </c>
    </row>
    <row r="7184" spans="5:23" x14ac:dyDescent="0.25">
      <c r="I7184">
        <f>I7183 + 0.5*$F$28</f>
        <v>7.0346655136155709E-3</v>
      </c>
      <c r="J7184">
        <f t="shared" ref="J7184" si="24560">J7183 + 0.5*$F$28</f>
        <v>5.3669813894510155E-3</v>
      </c>
      <c r="K7184">
        <f t="shared" ref="K7184" si="24561">K7183 + 0.5*$F$28</f>
        <v>5.7008698924971664E-3</v>
      </c>
      <c r="L7184">
        <f t="shared" ref="L7184" si="24562">L7183 + 0.5*$F$28</f>
        <v>6.0077871792943952E-2</v>
      </c>
      <c r="N7184">
        <f t="shared" ref="N7184:N7186" si="24563">(0.01*(L7184+10))/(EXP((L7184+10)/10))</f>
        <v>3.6787282867266194E-2</v>
      </c>
      <c r="O7184">
        <f t="shared" ref="O7184:O7186" si="24564" xml:space="preserve"> (0.125*EXP(L7184/80))</f>
        <v>0.12509390693106667</v>
      </c>
      <c r="P7184">
        <f t="shared" ref="P7184:P7186" si="24565">(0.1*(L7184+25))/(EXP((L7184+25)/10))</f>
        <v>0.20447351491671345</v>
      </c>
      <c r="Q7184">
        <f t="shared" ref="Q7184:Q7186" si="24566">(0.125*EXP(L7184/18))</f>
        <v>0.1254179044664685</v>
      </c>
      <c r="R7184">
        <f t="shared" ref="R7184:R7186" si="24567">0.07 * EXP(L7184/20)</f>
        <v>7.0210588685925432E-2</v>
      </c>
      <c r="S7184">
        <f t="shared" ref="S7184:S7186" si="24568">(1/(EXP((L7184+30)/10)+1))</f>
        <v>4.715519819147191E-2</v>
      </c>
      <c r="T7184">
        <f>(P7184*(1-T7183) - Q7184*T7183)*$F$21*2</f>
        <v>4.0760197220994767E-3</v>
      </c>
      <c r="U7184">
        <f>(N7184*(1-U7183) - O7184*U7183)*$F$21*2</f>
        <v>7.3455654340806088E-4</v>
      </c>
      <c r="V7184">
        <f>(R7184*(1-V7183) - S7184*V7183)*$F$21*2</f>
        <v>1.4025660524247764E-3</v>
      </c>
      <c r="W7184">
        <f>$F$21*(W7183+E7183*(G7183-($E$9*U7183^4*(W7183-$E$3) + $E$11*T7183^3*V7183*(W7183-$E$5) + $E$13*(W7183-$E$7))) /$E$15)*2</f>
        <v>6.4834889504900781E-3</v>
      </c>
    </row>
    <row r="7185" spans="5:23" x14ac:dyDescent="0.25">
      <c r="I7185">
        <f>I7183 + 0.5*$F$28</f>
        <v>7.0346655136155709E-3</v>
      </c>
      <c r="J7185">
        <f t="shared" ref="J7185:L7185" si="24569">J7183 + 0.5*$F$28</f>
        <v>5.3669813894510155E-3</v>
      </c>
      <c r="K7185">
        <f t="shared" si="24569"/>
        <v>5.7008698924971664E-3</v>
      </c>
      <c r="L7185">
        <f t="shared" si="24569"/>
        <v>6.0077871792943952E-2</v>
      </c>
      <c r="N7185">
        <f t="shared" si="24563"/>
        <v>3.6787282867266194E-2</v>
      </c>
      <c r="O7185">
        <f t="shared" si="24564"/>
        <v>0.12509390693106667</v>
      </c>
      <c r="P7185">
        <f t="shared" si="24565"/>
        <v>0.20447351491671345</v>
      </c>
      <c r="Q7185">
        <f t="shared" si="24566"/>
        <v>0.1254179044664685</v>
      </c>
      <c r="R7185">
        <f t="shared" si="24567"/>
        <v>7.0210588685925432E-2</v>
      </c>
      <c r="S7185">
        <f t="shared" si="24568"/>
        <v>4.715519819147191E-2</v>
      </c>
      <c r="T7185">
        <f>(P7185*(1-T7184) - Q7185*T7184)*$F$21*2</f>
        <v>4.0625774197031242E-3</v>
      </c>
      <c r="U7185">
        <f>(N7185*(1-U7184) - O7185*U7184)*$F$21*2</f>
        <v>7.3336743960090295E-4</v>
      </c>
      <c r="V7185">
        <f>(R7185*(1-V7184) - S7185*V7184)*$F$21*2</f>
        <v>1.4009195083507014E-3</v>
      </c>
      <c r="W7185">
        <f>$F$21*(W7184+E7184*(G7184-($E$9*U7184^4*(W7184-$E$3) + $E$11*T7184^3*V7184*(W7184-$E$5) + $E$13*(W7184-$E$7))) /$E$15)*2</f>
        <v>1.2966977900980155E-4</v>
      </c>
    </row>
    <row r="7186" spans="5:23" x14ac:dyDescent="0.25">
      <c r="I7186">
        <f>I7183 + $F$28</f>
        <v>1.2034665513615572E-2</v>
      </c>
      <c r="J7186">
        <f t="shared" ref="J7186:L7186" si="24570">J7183 + $F$28</f>
        <v>1.0366981389451016E-2</v>
      </c>
      <c r="K7186">
        <f t="shared" si="24570"/>
        <v>1.0700869892497166E-2</v>
      </c>
      <c r="L7186">
        <f t="shared" si="24570"/>
        <v>6.5077871792943956E-2</v>
      </c>
      <c r="N7186">
        <f t="shared" si="24563"/>
        <v>3.6787168480140339E-2</v>
      </c>
      <c r="O7186">
        <f t="shared" si="24564"/>
        <v>0.12510172554457902</v>
      </c>
      <c r="P7186">
        <f t="shared" si="24565"/>
        <v>0.20441207998486555</v>
      </c>
      <c r="Q7186">
        <f t="shared" si="24566"/>
        <v>0.12545274761236649</v>
      </c>
      <c r="R7186">
        <f t="shared" si="24567"/>
        <v>7.0228143527360662E-2</v>
      </c>
      <c r="S7186">
        <f t="shared" si="24568"/>
        <v>4.7132737484809492E-2</v>
      </c>
      <c r="T7186">
        <f t="shared" ref="T7186" si="24571">(P7186*(1-T7185) - Q7186*T7185)*$F$21</f>
        <v>2.0307197858471472E-3</v>
      </c>
      <c r="U7186">
        <f t="shared" ref="U7186" si="24572">(N7186*(1-U7185) - O7186*U7185)*$F$21</f>
        <v>3.6668444436429605E-4</v>
      </c>
      <c r="V7186">
        <f t="shared" ref="V7186" si="24573">(R7186*(1-V7185) - S7186*V7185)*$F$21</f>
        <v>7.0063730379633482E-4</v>
      </c>
      <c r="W7186">
        <f t="shared" ref="W7186" si="24574">$F$21*(W7185+E7185*(G7185-($E$9*U7185^4*(W7185-$E$3) + $E$11*T7185^3*V7185*(W7185-$E$5) + $E$13*(W7185-$E$7))) /$E$15)</f>
        <v>1.2966977900980155E-6</v>
      </c>
    </row>
    <row r="7187" spans="5:23" x14ac:dyDescent="0.25">
      <c r="T7187">
        <f>SUM(T7183:T7186)/6</f>
        <v>2.0346589668248545E-3</v>
      </c>
      <c r="U7187">
        <f t="shared" ref="U7187" si="24575">SUM(U7183:U7186)/6</f>
        <v>3.669813772520781E-4</v>
      </c>
      <c r="V7187">
        <f t="shared" ref="V7187" si="24576">SUM(V7183:V7186)/6</f>
        <v>7.0087177182470435E-4</v>
      </c>
      <c r="W7187">
        <f>SUM(W7183:W7186)/6</f>
        <v>5.5131483825298977E-2</v>
      </c>
    </row>
    <row r="7189" spans="5:23" x14ac:dyDescent="0.25">
      <c r="E7189">
        <f>E7182+0.01</f>
        <v>10.239999999999826</v>
      </c>
      <c r="F7189">
        <v>0.01</v>
      </c>
      <c r="G7189">
        <v>0</v>
      </c>
      <c r="I7189">
        <f>T7187</f>
        <v>2.0346589668248545E-3</v>
      </c>
      <c r="J7189">
        <f t="shared" ref="J7189" si="24577">U7187</f>
        <v>3.669813772520781E-4</v>
      </c>
      <c r="K7189">
        <f t="shared" ref="K7189" si="24578">V7187</f>
        <v>7.0087177182470435E-4</v>
      </c>
      <c r="L7189">
        <f t="shared" ref="L7189" si="24579">W7187</f>
        <v>5.5131483825298977E-2</v>
      </c>
      <c r="T7189">
        <f>T7187</f>
        <v>2.0346589668248545E-3</v>
      </c>
      <c r="U7189">
        <f t="shared" ref="U7189:W7189" si="24580">U7187</f>
        <v>3.669813772520781E-4</v>
      </c>
      <c r="V7189">
        <f t="shared" si="24580"/>
        <v>7.0087177182470435E-4</v>
      </c>
      <c r="W7189">
        <f t="shared" si="24580"/>
        <v>5.5131483825298977E-2</v>
      </c>
    </row>
    <row r="7190" spans="5:23" x14ac:dyDescent="0.25">
      <c r="I7190">
        <f>T7187</f>
        <v>2.0346589668248545E-3</v>
      </c>
      <c r="J7190">
        <f t="shared" ref="J7190" si="24581">U7187</f>
        <v>3.669813772520781E-4</v>
      </c>
      <c r="K7190">
        <f t="shared" ref="K7190" si="24582">V7187</f>
        <v>7.0087177182470435E-4</v>
      </c>
      <c r="L7190">
        <f t="shared" ref="L7190" si="24583">W7187</f>
        <v>5.5131483825298977E-2</v>
      </c>
      <c r="N7190">
        <f>(0.01*(L7190+10))/(EXP((L7190+10)/10))</f>
        <v>3.6787387086571734E-2</v>
      </c>
      <c r="O7190">
        <f xml:space="preserve"> (0.125*EXP(L7190/80))</f>
        <v>0.12508617263272354</v>
      </c>
      <c r="P7190">
        <f>(0.1*(L7190+25))/(EXP((L7190+25)/10))</f>
        <v>0.20453430127456548</v>
      </c>
      <c r="Q7190">
        <f>(0.125*EXP(L7190/18))</f>
        <v>0.12538344444517074</v>
      </c>
      <c r="R7190">
        <f>0.07 * EXP(L7190/20)</f>
        <v>7.0193226392476049E-2</v>
      </c>
      <c r="S7190">
        <f>(1/(EXP((L7190+30)/10)+1))</f>
        <v>4.7177428075768968E-2</v>
      </c>
      <c r="T7190">
        <f>(P7190*(1-T7189) - Q7190*T7189)*$F$21</f>
        <v>2.038630311749222E-3</v>
      </c>
      <c r="U7190">
        <f>(N7190*(1-U7189) - O7190*U7189)*$F$21</f>
        <v>3.6727982504685243E-4</v>
      </c>
      <c r="V7190">
        <f>(R7190*(1-V7189) - S7190*V7189)*$F$21</f>
        <v>7.0110964613918675E-4</v>
      </c>
      <c r="W7190">
        <f>$F$21*(W7189+E7189*(G7189-($E$9*U7189^4*(W7189-$E$3) + $E$11*T7189^3*V7189*(W7189-$E$5) + $E$13*(W7189-$E$7))) /$E$15)</f>
        <v>0.3244896843554716</v>
      </c>
    </row>
    <row r="7191" spans="5:23" x14ac:dyDescent="0.25">
      <c r="I7191">
        <f>I7190 + 0.5*$F$28</f>
        <v>7.0346589668248546E-3</v>
      </c>
      <c r="J7191">
        <f t="shared" ref="J7191" si="24584">J7190 + 0.5*$F$28</f>
        <v>5.3669813772520784E-3</v>
      </c>
      <c r="K7191">
        <f t="shared" ref="K7191" si="24585">K7190 + 0.5*$F$28</f>
        <v>5.7008717718247046E-3</v>
      </c>
      <c r="L7191">
        <f t="shared" ref="L7191" si="24586">L7190 + 0.5*$F$28</f>
        <v>6.0131483825298974E-2</v>
      </c>
      <c r="N7191">
        <f t="shared" ref="N7191:N7193" si="24587">(0.01*(L7191+10))/(EXP((L7191+10)/10))</f>
        <v>3.6787281688939404E-2</v>
      </c>
      <c r="O7191">
        <f t="shared" ref="O7191:O7193" si="24588" xml:space="preserve"> (0.125*EXP(L7191/80))</f>
        <v>0.1250939907628271</v>
      </c>
      <c r="P7191">
        <f t="shared" ref="P7191:P7193" si="24589">(0.1*(L7191+25))/(EXP((L7191+25)/10))</f>
        <v>0.20447285613165028</v>
      </c>
      <c r="Q7191">
        <f t="shared" ref="Q7191:Q7193" si="24590">(0.125*EXP(L7191/18))</f>
        <v>0.12541827801751101</v>
      </c>
      <c r="R7191">
        <f t="shared" ref="R7191:R7193" si="24591">0.07 * EXP(L7191/20)</f>
        <v>7.0210776892795299E-2</v>
      </c>
      <c r="S7191">
        <f t="shared" ref="S7191:S7193" si="24592">(1/(EXP((L7191+30)/10)+1))</f>
        <v>4.7154957304695336E-2</v>
      </c>
      <c r="T7191">
        <f>(P7191*(1-T7190) - Q7191*T7190)*$F$21*2</f>
        <v>4.0760066013199297E-3</v>
      </c>
      <c r="U7191">
        <f>(N7191*(1-U7190) - O7191*U7190)*$F$21*2</f>
        <v>7.345565192702991E-4</v>
      </c>
      <c r="V7191">
        <f>(R7191*(1-V7190) - S7191*V7190)*$F$21*2</f>
        <v>1.4025698128884649E-3</v>
      </c>
      <c r="W7191">
        <f>$F$21*(W7190+E7190*(G7190-($E$9*U7190^4*(W7190-$E$3) + $E$11*T7190^3*V7190*(W7190-$E$5) + $E$13*(W7190-$E$7))) /$E$15)*2</f>
        <v>6.4897936871094325E-3</v>
      </c>
    </row>
    <row r="7192" spans="5:23" x14ac:dyDescent="0.25">
      <c r="I7192">
        <f>I7190 + 0.5*$F$28</f>
        <v>7.0346589668248546E-3</v>
      </c>
      <c r="J7192">
        <f t="shared" ref="J7192:L7192" si="24593">J7190 + 0.5*$F$28</f>
        <v>5.3669813772520784E-3</v>
      </c>
      <c r="K7192">
        <f t="shared" si="24593"/>
        <v>5.7008717718247046E-3</v>
      </c>
      <c r="L7192">
        <f t="shared" si="24593"/>
        <v>6.0131483825298974E-2</v>
      </c>
      <c r="N7192">
        <f t="shared" si="24587"/>
        <v>3.6787281688939404E-2</v>
      </c>
      <c r="O7192">
        <f t="shared" si="24588"/>
        <v>0.1250939907628271</v>
      </c>
      <c r="P7192">
        <f t="shared" si="24589"/>
        <v>0.20447285613165028</v>
      </c>
      <c r="Q7192">
        <f t="shared" si="24590"/>
        <v>0.12541827801751101</v>
      </c>
      <c r="R7192">
        <f t="shared" si="24591"/>
        <v>7.0210776892795299E-2</v>
      </c>
      <c r="S7192">
        <f t="shared" si="24592"/>
        <v>4.7154957304695336E-2</v>
      </c>
      <c r="T7192">
        <f>(P7192*(1-T7191) - Q7192*T7191)*$F$21*2</f>
        <v>4.0625643538228281E-3</v>
      </c>
      <c r="U7192">
        <f>(N7192*(1-U7191) - O7192*U7191)*$F$21*2</f>
        <v>7.3336741489824376E-4</v>
      </c>
      <c r="V7192">
        <f>(R7192*(1-V7191) - S7192*V7191)*$F$21*2</f>
        <v>1.4009232651388483E-3</v>
      </c>
      <c r="W7192">
        <f>$F$21*(W7191+E7191*(G7191-($E$9*U7191^4*(W7191-$E$3) + $E$11*T7191^3*V7191*(W7191-$E$5) + $E$13*(W7191-$E$7))) /$E$15)*2</f>
        <v>1.2979587374218864E-4</v>
      </c>
    </row>
    <row r="7193" spans="5:23" x14ac:dyDescent="0.25">
      <c r="I7193">
        <f>I7190 + $F$28</f>
        <v>1.2034658966824855E-2</v>
      </c>
      <c r="J7193">
        <f t="shared" ref="J7193:L7193" si="24594">J7190 + $F$28</f>
        <v>1.0366981377252078E-2</v>
      </c>
      <c r="K7193">
        <f t="shared" si="24594"/>
        <v>1.0700871771824704E-2</v>
      </c>
      <c r="L7193">
        <f t="shared" si="24594"/>
        <v>6.5131483825298972E-2</v>
      </c>
      <c r="N7193">
        <f t="shared" si="24587"/>
        <v>3.6787167204428692E-2</v>
      </c>
      <c r="O7193">
        <f t="shared" si="24588"/>
        <v>0.12510180938157905</v>
      </c>
      <c r="P7193">
        <f t="shared" si="24589"/>
        <v>0.20441142131050316</v>
      </c>
      <c r="Q7193">
        <f t="shared" si="24590"/>
        <v>0.12545312126718763</v>
      </c>
      <c r="R7193">
        <f t="shared" si="24591"/>
        <v>7.0228331781288122E-2</v>
      </c>
      <c r="S7193">
        <f t="shared" si="24592"/>
        <v>4.7132496707095246E-2</v>
      </c>
      <c r="T7193">
        <f t="shared" ref="T7193" si="24595">(P7193*(1-T7192) - Q7193*T7192)*$F$21</f>
        <v>2.0307132537823696E-3</v>
      </c>
      <c r="U7193">
        <f t="shared" ref="U7193" si="24596">(N7193*(1-U7192) - O7193*U7192)*$F$21</f>
        <v>3.6668443104169289E-4</v>
      </c>
      <c r="V7193">
        <f t="shared" ref="V7193" si="24597">(R7193*(1-V7192) - S7193*V7192)*$F$21</f>
        <v>7.006391826624278E-4</v>
      </c>
      <c r="W7193">
        <f t="shared" ref="W7193" si="24598">$F$21*(W7192+E7192*(G7192-($E$9*U7192^4*(W7192-$E$3) + $E$11*T7192^3*V7192*(W7192-$E$5) + $E$13*(W7192-$E$7))) /$E$15)</f>
        <v>1.2979587374218864E-6</v>
      </c>
    </row>
    <row r="7194" spans="5:23" x14ac:dyDescent="0.25">
      <c r="T7194">
        <f>SUM(T7190:T7193)/6</f>
        <v>2.0346524201123916E-3</v>
      </c>
      <c r="U7194">
        <f t="shared" ref="U7194" si="24599">SUM(U7190:U7193)/6</f>
        <v>3.6698136504284806E-4</v>
      </c>
      <c r="V7194">
        <f t="shared" ref="V7194" si="24600">SUM(V7190:V7193)/6</f>
        <v>7.0087365113815465E-4</v>
      </c>
      <c r="W7194">
        <f>SUM(W7190:W7193)/6</f>
        <v>5.5185095312510112E-2</v>
      </c>
    </row>
    <row r="7196" spans="5:23" x14ac:dyDescent="0.25">
      <c r="E7196">
        <f>E7189+0.01</f>
        <v>10.249999999999826</v>
      </c>
      <c r="F7196">
        <v>0.01</v>
      </c>
      <c r="G7196">
        <v>0</v>
      </c>
      <c r="I7196">
        <f>T7194</f>
        <v>2.0346524201123916E-3</v>
      </c>
      <c r="J7196">
        <f t="shared" ref="J7196" si="24601">U7194</f>
        <v>3.6698136504284806E-4</v>
      </c>
      <c r="K7196">
        <f t="shared" ref="K7196" si="24602">V7194</f>
        <v>7.0087365113815465E-4</v>
      </c>
      <c r="L7196">
        <f t="shared" ref="L7196" si="24603">W7194</f>
        <v>5.5185095312510112E-2</v>
      </c>
      <c r="T7196">
        <f>T7194</f>
        <v>2.0346524201123916E-3</v>
      </c>
      <c r="U7196">
        <f t="shared" ref="U7196:W7196" si="24604">U7194</f>
        <v>3.6698136504284806E-4</v>
      </c>
      <c r="V7196">
        <f t="shared" si="24604"/>
        <v>7.0087365113815465E-4</v>
      </c>
      <c r="W7196">
        <f t="shared" si="24604"/>
        <v>5.5185095312510112E-2</v>
      </c>
    </row>
    <row r="7197" spans="5:23" x14ac:dyDescent="0.25">
      <c r="I7197">
        <f>T7194</f>
        <v>2.0346524201123916E-3</v>
      </c>
      <c r="J7197">
        <f t="shared" ref="J7197" si="24605">U7194</f>
        <v>3.6698136504284806E-4</v>
      </c>
      <c r="K7197">
        <f t="shared" ref="K7197" si="24606">V7194</f>
        <v>7.0087365113815465E-4</v>
      </c>
      <c r="L7197">
        <f t="shared" ref="L7197" si="24607">W7194</f>
        <v>5.5185095312510112E-2</v>
      </c>
      <c r="N7197">
        <f>(0.01*(L7197+10))/(EXP((L7197+10)/10))</f>
        <v>3.6787386004692793E-2</v>
      </c>
      <c r="O7197">
        <f xml:space="preserve"> (0.125*EXP(L7197/80))</f>
        <v>0.12508625645844842</v>
      </c>
      <c r="P7197">
        <f>(0.1*(L7197+25))/(EXP((L7197+25)/10))</f>
        <v>0.20453364238674132</v>
      </c>
      <c r="Q7197">
        <f>(0.125*EXP(L7197/18))</f>
        <v>0.12538381788977845</v>
      </c>
      <c r="R7197">
        <f>0.07 * EXP(L7197/20)</f>
        <v>7.0193414550891189E-2</v>
      </c>
      <c r="S7197">
        <f>(1/(EXP((L7197+30)/10)+1))</f>
        <v>4.7177187083506641E-2</v>
      </c>
      <c r="T7197">
        <f>(P7197*(1-T7196) - Q7197*T7196)*$F$21</f>
        <v>2.0386237502775235E-3</v>
      </c>
      <c r="U7197">
        <f>(N7197*(1-U7196) - O7197*U7196)*$F$21</f>
        <v>3.6727981394417208E-4</v>
      </c>
      <c r="V7197">
        <f>(R7197*(1-V7196) - S7197*V7196)*$F$21</f>
        <v>7.0111152588787408E-4</v>
      </c>
      <c r="W7197">
        <f>$F$21*(W7196+E7196*(G7196-($E$9*U7196^4*(W7196-$E$3) + $E$11*T7196^3*V7196*(W7196-$E$5) + $E$13*(W7196-$E$7))) /$E$15)</f>
        <v>0.32480491798102906</v>
      </c>
    </row>
    <row r="7198" spans="5:23" x14ac:dyDescent="0.25">
      <c r="I7198">
        <f>I7197 + 0.5*$F$28</f>
        <v>7.0346524201123917E-3</v>
      </c>
      <c r="J7198">
        <f t="shared" ref="J7198" si="24608">J7197 + 0.5*$F$28</f>
        <v>5.3669813650428482E-3</v>
      </c>
      <c r="K7198">
        <f t="shared" ref="K7198" si="24609">K7197 + 0.5*$F$28</f>
        <v>5.7008736511381551E-3</v>
      </c>
      <c r="L7198">
        <f t="shared" ref="L7198" si="24610">L7197 + 0.5*$F$28</f>
        <v>6.0185095312510109E-2</v>
      </c>
      <c r="N7198">
        <f t="shared" ref="N7198:N7200" si="24611">(0.01*(L7198+10))/(EXP((L7198+10)/10))</f>
        <v>3.6787280509579905E-2</v>
      </c>
      <c r="O7198">
        <f t="shared" ref="O7198:O7200" si="24612" xml:space="preserve"> (0.125*EXP(L7198/80))</f>
        <v>0.12509407459379127</v>
      </c>
      <c r="P7198">
        <f t="shared" ref="P7198:P7200" si="24613">(0.1*(L7198+25))/(EXP((L7198+25)/10))</f>
        <v>0.20447219735447233</v>
      </c>
      <c r="Q7198">
        <f t="shared" ref="Q7198:Q7200" si="24614">(0.125*EXP(L7198/18))</f>
        <v>0.12541865156586776</v>
      </c>
      <c r="R7198">
        <f t="shared" ref="R7198:R7200" si="24615">0.07 * EXP(L7198/20)</f>
        <v>7.0210965098255917E-2</v>
      </c>
      <c r="S7198">
        <f t="shared" ref="S7198:S7200" si="24616">(1/(EXP((L7198+30)/10)+1))</f>
        <v>4.7154716421537755E-2</v>
      </c>
      <c r="T7198">
        <f>(P7198*(1-T7197) - Q7198*T7197)*$F$21*2</f>
        <v>4.0759934806972823E-3</v>
      </c>
      <c r="U7198">
        <f>(N7198*(1-U7197) - O7198*U7197)*$F$21*2</f>
        <v>7.3455649511193033E-4</v>
      </c>
      <c r="V7198">
        <f>(R7198*(1-V7197) - S7198*V7197)*$F$21*2</f>
        <v>1.4025735733239741E-3</v>
      </c>
      <c r="W7198">
        <f>$F$21*(W7197+E7197*(G7197-($E$9*U7197^4*(W7197-$E$3) + $E$11*T7197^3*V7197*(W7197-$E$5) + $E$13*(W7197-$E$7))) /$E$15)*2</f>
        <v>6.4960983596205812E-3</v>
      </c>
    </row>
    <row r="7199" spans="5:23" x14ac:dyDescent="0.25">
      <c r="I7199">
        <f>I7197 + 0.5*$F$28</f>
        <v>7.0346524201123917E-3</v>
      </c>
      <c r="J7199">
        <f t="shared" ref="J7199:L7199" si="24617">J7197 + 0.5*$F$28</f>
        <v>5.3669813650428482E-3</v>
      </c>
      <c r="K7199">
        <f t="shared" si="24617"/>
        <v>5.7008736511381551E-3</v>
      </c>
      <c r="L7199">
        <f t="shared" si="24617"/>
        <v>6.0185095312510109E-2</v>
      </c>
      <c r="N7199">
        <f t="shared" si="24611"/>
        <v>3.6787280509579905E-2</v>
      </c>
      <c r="O7199">
        <f t="shared" si="24612"/>
        <v>0.12509407459379127</v>
      </c>
      <c r="P7199">
        <f t="shared" si="24613"/>
        <v>0.20447219735447233</v>
      </c>
      <c r="Q7199">
        <f t="shared" si="24614"/>
        <v>0.12541865156586776</v>
      </c>
      <c r="R7199">
        <f t="shared" si="24615"/>
        <v>7.0210965098255917E-2</v>
      </c>
      <c r="S7199">
        <f t="shared" si="24616"/>
        <v>4.7154716421537755E-2</v>
      </c>
      <c r="T7199">
        <f>(P7199*(1-T7198) - Q7199*T7198)*$F$21*2</f>
        <v>4.0625512880986267E-3</v>
      </c>
      <c r="U7199">
        <f>(N7199*(1-U7198) - O7199*U7198)*$F$21*2</f>
        <v>7.3336739017502419E-4</v>
      </c>
      <c r="V7199">
        <f>(R7199*(1-V7198) - S7199*V7198)*$F$21*2</f>
        <v>1.4009270218988219E-3</v>
      </c>
      <c r="W7199">
        <f>$F$21*(W7198+E7198*(G7198-($E$9*U7198^4*(W7198-$E$3) + $E$11*T7198^3*V7198*(W7198-$E$5) + $E$13*(W7198-$E$7))) /$E$15)*2</f>
        <v>1.2992196719241163E-4</v>
      </c>
    </row>
    <row r="7200" spans="5:23" x14ac:dyDescent="0.25">
      <c r="I7200">
        <f>I7197 + $F$28</f>
        <v>1.2034652420112393E-2</v>
      </c>
      <c r="J7200">
        <f t="shared" ref="J7200:L7200" si="24618">J7197 + $F$28</f>
        <v>1.0366981365042847E-2</v>
      </c>
      <c r="K7200">
        <f t="shared" si="24618"/>
        <v>1.0700873651138155E-2</v>
      </c>
      <c r="L7200">
        <f t="shared" si="24618"/>
        <v>6.5185095312510113E-2</v>
      </c>
      <c r="N7200">
        <f t="shared" si="24611"/>
        <v>3.6787165927686348E-2</v>
      </c>
      <c r="O7200">
        <f t="shared" si="24612"/>
        <v>0.12510189321778284</v>
      </c>
      <c r="P7200">
        <f t="shared" si="24613"/>
        <v>0.20441076264402563</v>
      </c>
      <c r="Q7200">
        <f t="shared" si="24614"/>
        <v>0.1254534949193222</v>
      </c>
      <c r="R7200">
        <f t="shared" si="24615"/>
        <v>7.0228520033805988E-2</v>
      </c>
      <c r="S7200">
        <f t="shared" si="24616"/>
        <v>4.7132255932998454E-2</v>
      </c>
      <c r="T7200">
        <f t="shared" ref="T7200" si="24619">(P7200*(1-T7199) - Q7200*T7199)*$F$21</f>
        <v>2.0307067217956395E-3</v>
      </c>
      <c r="U7200">
        <f t="shared" ref="U7200" si="24620">(N7200*(1-U7199) - O7200*U7199)*$F$21</f>
        <v>3.6668441770882954E-4</v>
      </c>
      <c r="V7200">
        <f t="shared" ref="V7200" si="24621">(R7200*(1-V7199) - S7200*V7199)*$F$21</f>
        <v>7.006410615144307E-4</v>
      </c>
      <c r="W7200">
        <f t="shared" ref="W7200" si="24622">$F$21*(W7199+E7199*(G7199-($E$9*U7199^4*(W7199-$E$3) + $E$11*T7199^3*V7199*(W7199-$E$5) + $E$13*(W7199-$E$7))) /$E$15)</f>
        <v>1.2992196719241162E-6</v>
      </c>
    </row>
    <row r="7201" spans="5:23" x14ac:dyDescent="0.25">
      <c r="T7201">
        <f>SUM(T7197:T7200)/6</f>
        <v>2.034645873478179E-3</v>
      </c>
      <c r="U7201">
        <f t="shared" ref="U7201" si="24623">SUM(U7197:U7200)/6</f>
        <v>3.6698135282332606E-4</v>
      </c>
      <c r="V7201">
        <f t="shared" ref="V7201" si="24624">SUM(V7197:V7200)/6</f>
        <v>7.0087553043751683E-4</v>
      </c>
      <c r="W7201">
        <f>SUM(W7197:W7200)/6</f>
        <v>5.5238706254585657E-2</v>
      </c>
    </row>
    <row r="7203" spans="5:23" x14ac:dyDescent="0.25">
      <c r="E7203">
        <f>E7196+0.01</f>
        <v>10.259999999999826</v>
      </c>
      <c r="F7203">
        <v>0.01</v>
      </c>
      <c r="G7203">
        <v>0</v>
      </c>
      <c r="I7203">
        <f>T7201</f>
        <v>2.034645873478179E-3</v>
      </c>
      <c r="J7203">
        <f t="shared" ref="J7203" si="24625">U7201</f>
        <v>3.6698135282332606E-4</v>
      </c>
      <c r="K7203">
        <f t="shared" ref="K7203" si="24626">V7201</f>
        <v>7.0087553043751683E-4</v>
      </c>
      <c r="L7203">
        <f t="shared" ref="L7203" si="24627">W7201</f>
        <v>5.5238706254585657E-2</v>
      </c>
      <c r="T7203">
        <f>T7201</f>
        <v>2.034645873478179E-3</v>
      </c>
      <c r="U7203">
        <f t="shared" ref="U7203:W7203" si="24628">U7201</f>
        <v>3.6698135282332606E-4</v>
      </c>
      <c r="V7203">
        <f t="shared" si="24628"/>
        <v>7.0087553043751683E-4</v>
      </c>
      <c r="W7203">
        <f t="shared" si="24628"/>
        <v>5.5238706254585657E-2</v>
      </c>
    </row>
    <row r="7204" spans="5:23" x14ac:dyDescent="0.25">
      <c r="I7204">
        <f>T7201</f>
        <v>2.034645873478179E-3</v>
      </c>
      <c r="J7204">
        <f t="shared" ref="J7204" si="24629">U7201</f>
        <v>3.6698135282332606E-4</v>
      </c>
      <c r="K7204">
        <f t="shared" ref="K7204" si="24630">V7201</f>
        <v>7.0087553043751683E-4</v>
      </c>
      <c r="L7204">
        <f t="shared" ref="L7204" si="24631">W7201</f>
        <v>5.5238706254585657E-2</v>
      </c>
      <c r="N7204">
        <f>(0.01*(L7204+10))/(EXP((L7204+10)/10))</f>
        <v>3.6787384921779118E-2</v>
      </c>
      <c r="O7204">
        <f xml:space="preserve"> (0.125*EXP(L7204/80))</f>
        <v>0.12508634028337712</v>
      </c>
      <c r="P7204">
        <f>(0.1*(L7204+25))/(EXP((L7204+25)/10))</f>
        <v>0.20453298350680293</v>
      </c>
      <c r="Q7204">
        <f>(0.125*EXP(L7204/18))</f>
        <v>0.12538419133170114</v>
      </c>
      <c r="R7204">
        <f>0.07 * EXP(L7204/20)</f>
        <v>7.0193602707897443E-2</v>
      </c>
      <c r="S7204">
        <f>(1/(EXP((L7204+30)/10)+1))</f>
        <v>4.7176946094864843E-2</v>
      </c>
      <c r="T7204">
        <f>(P7204*(1-T7203) - Q7204*T7203)*$F$21</f>
        <v>2.0386171888842823E-3</v>
      </c>
      <c r="U7204">
        <f>(N7204*(1-U7203) - O7204*U7203)*$F$21</f>
        <v>3.6727980283116773E-4</v>
      </c>
      <c r="V7204">
        <f>(R7204*(1-V7203) - S7204*V7203)*$F$21</f>
        <v>7.0111340562247567E-4</v>
      </c>
      <c r="W7204">
        <f>$F$21*(W7203+E7203*(G7203-($E$9*U7203^4*(W7203-$E$3) + $E$11*T7203^3*V7203*(W7203-$E$5) + $E$13*(W7203-$E$7))) /$E$15)</f>
        <v>0.325120148401225</v>
      </c>
    </row>
    <row r="7205" spans="5:23" x14ac:dyDescent="0.25">
      <c r="I7205">
        <f>I7204 + 0.5*$F$28</f>
        <v>7.0346458734781795E-3</v>
      </c>
      <c r="J7205">
        <f t="shared" ref="J7205" si="24632">J7204 + 0.5*$F$28</f>
        <v>5.3669813528233259E-3</v>
      </c>
      <c r="K7205">
        <f t="shared" ref="K7205" si="24633">K7204 + 0.5*$F$28</f>
        <v>5.700875530437517E-3</v>
      </c>
      <c r="L7205">
        <f t="shared" ref="L7205" si="24634">L7204 + 0.5*$F$28</f>
        <v>6.0238706254585654E-2</v>
      </c>
      <c r="N7205">
        <f t="shared" ref="N7205:N7207" si="24635">(0.01*(L7205+10))/(EXP((L7205+10)/10))</f>
        <v>3.6787279329187725E-2</v>
      </c>
      <c r="O7205">
        <f t="shared" ref="O7205:O7207" si="24636" xml:space="preserve"> (0.125*EXP(L7205/80))</f>
        <v>0.12509415842395918</v>
      </c>
      <c r="P7205">
        <f t="shared" ref="P7205:P7207" si="24637">(0.1*(L7205+25))/(EXP((L7205+25)/10))</f>
        <v>0.20447153858517975</v>
      </c>
      <c r="Q7205">
        <f t="shared" ref="Q7205:Q7207" si="24638">(0.125*EXP(L7205/18))</f>
        <v>0.12541902511153871</v>
      </c>
      <c r="R7205">
        <f t="shared" ref="R7205:R7207" si="24639">0.07 * EXP(L7205/20)</f>
        <v>7.0211153302307316E-2</v>
      </c>
      <c r="S7205">
        <f t="shared" ref="S7205:S7207" si="24640">(1/(EXP((L7205+30)/10)+1))</f>
        <v>4.7154475541999148E-2</v>
      </c>
      <c r="T7205">
        <f>(P7205*(1-T7204) - Q7205*T7204)*$F$21*2</f>
        <v>4.0759803602315372E-3</v>
      </c>
      <c r="U7205">
        <f>(N7205*(1-U7204) - O7205*U7204)*$F$21*2</f>
        <v>7.3455647093295456E-4</v>
      </c>
      <c r="V7205">
        <f>(R7205*(1-V7204) - S7205*V7204)*$F$21*2</f>
        <v>1.4025773337313053E-3</v>
      </c>
      <c r="W7205">
        <f>$F$21*(W7204+E7204*(G7204-($E$9*U7204^4*(W7204-$E$3) + $E$11*T7204^3*V7204*(W7204-$E$5) + $E$13*(W7204-$E$7))) /$E$15)*2</f>
        <v>6.5024029680245E-3</v>
      </c>
    </row>
    <row r="7206" spans="5:23" x14ac:dyDescent="0.25">
      <c r="I7206">
        <f>I7204 + 0.5*$F$28</f>
        <v>7.0346458734781795E-3</v>
      </c>
      <c r="J7206">
        <f t="shared" ref="J7206:L7206" si="24641">J7204 + 0.5*$F$28</f>
        <v>5.3669813528233259E-3</v>
      </c>
      <c r="K7206">
        <f t="shared" si="24641"/>
        <v>5.700875530437517E-3</v>
      </c>
      <c r="L7206">
        <f t="shared" si="24641"/>
        <v>6.0238706254585654E-2</v>
      </c>
      <c r="N7206">
        <f t="shared" si="24635"/>
        <v>3.6787279329187725E-2</v>
      </c>
      <c r="O7206">
        <f t="shared" si="24636"/>
        <v>0.12509415842395918</v>
      </c>
      <c r="P7206">
        <f t="shared" si="24637"/>
        <v>0.20447153858517975</v>
      </c>
      <c r="Q7206">
        <f t="shared" si="24638"/>
        <v>0.12541902511153871</v>
      </c>
      <c r="R7206">
        <f t="shared" si="24639"/>
        <v>7.0211153302307316E-2</v>
      </c>
      <c r="S7206">
        <f t="shared" si="24640"/>
        <v>4.7154475541999148E-2</v>
      </c>
      <c r="T7206">
        <f>(P7206*(1-T7205) - Q7206*T7205)*$F$21*2</f>
        <v>4.0625382225305245E-3</v>
      </c>
      <c r="U7206">
        <f>(N7206*(1-U7205) - O7206*U7205)*$F$21*2</f>
        <v>7.3336736543124447E-4</v>
      </c>
      <c r="V7206">
        <f>(R7206*(1-V7205) - S7206*V7205)*$F$21*2</f>
        <v>1.4009307786306236E-3</v>
      </c>
      <c r="W7206">
        <f>$F$21*(W7205+E7205*(G7205-($E$9*U7205^4*(W7205-$E$3) + $E$11*T7205^3*V7205*(W7205-$E$5) + $E$13*(W7205-$E$7))) /$E$15)*2</f>
        <v>1.3004805936049001E-4</v>
      </c>
    </row>
    <row r="7207" spans="5:23" x14ac:dyDescent="0.25">
      <c r="I7207">
        <f>I7204 + $F$28</f>
        <v>1.2034645873478179E-2</v>
      </c>
      <c r="J7207">
        <f t="shared" ref="J7207:L7207" si="24642">J7204 + $F$28</f>
        <v>1.0366981352823327E-2</v>
      </c>
      <c r="K7207">
        <f t="shared" si="24642"/>
        <v>1.0700875530437517E-2</v>
      </c>
      <c r="L7207">
        <f t="shared" si="24642"/>
        <v>6.5238706254585652E-2</v>
      </c>
      <c r="N7207">
        <f t="shared" si="24635"/>
        <v>3.678716464991337E-2</v>
      </c>
      <c r="O7207">
        <f t="shared" si="24636"/>
        <v>0.12510197705319032</v>
      </c>
      <c r="P7207">
        <f t="shared" si="24637"/>
        <v>0.20441010398543297</v>
      </c>
      <c r="Q7207">
        <f t="shared" si="24638"/>
        <v>0.12545386856877028</v>
      </c>
      <c r="R7207">
        <f t="shared" si="24639"/>
        <v>7.0228708284914287E-2</v>
      </c>
      <c r="S7207">
        <f t="shared" si="24640"/>
        <v>4.7132015162519074E-2</v>
      </c>
      <c r="T7207">
        <f t="shared" ref="T7207" si="24643">(P7207*(1-T7206) - Q7207*T7206)*$F$21</f>
        <v>2.0307001898869576E-3</v>
      </c>
      <c r="U7207">
        <f t="shared" ref="U7207" si="24644">(N7207*(1-U7206) - O7207*U7206)*$F$21</f>
        <v>3.6668440436570638E-4</v>
      </c>
      <c r="V7207">
        <f t="shared" ref="V7207" si="24645">(R7207*(1-V7206) - S7207*V7206)*$F$21</f>
        <v>7.006429403523443E-4</v>
      </c>
      <c r="W7207">
        <f t="shared" ref="W7207" si="24646">$F$21*(W7206+E7206*(G7206-($E$9*U7206^4*(W7206-$E$3) + $E$11*T7206^3*V7206*(W7206-$E$5) + $E$13*(W7206-$E$7))) /$E$15)</f>
        <v>1.3004805936049E-6</v>
      </c>
    </row>
    <row r="7208" spans="5:23" x14ac:dyDescent="0.25">
      <c r="T7208">
        <f>SUM(T7204:T7207)/6</f>
        <v>2.0346393269222167E-3</v>
      </c>
      <c r="U7208">
        <f t="shared" ref="U7208" si="24647">SUM(U7204:U7207)/6</f>
        <v>3.6698134059351216E-4</v>
      </c>
      <c r="V7208">
        <f t="shared" ref="V7208" si="24648">SUM(V7204:V7207)/6</f>
        <v>7.0087740972279153E-4</v>
      </c>
      <c r="W7208">
        <f>SUM(W7204:W7207)/6</f>
        <v>5.5292316651533939E-2</v>
      </c>
    </row>
    <row r="7210" spans="5:23" x14ac:dyDescent="0.25">
      <c r="E7210">
        <f>E7203+0.01</f>
        <v>10.269999999999825</v>
      </c>
      <c r="F7210">
        <v>0.01</v>
      </c>
      <c r="G7210">
        <v>0</v>
      </c>
      <c r="I7210">
        <f>T7208</f>
        <v>2.0346393269222167E-3</v>
      </c>
      <c r="J7210">
        <f t="shared" ref="J7210" si="24649">U7208</f>
        <v>3.6698134059351216E-4</v>
      </c>
      <c r="K7210">
        <f t="shared" ref="K7210" si="24650">V7208</f>
        <v>7.0087740972279153E-4</v>
      </c>
      <c r="L7210">
        <f t="shared" ref="L7210" si="24651">W7208</f>
        <v>5.5292316651533939E-2</v>
      </c>
      <c r="T7210">
        <f>T7208</f>
        <v>2.0346393269222167E-3</v>
      </c>
      <c r="U7210">
        <f t="shared" ref="U7210:W7210" si="24652">U7208</f>
        <v>3.6698134059351216E-4</v>
      </c>
      <c r="V7210">
        <f t="shared" si="24652"/>
        <v>7.0087740972279153E-4</v>
      </c>
      <c r="W7210">
        <f t="shared" si="24652"/>
        <v>5.5292316651533939E-2</v>
      </c>
    </row>
    <row r="7211" spans="5:23" x14ac:dyDescent="0.25">
      <c r="I7211">
        <f>T7208</f>
        <v>2.0346393269222167E-3</v>
      </c>
      <c r="J7211">
        <f t="shared" ref="J7211" si="24653">U7208</f>
        <v>3.6698134059351216E-4</v>
      </c>
      <c r="K7211">
        <f t="shared" ref="K7211" si="24654">V7208</f>
        <v>7.0087740972279153E-4</v>
      </c>
      <c r="L7211">
        <f t="shared" ref="L7211" si="24655">W7208</f>
        <v>5.5292316651533939E-2</v>
      </c>
      <c r="N7211">
        <f>(0.01*(L7211+10))/(EXP((L7211+10)/10))</f>
        <v>3.6787383837830777E-2</v>
      </c>
      <c r="O7211">
        <f xml:space="preserve"> (0.125*EXP(L7211/80))</f>
        <v>0.12508642410750967</v>
      </c>
      <c r="P7211">
        <f>(0.1*(L7211+25))/(EXP((L7211+25)/10))</f>
        <v>0.20453232463475027</v>
      </c>
      <c r="Q7211">
        <f>(0.125*EXP(L7211/18))</f>
        <v>0.12538456477093882</v>
      </c>
      <c r="R7211">
        <f>0.07 * EXP(L7211/20)</f>
        <v>7.0193790863494851E-2</v>
      </c>
      <c r="S7211">
        <f>(1/(EXP((L7211+30)/10)+1))</f>
        <v>4.7176705109843523E-2</v>
      </c>
      <c r="T7211">
        <f>(P7211*(1-T7210) - Q7211*T7210)*$F$21</f>
        <v>2.0386106275694961E-3</v>
      </c>
      <c r="U7211">
        <f>(N7211*(1-U7210) - O7211*U7210)*$F$21</f>
        <v>3.6727979170784016E-4</v>
      </c>
      <c r="V7211">
        <f>(R7211*(1-V7210) - S7211*V7210)*$F$21</f>
        <v>7.0111528534299184E-4</v>
      </c>
      <c r="W7211">
        <f>$F$21*(W7210+E7210*(G7210-($E$9*U7210^4*(W7210-$E$3) + $E$11*T7210^3*V7210*(W7210-$E$5) + $E$13*(W7210-$E$7))) /$E$15)</f>
        <v>0.32543537561610847</v>
      </c>
    </row>
    <row r="7212" spans="5:23" x14ac:dyDescent="0.25">
      <c r="I7212">
        <f>I7211 + 0.5*$F$28</f>
        <v>7.0346393269222172E-3</v>
      </c>
      <c r="J7212">
        <f t="shared" ref="J7212" si="24656">J7211 + 0.5*$F$28</f>
        <v>5.3669813405935124E-3</v>
      </c>
      <c r="K7212">
        <f t="shared" ref="K7212" si="24657">K7211 + 0.5*$F$28</f>
        <v>5.7008774097227913E-3</v>
      </c>
      <c r="L7212">
        <f t="shared" ref="L7212" si="24658">L7211 + 0.5*$F$28</f>
        <v>6.0292316651533936E-2</v>
      </c>
      <c r="N7212">
        <f t="shared" ref="N7212:N7214" si="24659">(0.01*(L7212+10))/(EXP((L7212+10)/10))</f>
        <v>3.6787278147762906E-2</v>
      </c>
      <c r="O7212">
        <f t="shared" ref="O7212:O7214" si="24660" xml:space="preserve"> (0.125*EXP(L7212/80))</f>
        <v>0.12509424225333088</v>
      </c>
      <c r="P7212">
        <f t="shared" ref="P7212:P7214" si="24661">(0.1*(L7212+25))/(EXP((L7212+25)/10))</f>
        <v>0.20447087982377235</v>
      </c>
      <c r="Q7212">
        <f t="shared" ref="Q7212:Q7214" si="24662">(0.125*EXP(L7212/18))</f>
        <v>0.12541939865452395</v>
      </c>
      <c r="R7212">
        <f t="shared" ref="R7212:R7214" si="24663">0.07 * EXP(L7212/20)</f>
        <v>7.0211341504949495E-2</v>
      </c>
      <c r="S7212">
        <f t="shared" ref="S7212:S7214" si="24664">(1/(EXP((L7212+30)/10)+1))</f>
        <v>4.7154234666079424E-2</v>
      </c>
      <c r="T7212">
        <f>(P7212*(1-T7211) - Q7212*T7211)*$F$21*2</f>
        <v>4.0759672399226926E-3</v>
      </c>
      <c r="U7212">
        <f>(N7212*(1-U7211) - O7212*U7211)*$F$21*2</f>
        <v>7.3455644673337287E-4</v>
      </c>
      <c r="V7212">
        <f>(R7212*(1-V7211) - S7212*V7211)*$F$21*2</f>
        <v>1.4025810941104581E-3</v>
      </c>
      <c r="W7212">
        <f>$F$21*(W7211+E7211*(G7211-($E$9*U7211^4*(W7211-$E$3) + $E$11*T7211^3*V7211*(W7211-$E$5) + $E$13*(W7211-$E$7))) /$E$15)*2</f>
        <v>6.5087075123221698E-3</v>
      </c>
    </row>
    <row r="7213" spans="5:23" x14ac:dyDescent="0.25">
      <c r="I7213">
        <f>I7211 + 0.5*$F$28</f>
        <v>7.0346393269222172E-3</v>
      </c>
      <c r="J7213">
        <f t="shared" ref="J7213:L7213" si="24665">J7211 + 0.5*$F$28</f>
        <v>5.3669813405935124E-3</v>
      </c>
      <c r="K7213">
        <f t="shared" si="24665"/>
        <v>5.7008774097227913E-3</v>
      </c>
      <c r="L7213">
        <f t="shared" si="24665"/>
        <v>6.0292316651533936E-2</v>
      </c>
      <c r="N7213">
        <f t="shared" si="24659"/>
        <v>3.6787278147762906E-2</v>
      </c>
      <c r="O7213">
        <f t="shared" si="24660"/>
        <v>0.12509424225333088</v>
      </c>
      <c r="P7213">
        <f t="shared" si="24661"/>
        <v>0.20447087982377235</v>
      </c>
      <c r="Q7213">
        <f t="shared" si="24662"/>
        <v>0.12541939865452395</v>
      </c>
      <c r="R7213">
        <f t="shared" si="24663"/>
        <v>7.0211341504949495E-2</v>
      </c>
      <c r="S7213">
        <f t="shared" si="24664"/>
        <v>4.7154234666079424E-2</v>
      </c>
      <c r="T7213">
        <f>(P7213*(1-T7212) - Q7213*T7212)*$F$21*2</f>
        <v>4.062525157118517E-3</v>
      </c>
      <c r="U7213">
        <f>(N7213*(1-U7212) - O7213*U7212)*$F$21*2</f>
        <v>7.3336734066690556E-4</v>
      </c>
      <c r="V7213">
        <f>(R7213*(1-V7212) - S7213*V7212)*$F$21*2</f>
        <v>1.4009345353342526E-3</v>
      </c>
      <c r="W7213">
        <f>$F$21*(W7212+E7212*(G7212-($E$9*U7212^4*(W7212-$E$3) + $E$11*T7212^3*V7212*(W7212-$E$5) + $E$13*(W7212-$E$7))) /$E$15)*2</f>
        <v>1.301741502464434E-4</v>
      </c>
    </row>
    <row r="7214" spans="5:23" x14ac:dyDescent="0.25">
      <c r="I7214">
        <f>I7211 + $F$28</f>
        <v>1.2034639326922216E-2</v>
      </c>
      <c r="J7214">
        <f t="shared" ref="J7214:L7214" si="24666">J7211 + $F$28</f>
        <v>1.0366981340593513E-2</v>
      </c>
      <c r="K7214">
        <f t="shared" si="24666"/>
        <v>1.0700877409722791E-2</v>
      </c>
      <c r="L7214">
        <f t="shared" si="24666"/>
        <v>6.5292316651533941E-2</v>
      </c>
      <c r="N7214">
        <f t="shared" si="24659"/>
        <v>3.6787163371109793E-2</v>
      </c>
      <c r="O7214">
        <f t="shared" si="24660"/>
        <v>0.12510206088780151</v>
      </c>
      <c r="P7214">
        <f t="shared" si="24661"/>
        <v>0.20440944533472474</v>
      </c>
      <c r="Q7214">
        <f t="shared" si="24662"/>
        <v>0.12545424221553184</v>
      </c>
      <c r="R7214">
        <f t="shared" si="24663"/>
        <v>7.0228896534613006E-2</v>
      </c>
      <c r="S7214">
        <f t="shared" si="24664"/>
        <v>4.7131774395656967E-2</v>
      </c>
      <c r="T7214">
        <f t="shared" ref="T7214" si="24667">(P7214*(1-T7213) - Q7214*T7213)*$F$21</f>
        <v>2.0306936580563196E-3</v>
      </c>
      <c r="U7214">
        <f t="shared" ref="U7214" si="24668">(N7214*(1-U7213) - O7214*U7213)*$F$21</f>
        <v>3.6668439101232407E-4</v>
      </c>
      <c r="V7214">
        <f t="shared" ref="V7214" si="24669">(R7214*(1-V7213) - S7214*V7213)*$F$21</f>
        <v>7.0064481917616792E-4</v>
      </c>
      <c r="W7214">
        <f t="shared" ref="W7214" si="24670">$F$21*(W7213+E7213*(G7213-($E$9*U7213^4*(W7213-$E$3) + $E$11*T7213^3*V7213*(W7213-$E$5) + $E$13*(W7213-$E$7))) /$E$15)</f>
        <v>1.301741502464434E-6</v>
      </c>
    </row>
    <row r="7215" spans="5:23" x14ac:dyDescent="0.25">
      <c r="T7215">
        <f>SUM(T7211:T7214)/6</f>
        <v>2.0346327804445044E-3</v>
      </c>
      <c r="U7215">
        <f t="shared" ref="U7215" si="24671">SUM(U7211:U7214)/6</f>
        <v>3.6698132835340713E-4</v>
      </c>
      <c r="V7215">
        <f t="shared" ref="V7215" si="24672">SUM(V7211:V7214)/6</f>
        <v>7.0087928899397833E-4</v>
      </c>
      <c r="W7215">
        <f>SUM(W7211:W7214)/6</f>
        <v>5.5345926503363264E-2</v>
      </c>
    </row>
    <row r="7217" spans="5:23" x14ac:dyDescent="0.25">
      <c r="E7217">
        <f>E7210+0.01</f>
        <v>10.279999999999825</v>
      </c>
      <c r="F7217">
        <v>0.01</v>
      </c>
      <c r="G7217">
        <v>0</v>
      </c>
      <c r="I7217">
        <f>T7215</f>
        <v>2.0346327804445044E-3</v>
      </c>
      <c r="J7217">
        <f t="shared" ref="J7217" si="24673">U7215</f>
        <v>3.6698132835340713E-4</v>
      </c>
      <c r="K7217">
        <f t="shared" ref="K7217" si="24674">V7215</f>
        <v>7.0087928899397833E-4</v>
      </c>
      <c r="L7217">
        <f t="shared" ref="L7217" si="24675">W7215</f>
        <v>5.5345926503363264E-2</v>
      </c>
      <c r="T7217">
        <f>T7215</f>
        <v>2.0346327804445044E-3</v>
      </c>
      <c r="U7217">
        <f t="shared" ref="U7217:W7217" si="24676">U7215</f>
        <v>3.6698132835340713E-4</v>
      </c>
      <c r="V7217">
        <f t="shared" si="24676"/>
        <v>7.0087928899397833E-4</v>
      </c>
      <c r="W7217">
        <f t="shared" si="24676"/>
        <v>5.5345926503363264E-2</v>
      </c>
    </row>
    <row r="7218" spans="5:23" x14ac:dyDescent="0.25">
      <c r="I7218">
        <f>T7215</f>
        <v>2.0346327804445044E-3</v>
      </c>
      <c r="J7218">
        <f t="shared" ref="J7218" si="24677">U7215</f>
        <v>3.6698132835340713E-4</v>
      </c>
      <c r="K7218">
        <f t="shared" ref="K7218" si="24678">V7215</f>
        <v>7.0087928899397833E-4</v>
      </c>
      <c r="L7218">
        <f t="shared" ref="L7218" si="24679">W7215</f>
        <v>5.5345926503363264E-2</v>
      </c>
      <c r="N7218">
        <f>(0.01*(L7218+10))/(EXP((L7218+10)/10))</f>
        <v>3.6787382752847819E-2</v>
      </c>
      <c r="O7218">
        <f xml:space="preserve"> (0.125*EXP(L7218/80))</f>
        <v>0.12508650793084602</v>
      </c>
      <c r="P7218">
        <f>(0.1*(L7218+25))/(EXP((L7218+25)/10))</f>
        <v>0.20453166577058313</v>
      </c>
      <c r="Q7218">
        <f>(0.125*EXP(L7218/18))</f>
        <v>0.12538493820749155</v>
      </c>
      <c r="R7218">
        <f>0.07 * EXP(L7218/20)</f>
        <v>7.01939790176834E-2</v>
      </c>
      <c r="S7218">
        <f>(1/(EXP((L7218+30)/10)+1))</f>
        <v>4.7176464128442584E-2</v>
      </c>
      <c r="T7218">
        <f>(P7218*(1-T7217) - Q7218*T7217)*$F$21</f>
        <v>2.0386040663331641E-3</v>
      </c>
      <c r="U7218">
        <f>(N7218*(1-U7217) - O7218*U7217)*$F$21</f>
        <v>3.6727978057418979E-4</v>
      </c>
      <c r="V7218">
        <f>(R7218*(1-V7217) - S7218*V7217)*$F$21</f>
        <v>7.0111716504942228E-4</v>
      </c>
      <c r="W7218">
        <f>$F$21*(W7217+E7217*(G7217-($E$9*U7217^4*(W7217-$E$3) + $E$11*T7217^3*V7217*(W7217-$E$5) + $E$13*(W7217-$E$7))) /$E$15)</f>
        <v>0.32575059962572817</v>
      </c>
    </row>
    <row r="7219" spans="5:23" x14ac:dyDescent="0.25">
      <c r="I7219">
        <f>I7218 + 0.5*$F$28</f>
        <v>7.0346327804445049E-3</v>
      </c>
      <c r="J7219">
        <f t="shared" ref="J7219" si="24680">J7218 + 0.5*$F$28</f>
        <v>5.3669813283534068E-3</v>
      </c>
      <c r="K7219">
        <f t="shared" ref="K7219" si="24681">K7218 + 0.5*$F$28</f>
        <v>5.7008792889939788E-3</v>
      </c>
      <c r="L7219">
        <f t="shared" ref="L7219" si="24682">L7218 + 0.5*$F$28</f>
        <v>6.0345926503363262E-2</v>
      </c>
      <c r="N7219">
        <f t="shared" ref="N7219:N7221" si="24683">(0.01*(L7219+10))/(EXP((L7219+10)/10))</f>
        <v>3.6787276965305496E-2</v>
      </c>
      <c r="O7219">
        <f t="shared" ref="O7219:O7221" si="24684" xml:space="preserve"> (0.125*EXP(L7219/80))</f>
        <v>0.12509432608190638</v>
      </c>
      <c r="P7219">
        <f t="shared" ref="P7219:P7221" si="24685">(0.1*(L7219+25))/(EXP((L7219+25)/10))</f>
        <v>0.2044702210702499</v>
      </c>
      <c r="Q7219">
        <f t="shared" ref="Q7219:Q7221" si="24686">(0.125*EXP(L7219/18))</f>
        <v>0.12541977219482345</v>
      </c>
      <c r="R7219">
        <f t="shared" ref="R7219:R7221" si="24687">0.07 * EXP(L7219/20)</f>
        <v>7.0211529706182468E-2</v>
      </c>
      <c r="S7219">
        <f t="shared" ref="S7219:S7221" si="24688">(1/(EXP((L7219+30)/10)+1))</f>
        <v>4.7153993793778513E-2</v>
      </c>
      <c r="T7219">
        <f>(P7219*(1-T7218) - Q7219*T7218)*$F$21*2</f>
        <v>4.0759541197707416E-3</v>
      </c>
      <c r="U7219">
        <f>(N7219*(1-U7218) - O7219*U7218)*$F$21*2</f>
        <v>7.3455642251318647E-4</v>
      </c>
      <c r="V7219">
        <f>(R7219*(1-V7218) - S7219*V7218)*$F$21*2</f>
        <v>1.4025848544614327E-3</v>
      </c>
      <c r="W7219">
        <f>$F$21*(W7218+E7218*(G7218-($E$9*U7218^4*(W7218-$E$3) + $E$11*T7218^3*V7218*(W7218-$E$5) + $E$13*(W7218-$E$7))) /$E$15)*2</f>
        <v>6.5150119925145638E-3</v>
      </c>
    </row>
    <row r="7220" spans="5:23" x14ac:dyDescent="0.25">
      <c r="I7220">
        <f>I7218 + 0.5*$F$28</f>
        <v>7.0346327804445049E-3</v>
      </c>
      <c r="J7220">
        <f t="shared" ref="J7220:L7220" si="24689">J7218 + 0.5*$F$28</f>
        <v>5.3669813283534068E-3</v>
      </c>
      <c r="K7220">
        <f t="shared" si="24689"/>
        <v>5.7008792889939788E-3</v>
      </c>
      <c r="L7220">
        <f t="shared" si="24689"/>
        <v>6.0345926503363262E-2</v>
      </c>
      <c r="N7220">
        <f t="shared" si="24683"/>
        <v>3.6787276965305496E-2</v>
      </c>
      <c r="O7220">
        <f t="shared" si="24684"/>
        <v>0.12509432608190638</v>
      </c>
      <c r="P7220">
        <f t="shared" si="24685"/>
        <v>0.2044702210702499</v>
      </c>
      <c r="Q7220">
        <f t="shared" si="24686"/>
        <v>0.12541977219482345</v>
      </c>
      <c r="R7220">
        <f t="shared" si="24687"/>
        <v>7.0211529706182468E-2</v>
      </c>
      <c r="S7220">
        <f t="shared" si="24688"/>
        <v>4.7153993793778513E-2</v>
      </c>
      <c r="T7220">
        <f>(P7220*(1-T7219) - Q7220*T7219)*$F$21*2</f>
        <v>4.062512091862599E-3</v>
      </c>
      <c r="U7220">
        <f>(N7220*(1-U7219) - O7220*U7219)*$F$21*2</f>
        <v>7.3336731588200877E-4</v>
      </c>
      <c r="V7220">
        <f>(R7220*(1-V7219) - S7220*V7219)*$F$21*2</f>
        <v>1.40093829200971E-3</v>
      </c>
      <c r="W7220">
        <f>$F$21*(W7219+E7219*(G7219-($E$9*U7219^4*(W7219-$E$3) + $E$11*T7219^3*V7219*(W7219-$E$5) + $E$13*(W7219-$E$7))) /$E$15)*2</f>
        <v>1.3030023985029129E-4</v>
      </c>
    </row>
    <row r="7221" spans="5:23" x14ac:dyDescent="0.25">
      <c r="I7221">
        <f>I7218 + $F$28</f>
        <v>1.2034632780444504E-2</v>
      </c>
      <c r="J7221">
        <f t="shared" ref="J7221:L7221" si="24690">J7218 + $F$28</f>
        <v>1.0366981328353408E-2</v>
      </c>
      <c r="K7221">
        <f t="shared" si="24690"/>
        <v>1.0700879288993978E-2</v>
      </c>
      <c r="L7221">
        <f t="shared" si="24690"/>
        <v>6.5345926503363266E-2</v>
      </c>
      <c r="N7221">
        <f t="shared" si="24683"/>
        <v>3.6787162091275666E-2</v>
      </c>
      <c r="O7221">
        <f t="shared" si="24684"/>
        <v>0.12510214472161643</v>
      </c>
      <c r="P7221">
        <f t="shared" si="24685"/>
        <v>0.20440878669190105</v>
      </c>
      <c r="Q7221">
        <f t="shared" si="24686"/>
        <v>0.12545461585960696</v>
      </c>
      <c r="R7221">
        <f t="shared" si="24687"/>
        <v>7.0229084782902171E-2</v>
      </c>
      <c r="S7221">
        <f t="shared" si="24688"/>
        <v>4.7131533632412098E-2</v>
      </c>
      <c r="T7221">
        <f t="shared" ref="T7221" si="24691">(P7221*(1-T7220) - Q7221*T7220)*$F$21</f>
        <v>2.0306871263037259E-3</v>
      </c>
      <c r="U7221">
        <f t="shared" ref="U7221" si="24692">(N7221*(1-U7220) - O7221*U7220)*$F$21</f>
        <v>3.6668437764868293E-4</v>
      </c>
      <c r="V7221">
        <f t="shared" ref="V7221" si="24693">(R7221*(1-V7220) - S7221*V7220)*$F$21</f>
        <v>7.0064669798590223E-4</v>
      </c>
      <c r="W7221">
        <f t="shared" ref="W7221" si="24694">$F$21*(W7220+E7220*(G7220-($E$9*U7220^4*(W7220-$E$3) + $E$11*T7220^3*V7220*(W7220-$E$5) + $E$13*(W7220-$E$7))) /$E$15)</f>
        <v>1.303002398502913E-6</v>
      </c>
    </row>
    <row r="7222" spans="5:23" x14ac:dyDescent="0.25">
      <c r="T7222">
        <f>SUM(T7218:T7221)/6</f>
        <v>2.0346262340450384E-3</v>
      </c>
      <c r="U7222">
        <f t="shared" ref="U7222" si="24695">SUM(U7218:U7221)/6</f>
        <v>3.6698131610301134E-4</v>
      </c>
      <c r="V7222">
        <f t="shared" ref="V7222" si="24696">SUM(V7218:V7221)/6</f>
        <v>7.0088116825107788E-4</v>
      </c>
      <c r="W7222">
        <f>SUM(W7218:W7221)/6</f>
        <v>5.5399535810081918E-2</v>
      </c>
    </row>
    <row r="7224" spans="5:23" x14ac:dyDescent="0.25">
      <c r="E7224">
        <f>E7217+0.01</f>
        <v>10.289999999999825</v>
      </c>
      <c r="F7224">
        <v>0.01</v>
      </c>
      <c r="G7224">
        <v>0</v>
      </c>
      <c r="I7224">
        <f>T7222</f>
        <v>2.0346262340450384E-3</v>
      </c>
      <c r="J7224">
        <f t="shared" ref="J7224" si="24697">U7222</f>
        <v>3.6698131610301134E-4</v>
      </c>
      <c r="K7224">
        <f t="shared" ref="K7224" si="24698">V7222</f>
        <v>7.0088116825107788E-4</v>
      </c>
      <c r="L7224">
        <f t="shared" ref="L7224" si="24699">W7222</f>
        <v>5.5399535810081918E-2</v>
      </c>
      <c r="T7224">
        <f>T7222</f>
        <v>2.0346262340450384E-3</v>
      </c>
      <c r="U7224">
        <f t="shared" ref="U7224:W7224" si="24700">U7222</f>
        <v>3.6698131610301134E-4</v>
      </c>
      <c r="V7224">
        <f t="shared" si="24700"/>
        <v>7.0088116825107788E-4</v>
      </c>
      <c r="W7224">
        <f t="shared" si="24700"/>
        <v>5.5399535810081918E-2</v>
      </c>
    </row>
    <row r="7225" spans="5:23" x14ac:dyDescent="0.25">
      <c r="I7225">
        <f>T7222</f>
        <v>2.0346262340450384E-3</v>
      </c>
      <c r="J7225">
        <f t="shared" ref="J7225" si="24701">U7222</f>
        <v>3.6698131610301134E-4</v>
      </c>
      <c r="K7225">
        <f t="shared" ref="K7225" si="24702">V7222</f>
        <v>7.0088116825107788E-4</v>
      </c>
      <c r="L7225">
        <f t="shared" ref="L7225" si="24703">W7222</f>
        <v>5.5399535810081918E-2</v>
      </c>
      <c r="N7225">
        <f>(0.01*(L7225+10))/(EXP((L7225+10)/10))</f>
        <v>3.6787381666830259E-2</v>
      </c>
      <c r="O7225">
        <f xml:space="preserve"> (0.125*EXP(L7225/80))</f>
        <v>0.12508659175338624</v>
      </c>
      <c r="P7225">
        <f>(0.1*(L7225+25))/(EXP((L7225+25)/10))</f>
        <v>0.20453100691430146</v>
      </c>
      <c r="Q7225">
        <f>(0.125*EXP(L7225/18))</f>
        <v>0.12538531164135933</v>
      </c>
      <c r="R7225">
        <f>0.07 * EXP(L7225/20)</f>
        <v>7.0194167170463118E-2</v>
      </c>
      <c r="S7225">
        <f>(1/(EXP((L7225+30)/10)+1))</f>
        <v>4.7176223150661951E-2</v>
      </c>
      <c r="T7225">
        <f>(P7225*(1-T7224) - Q7225*T7224)*$F$21</f>
        <v>2.0385975051752858E-3</v>
      </c>
      <c r="U7225">
        <f>(N7225*(1-U7224) - O7225*U7224)*$F$21</f>
        <v>3.6727976943021684E-4</v>
      </c>
      <c r="V7225">
        <f>(R7225*(1-V7224) - S7225*V7224)*$F$21</f>
        <v>7.0111904474176752E-4</v>
      </c>
      <c r="W7225">
        <f>$F$21*(W7224+E7224*(G7224-($E$9*U7224^4*(W7224-$E$3) + $E$11*T7224^3*V7224*(W7224-$E$5) + $E$13*(W7224-$E$7))) /$E$15)</f>
        <v>0.32606582043013321</v>
      </c>
    </row>
    <row r="7226" spans="5:23" x14ac:dyDescent="0.25">
      <c r="I7226">
        <f>I7225 + 0.5*$F$28</f>
        <v>7.034626234045039E-3</v>
      </c>
      <c r="J7226">
        <f t="shared" ref="J7226" si="24704">J7225 + 0.5*$F$28</f>
        <v>5.3669813161030117E-3</v>
      </c>
      <c r="K7226">
        <f t="shared" ref="K7226" si="24705">K7225 + 0.5*$F$28</f>
        <v>5.7008811682510777E-3</v>
      </c>
      <c r="L7226">
        <f t="shared" ref="L7226" si="24706">L7225 + 0.5*$F$28</f>
        <v>6.0399535810081915E-2</v>
      </c>
      <c r="N7226">
        <f t="shared" ref="N7226:N7228" si="24707">(0.01*(L7226+10))/(EXP((L7226+10)/10))</f>
        <v>3.6787275781815537E-2</v>
      </c>
      <c r="O7226">
        <f t="shared" ref="O7226:O7228" si="24708" xml:space="preserve"> (0.125*EXP(L7226/80))</f>
        <v>0.12509440990968565</v>
      </c>
      <c r="P7226">
        <f t="shared" ref="P7226:P7228" si="24709">(0.1*(L7226+25))/(EXP((L7226+25)/10))</f>
        <v>0.20446956232461239</v>
      </c>
      <c r="Q7226">
        <f t="shared" ref="Q7226:Q7228" si="24710">(0.125*EXP(L7226/18))</f>
        <v>0.12542014573243726</v>
      </c>
      <c r="R7226">
        <f t="shared" ref="R7226:R7228" si="24711">0.07 * EXP(L7226/20)</f>
        <v>7.0211717906006263E-2</v>
      </c>
      <c r="S7226">
        <f t="shared" ref="S7226:S7228" si="24712">(1/(EXP((L7226+30)/10)+1))</f>
        <v>4.7153752925096333E-2</v>
      </c>
      <c r="T7226">
        <f>(P7226*(1-T7225) - Q7226*T7225)*$F$21*2</f>
        <v>4.0759409997756851E-3</v>
      </c>
      <c r="U7226">
        <f>(N7226*(1-U7225) - O7226*U7225)*$F$21*2</f>
        <v>7.3455639827239578E-4</v>
      </c>
      <c r="V7226">
        <f>(R7226*(1-V7225) - S7226*V7225)*$F$21*2</f>
        <v>1.4025886147842298E-3</v>
      </c>
      <c r="W7226">
        <f>$F$21*(W7225+E7225*(G7225-($E$9*U7225^4*(W7225-$E$3) + $E$11*T7225^3*V7225*(W7225-$E$5) + $E$13*(W7225-$E$7))) /$E$15)*2</f>
        <v>6.5213164086026648E-3</v>
      </c>
    </row>
    <row r="7227" spans="5:23" x14ac:dyDescent="0.25">
      <c r="I7227">
        <f>I7225 + 0.5*$F$28</f>
        <v>7.034626234045039E-3</v>
      </c>
      <c r="J7227">
        <f t="shared" ref="J7227:L7227" si="24713">J7225 + 0.5*$F$28</f>
        <v>5.3669813161030117E-3</v>
      </c>
      <c r="K7227">
        <f t="shared" si="24713"/>
        <v>5.7008811682510777E-3</v>
      </c>
      <c r="L7227">
        <f t="shared" si="24713"/>
        <v>6.0399535810081915E-2</v>
      </c>
      <c r="N7227">
        <f t="shared" si="24707"/>
        <v>3.6787275781815537E-2</v>
      </c>
      <c r="O7227">
        <f t="shared" si="24708"/>
        <v>0.12509440990968565</v>
      </c>
      <c r="P7227">
        <f t="shared" si="24709"/>
        <v>0.20446956232461239</v>
      </c>
      <c r="Q7227">
        <f t="shared" si="24710"/>
        <v>0.12542014573243726</v>
      </c>
      <c r="R7227">
        <f t="shared" si="24711"/>
        <v>7.0211717906006263E-2</v>
      </c>
      <c r="S7227">
        <f t="shared" si="24712"/>
        <v>4.7153752925096333E-2</v>
      </c>
      <c r="T7227">
        <f>(P7227*(1-T7226) - Q7227*T7226)*$F$21*2</f>
        <v>4.0624990267627724E-3</v>
      </c>
      <c r="U7227">
        <f>(N7227*(1-U7226) - O7227*U7226)*$F$21*2</f>
        <v>7.3336729107655442E-4</v>
      </c>
      <c r="V7227">
        <f>(R7227*(1-V7226) - S7227*V7226)*$F$21*2</f>
        <v>1.4009420486569954E-3</v>
      </c>
      <c r="W7227">
        <f>$F$21*(W7226+E7226*(G7226-($E$9*U7226^4*(W7226-$E$3) + $E$11*T7226^3*V7226*(W7226-$E$5) + $E$13*(W7226-$E$7))) /$E$15)*2</f>
        <v>1.3042632817205331E-4</v>
      </c>
    </row>
    <row r="7228" spans="5:23" x14ac:dyDescent="0.25">
      <c r="I7228">
        <f>I7225 + $F$28</f>
        <v>1.2034626234045038E-2</v>
      </c>
      <c r="J7228">
        <f t="shared" ref="J7228:L7228" si="24714">J7225 + $F$28</f>
        <v>1.0366981316103011E-2</v>
      </c>
      <c r="K7228">
        <f t="shared" si="24714"/>
        <v>1.0700881168251079E-2</v>
      </c>
      <c r="L7228">
        <f t="shared" si="24714"/>
        <v>6.5399535810081913E-2</v>
      </c>
      <c r="N7228">
        <f t="shared" si="24707"/>
        <v>3.6787160810411029E-2</v>
      </c>
      <c r="O7228">
        <f t="shared" si="24708"/>
        <v>0.12510222855463513</v>
      </c>
      <c r="P7228">
        <f t="shared" si="24709"/>
        <v>0.20440812805696162</v>
      </c>
      <c r="Q7228">
        <f t="shared" si="24710"/>
        <v>0.12545498950099565</v>
      </c>
      <c r="R7228">
        <f t="shared" si="24711"/>
        <v>7.0229273029781797E-2</v>
      </c>
      <c r="S7228">
        <f t="shared" si="24712"/>
        <v>4.713129287278435E-2</v>
      </c>
      <c r="T7228">
        <f t="shared" ref="T7228" si="24715">(P7228*(1-T7227) - Q7228*T7227)*$F$21</f>
        <v>2.0306805946291749E-3</v>
      </c>
      <c r="U7228">
        <f t="shared" ref="U7228" si="24716">(N7228*(1-U7227) - O7228*U7227)*$F$21</f>
        <v>3.666843642747835E-4</v>
      </c>
      <c r="V7228">
        <f t="shared" ref="V7228" si="24717">(R7228*(1-V7227) - S7228*V7227)*$F$21</f>
        <v>7.0064857678154712E-4</v>
      </c>
      <c r="W7228">
        <f t="shared" ref="W7228" si="24718">$F$21*(W7227+E7227*(G7227-($E$9*U7227^4*(W7227-$E$3) + $E$11*T7227^3*V7227*(W7227-$E$5) + $E$13*(W7227-$E$7))) /$E$15)</f>
        <v>1.3042632817205331E-6</v>
      </c>
    </row>
    <row r="7229" spans="5:23" x14ac:dyDescent="0.25">
      <c r="T7229">
        <f>SUM(T7225:T7228)/6</f>
        <v>2.0346196877238198E-3</v>
      </c>
      <c r="U7229">
        <f t="shared" ref="U7229" si="24719">SUM(U7225:U7228)/6</f>
        <v>3.6698130384232511E-4</v>
      </c>
      <c r="V7229">
        <f t="shared" ref="V7229" si="24720">SUM(V7225:V7228)/6</f>
        <v>7.0088304749408995E-4</v>
      </c>
      <c r="W7229">
        <f>SUM(W7225:W7228)/6</f>
        <v>5.5453144571698275E-2</v>
      </c>
    </row>
    <row r="7231" spans="5:23" x14ac:dyDescent="0.25">
      <c r="E7231">
        <f>E7224+0.01</f>
        <v>10.299999999999825</v>
      </c>
      <c r="F7231">
        <v>0.01</v>
      </c>
      <c r="G7231">
        <v>0</v>
      </c>
      <c r="I7231">
        <f>T7229</f>
        <v>2.0346196877238198E-3</v>
      </c>
      <c r="J7231">
        <f t="shared" ref="J7231" si="24721">U7229</f>
        <v>3.6698130384232511E-4</v>
      </c>
      <c r="K7231">
        <f t="shared" ref="K7231" si="24722">V7229</f>
        <v>7.0088304749408995E-4</v>
      </c>
      <c r="L7231">
        <f t="shared" ref="L7231" si="24723">W7229</f>
        <v>5.5453144571698275E-2</v>
      </c>
      <c r="T7231">
        <f>T7229</f>
        <v>2.0346196877238198E-3</v>
      </c>
      <c r="U7231">
        <f t="shared" ref="U7231:W7231" si="24724">U7229</f>
        <v>3.6698130384232511E-4</v>
      </c>
      <c r="V7231">
        <f t="shared" si="24724"/>
        <v>7.0088304749408995E-4</v>
      </c>
      <c r="W7231">
        <f t="shared" si="24724"/>
        <v>5.5453144571698275E-2</v>
      </c>
    </row>
    <row r="7232" spans="5:23" x14ac:dyDescent="0.25">
      <c r="I7232">
        <f>T7229</f>
        <v>2.0346196877238198E-3</v>
      </c>
      <c r="J7232">
        <f t="shared" ref="J7232" si="24725">U7229</f>
        <v>3.6698130384232511E-4</v>
      </c>
      <c r="K7232">
        <f t="shared" ref="K7232" si="24726">V7229</f>
        <v>7.0088304749408995E-4</v>
      </c>
      <c r="L7232">
        <f t="shared" ref="L7232" si="24727">W7229</f>
        <v>5.5453144571698275E-2</v>
      </c>
      <c r="N7232">
        <f>(0.01*(L7232+10))/(EXP((L7232+10)/10))</f>
        <v>3.6787380579778158E-2</v>
      </c>
      <c r="O7232">
        <f xml:space="preserve"> (0.125*EXP(L7232/80))</f>
        <v>0.12508667557513031</v>
      </c>
      <c r="P7232">
        <f>(0.1*(L7232+25))/(EXP((L7232+25)/10))</f>
        <v>0.204530348065905</v>
      </c>
      <c r="Q7232">
        <f>(0.125*EXP(L7232/18))</f>
        <v>0.12538568507254219</v>
      </c>
      <c r="R7232">
        <f>0.07 * EXP(L7232/20)</f>
        <v>7.0194355321834018E-2</v>
      </c>
      <c r="S7232">
        <f>(1/(EXP((L7232+30)/10)+1))</f>
        <v>4.7175982176501548E-2</v>
      </c>
      <c r="T7232">
        <f>(P7232*(1-T7231) - Q7232*T7231)*$F$21</f>
        <v>2.0385909440958578E-3</v>
      </c>
      <c r="U7232">
        <f>(N7232*(1-U7231) - O7232*U7231)*$F$21</f>
        <v>3.6727975827592185E-4</v>
      </c>
      <c r="V7232">
        <f>(R7232*(1-V7231) - S7232*V7231)*$F$21</f>
        <v>7.0112092442002779E-4</v>
      </c>
      <c r="W7232">
        <f>$F$21*(W7231+E7231*(G7231-($E$9*U7231^4*(W7231-$E$3) + $E$11*T7231^3*V7231*(W7231-$E$5) + $E$13*(W7231-$E$7))) /$E$15)</f>
        <v>0.32638103802937229</v>
      </c>
    </row>
    <row r="7233" spans="5:23" x14ac:dyDescent="0.25">
      <c r="I7233">
        <f>I7232 + 0.5*$F$28</f>
        <v>7.0346196877238195E-3</v>
      </c>
      <c r="J7233">
        <f t="shared" ref="J7233" si="24728">J7232 + 0.5*$F$28</f>
        <v>5.3669813038423253E-3</v>
      </c>
      <c r="K7233">
        <f t="shared" ref="K7233" si="24729">K7232 + 0.5*$F$28</f>
        <v>5.7008830474940897E-3</v>
      </c>
      <c r="L7233">
        <f t="shared" ref="L7233" si="24730">L7232 + 0.5*$F$28</f>
        <v>6.0453144571698272E-2</v>
      </c>
      <c r="N7233">
        <f t="shared" ref="N7233:N7235" si="24731">(0.01*(L7233+10))/(EXP((L7233+10)/10))</f>
        <v>3.6787274597293071E-2</v>
      </c>
      <c r="O7233">
        <f t="shared" ref="O7233:O7235" si="24732" xml:space="preserve"> (0.125*EXP(L7233/80))</f>
        <v>0.12509449373666875</v>
      </c>
      <c r="P7233">
        <f t="shared" ref="P7233:P7235" si="24733">(0.1*(L7233+25))/(EXP((L7233+25)/10))</f>
        <v>0.2044689035868596</v>
      </c>
      <c r="Q7233">
        <f t="shared" ref="Q7233:Q7235" si="24734">(0.125*EXP(L7233/18))</f>
        <v>0.12542051926736542</v>
      </c>
      <c r="R7233">
        <f t="shared" ref="R7233:R7235" si="24735">0.07 * EXP(L7233/20)</f>
        <v>7.0211906104420879E-2</v>
      </c>
      <c r="S7233">
        <f t="shared" ref="S7233:S7235" si="24736">(1/(EXP((L7233+30)/10)+1))</f>
        <v>4.7153512060032786E-2</v>
      </c>
      <c r="T7233">
        <f>(P7233*(1-T7232) - Q7233*T7232)*$F$21*2</f>
        <v>4.0759278799375196E-3</v>
      </c>
      <c r="U7233">
        <f>(N7233*(1-U7232) - O7233*U7232)*$F$21*2</f>
        <v>7.3455637401100189E-4</v>
      </c>
      <c r="V7233">
        <f>(R7233*(1-V7232) - S7233*V7232)*$F$21*2</f>
        <v>1.4025923750788497E-3</v>
      </c>
      <c r="W7233">
        <f>$F$21*(W7232+E7232*(G7232-($E$9*U7232^4*(W7232-$E$3) + $E$11*T7232^3*V7232*(W7232-$E$5) + $E$13*(W7232-$E$7))) /$E$15)*2</f>
        <v>6.5276207605874459E-3</v>
      </c>
    </row>
    <row r="7234" spans="5:23" x14ac:dyDescent="0.25">
      <c r="I7234">
        <f>I7232 + 0.5*$F$28</f>
        <v>7.0346196877238195E-3</v>
      </c>
      <c r="J7234">
        <f t="shared" ref="J7234:L7234" si="24737">J7232 + 0.5*$F$28</f>
        <v>5.3669813038423253E-3</v>
      </c>
      <c r="K7234">
        <f t="shared" si="24737"/>
        <v>5.7008830474940897E-3</v>
      </c>
      <c r="L7234">
        <f t="shared" si="24737"/>
        <v>6.0453144571698272E-2</v>
      </c>
      <c r="N7234">
        <f t="shared" si="24731"/>
        <v>3.6787274597293071E-2</v>
      </c>
      <c r="O7234">
        <f t="shared" si="24732"/>
        <v>0.12509449373666875</v>
      </c>
      <c r="P7234">
        <f t="shared" si="24733"/>
        <v>0.2044689035868596</v>
      </c>
      <c r="Q7234">
        <f t="shared" si="24734"/>
        <v>0.12542051926736542</v>
      </c>
      <c r="R7234">
        <f t="shared" si="24735"/>
        <v>7.0211906104420879E-2</v>
      </c>
      <c r="S7234">
        <f t="shared" si="24736"/>
        <v>4.7153512060032786E-2</v>
      </c>
      <c r="T7234">
        <f>(P7234*(1-T7233) - Q7234*T7233)*$F$21*2</f>
        <v>4.0624859618190318E-3</v>
      </c>
      <c r="U7234">
        <f>(N7234*(1-U7233) - O7234*U7233)*$F$21*2</f>
        <v>7.3336726625054371E-4</v>
      </c>
      <c r="V7234">
        <f>(R7234*(1-V7233) - S7234*V7233)*$F$21*2</f>
        <v>1.4009458052761095E-3</v>
      </c>
      <c r="W7234">
        <f>$F$21*(W7233+E7233*(G7233-($E$9*U7233^4*(W7233-$E$3) + $E$11*T7233^3*V7233*(W7233-$E$5) + $E$13*(W7233-$E$7))) /$E$15)*2</f>
        <v>1.3055241521174891E-4</v>
      </c>
    </row>
    <row r="7235" spans="5:23" x14ac:dyDescent="0.25">
      <c r="I7235">
        <f>I7232 + $F$28</f>
        <v>1.203461968772382E-2</v>
      </c>
      <c r="J7235">
        <f t="shared" ref="J7235:L7235" si="24738">J7232 + $F$28</f>
        <v>1.0366981303842325E-2</v>
      </c>
      <c r="K7235">
        <f t="shared" si="24738"/>
        <v>1.070088304749409E-2</v>
      </c>
      <c r="L7235">
        <f t="shared" si="24738"/>
        <v>6.5453144571698277E-2</v>
      </c>
      <c r="N7235">
        <f t="shared" si="24731"/>
        <v>3.6787159528515918E-2</v>
      </c>
      <c r="O7235">
        <f t="shared" si="24732"/>
        <v>0.12510231238685757</v>
      </c>
      <c r="P7235">
        <f t="shared" si="24733"/>
        <v>0.20440746942990656</v>
      </c>
      <c r="Q7235">
        <f t="shared" si="24734"/>
        <v>0.12545536313969791</v>
      </c>
      <c r="R7235">
        <f t="shared" si="24735"/>
        <v>7.0229461275251912E-2</v>
      </c>
      <c r="S7235">
        <f t="shared" si="24736"/>
        <v>4.7131052116773708E-2</v>
      </c>
      <c r="T7235">
        <f t="shared" ref="T7235" si="24739">(P7235*(1-T7234) - Q7235*T7234)*$F$21</f>
        <v>2.0306740630326669E-3</v>
      </c>
      <c r="U7235">
        <f t="shared" ref="U7235" si="24740">(N7235*(1-U7234) - O7235*U7234)*$F$21</f>
        <v>3.6668435089062595E-4</v>
      </c>
      <c r="V7235">
        <f t="shared" ref="V7235" si="24741">(R7235*(1-V7234) - S7235*V7234)*$F$21</f>
        <v>7.0065045556310312E-4</v>
      </c>
      <c r="W7235">
        <f t="shared" ref="W7235" si="24742">$F$21*(W7234+E7234*(G7234-($E$9*U7234^4*(W7234-$E$3) + $E$11*T7234^3*V7234*(W7234-$E$5) + $E$13*(W7234-$E$7))) /$E$15)</f>
        <v>1.3055241521174892E-6</v>
      </c>
    </row>
    <row r="7236" spans="5:23" x14ac:dyDescent="0.25">
      <c r="T7236">
        <f>SUM(T7232:T7235)/6</f>
        <v>2.0346131414808459E-3</v>
      </c>
      <c r="U7236">
        <f t="shared" ref="U7236" si="24743">SUM(U7232:U7235)/6</f>
        <v>3.6698129157134888E-4</v>
      </c>
      <c r="V7236">
        <f t="shared" ref="V7236" si="24744">SUM(V7232:V7235)/6</f>
        <v>7.0088492672301498E-4</v>
      </c>
      <c r="W7236">
        <f>SUM(W7232:W7235)/6</f>
        <v>5.5506752788220599E-2</v>
      </c>
    </row>
    <row r="7238" spans="5:23" x14ac:dyDescent="0.25">
      <c r="E7238">
        <f>E7231+0.01</f>
        <v>10.309999999999825</v>
      </c>
      <c r="F7238">
        <v>0.01</v>
      </c>
      <c r="G7238">
        <v>0</v>
      </c>
      <c r="I7238">
        <f>T7236</f>
        <v>2.0346131414808459E-3</v>
      </c>
      <c r="J7238">
        <f t="shared" ref="J7238" si="24745">U7236</f>
        <v>3.6698129157134888E-4</v>
      </c>
      <c r="K7238">
        <f t="shared" ref="K7238" si="24746">V7236</f>
        <v>7.0088492672301498E-4</v>
      </c>
      <c r="L7238">
        <f t="shared" ref="L7238" si="24747">W7236</f>
        <v>5.5506752788220599E-2</v>
      </c>
      <c r="T7238">
        <f>T7236</f>
        <v>2.0346131414808459E-3</v>
      </c>
      <c r="U7238">
        <f t="shared" ref="U7238:W7238" si="24748">U7236</f>
        <v>3.6698129157134888E-4</v>
      </c>
      <c r="V7238">
        <f t="shared" si="24748"/>
        <v>7.0088492672301498E-4</v>
      </c>
      <c r="W7238">
        <f t="shared" si="24748"/>
        <v>5.5506752788220599E-2</v>
      </c>
    </row>
    <row r="7239" spans="5:23" x14ac:dyDescent="0.25">
      <c r="I7239">
        <f>T7236</f>
        <v>2.0346131414808459E-3</v>
      </c>
      <c r="J7239">
        <f t="shared" ref="J7239" si="24749">U7236</f>
        <v>3.6698129157134888E-4</v>
      </c>
      <c r="K7239">
        <f t="shared" ref="K7239" si="24750">V7236</f>
        <v>7.0088492672301498E-4</v>
      </c>
      <c r="L7239">
        <f t="shared" ref="L7239" si="24751">W7236</f>
        <v>5.5506752788220599E-2</v>
      </c>
      <c r="N7239">
        <f>(0.01*(L7239+10))/(EXP((L7239+10)/10))</f>
        <v>3.6787379491691544E-2</v>
      </c>
      <c r="O7239">
        <f xml:space="preserve"> (0.125*EXP(L7239/80))</f>
        <v>0.12508675939607825</v>
      </c>
      <c r="P7239">
        <f>(0.1*(L7239+25))/(EXP((L7239+25)/10))</f>
        <v>0.20452968922539377</v>
      </c>
      <c r="Q7239">
        <f>(0.125*EXP(L7239/18))</f>
        <v>0.12538605850104018</v>
      </c>
      <c r="R7239">
        <f>0.07 * EXP(L7239/20)</f>
        <v>7.01945434717961E-2</v>
      </c>
      <c r="S7239">
        <f>(1/(EXP((L7239+30)/10)+1))</f>
        <v>4.717574120596129E-2</v>
      </c>
      <c r="T7239">
        <f>(P7239*(1-T7238) - Q7239*T7238)*$F$21</f>
        <v>2.0385843830948809E-3</v>
      </c>
      <c r="U7239">
        <f>(N7239*(1-U7238) - O7239*U7238)*$F$21</f>
        <v>3.6727974711130515E-4</v>
      </c>
      <c r="V7239">
        <f>(R7239*(1-V7238) - S7239*V7238)*$F$21</f>
        <v>7.0112280408420275E-4</v>
      </c>
      <c r="W7239">
        <f>$F$21*(W7238+E7238*(G7238-($E$9*U7238^4*(W7238-$E$3) + $E$11*T7238^3*V7238*(W7238-$E$5) + $E$13*(W7238-$E$7))) /$E$15)</f>
        <v>0.32669625242349432</v>
      </c>
    </row>
    <row r="7240" spans="5:23" x14ac:dyDescent="0.25">
      <c r="I7240">
        <f>I7239 + 0.5*$F$28</f>
        <v>7.0346131414808465E-3</v>
      </c>
      <c r="J7240">
        <f t="shared" ref="J7240" si="24752">J7239 + 0.5*$F$28</f>
        <v>5.3669812915713494E-3</v>
      </c>
      <c r="K7240">
        <f t="shared" ref="K7240" si="24753">K7239 + 0.5*$F$28</f>
        <v>5.700884926723015E-3</v>
      </c>
      <c r="L7240">
        <f t="shared" ref="L7240" si="24754">L7239 + 0.5*$F$28</f>
        <v>6.0506752788220597E-2</v>
      </c>
      <c r="N7240">
        <f t="shared" ref="N7240:N7242" si="24755">(0.01*(L7240+10))/(EXP((L7240+10)/10))</f>
        <v>3.6787273411738146E-2</v>
      </c>
      <c r="O7240">
        <f t="shared" ref="O7240:O7242" si="24756" xml:space="preserve"> (0.125*EXP(L7240/80))</f>
        <v>0.12509457756285566</v>
      </c>
      <c r="P7240">
        <f t="shared" ref="P7240:P7242" si="24757">(0.1*(L7240+25))/(EXP((L7240+25)/10))</f>
        <v>0.20446824485699139</v>
      </c>
      <c r="Q7240">
        <f t="shared" ref="Q7240:Q7242" si="24758">(0.125*EXP(L7240/18))</f>
        <v>0.12542089279960794</v>
      </c>
      <c r="R7240">
        <f t="shared" ref="R7240:R7242" si="24759">0.07 * EXP(L7240/20)</f>
        <v>7.0212094301426359E-2</v>
      </c>
      <c r="S7240">
        <f t="shared" ref="S7240:S7242" si="24760">(1/(EXP((L7240+30)/10)+1))</f>
        <v>4.7153271198587803E-2</v>
      </c>
      <c r="T7240">
        <f>(P7240*(1-T7239) - Q7240*T7239)*$F$21*2</f>
        <v>4.0759147602562398E-3</v>
      </c>
      <c r="U7240">
        <f>(N7240*(1-U7239) - O7240*U7239)*$F$21*2</f>
        <v>7.3455634972900577E-4</v>
      </c>
      <c r="V7240">
        <f>(R7240*(1-V7239) - S7240*V7239)*$F$21*2</f>
        <v>1.4025961353452924E-3</v>
      </c>
      <c r="W7240">
        <f>$F$21*(W7239+E7239*(G7239-($E$9*U7239^4*(W7239-$E$3) + $E$11*T7239^3*V7239*(W7239-$E$5) + $E$13*(W7239-$E$7))) /$E$15)*2</f>
        <v>6.5339250484698864E-3</v>
      </c>
    </row>
    <row r="7241" spans="5:23" x14ac:dyDescent="0.25">
      <c r="I7241">
        <f>I7239 + 0.5*$F$28</f>
        <v>7.0346131414808465E-3</v>
      </c>
      <c r="J7241">
        <f t="shared" ref="J7241:L7241" si="24761">J7239 + 0.5*$F$28</f>
        <v>5.3669812915713494E-3</v>
      </c>
      <c r="K7241">
        <f t="shared" si="24761"/>
        <v>5.700884926723015E-3</v>
      </c>
      <c r="L7241">
        <f t="shared" si="24761"/>
        <v>6.0506752788220597E-2</v>
      </c>
      <c r="N7241">
        <f t="shared" si="24755"/>
        <v>3.6787273411738146E-2</v>
      </c>
      <c r="O7241">
        <f t="shared" si="24756"/>
        <v>0.12509457756285566</v>
      </c>
      <c r="P7241">
        <f t="shared" si="24757"/>
        <v>0.20446824485699139</v>
      </c>
      <c r="Q7241">
        <f t="shared" si="24758"/>
        <v>0.12542089279960794</v>
      </c>
      <c r="R7241">
        <f t="shared" si="24759"/>
        <v>7.0212094301426359E-2</v>
      </c>
      <c r="S7241">
        <f t="shared" si="24760"/>
        <v>4.7153271198587803E-2</v>
      </c>
      <c r="T7241">
        <f>(P7241*(1-T7240) - Q7241*T7240)*$F$21*2</f>
        <v>4.0624728970313729E-3</v>
      </c>
      <c r="U7241">
        <f>(N7241*(1-U7240) - O7241*U7240)*$F$21*2</f>
        <v>7.3336724140397739E-4</v>
      </c>
      <c r="V7241">
        <f>(R7241*(1-V7240) - S7241*V7240)*$F$21*2</f>
        <v>1.4009495618670532E-3</v>
      </c>
      <c r="W7241">
        <f>$F$21*(W7240+E7240*(G7240-($E$9*U7240^4*(W7240-$E$3) + $E$11*T7240^3*V7240*(W7240-$E$5) + $E$13*(W7240-$E$7))) /$E$15)*2</f>
        <v>1.3067850096939773E-4</v>
      </c>
    </row>
    <row r="7242" spans="5:23" x14ac:dyDescent="0.25">
      <c r="I7242">
        <f>I7239 + $F$28</f>
        <v>1.2034613141480846E-2</v>
      </c>
      <c r="J7242">
        <f t="shared" ref="J7242:L7242" si="24762">J7239 + $F$28</f>
        <v>1.0366981291571349E-2</v>
      </c>
      <c r="K7242">
        <f t="shared" si="24762"/>
        <v>1.0700884926723015E-2</v>
      </c>
      <c r="L7242">
        <f t="shared" si="24762"/>
        <v>6.5506752788220601E-2</v>
      </c>
      <c r="N7242">
        <f t="shared" si="24755"/>
        <v>3.6787158245590389E-2</v>
      </c>
      <c r="O7242">
        <f t="shared" si="24756"/>
        <v>0.12510239621828378</v>
      </c>
      <c r="P7242">
        <f t="shared" si="24757"/>
        <v>0.20440681081073542</v>
      </c>
      <c r="Q7242">
        <f t="shared" si="24758"/>
        <v>0.12545573677571381</v>
      </c>
      <c r="R7242">
        <f t="shared" si="24759"/>
        <v>7.0229649519312501E-2</v>
      </c>
      <c r="S7242">
        <f t="shared" si="24760"/>
        <v>4.7130811364380028E-2</v>
      </c>
      <c r="T7242">
        <f t="shared" ref="T7242" si="24763">(P7242*(1-T7241) - Q7242*T7241)*$F$21</f>
        <v>2.0306675315141976E-3</v>
      </c>
      <c r="U7242">
        <f t="shared" ref="U7242" si="24764">(N7242*(1-U7241) - O7242*U7241)*$F$21</f>
        <v>3.6668433749621103E-4</v>
      </c>
      <c r="V7242">
        <f t="shared" ref="V7242" si="24765">(R7242*(1-V7241) - S7242*V7241)*$F$21</f>
        <v>7.0065233433056981E-4</v>
      </c>
      <c r="W7242">
        <f t="shared" ref="W7242" si="24766">$F$21*(W7241+E7241*(G7241-($E$9*U7241^4*(W7241-$E$3) + $E$11*T7241^3*V7241*(W7241-$E$5) + $E$13*(W7241-$E$7))) /$E$15)</f>
        <v>1.3067850096939773E-6</v>
      </c>
    </row>
    <row r="7243" spans="5:23" x14ac:dyDescent="0.25">
      <c r="T7243">
        <f>SUM(T7239:T7242)/6</f>
        <v>2.034606595316115E-3</v>
      </c>
      <c r="U7243">
        <f t="shared" ref="U7243" si="24767">SUM(U7239:U7242)/6</f>
        <v>3.669812792900832E-4</v>
      </c>
      <c r="V7243">
        <f t="shared" ref="V7243" si="24768">SUM(V7239:V7242)/6</f>
        <v>7.0088680593785298E-4</v>
      </c>
      <c r="W7243">
        <f>SUM(W7239:W7242)/6</f>
        <v>5.5560360459657211E-2</v>
      </c>
    </row>
    <row r="7245" spans="5:23" x14ac:dyDescent="0.25">
      <c r="E7245">
        <f>E7238+0.01</f>
        <v>10.319999999999824</v>
      </c>
      <c r="F7245">
        <v>0.01</v>
      </c>
      <c r="G7245">
        <v>0</v>
      </c>
      <c r="I7245">
        <f>T7243</f>
        <v>2.034606595316115E-3</v>
      </c>
      <c r="J7245">
        <f t="shared" ref="J7245" si="24769">U7243</f>
        <v>3.669812792900832E-4</v>
      </c>
      <c r="K7245">
        <f t="shared" ref="K7245" si="24770">V7243</f>
        <v>7.0088680593785298E-4</v>
      </c>
      <c r="L7245">
        <f t="shared" ref="L7245" si="24771">W7243</f>
        <v>5.5560360459657211E-2</v>
      </c>
      <c r="T7245">
        <f>T7243</f>
        <v>2.034606595316115E-3</v>
      </c>
      <c r="U7245">
        <f t="shared" ref="U7245:W7245" si="24772">U7243</f>
        <v>3.669812792900832E-4</v>
      </c>
      <c r="V7245">
        <f t="shared" si="24772"/>
        <v>7.0088680593785298E-4</v>
      </c>
      <c r="W7245">
        <f t="shared" si="24772"/>
        <v>5.5560360459657211E-2</v>
      </c>
    </row>
    <row r="7246" spans="5:23" x14ac:dyDescent="0.25">
      <c r="I7246">
        <f>T7243</f>
        <v>2.034606595316115E-3</v>
      </c>
      <c r="J7246">
        <f t="shared" ref="J7246" si="24773">U7243</f>
        <v>3.669812792900832E-4</v>
      </c>
      <c r="K7246">
        <f t="shared" ref="K7246" si="24774">V7243</f>
        <v>7.0088680593785298E-4</v>
      </c>
      <c r="L7246">
        <f t="shared" ref="L7246" si="24775">W7243</f>
        <v>5.5560360459657211E-2</v>
      </c>
      <c r="N7246">
        <f>(0.01*(L7246+10))/(EXP((L7246+10)/10))</f>
        <v>3.6787378402570486E-2</v>
      </c>
      <c r="O7246">
        <f xml:space="preserve"> (0.125*EXP(L7246/80))</f>
        <v>0.12508684321623006</v>
      </c>
      <c r="P7246">
        <f>(0.1*(L7246+25))/(EXP((L7246+25)/10))</f>
        <v>0.2045290303927676</v>
      </c>
      <c r="Q7246">
        <f>(0.125*EXP(L7246/18))</f>
        <v>0.12538643192685328</v>
      </c>
      <c r="R7246">
        <f>0.07 * EXP(L7246/20)</f>
        <v>7.0194731620349407E-2</v>
      </c>
      <c r="S7246">
        <f>(1/(EXP((L7246+30)/10)+1))</f>
        <v>4.7175500239041109E-2</v>
      </c>
      <c r="T7246">
        <f>(P7246*(1-T7245) - Q7246*T7245)*$F$21</f>
        <v>2.0385778221723534E-3</v>
      </c>
      <c r="U7246">
        <f>(N7246*(1-U7245) - O7246*U7245)*$F$21</f>
        <v>3.6727973593636727E-4</v>
      </c>
      <c r="V7246">
        <f>(R7246*(1-V7245) - S7246*V7245)*$F$21</f>
        <v>7.0112468373429283E-4</v>
      </c>
      <c r="W7246">
        <f>$F$21*(W7245+E7245*(G7245-($E$9*U7245^4*(W7245-$E$3) + $E$11*T7245^3*V7245*(W7245-$E$5) + $E$13*(W7245-$E$7))) /$E$15)</f>
        <v>0.32701146361254835</v>
      </c>
    </row>
    <row r="7247" spans="5:23" x14ac:dyDescent="0.25">
      <c r="I7247">
        <f>I7246 + 0.5*$F$28</f>
        <v>7.0346065953161147E-3</v>
      </c>
      <c r="J7247">
        <f t="shared" ref="J7247" si="24776">J7246 + 0.5*$F$28</f>
        <v>5.3669812792900831E-3</v>
      </c>
      <c r="K7247">
        <f t="shared" ref="K7247" si="24777">K7246 + 0.5*$F$28</f>
        <v>5.7008868059378534E-3</v>
      </c>
      <c r="L7247">
        <f t="shared" ref="L7247" si="24778">L7246 + 0.5*$F$28</f>
        <v>6.0560360459657209E-2</v>
      </c>
      <c r="N7247">
        <f t="shared" ref="N7247:N7249" si="24779">(0.01*(L7247+10))/(EXP((L7247+10)/10))</f>
        <v>3.6787272225150797E-2</v>
      </c>
      <c r="O7247">
        <f t="shared" ref="O7247:O7249" si="24780" xml:space="preserve"> (0.125*EXP(L7247/80))</f>
        <v>0.1250946613882464</v>
      </c>
      <c r="P7247">
        <f t="shared" ref="P7247:P7249" si="24781">(0.1*(L7247+25))/(EXP((L7247+25)/10))</f>
        <v>0.20446758613500773</v>
      </c>
      <c r="Q7247">
        <f t="shared" ref="Q7247:Q7249" si="24782">(0.125*EXP(L7247/18))</f>
        <v>0.12542126632916487</v>
      </c>
      <c r="R7247">
        <f t="shared" ref="R7247:R7249" si="24783">0.07 * EXP(L7247/20)</f>
        <v>7.0212282497022688E-2</v>
      </c>
      <c r="S7247">
        <f t="shared" ref="S7247:S7249" si="24784">(1/(EXP((L7247+30)/10)+1))</f>
        <v>4.7153030340761334E-2</v>
      </c>
      <c r="T7247">
        <f>(P7247*(1-T7246) - Q7247*T7246)*$F$21*2</f>
        <v>4.0759016407318476E-3</v>
      </c>
      <c r="U7247">
        <f>(N7247*(1-U7246) - O7247*U7246)*$F$21*2</f>
        <v>7.3455632542640786E-4</v>
      </c>
      <c r="V7247">
        <f>(R7247*(1-V7246) - S7247*V7246)*$F$21*2</f>
        <v>1.4025998955835583E-3</v>
      </c>
      <c r="W7247">
        <f>$F$21*(W7246+E7246*(G7246-($E$9*U7246^4*(W7246-$E$3) + $E$11*T7246^3*V7246*(W7246-$E$5) + $E$13*(W7246-$E$7))) /$E$15)*2</f>
        <v>6.5402292722509673E-3</v>
      </c>
    </row>
    <row r="7248" spans="5:23" x14ac:dyDescent="0.25">
      <c r="I7248">
        <f>I7246 + 0.5*$F$28</f>
        <v>7.0346065953161147E-3</v>
      </c>
      <c r="J7248">
        <f t="shared" ref="J7248:L7248" si="24785">J7246 + 0.5*$F$28</f>
        <v>5.3669812792900831E-3</v>
      </c>
      <c r="K7248">
        <f t="shared" si="24785"/>
        <v>5.7008868059378534E-3</v>
      </c>
      <c r="L7248">
        <f t="shared" si="24785"/>
        <v>6.0560360459657209E-2</v>
      </c>
      <c r="N7248">
        <f t="shared" si="24779"/>
        <v>3.6787272225150797E-2</v>
      </c>
      <c r="O7248">
        <f t="shared" si="24780"/>
        <v>0.1250946613882464</v>
      </c>
      <c r="P7248">
        <f t="shared" si="24781"/>
        <v>0.20446758613500773</v>
      </c>
      <c r="Q7248">
        <f t="shared" si="24782"/>
        <v>0.12542126632916487</v>
      </c>
      <c r="R7248">
        <f t="shared" si="24783"/>
        <v>7.0212282497022688E-2</v>
      </c>
      <c r="S7248">
        <f t="shared" si="24784"/>
        <v>4.7153030340761334E-2</v>
      </c>
      <c r="T7248">
        <f>(P7248*(1-T7247) - Q7248*T7247)*$F$21*2</f>
        <v>4.0624598323997976E-3</v>
      </c>
      <c r="U7248">
        <f>(N7248*(1-U7247) - O7248*U7247)*$F$21*2</f>
        <v>7.3336721653685644E-4</v>
      </c>
      <c r="V7248">
        <f>(R7248*(1-V7247) - S7248*V7247)*$F$21*2</f>
        <v>1.4009533184298256E-3</v>
      </c>
      <c r="W7248">
        <f>$F$21*(W7247+E7247*(G7247-($E$9*U7247^4*(W7247-$E$3) + $E$11*T7247^3*V7247*(W7247-$E$5) + $E$13*(W7247-$E$7))) /$E$15)*2</f>
        <v>1.3080458544501936E-4</v>
      </c>
    </row>
    <row r="7249" spans="5:23" x14ac:dyDescent="0.25">
      <c r="I7249">
        <f>I7246 + $F$28</f>
        <v>1.2034606595316116E-2</v>
      </c>
      <c r="J7249">
        <f t="shared" ref="J7249:L7249" si="24786">J7246 + $F$28</f>
        <v>1.0366981279290083E-2</v>
      </c>
      <c r="K7249">
        <f t="shared" si="24786"/>
        <v>1.0700886805937853E-2</v>
      </c>
      <c r="L7249">
        <f t="shared" si="24786"/>
        <v>6.5560360459657213E-2</v>
      </c>
      <c r="N7249">
        <f t="shared" si="24779"/>
        <v>3.6787156961634468E-2</v>
      </c>
      <c r="O7249">
        <f t="shared" si="24780"/>
        <v>0.12510248004891378</v>
      </c>
      <c r="P7249">
        <f t="shared" si="24781"/>
        <v>0.2044061521994483</v>
      </c>
      <c r="Q7249">
        <f t="shared" si="24782"/>
        <v>0.12545611040904334</v>
      </c>
      <c r="R7249">
        <f t="shared" si="24783"/>
        <v>7.0229837761963607E-2</v>
      </c>
      <c r="S7249">
        <f t="shared" si="24784"/>
        <v>4.7130570615603266E-2</v>
      </c>
      <c r="T7249">
        <f t="shared" ref="T7249" si="24787">(P7249*(1-T7248) - Q7249*T7248)*$F$21</f>
        <v>2.0306610000737678E-3</v>
      </c>
      <c r="U7249">
        <f t="shared" ref="U7249" si="24788">(N7249*(1-U7248) - O7249*U7248)*$F$21</f>
        <v>3.666843240915388E-4</v>
      </c>
      <c r="V7249">
        <f t="shared" ref="V7249" si="24789">(R7249*(1-V7248) - S7249*V7248)*$F$21</f>
        <v>7.0065421308394772E-4</v>
      </c>
      <c r="W7249">
        <f t="shared" ref="W7249" si="24790">$F$21*(W7248+E7248*(G7248-($E$9*U7248^4*(W7248-$E$3) + $E$11*T7248^3*V7248*(W7248-$E$5) + $E$13*(W7248-$E$7))) /$E$15)</f>
        <v>1.3080458544501937E-6</v>
      </c>
    </row>
    <row r="7250" spans="5:23" x14ac:dyDescent="0.25">
      <c r="T7250">
        <f>SUM(T7246:T7249)/6</f>
        <v>2.0346000492296279E-3</v>
      </c>
      <c r="U7250">
        <f t="shared" ref="U7250" si="24791">SUM(U7246:U7249)/6</f>
        <v>3.6698126699852843E-4</v>
      </c>
      <c r="V7250">
        <f t="shared" ref="V7250" si="24792">SUM(V7246:V7249)/6</f>
        <v>7.0088868513860404E-4</v>
      </c>
      <c r="W7250">
        <f>SUM(W7246:W7249)/6</f>
        <v>5.5613967586016465E-2</v>
      </c>
    </row>
    <row r="7252" spans="5:23" x14ac:dyDescent="0.25">
      <c r="E7252">
        <f>E7245+0.01</f>
        <v>10.329999999999824</v>
      </c>
      <c r="F7252">
        <v>0.01</v>
      </c>
      <c r="G7252">
        <v>0</v>
      </c>
      <c r="I7252">
        <f>T7250</f>
        <v>2.0346000492296279E-3</v>
      </c>
      <c r="J7252">
        <f t="shared" ref="J7252" si="24793">U7250</f>
        <v>3.6698126699852843E-4</v>
      </c>
      <c r="K7252">
        <f t="shared" ref="K7252" si="24794">V7250</f>
        <v>7.0088868513860404E-4</v>
      </c>
      <c r="L7252">
        <f t="shared" ref="L7252" si="24795">W7250</f>
        <v>5.5613967586016465E-2</v>
      </c>
      <c r="T7252">
        <f>T7250</f>
        <v>2.0346000492296279E-3</v>
      </c>
      <c r="U7252">
        <f t="shared" ref="U7252:W7252" si="24796">U7250</f>
        <v>3.6698126699852843E-4</v>
      </c>
      <c r="V7252">
        <f t="shared" si="24796"/>
        <v>7.0088868513860404E-4</v>
      </c>
      <c r="W7252">
        <f t="shared" si="24796"/>
        <v>5.5613967586016465E-2</v>
      </c>
    </row>
    <row r="7253" spans="5:23" x14ac:dyDescent="0.25">
      <c r="I7253">
        <f>T7250</f>
        <v>2.0346000492296279E-3</v>
      </c>
      <c r="J7253">
        <f t="shared" ref="J7253" si="24797">U7250</f>
        <v>3.6698126699852843E-4</v>
      </c>
      <c r="K7253">
        <f t="shared" ref="K7253" si="24798">V7250</f>
        <v>7.0088868513860404E-4</v>
      </c>
      <c r="L7253">
        <f t="shared" ref="L7253" si="24799">W7250</f>
        <v>5.5613967586016465E-2</v>
      </c>
      <c r="N7253">
        <f>(0.01*(L7253+10))/(EXP((L7253+10)/10))</f>
        <v>3.6787377312415E-2</v>
      </c>
      <c r="O7253">
        <f xml:space="preserve"> (0.125*EXP(L7253/80))</f>
        <v>0.12508692703558577</v>
      </c>
      <c r="P7253">
        <f>(0.1*(L7253+25))/(EXP((L7253+25)/10))</f>
        <v>0.2045283715680262</v>
      </c>
      <c r="Q7253">
        <f>(0.125*EXP(L7253/18))</f>
        <v>0.12538680534998156</v>
      </c>
      <c r="R7253">
        <f>0.07 * EXP(L7253/20)</f>
        <v>7.0194919767493952E-2</v>
      </c>
      <c r="S7253">
        <f>(1/(EXP((L7253+30)/10)+1))</f>
        <v>4.717525927574092E-2</v>
      </c>
      <c r="T7253">
        <f>(P7253*(1-T7252) - Q7253*T7252)*$F$21</f>
        <v>2.0385712613282723E-3</v>
      </c>
      <c r="U7253">
        <f>(N7253*(1-U7252) - O7253*U7252)*$F$21</f>
        <v>3.6727972475110866E-4</v>
      </c>
      <c r="V7253">
        <f>(R7253*(1-V7252) - S7253*V7252)*$F$21</f>
        <v>7.011265633702986E-4</v>
      </c>
      <c r="W7253">
        <f>$F$21*(W7252+E7252*(G7252-($E$9*U7252^4*(W7252-$E$3) + $E$11*T7252^3*V7252*(W7252-$E$5) + $E$13*(W7252-$E$7))) /$E$15)</f>
        <v>0.32732667159658313</v>
      </c>
    </row>
    <row r="7254" spans="5:23" x14ac:dyDescent="0.25">
      <c r="I7254">
        <f>I7253 + 0.5*$F$28</f>
        <v>7.0346000492296275E-3</v>
      </c>
      <c r="J7254">
        <f t="shared" ref="J7254" si="24800">J7253 + 0.5*$F$28</f>
        <v>5.3669812669985282E-3</v>
      </c>
      <c r="K7254">
        <f t="shared" ref="K7254" si="24801">K7253 + 0.5*$F$28</f>
        <v>5.7008886851386041E-3</v>
      </c>
      <c r="L7254">
        <f t="shared" ref="L7254" si="24802">L7253 + 0.5*$F$28</f>
        <v>6.0613967586016462E-2</v>
      </c>
      <c r="N7254">
        <f t="shared" ref="N7254:N7256" si="24803">(0.01*(L7254+10))/(EXP((L7254+10)/10))</f>
        <v>3.6787271037531072E-2</v>
      </c>
      <c r="O7254">
        <f t="shared" ref="O7254:O7256" si="24804" xml:space="preserve"> (0.125*EXP(L7254/80))</f>
        <v>0.12509474521284097</v>
      </c>
      <c r="P7254">
        <f t="shared" ref="P7254:P7256" si="24805">(0.1*(L7254+25))/(EXP((L7254+25)/10))</f>
        <v>0.20446692742090844</v>
      </c>
      <c r="Q7254">
        <f t="shared" ref="Q7254:Q7256" si="24806">(0.125*EXP(L7254/18))</f>
        <v>0.12542163985603619</v>
      </c>
      <c r="R7254">
        <f t="shared" ref="R7254:R7256" si="24807">0.07 * EXP(L7254/20)</f>
        <v>7.021247069120988E-2</v>
      </c>
      <c r="S7254">
        <f t="shared" ref="S7254:S7256" si="24808">(1/(EXP((L7254+30)/10)+1))</f>
        <v>4.7152789486553277E-2</v>
      </c>
      <c r="T7254">
        <f>(P7254*(1-T7253) - Q7254*T7253)*$F$21*2</f>
        <v>4.0758885213643386E-3</v>
      </c>
      <c r="U7254">
        <f>(N7254*(1-U7253) - O7254*U7253)*$F$21*2</f>
        <v>7.3455630110320967E-4</v>
      </c>
      <c r="V7254">
        <f>(R7254*(1-V7253) - S7254*V7253)*$F$21*2</f>
        <v>1.4026036557936476E-3</v>
      </c>
      <c r="W7254">
        <f>$F$21*(W7253+E7253*(G7253-($E$9*U7253^4*(W7253-$E$3) + $E$11*T7253^3*V7253*(W7253-$E$5) + $E$13*(W7253-$E$7))) /$E$15)*2</f>
        <v>6.5465334319316625E-3</v>
      </c>
    </row>
    <row r="7255" spans="5:23" x14ac:dyDescent="0.25">
      <c r="I7255">
        <f>I7253 + 0.5*$F$28</f>
        <v>7.0346000492296275E-3</v>
      </c>
      <c r="J7255">
        <f t="shared" ref="J7255:L7255" si="24809">J7253 + 0.5*$F$28</f>
        <v>5.3669812669985282E-3</v>
      </c>
      <c r="K7255">
        <f t="shared" si="24809"/>
        <v>5.7008886851386041E-3</v>
      </c>
      <c r="L7255">
        <f t="shared" si="24809"/>
        <v>6.0613967586016462E-2</v>
      </c>
      <c r="N7255">
        <f t="shared" si="24803"/>
        <v>3.6787271037531072E-2</v>
      </c>
      <c r="O7255">
        <f t="shared" si="24804"/>
        <v>0.12509474521284097</v>
      </c>
      <c r="P7255">
        <f t="shared" si="24805"/>
        <v>0.20446692742090844</v>
      </c>
      <c r="Q7255">
        <f t="shared" si="24806"/>
        <v>0.12542163985603619</v>
      </c>
      <c r="R7255">
        <f t="shared" si="24807"/>
        <v>7.021247069120988E-2</v>
      </c>
      <c r="S7255">
        <f t="shared" si="24808"/>
        <v>4.7152789486553277E-2</v>
      </c>
      <c r="T7255">
        <f>(P7255*(1-T7254) - Q7255*T7254)*$F$21*2</f>
        <v>4.0624467679243005E-3</v>
      </c>
      <c r="U7255">
        <f>(N7255*(1-U7254) - O7255*U7254)*$F$21*2</f>
        <v>7.333671916491814E-4</v>
      </c>
      <c r="V7255">
        <f>(R7255*(1-V7254) - S7255*V7254)*$F$21*2</f>
        <v>1.4009570749644277E-3</v>
      </c>
      <c r="W7255">
        <f>$F$21*(W7254+E7254*(G7254-($E$9*U7254^4*(W7254-$E$3) + $E$11*T7254^3*V7254*(W7254-$E$5) + $E$13*(W7254-$E$7))) /$E$15)*2</f>
        <v>1.3093066863863325E-4</v>
      </c>
    </row>
    <row r="7256" spans="5:23" x14ac:dyDescent="0.25">
      <c r="I7256">
        <f>I7253 + $F$28</f>
        <v>1.2034600049229629E-2</v>
      </c>
      <c r="J7256">
        <f t="shared" ref="J7256:L7256" si="24810">J7253 + $F$28</f>
        <v>1.0366981266998528E-2</v>
      </c>
      <c r="K7256">
        <f t="shared" si="24810"/>
        <v>1.0700888685138604E-2</v>
      </c>
      <c r="L7256">
        <f t="shared" si="24810"/>
        <v>6.5613967586016467E-2</v>
      </c>
      <c r="N7256">
        <f t="shared" si="24803"/>
        <v>3.6787155676648212E-2</v>
      </c>
      <c r="O7256">
        <f t="shared" si="24804"/>
        <v>0.12510256387874755</v>
      </c>
      <c r="P7256">
        <f t="shared" si="24805"/>
        <v>0.20440549359604496</v>
      </c>
      <c r="Q7256">
        <f t="shared" si="24806"/>
        <v>0.12545648403968657</v>
      </c>
      <c r="R7256">
        <f t="shared" si="24807"/>
        <v>7.0230026003205256E-2</v>
      </c>
      <c r="S7256">
        <f t="shared" si="24808"/>
        <v>4.7130329870443334E-2</v>
      </c>
      <c r="T7256">
        <f t="shared" ref="T7256" si="24811">(P7256*(1-T7255) - Q7256*T7255)*$F$21</f>
        <v>2.0306544687113755E-3</v>
      </c>
      <c r="U7256">
        <f t="shared" ref="U7256" si="24812">(N7256*(1-U7255) - O7256*U7255)*$F$21</f>
        <v>3.6668431067660997E-4</v>
      </c>
      <c r="V7256">
        <f t="shared" ref="V7256" si="24813">(R7256*(1-V7255) - S7256*V7255)*$F$21</f>
        <v>7.006560918232373E-4</v>
      </c>
      <c r="W7256">
        <f t="shared" ref="W7256" si="24814">$F$21*(W7255+E7255*(G7255-($E$9*U7255^4*(W7255-$E$3) + $E$11*T7255^3*V7255*(W7255-$E$5) + $E$13*(W7255-$E$7))) /$E$15)</f>
        <v>1.3093066863863326E-6</v>
      </c>
    </row>
    <row r="7257" spans="5:23" x14ac:dyDescent="0.25">
      <c r="T7257">
        <f>SUM(T7253:T7256)/6</f>
        <v>2.0345935032213811E-3</v>
      </c>
      <c r="U7257">
        <f t="shared" ref="U7257" si="24815">SUM(U7253:U7256)/6</f>
        <v>3.6698125469668491E-4</v>
      </c>
      <c r="V7257">
        <f t="shared" ref="V7257" si="24816">SUM(V7253:V7256)/6</f>
        <v>7.008905643252685E-4</v>
      </c>
      <c r="W7257">
        <f>SUM(W7253:W7256)/6</f>
        <v>5.5667574167306638E-2</v>
      </c>
    </row>
    <row r="7259" spans="5:23" x14ac:dyDescent="0.25">
      <c r="E7259">
        <f>E7252+0.01</f>
        <v>10.339999999999824</v>
      </c>
      <c r="F7259">
        <v>0.01</v>
      </c>
      <c r="G7259">
        <v>0</v>
      </c>
      <c r="I7259">
        <f>T7257</f>
        <v>2.0345935032213811E-3</v>
      </c>
      <c r="J7259">
        <f t="shared" ref="J7259" si="24817">U7257</f>
        <v>3.6698125469668491E-4</v>
      </c>
      <c r="K7259">
        <f t="shared" ref="K7259" si="24818">V7257</f>
        <v>7.008905643252685E-4</v>
      </c>
      <c r="L7259">
        <f t="shared" ref="L7259" si="24819">W7257</f>
        <v>5.5667574167306638E-2</v>
      </c>
      <c r="T7259">
        <f>T7257</f>
        <v>2.0345935032213811E-3</v>
      </c>
      <c r="U7259">
        <f t="shared" ref="U7259:W7259" si="24820">U7257</f>
        <v>3.6698125469668491E-4</v>
      </c>
      <c r="V7259">
        <f t="shared" si="24820"/>
        <v>7.008905643252685E-4</v>
      </c>
      <c r="W7259">
        <f t="shared" si="24820"/>
        <v>5.5667574167306638E-2</v>
      </c>
    </row>
    <row r="7260" spans="5:23" x14ac:dyDescent="0.25">
      <c r="I7260">
        <f>T7257</f>
        <v>2.0345935032213811E-3</v>
      </c>
      <c r="J7260">
        <f t="shared" ref="J7260" si="24821">U7257</f>
        <v>3.6698125469668491E-4</v>
      </c>
      <c r="K7260">
        <f t="shared" ref="K7260" si="24822">V7257</f>
        <v>7.008905643252685E-4</v>
      </c>
      <c r="L7260">
        <f t="shared" ref="L7260" si="24823">W7257</f>
        <v>5.5667574167306638E-2</v>
      </c>
      <c r="N7260">
        <f>(0.01*(L7260+10))/(EXP((L7260+10)/10))</f>
        <v>3.6787376221225146E-2</v>
      </c>
      <c r="O7260">
        <f xml:space="preserve"> (0.125*EXP(L7260/80))</f>
        <v>0.12508701085414539</v>
      </c>
      <c r="P7260">
        <f>(0.1*(L7260+25))/(EXP((L7260+25)/10))</f>
        <v>0.20452771275116968</v>
      </c>
      <c r="Q7260">
        <f>(0.125*EXP(L7260/18))</f>
        <v>0.12538717877042505</v>
      </c>
      <c r="R7260">
        <f>0.07 * EXP(L7260/20)</f>
        <v>7.0195107913229735E-2</v>
      </c>
      <c r="S7260">
        <f>(1/(EXP((L7260+30)/10)+1))</f>
        <v>4.7175018316060649E-2</v>
      </c>
      <c r="T7260">
        <f>(P7260*(1-T7259) - Q7260*T7259)*$F$21</f>
        <v>2.0385647005626388E-3</v>
      </c>
      <c r="U7260">
        <f>(N7260*(1-U7259) - O7260*U7259)*$F$21</f>
        <v>3.6727971355552975E-4</v>
      </c>
      <c r="V7260">
        <f>(R7260*(1-V7259) - S7260*V7259)*$F$21</f>
        <v>7.0112844299221959E-4</v>
      </c>
      <c r="W7260">
        <f>$F$21*(W7259+E7259*(G7259-($E$9*U7259^4*(W7259-$E$3) + $E$11*T7259^3*V7259*(W7259-$E$5) + $E$13*(W7259-$E$7))) /$E$15)</f>
        <v>0.32764187637564746</v>
      </c>
    </row>
    <row r="7261" spans="5:23" x14ac:dyDescent="0.25">
      <c r="I7261">
        <f>I7260 + 0.5*$F$28</f>
        <v>7.0345935032213817E-3</v>
      </c>
      <c r="J7261">
        <f t="shared" ref="J7261" si="24824">J7260 + 0.5*$F$28</f>
        <v>5.3669812546966855E-3</v>
      </c>
      <c r="K7261">
        <f t="shared" ref="K7261" si="24825">K7260 + 0.5*$F$28</f>
        <v>5.7008905643252689E-3</v>
      </c>
      <c r="L7261">
        <f t="shared" ref="L7261" si="24826">L7260 + 0.5*$F$28</f>
        <v>6.0667574167306636E-2</v>
      </c>
      <c r="N7261">
        <f t="shared" ref="N7261:N7263" si="24827">(0.01*(L7261+10))/(EXP((L7261+10)/10))</f>
        <v>3.6787269848879006E-2</v>
      </c>
      <c r="O7261">
        <f t="shared" ref="O7261:O7263" si="24828" xml:space="preserve"> (0.125*EXP(L7261/80))</f>
        <v>0.12509482903663943</v>
      </c>
      <c r="P7261">
        <f t="shared" ref="P7261:P7263" si="24829">(0.1*(L7261+25))/(EXP((L7261+25)/10))</f>
        <v>0.20446626871469323</v>
      </c>
      <c r="Q7261">
        <f t="shared" ref="Q7261:Q7263" si="24830">(0.125*EXP(L7261/18))</f>
        <v>0.12542201338022199</v>
      </c>
      <c r="R7261">
        <f t="shared" ref="R7261:R7263" si="24831">0.07 * EXP(L7261/20)</f>
        <v>7.0212658883987977E-2</v>
      </c>
      <c r="S7261">
        <f t="shared" ref="S7261:S7263" si="24832">(1/(EXP((L7261+30)/10)+1))</f>
        <v>4.7152548635963534E-2</v>
      </c>
      <c r="T7261">
        <f>(P7261*(1-T7260) - Q7261*T7260)*$F$21*2</f>
        <v>4.0758754021537049E-3</v>
      </c>
      <c r="U7261">
        <f>(N7261*(1-U7260) - O7261*U7260)*$F$21*2</f>
        <v>7.3455627675941121E-4</v>
      </c>
      <c r="V7261">
        <f>(R7261*(1-V7260) - S7261*V7260)*$F$21*2</f>
        <v>1.4026074159755612E-3</v>
      </c>
      <c r="W7261">
        <f>$F$21*(W7260+E7260*(G7260-($E$9*U7260^4*(W7260-$E$3) + $E$11*T7260^3*V7260*(W7260-$E$5) + $E$13*(W7260-$E$7))) /$E$15)*2</f>
        <v>6.5528375275129488E-3</v>
      </c>
    </row>
    <row r="7262" spans="5:23" x14ac:dyDescent="0.25">
      <c r="I7262">
        <f>I7260 + 0.5*$F$28</f>
        <v>7.0345935032213817E-3</v>
      </c>
      <c r="J7262">
        <f t="shared" ref="J7262:L7262" si="24833">J7260 + 0.5*$F$28</f>
        <v>5.3669812546966855E-3</v>
      </c>
      <c r="K7262">
        <f t="shared" si="24833"/>
        <v>5.7008905643252689E-3</v>
      </c>
      <c r="L7262">
        <f t="shared" si="24833"/>
        <v>6.0667574167306636E-2</v>
      </c>
      <c r="N7262">
        <f t="shared" si="24827"/>
        <v>3.6787269848879006E-2</v>
      </c>
      <c r="O7262">
        <f t="shared" si="24828"/>
        <v>0.12509482903663943</v>
      </c>
      <c r="P7262">
        <f t="shared" si="24829"/>
        <v>0.20446626871469323</v>
      </c>
      <c r="Q7262">
        <f t="shared" si="24830"/>
        <v>0.12542201338022199</v>
      </c>
      <c r="R7262">
        <f t="shared" si="24831"/>
        <v>7.0212658883987977E-2</v>
      </c>
      <c r="S7262">
        <f t="shared" si="24832"/>
        <v>4.7152548635963534E-2</v>
      </c>
      <c r="T7262">
        <f>(P7262*(1-T7261) - Q7262*T7261)*$F$21*2</f>
        <v>4.0624337036048765E-3</v>
      </c>
      <c r="U7262">
        <f>(N7262*(1-U7261) - O7262*U7261)*$F$21*2</f>
        <v>7.3336716674095336E-4</v>
      </c>
      <c r="V7262">
        <f>(R7262*(1-V7261) - S7262*V7261)*$F$21*2</f>
        <v>1.4009608314708598E-3</v>
      </c>
      <c r="W7262">
        <f>$F$21*(W7261+E7261*(G7261-($E$9*U7261^4*(W7261-$E$3) + $E$11*T7261^3*V7261*(W7261-$E$5) + $E$13*(W7261-$E$7))) /$E$15)*2</f>
        <v>1.3105675055025899E-4</v>
      </c>
    </row>
    <row r="7263" spans="5:23" x14ac:dyDescent="0.25">
      <c r="I7263">
        <f>I7260 + $F$28</f>
        <v>1.2034593503221381E-2</v>
      </c>
      <c r="J7263">
        <f t="shared" ref="J7263:L7263" si="24834">J7260 + $F$28</f>
        <v>1.0366981254696685E-2</v>
      </c>
      <c r="K7263">
        <f t="shared" si="24834"/>
        <v>1.0700890564325268E-2</v>
      </c>
      <c r="L7263">
        <f t="shared" si="24834"/>
        <v>6.5667574167306633E-2</v>
      </c>
      <c r="N7263">
        <f t="shared" si="24827"/>
        <v>3.6787154390631654E-2</v>
      </c>
      <c r="O7263">
        <f t="shared" si="24828"/>
        <v>0.12510264770778515</v>
      </c>
      <c r="P7263">
        <f t="shared" si="24829"/>
        <v>0.20440483500052525</v>
      </c>
      <c r="Q7263">
        <f t="shared" si="24830"/>
        <v>0.12545685766764347</v>
      </c>
      <c r="R7263">
        <f t="shared" si="24831"/>
        <v>7.0230214243037409E-2</v>
      </c>
      <c r="S7263">
        <f t="shared" si="24832"/>
        <v>4.7130089128900168E-2</v>
      </c>
      <c r="T7263">
        <f t="shared" ref="T7263" si="24835">(P7263*(1-T7262) - Q7263*T7262)*$F$21</f>
        <v>2.0306479374270193E-3</v>
      </c>
      <c r="U7263">
        <f t="shared" ref="U7263" si="24836">(N7263*(1-U7262) - O7263*U7262)*$F$21</f>
        <v>3.6668429725142485E-4</v>
      </c>
      <c r="V7263">
        <f t="shared" ref="V7263" si="24837">(R7263*(1-V7262) - S7263*V7262)*$F$21</f>
        <v>7.0065797054843788E-4</v>
      </c>
      <c r="W7263">
        <f t="shared" ref="W7263" si="24838">$F$21*(W7262+E7262*(G7262-($E$9*U7262^4*(W7262-$E$3) + $E$11*T7262^3*V7262*(W7262-$E$5) + $E$13*(W7262-$E$7))) /$E$15)</f>
        <v>1.3105675055025899E-6</v>
      </c>
    </row>
    <row r="7264" spans="5:23" x14ac:dyDescent="0.25">
      <c r="T7264">
        <f>SUM(T7260:T7263)/6</f>
        <v>2.0345869572913735E-3</v>
      </c>
      <c r="U7264">
        <f t="shared" ref="U7264" si="24839">SUM(U7260:U7263)/6</f>
        <v>3.6698124238455319E-4</v>
      </c>
      <c r="V7264">
        <f t="shared" ref="V7264" si="24840">SUM(V7260:V7263)/6</f>
        <v>7.0089244349784635E-4</v>
      </c>
      <c r="W7264">
        <f>SUM(W7260:W7263)/6</f>
        <v>5.572118020353603E-2</v>
      </c>
    </row>
    <row r="7266" spans="5:23" x14ac:dyDescent="0.25">
      <c r="E7266">
        <f>E7259+0.01</f>
        <v>10.349999999999824</v>
      </c>
      <c r="F7266">
        <v>0.01</v>
      </c>
      <c r="G7266">
        <v>0</v>
      </c>
      <c r="I7266">
        <f>T7264</f>
        <v>2.0345869572913735E-3</v>
      </c>
      <c r="J7266">
        <f t="shared" ref="J7266" si="24841">U7264</f>
        <v>3.6698124238455319E-4</v>
      </c>
      <c r="K7266">
        <f t="shared" ref="K7266" si="24842">V7264</f>
        <v>7.0089244349784635E-4</v>
      </c>
      <c r="L7266">
        <f t="shared" ref="L7266" si="24843">W7264</f>
        <v>5.572118020353603E-2</v>
      </c>
      <c r="T7266">
        <f>T7264</f>
        <v>2.0345869572913735E-3</v>
      </c>
      <c r="U7266">
        <f t="shared" ref="U7266:W7266" si="24844">U7264</f>
        <v>3.6698124238455319E-4</v>
      </c>
      <c r="V7266">
        <f t="shared" si="24844"/>
        <v>7.0089244349784635E-4</v>
      </c>
      <c r="W7266">
        <f t="shared" si="24844"/>
        <v>5.572118020353603E-2</v>
      </c>
    </row>
    <row r="7267" spans="5:23" x14ac:dyDescent="0.25">
      <c r="I7267">
        <f>T7264</f>
        <v>2.0345869572913735E-3</v>
      </c>
      <c r="J7267">
        <f t="shared" ref="J7267" si="24845">U7264</f>
        <v>3.6698124238455319E-4</v>
      </c>
      <c r="K7267">
        <f t="shared" ref="K7267" si="24846">V7264</f>
        <v>7.0089244349784635E-4</v>
      </c>
      <c r="L7267">
        <f t="shared" ref="L7267" si="24847">W7264</f>
        <v>5.572118020353603E-2</v>
      </c>
      <c r="N7267">
        <f>(0.01*(L7267+10))/(EXP((L7267+10)/10))</f>
        <v>3.678737512900096E-2</v>
      </c>
      <c r="O7267">
        <f xml:space="preserve"> (0.125*EXP(L7267/80))</f>
        <v>0.1250870946719089</v>
      </c>
      <c r="P7267">
        <f>(0.1*(L7267+25))/(EXP((L7267+25)/10))</f>
        <v>0.2045270539421977</v>
      </c>
      <c r="Q7267">
        <f>(0.125*EXP(L7267/18))</f>
        <v>0.12538755218818376</v>
      </c>
      <c r="R7267">
        <f>0.07 * EXP(L7267/20)</f>
        <v>7.0195296057556769E-2</v>
      </c>
      <c r="S7267">
        <f>(1/(EXP((L7267+30)/10)+1))</f>
        <v>4.7174777360000204E-2</v>
      </c>
      <c r="T7267">
        <f>(P7267*(1-T7266) - Q7267*T7266)*$F$21</f>
        <v>2.0385581398754487E-3</v>
      </c>
      <c r="U7267">
        <f>(N7267*(1-U7266) - O7267*U7266)*$F$21</f>
        <v>3.6727970234963085E-4</v>
      </c>
      <c r="V7267">
        <f>(R7267*(1-V7266) - S7267*V7266)*$F$21</f>
        <v>7.0113032260005626E-4</v>
      </c>
      <c r="W7267">
        <f>$F$21*(W7266+E7266*(G7266-($E$9*U7266^4*(W7266-$E$3) + $E$11*T7266^3*V7266*(W7266-$E$5) + $E$13*(W7266-$E$7))) /$E$15)</f>
        <v>0.32795707794979029</v>
      </c>
    </row>
    <row r="7268" spans="5:23" x14ac:dyDescent="0.25">
      <c r="I7268">
        <f>I7267 + 0.5*$F$28</f>
        <v>7.0345869572913736E-3</v>
      </c>
      <c r="J7268">
        <f t="shared" ref="J7268" si="24848">J7267 + 0.5*$F$28</f>
        <v>5.3669812423845532E-3</v>
      </c>
      <c r="K7268">
        <f t="shared" ref="K7268" si="24849">K7267 + 0.5*$F$28</f>
        <v>5.7008924434978469E-3</v>
      </c>
      <c r="L7268">
        <f t="shared" ref="L7268" si="24850">L7267 + 0.5*$F$28</f>
        <v>6.0721180203536028E-2</v>
      </c>
      <c r="N7268">
        <f t="shared" ref="N7268:N7270" si="24851">(0.01*(L7268+10))/(EXP((L7268+10)/10))</f>
        <v>3.6787268659194662E-2</v>
      </c>
      <c r="O7268">
        <f t="shared" ref="O7268:O7270" si="24852" xml:space="preserve"> (0.125*EXP(L7268/80))</f>
        <v>0.12509491285964172</v>
      </c>
      <c r="P7268">
        <f t="shared" ref="P7268:P7270" si="24853">(0.1*(L7268+25))/(EXP((L7268+25)/10))</f>
        <v>0.20446561001636226</v>
      </c>
      <c r="Q7268">
        <f t="shared" ref="Q7268:Q7270" si="24854">(0.125*EXP(L7268/18))</f>
        <v>0.12542238690172225</v>
      </c>
      <c r="R7268">
        <f t="shared" ref="R7268:R7270" si="24855">0.07 * EXP(L7268/20)</f>
        <v>7.0212847075356979E-2</v>
      </c>
      <c r="S7268">
        <f t="shared" ref="S7268:S7270" si="24856">(1/(EXP((L7268+30)/10)+1))</f>
        <v>4.7152307788992071E-2</v>
      </c>
      <c r="T7268">
        <f>(P7268*(1-T7267) - Q7268*T7267)*$F$21*2</f>
        <v>4.0758622830999545E-3</v>
      </c>
      <c r="U7268">
        <f>(N7268*(1-U7267) - O7268*U7267)*$F$21*2</f>
        <v>7.3455625239501432E-4</v>
      </c>
      <c r="V7268">
        <f>(R7268*(1-V7267) - S7268*V7267)*$F$21*2</f>
        <v>1.4026111761292987E-3</v>
      </c>
      <c r="W7268">
        <f>$F$21*(W7267+E7267*(G7267-($E$9*U7267^4*(W7267-$E$3) + $E$11*T7267^3*V7267*(W7267-$E$5) + $E$13*(W7267-$E$7))) /$E$15)*2</f>
        <v>6.5591415589958055E-3</v>
      </c>
    </row>
    <row r="7269" spans="5:23" x14ac:dyDescent="0.25">
      <c r="I7269">
        <f>I7267 + 0.5*$F$28</f>
        <v>7.0345869572913736E-3</v>
      </c>
      <c r="J7269">
        <f t="shared" ref="J7269:L7269" si="24857">J7267 + 0.5*$F$28</f>
        <v>5.3669812423845532E-3</v>
      </c>
      <c r="K7269">
        <f t="shared" si="24857"/>
        <v>5.7008924434978469E-3</v>
      </c>
      <c r="L7269">
        <f t="shared" si="24857"/>
        <v>6.0721180203536028E-2</v>
      </c>
      <c r="N7269">
        <f t="shared" si="24851"/>
        <v>3.6787268659194662E-2</v>
      </c>
      <c r="O7269">
        <f t="shared" si="24852"/>
        <v>0.12509491285964172</v>
      </c>
      <c r="P7269">
        <f t="shared" si="24853"/>
        <v>0.20446561001636226</v>
      </c>
      <c r="Q7269">
        <f t="shared" si="24854"/>
        <v>0.12542238690172225</v>
      </c>
      <c r="R7269">
        <f t="shared" si="24855"/>
        <v>7.0212847075356979E-2</v>
      </c>
      <c r="S7269">
        <f t="shared" si="24856"/>
        <v>4.7152307788992071E-2</v>
      </c>
      <c r="T7269">
        <f>(P7269*(1-T7268) - Q7269*T7268)*$F$21*2</f>
        <v>4.062420639441529E-3</v>
      </c>
      <c r="U7269">
        <f>(N7269*(1-U7268) - O7269*U7268)*$F$21*2</f>
        <v>7.3336714181217318E-4</v>
      </c>
      <c r="V7269">
        <f>(R7269*(1-V7268) - S7269*V7268)*$F$21*2</f>
        <v>1.4009645879491221E-3</v>
      </c>
      <c r="W7269">
        <f>$F$21*(W7268+E7268*(G7268-($E$9*U7268^4*(W7268-$E$3) + $E$11*T7268^3*V7268*(W7268-$E$5) + $E$13*(W7268-$E$7))) /$E$15)*2</f>
        <v>1.3118283117991611E-4</v>
      </c>
    </row>
    <row r="7270" spans="5:23" x14ac:dyDescent="0.25">
      <c r="I7270">
        <f>I7267 + $F$28</f>
        <v>1.2034586957291375E-2</v>
      </c>
      <c r="J7270">
        <f t="shared" ref="J7270:L7270" si="24858">J7267 + $F$28</f>
        <v>1.0366981242384554E-2</v>
      </c>
      <c r="K7270">
        <f t="shared" si="24858"/>
        <v>1.0700892443497846E-2</v>
      </c>
      <c r="L7270">
        <f t="shared" si="24858"/>
        <v>6.5721180203536025E-2</v>
      </c>
      <c r="N7270">
        <f t="shared" si="24851"/>
        <v>3.6787153103584845E-2</v>
      </c>
      <c r="O7270">
        <f t="shared" si="24852"/>
        <v>0.12510273153602655</v>
      </c>
      <c r="P7270">
        <f t="shared" si="24853"/>
        <v>0.20440417641288905</v>
      </c>
      <c r="Q7270">
        <f t="shared" si="24854"/>
        <v>0.12545723129291411</v>
      </c>
      <c r="R7270">
        <f t="shared" si="24855"/>
        <v>7.0230402481460133E-2</v>
      </c>
      <c r="S7270">
        <f t="shared" si="24856"/>
        <v>4.7129848390973658E-2</v>
      </c>
      <c r="T7270">
        <f t="shared" ref="T7270" si="24859">(P7270*(1-T7269) - Q7270*T7269)*$F$21</f>
        <v>2.0306414062206978E-3</v>
      </c>
      <c r="U7270">
        <f t="shared" ref="U7270" si="24860">(N7270*(1-U7269) - O7270*U7269)*$F$21</f>
        <v>3.6668428381598389E-4</v>
      </c>
      <c r="V7270">
        <f t="shared" ref="V7270" si="24861">(R7270*(1-V7269) - S7270*V7269)*$F$21</f>
        <v>7.0065984925955023E-4</v>
      </c>
      <c r="W7270">
        <f t="shared" ref="W7270" si="24862">$F$21*(W7269+E7269*(G7269-($E$9*U7269^4*(W7269-$E$3) + $E$11*T7269^3*V7269*(W7269-$E$5) + $E$13*(W7269-$E$7))) /$E$15)</f>
        <v>1.3118283117991612E-6</v>
      </c>
    </row>
    <row r="7271" spans="5:23" x14ac:dyDescent="0.25">
      <c r="T7271">
        <f>SUM(T7267:T7270)/6</f>
        <v>2.0345804114396049E-3</v>
      </c>
      <c r="U7271">
        <f t="shared" ref="U7271" si="24863">SUM(U7267:U7270)/6</f>
        <v>3.6698123006213373E-4</v>
      </c>
      <c r="V7271">
        <f t="shared" ref="V7271" si="24864">SUM(V7267:V7270)/6</f>
        <v>7.0089432265633782E-4</v>
      </c>
      <c r="W7271">
        <f>SUM(W7267:W7270)/6</f>
        <v>5.5774785694712968E-2</v>
      </c>
    </row>
    <row r="7273" spans="5:23" x14ac:dyDescent="0.25">
      <c r="E7273">
        <f>E7266+0.01</f>
        <v>10.359999999999824</v>
      </c>
      <c r="F7273">
        <v>0.01</v>
      </c>
      <c r="G7273">
        <v>0</v>
      </c>
      <c r="I7273">
        <f>T7271</f>
        <v>2.0345804114396049E-3</v>
      </c>
      <c r="J7273">
        <f t="shared" ref="J7273" si="24865">U7271</f>
        <v>3.6698123006213373E-4</v>
      </c>
      <c r="K7273">
        <f t="shared" ref="K7273" si="24866">V7271</f>
        <v>7.0089432265633782E-4</v>
      </c>
      <c r="L7273">
        <f t="shared" ref="L7273" si="24867">W7271</f>
        <v>5.5774785694712968E-2</v>
      </c>
      <c r="T7273">
        <f>T7271</f>
        <v>2.0345804114396049E-3</v>
      </c>
      <c r="U7273">
        <f t="shared" ref="U7273:W7273" si="24868">U7271</f>
        <v>3.6698123006213373E-4</v>
      </c>
      <c r="V7273">
        <f t="shared" si="24868"/>
        <v>7.0089432265633782E-4</v>
      </c>
      <c r="W7273">
        <f t="shared" si="24868"/>
        <v>5.5774785694712968E-2</v>
      </c>
    </row>
    <row r="7274" spans="5:23" x14ac:dyDescent="0.25">
      <c r="I7274">
        <f>T7271</f>
        <v>2.0345804114396049E-3</v>
      </c>
      <c r="J7274">
        <f t="shared" ref="J7274" si="24869">U7271</f>
        <v>3.6698123006213373E-4</v>
      </c>
      <c r="K7274">
        <f t="shared" ref="K7274" si="24870">V7271</f>
        <v>7.0089432265633782E-4</v>
      </c>
      <c r="L7274">
        <f t="shared" ref="L7274" si="24871">W7271</f>
        <v>5.5774785694712968E-2</v>
      </c>
      <c r="N7274">
        <f>(0.01*(L7274+10))/(EXP((L7274+10)/10))</f>
        <v>3.6787374035742483E-2</v>
      </c>
      <c r="O7274">
        <f xml:space="preserve"> (0.125*EXP(L7274/80))</f>
        <v>0.12508717848887638</v>
      </c>
      <c r="P7274">
        <f>(0.1*(L7274+25))/(EXP((L7274+25)/10))</f>
        <v>0.20452639514111029</v>
      </c>
      <c r="Q7274">
        <f>(0.125*EXP(L7274/18))</f>
        <v>0.1253879256032577</v>
      </c>
      <c r="R7274">
        <f>0.07 * EXP(L7274/20)</f>
        <v>7.019548420047507E-2</v>
      </c>
      <c r="S7274">
        <f>(1/(EXP((L7274+30)/10)+1))</f>
        <v>4.7174536407559545E-2</v>
      </c>
      <c r="T7274">
        <f>(P7274*(1-T7273) - Q7274*T7273)*$F$21</f>
        <v>2.038551579266704E-3</v>
      </c>
      <c r="U7274">
        <f>(N7274*(1-U7273) - O7274*U7273)*$F$21</f>
        <v>3.6727969113341241E-4</v>
      </c>
      <c r="V7274">
        <f>(R7274*(1-V7273) - S7274*V7273)*$F$21</f>
        <v>7.011322021938085E-4</v>
      </c>
      <c r="W7274">
        <f>$F$21*(W7273+E7273*(G7273-($E$9*U7273^4*(W7273-$E$3) + $E$11*T7273^3*V7273*(W7273-$E$5) + $E$13*(W7273-$E$7))) /$E$15)</f>
        <v>0.3282722763190607</v>
      </c>
    </row>
    <row r="7275" spans="5:23" x14ac:dyDescent="0.25">
      <c r="I7275">
        <f>I7274 + 0.5*$F$28</f>
        <v>7.034580411439605E-3</v>
      </c>
      <c r="J7275">
        <f t="shared" ref="J7275" si="24872">J7274 + 0.5*$F$28</f>
        <v>5.3669812300621341E-3</v>
      </c>
      <c r="K7275">
        <f t="shared" ref="K7275" si="24873">K7274 + 0.5*$F$28</f>
        <v>5.700894322656338E-3</v>
      </c>
      <c r="L7275">
        <f t="shared" ref="L7275" si="24874">L7274 + 0.5*$F$28</f>
        <v>6.0774785694712966E-2</v>
      </c>
      <c r="N7275">
        <f t="shared" ref="N7275:N7277" si="24875">(0.01*(L7275+10))/(EXP((L7275+10)/10))</f>
        <v>3.6787267468478053E-2</v>
      </c>
      <c r="O7275">
        <f t="shared" ref="O7275:O7277" si="24876" xml:space="preserve"> (0.125*EXP(L7275/80))</f>
        <v>0.1250949966818479</v>
      </c>
      <c r="P7275">
        <f t="shared" ref="P7275:P7277" si="24877">(0.1*(L7275+25))/(EXP((L7275+25)/10))</f>
        <v>0.20446495132591522</v>
      </c>
      <c r="Q7275">
        <f t="shared" ref="Q7275:Q7277" si="24878">(0.125*EXP(L7275/18))</f>
        <v>0.12542276042053702</v>
      </c>
      <c r="R7275">
        <f t="shared" ref="R7275:R7277" si="24879">0.07 * EXP(L7275/20)</f>
        <v>7.02130352653169E-2</v>
      </c>
      <c r="S7275">
        <f t="shared" ref="S7275:S7277" si="24880">(1/(EXP((L7275+30)/10)+1))</f>
        <v>4.7152066945638782E-2</v>
      </c>
      <c r="T7275">
        <f>(P7275*(1-T7274) - Q7275*T7274)*$F$21*2</f>
        <v>4.0758491642030759E-3</v>
      </c>
      <c r="U7275">
        <f>(N7275*(1-U7274) - O7275*U7274)*$F$21*2</f>
        <v>7.3455622801001888E-4</v>
      </c>
      <c r="V7275">
        <f>(R7275*(1-V7274) - S7275*V7274)*$F$21*2</f>
        <v>1.4026149362548607E-3</v>
      </c>
      <c r="W7275">
        <f>$F$21*(W7274+E7274*(G7274-($E$9*U7274^4*(W7274-$E$3) + $E$11*T7274^3*V7274*(W7274-$E$5) + $E$13*(W7274-$E$7))) /$E$15)*2</f>
        <v>6.5654455263812143E-3</v>
      </c>
    </row>
    <row r="7276" spans="5:23" x14ac:dyDescent="0.25">
      <c r="I7276">
        <f>I7274 + 0.5*$F$28</f>
        <v>7.034580411439605E-3</v>
      </c>
      <c r="J7276">
        <f t="shared" ref="J7276:L7276" si="24881">J7274 + 0.5*$F$28</f>
        <v>5.3669812300621341E-3</v>
      </c>
      <c r="K7276">
        <f t="shared" si="24881"/>
        <v>5.700894322656338E-3</v>
      </c>
      <c r="L7276">
        <f t="shared" si="24881"/>
        <v>6.0774785694712966E-2</v>
      </c>
      <c r="N7276">
        <f t="shared" si="24875"/>
        <v>3.6787267468478053E-2</v>
      </c>
      <c r="O7276">
        <f t="shared" si="24876"/>
        <v>0.1250949966818479</v>
      </c>
      <c r="P7276">
        <f t="shared" si="24877"/>
        <v>0.20446495132591522</v>
      </c>
      <c r="Q7276">
        <f t="shared" si="24878"/>
        <v>0.12542276042053702</v>
      </c>
      <c r="R7276">
        <f t="shared" si="24879"/>
        <v>7.02130352653169E-2</v>
      </c>
      <c r="S7276">
        <f t="shared" si="24880"/>
        <v>4.7152066945638782E-2</v>
      </c>
      <c r="T7276">
        <f>(P7276*(1-T7275) - Q7276*T7275)*$F$21*2</f>
        <v>4.0624075754342511E-3</v>
      </c>
      <c r="U7276">
        <f>(N7276*(1-U7275) - O7276*U7275)*$F$21*2</f>
        <v>7.3336711686284141E-4</v>
      </c>
      <c r="V7276">
        <f>(R7276*(1-V7275) - S7276*V7275)*$F$21*2</f>
        <v>1.4009683443992147E-3</v>
      </c>
      <c r="W7276">
        <f>$F$21*(W7275+E7275*(G7275-($E$9*U7275^4*(W7275-$E$3) + $E$11*T7275^3*V7275*(W7275-$E$5) + $E$13*(W7275-$E$7))) /$E$15)*2</f>
        <v>1.3130891052762428E-4</v>
      </c>
    </row>
    <row r="7277" spans="5:23" x14ac:dyDescent="0.25">
      <c r="I7277">
        <f>I7274 + $F$28</f>
        <v>1.2034580411439604E-2</v>
      </c>
      <c r="J7277">
        <f t="shared" ref="J7277:L7277" si="24882">J7274 + $F$28</f>
        <v>1.0366981230062133E-2</v>
      </c>
      <c r="K7277">
        <f t="shared" si="24882"/>
        <v>1.0700894322656338E-2</v>
      </c>
      <c r="L7277">
        <f t="shared" si="24882"/>
        <v>6.577478569471297E-2</v>
      </c>
      <c r="N7277">
        <f t="shared" si="24875"/>
        <v>3.6787151815507825E-2</v>
      </c>
      <c r="O7277">
        <f t="shared" si="24876"/>
        <v>0.12510281536347179</v>
      </c>
      <c r="P7277">
        <f t="shared" si="24877"/>
        <v>0.20440351783313637</v>
      </c>
      <c r="Q7277">
        <f t="shared" si="24878"/>
        <v>0.12545760491549851</v>
      </c>
      <c r="R7277">
        <f t="shared" si="24879"/>
        <v>7.0230590718473429E-2</v>
      </c>
      <c r="S7277">
        <f t="shared" si="24880"/>
        <v>4.7129607656663776E-2</v>
      </c>
      <c r="T7277">
        <f t="shared" ref="T7277" si="24883">(P7277*(1-T7276) - Q7277*T7276)*$F$21</f>
        <v>2.0306348750924108E-3</v>
      </c>
      <c r="U7277">
        <f t="shared" ref="U7277" si="24884">(N7277*(1-U7276) - O7277*U7276)*$F$21</f>
        <v>3.6668427037028751E-4</v>
      </c>
      <c r="V7277">
        <f t="shared" ref="V7277" si="24885">(R7277*(1-V7276) - S7277*V7276)*$F$21</f>
        <v>7.0066172795657457E-4</v>
      </c>
      <c r="W7277">
        <f t="shared" ref="W7277" si="24886">$F$21*(W7276+E7276*(G7276-($E$9*U7276^4*(W7276-$E$3) + $E$11*T7276^3*V7276*(W7276-$E$5) + $E$13*(W7276-$E$7))) /$E$15)</f>
        <v>1.3130891052762428E-6</v>
      </c>
    </row>
    <row r="7278" spans="5:23" x14ac:dyDescent="0.25">
      <c r="T7278">
        <f>SUM(T7274:T7277)/6</f>
        <v>2.0345738656660736E-3</v>
      </c>
      <c r="U7278">
        <f t="shared" ref="U7278" si="24887">SUM(U7274:U7277)/6</f>
        <v>3.6698121772942667E-4</v>
      </c>
      <c r="V7278">
        <f t="shared" ref="V7278" si="24888">SUM(V7274:V7277)/6</f>
        <v>7.0089620180074311E-4</v>
      </c>
      <c r="W7278">
        <f>SUM(W7274:W7277)/6</f>
        <v>5.5828390640845806E-2</v>
      </c>
    </row>
    <row r="7280" spans="5:23" x14ac:dyDescent="0.25">
      <c r="E7280">
        <f>E7273+0.01</f>
        <v>10.369999999999823</v>
      </c>
      <c r="F7280">
        <v>0.01</v>
      </c>
      <c r="G7280">
        <v>0</v>
      </c>
      <c r="I7280">
        <f>T7278</f>
        <v>2.0345738656660736E-3</v>
      </c>
      <c r="J7280">
        <f t="shared" ref="J7280" si="24889">U7278</f>
        <v>3.6698121772942667E-4</v>
      </c>
      <c r="K7280">
        <f t="shared" ref="K7280" si="24890">V7278</f>
        <v>7.0089620180074311E-4</v>
      </c>
      <c r="L7280">
        <f t="shared" ref="L7280" si="24891">W7278</f>
        <v>5.5828390640845806E-2</v>
      </c>
      <c r="T7280">
        <f>T7278</f>
        <v>2.0345738656660736E-3</v>
      </c>
      <c r="U7280">
        <f t="shared" ref="U7280:W7280" si="24892">U7278</f>
        <v>3.6698121772942667E-4</v>
      </c>
      <c r="V7280">
        <f t="shared" si="24892"/>
        <v>7.0089620180074311E-4</v>
      </c>
      <c r="W7280">
        <f t="shared" si="24892"/>
        <v>5.5828390640845806E-2</v>
      </c>
    </row>
    <row r="7281" spans="5:23" x14ac:dyDescent="0.25">
      <c r="I7281">
        <f>T7278</f>
        <v>2.0345738656660736E-3</v>
      </c>
      <c r="J7281">
        <f t="shared" ref="J7281" si="24893">U7278</f>
        <v>3.6698121772942667E-4</v>
      </c>
      <c r="K7281">
        <f t="shared" ref="K7281" si="24894">V7278</f>
        <v>7.0089620180074311E-4</v>
      </c>
      <c r="L7281">
        <f t="shared" ref="L7281" si="24895">W7278</f>
        <v>5.5828390640845806E-2</v>
      </c>
      <c r="N7281">
        <f>(0.01*(L7281+10))/(EXP((L7281+10)/10))</f>
        <v>3.6787372941449764E-2</v>
      </c>
      <c r="O7281">
        <f xml:space="preserve"> (0.125*EXP(L7281/80))</f>
        <v>0.12508726230504777</v>
      </c>
      <c r="P7281">
        <f>(0.1*(L7281+25))/(EXP((L7281+25)/10))</f>
        <v>0.2045257363479073</v>
      </c>
      <c r="Q7281">
        <f>(0.125*EXP(L7281/18))</f>
        <v>0.12538829901564691</v>
      </c>
      <c r="R7281">
        <f>0.07 * EXP(L7281/20)</f>
        <v>7.0195672341984677E-2</v>
      </c>
      <c r="S7281">
        <f>(1/(EXP((L7281+30)/10)+1))</f>
        <v>4.7174295458738573E-2</v>
      </c>
      <c r="T7281">
        <f>(P7281*(1-T7280) - Q7281*T7280)*$F$21</f>
        <v>2.0385450187364019E-3</v>
      </c>
      <c r="U7281">
        <f>(N7281*(1-U7280) - O7281*U7280)*$F$21</f>
        <v>3.6727967990687503E-4</v>
      </c>
      <c r="V7281">
        <f>(R7281*(1-V7280) - S7281*V7280)*$F$21</f>
        <v>7.0113408177347684E-4</v>
      </c>
      <c r="W7281">
        <f>$F$21*(W7280+E7280*(G7280-($E$9*U7280^4*(W7280-$E$3) + $E$11*T7280^3*V7280*(W7280-$E$5) + $E$13*(W7280-$E$7))) /$E$15)</f>
        <v>0.32858747148350725</v>
      </c>
    </row>
    <row r="7282" spans="5:23" x14ac:dyDescent="0.25">
      <c r="I7282">
        <f>I7281 + 0.5*$F$28</f>
        <v>7.0345738656660741E-3</v>
      </c>
      <c r="J7282">
        <f t="shared" ref="J7282" si="24896">J7281 + 0.5*$F$28</f>
        <v>5.3669812177294263E-3</v>
      </c>
      <c r="K7282">
        <f t="shared" ref="K7282" si="24897">K7281 + 0.5*$F$28</f>
        <v>5.7008962018007432E-3</v>
      </c>
      <c r="L7282">
        <f t="shared" ref="L7282" si="24898">L7281 + 0.5*$F$28</f>
        <v>6.0828390640845803E-2</v>
      </c>
      <c r="N7282">
        <f t="shared" ref="N7282:N7284" si="24899">(0.01*(L7282+10))/(EXP((L7282+10)/10))</f>
        <v>3.678726627672925E-2</v>
      </c>
      <c r="O7282">
        <f t="shared" ref="O7282:O7284" si="24900" xml:space="preserve"> (0.125*EXP(L7282/80))</f>
        <v>0.12509508050325796</v>
      </c>
      <c r="P7282">
        <f t="shared" ref="P7282:P7284" si="24901">(0.1*(L7282+25))/(EXP((L7282+25)/10))</f>
        <v>0.20446429264335192</v>
      </c>
      <c r="Q7282">
        <f t="shared" ref="Q7282:Q7284" si="24902">(0.125*EXP(L7282/18))</f>
        <v>0.12542313393666632</v>
      </c>
      <c r="R7282">
        <f t="shared" ref="R7282:R7284" si="24903">0.07 * EXP(L7282/20)</f>
        <v>7.0213223453867754E-2</v>
      </c>
      <c r="S7282">
        <f t="shared" ref="S7282:S7284" si="24904">(1/(EXP((L7282+30)/10)+1))</f>
        <v>4.7151826105903585E-2</v>
      </c>
      <c r="T7282">
        <f>(P7282*(1-T7281) - Q7282*T7281)*$F$21*2</f>
        <v>4.0758360454630693E-3</v>
      </c>
      <c r="U7282">
        <f>(N7282*(1-U7281) - O7282*U7281)*$F$21*2</f>
        <v>7.3455620360442654E-4</v>
      </c>
      <c r="V7282">
        <f>(R7282*(1-V7281) - S7282*V7281)*$F$21*2</f>
        <v>1.4026186963522471E-3</v>
      </c>
      <c r="W7282">
        <f>$F$21*(W7281+E7281*(G7281-($E$9*U7281^4*(W7281-$E$3) + $E$11*T7281^3*V7281*(W7281-$E$5) + $E$13*(W7281-$E$7))) /$E$15)*2</f>
        <v>6.5717494296701449E-3</v>
      </c>
    </row>
    <row r="7283" spans="5:23" x14ac:dyDescent="0.25">
      <c r="I7283">
        <f>I7281 + 0.5*$F$28</f>
        <v>7.0345738656660741E-3</v>
      </c>
      <c r="J7283">
        <f t="shared" ref="J7283:L7283" si="24905">J7281 + 0.5*$F$28</f>
        <v>5.3669812177294263E-3</v>
      </c>
      <c r="K7283">
        <f t="shared" si="24905"/>
        <v>5.7008962018007432E-3</v>
      </c>
      <c r="L7283">
        <f t="shared" si="24905"/>
        <v>6.0828390640845803E-2</v>
      </c>
      <c r="N7283">
        <f t="shared" si="24899"/>
        <v>3.678726627672925E-2</v>
      </c>
      <c r="O7283">
        <f t="shared" si="24900"/>
        <v>0.12509508050325796</v>
      </c>
      <c r="P7283">
        <f t="shared" si="24901"/>
        <v>0.20446429264335192</v>
      </c>
      <c r="Q7283">
        <f t="shared" si="24902"/>
        <v>0.12542313393666632</v>
      </c>
      <c r="R7283">
        <f t="shared" si="24903"/>
        <v>7.0213223453867754E-2</v>
      </c>
      <c r="S7283">
        <f t="shared" si="24904"/>
        <v>4.7151826105903585E-2</v>
      </c>
      <c r="T7283">
        <f>(P7283*(1-T7282) - Q7283*T7282)*$F$21*2</f>
        <v>4.0623945115830411E-3</v>
      </c>
      <c r="U7283">
        <f>(N7283*(1-U7282) - O7283*U7282)*$F$21*2</f>
        <v>7.3336709189295946E-4</v>
      </c>
      <c r="V7283">
        <f>(R7283*(1-V7282) - S7283*V7282)*$F$21*2</f>
        <v>1.4009721008211382E-3</v>
      </c>
      <c r="W7283">
        <f>$F$21*(W7282+E7282*(G7282-($E$9*U7282^4*(W7282-$E$3) + $E$11*T7282^3*V7282*(W7282-$E$5) + $E$13*(W7282-$E$7))) /$E$15)*2</f>
        <v>1.314349885934029E-4</v>
      </c>
    </row>
    <row r="7284" spans="5:23" x14ac:dyDescent="0.25">
      <c r="I7284">
        <f>I7281 + $F$28</f>
        <v>1.2034573865666073E-2</v>
      </c>
      <c r="J7284">
        <f t="shared" ref="J7284:L7284" si="24906">J7281 + $F$28</f>
        <v>1.0366981217729427E-2</v>
      </c>
      <c r="K7284">
        <f t="shared" si="24906"/>
        <v>1.0700896201800744E-2</v>
      </c>
      <c r="L7284">
        <f t="shared" si="24906"/>
        <v>6.5828390640845807E-2</v>
      </c>
      <c r="N7284">
        <f t="shared" si="24899"/>
        <v>3.6787150526400636E-2</v>
      </c>
      <c r="O7284">
        <f t="shared" si="24900"/>
        <v>0.12510289919012085</v>
      </c>
      <c r="P7284">
        <f t="shared" si="24901"/>
        <v>0.20440285926126683</v>
      </c>
      <c r="Q7284">
        <f t="shared" si="24902"/>
        <v>0.1254579785353967</v>
      </c>
      <c r="R7284">
        <f t="shared" si="24903"/>
        <v>7.0230778954077311E-2</v>
      </c>
      <c r="S7284">
        <f t="shared" si="24904"/>
        <v>4.7129366925970397E-2</v>
      </c>
      <c r="T7284">
        <f t="shared" ref="T7284" si="24907">(P7284*(1-T7283) - Q7284*T7283)*$F$21</f>
        <v>2.0306283440421546E-3</v>
      </c>
      <c r="U7284">
        <f t="shared" ref="U7284" si="24908">(N7284*(1-U7283) - O7284*U7283)*$F$21</f>
        <v>3.6668425691433626E-4</v>
      </c>
      <c r="V7284">
        <f t="shared" ref="V7284" si="24909">(R7284*(1-V7283) - S7284*V7283)*$F$21</f>
        <v>7.0066360663951068E-4</v>
      </c>
      <c r="W7284">
        <f t="shared" ref="W7284" si="24910">$F$21*(W7283+E7283*(G7283-($E$9*U7283^4*(W7283-$E$3) + $E$11*T7283^3*V7283*(W7283-$E$5) + $E$13*(W7283-$E$7))) /$E$15)</f>
        <v>1.314349885934029E-6</v>
      </c>
    </row>
    <row r="7285" spans="5:23" x14ac:dyDescent="0.25">
      <c r="T7285">
        <f>SUM(T7281:T7284)/6</f>
        <v>2.0345673199707779E-3</v>
      </c>
      <c r="U7285">
        <f t="shared" ref="U7285" si="24911">SUM(U7281:U7284)/6</f>
        <v>3.6698120538643285E-4</v>
      </c>
      <c r="V7285">
        <f t="shared" ref="V7285" si="24912">SUM(V7281:V7284)/6</f>
        <v>7.0089808093106224E-4</v>
      </c>
      <c r="W7285">
        <f>SUM(W7281:W7284)/6</f>
        <v>5.5881995041942793E-2</v>
      </c>
    </row>
    <row r="7287" spans="5:23" x14ac:dyDescent="0.25">
      <c r="E7287">
        <f>E7280+0.01</f>
        <v>10.379999999999823</v>
      </c>
      <c r="F7287">
        <v>0.01</v>
      </c>
      <c r="G7287">
        <v>0</v>
      </c>
      <c r="I7287">
        <f>T7285</f>
        <v>2.0345673199707779E-3</v>
      </c>
      <c r="J7287">
        <f t="shared" ref="J7287" si="24913">U7285</f>
        <v>3.6698120538643285E-4</v>
      </c>
      <c r="K7287">
        <f t="shared" ref="K7287" si="24914">V7285</f>
        <v>7.0089808093106224E-4</v>
      </c>
      <c r="L7287">
        <f t="shared" ref="L7287" si="24915">W7285</f>
        <v>5.5881995041942793E-2</v>
      </c>
      <c r="T7287">
        <f>T7285</f>
        <v>2.0345673199707779E-3</v>
      </c>
      <c r="U7287">
        <f t="shared" ref="U7287:W7287" si="24916">U7285</f>
        <v>3.6698120538643285E-4</v>
      </c>
      <c r="V7287">
        <f t="shared" si="24916"/>
        <v>7.0089808093106224E-4</v>
      </c>
      <c r="W7287">
        <f t="shared" si="24916"/>
        <v>5.5881995041942793E-2</v>
      </c>
    </row>
    <row r="7288" spans="5:23" x14ac:dyDescent="0.25">
      <c r="I7288">
        <f>T7285</f>
        <v>2.0345673199707779E-3</v>
      </c>
      <c r="J7288">
        <f t="shared" ref="J7288" si="24917">U7285</f>
        <v>3.6698120538643285E-4</v>
      </c>
      <c r="K7288">
        <f t="shared" ref="K7288" si="24918">V7285</f>
        <v>7.0089808093106224E-4</v>
      </c>
      <c r="L7288">
        <f t="shared" ref="L7288" si="24919">W7285</f>
        <v>5.5881995041942793E-2</v>
      </c>
      <c r="N7288">
        <f>(0.01*(L7288+10))/(EXP((L7288+10)/10))</f>
        <v>3.6787371846122845E-2</v>
      </c>
      <c r="O7288">
        <f xml:space="preserve"> (0.125*EXP(L7288/80))</f>
        <v>0.1250873461204231</v>
      </c>
      <c r="P7288">
        <f>(0.1*(L7288+25))/(EXP((L7288+25)/10))</f>
        <v>0.20452507756258842</v>
      </c>
      <c r="Q7288">
        <f>(0.125*EXP(L7288/18))</f>
        <v>0.12538867242535146</v>
      </c>
      <c r="R7288">
        <f>0.07 * EXP(L7288/20)</f>
        <v>7.0195860482085592E-2</v>
      </c>
      <c r="S7288">
        <f>(1/(EXP((L7288+30)/10)+1))</f>
        <v>4.7174054513537171E-2</v>
      </c>
      <c r="T7288">
        <f>(P7288*(1-T7287) - Q7288*T7287)*$F$21</f>
        <v>2.0385384582845396E-3</v>
      </c>
      <c r="U7288">
        <f>(N7288*(1-U7287) - O7288*U7287)*$F$21</f>
        <v>3.6727966867001891E-4</v>
      </c>
      <c r="V7288">
        <f>(R7288*(1-V7287) - S7288*V7287)*$F$21</f>
        <v>7.0113596133906128E-4</v>
      </c>
      <c r="W7288">
        <f>$F$21*(W7287+E7287*(G7287-($E$9*U7287^4*(W7287-$E$3) + $E$11*T7287^3*V7287*(W7287-$E$5) + $E$13*(W7287-$E$7))) /$E$15)</f>
        <v>0.32890266344317903</v>
      </c>
    </row>
    <row r="7289" spans="5:23" x14ac:dyDescent="0.25">
      <c r="I7289">
        <f>I7288 + 0.5*$F$28</f>
        <v>7.0345673199707776E-3</v>
      </c>
      <c r="J7289">
        <f t="shared" ref="J7289" si="24920">J7288 + 0.5*$F$28</f>
        <v>5.3669812053864334E-3</v>
      </c>
      <c r="K7289">
        <f t="shared" ref="K7289" si="24921">K7288 + 0.5*$F$28</f>
        <v>5.7008980809310624E-3</v>
      </c>
      <c r="L7289">
        <f t="shared" ref="L7289" si="24922">L7288 + 0.5*$F$28</f>
        <v>6.0881995041942791E-2</v>
      </c>
      <c r="N7289">
        <f t="shared" ref="N7289:N7291" si="24923">(0.01*(L7289+10))/(EXP((L7289+10)/10))</f>
        <v>3.6787265083948278E-2</v>
      </c>
      <c r="O7289">
        <f t="shared" ref="O7289:O7291" si="24924" xml:space="preserve"> (0.125*EXP(L7289/80))</f>
        <v>0.12509516432387194</v>
      </c>
      <c r="P7289">
        <f t="shared" ref="P7289:P7291" si="24925">(0.1*(L7289+25))/(EXP((L7289+25)/10))</f>
        <v>0.20446363396867237</v>
      </c>
      <c r="Q7289">
        <f t="shared" ref="Q7289:Q7291" si="24926">(0.125*EXP(L7289/18))</f>
        <v>0.12542350745011016</v>
      </c>
      <c r="R7289">
        <f t="shared" ref="R7289:R7291" si="24927">0.07 * EXP(L7289/20)</f>
        <v>7.0213411641009554E-2</v>
      </c>
      <c r="S7289">
        <f t="shared" ref="S7289:S7291" si="24928">(1/(EXP((L7289+30)/10)+1))</f>
        <v>4.7151585269786418E-2</v>
      </c>
      <c r="T7289">
        <f>(P7289*(1-T7288) - Q7289*T7288)*$F$21*2</f>
        <v>4.0758229268799328E-3</v>
      </c>
      <c r="U7289">
        <f>(N7289*(1-U7288) - O7289*U7288)*$F$21*2</f>
        <v>7.3455617917823749E-4</v>
      </c>
      <c r="V7289">
        <f>(R7289*(1-V7288) - S7289*V7288)*$F$21*2</f>
        <v>1.4026224564214591E-3</v>
      </c>
      <c r="W7289">
        <f>$F$21*(W7288+E7288*(G7288-($E$9*U7288^4*(W7288-$E$3) + $E$11*T7288^3*V7288*(W7288-$E$5) + $E$13*(W7288-$E$7))) /$E$15)*2</f>
        <v>6.5780532688635811E-3</v>
      </c>
    </row>
    <row r="7290" spans="5:23" x14ac:dyDescent="0.25">
      <c r="I7290">
        <f>I7288 + 0.5*$F$28</f>
        <v>7.0345673199707776E-3</v>
      </c>
      <c r="J7290">
        <f t="shared" ref="J7290:L7290" si="24929">J7288 + 0.5*$F$28</f>
        <v>5.3669812053864334E-3</v>
      </c>
      <c r="K7290">
        <f t="shared" si="24929"/>
        <v>5.7008980809310624E-3</v>
      </c>
      <c r="L7290">
        <f t="shared" si="24929"/>
        <v>6.0881995041942791E-2</v>
      </c>
      <c r="N7290">
        <f t="shared" si="24923"/>
        <v>3.6787265083948278E-2</v>
      </c>
      <c r="O7290">
        <f t="shared" si="24924"/>
        <v>0.12509516432387194</v>
      </c>
      <c r="P7290">
        <f t="shared" si="24925"/>
        <v>0.20446363396867237</v>
      </c>
      <c r="Q7290">
        <f t="shared" si="24926"/>
        <v>0.12542350745011016</v>
      </c>
      <c r="R7290">
        <f t="shared" si="24927"/>
        <v>7.0213411641009554E-2</v>
      </c>
      <c r="S7290">
        <f t="shared" si="24928"/>
        <v>4.7151585269786418E-2</v>
      </c>
      <c r="T7290">
        <f>(P7290*(1-T7289) - Q7290*T7289)*$F$21*2</f>
        <v>4.0623814478878964E-3</v>
      </c>
      <c r="U7290">
        <f>(N7290*(1-U7289) - O7290*U7289)*$F$21*2</f>
        <v>7.3336706690252742E-4</v>
      </c>
      <c r="V7290">
        <f>(R7290*(1-V7289) - S7290*V7289)*$F$21*2</f>
        <v>1.4009758572148927E-3</v>
      </c>
      <c r="W7290">
        <f>$F$21*(W7289+E7289*(G7289-($E$9*U7289^4*(W7289-$E$3) + $E$11*T7289^3*V7289*(W7289-$E$5) + $E$13*(W7289-$E$7))) /$E$15)*2</f>
        <v>1.3156106537727161E-4</v>
      </c>
    </row>
    <row r="7291" spans="5:23" x14ac:dyDescent="0.25">
      <c r="I7291">
        <f>I7288 + $F$28</f>
        <v>1.2034567319970779E-2</v>
      </c>
      <c r="J7291">
        <f t="shared" ref="J7291:L7291" si="24930">J7288 + $F$28</f>
        <v>1.0366981205386433E-2</v>
      </c>
      <c r="K7291">
        <f t="shared" si="24930"/>
        <v>1.0700898080931063E-2</v>
      </c>
      <c r="L7291">
        <f t="shared" si="24930"/>
        <v>6.5881995041942795E-2</v>
      </c>
      <c r="N7291">
        <f t="shared" si="24923"/>
        <v>3.6787149236263313E-2</v>
      </c>
      <c r="O7291">
        <f t="shared" si="24924"/>
        <v>0.12510298301597375</v>
      </c>
      <c r="P7291">
        <f t="shared" si="24925"/>
        <v>0.20440220069728054</v>
      </c>
      <c r="Q7291">
        <f t="shared" si="24926"/>
        <v>0.1254583521526087</v>
      </c>
      <c r="R7291">
        <f t="shared" si="24927"/>
        <v>7.0230967188271778E-2</v>
      </c>
      <c r="S7291">
        <f t="shared" si="24928"/>
        <v>4.7129126198893465E-2</v>
      </c>
      <c r="T7291">
        <f t="shared" ref="T7291" si="24931">(P7291*(1-T7290) - Q7291*T7290)*$F$21</f>
        <v>2.0306218130699311E-3</v>
      </c>
      <c r="U7291">
        <f t="shared" ref="U7291" si="24932">(N7291*(1-U7290) - O7291*U7290)*$F$21</f>
        <v>3.6668424344813024E-4</v>
      </c>
      <c r="V7291">
        <f t="shared" ref="V7291" si="24933">(R7291*(1-V7290) - S7291*V7290)*$F$21</f>
        <v>7.0066548530835866E-4</v>
      </c>
      <c r="W7291">
        <f t="shared" ref="W7291" si="24934">$F$21*(W7290+E7290*(G7290-($E$9*U7290^4*(W7290-$E$3) + $E$11*T7290^3*V7290*(W7290-$E$5) + $E$13*(W7290-$E$7))) /$E$15)</f>
        <v>1.3156106537727161E-6</v>
      </c>
    </row>
    <row r="7292" spans="5:23" x14ac:dyDescent="0.25">
      <c r="T7292">
        <f>SUM(T7288:T7291)/6</f>
        <v>2.0345607743537165E-3</v>
      </c>
      <c r="U7292">
        <f t="shared" ref="U7292" si="24935">SUM(U7288:U7291)/6</f>
        <v>3.6698119303315234E-4</v>
      </c>
      <c r="V7292">
        <f t="shared" ref="V7292" si="24936">SUM(V7288:V7291)/6</f>
        <v>7.008999600472953E-4</v>
      </c>
      <c r="W7292">
        <f>SUM(W7288:W7291)/6</f>
        <v>5.5935598898012272E-2</v>
      </c>
    </row>
    <row r="7294" spans="5:23" x14ac:dyDescent="0.25">
      <c r="E7294">
        <f>E7287+0.01</f>
        <v>10.389999999999823</v>
      </c>
      <c r="F7294">
        <v>0.01</v>
      </c>
      <c r="G7294">
        <v>0</v>
      </c>
      <c r="I7294">
        <f>T7292</f>
        <v>2.0345607743537165E-3</v>
      </c>
      <c r="J7294">
        <f t="shared" ref="J7294" si="24937">U7292</f>
        <v>3.6698119303315234E-4</v>
      </c>
      <c r="K7294">
        <f t="shared" ref="K7294" si="24938">V7292</f>
        <v>7.008999600472953E-4</v>
      </c>
      <c r="L7294">
        <f t="shared" ref="L7294" si="24939">W7292</f>
        <v>5.5935598898012272E-2</v>
      </c>
      <c r="T7294">
        <f>T7292</f>
        <v>2.0345607743537165E-3</v>
      </c>
      <c r="U7294">
        <f t="shared" ref="U7294:W7294" si="24940">U7292</f>
        <v>3.6698119303315234E-4</v>
      </c>
      <c r="V7294">
        <f t="shared" si="24940"/>
        <v>7.008999600472953E-4</v>
      </c>
      <c r="W7294">
        <f t="shared" si="24940"/>
        <v>5.5935598898012272E-2</v>
      </c>
    </row>
    <row r="7295" spans="5:23" x14ac:dyDescent="0.25">
      <c r="I7295">
        <f>T7292</f>
        <v>2.0345607743537165E-3</v>
      </c>
      <c r="J7295">
        <f t="shared" ref="J7295" si="24941">U7292</f>
        <v>3.6698119303315234E-4</v>
      </c>
      <c r="K7295">
        <f t="shared" ref="K7295" si="24942">V7292</f>
        <v>7.008999600472953E-4</v>
      </c>
      <c r="L7295">
        <f t="shared" ref="L7295" si="24943">W7292</f>
        <v>5.5935598898012272E-2</v>
      </c>
      <c r="N7295">
        <f>(0.01*(L7295+10))/(EXP((L7295+10)/10))</f>
        <v>3.6787370749761773E-2</v>
      </c>
      <c r="O7295">
        <f xml:space="preserve"> (0.125*EXP(L7295/80))</f>
        <v>0.12508742993500238</v>
      </c>
      <c r="P7295">
        <f>(0.1*(L7295+25))/(EXP((L7295+25)/10))</f>
        <v>0.20452441878515371</v>
      </c>
      <c r="Q7295">
        <f>(0.125*EXP(L7295/18))</f>
        <v>0.12538904583237132</v>
      </c>
      <c r="R7295">
        <f>0.07 * EXP(L7295/20)</f>
        <v>7.0196048620777815E-2</v>
      </c>
      <c r="S7295">
        <f>(1/(EXP((L7295+30)/10)+1))</f>
        <v>4.7173813571955311E-2</v>
      </c>
      <c r="T7295">
        <f>(P7295*(1-T7294) - Q7295*T7294)*$F$21</f>
        <v>2.0385318979111175E-3</v>
      </c>
      <c r="U7295">
        <f>(N7295*(1-U7294) - O7295*U7294)*$F$21</f>
        <v>3.6727965742284477E-4</v>
      </c>
      <c r="V7295">
        <f>(R7295*(1-V7294) - S7295*V7294)*$F$21</f>
        <v>7.0113784089056161E-4</v>
      </c>
      <c r="W7295">
        <f>$F$21*(W7294+E7294*(G7294-($E$9*U7294^4*(W7294-$E$3) + $E$11*T7294^3*V7294*(W7294-$E$5) + $E$13*(W7294-$E$7))) /$E$15)</f>
        <v>0.32921785219812477</v>
      </c>
    </row>
    <row r="7296" spans="5:23" x14ac:dyDescent="0.25">
      <c r="I7296">
        <f>I7295 + 0.5*$F$28</f>
        <v>7.034560774353717E-3</v>
      </c>
      <c r="J7296">
        <f t="shared" ref="J7296" si="24944">J7295 + 0.5*$F$28</f>
        <v>5.3669811930331527E-3</v>
      </c>
      <c r="K7296">
        <f t="shared" ref="K7296" si="24945">K7295 + 0.5*$F$28</f>
        <v>5.7008999600472957E-3</v>
      </c>
      <c r="L7296">
        <f t="shared" ref="L7296" si="24946">L7295 + 0.5*$F$28</f>
        <v>6.0935598898012269E-2</v>
      </c>
      <c r="N7296">
        <f t="shared" ref="N7296:N7298" si="24947">(0.01*(L7296+10))/(EXP((L7296+10)/10))</f>
        <v>3.6787263890135188E-2</v>
      </c>
      <c r="O7296">
        <f t="shared" ref="O7296:O7298" si="24948" xml:space="preserve"> (0.125*EXP(L7296/80))</f>
        <v>0.1250952481436898</v>
      </c>
      <c r="P7296">
        <f t="shared" ref="P7296:P7298" si="24949">(0.1*(L7296+25))/(EXP((L7296+25)/10))</f>
        <v>0.20446297530187635</v>
      </c>
      <c r="Q7296">
        <f t="shared" ref="Q7296:Q7298" si="24950">(0.125*EXP(L7296/18))</f>
        <v>0.12542388096086859</v>
      </c>
      <c r="R7296">
        <f t="shared" ref="R7296:R7298" si="24951">0.07 * EXP(L7296/20)</f>
        <v>7.0213599826742343E-2</v>
      </c>
      <c r="S7296">
        <f t="shared" ref="S7296:S7298" si="24952">(1/(EXP((L7296+30)/10)+1))</f>
        <v>4.715134443728719E-2</v>
      </c>
      <c r="T7296">
        <f>(P7296*(1-T7295) - Q7296*T7295)*$F$21*2</f>
        <v>4.0758098084536622E-3</v>
      </c>
      <c r="U7296">
        <f>(N7296*(1-U7295) - O7296*U7295)*$F$21*2</f>
        <v>7.3455615473145305E-4</v>
      </c>
      <c r="V7296">
        <f>(R7296*(1-V7295) - S7296*V7295)*$F$21*2</f>
        <v>1.4026262164624965E-3</v>
      </c>
      <c r="W7296">
        <f>$F$21*(W7295+E7295*(G7295-($E$9*U7295^4*(W7295-$E$3) + $E$11*T7295^3*V7295*(W7295-$E$5) + $E$13*(W7295-$E$7))) /$E$15)*2</f>
        <v>6.5843570439624959E-3</v>
      </c>
    </row>
    <row r="7297" spans="5:23" x14ac:dyDescent="0.25">
      <c r="I7297">
        <f>I7295 + 0.5*$F$28</f>
        <v>7.034560774353717E-3</v>
      </c>
      <c r="J7297">
        <f t="shared" ref="J7297:L7297" si="24953">J7295 + 0.5*$F$28</f>
        <v>5.3669811930331527E-3</v>
      </c>
      <c r="K7297">
        <f t="shared" si="24953"/>
        <v>5.7008999600472957E-3</v>
      </c>
      <c r="L7297">
        <f t="shared" si="24953"/>
        <v>6.0935598898012269E-2</v>
      </c>
      <c r="N7297">
        <f t="shared" si="24947"/>
        <v>3.6787263890135188E-2</v>
      </c>
      <c r="O7297">
        <f t="shared" si="24948"/>
        <v>0.1250952481436898</v>
      </c>
      <c r="P7297">
        <f t="shared" si="24949"/>
        <v>0.20446297530187635</v>
      </c>
      <c r="Q7297">
        <f t="shared" si="24950"/>
        <v>0.12542388096086859</v>
      </c>
      <c r="R7297">
        <f t="shared" si="24951"/>
        <v>7.0213599826742343E-2</v>
      </c>
      <c r="S7297">
        <f t="shared" si="24952"/>
        <v>4.715134443728719E-2</v>
      </c>
      <c r="T7297">
        <f>(P7297*(1-T7296) - Q7297*T7296)*$F$21*2</f>
        <v>4.0623683843488143E-3</v>
      </c>
      <c r="U7297">
        <f>(N7297*(1-U7296) - O7297*U7296)*$F$21*2</f>
        <v>7.3336704189154694E-4</v>
      </c>
      <c r="V7297">
        <f>(R7297*(1-V7296) - S7297*V7296)*$F$21*2</f>
        <v>1.4009796135804793E-3</v>
      </c>
      <c r="W7297">
        <f>$F$21*(W7296+E7296*(G7296-($E$9*U7296^4*(W7296-$E$3) + $E$11*T7296^3*V7296*(W7296-$E$5) + $E$13*(W7296-$E$7))) /$E$15)*2</f>
        <v>1.3168714087924993E-4</v>
      </c>
    </row>
    <row r="7298" spans="5:23" x14ac:dyDescent="0.25">
      <c r="I7298">
        <f>I7295 + $F$28</f>
        <v>1.2034560774353716E-2</v>
      </c>
      <c r="J7298">
        <f t="shared" ref="J7298:L7298" si="24954">J7295 + $F$28</f>
        <v>1.0366981193033153E-2</v>
      </c>
      <c r="K7298">
        <f t="shared" si="24954"/>
        <v>1.0700899960047295E-2</v>
      </c>
      <c r="L7298">
        <f t="shared" si="24954"/>
        <v>6.5935598898012274E-2</v>
      </c>
      <c r="N7298">
        <f t="shared" si="24947"/>
        <v>3.678714794509591E-2</v>
      </c>
      <c r="O7298">
        <f t="shared" si="24948"/>
        <v>0.12510306684103054</v>
      </c>
      <c r="P7298">
        <f t="shared" si="24949"/>
        <v>0.20440154214117723</v>
      </c>
      <c r="Q7298">
        <f t="shared" si="24950"/>
        <v>0.12545872576713454</v>
      </c>
      <c r="R7298">
        <f t="shared" si="24951"/>
        <v>7.0231155421056873E-2</v>
      </c>
      <c r="S7298">
        <f t="shared" si="24952"/>
        <v>4.7128885475432904E-2</v>
      </c>
      <c r="T7298">
        <f t="shared" ref="T7298" si="24955">(P7298*(1-T7297) - Q7298*T7297)*$F$21</f>
        <v>2.0306152821757367E-3</v>
      </c>
      <c r="U7298">
        <f t="shared" ref="U7298" si="24956">(N7298*(1-U7297) - O7298*U7297)*$F$21</f>
        <v>3.6668422997167022E-4</v>
      </c>
      <c r="V7298">
        <f t="shared" ref="V7298" si="24957">(R7298*(1-V7297) - S7298*V7297)*$F$21</f>
        <v>7.0066736396311917E-4</v>
      </c>
      <c r="W7298">
        <f t="shared" ref="W7298" si="24958">$F$21*(W7297+E7297*(G7297-($E$9*U7297^4*(W7297-$E$3) + $E$11*T7297^3*V7297*(W7297-$E$5) + $E$13*(W7297-$E$7))) /$E$15)</f>
        <v>1.3168714087924994E-6</v>
      </c>
    </row>
    <row r="7299" spans="5:23" x14ac:dyDescent="0.25">
      <c r="T7299">
        <f>SUM(T7295:T7298)/6</f>
        <v>2.0345542288148885E-3</v>
      </c>
      <c r="U7299">
        <f t="shared" ref="U7299" si="24959">SUM(U7295:U7298)/6</f>
        <v>3.6698118066958579E-4</v>
      </c>
      <c r="V7299">
        <f t="shared" ref="V7299" si="24960">SUM(V7295:V7298)/6</f>
        <v>7.0090183914944283E-4</v>
      </c>
      <c r="W7299">
        <f>SUM(W7295:W7298)/6</f>
        <v>5.5989202209062554E-2</v>
      </c>
    </row>
    <row r="7301" spans="5:23" x14ac:dyDescent="0.25">
      <c r="E7301">
        <f>E7294+0.01</f>
        <v>10.399999999999823</v>
      </c>
      <c r="F7301">
        <v>0.01</v>
      </c>
      <c r="G7301">
        <v>0</v>
      </c>
      <c r="I7301">
        <f>T7299</f>
        <v>2.0345542288148885E-3</v>
      </c>
      <c r="J7301">
        <f t="shared" ref="J7301" si="24961">U7299</f>
        <v>3.6698118066958579E-4</v>
      </c>
      <c r="K7301">
        <f t="shared" ref="K7301" si="24962">V7299</f>
        <v>7.0090183914944283E-4</v>
      </c>
      <c r="L7301">
        <f t="shared" ref="L7301" si="24963">W7299</f>
        <v>5.5989202209062554E-2</v>
      </c>
      <c r="T7301">
        <f>T7299</f>
        <v>2.0345542288148885E-3</v>
      </c>
      <c r="U7301">
        <f t="shared" ref="U7301:W7301" si="24964">U7299</f>
        <v>3.6698118066958579E-4</v>
      </c>
      <c r="V7301">
        <f t="shared" si="24964"/>
        <v>7.0090183914944283E-4</v>
      </c>
      <c r="W7301">
        <f t="shared" si="24964"/>
        <v>5.5989202209062554E-2</v>
      </c>
    </row>
    <row r="7302" spans="5:23" x14ac:dyDescent="0.25">
      <c r="I7302">
        <f>T7299</f>
        <v>2.0345542288148885E-3</v>
      </c>
      <c r="J7302">
        <f t="shared" ref="J7302" si="24965">U7299</f>
        <v>3.6698118066958579E-4</v>
      </c>
      <c r="K7302">
        <f t="shared" ref="K7302" si="24966">V7299</f>
        <v>7.0090183914944283E-4</v>
      </c>
      <c r="L7302">
        <f t="shared" ref="L7302" si="24967">W7299</f>
        <v>5.5989202209062554E-2</v>
      </c>
      <c r="N7302">
        <f>(0.01*(L7302+10))/(EXP((L7302+10)/10))</f>
        <v>3.6787369652366578E-2</v>
      </c>
      <c r="O7302">
        <f xml:space="preserve"> (0.125*EXP(L7302/80))</f>
        <v>0.12508751374878566</v>
      </c>
      <c r="P7302">
        <f>(0.1*(L7302+25))/(EXP((L7302+25)/10))</f>
        <v>0.20452376001560305</v>
      </c>
      <c r="Q7302">
        <f>(0.125*EXP(L7302/18))</f>
        <v>0.12538941923670652</v>
      </c>
      <c r="R7302">
        <f>0.07 * EXP(L7302/20)</f>
        <v>7.0196236758061359E-2</v>
      </c>
      <c r="S7302">
        <f>(1/(EXP((L7302+30)/10)+1))</f>
        <v>4.7173572633992918E-2</v>
      </c>
      <c r="T7302">
        <f>(P7302*(1-T7301) - Q7302*T7301)*$F$21</f>
        <v>2.0385253376161349E-3</v>
      </c>
      <c r="U7302">
        <f>(N7302*(1-U7301) - O7302*U7301)*$F$21</f>
        <v>3.672796461653527E-4</v>
      </c>
      <c r="V7302">
        <f>(R7302*(1-V7301) - S7302*V7301)*$F$21</f>
        <v>7.0113972042797849E-4</v>
      </c>
      <c r="W7302">
        <f>$F$21*(W7301+E7301*(G7301-($E$9*U7301^4*(W7301-$E$3) + $E$11*T7301^3*V7301*(W7301-$E$5) + $E$13*(W7301-$E$7))) /$E$15)</f>
        <v>0.32953303774839354</v>
      </c>
    </row>
    <row r="7303" spans="5:23" x14ac:dyDescent="0.25">
      <c r="I7303">
        <f>I7302 + 0.5*$F$28</f>
        <v>7.0345542288148891E-3</v>
      </c>
      <c r="J7303">
        <f t="shared" ref="J7303" si="24968">J7302 + 0.5*$F$28</f>
        <v>5.3669811806695859E-3</v>
      </c>
      <c r="K7303">
        <f t="shared" ref="K7303" si="24969">K7302 + 0.5*$F$28</f>
        <v>5.700901839149443E-3</v>
      </c>
      <c r="L7303">
        <f t="shared" ref="L7303" si="24970">L7302 + 0.5*$F$28</f>
        <v>6.0989202209062551E-2</v>
      </c>
      <c r="N7303">
        <f t="shared" ref="N7303:N7305" si="24971">(0.01*(L7303+10))/(EXP((L7303+10)/10))</f>
        <v>3.6787262695290021E-2</v>
      </c>
      <c r="O7303">
        <f t="shared" ref="O7303:O7305" si="24972" xml:space="preserve"> (0.125*EXP(L7303/80))</f>
        <v>0.12509533196271161</v>
      </c>
      <c r="P7303">
        <f t="shared" ref="P7303:P7305" si="24973">(0.1*(L7303+25))/(EXP((L7303+25)/10))</f>
        <v>0.20446231664296372</v>
      </c>
      <c r="Q7303">
        <f t="shared" ref="Q7303:Q7305" si="24974">(0.125*EXP(L7303/18))</f>
        <v>0.12542425446894165</v>
      </c>
      <c r="R7303">
        <f t="shared" ref="R7303:R7305" si="24975">0.07 * EXP(L7303/20)</f>
        <v>7.0213788011066092E-2</v>
      </c>
      <c r="S7303">
        <f t="shared" ref="S7303:S7305" si="24976">(1/(EXP((L7303+30)/10)+1))</f>
        <v>4.7151103608405832E-2</v>
      </c>
      <c r="T7303">
        <f>(P7303*(1-T7302) - Q7303*T7302)*$F$21*2</f>
        <v>4.0757966901842557E-3</v>
      </c>
      <c r="U7303">
        <f>(N7303*(1-U7302) - O7303*U7302)*$F$21*2</f>
        <v>7.3455613026407408E-4</v>
      </c>
      <c r="V7303">
        <f>(R7303*(1-V7302) - S7303*V7302)*$F$21*2</f>
        <v>1.4026299764753592E-3</v>
      </c>
      <c r="W7303">
        <f>$F$21*(W7302+E7302*(G7302-($E$9*U7302^4*(W7302-$E$3) + $E$11*T7302^3*V7302*(W7302-$E$5) + $E$13*(W7302-$E$7))) /$E$15)*2</f>
        <v>6.5906607549678711E-3</v>
      </c>
    </row>
    <row r="7304" spans="5:23" x14ac:dyDescent="0.25">
      <c r="I7304">
        <f>I7302 + 0.5*$F$28</f>
        <v>7.0345542288148891E-3</v>
      </c>
      <c r="J7304">
        <f t="shared" ref="J7304:L7304" si="24977">J7302 + 0.5*$F$28</f>
        <v>5.3669811806695859E-3</v>
      </c>
      <c r="K7304">
        <f t="shared" si="24977"/>
        <v>5.700901839149443E-3</v>
      </c>
      <c r="L7304">
        <f t="shared" si="24977"/>
        <v>6.0989202209062551E-2</v>
      </c>
      <c r="N7304">
        <f t="shared" si="24971"/>
        <v>3.6787262695290021E-2</v>
      </c>
      <c r="O7304">
        <f t="shared" si="24972"/>
        <v>0.12509533196271161</v>
      </c>
      <c r="P7304">
        <f t="shared" si="24973"/>
        <v>0.20446231664296372</v>
      </c>
      <c r="Q7304">
        <f t="shared" si="24974"/>
        <v>0.12542425446894165</v>
      </c>
      <c r="R7304">
        <f t="shared" si="24975"/>
        <v>7.0213788011066092E-2</v>
      </c>
      <c r="S7304">
        <f t="shared" si="24976"/>
        <v>4.7151103608405832E-2</v>
      </c>
      <c r="T7304">
        <f>(P7304*(1-T7303) - Q7304*T7303)*$F$21*2</f>
        <v>4.0623553209657923E-3</v>
      </c>
      <c r="U7304">
        <f>(N7304*(1-U7303) - O7304*U7303)*$F$21*2</f>
        <v>7.3336701686001855E-4</v>
      </c>
      <c r="V7304">
        <f>(R7304*(1-V7303) - S7304*V7303)*$F$21*2</f>
        <v>1.4009833699178966E-3</v>
      </c>
      <c r="W7304">
        <f>$F$21*(W7303+E7303*(G7303-($E$9*U7303^4*(W7303-$E$3) + $E$11*T7303^3*V7303*(W7303-$E$5) + $E$13*(W7303-$E$7))) /$E$15)*2</f>
        <v>1.3181321509935743E-4</v>
      </c>
    </row>
    <row r="7305" spans="5:23" x14ac:dyDescent="0.25">
      <c r="I7305">
        <f>I7302 + $F$28</f>
        <v>1.2034554228814888E-2</v>
      </c>
      <c r="J7305">
        <f t="shared" ref="J7305:L7305" si="24978">J7302 + $F$28</f>
        <v>1.0366981180669586E-2</v>
      </c>
      <c r="K7305">
        <f t="shared" si="24978"/>
        <v>1.0700901839149443E-2</v>
      </c>
      <c r="L7305">
        <f t="shared" si="24978"/>
        <v>6.5989202209062556E-2</v>
      </c>
      <c r="N7305">
        <f t="shared" si="24971"/>
        <v>3.6787146652898471E-2</v>
      </c>
      <c r="O7305">
        <f t="shared" si="24972"/>
        <v>0.12510315066529118</v>
      </c>
      <c r="P7305">
        <f t="shared" si="24973"/>
        <v>0.20440088359295677</v>
      </c>
      <c r="Q7305">
        <f t="shared" si="24974"/>
        <v>0.12545909937897426</v>
      </c>
      <c r="R7305">
        <f t="shared" si="24975"/>
        <v>7.0231343652432596E-2</v>
      </c>
      <c r="S7305">
        <f t="shared" si="24976"/>
        <v>4.7128644755588617E-2</v>
      </c>
      <c r="T7305">
        <f t="shared" ref="T7305" si="24979">(P7305*(1-T7304) - Q7305*T7304)*$F$21</f>
        <v>2.0306087513595706E-3</v>
      </c>
      <c r="U7305">
        <f t="shared" ref="U7305" si="24980">(N7305*(1-U7304) - O7305*U7304)*$F$21</f>
        <v>3.6668421648495652E-4</v>
      </c>
      <c r="V7305">
        <f t="shared" ref="V7305" si="24981">(R7305*(1-V7304) - S7305*V7304)*$F$21</f>
        <v>7.006692426037921E-4</v>
      </c>
      <c r="W7305">
        <f t="shared" ref="W7305" si="24982">$F$21*(W7304+E7304*(G7304-($E$9*U7304^4*(W7304-$E$3) + $E$11*T7304^3*V7304*(W7304-$E$5) + $E$13*(W7304-$E$7))) /$E$15)</f>
        <v>1.3181321509935744E-6</v>
      </c>
    </row>
    <row r="7306" spans="5:23" x14ac:dyDescent="0.25">
      <c r="T7306">
        <f>SUM(T7302:T7305)/6</f>
        <v>2.0345476833542923E-3</v>
      </c>
      <c r="U7306">
        <f t="shared" ref="U7306" si="24983">SUM(U7302:U7305)/6</f>
        <v>3.6698116829573363E-4</v>
      </c>
      <c r="V7306">
        <f t="shared" ref="V7306" si="24984">SUM(V7302:V7305)/6</f>
        <v>7.0090371823750442E-4</v>
      </c>
      <c r="W7306">
        <f>SUM(W7302:W7305)/6</f>
        <v>5.6042804975101966E-2</v>
      </c>
    </row>
    <row r="7308" spans="5:23" x14ac:dyDescent="0.25">
      <c r="E7308">
        <f>E7301+0.01</f>
        <v>10.409999999999823</v>
      </c>
      <c r="F7308">
        <v>0.01</v>
      </c>
      <c r="G7308">
        <v>0</v>
      </c>
      <c r="I7308">
        <f>T7306</f>
        <v>2.0345476833542923E-3</v>
      </c>
      <c r="J7308">
        <f t="shared" ref="J7308" si="24985">U7306</f>
        <v>3.6698116829573363E-4</v>
      </c>
      <c r="K7308">
        <f t="shared" ref="K7308" si="24986">V7306</f>
        <v>7.0090371823750442E-4</v>
      </c>
      <c r="L7308">
        <f t="shared" ref="L7308" si="24987">W7306</f>
        <v>5.6042804975101966E-2</v>
      </c>
      <c r="T7308">
        <f>T7306</f>
        <v>2.0345476833542923E-3</v>
      </c>
      <c r="U7308">
        <f t="shared" ref="U7308:W7308" si="24988">U7306</f>
        <v>3.6698116829573363E-4</v>
      </c>
      <c r="V7308">
        <f t="shared" si="24988"/>
        <v>7.0090371823750442E-4</v>
      </c>
      <c r="W7308">
        <f t="shared" si="24988"/>
        <v>5.6042804975101966E-2</v>
      </c>
    </row>
    <row r="7309" spans="5:23" x14ac:dyDescent="0.25">
      <c r="I7309">
        <f>T7306</f>
        <v>2.0345476833542923E-3</v>
      </c>
      <c r="J7309">
        <f t="shared" ref="J7309" si="24989">U7306</f>
        <v>3.6698116829573363E-4</v>
      </c>
      <c r="K7309">
        <f t="shared" ref="K7309" si="24990">V7306</f>
        <v>7.0090371823750442E-4</v>
      </c>
      <c r="L7309">
        <f t="shared" ref="L7309" si="24991">W7306</f>
        <v>5.6042804975101966E-2</v>
      </c>
      <c r="N7309">
        <f>(0.01*(L7309+10))/(EXP((L7309+10)/10))</f>
        <v>3.6787368553937314E-2</v>
      </c>
      <c r="O7309">
        <f xml:space="preserve"> (0.125*EXP(L7309/80))</f>
        <v>0.12508759756177293</v>
      </c>
      <c r="P7309">
        <f>(0.1*(L7309+25))/(EXP((L7309+25)/10))</f>
        <v>0.20452310125393602</v>
      </c>
      <c r="Q7309">
        <f>(0.125*EXP(L7309/18))</f>
        <v>0.12538979263835712</v>
      </c>
      <c r="R7309">
        <f>0.07 * EXP(L7309/20)</f>
        <v>7.0196424893936266E-2</v>
      </c>
      <c r="S7309">
        <f>(1/(EXP((L7309+30)/10)+1))</f>
        <v>4.7173331699649851E-2</v>
      </c>
      <c r="T7309">
        <f>(P7309*(1-T7308) - Q7309*T7308)*$F$21</f>
        <v>2.0385187773995874E-3</v>
      </c>
      <c r="U7309">
        <f>(N7309*(1-U7308) - O7309*U7308)*$F$21</f>
        <v>3.6727963489754337E-4</v>
      </c>
      <c r="V7309">
        <f>(R7309*(1-V7308) - S7309*V7308)*$F$21</f>
        <v>7.0114159995131201E-4</v>
      </c>
      <c r="W7309">
        <f>$F$21*(W7308+E7308*(G7308-($E$9*U7308^4*(W7308-$E$3) + $E$11*T7308^3*V7308*(W7308-$E$5) + $E$13*(W7308-$E$7))) /$E$15)</f>
        <v>0.32984822009403403</v>
      </c>
    </row>
    <row r="7310" spans="5:23" x14ac:dyDescent="0.25">
      <c r="I7310">
        <f>I7309 + 0.5*$F$28</f>
        <v>7.0345476833542919E-3</v>
      </c>
      <c r="J7310">
        <f t="shared" ref="J7310" si="24992">J7309 + 0.5*$F$28</f>
        <v>5.366981168295734E-3</v>
      </c>
      <c r="K7310">
        <f t="shared" ref="K7310" si="24993">K7309 + 0.5*$F$28</f>
        <v>5.7009037182375044E-3</v>
      </c>
      <c r="L7310">
        <f t="shared" ref="L7310" si="24994">L7309 + 0.5*$F$28</f>
        <v>6.1042804975101964E-2</v>
      </c>
      <c r="N7310">
        <f t="shared" ref="N7310:N7312" si="24995">(0.01*(L7310+10))/(EXP((L7310+10)/10))</f>
        <v>3.6787261499412818E-2</v>
      </c>
      <c r="O7310">
        <f t="shared" ref="O7310:O7312" si="24996" xml:space="preserve"> (0.125*EXP(L7310/80))</f>
        <v>0.12509541578093733</v>
      </c>
      <c r="P7310">
        <f t="shared" ref="P7310:P7312" si="24997">(0.1*(L7310+25))/(EXP((L7310+25)/10))</f>
        <v>0.20446165799193441</v>
      </c>
      <c r="Q7310">
        <f t="shared" ref="Q7310:Q7312" si="24998">(0.125*EXP(L7310/18))</f>
        <v>0.12542462797432935</v>
      </c>
      <c r="R7310">
        <f t="shared" ref="R7310:R7312" si="24999">0.07 * EXP(L7310/20)</f>
        <v>7.0213976193980843E-2</v>
      </c>
      <c r="S7310">
        <f t="shared" ref="S7310:S7312" si="25000">(1/(EXP((L7310+30)/10)+1))</f>
        <v>4.7150862783142261E-2</v>
      </c>
      <c r="T7310">
        <f>(P7310*(1-T7309) - Q7310*T7309)*$F$21*2</f>
        <v>4.0757835720717115E-3</v>
      </c>
      <c r="U7310">
        <f>(N7310*(1-U7309) - O7310*U7309)*$F$21*2</f>
        <v>7.3455610577610102E-4</v>
      </c>
      <c r="V7310">
        <f>(R7310*(1-V7309) - S7310*V7309)*$F$21*2</f>
        <v>1.402633736460048E-3</v>
      </c>
      <c r="W7310">
        <f>$F$21*(W7309+E7309*(G7309-($E$9*U7309^4*(W7309-$E$3) + $E$11*T7309^3*V7309*(W7309-$E$5) + $E$13*(W7309-$E$7))) /$E$15)*2</f>
        <v>6.5969644018806809E-3</v>
      </c>
    </row>
    <row r="7311" spans="5:23" x14ac:dyDescent="0.25">
      <c r="I7311">
        <f>I7309 + 0.5*$F$28</f>
        <v>7.0345476833542919E-3</v>
      </c>
      <c r="J7311">
        <f t="shared" ref="J7311:L7311" si="25001">J7309 + 0.5*$F$28</f>
        <v>5.366981168295734E-3</v>
      </c>
      <c r="K7311">
        <f t="shared" si="25001"/>
        <v>5.7009037182375044E-3</v>
      </c>
      <c r="L7311">
        <f t="shared" si="25001"/>
        <v>6.1042804975101964E-2</v>
      </c>
      <c r="N7311">
        <f t="shared" si="24995"/>
        <v>3.6787261499412818E-2</v>
      </c>
      <c r="O7311">
        <f t="shared" si="24996"/>
        <v>0.12509541578093733</v>
      </c>
      <c r="P7311">
        <f t="shared" si="24997"/>
        <v>0.20446165799193441</v>
      </c>
      <c r="Q7311">
        <f t="shared" si="24998"/>
        <v>0.12542462797432935</v>
      </c>
      <c r="R7311">
        <f t="shared" si="24999"/>
        <v>7.0213976193980843E-2</v>
      </c>
      <c r="S7311">
        <f t="shared" si="25000"/>
        <v>4.7150862783142261E-2</v>
      </c>
      <c r="T7311">
        <f>(P7311*(1-T7310) - Q7311*T7310)*$F$21*2</f>
        <v>4.0623422577388277E-3</v>
      </c>
      <c r="U7311">
        <f>(N7311*(1-U7310) - O7311*U7310)*$F$21*2</f>
        <v>7.3336699180794312E-4</v>
      </c>
      <c r="V7311">
        <f>(R7311*(1-V7310) - S7311*V7310)*$F$21*2</f>
        <v>1.4009871262271464E-3</v>
      </c>
      <c r="W7311">
        <f>$F$21*(W7310+E7310*(G7310-($E$9*U7310^4*(W7310-$E$3) + $E$11*T7310^3*V7310*(W7310-$E$5) + $E$13*(W7310-$E$7))) /$E$15)*2</f>
        <v>1.3193928803761362E-4</v>
      </c>
    </row>
    <row r="7312" spans="5:23" x14ac:dyDescent="0.25">
      <c r="I7312">
        <f>I7309 + $F$28</f>
        <v>1.2034547683354293E-2</v>
      </c>
      <c r="J7312">
        <f t="shared" ref="J7312:L7312" si="25002">J7309 + $F$28</f>
        <v>1.0366981168295734E-2</v>
      </c>
      <c r="K7312">
        <f t="shared" si="25002"/>
        <v>1.0700903718237505E-2</v>
      </c>
      <c r="L7312">
        <f t="shared" si="25002"/>
        <v>6.6042804975101968E-2</v>
      </c>
      <c r="N7312">
        <f t="shared" si="24995"/>
        <v>3.6787145359671036E-2</v>
      </c>
      <c r="O7312">
        <f t="shared" si="24996"/>
        <v>0.12510323448875571</v>
      </c>
      <c r="P7312">
        <f t="shared" si="24997"/>
        <v>0.20440022505261921</v>
      </c>
      <c r="Q7312">
        <f t="shared" si="24998"/>
        <v>0.12545947298812785</v>
      </c>
      <c r="R7312">
        <f t="shared" si="24999"/>
        <v>7.0231531882398959E-2</v>
      </c>
      <c r="S7312">
        <f t="shared" si="25000"/>
        <v>4.7128404039360562E-2</v>
      </c>
      <c r="T7312">
        <f t="shared" ref="T7312" si="25003">(P7312*(1-T7311) - Q7312*T7311)*$F$21</f>
        <v>2.0306022206214329E-3</v>
      </c>
      <c r="U7312">
        <f t="shared" ref="U7312" si="25004">(N7312*(1-U7311) - O7312*U7311)*$F$21</f>
        <v>3.6668420298798952E-4</v>
      </c>
      <c r="V7312">
        <f t="shared" ref="V7312" si="25005">(R7312*(1-V7311) - S7312*V7311)*$F$21</f>
        <v>7.0067112123037734E-4</v>
      </c>
      <c r="W7312">
        <f t="shared" ref="W7312" si="25006">$F$21*(W7311+E7311*(G7311-($E$9*U7311^4*(W7311-$E$3) + $E$11*T7311^3*V7311*(W7311-$E$5) + $E$13*(W7311-$E$7))) /$E$15)</f>
        <v>1.3193928803761362E-6</v>
      </c>
    </row>
    <row r="7313" spans="5:23" x14ac:dyDescent="0.25">
      <c r="T7313">
        <f>SUM(T7309:T7312)/6</f>
        <v>2.0345411379719268E-3</v>
      </c>
      <c r="U7313">
        <f t="shared" ref="U7313" si="25007">SUM(U7309:U7312)/6</f>
        <v>3.6698115591159614E-4</v>
      </c>
      <c r="V7313">
        <f t="shared" ref="V7313" si="25008">SUM(V7309:V7312)/6</f>
        <v>7.0090559731148059E-4</v>
      </c>
      <c r="W7313">
        <f>SUM(W7309:W7312)/6</f>
        <v>5.6096407196138787E-2</v>
      </c>
    </row>
    <row r="7315" spans="5:23" x14ac:dyDescent="0.25">
      <c r="E7315">
        <f>E7308+0.01</f>
        <v>10.419999999999822</v>
      </c>
      <c r="F7315">
        <v>0.01</v>
      </c>
      <c r="G7315">
        <v>0</v>
      </c>
      <c r="I7315">
        <f>T7313</f>
        <v>2.0345411379719268E-3</v>
      </c>
      <c r="J7315">
        <f t="shared" ref="J7315" si="25009">U7313</f>
        <v>3.6698115591159614E-4</v>
      </c>
      <c r="K7315">
        <f t="shared" ref="K7315" si="25010">V7313</f>
        <v>7.0090559731148059E-4</v>
      </c>
      <c r="L7315">
        <f t="shared" ref="L7315" si="25011">W7313</f>
        <v>5.6096407196138787E-2</v>
      </c>
      <c r="T7315">
        <f>T7313</f>
        <v>2.0345411379719268E-3</v>
      </c>
      <c r="U7315">
        <f t="shared" ref="U7315:W7315" si="25012">U7313</f>
        <v>3.6698115591159614E-4</v>
      </c>
      <c r="V7315">
        <f t="shared" si="25012"/>
        <v>7.0090559731148059E-4</v>
      </c>
      <c r="W7315">
        <f t="shared" si="25012"/>
        <v>5.6096407196138787E-2</v>
      </c>
    </row>
    <row r="7316" spans="5:23" x14ac:dyDescent="0.25">
      <c r="I7316">
        <f>T7313</f>
        <v>2.0345411379719268E-3</v>
      </c>
      <c r="J7316">
        <f t="shared" ref="J7316" si="25013">U7313</f>
        <v>3.6698115591159614E-4</v>
      </c>
      <c r="K7316">
        <f t="shared" ref="K7316" si="25014">V7313</f>
        <v>7.0090559731148059E-4</v>
      </c>
      <c r="L7316">
        <f t="shared" ref="L7316" si="25015">W7313</f>
        <v>5.6096407196138787E-2</v>
      </c>
      <c r="N7316">
        <f>(0.01*(L7316+10))/(EXP((L7316+10)/10))</f>
        <v>3.6787367454474015E-2</v>
      </c>
      <c r="O7316">
        <f xml:space="preserve"> (0.125*EXP(L7316/80))</f>
        <v>0.12508768137396417</v>
      </c>
      <c r="P7316">
        <f>(0.1*(L7316+25))/(EXP((L7316+25)/10))</f>
        <v>0.20452244250015286</v>
      </c>
      <c r="Q7316">
        <f>(0.125*EXP(L7316/18))</f>
        <v>0.12539016603732314</v>
      </c>
      <c r="R7316">
        <f>0.07 * EXP(L7316/20)</f>
        <v>7.0196613028402535E-2</v>
      </c>
      <c r="S7316">
        <f>(1/(EXP((L7316+30)/10)+1))</f>
        <v>4.7173090768926111E-2</v>
      </c>
      <c r="T7316">
        <f>(P7316*(1-T7315) - Q7316*T7315)*$F$21</f>
        <v>2.0385122172614772E-3</v>
      </c>
      <c r="U7316">
        <f>(N7316*(1-U7315) - O7316*U7315)*$F$21</f>
        <v>3.672796236194171E-4</v>
      </c>
      <c r="V7316">
        <f>(R7316*(1-V7315) - S7316*V7315)*$F$21</f>
        <v>7.0114347946056196E-4</v>
      </c>
      <c r="W7316">
        <f>$F$21*(W7315+E7315*(G7315-($E$9*U7315^4*(W7315-$E$3) + $E$11*T7315^3*V7315*(W7315-$E$5) + $E$13*(W7315-$E$7))) /$E$15)</f>
        <v>0.33016339923509519</v>
      </c>
    </row>
    <row r="7317" spans="5:23" x14ac:dyDescent="0.25">
      <c r="I7317">
        <f>I7316 + 0.5*$F$28</f>
        <v>7.0345411379719273E-3</v>
      </c>
      <c r="J7317">
        <f t="shared" ref="J7317" si="25016">J7316 + 0.5*$F$28</f>
        <v>5.366981155911596E-3</v>
      </c>
      <c r="K7317">
        <f t="shared" ref="K7317" si="25017">K7316 + 0.5*$F$28</f>
        <v>5.7009055973114807E-3</v>
      </c>
      <c r="L7317">
        <f t="shared" ref="L7317" si="25018">L7316 + 0.5*$F$28</f>
        <v>6.1096407196138784E-2</v>
      </c>
      <c r="N7317">
        <f t="shared" ref="N7317:N7319" si="25019">(0.01*(L7317+10))/(EXP((L7317+10)/10))</f>
        <v>3.6787260302503622E-2</v>
      </c>
      <c r="O7317">
        <f t="shared" ref="O7317:O7319" si="25020" xml:space="preserve"> (0.125*EXP(L7317/80))</f>
        <v>0.12509549959836699</v>
      </c>
      <c r="P7317">
        <f t="shared" ref="P7317:P7319" si="25021">(0.1*(L7317+25))/(EXP((L7317+25)/10))</f>
        <v>0.20446099934878834</v>
      </c>
      <c r="Q7317">
        <f t="shared" ref="Q7317:Q7319" si="25022">(0.125*EXP(L7317/18))</f>
        <v>0.1254250014770317</v>
      </c>
      <c r="R7317">
        <f t="shared" ref="R7317:R7319" si="25023">0.07 * EXP(L7317/20)</f>
        <v>7.021416437548661E-2</v>
      </c>
      <c r="S7317">
        <f t="shared" ref="S7317:S7319" si="25024">(1/(EXP((L7317+30)/10)+1))</f>
        <v>4.7150621961496421E-2</v>
      </c>
      <c r="T7317">
        <f>(P7317*(1-T7316) - Q7317*T7316)*$F$21*2</f>
        <v>4.0757704541160272E-3</v>
      </c>
      <c r="U7317">
        <f>(N7317*(1-U7316) - O7317*U7316)*$F$21*2</f>
        <v>7.3455608126753516E-4</v>
      </c>
      <c r="V7317">
        <f>(R7317*(1-V7316) - S7317*V7316)*$F$21*2</f>
        <v>1.402637496416563E-3</v>
      </c>
      <c r="W7317">
        <f>$F$21*(W7316+E7316*(G7316-($E$9*U7316^4*(W7316-$E$3) + $E$11*T7316^3*V7316*(W7316-$E$5) + $E$13*(W7316-$E$7))) /$E$15)*2</f>
        <v>6.6032679847019037E-3</v>
      </c>
    </row>
    <row r="7318" spans="5:23" x14ac:dyDescent="0.25">
      <c r="I7318">
        <f>I7316 + 0.5*$F$28</f>
        <v>7.0345411379719273E-3</v>
      </c>
      <c r="J7318">
        <f t="shared" ref="J7318:L7318" si="25025">J7316 + 0.5*$F$28</f>
        <v>5.366981155911596E-3</v>
      </c>
      <c r="K7318">
        <f t="shared" si="25025"/>
        <v>5.7009055973114807E-3</v>
      </c>
      <c r="L7318">
        <f t="shared" si="25025"/>
        <v>6.1096407196138784E-2</v>
      </c>
      <c r="N7318">
        <f t="shared" si="25019"/>
        <v>3.6787260302503622E-2</v>
      </c>
      <c r="O7318">
        <f t="shared" si="25020"/>
        <v>0.12509549959836699</v>
      </c>
      <c r="P7318">
        <f t="shared" si="25021"/>
        <v>0.20446099934878834</v>
      </c>
      <c r="Q7318">
        <f t="shared" si="25022"/>
        <v>0.1254250014770317</v>
      </c>
      <c r="R7318">
        <f t="shared" si="25023"/>
        <v>7.021416437548661E-2</v>
      </c>
      <c r="S7318">
        <f t="shared" si="25024"/>
        <v>4.7150621961496421E-2</v>
      </c>
      <c r="T7318">
        <f>(P7318*(1-T7317) - Q7318*T7317)*$F$21*2</f>
        <v>4.0623291946679197E-3</v>
      </c>
      <c r="U7318">
        <f>(N7318*(1-U7317) - O7318*U7317)*$F$21*2</f>
        <v>7.333669667353213E-4</v>
      </c>
      <c r="V7318">
        <f>(R7318*(1-V7317) - S7318*V7317)*$F$21*2</f>
        <v>1.4009908825082288E-3</v>
      </c>
      <c r="W7318">
        <f>$F$21*(W7317+E7317*(G7317-($E$9*U7317^4*(W7317-$E$3) + $E$11*T7317^3*V7317*(W7317-$E$5) + $E$13*(W7317-$E$7))) /$E$15)*2</f>
        <v>1.3206535969403807E-4</v>
      </c>
    </row>
    <row r="7319" spans="5:23" x14ac:dyDescent="0.25">
      <c r="I7319">
        <f>I7316 + $F$28</f>
        <v>1.2034541137971927E-2</v>
      </c>
      <c r="J7319">
        <f t="shared" ref="J7319:L7319" si="25026">J7316 + $F$28</f>
        <v>1.0366981155911597E-2</v>
      </c>
      <c r="K7319">
        <f t="shared" si="25026"/>
        <v>1.0700905597311482E-2</v>
      </c>
      <c r="L7319">
        <f t="shared" si="25026"/>
        <v>6.6096407196138782E-2</v>
      </c>
      <c r="N7319">
        <f t="shared" si="25019"/>
        <v>3.6787144065413641E-2</v>
      </c>
      <c r="O7319">
        <f t="shared" si="25020"/>
        <v>0.12510331831142413</v>
      </c>
      <c r="P7319">
        <f t="shared" si="25021"/>
        <v>0.20439956652016406</v>
      </c>
      <c r="Q7319">
        <f t="shared" si="25022"/>
        <v>0.12545984659459536</v>
      </c>
      <c r="R7319">
        <f t="shared" si="25023"/>
        <v>7.0231720110955978E-2</v>
      </c>
      <c r="S7319">
        <f t="shared" si="25024"/>
        <v>4.7128163326748615E-2</v>
      </c>
      <c r="T7319">
        <f t="shared" ref="T7319" si="25027">(P7319*(1-T7318) - Q7319*T7318)*$F$21</f>
        <v>2.0305956899613195E-3</v>
      </c>
      <c r="U7319">
        <f t="shared" ref="U7319" si="25028">(N7319*(1-U7318) - O7319*U7318)*$F$21</f>
        <v>3.666841894807696E-4</v>
      </c>
      <c r="V7319">
        <f t="shared" ref="V7319" si="25029">(R7319*(1-V7318) - S7319*V7318)*$F$21</f>
        <v>7.0067299984287533E-4</v>
      </c>
      <c r="W7319">
        <f t="shared" ref="W7319" si="25030">$F$21*(W7318+E7318*(G7318-($E$9*U7318^4*(W7318-$E$3) + $E$11*T7318^3*V7318*(W7318-$E$5) + $E$13*(W7318-$E$7))) /$E$15)</f>
        <v>1.3206535969403808E-6</v>
      </c>
    </row>
    <row r="7320" spans="5:23" x14ac:dyDescent="0.25">
      <c r="T7320">
        <f>SUM(T7316:T7319)/6</f>
        <v>2.0345345926677909E-3</v>
      </c>
      <c r="U7320">
        <f t="shared" ref="U7320" si="25031">SUM(U7316:U7319)/6</f>
        <v>3.6698114351717384E-4</v>
      </c>
      <c r="V7320">
        <f t="shared" ref="V7320" si="25032">SUM(V7316:V7319)/6</f>
        <v>7.0090747637137146E-4</v>
      </c>
      <c r="W7320">
        <f>SUM(W7316:W7319)/6</f>
        <v>5.6150008872181335E-2</v>
      </c>
    </row>
    <row r="7322" spans="5:23" x14ac:dyDescent="0.25">
      <c r="E7322">
        <f>E7315+0.01</f>
        <v>10.429999999999822</v>
      </c>
      <c r="F7322">
        <v>0.01</v>
      </c>
      <c r="G7322">
        <v>0</v>
      </c>
      <c r="I7322">
        <f>T7320</f>
        <v>2.0345345926677909E-3</v>
      </c>
      <c r="J7322">
        <f t="shared" ref="J7322" si="25033">U7320</f>
        <v>3.6698114351717384E-4</v>
      </c>
      <c r="K7322">
        <f t="shared" ref="K7322" si="25034">V7320</f>
        <v>7.0090747637137146E-4</v>
      </c>
      <c r="L7322">
        <f t="shared" ref="L7322" si="25035">W7320</f>
        <v>5.6150008872181335E-2</v>
      </c>
      <c r="T7322">
        <f>T7320</f>
        <v>2.0345345926677909E-3</v>
      </c>
      <c r="U7322">
        <f t="shared" ref="U7322:W7322" si="25036">U7320</f>
        <v>3.6698114351717384E-4</v>
      </c>
      <c r="V7322">
        <f t="shared" si="25036"/>
        <v>7.0090747637137146E-4</v>
      </c>
      <c r="W7322">
        <f t="shared" si="25036"/>
        <v>5.6150008872181335E-2</v>
      </c>
    </row>
    <row r="7323" spans="5:23" x14ac:dyDescent="0.25">
      <c r="I7323">
        <f>T7320</f>
        <v>2.0345345926677909E-3</v>
      </c>
      <c r="J7323">
        <f t="shared" ref="J7323" si="25037">U7320</f>
        <v>3.6698114351717384E-4</v>
      </c>
      <c r="K7323">
        <f t="shared" ref="K7323" si="25038">V7320</f>
        <v>7.0090747637137146E-4</v>
      </c>
      <c r="L7323">
        <f t="shared" ref="L7323" si="25039">W7320</f>
        <v>5.6150008872181335E-2</v>
      </c>
      <c r="N7323">
        <f>(0.01*(L7323+10))/(EXP((L7323+10)/10))</f>
        <v>3.6787366353976725E-2</v>
      </c>
      <c r="O7323">
        <f xml:space="preserve"> (0.125*EXP(L7323/80))</f>
        <v>0.12508776518535941</v>
      </c>
      <c r="P7323">
        <f>(0.1*(L7323+25))/(EXP((L7323+25)/10))</f>
        <v>0.20452178375425326</v>
      </c>
      <c r="Q7323">
        <f>(0.125*EXP(L7323/18))</f>
        <v>0.12539053943360459</v>
      </c>
      <c r="R7323">
        <f>0.07 * EXP(L7323/20)</f>
        <v>7.0196801161460196E-2</v>
      </c>
      <c r="S7323">
        <f>(1/(EXP((L7323+30)/10)+1))</f>
        <v>4.7172849841821587E-2</v>
      </c>
      <c r="T7323">
        <f>(P7323*(1-T7322) - Q7323*T7322)*$F$21</f>
        <v>2.0385056572018016E-3</v>
      </c>
      <c r="U7323">
        <f>(N7323*(1-U7322) - O7323*U7322)*$F$21</f>
        <v>3.6727961233097426E-4</v>
      </c>
      <c r="V7323">
        <f>(R7323*(1-V7322) - S7323*V7322)*$F$21</f>
        <v>7.0114535895572899E-4</v>
      </c>
      <c r="W7323">
        <f>$F$21*(W7322+E7322*(G7322-($E$9*U7322^4*(W7322-$E$3) + $E$11*T7322^3*V7322*(W7322-$E$5) + $E$13*(W7322-$E$7))) /$E$15)</f>
        <v>0.33047857517162593</v>
      </c>
    </row>
    <row r="7324" spans="5:23" x14ac:dyDescent="0.25">
      <c r="I7324">
        <f>I7323 + 0.5*$F$28</f>
        <v>7.034534592667791E-3</v>
      </c>
      <c r="J7324">
        <f t="shared" ref="J7324" si="25040">J7323 + 0.5*$F$28</f>
        <v>5.3669811435171737E-3</v>
      </c>
      <c r="K7324">
        <f t="shared" ref="K7324" si="25041">K7323 + 0.5*$F$28</f>
        <v>5.7009074763713719E-3</v>
      </c>
      <c r="L7324">
        <f t="shared" ref="L7324" si="25042">L7323 + 0.5*$F$28</f>
        <v>6.1150008872181333E-2</v>
      </c>
      <c r="N7324">
        <f t="shared" ref="N7324:N7326" si="25043">(0.01*(L7324+10))/(EXP((L7324+10)/10))</f>
        <v>3.6787259104562486E-2</v>
      </c>
      <c r="O7324">
        <f t="shared" ref="O7324:O7326" si="25044" xml:space="preserve"> (0.125*EXP(L7324/80))</f>
        <v>0.12509558341500063</v>
      </c>
      <c r="P7324">
        <f t="shared" ref="P7324:P7326" si="25045">(0.1*(L7324+25))/(EXP((L7324+25)/10))</f>
        <v>0.20446034071352523</v>
      </c>
      <c r="Q7324">
        <f t="shared" ref="Q7324:Q7326" si="25046">(0.125*EXP(L7324/18))</f>
        <v>0.12542537497704875</v>
      </c>
      <c r="R7324">
        <f t="shared" ref="R7324:R7326" si="25047">0.07 * EXP(L7324/20)</f>
        <v>7.0214352555583393E-2</v>
      </c>
      <c r="S7324">
        <f t="shared" ref="S7324:S7326" si="25048">(1/(EXP((L7324+30)/10)+1))</f>
        <v>4.7150381143468187E-2</v>
      </c>
      <c r="T7324">
        <f>(P7324*(1-T7323) - Q7324*T7323)*$F$21*2</f>
        <v>4.0757573363171982E-3</v>
      </c>
      <c r="U7324">
        <f>(N7324*(1-U7323) - O7324*U7323)*$F$21*2</f>
        <v>7.3455605673837727E-4</v>
      </c>
      <c r="V7324">
        <f>(R7324*(1-V7323) - S7324*V7323)*$F$21*2</f>
        <v>1.4026412563449045E-3</v>
      </c>
      <c r="W7324">
        <f>$F$21*(W7323+E7323*(G7323-($E$9*U7323^4*(W7323-$E$3) + $E$11*T7323^3*V7323*(W7323-$E$5) + $E$13*(W7323-$E$7))) /$E$15)*2</f>
        <v>6.6095715034325186E-3</v>
      </c>
    </row>
    <row r="7325" spans="5:23" x14ac:dyDescent="0.25">
      <c r="I7325">
        <f>I7323 + 0.5*$F$28</f>
        <v>7.034534592667791E-3</v>
      </c>
      <c r="J7325">
        <f t="shared" ref="J7325:L7325" si="25049">J7323 + 0.5*$F$28</f>
        <v>5.3669811435171737E-3</v>
      </c>
      <c r="K7325">
        <f t="shared" si="25049"/>
        <v>5.7009074763713719E-3</v>
      </c>
      <c r="L7325">
        <f t="shared" si="25049"/>
        <v>6.1150008872181333E-2</v>
      </c>
      <c r="N7325">
        <f t="shared" si="25043"/>
        <v>3.6787259104562486E-2</v>
      </c>
      <c r="O7325">
        <f t="shared" si="25044"/>
        <v>0.12509558341500063</v>
      </c>
      <c r="P7325">
        <f t="shared" si="25045"/>
        <v>0.20446034071352523</v>
      </c>
      <c r="Q7325">
        <f t="shared" si="25046"/>
        <v>0.12542537497704875</v>
      </c>
      <c r="R7325">
        <f t="shared" si="25047"/>
        <v>7.0214352555583393E-2</v>
      </c>
      <c r="S7325">
        <f t="shared" si="25048"/>
        <v>4.7150381143468187E-2</v>
      </c>
      <c r="T7325">
        <f>(P7325*(1-T7324) - Q7325*T7324)*$F$21*2</f>
        <v>4.0623161317530623E-3</v>
      </c>
      <c r="U7325">
        <f>(N7325*(1-U7324) - O7325*U7324)*$F$21*2</f>
        <v>7.3336694164215428E-4</v>
      </c>
      <c r="V7325">
        <f>(R7325*(1-V7324) - S7325*V7324)*$F$21*2</f>
        <v>1.4009946387611436E-3</v>
      </c>
      <c r="W7325">
        <f>$F$21*(W7324+E7324*(G7324-($E$9*U7324^4*(W7324-$E$3) + $E$11*T7324^3*V7324*(W7324-$E$5) + $E$13*(W7324-$E$7))) /$E$15)*2</f>
        <v>1.3219143006865038E-4</v>
      </c>
    </row>
    <row r="7326" spans="5:23" x14ac:dyDescent="0.25">
      <c r="I7326">
        <f>I7323 + $F$28</f>
        <v>1.2034534592667791E-2</v>
      </c>
      <c r="J7326">
        <f t="shared" ref="J7326:L7326" si="25050">J7323 + $F$28</f>
        <v>1.0366981143517175E-2</v>
      </c>
      <c r="K7326">
        <f t="shared" si="25050"/>
        <v>1.0700907476371372E-2</v>
      </c>
      <c r="L7326">
        <f t="shared" si="25050"/>
        <v>6.6150008872181337E-2</v>
      </c>
      <c r="N7326">
        <f t="shared" si="25043"/>
        <v>3.678714277012634E-2</v>
      </c>
      <c r="O7326">
        <f t="shared" si="25044"/>
        <v>0.12510340213329646</v>
      </c>
      <c r="P7326">
        <f t="shared" si="25045"/>
        <v>0.20439890799559146</v>
      </c>
      <c r="Q7326">
        <f t="shared" si="25046"/>
        <v>0.12546022019837683</v>
      </c>
      <c r="R7326">
        <f t="shared" si="25047"/>
        <v>7.023190833810368E-2</v>
      </c>
      <c r="S7326">
        <f t="shared" si="25048"/>
        <v>4.7127922617752727E-2</v>
      </c>
      <c r="T7326">
        <f t="shared" ref="T7326" si="25051">(P7326*(1-T7325) - Q7326*T7325)*$F$21</f>
        <v>2.0305891593792309E-3</v>
      </c>
      <c r="U7326">
        <f t="shared" ref="U7326" si="25052">(N7326*(1-U7325) - O7326*U7325)*$F$21</f>
        <v>3.6668417596329731E-4</v>
      </c>
      <c r="V7326">
        <f t="shared" ref="V7326" si="25053">(R7326*(1-V7325) - S7326*V7325)*$F$21</f>
        <v>7.0067487844128616E-4</v>
      </c>
      <c r="W7326">
        <f t="shared" ref="W7326" si="25054">$F$21*(W7325+E7325*(G7325-($E$9*U7325^4*(W7325-$E$3) + $E$11*T7325^3*V7325*(W7325-$E$5) + $E$13*(W7325-$E$7))) /$E$15)</f>
        <v>1.3219143006865039E-6</v>
      </c>
    </row>
    <row r="7327" spans="5:23" x14ac:dyDescent="0.25">
      <c r="T7327">
        <f>SUM(T7323:T7326)/6</f>
        <v>2.0345280474418823E-3</v>
      </c>
      <c r="U7327">
        <f t="shared" ref="U7327" si="25055">SUM(U7323:U7326)/6</f>
        <v>3.6698113111246719E-4</v>
      </c>
      <c r="V7327">
        <f t="shared" ref="V7327" si="25056">SUM(V7323:V7326)/6</f>
        <v>7.0090935541717713E-4</v>
      </c>
      <c r="W7327">
        <f>SUM(W7323:W7326)/6</f>
        <v>5.620361000323796E-2</v>
      </c>
    </row>
    <row r="7329" spans="5:23" x14ac:dyDescent="0.25">
      <c r="E7329">
        <f>E7322+0.01</f>
        <v>10.439999999999822</v>
      </c>
      <c r="F7329">
        <v>0.01</v>
      </c>
      <c r="G7329">
        <v>0</v>
      </c>
      <c r="I7329">
        <f>T7327</f>
        <v>2.0345280474418823E-3</v>
      </c>
      <c r="J7329">
        <f t="shared" ref="J7329" si="25057">U7327</f>
        <v>3.6698113111246719E-4</v>
      </c>
      <c r="K7329">
        <f t="shared" ref="K7329" si="25058">V7327</f>
        <v>7.0090935541717713E-4</v>
      </c>
      <c r="L7329">
        <f t="shared" ref="L7329" si="25059">W7327</f>
        <v>5.620361000323796E-2</v>
      </c>
      <c r="T7329">
        <f>T7327</f>
        <v>2.0345280474418823E-3</v>
      </c>
      <c r="U7329">
        <f t="shared" ref="U7329:W7329" si="25060">U7327</f>
        <v>3.6698113111246719E-4</v>
      </c>
      <c r="V7329">
        <f t="shared" si="25060"/>
        <v>7.0090935541717713E-4</v>
      </c>
      <c r="W7329">
        <f t="shared" si="25060"/>
        <v>5.620361000323796E-2</v>
      </c>
    </row>
    <row r="7330" spans="5:23" x14ac:dyDescent="0.25">
      <c r="I7330">
        <f>T7327</f>
        <v>2.0345280474418823E-3</v>
      </c>
      <c r="J7330">
        <f t="shared" ref="J7330" si="25061">U7327</f>
        <v>3.6698113111246719E-4</v>
      </c>
      <c r="K7330">
        <f t="shared" ref="K7330" si="25062">V7327</f>
        <v>7.0090935541717713E-4</v>
      </c>
      <c r="L7330">
        <f t="shared" ref="L7330" si="25063">W7327</f>
        <v>5.620361000323796E-2</v>
      </c>
      <c r="N7330">
        <f>(0.01*(L7330+10))/(EXP((L7330+10)/10))</f>
        <v>3.6787365252445497E-2</v>
      </c>
      <c r="O7330">
        <f xml:space="preserve"> (0.125*EXP(L7330/80))</f>
        <v>0.12508784899595868</v>
      </c>
      <c r="P7330">
        <f>(0.1*(L7330+25))/(EXP((L7330+25)/10))</f>
        <v>0.20452112501623707</v>
      </c>
      <c r="Q7330">
        <f>(0.125*EXP(L7330/18))</f>
        <v>0.12539091282720152</v>
      </c>
      <c r="R7330">
        <f>0.07 * EXP(L7330/20)</f>
        <v>7.0196989293109219E-2</v>
      </c>
      <c r="S7330">
        <f>(1/(EXP((L7330+30)/10)+1))</f>
        <v>4.7172608918336176E-2</v>
      </c>
      <c r="T7330">
        <f>(P7330*(1-T7329) - Q7330*T7329)*$F$21</f>
        <v>2.0384990972205593E-3</v>
      </c>
      <c r="U7330">
        <f>(N7330*(1-U7329) - O7330*U7329)*$F$21</f>
        <v>3.6727960103221546E-4</v>
      </c>
      <c r="V7330">
        <f>(R7330*(1-V7329) - S7330*V7329)*$F$21</f>
        <v>7.0114723843681256E-4</v>
      </c>
      <c r="W7330">
        <f>$F$21*(W7329+E7329*(G7329-($E$9*U7329^4*(W7329-$E$3) + $E$11*T7329^3*V7329*(W7329-$E$5) + $E$13*(W7329-$E$7))) /$E$15)</f>
        <v>0.33079374790367511</v>
      </c>
    </row>
    <row r="7331" spans="5:23" x14ac:dyDescent="0.25">
      <c r="I7331">
        <f>I7330 + 0.5*$F$28</f>
        <v>7.034528047441882E-3</v>
      </c>
      <c r="J7331">
        <f t="shared" ref="J7331" si="25064">J7330 + 0.5*$F$28</f>
        <v>5.3669811311124671E-3</v>
      </c>
      <c r="K7331">
        <f t="shared" ref="K7331" si="25065">K7330 + 0.5*$F$28</f>
        <v>5.7009093554171771E-3</v>
      </c>
      <c r="L7331">
        <f t="shared" ref="L7331" si="25066">L7330 + 0.5*$F$28</f>
        <v>6.1203610003237957E-2</v>
      </c>
      <c r="N7331">
        <f t="shared" ref="N7331:N7333" si="25067">(0.01*(L7331+10))/(EXP((L7331+10)/10))</f>
        <v>3.6787257905589441E-2</v>
      </c>
      <c r="O7331">
        <f t="shared" ref="O7331:O7333" si="25068" xml:space="preserve"> (0.125*EXP(L7331/80))</f>
        <v>0.12509566723083823</v>
      </c>
      <c r="P7331">
        <f t="shared" ref="P7331:P7333" si="25069">(0.1*(L7331+25))/(EXP((L7331+25)/10))</f>
        <v>0.20445968208614504</v>
      </c>
      <c r="Q7331">
        <f t="shared" ref="Q7331:Q7333" si="25070">(0.125*EXP(L7331/18))</f>
        <v>0.12542574847438051</v>
      </c>
      <c r="R7331">
        <f t="shared" ref="R7331:R7333" si="25071">0.07 * EXP(L7331/20)</f>
        <v>7.0214540734271233E-2</v>
      </c>
      <c r="S7331">
        <f t="shared" ref="S7331:S7333" si="25072">(1/(EXP((L7331+30)/10)+1))</f>
        <v>4.7150140329057531E-2</v>
      </c>
      <c r="T7331">
        <f>(P7331*(1-T7330) - Q7331*T7330)*$F$21*2</f>
        <v>4.0757442186752238E-3</v>
      </c>
      <c r="U7331">
        <f>(N7331*(1-U7330) - O7331*U7330)*$F$21*2</f>
        <v>7.345560321886281E-4</v>
      </c>
      <c r="V7331">
        <f>(R7331*(1-V7330) - S7331*V7330)*$F$21*2</f>
        <v>1.4026450162450733E-3</v>
      </c>
      <c r="W7331">
        <f>$F$21*(W7330+E7330*(G7330-($E$9*U7330^4*(W7330-$E$3) + $E$11*T7330^3*V7330*(W7330-$E$5) + $E$13*(W7330-$E$7))) /$E$15)*2</f>
        <v>6.6158749580735024E-3</v>
      </c>
    </row>
    <row r="7332" spans="5:23" x14ac:dyDescent="0.25">
      <c r="I7332">
        <f>I7330 + 0.5*$F$28</f>
        <v>7.034528047441882E-3</v>
      </c>
      <c r="J7332">
        <f t="shared" ref="J7332:L7332" si="25073">J7330 + 0.5*$F$28</f>
        <v>5.3669811311124671E-3</v>
      </c>
      <c r="K7332">
        <f t="shared" si="25073"/>
        <v>5.7009093554171771E-3</v>
      </c>
      <c r="L7332">
        <f t="shared" si="25073"/>
        <v>6.1203610003237957E-2</v>
      </c>
      <c r="N7332">
        <f t="shared" si="25067"/>
        <v>3.6787257905589441E-2</v>
      </c>
      <c r="O7332">
        <f t="shared" si="25068"/>
        <v>0.12509566723083823</v>
      </c>
      <c r="P7332">
        <f t="shared" si="25069"/>
        <v>0.20445968208614504</v>
      </c>
      <c r="Q7332">
        <f t="shared" si="25070"/>
        <v>0.12542574847438051</v>
      </c>
      <c r="R7332">
        <f t="shared" si="25071"/>
        <v>7.0214540734271233E-2</v>
      </c>
      <c r="S7332">
        <f t="shared" si="25072"/>
        <v>4.7150140329057531E-2</v>
      </c>
      <c r="T7332">
        <f>(P7332*(1-T7331) - Q7332*T7331)*$F$21*2</f>
        <v>4.0623030689942562E-3</v>
      </c>
      <c r="U7332">
        <f>(N7332*(1-U7331) - O7332*U7331)*$F$21*2</f>
        <v>7.3336691652844271E-4</v>
      </c>
      <c r="V7332">
        <f>(R7332*(1-V7331) - S7332*V7331)*$F$21*2</f>
        <v>1.4009983949858913E-3</v>
      </c>
      <c r="W7332">
        <f>$F$21*(W7331+E7331*(G7331-($E$9*U7331^4*(W7331-$E$3) + $E$11*T7331^3*V7331*(W7331-$E$5) + $E$13*(W7331-$E$7))) /$E$15)*2</f>
        <v>1.3231749916147004E-4</v>
      </c>
    </row>
    <row r="7333" spans="5:23" x14ac:dyDescent="0.25">
      <c r="I7333">
        <f>I7330 + $F$28</f>
        <v>1.2034528047441883E-2</v>
      </c>
      <c r="J7333">
        <f t="shared" ref="J7333:L7333" si="25074">J7330 + $F$28</f>
        <v>1.0366981131112467E-2</v>
      </c>
      <c r="K7333">
        <f t="shared" si="25074"/>
        <v>1.0700909355417178E-2</v>
      </c>
      <c r="L7333">
        <f t="shared" si="25074"/>
        <v>6.6203610003237962E-2</v>
      </c>
      <c r="N7333">
        <f t="shared" si="25067"/>
        <v>3.6787141473809168E-2</v>
      </c>
      <c r="O7333">
        <f t="shared" si="25068"/>
        <v>0.12510348595437271</v>
      </c>
      <c r="P7333">
        <f t="shared" si="25069"/>
        <v>0.20439824947890128</v>
      </c>
      <c r="Q7333">
        <f t="shared" si="25070"/>
        <v>0.12546059379947228</v>
      </c>
      <c r="R7333">
        <f t="shared" si="25071"/>
        <v>7.0232096563842064E-2</v>
      </c>
      <c r="S7333">
        <f t="shared" si="25072"/>
        <v>4.7127681912372828E-2</v>
      </c>
      <c r="T7333">
        <f t="shared" ref="T7333" si="25075">(P7333*(1-T7332) - Q7333*T7332)*$F$21</f>
        <v>2.0305826288751663E-3</v>
      </c>
      <c r="U7333">
        <f t="shared" ref="U7333" si="25076">(N7333*(1-U7332) - O7333*U7332)*$F$21</f>
        <v>3.6668416243557312E-4</v>
      </c>
      <c r="V7333">
        <f t="shared" ref="V7333" si="25077">(R7333*(1-V7332) - S7333*V7332)*$F$21</f>
        <v>7.0067675702560996E-4</v>
      </c>
      <c r="W7333">
        <f t="shared" ref="W7333" si="25078">$F$21*(W7332+E7332*(G7332-($E$9*U7332^4*(W7332-$E$3) + $E$11*T7332^3*V7332*(W7332-$E$5) + $E$13*(W7332-$E$7))) /$E$15)</f>
        <v>1.3231749916147004E-6</v>
      </c>
    </row>
    <row r="7334" spans="5:23" x14ac:dyDescent="0.25">
      <c r="T7334">
        <f>SUM(T7330:T7333)/6</f>
        <v>2.0345215022942011E-3</v>
      </c>
      <c r="U7334">
        <f t="shared" ref="U7334" si="25079">SUM(U7330:U7333)/6</f>
        <v>3.6698111869747655E-4</v>
      </c>
      <c r="V7334">
        <f t="shared" ref="V7334" si="25080">SUM(V7330:V7333)/6</f>
        <v>7.0091123444889793E-4</v>
      </c>
      <c r="W7334">
        <f>SUM(W7330:W7333)/6</f>
        <v>5.6257210589316951E-2</v>
      </c>
    </row>
    <row r="7336" spans="5:23" x14ac:dyDescent="0.25">
      <c r="E7336">
        <f>E7329+0.01</f>
        <v>10.449999999999822</v>
      </c>
      <c r="F7336">
        <v>0.01</v>
      </c>
      <c r="G7336">
        <v>0</v>
      </c>
      <c r="I7336">
        <f>T7334</f>
        <v>2.0345215022942011E-3</v>
      </c>
      <c r="J7336">
        <f t="shared" ref="J7336" si="25081">U7334</f>
        <v>3.6698111869747655E-4</v>
      </c>
      <c r="K7336">
        <f t="shared" ref="K7336" si="25082">V7334</f>
        <v>7.0091123444889793E-4</v>
      </c>
      <c r="L7336">
        <f t="shared" ref="L7336" si="25083">W7334</f>
        <v>5.6257210589316951E-2</v>
      </c>
      <c r="T7336">
        <f>T7334</f>
        <v>2.0345215022942011E-3</v>
      </c>
      <c r="U7336">
        <f t="shared" ref="U7336:W7336" si="25084">U7334</f>
        <v>3.6698111869747655E-4</v>
      </c>
      <c r="V7336">
        <f t="shared" si="25084"/>
        <v>7.0091123444889793E-4</v>
      </c>
      <c r="W7336">
        <f t="shared" si="25084"/>
        <v>5.6257210589316951E-2</v>
      </c>
    </row>
    <row r="7337" spans="5:23" x14ac:dyDescent="0.25">
      <c r="I7337">
        <f>T7334</f>
        <v>2.0345215022942011E-3</v>
      </c>
      <c r="J7337">
        <f t="shared" ref="J7337" si="25085">U7334</f>
        <v>3.6698111869747655E-4</v>
      </c>
      <c r="K7337">
        <f t="shared" ref="K7337" si="25086">V7334</f>
        <v>7.0091123444889793E-4</v>
      </c>
      <c r="L7337">
        <f t="shared" ref="L7337" si="25087">W7334</f>
        <v>5.6257210589316951E-2</v>
      </c>
      <c r="N7337">
        <f>(0.01*(L7337+10))/(EXP((L7337+10)/10))</f>
        <v>3.6787364149880368E-2</v>
      </c>
      <c r="O7337">
        <f xml:space="preserve"> (0.125*EXP(L7337/80))</f>
        <v>0.12508793280576197</v>
      </c>
      <c r="P7337">
        <f>(0.1*(L7337+25))/(EXP((L7337+25)/10))</f>
        <v>0.20452046628610426</v>
      </c>
      <c r="Q7337">
        <f>(0.125*EXP(L7337/18))</f>
        <v>0.12539128621811393</v>
      </c>
      <c r="R7337">
        <f>0.07 * EXP(L7337/20)</f>
        <v>7.0197177423349688E-2</v>
      </c>
      <c r="S7337">
        <f>(1/(EXP((L7337+30)/10)+1))</f>
        <v>4.7172367998469841E-2</v>
      </c>
      <c r="T7337">
        <f>(P7337*(1-T7336) - Q7337*T7336)*$F$21</f>
        <v>2.0384925373177483E-3</v>
      </c>
      <c r="U7337">
        <f>(N7337*(1-U7336) - O7337*U7336)*$F$21</f>
        <v>3.6727958972314101E-4</v>
      </c>
      <c r="V7337">
        <f>(R7337*(1-V7336) - S7337*V7336)*$F$21</f>
        <v>7.0114911790381375E-4</v>
      </c>
      <c r="W7337">
        <f>$F$21*(W7336+E7336*(G7336-($E$9*U7336^4*(W7336-$E$3) + $E$11*T7336^3*V7336*(W7336-$E$5) + $E$13*(W7336-$E$7))) /$E$15)</f>
        <v>0.33110891743129145</v>
      </c>
    </row>
    <row r="7338" spans="5:23" x14ac:dyDescent="0.25">
      <c r="I7338">
        <f>I7337 + 0.5*$F$28</f>
        <v>7.0345215022942012E-3</v>
      </c>
      <c r="J7338">
        <f t="shared" ref="J7338" si="25088">J7337 + 0.5*$F$28</f>
        <v>5.366981118697477E-3</v>
      </c>
      <c r="K7338">
        <f t="shared" ref="K7338" si="25089">K7337 + 0.5*$F$28</f>
        <v>5.7009112344488981E-3</v>
      </c>
      <c r="L7338">
        <f t="shared" ref="L7338" si="25090">L7337 + 0.5*$F$28</f>
        <v>6.1257210589316949E-2</v>
      </c>
      <c r="N7338">
        <f t="shared" ref="N7338:N7340" si="25091">(0.01*(L7338+10))/(EXP((L7338+10)/10))</f>
        <v>3.6787256705584526E-2</v>
      </c>
      <c r="O7338">
        <f t="shared" ref="O7338:O7340" si="25092" xml:space="preserve"> (0.125*EXP(L7338/80))</f>
        <v>0.1250957510458798</v>
      </c>
      <c r="P7338">
        <f t="shared" ref="P7338:P7340" si="25093">(0.1*(L7338+25))/(EXP((L7338+25)/10))</f>
        <v>0.2044590234666476</v>
      </c>
      <c r="Q7338">
        <f t="shared" ref="Q7338:Q7340" si="25094">(0.125*EXP(L7338/18))</f>
        <v>0.12542612196902705</v>
      </c>
      <c r="R7338">
        <f t="shared" ref="R7338:R7340" si="25095">0.07 * EXP(L7338/20)</f>
        <v>7.0214728911550131E-2</v>
      </c>
      <c r="S7338">
        <f t="shared" ref="S7338:S7340" si="25096">(1/(EXP((L7338+30)/10)+1))</f>
        <v>4.7149899518264336E-2</v>
      </c>
      <c r="T7338">
        <f>(P7338*(1-T7337) - Q7338*T7337)*$F$21*2</f>
        <v>4.0757311011900997E-3</v>
      </c>
      <c r="U7338">
        <f>(N7338*(1-U7337) - O7338*U7337)*$F$21*2</f>
        <v>7.3455600761828852E-4</v>
      </c>
      <c r="V7338">
        <f>(R7338*(1-V7337) - S7338*V7337)*$F$21*2</f>
        <v>1.4026487761170691E-3</v>
      </c>
      <c r="W7338">
        <f>$F$21*(W7337+E7337*(G7337-($E$9*U7337^4*(W7337-$E$3) + $E$11*T7337^3*V7337*(W7337-$E$5) + $E$13*(W7337-$E$7))) /$E$15)*2</f>
        <v>6.622178348625829E-3</v>
      </c>
    </row>
    <row r="7339" spans="5:23" x14ac:dyDescent="0.25">
      <c r="I7339">
        <f>I7337 + 0.5*$F$28</f>
        <v>7.0345215022942012E-3</v>
      </c>
      <c r="J7339">
        <f t="shared" ref="J7339:L7339" si="25097">J7337 + 0.5*$F$28</f>
        <v>5.366981118697477E-3</v>
      </c>
      <c r="K7339">
        <f t="shared" si="25097"/>
        <v>5.7009112344488981E-3</v>
      </c>
      <c r="L7339">
        <f t="shared" si="25097"/>
        <v>6.1257210589316949E-2</v>
      </c>
      <c r="N7339">
        <f t="shared" si="25091"/>
        <v>3.6787256705584526E-2</v>
      </c>
      <c r="O7339">
        <f t="shared" si="25092"/>
        <v>0.1250957510458798</v>
      </c>
      <c r="P7339">
        <f t="shared" si="25093"/>
        <v>0.2044590234666476</v>
      </c>
      <c r="Q7339">
        <f t="shared" si="25094"/>
        <v>0.12542612196902705</v>
      </c>
      <c r="R7339">
        <f t="shared" si="25095"/>
        <v>7.0214728911550131E-2</v>
      </c>
      <c r="S7339">
        <f t="shared" si="25096"/>
        <v>4.7149899518264336E-2</v>
      </c>
      <c r="T7339">
        <f>(P7339*(1-T7338) - Q7339*T7338)*$F$21*2</f>
        <v>4.0622900063914955E-3</v>
      </c>
      <c r="U7339">
        <f>(N7339*(1-U7338) - O7339*U7338)*$F$21*2</f>
        <v>7.3336689139418757E-4</v>
      </c>
      <c r="V7339">
        <f>(R7339*(1-V7338) - S7339*V7338)*$F$21*2</f>
        <v>1.4010021511824725E-3</v>
      </c>
      <c r="W7339">
        <f>$F$21*(W7338+E7338*(G7338-($E$9*U7338^4*(W7338-$E$3) + $E$11*T7338^3*V7338*(W7338-$E$5) + $E$13*(W7338-$E$7))) /$E$15)*2</f>
        <v>1.3244356697251659E-4</v>
      </c>
    </row>
    <row r="7340" spans="5:23" x14ac:dyDescent="0.25">
      <c r="I7340">
        <f>I7337 + $F$28</f>
        <v>1.2034521502294202E-2</v>
      </c>
      <c r="J7340">
        <f t="shared" ref="J7340:L7340" si="25098">J7337 + $F$28</f>
        <v>1.0366981118697476E-2</v>
      </c>
      <c r="K7340">
        <f t="shared" si="25098"/>
        <v>1.0700911234448898E-2</v>
      </c>
      <c r="L7340">
        <f t="shared" si="25098"/>
        <v>6.6257210589316953E-2</v>
      </c>
      <c r="N7340">
        <f t="shared" si="25091"/>
        <v>3.6787140176462167E-2</v>
      </c>
      <c r="O7340">
        <f t="shared" si="25092"/>
        <v>0.1251035697746529</v>
      </c>
      <c r="P7340">
        <f t="shared" si="25093"/>
        <v>0.20439759097009322</v>
      </c>
      <c r="Q7340">
        <f t="shared" si="25094"/>
        <v>0.12546096739788173</v>
      </c>
      <c r="R7340">
        <f t="shared" si="25095"/>
        <v>7.0232284788171159E-2</v>
      </c>
      <c r="S7340">
        <f t="shared" si="25096"/>
        <v>4.7127441210608807E-2</v>
      </c>
      <c r="T7340">
        <f t="shared" ref="T7340" si="25099">(P7340*(1-T7339) - Q7340*T7339)*$F$21</f>
        <v>2.0305760984491226E-3</v>
      </c>
      <c r="U7340">
        <f t="shared" ref="U7340" si="25100">(N7340*(1-U7339) - O7340*U7339)*$F$21</f>
        <v>3.666841488975972E-4</v>
      </c>
      <c r="V7340">
        <f t="shared" ref="V7340" si="25101">(R7340*(1-V7339) - S7340*V7339)*$F$21</f>
        <v>7.0067863559584694E-4</v>
      </c>
      <c r="W7340">
        <f t="shared" ref="W7340" si="25102">$F$21*(W7339+E7339*(G7339-($E$9*U7339^4*(W7339-$E$3) + $E$11*T7339^3*V7339*(W7339-$E$5) + $E$13*(W7339-$E$7))) /$E$15)</f>
        <v>1.324435669725166E-6</v>
      </c>
    </row>
    <row r="7341" spans="5:23" x14ac:dyDescent="0.25">
      <c r="T7341">
        <f>SUM(T7337:T7340)/6</f>
        <v>2.0345149572247446E-3</v>
      </c>
      <c r="U7341">
        <f t="shared" ref="U7341" si="25103">SUM(U7337:U7340)/6</f>
        <v>3.6698110627220241E-4</v>
      </c>
      <c r="V7341">
        <f t="shared" ref="V7341" si="25104">SUM(V7337:V7340)/6</f>
        <v>7.0091311346653364E-4</v>
      </c>
      <c r="W7341">
        <f>SUM(W7337:W7340)/6</f>
        <v>5.6310810630426589E-2</v>
      </c>
    </row>
    <row r="7343" spans="5:23" x14ac:dyDescent="0.25">
      <c r="E7343">
        <f>E7336+0.01</f>
        <v>10.459999999999821</v>
      </c>
      <c r="F7343">
        <v>0.01</v>
      </c>
      <c r="G7343">
        <v>0</v>
      </c>
      <c r="I7343">
        <f>T7341</f>
        <v>2.0345149572247446E-3</v>
      </c>
      <c r="J7343">
        <f t="shared" ref="J7343" si="25105">U7341</f>
        <v>3.6698110627220241E-4</v>
      </c>
      <c r="K7343">
        <f t="shared" ref="K7343" si="25106">V7341</f>
        <v>7.0091311346653364E-4</v>
      </c>
      <c r="L7343">
        <f t="shared" ref="L7343" si="25107">W7341</f>
        <v>5.6310810630426589E-2</v>
      </c>
      <c r="T7343">
        <f>T7341</f>
        <v>2.0345149572247446E-3</v>
      </c>
      <c r="U7343">
        <f t="shared" ref="U7343:W7343" si="25108">U7341</f>
        <v>3.6698110627220241E-4</v>
      </c>
      <c r="V7343">
        <f t="shared" si="25108"/>
        <v>7.0091311346653364E-4</v>
      </c>
      <c r="W7343">
        <f t="shared" si="25108"/>
        <v>5.6310810630426589E-2</v>
      </c>
    </row>
    <row r="7344" spans="5:23" x14ac:dyDescent="0.25">
      <c r="I7344">
        <f>T7341</f>
        <v>2.0345149572247446E-3</v>
      </c>
      <c r="J7344">
        <f t="shared" ref="J7344" si="25109">U7341</f>
        <v>3.6698110627220241E-4</v>
      </c>
      <c r="K7344">
        <f t="shared" ref="K7344" si="25110">V7341</f>
        <v>7.0091311346653364E-4</v>
      </c>
      <c r="L7344">
        <f t="shared" ref="L7344" si="25111">W7341</f>
        <v>5.6310810630426589E-2</v>
      </c>
      <c r="N7344">
        <f>(0.01*(L7344+10))/(EXP((L7344+10)/10))</f>
        <v>3.6787363046281385E-2</v>
      </c>
      <c r="O7344">
        <f xml:space="preserve"> (0.125*EXP(L7344/80))</f>
        <v>0.12508801661476932</v>
      </c>
      <c r="P7344">
        <f>(0.1*(L7344+25))/(EXP((L7344+25)/10))</f>
        <v>0.20451980756385449</v>
      </c>
      <c r="Q7344">
        <f>(0.125*EXP(L7344/18))</f>
        <v>0.12539165960634188</v>
      </c>
      <c r="R7344">
        <f>0.07 * EXP(L7344/20)</f>
        <v>7.0197365552181548E-2</v>
      </c>
      <c r="S7344">
        <f>(1/(EXP((L7344+30)/10)+1))</f>
        <v>4.7172127082222466E-2</v>
      </c>
      <c r="T7344">
        <f>(P7344*(1-T7343) - Q7344*T7343)*$F$21</f>
        <v>2.038485977493368E-3</v>
      </c>
      <c r="U7344">
        <f>(N7344*(1-U7343) - O7344*U7343)*$F$21</f>
        <v>3.6727957840375136E-4</v>
      </c>
      <c r="V7344">
        <f>(R7344*(1-V7343) - S7344*V7343)*$F$21</f>
        <v>7.0115099735673192E-4</v>
      </c>
      <c r="W7344">
        <f>$F$21*(W7343+E7343*(G7343-($E$9*U7343^4*(W7343-$E$3) + $E$11*T7343^3*V7343*(W7343-$E$5) + $E$13*(W7343-$E$7))) /$E$15)</f>
        <v>0.33142408375452403</v>
      </c>
    </row>
    <row r="7345" spans="5:23" x14ac:dyDescent="0.25">
      <c r="I7345">
        <f>I7344 + 0.5*$F$28</f>
        <v>7.0345149572247443E-3</v>
      </c>
      <c r="J7345">
        <f t="shared" ref="J7345" si="25112">J7344 + 0.5*$F$28</f>
        <v>5.3669811062722027E-3</v>
      </c>
      <c r="K7345">
        <f t="shared" ref="K7345" si="25113">K7344 + 0.5*$F$28</f>
        <v>5.7009131134665341E-3</v>
      </c>
      <c r="L7345">
        <f t="shared" ref="L7345" si="25114">L7344 + 0.5*$F$28</f>
        <v>6.1310810630426586E-2</v>
      </c>
      <c r="N7345">
        <f t="shared" ref="N7345:N7347" si="25115">(0.01*(L7345+10))/(EXP((L7345+10)/10))</f>
        <v>3.6787255504547797E-2</v>
      </c>
      <c r="O7345">
        <f t="shared" ref="O7345:O7347" si="25116" xml:space="preserve"> (0.125*EXP(L7345/80))</f>
        <v>0.12509583486012535</v>
      </c>
      <c r="P7345">
        <f t="shared" ref="P7345:P7347" si="25117">(0.1*(L7345+25))/(EXP((L7345+25)/10))</f>
        <v>0.20445836485503269</v>
      </c>
      <c r="Q7345">
        <f t="shared" ref="Q7345:Q7347" si="25118">(0.125*EXP(L7345/18))</f>
        <v>0.12542649546098833</v>
      </c>
      <c r="R7345">
        <f t="shared" ref="R7345:R7347" si="25119">0.07 * EXP(L7345/20)</f>
        <v>7.0214917087420087E-2</v>
      </c>
      <c r="S7345">
        <f t="shared" ref="S7345:S7347" si="25120">(1/(EXP((L7345+30)/10)+1))</f>
        <v>4.7149658711088532E-2</v>
      </c>
      <c r="T7345">
        <f>(P7345*(1-T7344) - Q7345*T7344)*$F$21*2</f>
        <v>4.0757179838618223E-3</v>
      </c>
      <c r="U7345">
        <f>(N7345*(1-U7344) - O7345*U7344)*$F$21*2</f>
        <v>7.3455598302735929E-4</v>
      </c>
      <c r="V7345">
        <f>(R7345*(1-V7344) - S7345*V7344)*$F$21*2</f>
        <v>1.4026525359608925E-3</v>
      </c>
      <c r="W7345">
        <f>$F$21*(W7344+E7344*(G7344-($E$9*U7344^4*(W7344-$E$3) + $E$11*T7344^3*V7344*(W7344-$E$5) + $E$13*(W7344-$E$7))) /$E$15)*2</f>
        <v>6.6284816750904812E-3</v>
      </c>
    </row>
    <row r="7346" spans="5:23" x14ac:dyDescent="0.25">
      <c r="I7346">
        <f>I7344 + 0.5*$F$28</f>
        <v>7.0345149572247443E-3</v>
      </c>
      <c r="J7346">
        <f t="shared" ref="J7346:L7346" si="25121">J7344 + 0.5*$F$28</f>
        <v>5.3669811062722027E-3</v>
      </c>
      <c r="K7346">
        <f t="shared" si="25121"/>
        <v>5.7009131134665341E-3</v>
      </c>
      <c r="L7346">
        <f t="shared" si="25121"/>
        <v>6.1310810630426586E-2</v>
      </c>
      <c r="N7346">
        <f t="shared" si="25115"/>
        <v>3.6787255504547797E-2</v>
      </c>
      <c r="O7346">
        <f t="shared" si="25116"/>
        <v>0.12509583486012535</v>
      </c>
      <c r="P7346">
        <f t="shared" si="25117"/>
        <v>0.20445836485503269</v>
      </c>
      <c r="Q7346">
        <f t="shared" si="25118"/>
        <v>0.12542649546098833</v>
      </c>
      <c r="R7346">
        <f t="shared" si="25119"/>
        <v>7.0214917087420087E-2</v>
      </c>
      <c r="S7346">
        <f t="shared" si="25120"/>
        <v>4.7149658711088532E-2</v>
      </c>
      <c r="T7346">
        <f>(P7346*(1-T7345) - Q7346*T7345)*$F$21*2</f>
        <v>4.0622769439447783E-3</v>
      </c>
      <c r="U7346">
        <f>(N7346*(1-U7345) - O7346*U7345)*$F$21*2</f>
        <v>7.333668662393893E-4</v>
      </c>
      <c r="V7346">
        <f>(R7346*(1-V7345) - S7346*V7345)*$F$21*2</f>
        <v>1.4010059073508866E-3</v>
      </c>
      <c r="W7346">
        <f>$F$21*(W7345+E7345*(G7345-($E$9*U7345^4*(W7345-$E$3) + $E$11*T7345^3*V7345*(W7345-$E$5) + $E$13*(W7345-$E$7))) /$E$15)*2</f>
        <v>1.3256963350180963E-4</v>
      </c>
    </row>
    <row r="7347" spans="5:23" x14ac:dyDescent="0.25">
      <c r="I7347">
        <f>I7344 + $F$28</f>
        <v>1.2034514957224745E-2</v>
      </c>
      <c r="J7347">
        <f t="shared" ref="J7347:L7347" si="25122">J7344 + $F$28</f>
        <v>1.0366981106272202E-2</v>
      </c>
      <c r="K7347">
        <f t="shared" si="25122"/>
        <v>1.0700913113466534E-2</v>
      </c>
      <c r="L7347">
        <f t="shared" si="25122"/>
        <v>6.6310810630426584E-2</v>
      </c>
      <c r="N7347">
        <f t="shared" si="25115"/>
        <v>3.6787138878085393E-2</v>
      </c>
      <c r="O7347">
        <f t="shared" si="25116"/>
        <v>0.125103653594137</v>
      </c>
      <c r="P7347">
        <f t="shared" si="25117"/>
        <v>0.20439693246916735</v>
      </c>
      <c r="Q7347">
        <f t="shared" si="25118"/>
        <v>0.1254613409936052</v>
      </c>
      <c r="R7347">
        <f t="shared" si="25119"/>
        <v>7.0232473011090979E-2</v>
      </c>
      <c r="S7347">
        <f t="shared" si="25120"/>
        <v>4.7127200512460624E-2</v>
      </c>
      <c r="T7347">
        <f t="shared" ref="T7347" si="25123">(P7347*(1-T7346) - Q7347*T7346)*$F$21</f>
        <v>2.0305695681011007E-3</v>
      </c>
      <c r="U7347">
        <f t="shared" ref="U7347" si="25124">(N7347*(1-U7346) - O7347*U7346)*$F$21</f>
        <v>3.6668413534937032E-4</v>
      </c>
      <c r="V7347">
        <f t="shared" ref="V7347" si="25125">(R7347*(1-V7346) - S7347*V7346)*$F$21</f>
        <v>7.006805141519972E-4</v>
      </c>
      <c r="W7347">
        <f t="shared" ref="W7347" si="25126">$F$21*(W7346+E7346*(G7346-($E$9*U7346^4*(W7346-$E$3) + $E$11*T7346^3*V7346*(W7346-$E$5) + $E$13*(W7346-$E$7))) /$E$15)</f>
        <v>1.3256963350180962E-6</v>
      </c>
    </row>
    <row r="7348" spans="5:23" x14ac:dyDescent="0.25">
      <c r="T7348">
        <f>SUM(T7344:T7347)/6</f>
        <v>2.0345084122335116E-3</v>
      </c>
      <c r="U7348">
        <f t="shared" ref="U7348" si="25127">SUM(U7344:U7347)/6</f>
        <v>3.6698109383664505E-4</v>
      </c>
      <c r="V7348">
        <f t="shared" ref="V7348" si="25128">SUM(V7344:V7347)/6</f>
        <v>7.009149924700847E-4</v>
      </c>
      <c r="W7348">
        <f>SUM(W7344:W7347)/6</f>
        <v>5.6364410126575233E-2</v>
      </c>
    </row>
    <row r="7350" spans="5:23" x14ac:dyDescent="0.25">
      <c r="E7350">
        <f>E7343+0.01</f>
        <v>10.469999999999821</v>
      </c>
      <c r="F7350">
        <v>0.01</v>
      </c>
      <c r="G7350">
        <v>0</v>
      </c>
      <c r="I7350">
        <f>T7348</f>
        <v>2.0345084122335116E-3</v>
      </c>
      <c r="J7350">
        <f t="shared" ref="J7350" si="25129">U7348</f>
        <v>3.6698109383664505E-4</v>
      </c>
      <c r="K7350">
        <f t="shared" ref="K7350" si="25130">V7348</f>
        <v>7.009149924700847E-4</v>
      </c>
      <c r="L7350">
        <f t="shared" ref="L7350" si="25131">W7348</f>
        <v>5.6364410126575233E-2</v>
      </c>
      <c r="T7350">
        <f>T7348</f>
        <v>2.0345084122335116E-3</v>
      </c>
      <c r="U7350">
        <f t="shared" ref="U7350:W7350" si="25132">U7348</f>
        <v>3.6698109383664505E-4</v>
      </c>
      <c r="V7350">
        <f t="shared" si="25132"/>
        <v>7.009149924700847E-4</v>
      </c>
      <c r="W7350">
        <f t="shared" si="25132"/>
        <v>5.6364410126575233E-2</v>
      </c>
    </row>
    <row r="7351" spans="5:23" x14ac:dyDescent="0.25">
      <c r="I7351">
        <f>T7348</f>
        <v>2.0345084122335116E-3</v>
      </c>
      <c r="J7351">
        <f t="shared" ref="J7351" si="25133">U7348</f>
        <v>3.6698109383664505E-4</v>
      </c>
      <c r="K7351">
        <f t="shared" ref="K7351" si="25134">V7348</f>
        <v>7.009149924700847E-4</v>
      </c>
      <c r="L7351">
        <f t="shared" ref="L7351" si="25135">W7348</f>
        <v>5.6364410126575233E-2</v>
      </c>
      <c r="N7351">
        <f>(0.01*(L7351+10))/(EXP((L7351+10)/10))</f>
        <v>3.6787361941648583E-2</v>
      </c>
      <c r="O7351">
        <f xml:space="preserve"> (0.125*EXP(L7351/80))</f>
        <v>0.12508810042298071</v>
      </c>
      <c r="P7351">
        <f>(0.1*(L7351+25))/(EXP((L7351+25)/10))</f>
        <v>0.20451914884948791</v>
      </c>
      <c r="Q7351">
        <f>(0.125*EXP(L7351/18))</f>
        <v>0.12539203299188537</v>
      </c>
      <c r="R7351">
        <f>0.07 * EXP(L7351/20)</f>
        <v>7.0197553679604868E-2</v>
      </c>
      <c r="S7351">
        <f>(1/(EXP((L7351+30)/10)+1))</f>
        <v>4.7171886169594009E-2</v>
      </c>
      <c r="T7351">
        <f>(P7351*(1-T7350) - Q7351*T7350)*$F$21</f>
        <v>2.0384794177474171E-3</v>
      </c>
      <c r="U7351">
        <f>(N7351*(1-U7350) - O7351*U7350)*$F$21</f>
        <v>3.6727956707404699E-4</v>
      </c>
      <c r="V7351">
        <f>(R7351*(1-V7350) - S7351*V7350)*$F$21</f>
        <v>7.011528767955676E-4</v>
      </c>
      <c r="W7351">
        <f>$F$21*(W7350+E7350*(G7350-($E$9*U7350^4*(W7350-$E$3) + $E$11*T7350^3*V7350*(W7350-$E$5) + $E$13*(W7350-$E$7))) /$E$15)</f>
        <v>0.33173924687342166</v>
      </c>
    </row>
    <row r="7352" spans="5:23" x14ac:dyDescent="0.25">
      <c r="I7352">
        <f>I7351 + 0.5*$F$28</f>
        <v>7.0345084122335113E-3</v>
      </c>
      <c r="J7352">
        <f t="shared" ref="J7352" si="25136">J7351 + 0.5*$F$28</f>
        <v>5.3669810938366449E-3</v>
      </c>
      <c r="K7352">
        <f t="shared" ref="K7352" si="25137">K7351 + 0.5*$F$28</f>
        <v>5.7009149924700849E-3</v>
      </c>
      <c r="L7352">
        <f t="shared" ref="L7352" si="25138">L7351 + 0.5*$F$28</f>
        <v>6.1364410126575231E-2</v>
      </c>
      <c r="N7352">
        <f t="shared" ref="N7352:N7354" si="25139">(0.01*(L7352+10))/(EXP((L7352+10)/10))</f>
        <v>3.678725430247929E-2</v>
      </c>
      <c r="O7352">
        <f t="shared" ref="O7352:O7354" si="25140" xml:space="preserve"> (0.125*EXP(L7352/80))</f>
        <v>0.12509591867357492</v>
      </c>
      <c r="P7352">
        <f t="shared" ref="P7352:P7354" si="25141">(0.1*(L7352+25))/(EXP((L7352+25)/10))</f>
        <v>0.20445770625130041</v>
      </c>
      <c r="Q7352">
        <f t="shared" ref="Q7352:Q7354" si="25142">(0.125*EXP(L7352/18))</f>
        <v>0.12542686895026445</v>
      </c>
      <c r="R7352">
        <f t="shared" ref="R7352:R7354" si="25143">0.07 * EXP(L7352/20)</f>
        <v>7.0215105261881128E-2</v>
      </c>
      <c r="S7352">
        <f t="shared" ref="S7352:S7354" si="25144">(1/(EXP((L7352+30)/10)+1))</f>
        <v>4.7149417907530057E-2</v>
      </c>
      <c r="T7352">
        <f>(P7352*(1-T7351) - Q7352*T7351)*$F$21*2</f>
        <v>4.0757048666903942E-3</v>
      </c>
      <c r="U7352">
        <f>(N7352*(1-U7351) - O7352*U7351)*$F$21*2</f>
        <v>7.345559584158415E-4</v>
      </c>
      <c r="V7352">
        <f>(R7352*(1-V7351) - S7352*V7351)*$F$21*2</f>
        <v>1.402656295776543E-3</v>
      </c>
      <c r="W7352">
        <f>$F$21*(W7351+E7351*(G7351-($E$9*U7351^4*(W7351-$E$3) + $E$11*T7351^3*V7351*(W7351-$E$5) + $E$13*(W7351-$E$7))) /$E$15)*2</f>
        <v>6.6347849374684331E-3</v>
      </c>
    </row>
    <row r="7353" spans="5:23" x14ac:dyDescent="0.25">
      <c r="I7353">
        <f>I7351 + 0.5*$F$28</f>
        <v>7.0345084122335113E-3</v>
      </c>
      <c r="J7353">
        <f t="shared" ref="J7353:L7353" si="25145">J7351 + 0.5*$F$28</f>
        <v>5.3669810938366449E-3</v>
      </c>
      <c r="K7353">
        <f t="shared" si="25145"/>
        <v>5.7009149924700849E-3</v>
      </c>
      <c r="L7353">
        <f t="shared" si="25145"/>
        <v>6.1364410126575231E-2</v>
      </c>
      <c r="N7353">
        <f t="shared" si="25139"/>
        <v>3.678725430247929E-2</v>
      </c>
      <c r="O7353">
        <f t="shared" si="25140"/>
        <v>0.12509591867357492</v>
      </c>
      <c r="P7353">
        <f t="shared" si="25141"/>
        <v>0.20445770625130041</v>
      </c>
      <c r="Q7353">
        <f t="shared" si="25142"/>
        <v>0.12542686895026445</v>
      </c>
      <c r="R7353">
        <f t="shared" si="25143"/>
        <v>7.0215105261881128E-2</v>
      </c>
      <c r="S7353">
        <f t="shared" si="25144"/>
        <v>4.7149417907530057E-2</v>
      </c>
      <c r="T7353">
        <f>(P7353*(1-T7352) - Q7353*T7352)*$F$21*2</f>
        <v>4.0622638816541065E-3</v>
      </c>
      <c r="U7353">
        <f>(N7353*(1-U7352) - O7353*U7352)*$F$21*2</f>
        <v>7.333668410640494E-4</v>
      </c>
      <c r="V7353">
        <f>(R7353*(1-V7352) - S7353*V7352)*$F$21*2</f>
        <v>1.4010096634911348E-3</v>
      </c>
      <c r="W7353">
        <f>$F$21*(W7352+E7352*(G7352-($E$9*U7352^4*(W7352-$E$3) + $E$11*T7352^3*V7352*(W7352-$E$5) + $E$13*(W7352-$E$7))) /$E$15)*2</f>
        <v>1.3269569874936867E-4</v>
      </c>
    </row>
    <row r="7354" spans="5:23" x14ac:dyDescent="0.25">
      <c r="I7354">
        <f>I7351 + $F$28</f>
        <v>1.2034508412233512E-2</v>
      </c>
      <c r="J7354">
        <f t="shared" ref="J7354:L7354" si="25146">J7351 + $F$28</f>
        <v>1.0366981093836646E-2</v>
      </c>
      <c r="K7354">
        <f t="shared" si="25146"/>
        <v>1.0700914992470084E-2</v>
      </c>
      <c r="L7354">
        <f t="shared" si="25146"/>
        <v>6.6364410126575235E-2</v>
      </c>
      <c r="N7354">
        <f t="shared" si="25139"/>
        <v>3.6787137578678859E-2</v>
      </c>
      <c r="O7354">
        <f t="shared" si="25140"/>
        <v>0.12510373741282507</v>
      </c>
      <c r="P7354">
        <f t="shared" si="25141"/>
        <v>0.20439627397612337</v>
      </c>
      <c r="Q7354">
        <f t="shared" si="25142"/>
        <v>0.12546171458664274</v>
      </c>
      <c r="R7354">
        <f t="shared" si="25143"/>
        <v>7.0232661232601523E-2</v>
      </c>
      <c r="S7354">
        <f t="shared" si="25144"/>
        <v>4.7126959817928173E-2</v>
      </c>
      <c r="T7354">
        <f t="shared" ref="T7354" si="25147">(P7354*(1-T7353) - Q7354*T7353)*$F$21</f>
        <v>2.0305630378310976E-3</v>
      </c>
      <c r="U7354">
        <f t="shared" ref="U7354" si="25148">(N7354*(1-U7353) - O7354*U7353)*$F$21</f>
        <v>3.6668412179089241E-4</v>
      </c>
      <c r="V7354">
        <f t="shared" ref="V7354" si="25149">(R7354*(1-V7353) - S7354*V7353)*$F$21</f>
        <v>7.0068239269406075E-4</v>
      </c>
      <c r="W7354">
        <f t="shared" ref="W7354" si="25150">$F$21*(W7353+E7353*(G7353-($E$9*U7353^4*(W7353-$E$3) + $E$11*T7353^3*V7353*(W7353-$E$5) + $E$13*(W7353-$E$7))) /$E$15)</f>
        <v>1.3269569874936867E-6</v>
      </c>
    </row>
    <row r="7355" spans="5:23" x14ac:dyDescent="0.25">
      <c r="T7355">
        <f>SUM(T7351:T7354)/6</f>
        <v>2.0345018673205029E-3</v>
      </c>
      <c r="U7355">
        <f t="shared" ref="U7355" si="25151">SUM(U7351:U7354)/6</f>
        <v>3.6698108139080501E-4</v>
      </c>
      <c r="V7355">
        <f t="shared" ref="V7355" si="25152">SUM(V7351:V7354)/6</f>
        <v>7.00916871459551E-4</v>
      </c>
      <c r="W7355">
        <f>SUM(W7351:W7354)/6</f>
        <v>5.6418009077771163E-2</v>
      </c>
    </row>
    <row r="7357" spans="5:23" x14ac:dyDescent="0.25">
      <c r="E7357">
        <f>E7350+0.01</f>
        <v>10.479999999999821</v>
      </c>
      <c r="F7357">
        <v>0.01</v>
      </c>
      <c r="G7357">
        <v>0</v>
      </c>
      <c r="I7357">
        <f>T7355</f>
        <v>2.0345018673205029E-3</v>
      </c>
      <c r="J7357">
        <f t="shared" ref="J7357" si="25153">U7355</f>
        <v>3.6698108139080501E-4</v>
      </c>
      <c r="K7357">
        <f t="shared" ref="K7357" si="25154">V7355</f>
        <v>7.00916871459551E-4</v>
      </c>
      <c r="L7357">
        <f t="shared" ref="L7357" si="25155">W7355</f>
        <v>5.6418009077771163E-2</v>
      </c>
      <c r="T7357">
        <f>T7355</f>
        <v>2.0345018673205029E-3</v>
      </c>
      <c r="U7357">
        <f t="shared" ref="U7357:W7357" si="25156">U7355</f>
        <v>3.6698108139080501E-4</v>
      </c>
      <c r="V7357">
        <f t="shared" si="25156"/>
        <v>7.00916871459551E-4</v>
      </c>
      <c r="W7357">
        <f t="shared" si="25156"/>
        <v>5.6418009077771163E-2</v>
      </c>
    </row>
    <row r="7358" spans="5:23" x14ac:dyDescent="0.25">
      <c r="I7358">
        <f>T7355</f>
        <v>2.0345018673205029E-3</v>
      </c>
      <c r="J7358">
        <f t="shared" ref="J7358" si="25157">U7355</f>
        <v>3.6698108139080501E-4</v>
      </c>
      <c r="K7358">
        <f t="shared" ref="K7358" si="25158">V7355</f>
        <v>7.00916871459551E-4</v>
      </c>
      <c r="L7358">
        <f t="shared" ref="L7358" si="25159">W7355</f>
        <v>5.6418009077771163E-2</v>
      </c>
      <c r="N7358">
        <f>(0.01*(L7358+10))/(EXP((L7358+10)/10))</f>
        <v>3.6787360835982011E-2</v>
      </c>
      <c r="O7358">
        <f xml:space="preserve"> (0.125*EXP(L7358/80))</f>
        <v>0.12508818423039614</v>
      </c>
      <c r="P7358">
        <f>(0.1*(L7358+25))/(EXP((L7358+25)/10))</f>
        <v>0.20451849014300413</v>
      </c>
      <c r="Q7358">
        <f>(0.125*EXP(L7358/18))</f>
        <v>0.12539240637474441</v>
      </c>
      <c r="R7358">
        <f>0.07 * EXP(L7358/20)</f>
        <v>7.0197741805619635E-2</v>
      </c>
      <c r="S7358">
        <f>(1/(EXP((L7358+30)/10)+1))</f>
        <v>4.7171645260584365E-2</v>
      </c>
      <c r="T7358">
        <f>(P7358*(1-T7357) - Q7358*T7357)*$F$21</f>
        <v>2.038472858079894E-3</v>
      </c>
      <c r="U7358">
        <f>(N7358*(1-U7357) - O7358*U7357)*$F$21</f>
        <v>3.6727955573402827E-4</v>
      </c>
      <c r="V7358">
        <f>(R7358*(1-V7357) - S7358*V7357)*$F$21</f>
        <v>7.0115475622032058E-4</v>
      </c>
      <c r="W7358">
        <f>$F$21*(W7357+E7357*(G7357-($E$9*U7357^4*(W7357-$E$3) + $E$11*T7357^3*V7357*(W7357-$E$5) + $E$13*(W7357-$E$7))) /$E$15)</f>
        <v>0.33205440678803316</v>
      </c>
    </row>
    <row r="7359" spans="5:23" x14ac:dyDescent="0.25">
      <c r="I7359">
        <f>I7358 + 0.5*$F$28</f>
        <v>7.034501867320503E-3</v>
      </c>
      <c r="J7359">
        <f t="shared" ref="J7359" si="25160">J7358 + 0.5*$F$28</f>
        <v>5.3669810813908054E-3</v>
      </c>
      <c r="K7359">
        <f t="shared" ref="K7359" si="25161">K7358 + 0.5*$F$28</f>
        <v>5.7009168714595507E-3</v>
      </c>
      <c r="L7359">
        <f t="shared" ref="L7359" si="25162">L7358 + 0.5*$F$28</f>
        <v>6.141800907777116E-2</v>
      </c>
      <c r="N7359">
        <f t="shared" ref="N7359:N7361" si="25163">(0.01*(L7359+10))/(EXP((L7359+10)/10))</f>
        <v>3.6787253099379053E-2</v>
      </c>
      <c r="O7359">
        <f t="shared" ref="O7359:O7361" si="25164" xml:space="preserve"> (0.125*EXP(L7359/80))</f>
        <v>0.12509600248622849</v>
      </c>
      <c r="P7359">
        <f t="shared" ref="P7359:P7361" si="25165">(0.1*(L7359+25))/(EXP((L7359+25)/10))</f>
        <v>0.20445704765545053</v>
      </c>
      <c r="Q7359">
        <f t="shared" ref="Q7359:Q7361" si="25166">(0.125*EXP(L7359/18))</f>
        <v>0.12542724243685538</v>
      </c>
      <c r="R7359">
        <f t="shared" ref="R7359:R7361" si="25167">0.07 * EXP(L7359/20)</f>
        <v>7.0215293434933296E-2</v>
      </c>
      <c r="S7359">
        <f t="shared" ref="S7359:S7361" si="25168">(1/(EXP((L7359+30)/10)+1))</f>
        <v>4.7149177107588841E-2</v>
      </c>
      <c r="T7359">
        <f>(P7359*(1-T7358) - Q7359*T7358)*$F$21*2</f>
        <v>4.0756917496758078E-3</v>
      </c>
      <c r="U7359">
        <f>(N7359*(1-U7358) - O7359*U7358)*$F$21*2</f>
        <v>7.3455593378373579E-4</v>
      </c>
      <c r="V7359">
        <f>(R7359*(1-V7358) - S7359*V7358)*$F$21*2</f>
        <v>1.4026600555640226E-3</v>
      </c>
      <c r="W7359">
        <f>$F$21*(W7358+E7358*(G7358-($E$9*U7358^4*(W7358-$E$3) + $E$11*T7358^3*V7358*(W7358-$E$5) + $E$13*(W7358-$E$7))) /$E$15)*2</f>
        <v>6.641088135760663E-3</v>
      </c>
    </row>
    <row r="7360" spans="5:23" x14ac:dyDescent="0.25">
      <c r="I7360">
        <f>I7358 + 0.5*$F$28</f>
        <v>7.034501867320503E-3</v>
      </c>
      <c r="J7360">
        <f t="shared" ref="J7360:L7360" si="25169">J7358 + 0.5*$F$28</f>
        <v>5.3669810813908054E-3</v>
      </c>
      <c r="K7360">
        <f t="shared" si="25169"/>
        <v>5.7009168714595507E-3</v>
      </c>
      <c r="L7360">
        <f t="shared" si="25169"/>
        <v>6.141800907777116E-2</v>
      </c>
      <c r="N7360">
        <f t="shared" si="25163"/>
        <v>3.6787253099379053E-2</v>
      </c>
      <c r="O7360">
        <f t="shared" si="25164"/>
        <v>0.12509600248622849</v>
      </c>
      <c r="P7360">
        <f t="shared" si="25165"/>
        <v>0.20445704765545053</v>
      </c>
      <c r="Q7360">
        <f t="shared" si="25166"/>
        <v>0.12542724243685538</v>
      </c>
      <c r="R7360">
        <f t="shared" si="25167"/>
        <v>7.0215293434933296E-2</v>
      </c>
      <c r="S7360">
        <f t="shared" si="25168"/>
        <v>4.7149177107588841E-2</v>
      </c>
      <c r="T7360">
        <f>(P7360*(1-T7359) - Q7360*T7359)*$F$21*2</f>
        <v>4.0622508195194739E-3</v>
      </c>
      <c r="U7360">
        <f>(N7360*(1-U7359) - O7360*U7359)*$F$21*2</f>
        <v>7.3336681586816843E-4</v>
      </c>
      <c r="V7360">
        <f>(R7360*(1-V7359) - S7360*V7359)*$F$21*2</f>
        <v>1.4010134196032176E-3</v>
      </c>
      <c r="W7360">
        <f>$F$21*(W7359+E7359*(G7359-($E$9*U7359^4*(W7359-$E$3) + $E$11*T7359^3*V7359*(W7359-$E$5) + $E$13*(W7359-$E$7))) /$E$15)*2</f>
        <v>1.3282176271521326E-4</v>
      </c>
    </row>
    <row r="7361" spans="5:23" x14ac:dyDescent="0.25">
      <c r="I7361">
        <f>I7358 + $F$28</f>
        <v>1.2034501867320503E-2</v>
      </c>
      <c r="J7361">
        <f t="shared" ref="J7361:L7361" si="25170">J7358 + $F$28</f>
        <v>1.0366981081390805E-2</v>
      </c>
      <c r="K7361">
        <f t="shared" si="25170"/>
        <v>1.0700916871459552E-2</v>
      </c>
      <c r="L7361">
        <f t="shared" si="25170"/>
        <v>6.6418009077771165E-2</v>
      </c>
      <c r="N7361">
        <f t="shared" si="25163"/>
        <v>3.6787136278242642E-2</v>
      </c>
      <c r="O7361">
        <f t="shared" si="25164"/>
        <v>0.12510382123071712</v>
      </c>
      <c r="P7361">
        <f t="shared" si="25165"/>
        <v>0.20439561549096122</v>
      </c>
      <c r="Q7361">
        <f t="shared" si="25166"/>
        <v>0.12546208817699434</v>
      </c>
      <c r="R7361">
        <f t="shared" si="25167"/>
        <v>7.0232849452702806E-2</v>
      </c>
      <c r="S7361">
        <f t="shared" si="25168"/>
        <v>4.7126719127011371E-2</v>
      </c>
      <c r="T7361">
        <f t="shared" ref="T7361" si="25171">(P7361*(1-T7360) - Q7361*T7360)*$F$21</f>
        <v>2.0305565076391124E-3</v>
      </c>
      <c r="U7361">
        <f t="shared" ref="U7361" si="25172">(N7361*(1-U7360) - O7361*U7360)*$F$21</f>
        <v>3.6668410822216445E-4</v>
      </c>
      <c r="V7361">
        <f t="shared" ref="V7361" si="25173">(R7361*(1-V7360) - S7361*V7360)*$F$21</f>
        <v>7.006842712220378E-4</v>
      </c>
      <c r="W7361">
        <f t="shared" ref="W7361" si="25174">$F$21*(W7360+E7360*(G7360-($E$9*U7360^4*(W7360-$E$3) + $E$11*T7360^3*V7360*(W7360-$E$5) + $E$13*(W7360-$E$7))) /$E$15)</f>
        <v>1.3282176271521326E-6</v>
      </c>
    </row>
    <row r="7362" spans="5:23" x14ac:dyDescent="0.25">
      <c r="T7362">
        <f>SUM(T7358:T7361)/6</f>
        <v>2.0344953224857147E-3</v>
      </c>
      <c r="U7362">
        <f t="shared" ref="U7362" si="25175">SUM(U7358:U7361)/6</f>
        <v>3.6698106893468278E-4</v>
      </c>
      <c r="V7362">
        <f t="shared" ref="V7362" si="25176">SUM(V7358:V7361)/6</f>
        <v>7.0091875043493308E-4</v>
      </c>
      <c r="W7362">
        <f>SUM(W7358:W7361)/6</f>
        <v>5.6471607484022697E-2</v>
      </c>
    </row>
    <row r="7364" spans="5:23" x14ac:dyDescent="0.25">
      <c r="E7364">
        <f>E7357+0.01</f>
        <v>10.489999999999821</v>
      </c>
      <c r="F7364">
        <v>0.01</v>
      </c>
      <c r="G7364">
        <v>0</v>
      </c>
      <c r="I7364">
        <f>T7362</f>
        <v>2.0344953224857147E-3</v>
      </c>
      <c r="J7364">
        <f t="shared" ref="J7364" si="25177">U7362</f>
        <v>3.6698106893468278E-4</v>
      </c>
      <c r="K7364">
        <f t="shared" ref="K7364" si="25178">V7362</f>
        <v>7.0091875043493308E-4</v>
      </c>
      <c r="L7364">
        <f t="shared" ref="L7364" si="25179">W7362</f>
        <v>5.6471607484022697E-2</v>
      </c>
      <c r="T7364">
        <f>T7362</f>
        <v>2.0344953224857147E-3</v>
      </c>
      <c r="U7364">
        <f t="shared" ref="U7364:W7364" si="25180">U7362</f>
        <v>3.6698106893468278E-4</v>
      </c>
      <c r="V7364">
        <f t="shared" si="25180"/>
        <v>7.0091875043493308E-4</v>
      </c>
      <c r="W7364">
        <f t="shared" si="25180"/>
        <v>5.6471607484022697E-2</v>
      </c>
    </row>
    <row r="7365" spans="5:23" x14ac:dyDescent="0.25">
      <c r="I7365">
        <f>T7362</f>
        <v>2.0344953224857147E-3</v>
      </c>
      <c r="J7365">
        <f t="shared" ref="J7365" si="25181">U7362</f>
        <v>3.6698106893468278E-4</v>
      </c>
      <c r="K7365">
        <f t="shared" ref="K7365" si="25182">V7362</f>
        <v>7.0091875043493308E-4</v>
      </c>
      <c r="L7365">
        <f t="shared" ref="L7365" si="25183">W7362</f>
        <v>5.6471607484022697E-2</v>
      </c>
      <c r="N7365">
        <f>(0.01*(L7365+10))/(EXP((L7365+10)/10))</f>
        <v>3.6787359729281696E-2</v>
      </c>
      <c r="O7365">
        <f xml:space="preserve"> (0.125*EXP(L7365/80))</f>
        <v>0.12508826803701567</v>
      </c>
      <c r="P7365">
        <f>(0.1*(L7365+25))/(EXP((L7365+25)/10))</f>
        <v>0.20451783144440322</v>
      </c>
      <c r="Q7365">
        <f>(0.125*EXP(L7365/18))</f>
        <v>0.12539277975491908</v>
      </c>
      <c r="R7365">
        <f>0.07 * EXP(L7365/20)</f>
        <v>7.0197929930225875E-2</v>
      </c>
      <c r="S7365">
        <f>(1/(EXP((L7365+30)/10)+1))</f>
        <v>4.7171404355193472E-2</v>
      </c>
      <c r="T7365">
        <f>(P7365*(1-T7364) - Q7365*T7364)*$F$21</f>
        <v>2.0384662984907981E-3</v>
      </c>
      <c r="U7365">
        <f>(N7365*(1-U7364) - O7365*U7364)*$F$21</f>
        <v>3.6727954438369544E-4</v>
      </c>
      <c r="V7365">
        <f>(R7365*(1-V7364) - S7365*V7364)*$F$21</f>
        <v>7.0115663563099151E-4</v>
      </c>
      <c r="W7365">
        <f>$F$21*(W7364+E7364*(G7364-($E$9*U7364^4*(W7364-$E$3) + $E$11*T7364^3*V7364*(W7364-$E$5) + $E$13*(W7364-$E$7))) /$E$15)</f>
        <v>0.33236956349840741</v>
      </c>
    </row>
    <row r="7366" spans="5:23" x14ac:dyDescent="0.25">
      <c r="I7366">
        <f>I7365 + 0.5*$F$28</f>
        <v>7.0344953224857152E-3</v>
      </c>
      <c r="J7366">
        <f t="shared" ref="J7366" si="25184">J7365 + 0.5*$F$28</f>
        <v>5.3669810689346825E-3</v>
      </c>
      <c r="K7366">
        <f t="shared" ref="K7366" si="25185">K7365 + 0.5*$F$28</f>
        <v>5.7009187504349331E-3</v>
      </c>
      <c r="L7366">
        <f t="shared" ref="L7366" si="25186">L7365 + 0.5*$F$28</f>
        <v>6.1471607484022694E-2</v>
      </c>
      <c r="N7366">
        <f t="shared" ref="N7366:N7368" si="25187">(0.01*(L7366+10))/(EXP((L7366+10)/10))</f>
        <v>3.6787251895247126E-2</v>
      </c>
      <c r="O7366">
        <f t="shared" ref="O7366:O7368" si="25188" xml:space="preserve"> (0.125*EXP(L7366/80))</f>
        <v>0.12509608629808611</v>
      </c>
      <c r="P7366">
        <f t="shared" ref="P7366:P7368" si="25189">(0.1*(L7366+25))/(EXP((L7366+25)/10))</f>
        <v>0.20445638906748276</v>
      </c>
      <c r="Q7366">
        <f t="shared" ref="Q7366:Q7368" si="25190">(0.125*EXP(L7366/18))</f>
        <v>0.12542761592076115</v>
      </c>
      <c r="R7366">
        <f t="shared" ref="R7366:R7368" si="25191">0.07 * EXP(L7366/20)</f>
        <v>7.0215481606576563E-2</v>
      </c>
      <c r="S7366">
        <f t="shared" ref="S7366:S7368" si="25192">(1/(EXP((L7366+30)/10)+1))</f>
        <v>4.7148936311264766E-2</v>
      </c>
      <c r="T7366">
        <f>(P7366*(1-T7365) - Q7366*T7365)*$F$21*2</f>
        <v>4.0756786328180602E-3</v>
      </c>
      <c r="U7366">
        <f>(N7366*(1-U7365) - O7366*U7365)*$F$21*2</f>
        <v>7.3455590913104347E-4</v>
      </c>
      <c r="V7366">
        <f>(R7366*(1-V7365) - S7366*V7365)*$F$21*2</f>
        <v>1.4026638153233301E-3</v>
      </c>
      <c r="W7366">
        <f>$F$21*(W7365+E7365*(G7365-($E$9*U7365^4*(W7365-$E$3) + $E$11*T7365^3*V7365*(W7365-$E$5) + $E$13*(W7365-$E$7))) /$E$15)*2</f>
        <v>6.6473912699681484E-3</v>
      </c>
    </row>
    <row r="7367" spans="5:23" x14ac:dyDescent="0.25">
      <c r="I7367">
        <f>I7365 + 0.5*$F$28</f>
        <v>7.0344953224857152E-3</v>
      </c>
      <c r="J7367">
        <f t="shared" ref="J7367:L7367" si="25193">J7365 + 0.5*$F$28</f>
        <v>5.3669810689346825E-3</v>
      </c>
      <c r="K7367">
        <f t="shared" si="25193"/>
        <v>5.7009187504349331E-3</v>
      </c>
      <c r="L7367">
        <f t="shared" si="25193"/>
        <v>6.1471607484022694E-2</v>
      </c>
      <c r="N7367">
        <f t="shared" si="25187"/>
        <v>3.6787251895247126E-2</v>
      </c>
      <c r="O7367">
        <f t="shared" si="25188"/>
        <v>0.12509608629808611</v>
      </c>
      <c r="P7367">
        <f t="shared" si="25189"/>
        <v>0.20445638906748276</v>
      </c>
      <c r="Q7367">
        <f t="shared" si="25190"/>
        <v>0.12542761592076115</v>
      </c>
      <c r="R7367">
        <f t="shared" si="25191"/>
        <v>7.0215481606576563E-2</v>
      </c>
      <c r="S7367">
        <f t="shared" si="25192"/>
        <v>4.7148936311264766E-2</v>
      </c>
      <c r="T7367">
        <f>(P7367*(1-T7366) - Q7367*T7366)*$F$21*2</f>
        <v>4.0622377575408744E-3</v>
      </c>
      <c r="U7367">
        <f>(N7367*(1-U7366) - O7367*U7366)*$F$21*2</f>
        <v>7.3336679065174703E-4</v>
      </c>
      <c r="V7367">
        <f>(R7367*(1-V7366) - S7367*V7366)*$F$21*2</f>
        <v>1.4010171756871346E-3</v>
      </c>
      <c r="W7367">
        <f>$F$21*(W7366+E7366*(G7366-($E$9*U7366^4*(W7366-$E$3) + $E$11*T7366^3*V7366*(W7366-$E$5) + $E$13*(W7366-$E$7))) /$E$15)*2</f>
        <v>1.3294782539936297E-4</v>
      </c>
    </row>
    <row r="7368" spans="5:23" x14ac:dyDescent="0.25">
      <c r="I7368">
        <f>I7365 + $F$28</f>
        <v>1.2034495322485714E-2</v>
      </c>
      <c r="J7368">
        <f t="shared" ref="J7368:L7368" si="25194">J7365 + $F$28</f>
        <v>1.0366981068934683E-2</v>
      </c>
      <c r="K7368">
        <f t="shared" si="25194"/>
        <v>1.0700918750434933E-2</v>
      </c>
      <c r="L7368">
        <f t="shared" si="25194"/>
        <v>6.6471607484022699E-2</v>
      </c>
      <c r="N7368">
        <f t="shared" si="25187"/>
        <v>3.6787134976776763E-2</v>
      </c>
      <c r="O7368">
        <f t="shared" si="25188"/>
        <v>0.1251039050478131</v>
      </c>
      <c r="P7368">
        <f t="shared" si="25189"/>
        <v>0.20439495701368071</v>
      </c>
      <c r="Q7368">
        <f t="shared" si="25190"/>
        <v>0.12546246176466008</v>
      </c>
      <c r="R7368">
        <f t="shared" si="25191"/>
        <v>7.0233037671394868E-2</v>
      </c>
      <c r="S7368">
        <f t="shared" si="25192"/>
        <v>4.712647843971017E-2</v>
      </c>
      <c r="T7368">
        <f t="shared" ref="T7368" si="25195">(P7368*(1-T7367) - Q7368*T7367)*$F$21</f>
        <v>2.0305499775251437E-3</v>
      </c>
      <c r="U7368">
        <f t="shared" ref="U7368" si="25196">(N7368*(1-U7367) - O7368*U7367)*$F$21</f>
        <v>3.6668409464318661E-4</v>
      </c>
      <c r="V7368">
        <f t="shared" ref="V7368" si="25197">(R7368*(1-V7367) - S7368*V7367)*$F$21</f>
        <v>7.006861497359289E-4</v>
      </c>
      <c r="W7368">
        <f t="shared" ref="W7368" si="25198">$F$21*(W7367+E7367*(G7367-($E$9*U7367^4*(W7367-$E$3) + $E$11*T7367^3*V7367*(W7367-$E$5) + $E$13*(W7367-$E$7))) /$E$15)</f>
        <v>1.3294782539936297E-6</v>
      </c>
    </row>
    <row r="7369" spans="5:23" x14ac:dyDescent="0.25">
      <c r="T7369">
        <f>SUM(T7365:T7368)/6</f>
        <v>2.0344887777291459E-3</v>
      </c>
      <c r="U7369">
        <f t="shared" ref="U7369" si="25199">SUM(U7365:U7368)/6</f>
        <v>3.6698105646827879E-4</v>
      </c>
      <c r="V7369">
        <f t="shared" ref="V7369" si="25200">SUM(V7365:V7368)/6</f>
        <v>7.0092062939623083E-4</v>
      </c>
      <c r="W7369">
        <f>SUM(W7365:W7368)/6</f>
        <v>5.6525205345338149E-2</v>
      </c>
    </row>
    <row r="7371" spans="5:23" x14ac:dyDescent="0.25">
      <c r="E7371">
        <f>E7364+0.01</f>
        <v>10.499999999999821</v>
      </c>
      <c r="F7371">
        <v>0.01</v>
      </c>
      <c r="G7371">
        <v>0</v>
      </c>
      <c r="I7371">
        <f>T7369</f>
        <v>2.0344887777291459E-3</v>
      </c>
      <c r="J7371">
        <f t="shared" ref="J7371" si="25201">U7369</f>
        <v>3.6698105646827879E-4</v>
      </c>
      <c r="K7371">
        <f t="shared" ref="K7371" si="25202">V7369</f>
        <v>7.0092062939623083E-4</v>
      </c>
      <c r="L7371">
        <f t="shared" ref="L7371" si="25203">W7369</f>
        <v>5.6525205345338149E-2</v>
      </c>
      <c r="T7371">
        <f>T7369</f>
        <v>2.0344887777291459E-3</v>
      </c>
      <c r="U7371">
        <f t="shared" ref="U7371:W7371" si="25204">U7369</f>
        <v>3.6698105646827879E-4</v>
      </c>
      <c r="V7371">
        <f t="shared" si="25204"/>
        <v>7.0092062939623083E-4</v>
      </c>
      <c r="W7371">
        <f t="shared" si="25204"/>
        <v>5.6525205345338149E-2</v>
      </c>
    </row>
    <row r="7372" spans="5:23" x14ac:dyDescent="0.25">
      <c r="I7372">
        <f>T7369</f>
        <v>2.0344887777291459E-3</v>
      </c>
      <c r="J7372">
        <f t="shared" ref="J7372" si="25205">U7369</f>
        <v>3.6698105646827879E-4</v>
      </c>
      <c r="K7372">
        <f t="shared" ref="K7372" si="25206">V7369</f>
        <v>7.0092062939623083E-4</v>
      </c>
      <c r="L7372">
        <f t="shared" ref="L7372" si="25207">W7369</f>
        <v>5.6525205345338149E-2</v>
      </c>
      <c r="N7372">
        <f>(0.01*(L7372+10))/(EXP((L7372+10)/10))</f>
        <v>3.6787358621547708E-2</v>
      </c>
      <c r="O7372">
        <f xml:space="preserve"> (0.125*EXP(L7372/80))</f>
        <v>0.12508835184283928</v>
      </c>
      <c r="P7372">
        <f>(0.1*(L7372+25))/(EXP((L7372+25)/10))</f>
        <v>0.20451717275368494</v>
      </c>
      <c r="Q7372">
        <f>(0.125*EXP(L7372/18))</f>
        <v>0.1253931531324094</v>
      </c>
      <c r="R7372">
        <f>0.07 * EXP(L7372/20)</f>
        <v>7.0198118053423617E-2</v>
      </c>
      <c r="S7372">
        <f>(1/(EXP((L7372+30)/10)+1))</f>
        <v>4.7171163453421254E-2</v>
      </c>
      <c r="T7372">
        <f>(P7372*(1-T7371) - Q7372*T7371)*$F$21</f>
        <v>2.0384597389801269E-3</v>
      </c>
      <c r="U7372">
        <f>(N7372*(1-U7371) - O7372*U7371)*$F$21</f>
        <v>3.6727953302304934E-4</v>
      </c>
      <c r="V7372">
        <f>(R7372*(1-V7371) - S7372*V7371)*$F$21</f>
        <v>7.0115851502758071E-4</v>
      </c>
      <c r="W7372">
        <f>$F$21*(W7371+E7371*(G7371-($E$9*U7371^4*(W7371-$E$3) + $E$11*T7371^3*V7371*(W7371-$E$5) + $E$13*(W7371-$E$7))) /$E$15)</f>
        <v>0.33268471700459329</v>
      </c>
    </row>
    <row r="7373" spans="5:23" x14ac:dyDescent="0.25">
      <c r="I7373">
        <f>I7372 + 0.5*$F$28</f>
        <v>7.034488777729146E-3</v>
      </c>
      <c r="J7373">
        <f t="shared" ref="J7373" si="25208">J7372 + 0.5*$F$28</f>
        <v>5.3669810564682787E-3</v>
      </c>
      <c r="K7373">
        <f t="shared" ref="K7373" si="25209">K7372 + 0.5*$F$28</f>
        <v>5.7009206293962313E-3</v>
      </c>
      <c r="L7373">
        <f t="shared" ref="L7373" si="25210">L7372 + 0.5*$F$28</f>
        <v>6.1525205345338146E-2</v>
      </c>
      <c r="N7373">
        <f t="shared" ref="N7373:N7375" si="25211">(0.01*(L7373+10))/(EXP((L7373+10)/10))</f>
        <v>3.6787250690083539E-2</v>
      </c>
      <c r="O7373">
        <f t="shared" ref="O7373:O7375" si="25212" xml:space="preserve"> (0.125*EXP(L7373/80))</f>
        <v>0.12509617010914773</v>
      </c>
      <c r="P7373">
        <f t="shared" ref="P7373:P7375" si="25213">(0.1*(L7373+25))/(EXP((L7373+25)/10))</f>
        <v>0.20445573048739718</v>
      </c>
      <c r="Q7373">
        <f t="shared" ref="Q7373:Q7375" si="25214">(0.125*EXP(L7373/18))</f>
        <v>0.12542798940198183</v>
      </c>
      <c r="R7373">
        <f t="shared" ref="R7373:R7375" si="25215">0.07 * EXP(L7373/20)</f>
        <v>7.0215669776810971E-2</v>
      </c>
      <c r="S7373">
        <f t="shared" ref="S7373:S7375" si="25216">(1/(EXP((L7373+30)/10)+1))</f>
        <v>4.7148695518557798E-2</v>
      </c>
      <c r="T7373">
        <f>(P7373*(1-T7372) - Q7373*T7372)*$F$21*2</f>
        <v>4.0756655161171542E-3</v>
      </c>
      <c r="U7373">
        <f>(N7373*(1-U7372) - O7373*U7372)*$F$21*2</f>
        <v>7.3455588445776442E-4</v>
      </c>
      <c r="V7373">
        <f>(R7373*(1-V7372) - S7373*V7372)*$F$21*2</f>
        <v>1.4026675750544665E-3</v>
      </c>
      <c r="W7373">
        <f>$F$21*(W7372+E7372*(G7372-($E$9*U7372^4*(W7372-$E$3) + $E$11*T7372^3*V7372*(W7372-$E$5) + $E$13*(W7372-$E$7))) /$E$15)*2</f>
        <v>6.6536943400918661E-3</v>
      </c>
    </row>
    <row r="7374" spans="5:23" x14ac:dyDescent="0.25">
      <c r="I7374">
        <f>I7372 + 0.5*$F$28</f>
        <v>7.034488777729146E-3</v>
      </c>
      <c r="J7374">
        <f t="shared" ref="J7374:L7374" si="25217">J7372 + 0.5*$F$28</f>
        <v>5.3669810564682787E-3</v>
      </c>
      <c r="K7374">
        <f t="shared" si="25217"/>
        <v>5.7009206293962313E-3</v>
      </c>
      <c r="L7374">
        <f t="shared" si="25217"/>
        <v>6.1525205345338146E-2</v>
      </c>
      <c r="N7374">
        <f t="shared" si="25211"/>
        <v>3.6787250690083539E-2</v>
      </c>
      <c r="O7374">
        <f t="shared" si="25212"/>
        <v>0.12509617010914773</v>
      </c>
      <c r="P7374">
        <f t="shared" si="25213"/>
        <v>0.20445573048739718</v>
      </c>
      <c r="Q7374">
        <f t="shared" si="25214"/>
        <v>0.12542798940198183</v>
      </c>
      <c r="R7374">
        <f t="shared" si="25215"/>
        <v>7.0215669776810971E-2</v>
      </c>
      <c r="S7374">
        <f t="shared" si="25216"/>
        <v>4.7148695518557798E-2</v>
      </c>
      <c r="T7374">
        <f>(P7374*(1-T7373) - Q7374*T7373)*$F$21*2</f>
        <v>4.0622246957183116E-3</v>
      </c>
      <c r="U7374">
        <f>(N7374*(1-U7373) - O7374*U7373)*$F$21*2</f>
        <v>7.3336676541478618E-4</v>
      </c>
      <c r="V7374">
        <f>(R7374*(1-V7373) - S7374*V7373)*$F$21*2</f>
        <v>1.401020931742886E-3</v>
      </c>
      <c r="W7374">
        <f>$F$21*(W7373+E7373*(G7373-($E$9*U7373^4*(W7373-$E$3) + $E$11*T7373^3*V7373*(W7373-$E$5) + $E$13*(W7373-$E$7))) /$E$15)*2</f>
        <v>1.3307388680183733E-4</v>
      </c>
    </row>
    <row r="7375" spans="5:23" x14ac:dyDescent="0.25">
      <c r="I7375">
        <f>I7372 + $F$28</f>
        <v>1.2034488777729146E-2</v>
      </c>
      <c r="J7375">
        <f t="shared" ref="J7375:L7375" si="25218">J7372 + $F$28</f>
        <v>1.0366981056468279E-2</v>
      </c>
      <c r="K7375">
        <f t="shared" si="25218"/>
        <v>1.070092062939623E-2</v>
      </c>
      <c r="L7375">
        <f t="shared" si="25218"/>
        <v>6.6525205345338151E-2</v>
      </c>
      <c r="N7375">
        <f t="shared" si="25211"/>
        <v>3.6787133674281276E-2</v>
      </c>
      <c r="O7375">
        <f t="shared" si="25212"/>
        <v>0.12510398886411309</v>
      </c>
      <c r="P7375">
        <f t="shared" si="25213"/>
        <v>0.20439429854428176</v>
      </c>
      <c r="Q7375">
        <f t="shared" si="25214"/>
        <v>0.12546283534963995</v>
      </c>
      <c r="R7375">
        <f t="shared" si="25215"/>
        <v>7.0233225888677725E-2</v>
      </c>
      <c r="S7375">
        <f t="shared" si="25216"/>
        <v>4.712623775602446E-2</v>
      </c>
      <c r="T7375">
        <f t="shared" ref="T7375" si="25219">(P7375*(1-T7374) - Q7375*T7374)*$F$21</f>
        <v>2.0305434474891899E-3</v>
      </c>
      <c r="U7375">
        <f t="shared" ref="U7375" si="25220">(N7375*(1-U7374) - O7375*U7374)*$F$21</f>
        <v>3.6668408105395921E-4</v>
      </c>
      <c r="V7375">
        <f t="shared" ref="V7375" si="25221">(R7375*(1-V7374) - S7375*V7374)*$F$21</f>
        <v>7.0068802823573394E-4</v>
      </c>
      <c r="W7375">
        <f t="shared" ref="W7375" si="25222">$F$21*(W7374+E7374*(G7374-($E$9*U7374^4*(W7374-$E$3) + $E$11*T7374^3*V7374*(W7374-$E$5) + $E$13*(W7374-$E$7))) /$E$15)</f>
        <v>1.3307388680183734E-6</v>
      </c>
    </row>
    <row r="7376" spans="5:23" x14ac:dyDescent="0.25">
      <c r="T7376">
        <f>SUM(T7372:T7375)/6</f>
        <v>2.0344822330507976E-3</v>
      </c>
      <c r="U7376">
        <f t="shared" ref="U7376" si="25223">SUM(U7372:U7375)/6</f>
        <v>3.6698104399159314E-4</v>
      </c>
      <c r="V7376">
        <f t="shared" ref="V7376" si="25224">SUM(V7372:V7375)/6</f>
        <v>7.0092250834344458E-4</v>
      </c>
      <c r="W7376">
        <f>SUM(W7372:W7375)/6</f>
        <v>5.6578802661725845E-2</v>
      </c>
    </row>
    <row r="7378" spans="5:23" x14ac:dyDescent="0.25">
      <c r="E7378">
        <f>E7371+0.01</f>
        <v>10.50999999999982</v>
      </c>
      <c r="F7378">
        <v>0.01</v>
      </c>
      <c r="G7378">
        <v>0</v>
      </c>
      <c r="I7378">
        <f>T7376</f>
        <v>2.0344822330507976E-3</v>
      </c>
      <c r="J7378">
        <f t="shared" ref="J7378" si="25225">U7376</f>
        <v>3.6698104399159314E-4</v>
      </c>
      <c r="K7378">
        <f t="shared" ref="K7378" si="25226">V7376</f>
        <v>7.0092250834344458E-4</v>
      </c>
      <c r="L7378">
        <f t="shared" ref="L7378" si="25227">W7376</f>
        <v>5.6578802661725845E-2</v>
      </c>
      <c r="T7378">
        <f>T7376</f>
        <v>2.0344822330507976E-3</v>
      </c>
      <c r="U7378">
        <f t="shared" ref="U7378:W7378" si="25228">U7376</f>
        <v>3.6698104399159314E-4</v>
      </c>
      <c r="V7378">
        <f t="shared" si="25228"/>
        <v>7.0092250834344458E-4</v>
      </c>
      <c r="W7378">
        <f t="shared" si="25228"/>
        <v>5.6578802661725845E-2</v>
      </c>
    </row>
    <row r="7379" spans="5:23" x14ac:dyDescent="0.25">
      <c r="I7379">
        <f>T7376</f>
        <v>2.0344822330507976E-3</v>
      </c>
      <c r="J7379">
        <f t="shared" ref="J7379" si="25229">U7376</f>
        <v>3.6698104399159314E-4</v>
      </c>
      <c r="K7379">
        <f t="shared" ref="K7379" si="25230">V7376</f>
        <v>7.0092250834344458E-4</v>
      </c>
      <c r="L7379">
        <f t="shared" ref="L7379" si="25231">W7376</f>
        <v>5.6578802661725845E-2</v>
      </c>
      <c r="N7379">
        <f>(0.01*(L7379+10))/(EXP((L7379+10)/10))</f>
        <v>3.6787357512780068E-2</v>
      </c>
      <c r="O7379">
        <f xml:space="preserve"> (0.125*EXP(L7379/80))</f>
        <v>0.12508843564786698</v>
      </c>
      <c r="P7379">
        <f>(0.1*(L7379+25))/(EXP((L7379+25)/10))</f>
        <v>0.20451651407084909</v>
      </c>
      <c r="Q7379">
        <f>(0.125*EXP(L7379/18))</f>
        <v>0.12539352650721536</v>
      </c>
      <c r="R7379">
        <f>0.07 * EXP(L7379/20)</f>
        <v>7.0198306175212832E-2</v>
      </c>
      <c r="S7379">
        <f>(1/(EXP((L7379+30)/10)+1))</f>
        <v>4.7170922555267614E-2</v>
      </c>
      <c r="T7379">
        <f>(P7379*(1-T7378) - Q7379*T7378)*$F$21</f>
        <v>2.0384531795478796E-3</v>
      </c>
      <c r="U7379">
        <f>(N7379*(1-U7378) - O7379*U7378)*$F$21</f>
        <v>3.672795216520901E-4</v>
      </c>
      <c r="V7379">
        <f>(R7379*(1-V7378) - S7379*V7378)*$F$21</f>
        <v>7.0116039441008731E-4</v>
      </c>
      <c r="W7379">
        <f>$F$21*(W7378+E7378*(G7378-($E$9*U7378^4*(W7378-$E$3) + $E$11*T7378^3*V7378*(W7378-$E$5) + $E$13*(W7378-$E$7))) /$E$15)</f>
        <v>0.33299986730663961</v>
      </c>
    </row>
    <row r="7380" spans="5:23" x14ac:dyDescent="0.25">
      <c r="I7380">
        <f>I7379 + 0.5*$F$28</f>
        <v>7.0344822330507973E-3</v>
      </c>
      <c r="J7380">
        <f t="shared" ref="J7380" si="25232">J7379 + 0.5*$F$28</f>
        <v>5.3669810439915932E-3</v>
      </c>
      <c r="K7380">
        <f t="shared" ref="K7380" si="25233">K7379 + 0.5*$F$28</f>
        <v>5.7009225083434444E-3</v>
      </c>
      <c r="L7380">
        <f t="shared" ref="L7380" si="25234">L7379 + 0.5*$F$28</f>
        <v>6.1578802661725843E-2</v>
      </c>
      <c r="N7380">
        <f t="shared" ref="N7380:N7382" si="25235">(0.01*(L7380+10))/(EXP((L7380+10)/10))</f>
        <v>3.6787249483888354E-2</v>
      </c>
      <c r="O7380">
        <f t="shared" ref="O7380:O7382" si="25236" xml:space="preserve"> (0.125*EXP(L7380/80))</f>
        <v>0.1250962539194134</v>
      </c>
      <c r="P7380">
        <f t="shared" ref="P7380:P7382" si="25237">(0.1*(L7380+25))/(EXP((L7380+25)/10))</f>
        <v>0.20445507191519363</v>
      </c>
      <c r="Q7380">
        <f t="shared" ref="Q7380:Q7382" si="25238">(0.125*EXP(L7380/18))</f>
        <v>0.12542836288051742</v>
      </c>
      <c r="R7380">
        <f t="shared" ref="R7380:R7382" si="25239">0.07 * EXP(L7380/20)</f>
        <v>7.021585794563652E-2</v>
      </c>
      <c r="S7380">
        <f t="shared" ref="S7380:S7382" si="25240">(1/(EXP((L7380+30)/10)+1))</f>
        <v>4.714845472946784E-2</v>
      </c>
      <c r="T7380">
        <f>(P7380*(1-T7379) - Q7380*T7379)*$F$21*2</f>
        <v>4.0756523995730829E-3</v>
      </c>
      <c r="U7380">
        <f>(N7380*(1-U7379) - O7380*U7379)*$F$21*2</f>
        <v>7.3455585976390061E-4</v>
      </c>
      <c r="V7380">
        <f>(R7380*(1-V7379) - S7380*V7379)*$F$21*2</f>
        <v>1.4026713347574315E-3</v>
      </c>
      <c r="W7380">
        <f>$F$21*(W7379+E7379*(G7379-($E$9*U7379^4*(W7379-$E$3) + $E$11*T7379^3*V7379*(W7379-$E$5) + $E$13*(W7379-$E$7))) /$E$15)*2</f>
        <v>6.6599973461327925E-3</v>
      </c>
    </row>
    <row r="7381" spans="5:23" x14ac:dyDescent="0.25">
      <c r="I7381">
        <f>I7379 + 0.5*$F$28</f>
        <v>7.0344822330507973E-3</v>
      </c>
      <c r="J7381">
        <f t="shared" ref="J7381:L7381" si="25241">J7379 + 0.5*$F$28</f>
        <v>5.3669810439915932E-3</v>
      </c>
      <c r="K7381">
        <f t="shared" si="25241"/>
        <v>5.7009225083434444E-3</v>
      </c>
      <c r="L7381">
        <f t="shared" si="25241"/>
        <v>6.1578802661725843E-2</v>
      </c>
      <c r="N7381">
        <f t="shared" si="25235"/>
        <v>3.6787249483888354E-2</v>
      </c>
      <c r="O7381">
        <f t="shared" si="25236"/>
        <v>0.1250962539194134</v>
      </c>
      <c r="P7381">
        <f t="shared" si="25237"/>
        <v>0.20445507191519363</v>
      </c>
      <c r="Q7381">
        <f t="shared" si="25238"/>
        <v>0.12542836288051742</v>
      </c>
      <c r="R7381">
        <f t="shared" si="25239"/>
        <v>7.021585794563652E-2</v>
      </c>
      <c r="S7381">
        <f t="shared" si="25240"/>
        <v>4.714845472946784E-2</v>
      </c>
      <c r="T7381">
        <f>(P7381*(1-T7380) - Q7381*T7380)*$F$21*2</f>
        <v>4.062211634051782E-3</v>
      </c>
      <c r="U7381">
        <f>(N7381*(1-U7380) - O7381*U7380)*$F$21*2</f>
        <v>7.3336674015728708E-4</v>
      </c>
      <c r="V7381">
        <f>(R7381*(1-V7380) - S7381*V7380)*$F$21*2</f>
        <v>1.4010246877704728E-3</v>
      </c>
      <c r="W7381">
        <f>$F$21*(W7380+E7380*(G7380-($E$9*U7380^4*(W7380-$E$3) + $E$11*T7380^3*V7380*(W7380-$E$5) + $E$13*(W7380-$E$7))) /$E$15)*2</f>
        <v>1.3319994692265584E-4</v>
      </c>
    </row>
    <row r="7382" spans="5:23" x14ac:dyDescent="0.25">
      <c r="I7382">
        <f>I7379 + $F$28</f>
        <v>1.2034482233050798E-2</v>
      </c>
      <c r="J7382">
        <f t="shared" ref="J7382:L7382" si="25242">J7379 + $F$28</f>
        <v>1.0366981043991594E-2</v>
      </c>
      <c r="K7382">
        <f t="shared" si="25242"/>
        <v>1.0700922508343445E-2</v>
      </c>
      <c r="L7382">
        <f t="shared" si="25242"/>
        <v>6.6578802661725847E-2</v>
      </c>
      <c r="N7382">
        <f t="shared" si="25235"/>
        <v>3.6787132370756224E-2</v>
      </c>
      <c r="O7382">
        <f t="shared" si="25236"/>
        <v>0.12510407267961707</v>
      </c>
      <c r="P7382">
        <f t="shared" si="25237"/>
        <v>0.20439364008276434</v>
      </c>
      <c r="Q7382">
        <f t="shared" si="25238"/>
        <v>0.12546320893193397</v>
      </c>
      <c r="R7382">
        <f t="shared" si="25239"/>
        <v>7.0233414104551362E-2</v>
      </c>
      <c r="S7382">
        <f t="shared" si="25240"/>
        <v>4.7125997075954197E-2</v>
      </c>
      <c r="T7382">
        <f t="shared" ref="T7382" si="25243">(P7382*(1-T7381) - Q7382*T7381)*$F$21</f>
        <v>2.0305369175312518E-3</v>
      </c>
      <c r="U7382">
        <f t="shared" ref="U7382" si="25244">(N7382*(1-U7381) - O7382*U7381)*$F$21</f>
        <v>3.6668406745448296E-4</v>
      </c>
      <c r="V7382">
        <f t="shared" ref="V7382" si="25245">(R7382*(1-V7381) - S7382*V7381)*$F$21</f>
        <v>7.0068990672145269E-4</v>
      </c>
      <c r="W7382">
        <f t="shared" ref="W7382" si="25246">$F$21*(W7381+E7381*(G7381-($E$9*U7381^4*(W7381-$E$3) + $E$11*T7381^3*V7381*(W7381-$E$5) + $E$13*(W7381-$E$7))) /$E$15)</f>
        <v>1.3319994692265584E-6</v>
      </c>
    </row>
    <row r="7383" spans="5:23" x14ac:dyDescent="0.25">
      <c r="T7383">
        <f>SUM(T7379:T7382)/6</f>
        <v>2.0344756884506658E-3</v>
      </c>
      <c r="U7383">
        <f t="shared" ref="U7383" si="25247">SUM(U7379:U7382)/6</f>
        <v>3.6698103150462676E-4</v>
      </c>
      <c r="V7383">
        <f t="shared" ref="V7383" si="25248">SUM(V7379:V7382)/6</f>
        <v>7.00924387276574E-4</v>
      </c>
      <c r="W7383">
        <f>SUM(W7379:W7382)/6</f>
        <v>5.6632399433194057E-2</v>
      </c>
    </row>
    <row r="7385" spans="5:23" x14ac:dyDescent="0.25">
      <c r="E7385">
        <f>E7378+0.01</f>
        <v>10.51999999999982</v>
      </c>
      <c r="F7385">
        <v>0.01</v>
      </c>
      <c r="G7385">
        <v>0</v>
      </c>
      <c r="I7385">
        <f>T7383</f>
        <v>2.0344756884506658E-3</v>
      </c>
      <c r="J7385">
        <f t="shared" ref="J7385" si="25249">U7383</f>
        <v>3.6698103150462676E-4</v>
      </c>
      <c r="K7385">
        <f t="shared" ref="K7385" si="25250">V7383</f>
        <v>7.00924387276574E-4</v>
      </c>
      <c r="L7385">
        <f t="shared" ref="L7385" si="25251">W7383</f>
        <v>5.6632399433194057E-2</v>
      </c>
      <c r="T7385">
        <f>T7383</f>
        <v>2.0344756884506658E-3</v>
      </c>
      <c r="U7385">
        <f t="shared" ref="U7385:W7385" si="25252">U7383</f>
        <v>3.6698103150462676E-4</v>
      </c>
      <c r="V7385">
        <f t="shared" si="25252"/>
        <v>7.00924387276574E-4</v>
      </c>
      <c r="W7385">
        <f t="shared" si="25252"/>
        <v>5.6632399433194057E-2</v>
      </c>
    </row>
    <row r="7386" spans="5:23" x14ac:dyDescent="0.25">
      <c r="I7386">
        <f>T7383</f>
        <v>2.0344756884506658E-3</v>
      </c>
      <c r="J7386">
        <f t="shared" ref="J7386" si="25253">U7383</f>
        <v>3.6698103150462676E-4</v>
      </c>
      <c r="K7386">
        <f t="shared" ref="K7386" si="25254">V7383</f>
        <v>7.00924387276574E-4</v>
      </c>
      <c r="L7386">
        <f t="shared" ref="L7386" si="25255">W7383</f>
        <v>5.6632399433194057E-2</v>
      </c>
      <c r="N7386">
        <f>(0.01*(L7386+10))/(EXP((L7386+10)/10))</f>
        <v>3.6787356402978845E-2</v>
      </c>
      <c r="O7386">
        <f xml:space="preserve"> (0.125*EXP(L7386/80))</f>
        <v>0.12508851945209878</v>
      </c>
      <c r="P7386">
        <f>(0.1*(L7386+25))/(EXP((L7386+25)/10))</f>
        <v>0.20451585539589567</v>
      </c>
      <c r="Q7386">
        <f>(0.125*EXP(L7386/18))</f>
        <v>0.125393899879337</v>
      </c>
      <c r="R7386">
        <f>0.07 * EXP(L7386/20)</f>
        <v>7.0198494295593578E-2</v>
      </c>
      <c r="S7386">
        <f>(1/(EXP((L7386+30)/10)+1))</f>
        <v>4.7170681660732475E-2</v>
      </c>
      <c r="T7386">
        <f>(P7386*(1-T7385) - Q7386*T7385)*$F$21</f>
        <v>2.0384466201940547E-3</v>
      </c>
      <c r="U7386">
        <f>(N7386*(1-U7385) - O7386*U7385)*$F$21</f>
        <v>3.6727951027081831E-4</v>
      </c>
      <c r="V7386">
        <f>(R7386*(1-V7385) - S7386*V7385)*$F$21</f>
        <v>7.0116227377851241E-4</v>
      </c>
      <c r="W7386">
        <f>$F$21*(W7385+E7385*(G7385-($E$9*U7385^4*(W7385-$E$3) + $E$11*T7385^3*V7385*(W7385-$E$5) + $E$13*(W7385-$E$7))) /$E$15)</f>
        <v>0.33331501440459527</v>
      </c>
    </row>
    <row r="7387" spans="5:23" x14ac:dyDescent="0.25">
      <c r="I7387">
        <f>I7386 + 0.5*$F$28</f>
        <v>7.0344756884506664E-3</v>
      </c>
      <c r="J7387">
        <f t="shared" ref="J7387" si="25256">J7386 + 0.5*$F$28</f>
        <v>5.3669810315046269E-3</v>
      </c>
      <c r="K7387">
        <f t="shared" ref="K7387" si="25257">K7386 + 0.5*$F$28</f>
        <v>5.7009243872765741E-3</v>
      </c>
      <c r="L7387">
        <f t="shared" ref="L7387" si="25258">L7386 + 0.5*$F$28</f>
        <v>6.1632399433194054E-2</v>
      </c>
      <c r="N7387">
        <f t="shared" ref="N7387:N7389" si="25259">(0.01*(L7387+10))/(EXP((L7387+10)/10))</f>
        <v>3.6787248276661605E-2</v>
      </c>
      <c r="O7387">
        <f t="shared" ref="O7387:O7389" si="25260" xml:space="preserve"> (0.125*EXP(L7387/80))</f>
        <v>0.12509633772888315</v>
      </c>
      <c r="P7387">
        <f t="shared" ref="P7387:P7389" si="25261">(0.1*(L7387+25))/(EXP((L7387+25)/10))</f>
        <v>0.20445441335087181</v>
      </c>
      <c r="Q7387">
        <f t="shared" ref="Q7387:Q7389" si="25262">(0.125*EXP(L7387/18))</f>
        <v>0.12542873635636795</v>
      </c>
      <c r="R7387">
        <f t="shared" ref="R7387:R7389" si="25263">0.07 * EXP(L7387/20)</f>
        <v>7.0216046113053251E-2</v>
      </c>
      <c r="S7387">
        <f t="shared" ref="S7387:S7389" si="25264">(1/(EXP((L7387+30)/10)+1))</f>
        <v>4.7148213943994793E-2</v>
      </c>
      <c r="T7387">
        <f>(P7387*(1-T7386) - Q7387*T7386)*$F$21*2</f>
        <v>4.0756392831858427E-3</v>
      </c>
      <c r="U7387">
        <f>(N7387*(1-U7386) - O7387*U7386)*$F$21*2</f>
        <v>7.3455583504945213E-4</v>
      </c>
      <c r="V7387">
        <f>(R7387*(1-V7386) - S7387*V7386)*$F$21*2</f>
        <v>1.4026750944322265E-3</v>
      </c>
      <c r="W7387">
        <f>$F$21*(W7386+E7386*(G7386-($E$9*U7386^4*(W7386-$E$3) + $E$11*T7386^3*V7386*(W7386-$E$5) + $E$13*(W7386-$E$7))) /$E$15)*2</f>
        <v>6.6663002880919054E-3</v>
      </c>
    </row>
    <row r="7388" spans="5:23" x14ac:dyDescent="0.25">
      <c r="I7388">
        <f>I7386 + 0.5*$F$28</f>
        <v>7.0344756884506664E-3</v>
      </c>
      <c r="J7388">
        <f t="shared" ref="J7388:L7388" si="25265">J7386 + 0.5*$F$28</f>
        <v>5.3669810315046269E-3</v>
      </c>
      <c r="K7388">
        <f t="shared" si="25265"/>
        <v>5.7009243872765741E-3</v>
      </c>
      <c r="L7388">
        <f t="shared" si="25265"/>
        <v>6.1632399433194054E-2</v>
      </c>
      <c r="N7388">
        <f t="shared" si="25259"/>
        <v>3.6787248276661605E-2</v>
      </c>
      <c r="O7388">
        <f t="shared" si="25260"/>
        <v>0.12509633772888315</v>
      </c>
      <c r="P7388">
        <f t="shared" si="25261"/>
        <v>0.20445441335087181</v>
      </c>
      <c r="Q7388">
        <f t="shared" si="25262"/>
        <v>0.12542873635636795</v>
      </c>
      <c r="R7388">
        <f t="shared" si="25263"/>
        <v>7.0216046113053251E-2</v>
      </c>
      <c r="S7388">
        <f t="shared" si="25264"/>
        <v>4.7148213943994793E-2</v>
      </c>
      <c r="T7388">
        <f>(P7388*(1-T7387) - Q7388*T7387)*$F$21*2</f>
        <v>4.0621985725412778E-3</v>
      </c>
      <c r="U7388">
        <f>(N7388*(1-U7387) - O7388*U7387)*$F$21*2</f>
        <v>7.3336671487925003E-4</v>
      </c>
      <c r="V7388">
        <f>(R7388*(1-V7387) - S7388*V7387)*$F$21*2</f>
        <v>1.4010284437698953E-3</v>
      </c>
      <c r="W7388">
        <f>$F$21*(W7387+E7387*(G7387-($E$9*U7387^4*(W7387-$E$3) + $E$11*T7387^3*V7387*(W7387-$E$5) + $E$13*(W7387-$E$7))) /$E$15)*2</f>
        <v>1.333260057618381E-4</v>
      </c>
    </row>
    <row r="7389" spans="5:23" x14ac:dyDescent="0.25">
      <c r="I7389">
        <f>I7386 + $F$28</f>
        <v>1.2034475688450666E-2</v>
      </c>
      <c r="J7389">
        <f t="shared" ref="J7389:L7389" si="25266">J7386 + $F$28</f>
        <v>1.0366981031504626E-2</v>
      </c>
      <c r="K7389">
        <f t="shared" si="25266"/>
        <v>1.0700924387276574E-2</v>
      </c>
      <c r="L7389">
        <f t="shared" si="25266"/>
        <v>6.6632399433194059E-2</v>
      </c>
      <c r="N7389">
        <f t="shared" si="25259"/>
        <v>3.6787131066201635E-2</v>
      </c>
      <c r="O7389">
        <f t="shared" si="25260"/>
        <v>0.12510415649432508</v>
      </c>
      <c r="P7389">
        <f t="shared" si="25261"/>
        <v>0.2043929816291282</v>
      </c>
      <c r="Q7389">
        <f t="shared" si="25262"/>
        <v>0.12546358251154222</v>
      </c>
      <c r="R7389">
        <f t="shared" si="25263"/>
        <v>7.023360231901582E-2</v>
      </c>
      <c r="S7389">
        <f t="shared" si="25264"/>
        <v>4.7125756399499293E-2</v>
      </c>
      <c r="T7389">
        <f t="shared" ref="T7389" si="25267">(P7389*(1-T7388) - Q7389*T7388)*$F$21</f>
        <v>2.030530387651326E-3</v>
      </c>
      <c r="U7389">
        <f t="shared" ref="U7389" si="25268">(N7389*(1-U7388) - O7389*U7388)*$F$21</f>
        <v>3.6668405384475801E-4</v>
      </c>
      <c r="V7389">
        <f t="shared" ref="V7389" si="25269">(R7389*(1-V7388) - S7389*V7388)*$F$21</f>
        <v>7.0069178519308593E-4</v>
      </c>
      <c r="W7389">
        <f t="shared" ref="W7389" si="25270">$F$21*(W7388+E7388*(G7388-($E$9*U7388^4*(W7388-$E$3) + $E$11*T7388^3*V7388*(W7388-$E$5) + $E$13*(W7388-$E$7))) /$E$15)</f>
        <v>1.3332600576183811E-6</v>
      </c>
    </row>
    <row r="7390" spans="5:23" x14ac:dyDescent="0.25">
      <c r="T7390">
        <f>SUM(T7386:T7389)/6</f>
        <v>2.0344691439287501E-3</v>
      </c>
      <c r="U7390">
        <f t="shared" ref="U7390" si="25271">SUM(U7386:U7389)/6</f>
        <v>3.6698101900737977E-4</v>
      </c>
      <c r="V7390">
        <f t="shared" ref="V7390" si="25272">SUM(V7386:V7389)/6</f>
        <v>7.0092626619561995E-4</v>
      </c>
      <c r="W7390">
        <f>SUM(W7386:W7389)/6</f>
        <v>5.6685995659751104E-2</v>
      </c>
    </row>
    <row r="7392" spans="5:23" x14ac:dyDescent="0.25">
      <c r="E7392">
        <f>E7385+0.01</f>
        <v>10.52999999999982</v>
      </c>
      <c r="F7392">
        <v>0.01</v>
      </c>
      <c r="G7392">
        <v>0</v>
      </c>
      <c r="I7392">
        <f>T7390</f>
        <v>2.0344691439287501E-3</v>
      </c>
      <c r="J7392">
        <f t="shared" ref="J7392" si="25273">U7390</f>
        <v>3.6698101900737977E-4</v>
      </c>
      <c r="K7392">
        <f t="shared" ref="K7392" si="25274">V7390</f>
        <v>7.0092626619561995E-4</v>
      </c>
      <c r="L7392">
        <f t="shared" ref="L7392" si="25275">W7390</f>
        <v>5.6685995659751104E-2</v>
      </c>
      <c r="T7392">
        <f>T7390</f>
        <v>2.0344691439287501E-3</v>
      </c>
      <c r="U7392">
        <f t="shared" ref="U7392:W7392" si="25276">U7390</f>
        <v>3.6698101900737977E-4</v>
      </c>
      <c r="V7392">
        <f t="shared" si="25276"/>
        <v>7.0092626619561995E-4</v>
      </c>
      <c r="W7392">
        <f t="shared" si="25276"/>
        <v>5.6685995659751104E-2</v>
      </c>
    </row>
    <row r="7393" spans="5:23" x14ac:dyDescent="0.25">
      <c r="I7393">
        <f>T7390</f>
        <v>2.0344691439287501E-3</v>
      </c>
      <c r="J7393">
        <f t="shared" ref="J7393" si="25277">U7390</f>
        <v>3.6698101900737977E-4</v>
      </c>
      <c r="K7393">
        <f t="shared" ref="K7393" si="25278">V7390</f>
        <v>7.0092626619561995E-4</v>
      </c>
      <c r="L7393">
        <f t="shared" ref="L7393" si="25279">W7390</f>
        <v>5.6685995659751104E-2</v>
      </c>
      <c r="N7393">
        <f>(0.01*(L7393+10))/(EXP((L7393+10)/10))</f>
        <v>3.6787355292144053E-2</v>
      </c>
      <c r="O7393">
        <f xml:space="preserve"> (0.125*EXP(L7393/80))</f>
        <v>0.1250886032555347</v>
      </c>
      <c r="P7393">
        <f>(0.1*(L7393+25))/(EXP((L7393+25)/10))</f>
        <v>0.20451519672882459</v>
      </c>
      <c r="Q7393">
        <f>(0.125*EXP(L7393/18))</f>
        <v>0.12539427324877434</v>
      </c>
      <c r="R7393">
        <f>0.07 * EXP(L7393/20)</f>
        <v>7.0198682414565852E-2</v>
      </c>
      <c r="S7393">
        <f>(1/(EXP((L7393+30)/10)+1))</f>
        <v>4.7170440769815788E-2</v>
      </c>
      <c r="T7393">
        <f>(P7393*(1-T7392) - Q7393*T7392)*$F$21</f>
        <v>2.0384400609186528E-3</v>
      </c>
      <c r="U7393">
        <f>(N7393*(1-U7392) - O7393*U7392)*$F$21</f>
        <v>3.6727949887923423E-4</v>
      </c>
      <c r="V7393">
        <f>(R7393*(1-V7392) - S7393*V7392)*$F$21</f>
        <v>7.0116415313285568E-4</v>
      </c>
      <c r="W7393">
        <f>$F$21*(W7392+E7392*(G7392-($E$9*U7392^4*(W7392-$E$3) + $E$11*T7392^3*V7392*(W7392-$E$5) + $E$13*(W7392-$E$7))) /$E$15)</f>
        <v>0.33363015829850923</v>
      </c>
    </row>
    <row r="7394" spans="5:23" x14ac:dyDescent="0.25">
      <c r="I7394">
        <f>I7393 + 0.5*$F$28</f>
        <v>7.0344691439287507E-3</v>
      </c>
      <c r="J7394">
        <f t="shared" ref="J7394" si="25280">J7393 + 0.5*$F$28</f>
        <v>5.3669810190073797E-3</v>
      </c>
      <c r="K7394">
        <f t="shared" ref="K7394" si="25281">K7393 + 0.5*$F$28</f>
        <v>5.7009262661956196E-3</v>
      </c>
      <c r="L7394">
        <f t="shared" ref="L7394" si="25282">L7393 + 0.5*$F$28</f>
        <v>6.1685995659751101E-2</v>
      </c>
      <c r="N7394">
        <f t="shared" ref="N7394:N7396" si="25283">(0.01*(L7394+10))/(EXP((L7394+10)/10))</f>
        <v>3.6787247068403334E-2</v>
      </c>
      <c r="O7394">
        <f t="shared" ref="O7394:O7396" si="25284" xml:space="preserve"> (0.125*EXP(L7394/80))</f>
        <v>0.12509642153755696</v>
      </c>
      <c r="P7394">
        <f t="shared" ref="P7394:P7396" si="25285">(0.1*(L7394+25))/(EXP((L7394+25)/10))</f>
        <v>0.2044537547944317</v>
      </c>
      <c r="Q7394">
        <f t="shared" ref="Q7394:Q7396" si="25286">(0.125*EXP(L7394/18))</f>
        <v>0.12542910982953345</v>
      </c>
      <c r="R7394">
        <f t="shared" ref="R7394:R7396" si="25287">0.07 * EXP(L7394/20)</f>
        <v>7.0216234279061138E-2</v>
      </c>
      <c r="S7394">
        <f t="shared" ref="S7394:S7396" si="25288">(1/(EXP((L7394+30)/10)+1))</f>
        <v>4.7147973162138604E-2</v>
      </c>
      <c r="T7394">
        <f>(P7394*(1-T7393) - Q7394*T7393)*$F$21*2</f>
        <v>4.0756261669554327E-3</v>
      </c>
      <c r="U7394">
        <f>(N7394*(1-U7393) - O7394*U7393)*$F$21*2</f>
        <v>7.3455581031442007E-4</v>
      </c>
      <c r="V7394">
        <f>(R7394*(1-V7393) - S7394*V7393)*$F$21*2</f>
        <v>1.4026788540788505E-3</v>
      </c>
      <c r="W7394">
        <f>$F$21*(W7393+E7393*(G7393-($E$9*U7393^4*(W7393-$E$3) + $E$11*T7393^3*V7393*(W7393-$E$5) + $E$13*(W7393-$E$7))) /$E$15)*2</f>
        <v>6.6726031659701847E-3</v>
      </c>
    </row>
    <row r="7395" spans="5:23" x14ac:dyDescent="0.25">
      <c r="I7395">
        <f>I7393 + 0.5*$F$28</f>
        <v>7.0344691439287507E-3</v>
      </c>
      <c r="J7395">
        <f t="shared" ref="J7395:L7395" si="25289">J7393 + 0.5*$F$28</f>
        <v>5.3669810190073797E-3</v>
      </c>
      <c r="K7395">
        <f t="shared" si="25289"/>
        <v>5.7009262661956196E-3</v>
      </c>
      <c r="L7395">
        <f t="shared" si="25289"/>
        <v>6.1685995659751101E-2</v>
      </c>
      <c r="N7395">
        <f t="shared" si="25283"/>
        <v>3.6787247068403334E-2</v>
      </c>
      <c r="O7395">
        <f t="shared" si="25284"/>
        <v>0.12509642153755696</v>
      </c>
      <c r="P7395">
        <f t="shared" si="25285"/>
        <v>0.2044537547944317</v>
      </c>
      <c r="Q7395">
        <f t="shared" si="25286"/>
        <v>0.12542910982953345</v>
      </c>
      <c r="R7395">
        <f t="shared" si="25287"/>
        <v>7.0216234279061138E-2</v>
      </c>
      <c r="S7395">
        <f t="shared" si="25288"/>
        <v>4.7147973162138604E-2</v>
      </c>
      <c r="T7395">
        <f>(P7395*(1-T7394) - Q7395*T7394)*$F$21*2</f>
        <v>4.0621855111868015E-3</v>
      </c>
      <c r="U7395">
        <f>(N7395*(1-U7394) - O7395*U7394)*$F$21*2</f>
        <v>7.3336668958067625E-4</v>
      </c>
      <c r="V7395">
        <f>(R7395*(1-V7394) - S7395*V7394)*$F$21*2</f>
        <v>1.4010321997411528E-3</v>
      </c>
      <c r="W7395">
        <f>$F$21*(W7394+E7394*(G7394-($E$9*U7394^4*(W7394-$E$3) + $E$11*T7394^3*V7394*(W7394-$E$5) + $E$13*(W7394-$E$7))) /$E$15)*2</f>
        <v>1.334520633194037E-4</v>
      </c>
    </row>
    <row r="7396" spans="5:23" x14ac:dyDescent="0.25">
      <c r="I7396">
        <f>I7393 + $F$28</f>
        <v>1.203446914392875E-2</v>
      </c>
      <c r="J7396">
        <f t="shared" ref="J7396:L7396" si="25290">J7393 + $F$28</f>
        <v>1.036698101900738E-2</v>
      </c>
      <c r="K7396">
        <f t="shared" si="25290"/>
        <v>1.0700926266195621E-2</v>
      </c>
      <c r="L7396">
        <f t="shared" si="25290"/>
        <v>6.6685995659751099E-2</v>
      </c>
      <c r="N7396">
        <f t="shared" si="25283"/>
        <v>3.6787129760617571E-2</v>
      </c>
      <c r="O7396">
        <f t="shared" si="25284"/>
        <v>0.12510424030823708</v>
      </c>
      <c r="P7396">
        <f t="shared" si="25285"/>
        <v>0.20439232318337311</v>
      </c>
      <c r="Q7396">
        <f t="shared" si="25286"/>
        <v>0.12546395608846467</v>
      </c>
      <c r="R7396">
        <f t="shared" si="25287"/>
        <v>7.02337905320711E-2</v>
      </c>
      <c r="S7396">
        <f t="shared" si="25288"/>
        <v>4.7125515726659642E-2</v>
      </c>
      <c r="T7396">
        <f t="shared" ref="T7396" si="25291">(P7396*(1-T7395) - Q7396*T7395)*$F$21</f>
        <v>2.0305238578494107E-3</v>
      </c>
      <c r="U7396">
        <f t="shared" ref="U7396" si="25292">(N7396*(1-U7395) - O7396*U7395)*$F$21</f>
        <v>3.6668404022478502E-4</v>
      </c>
      <c r="V7396">
        <f t="shared" ref="V7396" si="25293">(R7396*(1-V7395) - S7396*V7395)*$F$21</f>
        <v>7.0069366365063332E-4</v>
      </c>
      <c r="W7396">
        <f t="shared" ref="W7396" si="25294">$F$21*(W7395+E7395*(G7395-($E$9*U7395^4*(W7395-$E$3) + $E$11*T7395^3*V7395*(W7395-$E$5) + $E$13*(W7395-$E$7))) /$E$15)</f>
        <v>1.3345206331940369E-6</v>
      </c>
    </row>
    <row r="7397" spans="5:23" x14ac:dyDescent="0.25">
      <c r="T7397">
        <f>SUM(T7393:T7396)/6</f>
        <v>2.0344625994850496E-3</v>
      </c>
      <c r="U7397">
        <f t="shared" ref="U7397" si="25295">SUM(U7393:U7396)/6</f>
        <v>3.6698100649985263E-4</v>
      </c>
      <c r="V7397">
        <f t="shared" ref="V7397" si="25296">SUM(V7393:V7396)/6</f>
        <v>7.0092814510058212E-4</v>
      </c>
      <c r="W7397">
        <f>SUM(W7393:W7396)/6</f>
        <v>5.6739591341405327E-2</v>
      </c>
    </row>
    <row r="7399" spans="5:23" x14ac:dyDescent="0.25">
      <c r="E7399">
        <f>E7392+0.01</f>
        <v>10.53999999999982</v>
      </c>
      <c r="F7399">
        <v>0.01</v>
      </c>
      <c r="G7399">
        <v>0</v>
      </c>
      <c r="I7399">
        <f>T7397</f>
        <v>2.0344625994850496E-3</v>
      </c>
      <c r="J7399">
        <f t="shared" ref="J7399" si="25297">U7397</f>
        <v>3.6698100649985263E-4</v>
      </c>
      <c r="K7399">
        <f t="shared" ref="K7399" si="25298">V7397</f>
        <v>7.0092814510058212E-4</v>
      </c>
      <c r="L7399">
        <f t="shared" ref="L7399" si="25299">W7397</f>
        <v>5.6739591341405327E-2</v>
      </c>
      <c r="T7399">
        <f>T7397</f>
        <v>2.0344625994850496E-3</v>
      </c>
      <c r="U7399">
        <f t="shared" ref="U7399:W7399" si="25300">U7397</f>
        <v>3.6698100649985263E-4</v>
      </c>
      <c r="V7399">
        <f t="shared" si="25300"/>
        <v>7.0092814510058212E-4</v>
      </c>
      <c r="W7399">
        <f t="shared" si="25300"/>
        <v>5.6739591341405327E-2</v>
      </c>
    </row>
    <row r="7400" spans="5:23" x14ac:dyDescent="0.25">
      <c r="I7400">
        <f>T7397</f>
        <v>2.0344625994850496E-3</v>
      </c>
      <c r="J7400">
        <f t="shared" ref="J7400" si="25301">U7397</f>
        <v>3.6698100649985263E-4</v>
      </c>
      <c r="K7400">
        <f t="shared" ref="K7400" si="25302">V7397</f>
        <v>7.0092814510058212E-4</v>
      </c>
      <c r="L7400">
        <f t="shared" ref="L7400" si="25303">W7397</f>
        <v>5.6739591341405327E-2</v>
      </c>
      <c r="N7400">
        <f>(0.01*(L7400+10))/(EXP((L7400+10)/10))</f>
        <v>3.678735418027574E-2</v>
      </c>
      <c r="O7400">
        <f xml:space="preserve"> (0.125*EXP(L7400/80))</f>
        <v>0.12508868705817475</v>
      </c>
      <c r="P7400">
        <f>(0.1*(L7400+25))/(EXP((L7400+25)/10))</f>
        <v>0.20451453806963563</v>
      </c>
      <c r="Q7400">
        <f>(0.125*EXP(L7400/18))</f>
        <v>0.12539464661552743</v>
      </c>
      <c r="R7400">
        <f>0.07 * EXP(L7400/20)</f>
        <v>7.019887053212967E-2</v>
      </c>
      <c r="S7400">
        <f>(1/(EXP((L7400+30)/10)+1))</f>
        <v>4.7170199882517451E-2</v>
      </c>
      <c r="T7400">
        <f>(P7400*(1-T7399) - Q7400*T7399)*$F$21</f>
        <v>2.0384335017216708E-3</v>
      </c>
      <c r="U7400">
        <f>(N7400*(1-U7399) - O7400*U7399)*$F$21</f>
        <v>3.6727948747733837E-4</v>
      </c>
      <c r="V7400">
        <f>(R7400*(1-V7399) - S7400*V7399)*$F$21</f>
        <v>7.0116603247311754E-4</v>
      </c>
      <c r="W7400">
        <f>$F$21*(W7399+E7399*(G7399-($E$9*U7399^4*(W7399-$E$3) + $E$11*T7399^3*V7399*(W7399-$E$5) + $E$13*(W7399-$E$7))) /$E$15)</f>
        <v>0.33394529898843034</v>
      </c>
    </row>
    <row r="7401" spans="5:23" x14ac:dyDescent="0.25">
      <c r="I7401">
        <f>I7400 + 0.5*$F$28</f>
        <v>7.0344625994850501E-3</v>
      </c>
      <c r="J7401">
        <f t="shared" ref="J7401" si="25304">J7400 + 0.5*$F$28</f>
        <v>5.3669810064998526E-3</v>
      </c>
      <c r="K7401">
        <f t="shared" ref="K7401" si="25305">K7400 + 0.5*$F$28</f>
        <v>5.7009281451005818E-3</v>
      </c>
      <c r="L7401">
        <f t="shared" ref="L7401" si="25306">L7400 + 0.5*$F$28</f>
        <v>6.1739591341405324E-2</v>
      </c>
      <c r="N7401">
        <f t="shared" ref="N7401:N7403" si="25307">(0.01*(L7401+10))/(EXP((L7401+10)/10))</f>
        <v>3.6787245859113589E-2</v>
      </c>
      <c r="O7401">
        <f t="shared" ref="O7401:O7403" si="25308" xml:space="preserve"> (0.125*EXP(L7401/80))</f>
        <v>0.12509650534543482</v>
      </c>
      <c r="P7401">
        <f t="shared" ref="P7401:P7403" si="25309">(0.1*(L7401+25))/(EXP((L7401+25)/10))</f>
        <v>0.20445309624587321</v>
      </c>
      <c r="Q7401">
        <f t="shared" ref="Q7401:Q7403" si="25310">(0.125*EXP(L7401/18))</f>
        <v>0.12542948330001394</v>
      </c>
      <c r="R7401">
        <f t="shared" ref="R7401:R7403" si="25311">0.07 * EXP(L7401/20)</f>
        <v>7.0216422443660234E-2</v>
      </c>
      <c r="S7401">
        <f t="shared" ref="S7401:S7403" si="25312">(1/(EXP((L7401+30)/10)+1))</f>
        <v>4.7147732383899195E-2</v>
      </c>
      <c r="T7401">
        <f>(P7401*(1-T7400) - Q7401*T7400)*$F$21*2</f>
        <v>4.0756130508818504E-3</v>
      </c>
      <c r="U7401">
        <f>(N7401*(1-U7400) - O7401*U7400)*$F$21*2</f>
        <v>7.3455578555880541E-4</v>
      </c>
      <c r="V7401">
        <f>(R7401*(1-V7400) - S7401*V7400)*$F$21*2</f>
        <v>1.4026826136973045E-3</v>
      </c>
      <c r="W7401">
        <f>$F$21*(W7400+E7400*(G7400-($E$9*U7400^4*(W7400-$E$3) + $E$11*T7400^3*V7400*(W7400-$E$5) + $E$13*(W7400-$E$7))) /$E$15)*2</f>
        <v>6.6789059797686071E-3</v>
      </c>
    </row>
    <row r="7402" spans="5:23" x14ac:dyDescent="0.25">
      <c r="I7402">
        <f>I7400 + 0.5*$F$28</f>
        <v>7.0344625994850501E-3</v>
      </c>
      <c r="J7402">
        <f t="shared" ref="J7402:L7402" si="25313">J7400 + 0.5*$F$28</f>
        <v>5.3669810064998526E-3</v>
      </c>
      <c r="K7402">
        <f t="shared" si="25313"/>
        <v>5.7009281451005818E-3</v>
      </c>
      <c r="L7402">
        <f t="shared" si="25313"/>
        <v>6.1739591341405324E-2</v>
      </c>
      <c r="N7402">
        <f t="shared" si="25307"/>
        <v>3.6787245859113589E-2</v>
      </c>
      <c r="O7402">
        <f t="shared" si="25308"/>
        <v>0.12509650534543482</v>
      </c>
      <c r="P7402">
        <f t="shared" si="25309"/>
        <v>0.20445309624587321</v>
      </c>
      <c r="Q7402">
        <f t="shared" si="25310"/>
        <v>0.12542948330001394</v>
      </c>
      <c r="R7402">
        <f t="shared" si="25311"/>
        <v>7.0216422443660234E-2</v>
      </c>
      <c r="S7402">
        <f t="shared" si="25312"/>
        <v>4.7147732383899195E-2</v>
      </c>
      <c r="T7402">
        <f>(P7402*(1-T7401) - Q7402*T7401)*$F$21*2</f>
        <v>4.062172449988348E-3</v>
      </c>
      <c r="U7402">
        <f>(N7402*(1-U7401) - O7402*U7401)*$F$21*2</f>
        <v>7.3336666426156649E-4</v>
      </c>
      <c r="V7402">
        <f>(R7402*(1-V7401) - S7402*V7401)*$F$21*2</f>
        <v>1.4010359556842467E-3</v>
      </c>
      <c r="W7402">
        <f>$F$21*(W7401+E7401*(G7401-($E$9*U7401^4*(W7401-$E$3) + $E$11*T7401^3*V7401*(W7401-$E$5) + $E$13*(W7401-$E$7))) /$E$15)*2</f>
        <v>1.3357811959537215E-4</v>
      </c>
    </row>
    <row r="7403" spans="5:23" x14ac:dyDescent="0.25">
      <c r="I7403">
        <f>I7400 + $F$28</f>
        <v>1.2034462599485049E-2</v>
      </c>
      <c r="J7403">
        <f t="shared" ref="J7403:L7403" si="25314">J7400 + $F$28</f>
        <v>1.0366981006499854E-2</v>
      </c>
      <c r="K7403">
        <f t="shared" si="25314"/>
        <v>1.0700928145100583E-2</v>
      </c>
      <c r="L7403">
        <f t="shared" si="25314"/>
        <v>6.6739591341405322E-2</v>
      </c>
      <c r="N7403">
        <f t="shared" si="25307"/>
        <v>3.6787128454004059E-2</v>
      </c>
      <c r="O7403">
        <f t="shared" si="25308"/>
        <v>0.12510432412135311</v>
      </c>
      <c r="P7403">
        <f t="shared" si="25309"/>
        <v>0.20439166474549908</v>
      </c>
      <c r="Q7403">
        <f t="shared" si="25310"/>
        <v>0.12546432966270135</v>
      </c>
      <c r="R7403">
        <f t="shared" si="25311"/>
        <v>7.0233978743717215E-2</v>
      </c>
      <c r="S7403">
        <f t="shared" si="25312"/>
        <v>4.7125275057435176E-2</v>
      </c>
      <c r="T7403">
        <f t="shared" ref="T7403" si="25315">(P7403*(1-T7402) - Q7403*T7402)*$F$21</f>
        <v>2.0305173281255058E-3</v>
      </c>
      <c r="U7403">
        <f t="shared" ref="U7403" si="25316">(N7403*(1-U7402) - O7403*U7402)*$F$21</f>
        <v>3.666840265945641E-4</v>
      </c>
      <c r="V7403">
        <f t="shared" ref="V7403" si="25317">(R7403*(1-V7402) - S7403*V7402)*$F$21</f>
        <v>7.006955420940954E-4</v>
      </c>
      <c r="W7403">
        <f t="shared" ref="W7403" si="25318">$F$21*(W7402+E7402*(G7402-($E$9*U7402^4*(W7402-$E$3) + $E$11*T7402^3*V7402*(W7402-$E$5) + $E$13*(W7402-$E$7))) /$E$15)</f>
        <v>1.3357811959537215E-6</v>
      </c>
    </row>
    <row r="7404" spans="5:23" x14ac:dyDescent="0.25">
      <c r="T7404">
        <f>SUM(T7400:T7403)/6</f>
        <v>2.0344560551195626E-3</v>
      </c>
      <c r="U7404">
        <f t="shared" ref="U7404" si="25319">SUM(U7400:U7403)/6</f>
        <v>3.6698099398204575E-4</v>
      </c>
      <c r="V7404">
        <f t="shared" ref="V7404" si="25320">SUM(V7400:V7403)/6</f>
        <v>7.0093002399146062E-4</v>
      </c>
      <c r="W7404">
        <f>SUM(W7400:W7403)/6</f>
        <v>5.6793186478165038E-2</v>
      </c>
    </row>
    <row r="7406" spans="5:23" x14ac:dyDescent="0.25">
      <c r="E7406">
        <f>E7399+0.01</f>
        <v>10.54999999999982</v>
      </c>
      <c r="F7406">
        <v>0.01</v>
      </c>
      <c r="G7406">
        <v>0</v>
      </c>
      <c r="I7406">
        <f>T7404</f>
        <v>2.0344560551195626E-3</v>
      </c>
      <c r="J7406">
        <f t="shared" ref="J7406" si="25321">U7404</f>
        <v>3.6698099398204575E-4</v>
      </c>
      <c r="K7406">
        <f t="shared" ref="K7406" si="25322">V7404</f>
        <v>7.0093002399146062E-4</v>
      </c>
      <c r="L7406">
        <f t="shared" ref="L7406" si="25323">W7404</f>
        <v>5.6793186478165038E-2</v>
      </c>
      <c r="T7406">
        <f>T7404</f>
        <v>2.0344560551195626E-3</v>
      </c>
      <c r="U7406">
        <f t="shared" ref="U7406:W7406" si="25324">U7404</f>
        <v>3.6698099398204575E-4</v>
      </c>
      <c r="V7406">
        <f t="shared" si="25324"/>
        <v>7.0093002399146062E-4</v>
      </c>
      <c r="W7406">
        <f t="shared" si="25324"/>
        <v>5.6793186478165038E-2</v>
      </c>
    </row>
    <row r="7407" spans="5:23" x14ac:dyDescent="0.25">
      <c r="I7407">
        <f>T7404</f>
        <v>2.0344560551195626E-3</v>
      </c>
      <c r="J7407">
        <f t="shared" ref="J7407" si="25325">U7404</f>
        <v>3.6698099398204575E-4</v>
      </c>
      <c r="K7407">
        <f t="shared" ref="K7407" si="25326">V7404</f>
        <v>7.0093002399146062E-4</v>
      </c>
      <c r="L7407">
        <f t="shared" ref="L7407" si="25327">W7404</f>
        <v>5.6793186478165038E-2</v>
      </c>
      <c r="N7407">
        <f>(0.01*(L7407+10))/(EXP((L7407+10)/10))</f>
        <v>3.6787353067373955E-2</v>
      </c>
      <c r="O7407">
        <f xml:space="preserve"> (0.125*EXP(L7407/80))</f>
        <v>0.12508877086001896</v>
      </c>
      <c r="P7407">
        <f>(0.1*(L7407+25))/(EXP((L7407+25)/10))</f>
        <v>0.20451387941832858</v>
      </c>
      <c r="Q7407">
        <f>(0.125*EXP(L7407/18))</f>
        <v>0.12539501997959632</v>
      </c>
      <c r="R7407">
        <f>0.07 * EXP(L7407/20)</f>
        <v>7.0199058648285045E-2</v>
      </c>
      <c r="S7407">
        <f>(1/(EXP((L7407+30)/10)+1))</f>
        <v>4.71699589988374E-2</v>
      </c>
      <c r="T7407">
        <f>(P7407*(1-T7406) - Q7407*T7406)*$F$21</f>
        <v>2.0384269426031065E-3</v>
      </c>
      <c r="U7407">
        <f>(N7407*(1-U7406) - O7407*U7406)*$F$21</f>
        <v>3.672794760651312E-4</v>
      </c>
      <c r="V7407">
        <f>(R7407*(1-V7406) - S7407*V7406)*$F$21</f>
        <v>7.0116791179929789E-4</v>
      </c>
      <c r="W7407">
        <f>$F$21*(W7406+E7406*(G7406-($E$9*U7406^4*(W7406-$E$3) + $E$11*T7406^3*V7406*(W7406-$E$5) + $E$13*(W7406-$E$7))) /$E$15)</f>
        <v>0.33426043647440729</v>
      </c>
    </row>
    <row r="7408" spans="5:23" x14ac:dyDescent="0.25">
      <c r="I7408">
        <f>I7407 + 0.5*$F$28</f>
        <v>7.0344560551195631E-3</v>
      </c>
      <c r="J7408">
        <f t="shared" ref="J7408" si="25328">J7407 + 0.5*$F$28</f>
        <v>5.3669809939820455E-3</v>
      </c>
      <c r="K7408">
        <f t="shared" ref="K7408" si="25329">K7407 + 0.5*$F$28</f>
        <v>5.7009300239914606E-3</v>
      </c>
      <c r="L7408">
        <f t="shared" ref="L7408" si="25330">L7407 + 0.5*$F$28</f>
        <v>6.1793186478165035E-2</v>
      </c>
      <c r="N7408">
        <f t="shared" ref="N7408:N7410" si="25331">(0.01*(L7408+10))/(EXP((L7408+10)/10))</f>
        <v>3.6787244648792405E-2</v>
      </c>
      <c r="O7408">
        <f t="shared" ref="O7408:O7410" si="25332" xml:space="preserve"> (0.125*EXP(L7408/80))</f>
        <v>0.12509658915251681</v>
      </c>
      <c r="P7408">
        <f t="shared" ref="P7408:P7410" si="25333">(0.1*(L7408+25))/(EXP((L7408+25)/10))</f>
        <v>0.20445243770519622</v>
      </c>
      <c r="Q7408">
        <f t="shared" ref="Q7408:Q7410" si="25334">(0.125*EXP(L7408/18))</f>
        <v>0.12542985676780943</v>
      </c>
      <c r="R7408">
        <f t="shared" ref="R7408:R7410" si="25335">0.07 * EXP(L7408/20)</f>
        <v>7.0216610606850527E-2</v>
      </c>
      <c r="S7408">
        <f t="shared" ref="S7408:S7410" si="25336">(1/(EXP((L7408+30)/10)+1))</f>
        <v>4.7147491609276483E-2</v>
      </c>
      <c r="T7408">
        <f>(P7408*(1-T7407) - Q7408*T7407)*$F$21*2</f>
        <v>4.075599934965095E-3</v>
      </c>
      <c r="U7408">
        <f>(N7408*(1-U7407) - O7408*U7407)*$F$21*2</f>
        <v>7.3455576078260891E-4</v>
      </c>
      <c r="V7408">
        <f>(R7408*(1-V7407) - S7408*V7407)*$F$21*2</f>
        <v>1.4026863732875888E-3</v>
      </c>
      <c r="W7408">
        <f>$F$21*(W7407+E7407*(G7407-($E$9*U7407^4*(W7407-$E$3) + $E$11*T7407^3*V7407*(W7407-$E$5) + $E$13*(W7407-$E$7))) /$E$15)*2</f>
        <v>6.6852087294881459E-3</v>
      </c>
    </row>
    <row r="7409" spans="5:23" x14ac:dyDescent="0.25">
      <c r="I7409">
        <f>I7407 + 0.5*$F$28</f>
        <v>7.0344560551195631E-3</v>
      </c>
      <c r="J7409">
        <f t="shared" ref="J7409:L7409" si="25337">J7407 + 0.5*$F$28</f>
        <v>5.3669809939820455E-3</v>
      </c>
      <c r="K7409">
        <f t="shared" si="25337"/>
        <v>5.7009300239914606E-3</v>
      </c>
      <c r="L7409">
        <f t="shared" si="25337"/>
        <v>6.1793186478165035E-2</v>
      </c>
      <c r="N7409">
        <f t="shared" si="25331"/>
        <v>3.6787244648792405E-2</v>
      </c>
      <c r="O7409">
        <f t="shared" si="25332"/>
        <v>0.12509658915251681</v>
      </c>
      <c r="P7409">
        <f t="shared" si="25333"/>
        <v>0.20445243770519622</v>
      </c>
      <c r="Q7409">
        <f t="shared" si="25334"/>
        <v>0.12542985676780943</v>
      </c>
      <c r="R7409">
        <f t="shared" si="25335"/>
        <v>7.0216610606850527E-2</v>
      </c>
      <c r="S7409">
        <f t="shared" si="25336"/>
        <v>4.7147491609276483E-2</v>
      </c>
      <c r="T7409">
        <f>(P7409*(1-T7408) - Q7409*T7408)*$F$21*2</f>
        <v>4.0621593889459181E-3</v>
      </c>
      <c r="U7409">
        <f>(N7409*(1-U7408) - O7409*U7408)*$F$21*2</f>
        <v>7.3336663892192161E-4</v>
      </c>
      <c r="V7409">
        <f>(R7409*(1-V7408) - S7409*V7408)*$F$21*2</f>
        <v>1.4010397115991769E-3</v>
      </c>
      <c r="W7409">
        <f>$F$21*(W7408+E7408*(G7408-($E$9*U7408^4*(W7408-$E$3) + $E$11*T7408^3*V7408*(W7408-$E$5) + $E$13*(W7408-$E$7))) /$E$15)*2</f>
        <v>1.3370417458976293E-4</v>
      </c>
    </row>
    <row r="7410" spans="5:23" x14ac:dyDescent="0.25">
      <c r="I7410">
        <f>I7407 + $F$28</f>
        <v>1.2034456055119562E-2</v>
      </c>
      <c r="J7410">
        <f t="shared" ref="J7410:L7410" si="25338">J7407 + $F$28</f>
        <v>1.0366980993982046E-2</v>
      </c>
      <c r="K7410">
        <f t="shared" si="25338"/>
        <v>1.0700930023991461E-2</v>
      </c>
      <c r="L7410">
        <f t="shared" si="25338"/>
        <v>6.679318647816504E-2</v>
      </c>
      <c r="N7410">
        <f t="shared" si="25331"/>
        <v>3.6787127146361162E-2</v>
      </c>
      <c r="O7410">
        <f t="shared" si="25332"/>
        <v>0.1251044079336732</v>
      </c>
      <c r="P7410">
        <f t="shared" si="25333"/>
        <v>0.204391006315506</v>
      </c>
      <c r="Q7410">
        <f t="shared" si="25334"/>
        <v>0.12546470323425232</v>
      </c>
      <c r="R7410">
        <f t="shared" si="25335"/>
        <v>7.023416695395418E-2</v>
      </c>
      <c r="S7410">
        <f t="shared" si="25336"/>
        <v>4.7125034391825846E-2</v>
      </c>
      <c r="T7410">
        <f t="shared" ref="T7410" si="25339">(P7410*(1-T7409) - Q7410*T7409)*$F$21</f>
        <v>2.0305107984796102E-3</v>
      </c>
      <c r="U7410">
        <f t="shared" ref="U7410" si="25340">(N7410*(1-U7409) - O7410*U7409)*$F$21</f>
        <v>3.6668401295409606E-4</v>
      </c>
      <c r="V7410">
        <f t="shared" ref="V7410" si="25341">(R7410*(1-V7409) - S7410*V7409)*$F$21</f>
        <v>7.0069742052347175E-4</v>
      </c>
      <c r="W7410">
        <f t="shared" ref="W7410" si="25342">$F$21*(W7409+E7409*(G7409-($E$9*U7409^4*(W7409-$E$3) + $E$11*T7409^3*V7409*(W7409-$E$5) + $E$13*(W7409-$E$7))) /$E$15)</f>
        <v>1.3370417458976294E-6</v>
      </c>
    </row>
    <row r="7411" spans="5:23" x14ac:dyDescent="0.25">
      <c r="T7411">
        <f>SUM(T7407:T7410)/6</f>
        <v>2.0344495108322882E-3</v>
      </c>
      <c r="U7411">
        <f t="shared" ref="U7411" si="25343">SUM(U7407:U7410)/6</f>
        <v>3.6698098145395959E-4</v>
      </c>
      <c r="V7411">
        <f t="shared" ref="V7411" si="25344">SUM(V7407:V7410)/6</f>
        <v>7.0093190286825598E-4</v>
      </c>
      <c r="W7411">
        <f>SUM(W7407:W7410)/6</f>
        <v>5.6846781070038509E-2</v>
      </c>
    </row>
    <row r="7413" spans="5:23" x14ac:dyDescent="0.25">
      <c r="E7413">
        <f>E7406+0.01</f>
        <v>10.559999999999819</v>
      </c>
      <c r="F7413">
        <v>0.01</v>
      </c>
      <c r="G7413">
        <v>0</v>
      </c>
      <c r="I7413">
        <f>T7411</f>
        <v>2.0344495108322882E-3</v>
      </c>
      <c r="J7413">
        <f t="shared" ref="J7413" si="25345">U7411</f>
        <v>3.6698098145395959E-4</v>
      </c>
      <c r="K7413">
        <f t="shared" ref="K7413" si="25346">V7411</f>
        <v>7.0093190286825598E-4</v>
      </c>
      <c r="L7413">
        <f t="shared" ref="L7413" si="25347">W7411</f>
        <v>5.6846781070038509E-2</v>
      </c>
      <c r="T7413">
        <f>T7411</f>
        <v>2.0344495108322882E-3</v>
      </c>
      <c r="U7413">
        <f t="shared" ref="U7413:W7413" si="25348">U7411</f>
        <v>3.6698098145395959E-4</v>
      </c>
      <c r="V7413">
        <f t="shared" si="25348"/>
        <v>7.0093190286825598E-4</v>
      </c>
      <c r="W7413">
        <f t="shared" si="25348"/>
        <v>5.6846781070038509E-2</v>
      </c>
    </row>
    <row r="7414" spans="5:23" x14ac:dyDescent="0.25">
      <c r="I7414">
        <f>T7411</f>
        <v>2.0344495108322882E-3</v>
      </c>
      <c r="J7414">
        <f t="shared" ref="J7414" si="25349">U7411</f>
        <v>3.6698098145395959E-4</v>
      </c>
      <c r="K7414">
        <f t="shared" ref="K7414" si="25350">V7411</f>
        <v>7.0093190286825598E-4</v>
      </c>
      <c r="L7414">
        <f t="shared" ref="L7414" si="25351">W7411</f>
        <v>5.6846781070038509E-2</v>
      </c>
      <c r="N7414">
        <f>(0.01*(L7414+10))/(EXP((L7414+10)/10))</f>
        <v>3.6787351953438747E-2</v>
      </c>
      <c r="O7414">
        <f xml:space="preserve"> (0.125*EXP(L7414/80))</f>
        <v>0.12508885466106731</v>
      </c>
      <c r="P7414">
        <f>(0.1*(L7414+25))/(EXP((L7414+25)/10))</f>
        <v>0.20451322077490339</v>
      </c>
      <c r="Q7414">
        <f>(0.125*EXP(L7414/18))</f>
        <v>0.12539539334098096</v>
      </c>
      <c r="R7414">
        <f>0.07 * EXP(L7414/20)</f>
        <v>7.0199246763032006E-2</v>
      </c>
      <c r="S7414">
        <f>(1/(EXP((L7414+30)/10)+1))</f>
        <v>4.7169718118775517E-2</v>
      </c>
      <c r="T7414">
        <f>(P7414*(1-T7413) - Q7414*T7413)*$F$21</f>
        <v>2.0384203835629596E-3</v>
      </c>
      <c r="U7414">
        <f>(N7414*(1-U7413) - O7414*U7413)*$F$21</f>
        <v>3.6727946464261315E-4</v>
      </c>
      <c r="V7414">
        <f>(R7414*(1-V7413) - S7414*V7413)*$F$21</f>
        <v>7.0116979111139717E-4</v>
      </c>
      <c r="W7414">
        <f>$F$21*(W7413+E7413*(G7413-($E$9*U7413^4*(W7413-$E$3) + $E$11*T7413^3*V7413*(W7413-$E$5) + $E$13*(W7413-$E$7))) /$E$15)</f>
        <v>0.33457557075648892</v>
      </c>
    </row>
    <row r="7415" spans="5:23" x14ac:dyDescent="0.25">
      <c r="I7415">
        <f>I7414 + 0.5*$F$28</f>
        <v>7.0344495108322878E-3</v>
      </c>
      <c r="J7415">
        <f t="shared" ref="J7415" si="25352">J7414 + 0.5*$F$28</f>
        <v>5.3669809814539601E-3</v>
      </c>
      <c r="K7415">
        <f t="shared" ref="K7415" si="25353">K7414 + 0.5*$F$28</f>
        <v>5.7009319028682561E-3</v>
      </c>
      <c r="L7415">
        <f t="shared" ref="L7415" si="25354">L7414 + 0.5*$F$28</f>
        <v>6.1846781070038506E-2</v>
      </c>
      <c r="N7415">
        <f t="shared" ref="N7415:N7417" si="25355">(0.01*(L7415+10))/(EXP((L7415+10)/10))</f>
        <v>3.6787243437439845E-2</v>
      </c>
      <c r="O7415">
        <f t="shared" ref="O7415:O7417" si="25356" xml:space="preserve"> (0.125*EXP(L7415/80))</f>
        <v>0.12509667295880289</v>
      </c>
      <c r="P7415">
        <f t="shared" ref="P7415:P7417" si="25357">(0.1*(L7415+25))/(EXP((L7415+25)/10))</f>
        <v>0.20445177917240051</v>
      </c>
      <c r="Q7415">
        <f t="shared" ref="Q7415:Q7417" si="25358">(0.125*EXP(L7415/18))</f>
        <v>0.12543023023291999</v>
      </c>
      <c r="R7415">
        <f t="shared" ref="R7415:R7417" si="25359">0.07 * EXP(L7415/20)</f>
        <v>7.0216798768632044E-2</v>
      </c>
      <c r="S7415">
        <f t="shared" ref="S7415:S7417" si="25360">(1/(EXP((L7415+30)/10)+1))</f>
        <v>4.7147250838270399E-2</v>
      </c>
      <c r="T7415">
        <f>(P7415*(1-T7414) - Q7415*T7414)*$F$21*2</f>
        <v>4.0755868192051603E-3</v>
      </c>
      <c r="U7415">
        <f>(N7415*(1-U7414) - O7415*U7414)*$F$21*2</f>
        <v>7.3455573598583165E-4</v>
      </c>
      <c r="V7415">
        <f>(R7415*(1-V7414) - S7415*V7414)*$F$21*2</f>
        <v>1.4026901328497037E-3</v>
      </c>
      <c r="W7415">
        <f>$F$21*(W7414+E7414*(G7414-($E$9*U7414^4*(W7414-$E$3) + $E$11*T7414^3*V7414*(W7414-$E$5) + $E$13*(W7414-$E$7))) /$E$15)*2</f>
        <v>6.6915114151297785E-3</v>
      </c>
    </row>
    <row r="7416" spans="5:23" x14ac:dyDescent="0.25">
      <c r="I7416">
        <f>I7414 + 0.5*$F$28</f>
        <v>7.0344495108322878E-3</v>
      </c>
      <c r="J7416">
        <f t="shared" ref="J7416:L7416" si="25361">J7414 + 0.5*$F$28</f>
        <v>5.3669809814539601E-3</v>
      </c>
      <c r="K7416">
        <f t="shared" si="25361"/>
        <v>5.7009319028682561E-3</v>
      </c>
      <c r="L7416">
        <f t="shared" si="25361"/>
        <v>6.1846781070038506E-2</v>
      </c>
      <c r="N7416">
        <f t="shared" si="25355"/>
        <v>3.6787243437439845E-2</v>
      </c>
      <c r="O7416">
        <f t="shared" si="25356"/>
        <v>0.12509667295880289</v>
      </c>
      <c r="P7416">
        <f t="shared" si="25357"/>
        <v>0.20445177917240051</v>
      </c>
      <c r="Q7416">
        <f t="shared" si="25358"/>
        <v>0.12543023023291999</v>
      </c>
      <c r="R7416">
        <f t="shared" si="25359"/>
        <v>7.0216798768632044E-2</v>
      </c>
      <c r="S7416">
        <f t="shared" si="25360"/>
        <v>4.7147250838270399E-2</v>
      </c>
      <c r="T7416">
        <f>(P7416*(1-T7415) - Q7416*T7415)*$F$21*2</f>
        <v>4.0621463280595058E-3</v>
      </c>
      <c r="U7416">
        <f>(N7416*(1-U7415) - O7416*U7415)*$F$21*2</f>
        <v>7.333666135617427E-4</v>
      </c>
      <c r="V7416">
        <f>(R7416*(1-V7415) - S7416*V7415)*$F$21*2</f>
        <v>1.4010434674859434E-3</v>
      </c>
      <c r="W7416">
        <f>$F$21*(W7415+E7415*(G7415-($E$9*U7415^4*(W7415-$E$3) + $E$11*T7415^3*V7415*(W7415-$E$5) + $E$13*(W7415-$E$7))) /$E$15)*2</f>
        <v>1.3383022830259556E-4</v>
      </c>
    </row>
    <row r="7417" spans="5:23" x14ac:dyDescent="0.25">
      <c r="I7417">
        <f>I7414 + $F$28</f>
        <v>1.2034449510832289E-2</v>
      </c>
      <c r="J7417">
        <f t="shared" ref="J7417:L7417" si="25362">J7414 + $F$28</f>
        <v>1.0366980981453959E-2</v>
      </c>
      <c r="K7417">
        <f t="shared" si="25362"/>
        <v>1.0700931902868256E-2</v>
      </c>
      <c r="L7417">
        <f t="shared" si="25362"/>
        <v>6.6846781070038511E-2</v>
      </c>
      <c r="N7417">
        <f t="shared" si="25355"/>
        <v>3.6787125837688901E-2</v>
      </c>
      <c r="O7417">
        <f t="shared" si="25356"/>
        <v>0.12510449174519733</v>
      </c>
      <c r="P7417">
        <f t="shared" si="25357"/>
        <v>0.20439034789339366</v>
      </c>
      <c r="Q7417">
        <f t="shared" si="25358"/>
        <v>0.12546507680311761</v>
      </c>
      <c r="R7417">
        <f t="shared" si="25359"/>
        <v>7.0234355162782022E-2</v>
      </c>
      <c r="S7417">
        <f t="shared" si="25360"/>
        <v>4.7124793729831554E-2</v>
      </c>
      <c r="T7417">
        <f t="shared" ref="T7417" si="25363">(P7417*(1-T7416) - Q7417*T7416)*$F$21</f>
        <v>2.0305042689117221E-3</v>
      </c>
      <c r="U7417">
        <f t="shared" ref="U7417" si="25364">(N7417*(1-U7416) - O7417*U7416)*$F$21</f>
        <v>3.6668399930338112E-4</v>
      </c>
      <c r="V7417">
        <f t="shared" ref="V7417" si="25365">(R7417*(1-V7416) - S7417*V7416)*$F$21</f>
        <v>7.0069929893876311E-4</v>
      </c>
      <c r="W7417">
        <f t="shared" ref="W7417" si="25366">$F$21*(W7416+E7416*(G7416-($E$9*U7416^4*(W7416-$E$3) + $E$11*T7416^3*V7416*(W7416-$E$5) + $E$13*(W7416-$E$7))) /$E$15)</f>
        <v>1.3383022830259557E-6</v>
      </c>
    </row>
    <row r="7418" spans="5:23" x14ac:dyDescent="0.25">
      <c r="T7418">
        <f>SUM(T7414:T7417)/6</f>
        <v>2.0344429666232246E-3</v>
      </c>
      <c r="U7418">
        <f t="shared" ref="U7418" si="25367">SUM(U7414:U7417)/6</f>
        <v>3.6698096891559477E-4</v>
      </c>
      <c r="V7418">
        <f t="shared" ref="V7418" si="25368">SUM(V7414:V7417)/6</f>
        <v>7.0093378173096798E-4</v>
      </c>
      <c r="W7418">
        <f>SUM(W7414:W7417)/6</f>
        <v>5.6900375117034059E-2</v>
      </c>
    </row>
    <row r="7420" spans="5:23" x14ac:dyDescent="0.25">
      <c r="E7420">
        <f>E7413+0.01</f>
        <v>10.569999999999819</v>
      </c>
      <c r="F7420">
        <v>0.01</v>
      </c>
      <c r="G7420">
        <v>0</v>
      </c>
      <c r="I7420">
        <f>T7418</f>
        <v>2.0344429666232246E-3</v>
      </c>
      <c r="J7420">
        <f t="shared" ref="J7420" si="25369">U7418</f>
        <v>3.6698096891559477E-4</v>
      </c>
      <c r="K7420">
        <f t="shared" ref="K7420" si="25370">V7418</f>
        <v>7.0093378173096798E-4</v>
      </c>
      <c r="L7420">
        <f t="shared" ref="L7420" si="25371">W7418</f>
        <v>5.6900375117034059E-2</v>
      </c>
      <c r="T7420">
        <f>T7418</f>
        <v>2.0344429666232246E-3</v>
      </c>
      <c r="U7420">
        <f t="shared" ref="U7420:W7420" si="25372">U7418</f>
        <v>3.6698096891559477E-4</v>
      </c>
      <c r="V7420">
        <f t="shared" si="25372"/>
        <v>7.0093378173096798E-4</v>
      </c>
      <c r="W7420">
        <f t="shared" si="25372"/>
        <v>5.6900375117034059E-2</v>
      </c>
    </row>
    <row r="7421" spans="5:23" x14ac:dyDescent="0.25">
      <c r="I7421">
        <f>T7418</f>
        <v>2.0344429666232246E-3</v>
      </c>
      <c r="J7421">
        <f t="shared" ref="J7421" si="25373">U7418</f>
        <v>3.6698096891559477E-4</v>
      </c>
      <c r="K7421">
        <f t="shared" ref="K7421" si="25374">V7418</f>
        <v>7.0093378173096798E-4</v>
      </c>
      <c r="L7421">
        <f t="shared" ref="L7421" si="25375">W7418</f>
        <v>5.6900375117034059E-2</v>
      </c>
      <c r="N7421">
        <f>(0.01*(L7421+10))/(EXP((L7421+10)/10))</f>
        <v>3.6787350838470158E-2</v>
      </c>
      <c r="O7421">
        <f xml:space="preserve"> (0.125*EXP(L7421/80))</f>
        <v>0.12508893846131983</v>
      </c>
      <c r="P7421">
        <f>(0.1*(L7421+25))/(EXP((L7421+25)/10))</f>
        <v>0.20451256213935992</v>
      </c>
      <c r="Q7421">
        <f>(0.125*EXP(L7421/18))</f>
        <v>0.12539576669968144</v>
      </c>
      <c r="R7421">
        <f>0.07 * EXP(L7421/20)</f>
        <v>7.0199434876370551E-2</v>
      </c>
      <c r="S7421">
        <f>(1/(EXP((L7421+30)/10)+1))</f>
        <v>4.7169477242331774E-2</v>
      </c>
      <c r="T7421">
        <f>(P7421*(1-T7420) - Q7421*T7420)*$F$21</f>
        <v>2.0384138246012291E-3</v>
      </c>
      <c r="U7421">
        <f>(N7421*(1-U7420) - O7421*U7420)*$F$21</f>
        <v>3.6727945320978457E-4</v>
      </c>
      <c r="V7421">
        <f>(R7421*(1-V7420) - S7421*V7420)*$F$21</f>
        <v>7.0117167040941537E-4</v>
      </c>
      <c r="W7421">
        <f>$F$21*(W7420+E7420*(G7420-($E$9*U7420^4*(W7420-$E$3) + $E$11*T7420^3*V7420*(W7420-$E$5) + $E$13*(W7420-$E$7))) /$E$15)</f>
        <v>0.33489070183472436</v>
      </c>
    </row>
    <row r="7422" spans="5:23" x14ac:dyDescent="0.25">
      <c r="I7422">
        <f>I7421 + 0.5*$F$28</f>
        <v>7.0344429666232243E-3</v>
      </c>
      <c r="J7422">
        <f t="shared" ref="J7422" si="25376">J7421 + 0.5*$F$28</f>
        <v>5.3669809689155948E-3</v>
      </c>
      <c r="K7422">
        <f t="shared" ref="K7422" si="25377">K7421 + 0.5*$F$28</f>
        <v>5.7009337817309682E-3</v>
      </c>
      <c r="L7422">
        <f t="shared" ref="L7422" si="25378">L7421 + 0.5*$F$28</f>
        <v>6.1900375117034057E-2</v>
      </c>
      <c r="N7422">
        <f t="shared" ref="N7422:N7424" si="25379">(0.01*(L7422+10))/(EXP((L7422+10)/10))</f>
        <v>3.678724222505593E-2</v>
      </c>
      <c r="O7422">
        <f t="shared" ref="O7422:O7424" si="25380" xml:space="preserve"> (0.125*EXP(L7422/80))</f>
        <v>0.12509675676429308</v>
      </c>
      <c r="P7422">
        <f t="shared" ref="P7422:P7424" si="25381">(0.1*(L7422+25))/(EXP((L7422+25)/10))</f>
        <v>0.20445112064748594</v>
      </c>
      <c r="Q7422">
        <f t="shared" ref="Q7422:Q7424" si="25382">(0.125*EXP(L7422/18))</f>
        <v>0.12543060369534564</v>
      </c>
      <c r="R7422">
        <f t="shared" ref="R7422:R7424" si="25383">0.07 * EXP(L7422/20)</f>
        <v>7.0216986929004813E-2</v>
      </c>
      <c r="S7422">
        <f t="shared" ref="S7422:S7424" si="25384">(1/(EXP((L7422+30)/10)+1))</f>
        <v>4.7147010070880839E-2</v>
      </c>
      <c r="T7422">
        <f>(P7422*(1-T7421) - Q7422*T7421)*$F$21*2</f>
        <v>4.0755737036020437E-3</v>
      </c>
      <c r="U7422">
        <f>(N7422*(1-U7421) - O7422*U7421)*$F$21*2</f>
        <v>7.3455571116847417E-4</v>
      </c>
      <c r="V7422">
        <f>(R7422*(1-V7421) - S7422*V7421)*$F$21*2</f>
        <v>1.4026938923836494E-3</v>
      </c>
      <c r="W7422">
        <f>$F$21*(W7421+E7421*(G7421-($E$9*U7421^4*(W7421-$E$3) + $E$11*T7421^3*V7421*(W7421-$E$5) + $E$13*(W7421-$E$7))) /$E$15)*2</f>
        <v>6.6978140366944876E-3</v>
      </c>
    </row>
    <row r="7423" spans="5:23" x14ac:dyDescent="0.25">
      <c r="I7423">
        <f>I7421 + 0.5*$F$28</f>
        <v>7.0344429666232243E-3</v>
      </c>
      <c r="J7423">
        <f t="shared" ref="J7423:L7423" si="25385">J7421 + 0.5*$F$28</f>
        <v>5.3669809689155948E-3</v>
      </c>
      <c r="K7423">
        <f t="shared" si="25385"/>
        <v>5.7009337817309682E-3</v>
      </c>
      <c r="L7423">
        <f t="shared" si="25385"/>
        <v>6.1900375117034057E-2</v>
      </c>
      <c r="N7423">
        <f t="shared" si="25379"/>
        <v>3.678724222505593E-2</v>
      </c>
      <c r="O7423">
        <f t="shared" si="25380"/>
        <v>0.12509675676429308</v>
      </c>
      <c r="P7423">
        <f t="shared" si="25381"/>
        <v>0.20445112064748594</v>
      </c>
      <c r="Q7423">
        <f t="shared" si="25382"/>
        <v>0.12543060369534564</v>
      </c>
      <c r="R7423">
        <f t="shared" si="25383"/>
        <v>7.0216986929004813E-2</v>
      </c>
      <c r="S7423">
        <f t="shared" si="25384"/>
        <v>4.7147010070880839E-2</v>
      </c>
      <c r="T7423">
        <f>(P7423*(1-T7422) - Q7423*T7422)*$F$21*2</f>
        <v>4.0621332673291084E-3</v>
      </c>
      <c r="U7423">
        <f>(N7423*(1-U7422) - O7423*U7422)*$F$21*2</f>
        <v>7.333665881810303E-4</v>
      </c>
      <c r="V7423">
        <f>(R7423*(1-V7422) - S7423*V7422)*$F$21*2</f>
        <v>1.4010472233445467E-3</v>
      </c>
      <c r="W7423">
        <f>$F$21*(W7422+E7422*(G7422-($E$9*U7422^4*(W7422-$E$3) + $E$11*T7422^3*V7422*(W7422-$E$5) + $E$13*(W7422-$E$7))) /$E$15)*2</f>
        <v>1.3395628073388976E-4</v>
      </c>
    </row>
    <row r="7424" spans="5:23" x14ac:dyDescent="0.25">
      <c r="I7424">
        <f>I7421 + $F$28</f>
        <v>1.2034442966623225E-2</v>
      </c>
      <c r="J7424">
        <f t="shared" ref="J7424:L7424" si="25386">J7421 + $F$28</f>
        <v>1.0366980968915595E-2</v>
      </c>
      <c r="K7424">
        <f t="shared" si="25386"/>
        <v>1.0700933781730967E-2</v>
      </c>
      <c r="L7424">
        <f t="shared" si="25386"/>
        <v>6.6900375117034061E-2</v>
      </c>
      <c r="N7424">
        <f t="shared" si="25379"/>
        <v>3.6787124527987332E-2</v>
      </c>
      <c r="O7424">
        <f t="shared" si="25380"/>
        <v>0.12510457555592552</v>
      </c>
      <c r="P7424">
        <f t="shared" si="25381"/>
        <v>0.204389689479162</v>
      </c>
      <c r="Q7424">
        <f t="shared" si="25382"/>
        <v>0.12546545036929721</v>
      </c>
      <c r="R7424">
        <f t="shared" si="25383"/>
        <v>7.0234543370200755E-2</v>
      </c>
      <c r="S7424">
        <f t="shared" si="25384"/>
        <v>4.7124553071452226E-2</v>
      </c>
      <c r="T7424">
        <f t="shared" ref="T7424" si="25387">(P7424*(1-T7423) - Q7424*T7423)*$F$21</f>
        <v>2.0304977394218411E-3</v>
      </c>
      <c r="U7424">
        <f t="shared" ref="U7424" si="25388">(N7424*(1-U7423) - O7424*U7423)*$F$21</f>
        <v>3.6668398564241965E-4</v>
      </c>
      <c r="V7424">
        <f t="shared" ref="V7424" si="25389">(R7424*(1-V7423) - S7424*V7423)*$F$21</f>
        <v>7.007011773399695E-4</v>
      </c>
      <c r="W7424">
        <f t="shared" ref="W7424" si="25390">$F$21*(W7423+E7423*(G7423-($E$9*U7423^4*(W7423-$E$3) + $E$11*T7423^3*V7423*(W7423-$E$5) + $E$13*(W7423-$E$7))) /$E$15)</f>
        <v>1.3395628073388976E-6</v>
      </c>
    </row>
    <row r="7425" spans="5:23" x14ac:dyDescent="0.25">
      <c r="T7425">
        <f>SUM(T7421:T7424)/6</f>
        <v>2.0344364224923702E-3</v>
      </c>
      <c r="U7425">
        <f t="shared" ref="U7425" si="25391">SUM(U7421:U7424)/6</f>
        <v>3.6698095636695144E-4</v>
      </c>
      <c r="V7425">
        <f t="shared" ref="V7425" si="25392">SUM(V7421:V7424)/6</f>
        <v>7.0093566057959685E-4</v>
      </c>
      <c r="W7425">
        <f>SUM(W7421:W7424)/6</f>
        <v>5.6953968619160016E-2</v>
      </c>
    </row>
    <row r="7427" spans="5:23" x14ac:dyDescent="0.25">
      <c r="E7427">
        <f>E7420+0.01</f>
        <v>10.579999999999819</v>
      </c>
      <c r="F7427">
        <v>0.01</v>
      </c>
      <c r="G7427">
        <v>0</v>
      </c>
      <c r="I7427">
        <f>T7425</f>
        <v>2.0344364224923702E-3</v>
      </c>
      <c r="J7427">
        <f t="shared" ref="J7427" si="25393">U7425</f>
        <v>3.6698095636695144E-4</v>
      </c>
      <c r="K7427">
        <f t="shared" ref="K7427" si="25394">V7425</f>
        <v>7.0093566057959685E-4</v>
      </c>
      <c r="L7427">
        <f t="shared" ref="L7427" si="25395">W7425</f>
        <v>5.6953968619160016E-2</v>
      </c>
      <c r="T7427">
        <f>T7425</f>
        <v>2.0344364224923702E-3</v>
      </c>
      <c r="U7427">
        <f t="shared" ref="U7427:W7427" si="25396">U7425</f>
        <v>3.6698095636695144E-4</v>
      </c>
      <c r="V7427">
        <f t="shared" si="25396"/>
        <v>7.0093566057959685E-4</v>
      </c>
      <c r="W7427">
        <f t="shared" si="25396"/>
        <v>5.6953968619160016E-2</v>
      </c>
    </row>
    <row r="7428" spans="5:23" x14ac:dyDescent="0.25">
      <c r="I7428">
        <f>T7425</f>
        <v>2.0344364224923702E-3</v>
      </c>
      <c r="J7428">
        <f t="shared" ref="J7428" si="25397">U7425</f>
        <v>3.6698095636695144E-4</v>
      </c>
      <c r="K7428">
        <f t="shared" ref="K7428" si="25398">V7425</f>
        <v>7.0093566057959685E-4</v>
      </c>
      <c r="L7428">
        <f t="shared" ref="L7428" si="25399">W7425</f>
        <v>5.6953968619160016E-2</v>
      </c>
      <c r="N7428">
        <f>(0.01*(L7428+10))/(EXP((L7428+10)/10))</f>
        <v>3.6787349722468221E-2</v>
      </c>
      <c r="O7428">
        <f xml:space="preserve"> (0.125*EXP(L7428/80))</f>
        <v>0.12508902226077651</v>
      </c>
      <c r="P7428">
        <f>(0.1*(L7428+25))/(EXP((L7428+25)/10))</f>
        <v>0.2045119035116981</v>
      </c>
      <c r="Q7428">
        <f>(0.125*EXP(L7428/18))</f>
        <v>0.12539614005569777</v>
      </c>
      <c r="R7428">
        <f>0.07 * EXP(L7428/20)</f>
        <v>7.0199622988300708E-2</v>
      </c>
      <c r="S7428">
        <f>(1/(EXP((L7428+30)/10)+1))</f>
        <v>4.7169236369506075E-2</v>
      </c>
      <c r="T7428">
        <f>(P7428*(1-T7427) - Q7428*T7427)*$F$21</f>
        <v>2.0384072657179141E-3</v>
      </c>
      <c r="U7428">
        <f>(N7428*(1-U7427) - O7428*U7427)*$F$21</f>
        <v>3.6727944176664597E-4</v>
      </c>
      <c r="V7428">
        <f>(R7428*(1-V7427) - S7428*V7427)*$F$21</f>
        <v>7.0117354969335272E-4</v>
      </c>
      <c r="W7428">
        <f>$F$21*(W7427+E7427*(G7427-($E$9*U7427^4*(W7427-$E$3) + $E$11*T7427^3*V7427*(W7427-$E$5) + $E$13*(W7427-$E$7))) /$E$15)</f>
        <v>0.33520582970916246</v>
      </c>
    </row>
    <row r="7429" spans="5:23" x14ac:dyDescent="0.25">
      <c r="I7429">
        <f>I7428 + 0.5*$F$28</f>
        <v>7.0344364224923708E-3</v>
      </c>
      <c r="J7429">
        <f t="shared" ref="J7429" si="25400">J7428 + 0.5*$F$28</f>
        <v>5.3669809563669513E-3</v>
      </c>
      <c r="K7429">
        <f t="shared" ref="K7429" si="25401">K7428 + 0.5*$F$28</f>
        <v>5.700935660579597E-3</v>
      </c>
      <c r="L7429">
        <f t="shared" ref="L7429" si="25402">L7428 + 0.5*$F$28</f>
        <v>6.1953968619160013E-2</v>
      </c>
      <c r="N7429">
        <f t="shared" ref="N7429:N7431" si="25403">(0.01*(L7429+10))/(EXP((L7429+10)/10))</f>
        <v>3.6787241011640701E-2</v>
      </c>
      <c r="O7429">
        <f t="shared" ref="O7429:O7431" si="25404" xml:space="preserve"> (0.125*EXP(L7429/80))</f>
        <v>0.12509684056898737</v>
      </c>
      <c r="P7429">
        <f t="shared" ref="P7429:P7431" si="25405">(0.1*(L7429+25))/(EXP((L7429+25)/10))</f>
        <v>0.20445046213045234</v>
      </c>
      <c r="Q7429">
        <f t="shared" ref="Q7429:Q7431" si="25406">(0.125*EXP(L7429/18))</f>
        <v>0.12543097715508639</v>
      </c>
      <c r="R7429">
        <f t="shared" ref="R7429:R7431" si="25407">0.07 * EXP(L7429/20)</f>
        <v>7.0217175087968819E-2</v>
      </c>
      <c r="S7429">
        <f t="shared" ref="S7429:S7431" si="25408">(1/(EXP((L7429+30)/10)+1))</f>
        <v>4.7146769307107733E-2</v>
      </c>
      <c r="T7429">
        <f>(P7429*(1-T7428) - Q7429*T7428)*$F$21*2</f>
        <v>4.0755605881557435E-3</v>
      </c>
      <c r="U7429">
        <f>(N7429*(1-U7428) - O7429*U7428)*$F$21*2</f>
        <v>7.3455568633053723E-4</v>
      </c>
      <c r="V7429">
        <f>(R7429*(1-V7428) - S7429*V7428)*$F$21*2</f>
        <v>1.402697651889426E-3</v>
      </c>
      <c r="W7429">
        <f>$F$21*(W7428+E7428*(G7428-($E$9*U7428^4*(W7428-$E$3) + $E$11*T7428^3*V7428*(W7428-$E$5) + $E$13*(W7428-$E$7))) /$E$15)*2</f>
        <v>6.704116594183249E-3</v>
      </c>
    </row>
    <row r="7430" spans="5:23" x14ac:dyDescent="0.25">
      <c r="I7430">
        <f>I7428 + 0.5*$F$28</f>
        <v>7.0344364224923708E-3</v>
      </c>
      <c r="J7430">
        <f t="shared" ref="J7430:L7430" si="25409">J7428 + 0.5*$F$28</f>
        <v>5.3669809563669513E-3</v>
      </c>
      <c r="K7430">
        <f t="shared" si="25409"/>
        <v>5.700935660579597E-3</v>
      </c>
      <c r="L7430">
        <f t="shared" si="25409"/>
        <v>6.1953968619160013E-2</v>
      </c>
      <c r="N7430">
        <f t="shared" si="25403"/>
        <v>3.6787241011640701E-2</v>
      </c>
      <c r="O7430">
        <f t="shared" si="25404"/>
        <v>0.12509684056898737</v>
      </c>
      <c r="P7430">
        <f t="shared" si="25405"/>
        <v>0.20445046213045234</v>
      </c>
      <c r="Q7430">
        <f t="shared" si="25406"/>
        <v>0.12543097715508639</v>
      </c>
      <c r="R7430">
        <f t="shared" si="25407"/>
        <v>7.0217175087968819E-2</v>
      </c>
      <c r="S7430">
        <f t="shared" si="25408"/>
        <v>4.7146769307107733E-2</v>
      </c>
      <c r="T7430">
        <f>(P7430*(1-T7429) - Q7430*T7429)*$F$21*2</f>
        <v>4.0621202067547225E-3</v>
      </c>
      <c r="U7430">
        <f>(N7430*(1-U7429) - O7430*U7429)*$F$21*2</f>
        <v>7.3336656277978507E-4</v>
      </c>
      <c r="V7430">
        <f>(R7430*(1-V7429) - S7430*V7429)*$F$21*2</f>
        <v>1.4010509791749877E-3</v>
      </c>
      <c r="W7430">
        <f>$F$21*(W7429+E7429*(G7429-($E$9*U7429^4*(W7429-$E$3) + $E$11*T7429^3*V7429*(W7429-$E$5) + $E$13*(W7429-$E$7))) /$E$15)*2</f>
        <v>1.3408233188366499E-4</v>
      </c>
    </row>
    <row r="7431" spans="5:23" x14ac:dyDescent="0.25">
      <c r="I7431">
        <f>I7428 + $F$28</f>
        <v>1.203443642249237E-2</v>
      </c>
      <c r="J7431">
        <f t="shared" ref="J7431:L7431" si="25410">J7428 + $F$28</f>
        <v>1.0366980956366952E-2</v>
      </c>
      <c r="K7431">
        <f t="shared" si="25410"/>
        <v>1.0700935660579596E-2</v>
      </c>
      <c r="L7431">
        <f t="shared" si="25410"/>
        <v>6.6953968619160018E-2</v>
      </c>
      <c r="N7431">
        <f t="shared" si="25403"/>
        <v>3.6787123217256489E-2</v>
      </c>
      <c r="O7431">
        <f t="shared" si="25404"/>
        <v>0.1251046593658578</v>
      </c>
      <c r="P7431">
        <f t="shared" si="25405"/>
        <v>0.20438903107281081</v>
      </c>
      <c r="Q7431">
        <f t="shared" si="25406"/>
        <v>0.12546582393279118</v>
      </c>
      <c r="R7431">
        <f t="shared" si="25407"/>
        <v>7.0234731576210407E-2</v>
      </c>
      <c r="S7431">
        <f t="shared" si="25408"/>
        <v>4.7124312416687783E-2</v>
      </c>
      <c r="T7431">
        <f t="shared" ref="T7431" si="25411">(P7431*(1-T7430) - Q7431*T7430)*$F$21</f>
        <v>2.0304912100099644E-3</v>
      </c>
      <c r="U7431">
        <f t="shared" ref="U7431" si="25412">(N7431*(1-U7430) - O7431*U7430)*$F$21</f>
        <v>3.6668397197121215E-4</v>
      </c>
      <c r="V7431">
        <f t="shared" ref="V7431" si="25413">(R7431*(1-V7430) - S7431*V7430)*$F$21</f>
        <v>7.0070305572709135E-4</v>
      </c>
      <c r="W7431">
        <f t="shared" ref="W7431" si="25414">$F$21*(W7430+E7430*(G7430-($E$9*U7430^4*(W7430-$E$3) + $E$11*T7430^3*V7430*(W7430-$E$5) + $E$13*(W7430-$E$7))) /$E$15)</f>
        <v>1.34082331883665E-6</v>
      </c>
    </row>
    <row r="7432" spans="5:23" x14ac:dyDescent="0.25">
      <c r="T7432">
        <f>SUM(T7428:T7431)/6</f>
        <v>2.0344298784397241E-3</v>
      </c>
      <c r="U7432">
        <f t="shared" ref="U7432" si="25415">SUM(U7428:U7431)/6</f>
        <v>3.6698094380803009E-4</v>
      </c>
      <c r="V7432">
        <f t="shared" ref="V7432" si="25416">SUM(V7428:V7431)/6</f>
        <v>7.009375394141428E-4</v>
      </c>
      <c r="W7432">
        <f>SUM(W7428:W7431)/6</f>
        <v>5.7007561576424698E-2</v>
      </c>
    </row>
    <row r="7434" spans="5:23" x14ac:dyDescent="0.25">
      <c r="E7434">
        <f>E7427+0.01</f>
        <v>10.589999999999819</v>
      </c>
      <c r="F7434">
        <v>0.01</v>
      </c>
      <c r="G7434">
        <v>0</v>
      </c>
      <c r="I7434">
        <f>T7432</f>
        <v>2.0344298784397241E-3</v>
      </c>
      <c r="J7434">
        <f t="shared" ref="J7434" si="25417">U7432</f>
        <v>3.6698094380803009E-4</v>
      </c>
      <c r="K7434">
        <f t="shared" ref="K7434" si="25418">V7432</f>
        <v>7.009375394141428E-4</v>
      </c>
      <c r="L7434">
        <f t="shared" ref="L7434" si="25419">W7432</f>
        <v>5.7007561576424698E-2</v>
      </c>
      <c r="T7434">
        <f>T7432</f>
        <v>2.0344298784397241E-3</v>
      </c>
      <c r="U7434">
        <f t="shared" ref="U7434:W7434" si="25420">U7432</f>
        <v>3.6698094380803009E-4</v>
      </c>
      <c r="V7434">
        <f t="shared" si="25420"/>
        <v>7.009375394141428E-4</v>
      </c>
      <c r="W7434">
        <f t="shared" si="25420"/>
        <v>5.7007561576424698E-2</v>
      </c>
    </row>
    <row r="7435" spans="5:23" x14ac:dyDescent="0.25">
      <c r="I7435">
        <f>T7432</f>
        <v>2.0344298784397241E-3</v>
      </c>
      <c r="J7435">
        <f t="shared" ref="J7435" si="25421">U7432</f>
        <v>3.6698094380803009E-4</v>
      </c>
      <c r="K7435">
        <f t="shared" ref="K7435" si="25422">V7432</f>
        <v>7.009375394141428E-4</v>
      </c>
      <c r="L7435">
        <f t="shared" ref="L7435" si="25423">W7432</f>
        <v>5.7007561576424698E-2</v>
      </c>
      <c r="N7435">
        <f>(0.01*(L7435+10))/(EXP((L7435+10)/10))</f>
        <v>3.6787348605432986E-2</v>
      </c>
      <c r="O7435">
        <f xml:space="preserve"> (0.125*EXP(L7435/80))</f>
        <v>0.12508910605943738</v>
      </c>
      <c r="P7435">
        <f>(0.1*(L7435+25))/(EXP((L7435+25)/10))</f>
        <v>0.20451124489191774</v>
      </c>
      <c r="Q7435">
        <f>(0.125*EXP(L7435/18))</f>
        <v>0.12539651340902999</v>
      </c>
      <c r="R7435">
        <f>0.07 * EXP(L7435/20)</f>
        <v>7.0199811098822479E-2</v>
      </c>
      <c r="S7435">
        <f>(1/(EXP((L7435+30)/10)+1))</f>
        <v>4.716899550029835E-2</v>
      </c>
      <c r="T7435">
        <f>(P7435*(1-T7434) - Q7435*T7434)*$F$21</f>
        <v>2.0384007069130122E-3</v>
      </c>
      <c r="U7435">
        <f>(N7435*(1-U7434) - O7435*U7434)*$F$21</f>
        <v>3.672794303131977E-4</v>
      </c>
      <c r="V7435">
        <f>(R7435*(1-V7434) - S7435*V7434)*$F$21</f>
        <v>7.0117542896320909E-4</v>
      </c>
      <c r="W7435">
        <f>$F$21*(W7434+E7434*(G7434-($E$9*U7434^4*(W7434-$E$3) + $E$11*T7434^3*V7434*(W7434-$E$5) + $E$13*(W7434-$E$7))) /$E$15)</f>
        <v>0.33552095437985174</v>
      </c>
    </row>
    <row r="7436" spans="5:23" x14ac:dyDescent="0.25">
      <c r="I7436">
        <f>I7435 + 0.5*$F$28</f>
        <v>7.0344298784397238E-3</v>
      </c>
      <c r="J7436">
        <f t="shared" ref="J7436" si="25424">J7435 + 0.5*$F$28</f>
        <v>5.3669809438080304E-3</v>
      </c>
      <c r="K7436">
        <f t="shared" ref="K7436" si="25425">K7435 + 0.5*$F$28</f>
        <v>5.7009375394141432E-3</v>
      </c>
      <c r="L7436">
        <f t="shared" ref="L7436" si="25426">L7435 + 0.5*$F$28</f>
        <v>6.2007561576424695E-2</v>
      </c>
      <c r="N7436">
        <f t="shared" ref="N7436:N7438" si="25427">(0.01*(L7436+10))/(EXP((L7436+10)/10))</f>
        <v>3.678723979719422E-2</v>
      </c>
      <c r="O7436">
        <f t="shared" ref="O7436:O7438" si="25428" xml:space="preserve"> (0.125*EXP(L7436/80))</f>
        <v>0.12509692437288583</v>
      </c>
      <c r="P7436">
        <f t="shared" ref="P7436:P7438" si="25429">(0.1*(L7436+25))/(EXP((L7436+25)/10))</f>
        <v>0.20444980362129983</v>
      </c>
      <c r="Q7436">
        <f t="shared" ref="Q7436:Q7438" si="25430">(0.125*EXP(L7436/18))</f>
        <v>0.12543135061214225</v>
      </c>
      <c r="R7436">
        <f t="shared" ref="R7436:R7438" si="25431">0.07 * EXP(L7436/20)</f>
        <v>7.0217363245524106E-2</v>
      </c>
      <c r="S7436">
        <f t="shared" ref="S7436:S7438" si="25432">(1/(EXP((L7436+30)/10)+1))</f>
        <v>4.7146528546951033E-2</v>
      </c>
      <c r="T7436">
        <f>(P7436*(1-T7435) - Q7436*T7435)*$F$21*2</f>
        <v>4.0755474728662623E-3</v>
      </c>
      <c r="U7436">
        <f>(N7436*(1-U7435) - O7436*U7435)*$F$21*2</f>
        <v>7.3455566147202214E-4</v>
      </c>
      <c r="V7436">
        <f>(R7436*(1-V7435) - S7436*V7435)*$F$21*2</f>
        <v>1.4027014113670347E-3</v>
      </c>
      <c r="W7436">
        <f>$F$21*(W7435+E7435*(G7435-($E$9*U7435^4*(W7435-$E$3) + $E$11*T7435^3*V7435*(W7435-$E$5) + $E$13*(W7435-$E$7))) /$E$15)*2</f>
        <v>6.7104190875970351E-3</v>
      </c>
    </row>
    <row r="7437" spans="5:23" x14ac:dyDescent="0.25">
      <c r="I7437">
        <f>I7435 + 0.5*$F$28</f>
        <v>7.0344298784397238E-3</v>
      </c>
      <c r="J7437">
        <f t="shared" ref="J7437:L7437" si="25433">J7435 + 0.5*$F$28</f>
        <v>5.3669809438080304E-3</v>
      </c>
      <c r="K7437">
        <f t="shared" si="25433"/>
        <v>5.7009375394141432E-3</v>
      </c>
      <c r="L7437">
        <f t="shared" si="25433"/>
        <v>6.2007561576424695E-2</v>
      </c>
      <c r="N7437">
        <f t="shared" si="25427"/>
        <v>3.678723979719422E-2</v>
      </c>
      <c r="O7437">
        <f t="shared" si="25428"/>
        <v>0.12509692437288583</v>
      </c>
      <c r="P7437">
        <f t="shared" si="25429"/>
        <v>0.20444980362129983</v>
      </c>
      <c r="Q7437">
        <f t="shared" si="25430"/>
        <v>0.12543135061214225</v>
      </c>
      <c r="R7437">
        <f t="shared" si="25431"/>
        <v>7.0217363245524106E-2</v>
      </c>
      <c r="S7437">
        <f t="shared" si="25432"/>
        <v>4.7146528546951033E-2</v>
      </c>
      <c r="T7437">
        <f>(P7437*(1-T7436) - Q7437*T7436)*$F$21*2</f>
        <v>4.0621071463363499E-3</v>
      </c>
      <c r="U7437">
        <f>(N7437*(1-U7436) - O7437*U7436)*$F$21*2</f>
        <v>7.333665373580084E-4</v>
      </c>
      <c r="V7437">
        <f>(R7437*(1-V7436) - S7437*V7436)*$F$21*2</f>
        <v>1.4010547349772656E-3</v>
      </c>
      <c r="W7437">
        <f>$F$21*(W7436+E7436*(G7436-($E$9*U7436^4*(W7436-$E$3) + $E$11*T7436^3*V7436*(W7436-$E$5) + $E$13*(W7436-$E$7))) /$E$15)*2</f>
        <v>1.3420838175194071E-4</v>
      </c>
    </row>
    <row r="7438" spans="5:23" x14ac:dyDescent="0.25">
      <c r="I7438">
        <f>I7435 + $F$28</f>
        <v>1.2034429878439725E-2</v>
      </c>
      <c r="J7438">
        <f t="shared" ref="J7438:L7438" si="25434">J7435 + $F$28</f>
        <v>1.036698094380803E-2</v>
      </c>
      <c r="K7438">
        <f t="shared" si="25434"/>
        <v>1.0700937539414142E-2</v>
      </c>
      <c r="L7438">
        <f t="shared" si="25434"/>
        <v>6.7007561576424693E-2</v>
      </c>
      <c r="N7438">
        <f t="shared" si="25427"/>
        <v>3.678712190549642E-2</v>
      </c>
      <c r="O7438">
        <f t="shared" si="25428"/>
        <v>0.12510474317499418</v>
      </c>
      <c r="P7438">
        <f t="shared" si="25429"/>
        <v>0.20438837267433993</v>
      </c>
      <c r="Q7438">
        <f t="shared" si="25430"/>
        <v>0.12546619749359952</v>
      </c>
      <c r="R7438">
        <f t="shared" si="25431"/>
        <v>7.0234919780810964E-2</v>
      </c>
      <c r="S7438">
        <f t="shared" si="25432"/>
        <v>4.7124071765538122E-2</v>
      </c>
      <c r="T7438">
        <f t="shared" ref="T7438" si="25435">(P7438*(1-T7437) - Q7438*T7437)*$F$21</f>
        <v>2.0304846806760905E-3</v>
      </c>
      <c r="U7438">
        <f t="shared" ref="U7438" si="25436">(N7438*(1-U7437) - O7438*U7437)*$F$21</f>
        <v>3.6668395828975915E-4</v>
      </c>
      <c r="V7438">
        <f t="shared" ref="V7438" si="25437">(R7438*(1-V7437) - S7438*V7437)*$F$21</f>
        <v>7.00704934100128E-4</v>
      </c>
      <c r="W7438">
        <f t="shared" ref="W7438" si="25438">$F$21*(W7437+E7437*(G7437-($E$9*U7437^4*(W7437-$E$3) + $E$11*T7437^3*V7437*(W7437-$E$5) + $E$13*(W7437-$E$7))) /$E$15)</f>
        <v>1.3420838175194073E-6</v>
      </c>
    </row>
    <row r="7439" spans="5:23" x14ac:dyDescent="0.25">
      <c r="T7439">
        <f>SUM(T7435:T7438)/6</f>
        <v>2.0344233344652858E-3</v>
      </c>
      <c r="U7439">
        <f t="shared" ref="U7439" si="25439">SUM(U7435:U7438)/6</f>
        <v>3.6698093123883126E-4</v>
      </c>
      <c r="V7439">
        <f t="shared" ref="V7439" si="25440">SUM(V7435:V7438)/6</f>
        <v>7.0093941823460616E-4</v>
      </c>
      <c r="W7439">
        <f>SUM(W7435:W7438)/6</f>
        <v>5.706115398883637E-2</v>
      </c>
    </row>
    <row r="7441" spans="5:23" x14ac:dyDescent="0.25">
      <c r="E7441">
        <f>E7434+0.01</f>
        <v>10.599999999999818</v>
      </c>
      <c r="F7441">
        <v>0.01</v>
      </c>
      <c r="G7441">
        <v>0</v>
      </c>
      <c r="I7441">
        <f>T7439</f>
        <v>2.0344233344652858E-3</v>
      </c>
      <c r="J7441">
        <f t="shared" ref="J7441" si="25441">U7439</f>
        <v>3.6698093123883126E-4</v>
      </c>
      <c r="K7441">
        <f t="shared" ref="K7441" si="25442">V7439</f>
        <v>7.0093941823460616E-4</v>
      </c>
      <c r="L7441">
        <f t="shared" ref="L7441" si="25443">W7439</f>
        <v>5.706115398883637E-2</v>
      </c>
      <c r="T7441">
        <f>T7439</f>
        <v>2.0344233344652858E-3</v>
      </c>
      <c r="U7441">
        <f t="shared" ref="U7441:W7441" si="25444">U7439</f>
        <v>3.6698093123883126E-4</v>
      </c>
      <c r="V7441">
        <f t="shared" si="25444"/>
        <v>7.0093941823460616E-4</v>
      </c>
      <c r="W7441">
        <f t="shared" si="25444"/>
        <v>5.706115398883637E-2</v>
      </c>
    </row>
    <row r="7442" spans="5:23" x14ac:dyDescent="0.25">
      <c r="I7442">
        <f>T7439</f>
        <v>2.0344233344652858E-3</v>
      </c>
      <c r="J7442">
        <f t="shared" ref="J7442" si="25445">U7439</f>
        <v>3.6698093123883126E-4</v>
      </c>
      <c r="K7442">
        <f t="shared" ref="K7442" si="25446">V7439</f>
        <v>7.0093941823460616E-4</v>
      </c>
      <c r="L7442">
        <f t="shared" ref="L7442" si="25447">W7439</f>
        <v>5.706115398883637E-2</v>
      </c>
      <c r="N7442">
        <f>(0.01*(L7442+10))/(EXP((L7442+10)/10))</f>
        <v>3.6787347487364487E-2</v>
      </c>
      <c r="O7442">
        <f xml:space="preserve"> (0.125*EXP(L7442/80))</f>
        <v>0.12508918985730244</v>
      </c>
      <c r="P7442">
        <f>(0.1*(L7442+25))/(EXP((L7442+25)/10))</f>
        <v>0.20451058628001861</v>
      </c>
      <c r="Q7442">
        <f>(0.125*EXP(L7442/18))</f>
        <v>0.12539688675967808</v>
      </c>
      <c r="R7442">
        <f>0.07 * EXP(L7442/20)</f>
        <v>7.019999920793589E-2</v>
      </c>
      <c r="S7442">
        <f>(1/(EXP((L7442+30)/10)+1))</f>
        <v>4.7168754634708487E-2</v>
      </c>
      <c r="T7442">
        <f>(P7442*(1-T7441) - Q7442*T7441)*$F$21</f>
        <v>2.0383941481865219E-3</v>
      </c>
      <c r="U7442">
        <f>(N7442*(1-U7441) - O7442*U7441)*$F$21</f>
        <v>3.6727941884944024E-4</v>
      </c>
      <c r="V7442">
        <f>(R7442*(1-V7441) - S7442*V7441)*$F$21</f>
        <v>7.0117730821898515E-4</v>
      </c>
      <c r="W7442">
        <f>$F$21*(W7441+E7441*(G7441-($E$9*U7441^4*(W7441-$E$3) + $E$11*T7441^3*V7441*(W7441-$E$5) + $E$13*(W7441-$E$7))) /$E$15)</f>
        <v>0.33583607584684122</v>
      </c>
    </row>
    <row r="7443" spans="5:23" x14ac:dyDescent="0.25">
      <c r="I7443">
        <f>I7442 + 0.5*$F$28</f>
        <v>7.0344233344652859E-3</v>
      </c>
      <c r="J7443">
        <f t="shared" ref="J7443" si="25448">J7442 + 0.5*$F$28</f>
        <v>5.3669809312388312E-3</v>
      </c>
      <c r="K7443">
        <f t="shared" ref="K7443" si="25449">K7442 + 0.5*$F$28</f>
        <v>5.7009394182346062E-3</v>
      </c>
      <c r="L7443">
        <f t="shared" ref="L7443" si="25450">L7442 + 0.5*$F$28</f>
        <v>6.2061153988836368E-2</v>
      </c>
      <c r="N7443">
        <f t="shared" ref="N7443:N7445" si="25451">(0.01*(L7443+10))/(EXP((L7443+10)/10))</f>
        <v>3.6787238581716508E-2</v>
      </c>
      <c r="O7443">
        <f t="shared" ref="O7443:O7445" si="25452" xml:space="preserve"> (0.125*EXP(L7443/80))</f>
        <v>0.12509700817598843</v>
      </c>
      <c r="P7443">
        <f t="shared" ref="P7443:P7445" si="25453">(0.1*(L7443+25))/(EXP((L7443+25)/10))</f>
        <v>0.20444914512002801</v>
      </c>
      <c r="Q7443">
        <f t="shared" ref="Q7443:Q7445" si="25454">(0.125*EXP(L7443/18))</f>
        <v>0.12543172406651329</v>
      </c>
      <c r="R7443">
        <f t="shared" ref="R7443:R7445" si="25455">0.07 * EXP(L7443/20)</f>
        <v>7.0217551401670686E-2</v>
      </c>
      <c r="S7443">
        <f t="shared" ref="S7443:S7445" si="25456">(1/(EXP((L7443+30)/10)+1))</f>
        <v>4.7146287790410635E-2</v>
      </c>
      <c r="T7443">
        <f>(P7443*(1-T7442) - Q7443*T7442)*$F$21*2</f>
        <v>4.0755343577335897E-3</v>
      </c>
      <c r="U7443">
        <f>(N7443*(1-U7442) - O7443*U7442)*$F$21*2</f>
        <v>7.3455563659292932E-4</v>
      </c>
      <c r="V7443">
        <f>(R7443*(1-V7442) - S7443*V7442)*$F$21*2</f>
        <v>1.4027051708164749E-3</v>
      </c>
      <c r="W7443">
        <f>$F$21*(W7442+E7442*(G7442-($E$9*U7442^4*(W7442-$E$3) + $E$11*T7442^3*V7442*(W7442-$E$5) + $E$13*(W7442-$E$7))) /$E$15)*2</f>
        <v>6.7167215169368242E-3</v>
      </c>
    </row>
    <row r="7444" spans="5:23" x14ac:dyDescent="0.25">
      <c r="I7444">
        <f>I7442 + 0.5*$F$28</f>
        <v>7.0344233344652859E-3</v>
      </c>
      <c r="J7444">
        <f t="shared" ref="J7444:L7444" si="25457">J7442 + 0.5*$F$28</f>
        <v>5.3669809312388312E-3</v>
      </c>
      <c r="K7444">
        <f t="shared" si="25457"/>
        <v>5.7009394182346062E-3</v>
      </c>
      <c r="L7444">
        <f t="shared" si="25457"/>
        <v>6.2061153988836368E-2</v>
      </c>
      <c r="N7444">
        <f t="shared" si="25451"/>
        <v>3.6787238581716508E-2</v>
      </c>
      <c r="O7444">
        <f t="shared" si="25452"/>
        <v>0.12509700817598843</v>
      </c>
      <c r="P7444">
        <f t="shared" si="25453"/>
        <v>0.20444914512002801</v>
      </c>
      <c r="Q7444">
        <f t="shared" si="25454"/>
        <v>0.12543172406651329</v>
      </c>
      <c r="R7444">
        <f t="shared" si="25455"/>
        <v>7.0217551401670686E-2</v>
      </c>
      <c r="S7444">
        <f t="shared" si="25456"/>
        <v>4.7146287790410635E-2</v>
      </c>
      <c r="T7444">
        <f>(P7444*(1-T7443) - Q7444*T7443)*$F$21*2</f>
        <v>4.0620940860739852E-3</v>
      </c>
      <c r="U7444">
        <f>(N7444*(1-U7443) - O7444*U7443)*$F$21*2</f>
        <v>7.3336651191570075E-4</v>
      </c>
      <c r="V7444">
        <f>(R7444*(1-V7443) - S7444*V7443)*$F$21*2</f>
        <v>1.4010584907513818E-3</v>
      </c>
      <c r="W7444">
        <f>$F$21*(W7443+E7443*(G7443-($E$9*U7443^4*(W7443-$E$3) + $E$11*T7443^3*V7443*(W7443-$E$5) + $E$13*(W7443-$E$7))) /$E$15)*2</f>
        <v>1.3433443033873649E-4</v>
      </c>
    </row>
    <row r="7445" spans="5:23" x14ac:dyDescent="0.25">
      <c r="I7445">
        <f>I7442 + $F$28</f>
        <v>1.2034423334465286E-2</v>
      </c>
      <c r="J7445">
        <f t="shared" ref="J7445:L7445" si="25458">J7442 + $F$28</f>
        <v>1.0366980931238832E-2</v>
      </c>
      <c r="K7445">
        <f t="shared" si="25458"/>
        <v>1.0700939418234606E-2</v>
      </c>
      <c r="L7445">
        <f t="shared" si="25458"/>
        <v>6.7061153988836372E-2</v>
      </c>
      <c r="N7445">
        <f t="shared" si="25451"/>
        <v>3.6787120592707161E-2</v>
      </c>
      <c r="O7445">
        <f t="shared" si="25452"/>
        <v>0.12510482698333461</v>
      </c>
      <c r="P7445">
        <f t="shared" si="25453"/>
        <v>0.20438771428374936</v>
      </c>
      <c r="Q7445">
        <f t="shared" si="25454"/>
        <v>0.12546657105172229</v>
      </c>
      <c r="R7445">
        <f t="shared" si="25455"/>
        <v>7.023510798400244E-2</v>
      </c>
      <c r="S7445">
        <f t="shared" si="25456"/>
        <v>4.7123831118003209E-2</v>
      </c>
      <c r="T7445">
        <f t="shared" ref="T7445" si="25459">(P7445*(1-T7444) - Q7445*T7444)*$F$21</f>
        <v>2.0304781514202202E-3</v>
      </c>
      <c r="U7445">
        <f t="shared" ref="U7445" si="25460">(N7445*(1-U7444) - O7445*U7444)*$F$21</f>
        <v>3.6668394459806082E-4</v>
      </c>
      <c r="V7445">
        <f t="shared" ref="V7445" si="25461">(R7445*(1-V7444) - S7445*V7444)*$F$21</f>
        <v>7.007068124590801E-4</v>
      </c>
      <c r="W7445">
        <f t="shared" ref="W7445" si="25462">$F$21*(W7444+E7444*(G7444-($E$9*U7444^4*(W7444-$E$3) + $E$11*T7444^3*V7444*(W7444-$E$5) + $E$13*(W7444-$E$7))) /$E$15)</f>
        <v>1.3433443033873649E-6</v>
      </c>
    </row>
    <row r="7446" spans="5:23" x14ac:dyDescent="0.25">
      <c r="T7446">
        <f>SUM(T7442:T7445)/6</f>
        <v>2.0344167905690528E-3</v>
      </c>
      <c r="U7446">
        <f t="shared" ref="U7446" si="25463">SUM(U7442:U7445)/6</f>
        <v>3.6698091865935522E-4</v>
      </c>
      <c r="V7446">
        <f t="shared" ref="V7446" si="25464">SUM(V7442:V7445)/6</f>
        <v>7.0094129704098692E-4</v>
      </c>
      <c r="W7446">
        <f>SUM(W7442:W7445)/6</f>
        <v>5.7114745856403359E-2</v>
      </c>
    </row>
    <row r="7448" spans="5:23" x14ac:dyDescent="0.25">
      <c r="E7448">
        <f>E7441+0.01</f>
        <v>10.609999999999818</v>
      </c>
      <c r="F7448">
        <v>0.01</v>
      </c>
      <c r="G7448">
        <v>0</v>
      </c>
      <c r="I7448">
        <f>T7446</f>
        <v>2.0344167905690528E-3</v>
      </c>
      <c r="J7448">
        <f t="shared" ref="J7448" si="25465">U7446</f>
        <v>3.6698091865935522E-4</v>
      </c>
      <c r="K7448">
        <f t="shared" ref="K7448" si="25466">V7446</f>
        <v>7.0094129704098692E-4</v>
      </c>
      <c r="L7448">
        <f t="shared" ref="L7448" si="25467">W7446</f>
        <v>5.7114745856403359E-2</v>
      </c>
      <c r="T7448">
        <f>T7446</f>
        <v>2.0344167905690528E-3</v>
      </c>
      <c r="U7448">
        <f t="shared" ref="U7448:W7448" si="25468">U7446</f>
        <v>3.6698091865935522E-4</v>
      </c>
      <c r="V7448">
        <f t="shared" si="25468"/>
        <v>7.0094129704098692E-4</v>
      </c>
      <c r="W7448">
        <f t="shared" si="25468"/>
        <v>5.7114745856403359E-2</v>
      </c>
    </row>
    <row r="7449" spans="5:23" x14ac:dyDescent="0.25">
      <c r="I7449">
        <f>T7446</f>
        <v>2.0344167905690528E-3</v>
      </c>
      <c r="J7449">
        <f t="shared" ref="J7449" si="25469">U7446</f>
        <v>3.6698091865935522E-4</v>
      </c>
      <c r="K7449">
        <f t="shared" ref="K7449" si="25470">V7446</f>
        <v>7.0094129704098692E-4</v>
      </c>
      <c r="L7449">
        <f t="shared" ref="L7449" si="25471">W7446</f>
        <v>5.7114745856403359E-2</v>
      </c>
      <c r="N7449">
        <f>(0.01*(L7449+10))/(EXP((L7449+10)/10))</f>
        <v>3.678734636826278E-2</v>
      </c>
      <c r="O7449">
        <f xml:space="preserve"> (0.125*EXP(L7449/80))</f>
        <v>0.12508927365437172</v>
      </c>
      <c r="P7449">
        <f>(0.1*(L7449+25))/(EXP((L7449+25)/10))</f>
        <v>0.20450992767600079</v>
      </c>
      <c r="Q7449">
        <f>(0.125*EXP(L7449/18))</f>
        <v>0.12539726010764213</v>
      </c>
      <c r="R7449">
        <f>0.07 * EXP(L7449/20)</f>
        <v>7.0200187315640955E-2</v>
      </c>
      <c r="S7449">
        <f>(1/(EXP((L7449+30)/10)+1))</f>
        <v>4.716851377273644E-2</v>
      </c>
      <c r="T7449">
        <f>(P7449*(1-T7448) - Q7449*T7448)*$F$21</f>
        <v>2.0383875895384437E-3</v>
      </c>
      <c r="U7449">
        <f>(N7449*(1-U7448) - O7449*U7448)*$F$21</f>
        <v>3.6727940737537403E-4</v>
      </c>
      <c r="V7449">
        <f>(R7449*(1-V7448) - S7449*V7448)*$F$21</f>
        <v>7.0117918746068046E-4</v>
      </c>
      <c r="W7449">
        <f>$F$21*(W7448+E7448*(G7448-($E$9*U7448^4*(W7448-$E$3) + $E$11*T7448^3*V7448*(W7448-$E$5) + $E$13*(W7448-$E$7))) /$E$15)</f>
        <v>0.33615119411017996</v>
      </c>
    </row>
    <row r="7450" spans="5:23" x14ac:dyDescent="0.25">
      <c r="I7450">
        <f>I7449 + 0.5*$F$28</f>
        <v>7.0344167905690529E-3</v>
      </c>
      <c r="J7450">
        <f t="shared" ref="J7450" si="25472">J7449 + 0.5*$F$28</f>
        <v>5.3669809186593555E-3</v>
      </c>
      <c r="K7450">
        <f t="shared" ref="K7450" si="25473">K7449 + 0.5*$F$28</f>
        <v>5.7009412970409866E-3</v>
      </c>
      <c r="L7450">
        <f t="shared" ref="L7450" si="25474">L7449 + 0.5*$F$28</f>
        <v>6.2114745856403357E-2</v>
      </c>
      <c r="N7450">
        <f t="shared" ref="N7450:N7452" si="25475">(0.01*(L7450+10))/(EXP((L7450+10)/10))</f>
        <v>3.6787237365207635E-2</v>
      </c>
      <c r="O7450">
        <f t="shared" ref="O7450:O7452" si="25476" xml:space="preserve"> (0.125*EXP(L7450/80))</f>
        <v>0.12509709197829519</v>
      </c>
      <c r="P7450">
        <f t="shared" ref="P7450:P7452" si="25477">(0.1*(L7450+25))/(EXP((L7450+25)/10))</f>
        <v>0.20444848662663689</v>
      </c>
      <c r="Q7450">
        <f t="shared" ref="Q7450:Q7452" si="25478">(0.125*EXP(L7450/18))</f>
        <v>0.1254320975181995</v>
      </c>
      <c r="R7450">
        <f t="shared" ref="R7450:R7452" si="25479">0.07 * EXP(L7450/20)</f>
        <v>7.0217739556408545E-2</v>
      </c>
      <c r="S7450">
        <f t="shared" ref="S7450:S7452" si="25480">(1/(EXP((L7450+30)/10)+1))</f>
        <v>4.7146047037486469E-2</v>
      </c>
      <c r="T7450">
        <f>(P7450*(1-T7449) - Q7450*T7449)*$F$21*2</f>
        <v>4.0755212427577275E-3</v>
      </c>
      <c r="U7450">
        <f>(N7450*(1-U7449) - O7450*U7449)*$F$21*2</f>
        <v>7.3455561169325986E-4</v>
      </c>
      <c r="V7450">
        <f>(R7450*(1-V7449) - S7450*V7449)*$F$21*2</f>
        <v>1.4027089302377465E-3</v>
      </c>
      <c r="W7450">
        <f>$F$21*(W7449+E7449*(G7449-($E$9*U7449^4*(W7449-$E$3) + $E$11*T7449^3*V7449*(W7449-$E$5) + $E$13*(W7449-$E$7))) /$E$15)*2</f>
        <v>6.7230238822035991E-3</v>
      </c>
    </row>
    <row r="7451" spans="5:23" x14ac:dyDescent="0.25">
      <c r="I7451">
        <f>I7449 + 0.5*$F$28</f>
        <v>7.0344167905690529E-3</v>
      </c>
      <c r="J7451">
        <f t="shared" ref="J7451:L7451" si="25481">J7449 + 0.5*$F$28</f>
        <v>5.3669809186593555E-3</v>
      </c>
      <c r="K7451">
        <f t="shared" si="25481"/>
        <v>5.7009412970409866E-3</v>
      </c>
      <c r="L7451">
        <f t="shared" si="25481"/>
        <v>6.2114745856403357E-2</v>
      </c>
      <c r="N7451">
        <f t="shared" si="25475"/>
        <v>3.6787237365207635E-2</v>
      </c>
      <c r="O7451">
        <f t="shared" si="25476"/>
        <v>0.12509709197829519</v>
      </c>
      <c r="P7451">
        <f t="shared" si="25477"/>
        <v>0.20444848662663689</v>
      </c>
      <c r="Q7451">
        <f t="shared" si="25478"/>
        <v>0.1254320975181995</v>
      </c>
      <c r="R7451">
        <f t="shared" si="25479"/>
        <v>7.0217739556408545E-2</v>
      </c>
      <c r="S7451">
        <f t="shared" si="25480"/>
        <v>4.7146047037486469E-2</v>
      </c>
      <c r="T7451">
        <f>(P7451*(1-T7450) - Q7451*T7450)*$F$21*2</f>
        <v>4.062081025967626E-3</v>
      </c>
      <c r="U7451">
        <f>(N7451*(1-U7450) - O7451*U7450)*$F$21*2</f>
        <v>7.3336648645286329E-4</v>
      </c>
      <c r="V7451">
        <f>(R7451*(1-V7450) - S7451*V7450)*$F$21*2</f>
        <v>1.4010622464973356E-3</v>
      </c>
      <c r="W7451">
        <f>$F$21*(W7450+E7450*(G7450-($E$9*U7450^4*(W7450-$E$3) + $E$11*T7450^3*V7450*(W7450-$E$5) + $E$13*(W7450-$E$7))) /$E$15)*2</f>
        <v>1.3446047764407198E-4</v>
      </c>
    </row>
    <row r="7452" spans="5:23" x14ac:dyDescent="0.25">
      <c r="I7452">
        <f>I7449 + $F$28</f>
        <v>1.2034416790569054E-2</v>
      </c>
      <c r="J7452">
        <f t="shared" ref="J7452:L7452" si="25482">J7449 + $F$28</f>
        <v>1.0366980918659355E-2</v>
      </c>
      <c r="K7452">
        <f t="shared" si="25482"/>
        <v>1.0700941297040988E-2</v>
      </c>
      <c r="L7452">
        <f t="shared" si="25482"/>
        <v>6.7114745856403354E-2</v>
      </c>
      <c r="N7452">
        <f t="shared" si="25475"/>
        <v>3.6787119278888766E-2</v>
      </c>
      <c r="O7452">
        <f t="shared" si="25476"/>
        <v>0.12510491079087918</v>
      </c>
      <c r="P7452">
        <f t="shared" si="25477"/>
        <v>0.20438705590103889</v>
      </c>
      <c r="Q7452">
        <f t="shared" si="25478"/>
        <v>0.12546694460715949</v>
      </c>
      <c r="R7452">
        <f t="shared" si="25479"/>
        <v>7.0235296185784876E-2</v>
      </c>
      <c r="S7452">
        <f t="shared" si="25480"/>
        <v>4.7123590474082946E-2</v>
      </c>
      <c r="T7452">
        <f t="shared" ref="T7452" si="25483">(P7452*(1-T7451) - Q7452*T7451)*$F$21</f>
        <v>2.0304716222423504E-3</v>
      </c>
      <c r="U7452">
        <f t="shared" ref="U7452" si="25484">(N7452*(1-U7451) - O7452*U7451)*$F$21</f>
        <v>3.6668393089611787E-4</v>
      </c>
      <c r="V7452">
        <f t="shared" ref="V7452" si="25485">(R7452*(1-V7451) - S7452*V7451)*$F$21</f>
        <v>7.0070869080394766E-4</v>
      </c>
      <c r="W7452">
        <f t="shared" ref="W7452" si="25486">$F$21*(W7451+E7451*(G7451-($E$9*U7451^4*(W7451-$E$3) + $E$11*T7451^3*V7451*(W7451-$E$5) + $E$13*(W7451-$E$7))) /$E$15)</f>
        <v>1.3446047764407199E-6</v>
      </c>
    </row>
    <row r="7453" spans="5:23" x14ac:dyDescent="0.25">
      <c r="T7453">
        <f>SUM(T7449:T7452)/6</f>
        <v>2.0344102467510245E-3</v>
      </c>
      <c r="U7453">
        <f t="shared" ref="U7453" si="25487">SUM(U7449:U7452)/6</f>
        <v>3.6698090606960247E-4</v>
      </c>
      <c r="V7453">
        <f t="shared" ref="V7453" si="25488">SUM(V7449:V7452)/6</f>
        <v>7.0094317583328499E-4</v>
      </c>
      <c r="W7453">
        <f>SUM(W7449:W7452)/6</f>
        <v>5.716833717913402E-2</v>
      </c>
    </row>
    <row r="7455" spans="5:23" x14ac:dyDescent="0.25">
      <c r="E7455">
        <f>E7448+0.01</f>
        <v>10.619999999999818</v>
      </c>
      <c r="F7455">
        <v>0.01</v>
      </c>
      <c r="G7455">
        <v>0</v>
      </c>
      <c r="I7455">
        <f>T7453</f>
        <v>2.0344102467510245E-3</v>
      </c>
      <c r="J7455">
        <f t="shared" ref="J7455" si="25489">U7453</f>
        <v>3.6698090606960247E-4</v>
      </c>
      <c r="K7455">
        <f t="shared" ref="K7455" si="25490">V7453</f>
        <v>7.0094317583328499E-4</v>
      </c>
      <c r="L7455">
        <f t="shared" ref="L7455" si="25491">W7453</f>
        <v>5.716833717913402E-2</v>
      </c>
      <c r="T7455">
        <f>T7453</f>
        <v>2.0344102467510245E-3</v>
      </c>
      <c r="U7455">
        <f t="shared" ref="U7455:W7455" si="25492">U7453</f>
        <v>3.6698090606960247E-4</v>
      </c>
      <c r="V7455">
        <f t="shared" si="25492"/>
        <v>7.0094317583328499E-4</v>
      </c>
      <c r="W7455">
        <f t="shared" si="25492"/>
        <v>5.716833717913402E-2</v>
      </c>
    </row>
    <row r="7456" spans="5:23" x14ac:dyDescent="0.25">
      <c r="I7456">
        <f>T7453</f>
        <v>2.0344102467510245E-3</v>
      </c>
      <c r="J7456">
        <f t="shared" ref="J7456" si="25493">U7453</f>
        <v>3.6698090606960247E-4</v>
      </c>
      <c r="K7456">
        <f t="shared" ref="K7456" si="25494">V7453</f>
        <v>7.0094317583328499E-4</v>
      </c>
      <c r="L7456">
        <f t="shared" ref="L7456" si="25495">W7453</f>
        <v>5.716833717913402E-2</v>
      </c>
      <c r="N7456">
        <f>(0.01*(L7456+10))/(EXP((L7456+10)/10))</f>
        <v>3.6787345248127899E-2</v>
      </c>
      <c r="O7456">
        <f xml:space="preserve"> (0.125*EXP(L7456/80))</f>
        <v>0.12508935745064523</v>
      </c>
      <c r="P7456">
        <f>(0.1*(L7456+25))/(EXP((L7456+25)/10))</f>
        <v>0.20450926907986405</v>
      </c>
      <c r="Q7456">
        <f>(0.125*EXP(L7456/18))</f>
        <v>0.12539763345292212</v>
      </c>
      <c r="R7456">
        <f>0.07 * EXP(L7456/20)</f>
        <v>7.0200375421937689E-2</v>
      </c>
      <c r="S7456">
        <f>(1/(EXP((L7456+30)/10)+1))</f>
        <v>4.7168272914382137E-2</v>
      </c>
      <c r="T7456">
        <f>(P7456*(1-T7455) - Q7456*T7455)*$F$21</f>
        <v>2.0383810309687746E-3</v>
      </c>
      <c r="U7456">
        <f>(N7456*(1-U7455) - O7456*U7455)*$F$21</f>
        <v>3.6727939589099943E-4</v>
      </c>
      <c r="V7456">
        <f>(R7456*(1-V7455) - S7456*V7455)*$F$21</f>
        <v>7.0118106668829578E-4</v>
      </c>
      <c r="W7456">
        <f>$F$21*(W7455+E7455*(G7455-($E$9*U7455^4*(W7455-$E$3) + $E$11*T7455^3*V7455*(W7455-$E$5) + $E$13*(W7455-$E$7))) /$E$15)</f>
        <v>0.33646630916991654</v>
      </c>
    </row>
    <row r="7457" spans="5:23" x14ac:dyDescent="0.25">
      <c r="I7457">
        <f>I7456 + 0.5*$F$28</f>
        <v>7.0344102467510246E-3</v>
      </c>
      <c r="J7457">
        <f t="shared" ref="J7457" si="25496">J7456 + 0.5*$F$28</f>
        <v>5.3669809060696025E-3</v>
      </c>
      <c r="K7457">
        <f t="shared" ref="K7457" si="25497">K7456 + 0.5*$F$28</f>
        <v>5.7009431758332854E-3</v>
      </c>
      <c r="L7457">
        <f t="shared" ref="L7457" si="25498">L7456 + 0.5*$F$28</f>
        <v>6.2168337179134017E-2</v>
      </c>
      <c r="N7457">
        <f t="shared" ref="N7457:N7459" si="25499">(0.01*(L7457+10))/(EXP((L7457+10)/10))</f>
        <v>3.6787236147667615E-2</v>
      </c>
      <c r="O7457">
        <f t="shared" ref="O7457:O7459" si="25500" xml:space="preserve"> (0.125*EXP(L7457/80))</f>
        <v>0.12509717577980614</v>
      </c>
      <c r="P7457">
        <f t="shared" ref="P7457:P7459" si="25501">(0.1*(L7457+25))/(EXP((L7457+25)/10))</f>
        <v>0.20444782814112614</v>
      </c>
      <c r="Q7457">
        <f t="shared" ref="Q7457:Q7459" si="25502">(0.125*EXP(L7457/18))</f>
        <v>0.12543247096720092</v>
      </c>
      <c r="R7457">
        <f t="shared" ref="R7457:R7459" si="25503">0.07 * EXP(L7457/20)</f>
        <v>7.0217927709737726E-2</v>
      </c>
      <c r="S7457">
        <f t="shared" ref="S7457:S7459" si="25504">(1/(EXP((L7457+30)/10)+1))</f>
        <v>4.7145806288178424E-2</v>
      </c>
      <c r="T7457">
        <f>(P7457*(1-T7456) - Q7457*T7456)*$F$21*2</f>
        <v>4.0755081279386686E-3</v>
      </c>
      <c r="U7457">
        <f>(N7457*(1-U7456) - O7457*U7456)*$F$21*2</f>
        <v>7.3455558677301442E-4</v>
      </c>
      <c r="V7457">
        <f>(R7457*(1-V7456) - S7457*V7456)*$F$21*2</f>
        <v>1.4027126896308509E-3</v>
      </c>
      <c r="W7457">
        <f>$F$21*(W7456+E7456*(G7456-($E$9*U7456^4*(W7456-$E$3) + $E$11*T7456^3*V7456*(W7456-$E$5) + $E$13*(W7456-$E$7))) /$E$15)*2</f>
        <v>6.7293261833983311E-3</v>
      </c>
    </row>
    <row r="7458" spans="5:23" x14ac:dyDescent="0.25">
      <c r="I7458">
        <f>I7456 + 0.5*$F$28</f>
        <v>7.0344102467510246E-3</v>
      </c>
      <c r="J7458">
        <f t="shared" ref="J7458:L7458" si="25505">J7456 + 0.5*$F$28</f>
        <v>5.3669809060696025E-3</v>
      </c>
      <c r="K7458">
        <f t="shared" si="25505"/>
        <v>5.7009431758332854E-3</v>
      </c>
      <c r="L7458">
        <f t="shared" si="25505"/>
        <v>6.2168337179134017E-2</v>
      </c>
      <c r="N7458">
        <f t="shared" si="25499"/>
        <v>3.6787236147667615E-2</v>
      </c>
      <c r="O7458">
        <f t="shared" si="25500"/>
        <v>0.12509717577980614</v>
      </c>
      <c r="P7458">
        <f t="shared" si="25501"/>
        <v>0.20444782814112614</v>
      </c>
      <c r="Q7458">
        <f t="shared" si="25502"/>
        <v>0.12543247096720092</v>
      </c>
      <c r="R7458">
        <f t="shared" si="25503"/>
        <v>7.0217927709737726E-2</v>
      </c>
      <c r="S7458">
        <f t="shared" si="25504"/>
        <v>4.7145806288178424E-2</v>
      </c>
      <c r="T7458">
        <f>(P7458*(1-T7457) - Q7458*T7457)*$F$21*2</f>
        <v>4.0620679660172661E-3</v>
      </c>
      <c r="U7458">
        <f>(N7458*(1-U7457) - O7458*U7457)*$F$21*2</f>
        <v>7.3336646096949668E-4</v>
      </c>
      <c r="V7458">
        <f>(R7458*(1-V7457) - S7458*V7457)*$F$21*2</f>
        <v>1.4010660022151279E-3</v>
      </c>
      <c r="W7458">
        <f>$F$21*(W7457+E7457*(G7457-($E$9*U7457^4*(W7457-$E$3) + $E$11*T7457^3*V7457*(W7457-$E$5) + $E$13*(W7457-$E$7))) /$E$15)*2</f>
        <v>1.3458652366796662E-4</v>
      </c>
    </row>
    <row r="7459" spans="5:23" x14ac:dyDescent="0.25">
      <c r="I7459">
        <f>I7456 + $F$28</f>
        <v>1.2034410246751025E-2</v>
      </c>
      <c r="J7459">
        <f t="shared" ref="J7459:L7459" si="25506">J7456 + $F$28</f>
        <v>1.0366980906069603E-2</v>
      </c>
      <c r="K7459">
        <f t="shared" si="25506"/>
        <v>1.0700943175833285E-2</v>
      </c>
      <c r="L7459">
        <f t="shared" si="25506"/>
        <v>6.7168337179134022E-2</v>
      </c>
      <c r="N7459">
        <f t="shared" si="25499"/>
        <v>3.6787117964041272E-2</v>
      </c>
      <c r="O7459">
        <f t="shared" si="25500"/>
        <v>0.12510499459762789</v>
      </c>
      <c r="P7459">
        <f t="shared" si="25501"/>
        <v>0.20438639752620838</v>
      </c>
      <c r="Q7459">
        <f t="shared" si="25502"/>
        <v>0.12546731815991116</v>
      </c>
      <c r="R7459">
        <f t="shared" si="25503"/>
        <v>7.0235484386158273E-2</v>
      </c>
      <c r="S7459">
        <f t="shared" si="25504"/>
        <v>4.7123349833777251E-2</v>
      </c>
      <c r="T7459">
        <f t="shared" ref="T7459" si="25507">(P7459*(1-T7458) - Q7459*T7458)*$F$21</f>
        <v>2.0304650931424802E-3</v>
      </c>
      <c r="U7459">
        <f t="shared" ref="U7459" si="25508">(N7459*(1-U7458) - O7459*U7458)*$F$21</f>
        <v>3.666839171839305E-4</v>
      </c>
      <c r="V7459">
        <f t="shared" ref="V7459" si="25509">(R7459*(1-V7458) - S7459*V7458)*$F$21</f>
        <v>7.0071056913473121E-4</v>
      </c>
      <c r="W7459">
        <f t="shared" ref="W7459" si="25510">$F$21*(W7458+E7458*(G7458-($E$9*U7458^4*(W7458-$E$3) + $E$11*T7458^3*V7458*(W7458-$E$5) + $E$13*(W7458-$E$7))) /$E$15)</f>
        <v>1.3458652366796662E-6</v>
      </c>
    </row>
    <row r="7460" spans="5:23" x14ac:dyDescent="0.25">
      <c r="T7460">
        <f>SUM(T7456:T7459)/6</f>
        <v>2.034403703011198E-3</v>
      </c>
      <c r="U7460">
        <f t="shared" ref="U7460" si="25511">SUM(U7456:U7459)/6</f>
        <v>3.6698089346957349E-4</v>
      </c>
      <c r="V7460">
        <f t="shared" ref="V7460" si="25512">SUM(V7456:V7459)/6</f>
        <v>7.0094505461150089E-4</v>
      </c>
      <c r="W7460">
        <f>SUM(W7456:W7459)/6</f>
        <v>5.7221927957036595E-2</v>
      </c>
    </row>
    <row r="7462" spans="5:23" x14ac:dyDescent="0.25">
      <c r="E7462">
        <f>E7455+0.01</f>
        <v>10.629999999999818</v>
      </c>
      <c r="F7462">
        <v>0.01</v>
      </c>
      <c r="G7462">
        <v>0</v>
      </c>
      <c r="I7462">
        <f>T7460</f>
        <v>2.034403703011198E-3</v>
      </c>
      <c r="J7462">
        <f t="shared" ref="J7462" si="25513">U7460</f>
        <v>3.6698089346957349E-4</v>
      </c>
      <c r="K7462">
        <f t="shared" ref="K7462" si="25514">V7460</f>
        <v>7.0094505461150089E-4</v>
      </c>
      <c r="L7462">
        <f t="shared" ref="L7462" si="25515">W7460</f>
        <v>5.7221927957036595E-2</v>
      </c>
      <c r="T7462">
        <f>T7460</f>
        <v>2.034403703011198E-3</v>
      </c>
      <c r="U7462">
        <f t="shared" ref="U7462:W7462" si="25516">U7460</f>
        <v>3.6698089346957349E-4</v>
      </c>
      <c r="V7462">
        <f t="shared" si="25516"/>
        <v>7.0094505461150089E-4</v>
      </c>
      <c r="W7462">
        <f t="shared" si="25516"/>
        <v>5.7221927957036595E-2</v>
      </c>
    </row>
    <row r="7463" spans="5:23" x14ac:dyDescent="0.25">
      <c r="I7463">
        <f>T7460</f>
        <v>2.034403703011198E-3</v>
      </c>
      <c r="J7463">
        <f t="shared" ref="J7463" si="25517">U7460</f>
        <v>3.6698089346957349E-4</v>
      </c>
      <c r="K7463">
        <f t="shared" ref="K7463" si="25518">V7460</f>
        <v>7.0094505461150089E-4</v>
      </c>
      <c r="L7463">
        <f t="shared" ref="L7463" si="25519">W7460</f>
        <v>5.7221927957036595E-2</v>
      </c>
      <c r="N7463">
        <f>(0.01*(L7463+10))/(EXP((L7463+10)/10))</f>
        <v>3.6787344126959887E-2</v>
      </c>
      <c r="O7463">
        <f xml:space="preserve"> (0.125*EXP(L7463/80))</f>
        <v>0.12508944124612295</v>
      </c>
      <c r="P7463">
        <f>(0.1*(L7463+25))/(EXP((L7463+25)/10))</f>
        <v>0.20450861049160812</v>
      </c>
      <c r="Q7463">
        <f>(0.125*EXP(L7463/18))</f>
        <v>0.1253980067955181</v>
      </c>
      <c r="R7463">
        <f>0.07 * EXP(L7463/20)</f>
        <v>7.020056352682609E-2</v>
      </c>
      <c r="S7463">
        <f>(1/(EXP((L7463+30)/10)+1))</f>
        <v>4.7168032059645461E-2</v>
      </c>
      <c r="T7463">
        <f>(P7463*(1-T7462) - Q7463*T7462)*$F$21</f>
        <v>2.0383744724775132E-3</v>
      </c>
      <c r="U7463">
        <f>(N7463*(1-U7462) - O7463*U7462)*$F$21</f>
        <v>3.6727938439631695E-4</v>
      </c>
      <c r="V7463">
        <f>(R7463*(1-V7462) - S7463*V7462)*$F$21</f>
        <v>7.0118294590183056E-4</v>
      </c>
      <c r="W7463">
        <f>$F$21*(W7462+E7462*(G7462-($E$9*U7462^4*(W7462-$E$3) + $E$11*T7462^3*V7462*(W7462-$E$5) + $E$13*(W7462-$E$7))) /$E$15)</f>
        <v>0.33678142102609998</v>
      </c>
    </row>
    <row r="7464" spans="5:23" x14ac:dyDescent="0.25">
      <c r="I7464">
        <f>I7463 + 0.5*$F$28</f>
        <v>7.0344037030111977E-3</v>
      </c>
      <c r="J7464">
        <f t="shared" ref="J7464" si="25520">J7463 + 0.5*$F$28</f>
        <v>5.3669808934695739E-3</v>
      </c>
      <c r="K7464">
        <f t="shared" ref="K7464" si="25521">K7463 + 0.5*$F$28</f>
        <v>5.7009450546115009E-3</v>
      </c>
      <c r="L7464">
        <f t="shared" ref="L7464" si="25522">L7463 + 0.5*$F$28</f>
        <v>6.2221927957036592E-2</v>
      </c>
      <c r="N7464">
        <f t="shared" ref="N7464:N7466" si="25523">(0.01*(L7464+10))/(EXP((L7464+10)/10))</f>
        <v>3.678723492909651E-2</v>
      </c>
      <c r="O7464">
        <f t="shared" ref="O7464:O7466" si="25524" xml:space="preserve"> (0.125*EXP(L7464/80))</f>
        <v>0.12509725958052123</v>
      </c>
      <c r="P7464">
        <f t="shared" ref="P7464:P7466" si="25525">(0.1*(L7464+25))/(EXP((L7464+25)/10))</f>
        <v>0.20444716966349599</v>
      </c>
      <c r="Q7464">
        <f t="shared" ref="Q7464:Q7466" si="25526">(0.125*EXP(L7464/18))</f>
        <v>0.1254328444135176</v>
      </c>
      <c r="R7464">
        <f t="shared" ref="R7464:R7466" si="25527">0.07 * EXP(L7464/20)</f>
        <v>7.0218115861658242E-2</v>
      </c>
      <c r="S7464">
        <f t="shared" ref="S7464:S7466" si="25528">(1/(EXP((L7464+30)/10)+1))</f>
        <v>4.7145565542486487E-2</v>
      </c>
      <c r="T7464">
        <f>(P7464*(1-T7463) - Q7464*T7463)*$F$21*2</f>
        <v>4.0754950132764175E-3</v>
      </c>
      <c r="U7464">
        <f>(N7464*(1-U7463) - O7464*U7463)*$F$21*2</f>
        <v>7.3455556183219417E-4</v>
      </c>
      <c r="V7464">
        <f>(R7464*(1-V7463) - S7464*V7463)*$F$21*2</f>
        <v>1.4027164489957881E-3</v>
      </c>
      <c r="W7464">
        <f>$F$21*(W7463+E7463*(G7463-($E$9*U7463^4*(W7463-$E$3) + $E$11*T7463^3*V7463*(W7463-$E$5) + $E$13*(W7463-$E$7))) /$E$15)*2</f>
        <v>6.7356284205219996E-3</v>
      </c>
    </row>
    <row r="7465" spans="5:23" x14ac:dyDescent="0.25">
      <c r="I7465">
        <f>I7463 + 0.5*$F$28</f>
        <v>7.0344037030111977E-3</v>
      </c>
      <c r="J7465">
        <f t="shared" ref="J7465:L7465" si="25529">J7463 + 0.5*$F$28</f>
        <v>5.3669808934695739E-3</v>
      </c>
      <c r="K7465">
        <f t="shared" si="25529"/>
        <v>5.7009450546115009E-3</v>
      </c>
      <c r="L7465">
        <f t="shared" si="25529"/>
        <v>6.2221927957036592E-2</v>
      </c>
      <c r="N7465">
        <f t="shared" si="25523"/>
        <v>3.678723492909651E-2</v>
      </c>
      <c r="O7465">
        <f t="shared" si="25524"/>
        <v>0.12509725958052123</v>
      </c>
      <c r="P7465">
        <f t="shared" si="25525"/>
        <v>0.20444716966349599</v>
      </c>
      <c r="Q7465">
        <f t="shared" si="25526"/>
        <v>0.1254328444135176</v>
      </c>
      <c r="R7465">
        <f t="shared" si="25527"/>
        <v>7.0218115861658242E-2</v>
      </c>
      <c r="S7465">
        <f t="shared" si="25528"/>
        <v>4.7145565542486487E-2</v>
      </c>
      <c r="T7465">
        <f>(P7465*(1-T7464) - Q7465*T7464)*$F$21*2</f>
        <v>4.0620549062229108E-3</v>
      </c>
      <c r="U7465">
        <f>(N7465*(1-U7464) - O7465*U7464)*$F$21*2</f>
        <v>7.3336643546560156E-4</v>
      </c>
      <c r="V7465">
        <f>(R7465*(1-V7464) - S7465*V7464)*$F$21*2</f>
        <v>1.4010697579047587E-3</v>
      </c>
      <c r="W7465">
        <f>$F$21*(W7464+E7464*(G7464-($E$9*U7464^4*(W7464-$E$3) + $E$11*T7464^3*V7464*(W7464-$E$5) + $E$13*(W7464-$E$7))) /$E$15)*2</f>
        <v>1.3471256841043999E-4</v>
      </c>
    </row>
    <row r="7466" spans="5:23" x14ac:dyDescent="0.25">
      <c r="I7466">
        <f>I7463 + $F$28</f>
        <v>1.2034403703011199E-2</v>
      </c>
      <c r="J7466">
        <f t="shared" ref="J7466:L7466" si="25530">J7463 + $F$28</f>
        <v>1.0366980893469574E-2</v>
      </c>
      <c r="K7466">
        <f t="shared" si="25530"/>
        <v>1.0700945054611501E-2</v>
      </c>
      <c r="L7466">
        <f t="shared" si="25530"/>
        <v>6.722192795703659E-2</v>
      </c>
      <c r="N7466">
        <f t="shared" si="25523"/>
        <v>3.6787116648164732E-2</v>
      </c>
      <c r="O7466">
        <f t="shared" si="25524"/>
        <v>0.12510507840358071</v>
      </c>
      <c r="P7466">
        <f t="shared" si="25525"/>
        <v>0.20438573915925767</v>
      </c>
      <c r="Q7466">
        <f t="shared" si="25526"/>
        <v>0.12546769170997735</v>
      </c>
      <c r="R7466">
        <f t="shared" si="25527"/>
        <v>7.0235672585122658E-2</v>
      </c>
      <c r="S7466">
        <f t="shared" si="25528"/>
        <v>4.7123109197086038E-2</v>
      </c>
      <c r="T7466">
        <f t="shared" ref="T7466" si="25531">(P7466*(1-T7465) - Q7466*T7465)*$F$21</f>
        <v>2.0304585641206085E-3</v>
      </c>
      <c r="U7466">
        <f t="shared" ref="U7466" si="25532">(N7466*(1-U7465) - O7466*U7465)*$F$21</f>
        <v>3.6668390346149932E-4</v>
      </c>
      <c r="V7466">
        <f t="shared" ref="V7466" si="25533">(R7466*(1-V7465) - S7466*V7465)*$F$21</f>
        <v>7.0071244745143065E-4</v>
      </c>
      <c r="W7466">
        <f t="shared" ref="W7466" si="25534">$F$21*(W7465+E7465*(G7465-($E$9*U7465^4*(W7465-$E$3) + $E$11*T7465^3*V7465*(W7465-$E$5) + $E$13*(W7465-$E$7))) /$E$15)</f>
        <v>1.3471256841044E-6</v>
      </c>
    </row>
    <row r="7467" spans="5:23" x14ac:dyDescent="0.25">
      <c r="T7467">
        <f>SUM(T7463:T7466)/6</f>
        <v>2.0343971593495751E-3</v>
      </c>
      <c r="U7467">
        <f t="shared" ref="U7467" si="25535">SUM(U7463:U7466)/6</f>
        <v>3.6698088085926865E-4</v>
      </c>
      <c r="V7467">
        <f t="shared" ref="V7467" si="25536">SUM(V7463:V7466)/6</f>
        <v>7.0094693337563474E-4</v>
      </c>
      <c r="W7467">
        <f>SUM(W7463:W7466)/6</f>
        <v>5.7275518190119425E-2</v>
      </c>
    </row>
    <row r="7469" spans="5:23" x14ac:dyDescent="0.25">
      <c r="E7469">
        <f>E7462+0.01</f>
        <v>10.639999999999818</v>
      </c>
      <c r="F7469">
        <v>0.01</v>
      </c>
      <c r="G7469">
        <v>0</v>
      </c>
      <c r="I7469">
        <f>T7467</f>
        <v>2.0343971593495751E-3</v>
      </c>
      <c r="J7469">
        <f t="shared" ref="J7469" si="25537">U7467</f>
        <v>3.6698088085926865E-4</v>
      </c>
      <c r="K7469">
        <f t="shared" ref="K7469" si="25538">V7467</f>
        <v>7.0094693337563474E-4</v>
      </c>
      <c r="L7469">
        <f t="shared" ref="L7469" si="25539">W7467</f>
        <v>5.7275518190119425E-2</v>
      </c>
      <c r="T7469">
        <f>T7467</f>
        <v>2.0343971593495751E-3</v>
      </c>
      <c r="U7469">
        <f t="shared" ref="U7469:W7469" si="25540">U7467</f>
        <v>3.6698088085926865E-4</v>
      </c>
      <c r="V7469">
        <f t="shared" si="25540"/>
        <v>7.0094693337563474E-4</v>
      </c>
      <c r="W7469">
        <f t="shared" si="25540"/>
        <v>5.7275518190119425E-2</v>
      </c>
    </row>
    <row r="7470" spans="5:23" x14ac:dyDescent="0.25">
      <c r="I7470">
        <f>T7467</f>
        <v>2.0343971593495751E-3</v>
      </c>
      <c r="J7470">
        <f t="shared" ref="J7470" si="25541">U7467</f>
        <v>3.6698088085926865E-4</v>
      </c>
      <c r="K7470">
        <f t="shared" ref="K7470" si="25542">V7467</f>
        <v>7.0094693337563474E-4</v>
      </c>
      <c r="L7470">
        <f t="shared" ref="L7470" si="25543">W7467</f>
        <v>5.7275518190119425E-2</v>
      </c>
      <c r="N7470">
        <f>(0.01*(L7470+10))/(EXP((L7470+10)/10))</f>
        <v>3.6787343004758805E-2</v>
      </c>
      <c r="O7470">
        <f xml:space="preserve"> (0.125*EXP(L7470/80))</f>
        <v>0.12508952504080492</v>
      </c>
      <c r="P7470">
        <f>(0.1*(L7470+25))/(EXP((L7470+25)/10))</f>
        <v>0.20450795191123305</v>
      </c>
      <c r="Q7470">
        <f>(0.125*EXP(L7470/18))</f>
        <v>0.12539838013543012</v>
      </c>
      <c r="R7470">
        <f>0.07 * EXP(L7470/20)</f>
        <v>7.0200751630306216E-2</v>
      </c>
      <c r="S7470">
        <f>(1/(EXP((L7470+30)/10)+1))</f>
        <v>4.7167791208526384E-2</v>
      </c>
      <c r="T7470">
        <f>(P7470*(1-T7469) - Q7470*T7469)*$F$21</f>
        <v>2.0383679140646587E-3</v>
      </c>
      <c r="U7470">
        <f>(N7470*(1-U7469) - O7470*U7469)*$F$21</f>
        <v>3.6727937289132706E-4</v>
      </c>
      <c r="V7470">
        <f>(R7470*(1-V7469) - S7470*V7469)*$F$21</f>
        <v>7.0118482510128578E-4</v>
      </c>
      <c r="W7470">
        <f>$F$21*(W7469+E7469*(G7469-($E$9*U7469^4*(W7469-$E$3) + $E$11*T7469^3*V7469*(W7469-$E$5) + $E$13*(W7469-$E$7))) /$E$15)</f>
        <v>0.33709652967877884</v>
      </c>
    </row>
    <row r="7471" spans="5:23" x14ac:dyDescent="0.25">
      <c r="I7471">
        <f>I7470 + 0.5*$F$28</f>
        <v>7.0343971593495747E-3</v>
      </c>
      <c r="J7471">
        <f t="shared" ref="J7471" si="25544">J7470 + 0.5*$F$28</f>
        <v>5.3669808808592687E-3</v>
      </c>
      <c r="K7471">
        <f t="shared" ref="K7471" si="25545">K7470 + 0.5*$F$28</f>
        <v>5.7009469333756347E-3</v>
      </c>
      <c r="L7471">
        <f t="shared" ref="L7471" si="25546">L7470 + 0.5*$F$28</f>
        <v>6.2275518190119422E-2</v>
      </c>
      <c r="N7471">
        <f t="shared" ref="N7471:N7473" si="25547">(0.01*(L7471+10))/(EXP((L7471+10)/10))</f>
        <v>3.6787233709494348E-2</v>
      </c>
      <c r="O7471">
        <f t="shared" ref="O7471:O7473" si="25548" xml:space="preserve"> (0.125*EXP(L7471/80))</f>
        <v>0.12509734338044054</v>
      </c>
      <c r="P7471">
        <f t="shared" ref="P7471:P7473" si="25549">(0.1*(L7471+25))/(EXP((L7471+25)/10))</f>
        <v>0.20444651119374596</v>
      </c>
      <c r="Q7471">
        <f t="shared" ref="Q7471:Q7473" si="25550">(0.125*EXP(L7471/18))</f>
        <v>0.12543321785714953</v>
      </c>
      <c r="R7471">
        <f t="shared" ref="R7471:R7473" si="25551">0.07 * EXP(L7471/20)</f>
        <v>7.0218304012170107E-2</v>
      </c>
      <c r="S7471">
        <f t="shared" ref="S7471:S7473" si="25552">(1/(EXP((L7471+30)/10)+1))</f>
        <v>4.7145324800410532E-2</v>
      </c>
      <c r="T7471">
        <f>(P7471*(1-T7470) - Q7471*T7470)*$F$21*2</f>
        <v>4.0754818987709654E-3</v>
      </c>
      <c r="U7471">
        <f>(N7471*(1-U7470) - O7471*U7470)*$F$21*2</f>
        <v>7.3455553687079968E-4</v>
      </c>
      <c r="V7471">
        <f>(R7471*(1-V7470) - S7471*V7470)*$F$21*2</f>
        <v>1.4027202083325583E-3</v>
      </c>
      <c r="W7471">
        <f>$F$21*(W7470+E7470*(G7470-($E$9*U7470^4*(W7470-$E$3) + $E$11*T7470^3*V7470*(W7470-$E$5) + $E$13*(W7470-$E$7))) /$E$15)*2</f>
        <v>6.7419305935755769E-3</v>
      </c>
    </row>
    <row r="7472" spans="5:23" x14ac:dyDescent="0.25">
      <c r="I7472">
        <f>I7470 + 0.5*$F$28</f>
        <v>7.0343971593495747E-3</v>
      </c>
      <c r="J7472">
        <f t="shared" ref="J7472:L7472" si="25553">J7470 + 0.5*$F$28</f>
        <v>5.3669808808592687E-3</v>
      </c>
      <c r="K7472">
        <f t="shared" si="25553"/>
        <v>5.7009469333756347E-3</v>
      </c>
      <c r="L7472">
        <f t="shared" si="25553"/>
        <v>6.2275518190119422E-2</v>
      </c>
      <c r="N7472">
        <f t="shared" si="25547"/>
        <v>3.6787233709494348E-2</v>
      </c>
      <c r="O7472">
        <f t="shared" si="25548"/>
        <v>0.12509734338044054</v>
      </c>
      <c r="P7472">
        <f t="shared" si="25549"/>
        <v>0.20444651119374596</v>
      </c>
      <c r="Q7472">
        <f t="shared" si="25550"/>
        <v>0.12543321785714953</v>
      </c>
      <c r="R7472">
        <f t="shared" si="25551"/>
        <v>7.0218304012170107E-2</v>
      </c>
      <c r="S7472">
        <f t="shared" si="25552"/>
        <v>4.7145324800410532E-2</v>
      </c>
      <c r="T7472">
        <f>(P7472*(1-T7471) - Q7472*T7471)*$F$21*2</f>
        <v>4.0620418465845513E-3</v>
      </c>
      <c r="U7472">
        <f>(N7472*(1-U7471) - O7472*U7471)*$F$21*2</f>
        <v>7.3336640994117882E-4</v>
      </c>
      <c r="V7472">
        <f>(R7472*(1-V7471) - S7472*V7471)*$F$21*2</f>
        <v>1.4010735135662291E-3</v>
      </c>
      <c r="W7472">
        <f>$F$21*(W7471+E7471*(G7471-($E$9*U7471^4*(W7471-$E$3) + $E$11*T7471^3*V7471*(W7471-$E$5) + $E$13*(W7471-$E$7))) /$E$15)*2</f>
        <v>1.3483861187151155E-4</v>
      </c>
    </row>
    <row r="7473" spans="5:23" x14ac:dyDescent="0.25">
      <c r="I7473">
        <f>I7470 + $F$28</f>
        <v>1.2034397159349576E-2</v>
      </c>
      <c r="J7473">
        <f t="shared" ref="J7473:L7473" si="25554">J7470 + $F$28</f>
        <v>1.0366980880859269E-2</v>
      </c>
      <c r="K7473">
        <f t="shared" si="25554"/>
        <v>1.0700946933375635E-2</v>
      </c>
      <c r="L7473">
        <f t="shared" si="25554"/>
        <v>6.7275518190119427E-2</v>
      </c>
      <c r="N7473">
        <f t="shared" si="25547"/>
        <v>3.6787115331259168E-2</v>
      </c>
      <c r="O7473">
        <f t="shared" si="25548"/>
        <v>0.12510516220873766</v>
      </c>
      <c r="P7473">
        <f t="shared" si="25549"/>
        <v>0.20438508080018672</v>
      </c>
      <c r="Q7473">
        <f t="shared" si="25550"/>
        <v>0.12546806525735801</v>
      </c>
      <c r="R7473">
        <f t="shared" si="25551"/>
        <v>7.0235860782678017E-2</v>
      </c>
      <c r="S7473">
        <f t="shared" si="25552"/>
        <v>4.7122868564009247E-2</v>
      </c>
      <c r="T7473">
        <f t="shared" ref="T7473" si="25555">(P7473*(1-T7472) - Q7473*T7472)*$F$21</f>
        <v>2.0304520351767342E-3</v>
      </c>
      <c r="U7473">
        <f t="shared" ref="U7473" si="25556">(N7473*(1-U7472) - O7473*U7472)*$F$21</f>
        <v>3.666838897288246E-4</v>
      </c>
      <c r="V7473">
        <f t="shared" ref="V7473" si="25557">(R7473*(1-V7472) - S7473*V7472)*$F$21</f>
        <v>7.0071432575404588E-4</v>
      </c>
      <c r="W7473">
        <f t="shared" ref="W7473" si="25558">$F$21*(W7472+E7472*(G7472-($E$9*U7472^4*(W7472-$E$3) + $E$11*T7472^3*V7472*(W7472-$E$5) + $E$13*(W7472-$E$7))) /$E$15)</f>
        <v>1.3483861187151155E-6</v>
      </c>
    </row>
    <row r="7474" spans="5:23" x14ac:dyDescent="0.25">
      <c r="T7474">
        <f>SUM(T7470:T7473)/6</f>
        <v>2.0343906157661517E-3</v>
      </c>
      <c r="U7474">
        <f t="shared" ref="U7474" si="25559">SUM(U7470:U7473)/6</f>
        <v>3.6698086823868829E-4</v>
      </c>
      <c r="V7474">
        <f t="shared" ref="V7474" si="25560">SUM(V7470:V7473)/6</f>
        <v>7.0094881212568643E-4</v>
      </c>
      <c r="W7474">
        <f>SUM(W7470:W7473)/6</f>
        <v>5.7329107878390774E-2</v>
      </c>
    </row>
    <row r="7476" spans="5:23" x14ac:dyDescent="0.25">
      <c r="E7476">
        <f>E7469+0.01</f>
        <v>10.649999999999817</v>
      </c>
      <c r="F7476">
        <v>0.01</v>
      </c>
      <c r="G7476">
        <v>0</v>
      </c>
      <c r="I7476">
        <f>T7474</f>
        <v>2.0343906157661517E-3</v>
      </c>
      <c r="J7476">
        <f t="shared" ref="J7476" si="25561">U7474</f>
        <v>3.6698086823868829E-4</v>
      </c>
      <c r="K7476">
        <f t="shared" ref="K7476" si="25562">V7474</f>
        <v>7.0094881212568643E-4</v>
      </c>
      <c r="L7476">
        <f t="shared" ref="L7476" si="25563">W7474</f>
        <v>5.7329107878390774E-2</v>
      </c>
      <c r="T7476">
        <f>T7474</f>
        <v>2.0343906157661517E-3</v>
      </c>
      <c r="U7476">
        <f t="shared" ref="U7476:W7476" si="25564">U7474</f>
        <v>3.6698086823868829E-4</v>
      </c>
      <c r="V7476">
        <f t="shared" si="25564"/>
        <v>7.0094881212568643E-4</v>
      </c>
      <c r="W7476">
        <f t="shared" si="25564"/>
        <v>5.7329107878390774E-2</v>
      </c>
    </row>
    <row r="7477" spans="5:23" x14ac:dyDescent="0.25">
      <c r="I7477">
        <f>T7474</f>
        <v>2.0343906157661517E-3</v>
      </c>
      <c r="J7477">
        <f t="shared" ref="J7477" si="25565">U7474</f>
        <v>3.6698086823868829E-4</v>
      </c>
      <c r="K7477">
        <f t="shared" ref="K7477" si="25566">V7474</f>
        <v>7.0094881212568643E-4</v>
      </c>
      <c r="L7477">
        <f t="shared" ref="L7477" si="25567">W7474</f>
        <v>5.7329107878390774E-2</v>
      </c>
      <c r="N7477">
        <f>(0.01*(L7477+10))/(EXP((L7477+10)/10))</f>
        <v>3.6787341881524667E-2</v>
      </c>
      <c r="O7477">
        <f xml:space="preserve"> (0.125*EXP(L7477/80))</f>
        <v>0.12508960883469114</v>
      </c>
      <c r="P7477">
        <f>(0.1*(L7477+25))/(EXP((L7477+25)/10))</f>
        <v>0.20450729333873874</v>
      </c>
      <c r="Q7477">
        <f>(0.125*EXP(L7477/18))</f>
        <v>0.12539875347265816</v>
      </c>
      <c r="R7477">
        <f>0.07 * EXP(L7477/20)</f>
        <v>7.0200939732378037E-2</v>
      </c>
      <c r="S7477">
        <f>(1/(EXP((L7477+30)/10)+1))</f>
        <v>4.7167550361024803E-2</v>
      </c>
      <c r="T7477">
        <f>(P7477*(1-T7476) - Q7477*T7476)*$F$21</f>
        <v>2.0383613557302112E-3</v>
      </c>
      <c r="U7477">
        <f>(N7477*(1-U7476) - O7477*U7476)*$F$21</f>
        <v>3.6727936137602994E-4</v>
      </c>
      <c r="V7477">
        <f>(R7477*(1-V7476) - S7477*V7476)*$F$21</f>
        <v>7.011867042866608E-4</v>
      </c>
      <c r="W7477">
        <f>$F$21*(W7476+E7476*(G7476-($E$9*U7476^4*(W7476-$E$3) + $E$11*T7476^3*V7476*(W7476-$E$5) + $E$13*(W7476-$E$7))) /$E$15)</f>
        <v>0.33741163512800249</v>
      </c>
    </row>
    <row r="7478" spans="5:23" x14ac:dyDescent="0.25">
      <c r="I7478">
        <f>I7477 + 0.5*$F$28</f>
        <v>7.0343906157661514E-3</v>
      </c>
      <c r="J7478">
        <f t="shared" ref="J7478" si="25568">J7477 + 0.5*$F$28</f>
        <v>5.3669808682386888E-3</v>
      </c>
      <c r="K7478">
        <f t="shared" ref="K7478" si="25569">K7477 + 0.5*$F$28</f>
        <v>5.700948812125687E-3</v>
      </c>
      <c r="L7478">
        <f t="shared" ref="L7478" si="25570">L7477 + 0.5*$F$28</f>
        <v>6.2329107878390771E-2</v>
      </c>
      <c r="N7478">
        <f t="shared" ref="N7478:N7480" si="25571">(0.01*(L7478+10))/(EXP((L7478+10)/10))</f>
        <v>3.6787232488861184E-2</v>
      </c>
      <c r="O7478">
        <f t="shared" ref="O7478:O7480" si="25572" xml:space="preserve"> (0.125*EXP(L7478/80))</f>
        <v>0.12509742717956404</v>
      </c>
      <c r="P7478">
        <f t="shared" ref="P7478:P7480" si="25573">(0.1*(L7478+25))/(EXP((L7478+25)/10))</f>
        <v>0.20444585273187604</v>
      </c>
      <c r="Q7478">
        <f t="shared" ref="Q7478:Q7480" si="25574">(0.125*EXP(L7478/18))</f>
        <v>0.12543359129809675</v>
      </c>
      <c r="R7478">
        <f t="shared" ref="R7478:R7480" si="25575">0.07 * EXP(L7478/20)</f>
        <v>7.0218492161273308E-2</v>
      </c>
      <c r="S7478">
        <f t="shared" ref="S7478:S7480" si="25576">(1/(EXP((L7478+30)/10)+1))</f>
        <v>4.7145084061950483E-2</v>
      </c>
      <c r="T7478">
        <f>(P7478*(1-T7477) - Q7478*T7477)*$F$21*2</f>
        <v>4.0754687844223115E-3</v>
      </c>
      <c r="U7478">
        <f>(N7478*(1-U7477) - O7478*U7477)*$F$21*2</f>
        <v>7.3455551188883169E-4</v>
      </c>
      <c r="V7478">
        <f>(R7478*(1-V7477) - S7478*V7477)*$F$21*2</f>
        <v>1.402723967641161E-3</v>
      </c>
      <c r="W7478">
        <f>$F$21*(W7477+E7477*(G7477-($E$9*U7477^4*(W7477-$E$3) + $E$11*T7477^3*V7477*(W7477-$E$5) + $E$13*(W7477-$E$7))) /$E$15)*2</f>
        <v>6.7482327025600499E-3</v>
      </c>
    </row>
    <row r="7479" spans="5:23" x14ac:dyDescent="0.25">
      <c r="I7479">
        <f>I7477 + 0.5*$F$28</f>
        <v>7.0343906157661514E-3</v>
      </c>
      <c r="J7479">
        <f t="shared" ref="J7479:L7479" si="25577">J7477 + 0.5*$F$28</f>
        <v>5.3669808682386888E-3</v>
      </c>
      <c r="K7479">
        <f t="shared" si="25577"/>
        <v>5.700948812125687E-3</v>
      </c>
      <c r="L7479">
        <f t="shared" si="25577"/>
        <v>6.2329107878390771E-2</v>
      </c>
      <c r="N7479">
        <f t="shared" si="25571"/>
        <v>3.6787232488861184E-2</v>
      </c>
      <c r="O7479">
        <f t="shared" si="25572"/>
        <v>0.12509742717956404</v>
      </c>
      <c r="P7479">
        <f t="shared" si="25573"/>
        <v>0.20444585273187604</v>
      </c>
      <c r="Q7479">
        <f t="shared" si="25574"/>
        <v>0.12543359129809675</v>
      </c>
      <c r="R7479">
        <f t="shared" si="25575"/>
        <v>7.0218492161273308E-2</v>
      </c>
      <c r="S7479">
        <f t="shared" si="25576"/>
        <v>4.7145084061950483E-2</v>
      </c>
      <c r="T7479">
        <f>(P7479*(1-T7478) - Q7479*T7478)*$F$21*2</f>
        <v>4.062028787102186E-3</v>
      </c>
      <c r="U7479">
        <f>(N7479*(1-U7478) - O7479*U7478)*$F$21*2</f>
        <v>7.3336638439622985E-4</v>
      </c>
      <c r="V7479">
        <f>(R7479*(1-V7478) - S7479*V7478)*$F$21*2</f>
        <v>1.4010772691995382E-3</v>
      </c>
      <c r="W7479">
        <f>$F$21*(W7478+E7478*(G7478-($E$9*U7478^4*(W7478-$E$3) + $E$11*T7478^3*V7478*(W7478-$E$5) + $E$13*(W7478-$E$7))) /$E$15)*2</f>
        <v>1.3496465405120101E-4</v>
      </c>
    </row>
    <row r="7480" spans="5:23" x14ac:dyDescent="0.25">
      <c r="I7480">
        <f>I7477 + $F$28</f>
        <v>1.2034390615766152E-2</v>
      </c>
      <c r="J7480">
        <f t="shared" ref="J7480:L7480" si="25578">J7477 + $F$28</f>
        <v>1.0366980868238689E-2</v>
      </c>
      <c r="K7480">
        <f t="shared" si="25578"/>
        <v>1.0700948812125686E-2</v>
      </c>
      <c r="L7480">
        <f t="shared" si="25578"/>
        <v>6.7329107878390776E-2</v>
      </c>
      <c r="N7480">
        <f t="shared" si="25571"/>
        <v>3.6787114013324643E-2</v>
      </c>
      <c r="O7480">
        <f t="shared" si="25572"/>
        <v>0.12510524601309878</v>
      </c>
      <c r="P7480">
        <f t="shared" si="25573"/>
        <v>0.20438442244899538</v>
      </c>
      <c r="Q7480">
        <f t="shared" si="25574"/>
        <v>0.12546843880205324</v>
      </c>
      <c r="R7480">
        <f t="shared" si="25575"/>
        <v>7.0236048978824392E-2</v>
      </c>
      <c r="S7480">
        <f t="shared" si="25576"/>
        <v>4.7122627934546801E-2</v>
      </c>
      <c r="T7480">
        <f t="shared" ref="T7480" si="25579">(P7480*(1-T7479) - Q7480*T7479)*$F$21</f>
        <v>2.0304455063108557E-3</v>
      </c>
      <c r="U7480">
        <f t="shared" ref="U7480" si="25580">(N7480*(1-U7479) - O7480*U7479)*$F$21</f>
        <v>3.6668387598590694E-4</v>
      </c>
      <c r="V7480">
        <f t="shared" ref="V7480" si="25581">(R7480*(1-V7479) - S7480*V7479)*$F$21</f>
        <v>7.0071620404257742E-4</v>
      </c>
      <c r="W7480">
        <f t="shared" ref="W7480" si="25582">$F$21*(W7479+E7479*(G7479-($E$9*U7479^4*(W7479-$E$3) + $E$11*T7479^3*V7479*(W7479-$E$5) + $E$13*(W7479-$E$7))) /$E$15)</f>
        <v>1.34964654051201E-6</v>
      </c>
    </row>
    <row r="7481" spans="5:23" x14ac:dyDescent="0.25">
      <c r="T7481">
        <f>SUM(T7477:T7480)/6</f>
        <v>2.034384072260927E-3</v>
      </c>
      <c r="U7481">
        <f t="shared" ref="U7481" si="25583">SUM(U7477:U7480)/6</f>
        <v>3.669808556078331E-4</v>
      </c>
      <c r="V7481">
        <f t="shared" ref="V7481" si="25584">SUM(V7477:V7480)/6</f>
        <v>7.0095069086165628E-4</v>
      </c>
      <c r="W7481">
        <f>SUM(W7477:W7480)/6</f>
        <v>5.7382697021859046E-2</v>
      </c>
    </row>
    <row r="7483" spans="5:23" x14ac:dyDescent="0.25">
      <c r="E7483">
        <f>E7476+0.01</f>
        <v>10.659999999999817</v>
      </c>
      <c r="F7483">
        <v>0.01</v>
      </c>
      <c r="G7483">
        <v>0</v>
      </c>
      <c r="I7483">
        <f>T7481</f>
        <v>2.034384072260927E-3</v>
      </c>
      <c r="J7483">
        <f t="shared" ref="J7483" si="25585">U7481</f>
        <v>3.669808556078331E-4</v>
      </c>
      <c r="K7483">
        <f t="shared" ref="K7483" si="25586">V7481</f>
        <v>7.0095069086165628E-4</v>
      </c>
      <c r="L7483">
        <f t="shared" ref="L7483" si="25587">W7481</f>
        <v>5.7382697021859046E-2</v>
      </c>
      <c r="T7483">
        <f>T7481</f>
        <v>2.034384072260927E-3</v>
      </c>
      <c r="U7483">
        <f t="shared" ref="U7483:W7483" si="25588">U7481</f>
        <v>3.669808556078331E-4</v>
      </c>
      <c r="V7483">
        <f t="shared" si="25588"/>
        <v>7.0095069086165628E-4</v>
      </c>
      <c r="W7483">
        <f t="shared" si="25588"/>
        <v>5.7382697021859046E-2</v>
      </c>
    </row>
    <row r="7484" spans="5:23" x14ac:dyDescent="0.25">
      <c r="I7484">
        <f>T7481</f>
        <v>2.034384072260927E-3</v>
      </c>
      <c r="J7484">
        <f t="shared" ref="J7484" si="25589">U7481</f>
        <v>3.669808556078331E-4</v>
      </c>
      <c r="K7484">
        <f t="shared" ref="K7484" si="25590">V7481</f>
        <v>7.0095069086165628E-4</v>
      </c>
      <c r="L7484">
        <f t="shared" ref="L7484" si="25591">W7481</f>
        <v>5.7382697021859046E-2</v>
      </c>
      <c r="N7484">
        <f>(0.01*(L7484+10))/(EXP((L7484+10)/10))</f>
        <v>3.6787340757257522E-2</v>
      </c>
      <c r="O7484">
        <f xml:space="preserve"> (0.125*EXP(L7484/80))</f>
        <v>0.12508969262778163</v>
      </c>
      <c r="P7484">
        <f>(0.1*(L7484+25))/(EXP((L7484+25)/10))</f>
        <v>0.20450663477412484</v>
      </c>
      <c r="Q7484">
        <f>(0.125*EXP(L7484/18))</f>
        <v>0.12539912680720225</v>
      </c>
      <c r="R7484">
        <f>0.07 * EXP(L7484/20)</f>
        <v>7.0201127833041582E-2</v>
      </c>
      <c r="S7484">
        <f>(1/(EXP((L7484+30)/10)+1))</f>
        <v>4.7167309517140626E-2</v>
      </c>
      <c r="T7484">
        <f>(P7484*(1-T7483) - Q7484*T7483)*$F$21</f>
        <v>2.0383547974741666E-3</v>
      </c>
      <c r="U7484">
        <f>(N7484*(1-U7483) - O7484*U7483)*$F$21</f>
        <v>3.6727934985042622E-4</v>
      </c>
      <c r="V7484">
        <f>(R7484*(1-V7483) - S7484*V7483)*$F$21</f>
        <v>7.0118858345795626E-4</v>
      </c>
      <c r="W7484">
        <f>$F$21*(W7483+E7483*(G7483-($E$9*U7483^4*(W7483-$E$3) + $E$11*T7483^3*V7483*(W7483-$E$5) + $E$13*(W7483-$E$7))) /$E$15)</f>
        <v>0.33772673737381936</v>
      </c>
    </row>
    <row r="7485" spans="5:23" x14ac:dyDescent="0.25">
      <c r="I7485">
        <f>I7484 + 0.5*$F$28</f>
        <v>7.0343840722609276E-3</v>
      </c>
      <c r="J7485">
        <f t="shared" ref="J7485" si="25592">J7484 + 0.5*$F$28</f>
        <v>5.3669808556078332E-3</v>
      </c>
      <c r="K7485">
        <f t="shared" ref="K7485" si="25593">K7484 + 0.5*$F$28</f>
        <v>5.7009506908616567E-3</v>
      </c>
      <c r="L7485">
        <f t="shared" ref="L7485" si="25594">L7484 + 0.5*$F$28</f>
        <v>6.2382697021859043E-2</v>
      </c>
      <c r="N7485">
        <f t="shared" ref="N7485:N7487" si="25595">(0.01*(L7485+10))/(EXP((L7485+10)/10))</f>
        <v>3.6787231267197067E-2</v>
      </c>
      <c r="O7485">
        <f t="shared" ref="O7485:O7487" si="25596" xml:space="preserve"> (0.125*EXP(L7485/80))</f>
        <v>0.12509751097789179</v>
      </c>
      <c r="P7485">
        <f t="shared" ref="P7485:P7487" si="25597">(0.1*(L7485+25))/(EXP((L7485+25)/10))</f>
        <v>0.20444519427788616</v>
      </c>
      <c r="Q7485">
        <f t="shared" ref="Q7485:Q7487" si="25598">(0.125*EXP(L7485/18))</f>
        <v>0.12543396473635929</v>
      </c>
      <c r="R7485">
        <f t="shared" ref="R7485:R7487" si="25599">0.07 * EXP(L7485/20)</f>
        <v>7.0218680308967912E-2</v>
      </c>
      <c r="S7485">
        <f t="shared" ref="S7485:S7487" si="25600">(1/(EXP((L7485+30)/10)+1))</f>
        <v>4.7144843327106271E-2</v>
      </c>
      <c r="T7485">
        <f>(P7485*(1-T7484) - Q7485*T7484)*$F$21*2</f>
        <v>4.0754556702304549E-3</v>
      </c>
      <c r="U7485">
        <f>(N7485*(1-U7484) - O7485*U7484)*$F$21*2</f>
        <v>7.3455548688629183E-4</v>
      </c>
      <c r="V7485">
        <f>(R7485*(1-V7484) - S7485*V7484)*$F$21*2</f>
        <v>1.4027277269215983E-3</v>
      </c>
      <c r="W7485">
        <f>$F$21*(W7484+E7484*(G7484-($E$9*U7484^4*(W7484-$E$3) + $E$11*T7484^3*V7484*(W7484-$E$5) + $E$13*(W7484-$E$7))) /$E$15)*2</f>
        <v>6.7545347474763876E-3</v>
      </c>
    </row>
    <row r="7486" spans="5:23" x14ac:dyDescent="0.25">
      <c r="I7486">
        <f>I7484 + 0.5*$F$28</f>
        <v>7.0343840722609276E-3</v>
      </c>
      <c r="J7486">
        <f t="shared" ref="J7486:L7486" si="25601">J7484 + 0.5*$F$28</f>
        <v>5.3669808556078332E-3</v>
      </c>
      <c r="K7486">
        <f t="shared" si="25601"/>
        <v>5.7009506908616567E-3</v>
      </c>
      <c r="L7486">
        <f t="shared" si="25601"/>
        <v>6.2382697021859043E-2</v>
      </c>
      <c r="N7486">
        <f t="shared" si="25595"/>
        <v>3.6787231267197067E-2</v>
      </c>
      <c r="O7486">
        <f t="shared" si="25596"/>
        <v>0.12509751097789179</v>
      </c>
      <c r="P7486">
        <f t="shared" si="25597"/>
        <v>0.20444519427788616</v>
      </c>
      <c r="Q7486">
        <f t="shared" si="25598"/>
        <v>0.12543396473635929</v>
      </c>
      <c r="R7486">
        <f t="shared" si="25599"/>
        <v>7.0218680308967912E-2</v>
      </c>
      <c r="S7486">
        <f t="shared" si="25600"/>
        <v>4.7144843327106271E-2</v>
      </c>
      <c r="T7486">
        <f>(P7486*(1-T7485) - Q7486*T7485)*$F$21*2</f>
        <v>4.062015727775814E-3</v>
      </c>
      <c r="U7486">
        <f>(N7486*(1-U7485) - O7486*U7485)*$F$21*2</f>
        <v>7.3336635883075531E-4</v>
      </c>
      <c r="V7486">
        <f>(R7486*(1-V7485) - S7486*V7485)*$F$21*2</f>
        <v>1.4010810248046874E-3</v>
      </c>
      <c r="W7486">
        <f>$F$21*(W7485+E7485*(G7485-($E$9*U7485^4*(W7485-$E$3) + $E$11*T7485^3*V7485*(W7485-$E$5) + $E$13*(W7485-$E$7))) /$E$15)*2</f>
        <v>1.3509069494952776E-4</v>
      </c>
    </row>
    <row r="7487" spans="5:23" x14ac:dyDescent="0.25">
      <c r="I7487">
        <f>I7484 + $F$28</f>
        <v>1.2034384072260927E-2</v>
      </c>
      <c r="J7487">
        <f t="shared" ref="J7487:L7487" si="25602">J7484 + $F$28</f>
        <v>1.0366980855607832E-2</v>
      </c>
      <c r="K7487">
        <f t="shared" si="25602"/>
        <v>1.0700950690861657E-2</v>
      </c>
      <c r="L7487">
        <f t="shared" si="25602"/>
        <v>6.7382697021859048E-2</v>
      </c>
      <c r="N7487">
        <f t="shared" si="25595"/>
        <v>3.678711269436119E-2</v>
      </c>
      <c r="O7487">
        <f t="shared" si="25596"/>
        <v>0.12510532981666406</v>
      </c>
      <c r="P7487">
        <f t="shared" si="25597"/>
        <v>0.2043837641056834</v>
      </c>
      <c r="Q7487">
        <f t="shared" si="25598"/>
        <v>0.12546881234406307</v>
      </c>
      <c r="R7487">
        <f t="shared" si="25599"/>
        <v>7.0236237173561797E-2</v>
      </c>
      <c r="S7487">
        <f t="shared" si="25600"/>
        <v>4.7122387308698603E-2</v>
      </c>
      <c r="T7487">
        <f t="shared" ref="T7487" si="25603">(P7487*(1-T7486) - Q7487*T7486)*$F$21</f>
        <v>2.0304389775229717E-3</v>
      </c>
      <c r="U7487">
        <f t="shared" ref="U7487" si="25604">(N7487*(1-U7486) - O7487*U7486)*$F$21</f>
        <v>3.6668386223274665E-4</v>
      </c>
      <c r="V7487">
        <f t="shared" ref="V7487" si="25605">(R7487*(1-V7486) - S7487*V7486)*$F$21</f>
        <v>7.0071808231702529E-4</v>
      </c>
      <c r="W7487">
        <f t="shared" ref="W7487" si="25606">$F$21*(W7486+E7486*(G7486-($E$9*U7486^4*(W7486-$E$3) + $E$11*T7486^3*V7486*(W7486-$E$5) + $E$13*(W7486-$E$7))) /$E$15)</f>
        <v>1.3509069494952775E-6</v>
      </c>
    </row>
    <row r="7488" spans="5:23" x14ac:dyDescent="0.25">
      <c r="T7488">
        <f>SUM(T7484:T7487)/6</f>
        <v>2.0343775288339011E-3</v>
      </c>
      <c r="U7488">
        <f t="shared" ref="U7488" si="25607">SUM(U7484:U7487)/6</f>
        <v>3.6698084296670337E-4</v>
      </c>
      <c r="V7488">
        <f t="shared" ref="V7488" si="25608">SUM(V7484:V7487)/6</f>
        <v>7.0095256958354441E-4</v>
      </c>
      <c r="W7488">
        <f>SUM(W7484:W7487)/6</f>
        <v>5.7436285620532462E-2</v>
      </c>
    </row>
    <row r="7490" spans="5:23" x14ac:dyDescent="0.25">
      <c r="E7490">
        <f>E7483+0.01</f>
        <v>10.669999999999817</v>
      </c>
      <c r="F7490">
        <v>0.01</v>
      </c>
      <c r="G7490">
        <v>0</v>
      </c>
      <c r="I7490">
        <f>T7488</f>
        <v>2.0343775288339011E-3</v>
      </c>
      <c r="J7490">
        <f t="shared" ref="J7490" si="25609">U7488</f>
        <v>3.6698084296670337E-4</v>
      </c>
      <c r="K7490">
        <f t="shared" ref="K7490" si="25610">V7488</f>
        <v>7.0095256958354441E-4</v>
      </c>
      <c r="L7490">
        <f t="shared" ref="L7490" si="25611">W7488</f>
        <v>5.7436285620532462E-2</v>
      </c>
      <c r="T7490">
        <f>T7488</f>
        <v>2.0343775288339011E-3</v>
      </c>
      <c r="U7490">
        <f t="shared" ref="U7490:W7490" si="25612">U7488</f>
        <v>3.6698084296670337E-4</v>
      </c>
      <c r="V7490">
        <f t="shared" si="25612"/>
        <v>7.0095256958354441E-4</v>
      </c>
      <c r="W7490">
        <f t="shared" si="25612"/>
        <v>5.7436285620532462E-2</v>
      </c>
    </row>
    <row r="7491" spans="5:23" x14ac:dyDescent="0.25">
      <c r="I7491">
        <f>T7488</f>
        <v>2.0343775288339011E-3</v>
      </c>
      <c r="J7491">
        <f t="shared" ref="J7491" si="25613">U7488</f>
        <v>3.6698084296670337E-4</v>
      </c>
      <c r="K7491">
        <f t="shared" ref="K7491" si="25614">V7488</f>
        <v>7.0095256958354441E-4</v>
      </c>
      <c r="L7491">
        <f t="shared" ref="L7491" si="25615">W7488</f>
        <v>5.7436285620532462E-2</v>
      </c>
      <c r="N7491">
        <f>(0.01*(L7491+10))/(EXP((L7491+10)/10))</f>
        <v>3.6787339631957433E-2</v>
      </c>
      <c r="O7491">
        <f xml:space="preserve"> (0.125*EXP(L7491/80))</f>
        <v>0.1250897764200764</v>
      </c>
      <c r="P7491">
        <f>(0.1*(L7491+25))/(EXP((L7491+25)/10))</f>
        <v>0.20450597621739139</v>
      </c>
      <c r="Q7491">
        <f>(0.125*EXP(L7491/18))</f>
        <v>0.12539950013906245</v>
      </c>
      <c r="R7491">
        <f>0.07 * EXP(L7491/20)</f>
        <v>7.0201315932296879E-2</v>
      </c>
      <c r="S7491">
        <f>(1/(EXP((L7491+30)/10)+1))</f>
        <v>4.7167068676873793E-2</v>
      </c>
      <c r="T7491">
        <f>(P7491*(1-T7490) - Q7491*T7490)*$F$21</f>
        <v>2.0383482392965259E-3</v>
      </c>
      <c r="U7491">
        <f>(N7491*(1-U7490) - O7491*U7490)*$F$21</f>
        <v>3.6727933831451641E-4</v>
      </c>
      <c r="V7491">
        <f>(R7491*(1-V7490) - S7491*V7490)*$F$21</f>
        <v>7.0119046261517205E-4</v>
      </c>
      <c r="W7491">
        <f>$F$21*(W7490+E7490*(G7490-($E$9*U7490^4*(W7490-$E$3) + $E$11*T7490^3*V7490*(W7490-$E$5) + $E$13*(W7490-$E$7))) /$E$15)</f>
        <v>0.3380418364162785</v>
      </c>
    </row>
    <row r="7492" spans="5:23" x14ac:dyDescent="0.25">
      <c r="I7492">
        <f>I7491 + 0.5*$F$28</f>
        <v>7.0343775288339017E-3</v>
      </c>
      <c r="J7492">
        <f t="shared" ref="J7492" si="25616">J7491 + 0.5*$F$28</f>
        <v>5.3669808429667037E-3</v>
      </c>
      <c r="K7492">
        <f t="shared" ref="K7492" si="25617">K7491 + 0.5*$F$28</f>
        <v>5.7009525695835448E-3</v>
      </c>
      <c r="L7492">
        <f t="shared" ref="L7492" si="25618">L7491 + 0.5*$F$28</f>
        <v>6.243628562053246E-2</v>
      </c>
      <c r="N7492">
        <f t="shared" ref="N7492:N7494" si="25619">(0.01*(L7492+10))/(EXP((L7492+10)/10))</f>
        <v>3.6787230044502031E-2</v>
      </c>
      <c r="O7492">
        <f t="shared" ref="O7492:O7494" si="25620" xml:space="preserve"> (0.125*EXP(L7492/80))</f>
        <v>0.12509759477542373</v>
      </c>
      <c r="P7492">
        <f t="shared" ref="P7492:P7494" si="25621">(0.1*(L7492+25))/(EXP((L7492+25)/10))</f>
        <v>0.20444453583177624</v>
      </c>
      <c r="Q7492">
        <f t="shared" ref="Q7492:Q7494" si="25622">(0.125*EXP(L7492/18))</f>
        <v>0.12543433817193719</v>
      </c>
      <c r="R7492">
        <f t="shared" ref="R7492:R7494" si="25623">0.07 * EXP(L7492/20)</f>
        <v>7.0218868455253894E-2</v>
      </c>
      <c r="S7492">
        <f t="shared" ref="S7492:S7494" si="25624">(1/(EXP((L7492+30)/10)+1))</f>
        <v>4.7144602595877848E-2</v>
      </c>
      <c r="T7492">
        <f>(P7492*(1-T7491) - Q7492*T7491)*$F$21*2</f>
        <v>4.075442556195393E-3</v>
      </c>
      <c r="U7492">
        <f>(N7492*(1-U7491) - O7492*U7491)*$F$21*2</f>
        <v>7.345554618631801E-4</v>
      </c>
      <c r="V7492">
        <f>(R7492*(1-V7491) - S7492*V7491)*$F$21*2</f>
        <v>1.4027314861738685E-3</v>
      </c>
      <c r="W7492">
        <f>$F$21*(W7491+E7491*(G7491-($E$9*U7491^4*(W7491-$E$3) + $E$11*T7491^3*V7491*(W7491-$E$5) + $E$13*(W7491-$E$7))) /$E$15)*2</f>
        <v>6.7608367283255701E-3</v>
      </c>
    </row>
    <row r="7493" spans="5:23" x14ac:dyDescent="0.25">
      <c r="I7493">
        <f>I7491 + 0.5*$F$28</f>
        <v>7.0343775288339017E-3</v>
      </c>
      <c r="J7493">
        <f t="shared" ref="J7493:L7493" si="25625">J7491 + 0.5*$F$28</f>
        <v>5.3669808429667037E-3</v>
      </c>
      <c r="K7493">
        <f t="shared" si="25625"/>
        <v>5.7009525695835448E-3</v>
      </c>
      <c r="L7493">
        <f t="shared" si="25625"/>
        <v>6.243628562053246E-2</v>
      </c>
      <c r="N7493">
        <f t="shared" si="25619"/>
        <v>3.6787230044502031E-2</v>
      </c>
      <c r="O7493">
        <f t="shared" si="25620"/>
        <v>0.12509759477542373</v>
      </c>
      <c r="P7493">
        <f t="shared" si="25621"/>
        <v>0.20444453583177624</v>
      </c>
      <c r="Q7493">
        <f t="shared" si="25622"/>
        <v>0.12543433817193719</v>
      </c>
      <c r="R7493">
        <f t="shared" si="25623"/>
        <v>7.0218868455253894E-2</v>
      </c>
      <c r="S7493">
        <f t="shared" si="25624"/>
        <v>4.7144602595877848E-2</v>
      </c>
      <c r="T7493">
        <f>(P7493*(1-T7492) - Q7493*T7492)*$F$21*2</f>
        <v>4.0620026686054344E-3</v>
      </c>
      <c r="U7493">
        <f>(N7493*(1-U7492) - O7493*U7492)*$F$21*2</f>
        <v>7.3336633324475574E-4</v>
      </c>
      <c r="V7493">
        <f>(R7493*(1-V7492) - S7493*V7492)*$F$21*2</f>
        <v>1.4010847803816761E-3</v>
      </c>
      <c r="W7493">
        <f>$F$21*(W7492+E7492*(G7492-($E$9*U7492^4*(W7492-$E$3) + $E$11*T7492^3*V7492*(W7492-$E$5) + $E$13*(W7492-$E$7))) /$E$15)*2</f>
        <v>1.3521673456651139E-4</v>
      </c>
    </row>
    <row r="7494" spans="5:23" x14ac:dyDescent="0.25">
      <c r="I7494">
        <f>I7491 + $F$28</f>
        <v>1.2034377528833901E-2</v>
      </c>
      <c r="J7494">
        <f t="shared" ref="J7494:L7494" si="25626">J7491 + $F$28</f>
        <v>1.0366980842966703E-2</v>
      </c>
      <c r="K7494">
        <f t="shared" si="25626"/>
        <v>1.0700952569583545E-2</v>
      </c>
      <c r="L7494">
        <f t="shared" si="25626"/>
        <v>6.7436285620532457E-2</v>
      </c>
      <c r="N7494">
        <f t="shared" si="25619"/>
        <v>3.6787111374368839E-2</v>
      </c>
      <c r="O7494">
        <f t="shared" si="25620"/>
        <v>0.12510541361943353</v>
      </c>
      <c r="P7494">
        <f t="shared" si="25621"/>
        <v>0.20438310577025076</v>
      </c>
      <c r="Q7494">
        <f t="shared" si="25622"/>
        <v>0.12546918588338749</v>
      </c>
      <c r="R7494">
        <f t="shared" si="25623"/>
        <v>7.0236425366890218E-2</v>
      </c>
      <c r="S7494">
        <f t="shared" si="25624"/>
        <v>4.7122146686464583E-2</v>
      </c>
      <c r="T7494">
        <f t="shared" ref="T7494" si="25627">(P7494*(1-T7493) - Q7494*T7493)*$F$21</f>
        <v>2.0304324488130809E-3</v>
      </c>
      <c r="U7494">
        <f t="shared" ref="U7494" si="25628">(N7494*(1-U7493) - O7494*U7493)*$F$21</f>
        <v>3.6668384846934402E-4</v>
      </c>
      <c r="V7494">
        <f t="shared" ref="V7494" si="25629">(R7494*(1-V7493) - S7494*V7493)*$F$21</f>
        <v>7.0071996057738937E-4</v>
      </c>
      <c r="W7494">
        <f t="shared" ref="W7494" si="25630">$F$21*(W7493+E7493*(G7493-($E$9*U7493^4*(W7493-$E$3) + $E$11*T7493^3*V7493*(W7493-$E$5) + $E$13*(W7493-$E$7))) /$E$15)</f>
        <v>1.352167345665114E-6</v>
      </c>
    </row>
    <row r="7495" spans="5:23" x14ac:dyDescent="0.25">
      <c r="T7495">
        <f>SUM(T7491:T7494)/6</f>
        <v>2.0343709854850722E-3</v>
      </c>
      <c r="U7495">
        <f t="shared" ref="U7495" si="25631">SUM(U7491:U7494)/6</f>
        <v>3.6698083031529936E-4</v>
      </c>
      <c r="V7495">
        <f t="shared" ref="V7495" si="25632">SUM(V7491:V7494)/6</f>
        <v>7.0095444829135092E-4</v>
      </c>
      <c r="W7495">
        <f>SUM(W7491:W7494)/6</f>
        <v>5.7489873674419371E-2</v>
      </c>
    </row>
    <row r="7497" spans="5:23" x14ac:dyDescent="0.25">
      <c r="E7497">
        <f>E7490+0.01</f>
        <v>10.679999999999817</v>
      </c>
      <c r="F7497">
        <v>0.01</v>
      </c>
      <c r="G7497">
        <v>0</v>
      </c>
      <c r="I7497">
        <f>T7495</f>
        <v>2.0343709854850722E-3</v>
      </c>
      <c r="J7497">
        <f t="shared" ref="J7497" si="25633">U7495</f>
        <v>3.6698083031529936E-4</v>
      </c>
      <c r="K7497">
        <f t="shared" ref="K7497" si="25634">V7495</f>
        <v>7.0095444829135092E-4</v>
      </c>
      <c r="L7497">
        <f t="shared" ref="L7497" si="25635">W7495</f>
        <v>5.7489873674419371E-2</v>
      </c>
      <c r="T7497">
        <f>T7495</f>
        <v>2.0343709854850722E-3</v>
      </c>
      <c r="U7497">
        <f t="shared" ref="U7497:W7497" si="25636">U7495</f>
        <v>3.6698083031529936E-4</v>
      </c>
      <c r="V7497">
        <f t="shared" si="25636"/>
        <v>7.0095444829135092E-4</v>
      </c>
      <c r="W7497">
        <f t="shared" si="25636"/>
        <v>5.7489873674419371E-2</v>
      </c>
    </row>
    <row r="7498" spans="5:23" x14ac:dyDescent="0.25">
      <c r="I7498">
        <f>T7495</f>
        <v>2.0343709854850722E-3</v>
      </c>
      <c r="J7498">
        <f t="shared" ref="J7498" si="25637">U7495</f>
        <v>3.6698083031529936E-4</v>
      </c>
      <c r="K7498">
        <f t="shared" ref="K7498" si="25638">V7495</f>
        <v>7.0095444829135092E-4</v>
      </c>
      <c r="L7498">
        <f t="shared" ref="L7498" si="25639">W7495</f>
        <v>5.7489873674419371E-2</v>
      </c>
      <c r="N7498">
        <f>(0.01*(L7498+10))/(EXP((L7498+10)/10))</f>
        <v>3.6787338505624427E-2</v>
      </c>
      <c r="O7498">
        <f xml:space="preserve"> (0.125*EXP(L7498/80))</f>
        <v>0.12508986021157548</v>
      </c>
      <c r="P7498">
        <f>(0.1*(L7498+25))/(EXP((L7498+25)/10))</f>
        <v>0.20450531766853822</v>
      </c>
      <c r="Q7498">
        <f>(0.125*EXP(L7498/18))</f>
        <v>0.12539987346823878</v>
      </c>
      <c r="R7498">
        <f>0.07 * EXP(L7498/20)</f>
        <v>7.0201504030143927E-2</v>
      </c>
      <c r="S7498">
        <f>(1/(EXP((L7498+30)/10)+1))</f>
        <v>4.7166827840224225E-2</v>
      </c>
      <c r="T7498">
        <f>(P7498*(1-T7497) - Q7498*T7497)*$F$21</f>
        <v>2.0383416811972865E-3</v>
      </c>
      <c r="U7498">
        <f>(N7498*(1-U7497) - O7498*U7497)*$F$21</f>
        <v>3.6727932676830076E-4</v>
      </c>
      <c r="V7498">
        <f>(R7498*(1-V7497) - S7498*V7497)*$F$21</f>
        <v>7.0119234175830872E-4</v>
      </c>
      <c r="W7498">
        <f>$F$21*(W7497+E7497*(G7497-($E$9*U7497^4*(W7497-$E$3) + $E$11*T7497^3*V7497*(W7497-$E$5) + $E$13*(W7497-$E$7))) /$E$15)</f>
        <v>0.33835693225542862</v>
      </c>
    </row>
    <row r="7499" spans="5:23" x14ac:dyDescent="0.25">
      <c r="I7499">
        <f>I7498 + 0.5*$F$28</f>
        <v>7.0343709854850719E-3</v>
      </c>
      <c r="J7499">
        <f t="shared" ref="J7499" si="25640">J7498 + 0.5*$F$28</f>
        <v>5.3669808303152995E-3</v>
      </c>
      <c r="K7499">
        <f t="shared" ref="K7499" si="25641">K7498 + 0.5*$F$28</f>
        <v>5.7009544482913514E-3</v>
      </c>
      <c r="L7499">
        <f t="shared" ref="L7499" si="25642">L7498 + 0.5*$F$28</f>
        <v>6.2489873674419369E-2</v>
      </c>
      <c r="N7499">
        <f t="shared" ref="N7499:N7501" si="25643">(0.01*(L7499+10))/(EXP((L7499+10)/10))</f>
        <v>3.6787228820776105E-2</v>
      </c>
      <c r="O7499">
        <f t="shared" ref="O7499:O7501" si="25644" xml:space="preserve"> (0.125*EXP(L7499/80))</f>
        <v>0.12509767857215992</v>
      </c>
      <c r="P7499">
        <f t="shared" ref="P7499:P7501" si="25645">(0.1*(L7499+25))/(EXP((L7499+25)/10))</f>
        <v>0.20444387739354591</v>
      </c>
      <c r="Q7499">
        <f t="shared" ref="Q7499:Q7501" si="25646">(0.125*EXP(L7499/18))</f>
        <v>0.12543471160483047</v>
      </c>
      <c r="R7499">
        <f t="shared" ref="R7499:R7501" si="25647">0.07 * EXP(L7499/20)</f>
        <v>7.0219056600131294E-2</v>
      </c>
      <c r="S7499">
        <f t="shared" ref="S7499:S7501" si="25648">(1/(EXP((L7499+30)/10)+1))</f>
        <v>4.7144361868265088E-2</v>
      </c>
      <c r="T7499">
        <f>(P7499*(1-T7498) - Q7499*T7498)*$F$21*2</f>
        <v>4.0754294423171198E-3</v>
      </c>
      <c r="U7499">
        <f>(N7499*(1-U7498) - O7499*U7498)*$F$21*2</f>
        <v>7.3455543681949758E-4</v>
      </c>
      <c r="V7499">
        <f>(R7499*(1-V7498) - S7499*V7498)*$F$21*2</f>
        <v>1.4027352453979736E-3</v>
      </c>
      <c r="W7499">
        <f>$F$21*(W7498+E7498*(G7498-($E$9*U7498^4*(W7498-$E$3) + $E$11*T7498^3*V7498*(W7498-$E$5) + $E$13*(W7498-$E$7))) /$E$15)*2</f>
        <v>6.7671386451085723E-3</v>
      </c>
    </row>
    <row r="7500" spans="5:23" x14ac:dyDescent="0.25">
      <c r="I7500">
        <f>I7498 + 0.5*$F$28</f>
        <v>7.0343709854850719E-3</v>
      </c>
      <c r="J7500">
        <f t="shared" ref="J7500:L7500" si="25649">J7498 + 0.5*$F$28</f>
        <v>5.3669808303152995E-3</v>
      </c>
      <c r="K7500">
        <f t="shared" si="25649"/>
        <v>5.7009544482913514E-3</v>
      </c>
      <c r="L7500">
        <f t="shared" si="25649"/>
        <v>6.2489873674419369E-2</v>
      </c>
      <c r="N7500">
        <f t="shared" si="25643"/>
        <v>3.6787228820776105E-2</v>
      </c>
      <c r="O7500">
        <f t="shared" si="25644"/>
        <v>0.12509767857215992</v>
      </c>
      <c r="P7500">
        <f t="shared" si="25645"/>
        <v>0.20444387739354591</v>
      </c>
      <c r="Q7500">
        <f t="shared" si="25646"/>
        <v>0.12543471160483047</v>
      </c>
      <c r="R7500">
        <f t="shared" si="25647"/>
        <v>7.0219056600131294E-2</v>
      </c>
      <c r="S7500">
        <f t="shared" si="25648"/>
        <v>4.7144361868265088E-2</v>
      </c>
      <c r="T7500">
        <f>(P7500*(1-T7499) - Q7500*T7499)*$F$21*2</f>
        <v>4.0619896095910376E-3</v>
      </c>
      <c r="U7500">
        <f>(N7500*(1-U7499) - O7500*U7499)*$F$21*2</f>
        <v>7.33366307638232E-4</v>
      </c>
      <c r="V7500">
        <f>(R7500*(1-V7499) - S7500*V7499)*$F$21*2</f>
        <v>1.4010885359305057E-3</v>
      </c>
      <c r="W7500">
        <f>$F$21*(W7499+E7499*(G7499-($E$9*U7499^4*(W7499-$E$3) + $E$11*T7499^3*V7499*(W7499-$E$5) + $E$13*(W7499-$E$7))) /$E$15)*2</f>
        <v>1.3534277290217146E-4</v>
      </c>
    </row>
    <row r="7501" spans="5:23" x14ac:dyDescent="0.25">
      <c r="I7501">
        <f>I7498 + $F$28</f>
        <v>1.2034370985485073E-2</v>
      </c>
      <c r="J7501">
        <f t="shared" ref="J7501:L7501" si="25650">J7498 + $F$28</f>
        <v>1.0366980830315299E-2</v>
      </c>
      <c r="K7501">
        <f t="shared" si="25650"/>
        <v>1.0700954448291351E-2</v>
      </c>
      <c r="L7501">
        <f t="shared" si="25650"/>
        <v>6.7489873674419373E-2</v>
      </c>
      <c r="N7501">
        <f t="shared" si="25643"/>
        <v>3.6787110053347657E-2</v>
      </c>
      <c r="O7501">
        <f t="shared" si="25644"/>
        <v>0.12510549742140717</v>
      </c>
      <c r="P7501">
        <f t="shared" si="25645"/>
        <v>0.20438244744269729</v>
      </c>
      <c r="Q7501">
        <f t="shared" si="25646"/>
        <v>0.12546955942002652</v>
      </c>
      <c r="R7501">
        <f t="shared" si="25647"/>
        <v>7.023661355880971E-2</v>
      </c>
      <c r="S7501">
        <f t="shared" si="25648"/>
        <v>4.7121906067844672E-2</v>
      </c>
      <c r="T7501">
        <f t="shared" ref="T7501" si="25651">(P7501*(1-T7500) - Q7501*T7500)*$F$21</f>
        <v>2.0304259201811815E-3</v>
      </c>
      <c r="U7501">
        <f t="shared" ref="U7501" si="25652">(N7501*(1-U7500) - O7501*U7500)*$F$21</f>
        <v>3.6668383469569974E-4</v>
      </c>
      <c r="V7501">
        <f t="shared" ref="V7501" si="25653">(R7501*(1-V7500) - S7501*V7500)*$F$21</f>
        <v>7.0072183882367042E-4</v>
      </c>
      <c r="W7501">
        <f t="shared" ref="W7501" si="25654">$F$21*(W7500+E7500*(G7500-($E$9*U7500^4*(W7500-$E$3) + $E$11*T7500^3*V7500*(W7500-$E$5) + $E$13*(W7500-$E$7))) /$E$15)</f>
        <v>1.3534277290217147E-6</v>
      </c>
    </row>
    <row r="7502" spans="5:23" x14ac:dyDescent="0.25">
      <c r="T7502">
        <f>SUM(T7498:T7501)/6</f>
        <v>2.0343644422144377E-3</v>
      </c>
      <c r="U7502">
        <f t="shared" ref="U7502" si="25655">SUM(U7498:U7501)/6</f>
        <v>3.6698081765362172E-4</v>
      </c>
      <c r="V7502">
        <f t="shared" ref="V7502" si="25656">SUM(V7498:V7501)/6</f>
        <v>7.0095632698507647E-4</v>
      </c>
      <c r="W7502">
        <f>SUM(W7498:W7501)/6</f>
        <v>5.7543461183528065E-2</v>
      </c>
    </row>
    <row r="7504" spans="5:23" x14ac:dyDescent="0.25">
      <c r="E7504">
        <f>E7497+0.01</f>
        <v>10.689999999999817</v>
      </c>
      <c r="F7504">
        <v>0.01</v>
      </c>
      <c r="G7504">
        <v>0</v>
      </c>
      <c r="I7504">
        <f>T7502</f>
        <v>2.0343644422144377E-3</v>
      </c>
      <c r="J7504">
        <f t="shared" ref="J7504" si="25657">U7502</f>
        <v>3.6698081765362172E-4</v>
      </c>
      <c r="K7504">
        <f t="shared" ref="K7504" si="25658">V7502</f>
        <v>7.0095632698507647E-4</v>
      </c>
      <c r="L7504">
        <f t="shared" ref="L7504" si="25659">W7502</f>
        <v>5.7543461183528065E-2</v>
      </c>
      <c r="T7504">
        <f>T7502</f>
        <v>2.0343644422144377E-3</v>
      </c>
      <c r="U7504">
        <f t="shared" ref="U7504:W7504" si="25660">U7502</f>
        <v>3.6698081765362172E-4</v>
      </c>
      <c r="V7504">
        <f t="shared" si="25660"/>
        <v>7.0095632698507647E-4</v>
      </c>
      <c r="W7504">
        <f t="shared" si="25660"/>
        <v>5.7543461183528065E-2</v>
      </c>
    </row>
    <row r="7505" spans="5:23" x14ac:dyDescent="0.25">
      <c r="I7505">
        <f>T7502</f>
        <v>2.0343644422144377E-3</v>
      </c>
      <c r="J7505">
        <f t="shared" ref="J7505" si="25661">U7502</f>
        <v>3.6698081765362172E-4</v>
      </c>
      <c r="K7505">
        <f t="shared" ref="K7505" si="25662">V7502</f>
        <v>7.0095632698507647E-4</v>
      </c>
      <c r="L7505">
        <f t="shared" ref="L7505" si="25663">W7502</f>
        <v>5.7543461183528065E-2</v>
      </c>
      <c r="N7505">
        <f>(0.01*(L7505+10))/(EXP((L7505+10)/10))</f>
        <v>3.6787337378258553E-2</v>
      </c>
      <c r="O7505">
        <f xml:space="preserve"> (0.125*EXP(L7505/80))</f>
        <v>0.12508994400227882</v>
      </c>
      <c r="P7505">
        <f>(0.1*(L7505+25))/(EXP((L7505+25)/10))</f>
        <v>0.20450465912756527</v>
      </c>
      <c r="Q7505">
        <f>(0.125*EXP(L7505/18))</f>
        <v>0.12540024679473125</v>
      </c>
      <c r="R7505">
        <f>0.07 * EXP(L7505/20)</f>
        <v>7.0201692126582754E-2</v>
      </c>
      <c r="S7505">
        <f>(1/(EXP((L7505+30)/10)+1))</f>
        <v>4.7166587007191847E-2</v>
      </c>
      <c r="T7505">
        <f>(P7505*(1-T7504) - Q7505*T7504)*$F$21</f>
        <v>2.0383351231764487E-3</v>
      </c>
      <c r="U7505">
        <f>(N7505*(1-U7504) - O7505*U7504)*$F$21</f>
        <v>3.6727931521177972E-4</v>
      </c>
      <c r="V7505">
        <f>(R7505*(1-V7504) - S7505*V7504)*$F$21</f>
        <v>7.0119422088736594E-4</v>
      </c>
      <c r="W7505">
        <f>$F$21*(W7504+E7504*(G7504-($E$9*U7504^4*(W7504-$E$3) + $E$11*T7504^3*V7504*(W7504-$E$5) + $E$13*(W7504-$E$7))) /$E$15)</f>
        <v>0.3386720248913187</v>
      </c>
    </row>
    <row r="7506" spans="5:23" x14ac:dyDescent="0.25">
      <c r="I7506">
        <f>I7505 + 0.5*$F$28</f>
        <v>7.0343644422144382E-3</v>
      </c>
      <c r="J7506">
        <f t="shared" ref="J7506" si="25664">J7505 + 0.5*$F$28</f>
        <v>5.3669808176536223E-3</v>
      </c>
      <c r="K7506">
        <f t="shared" ref="K7506" si="25665">K7505 + 0.5*$F$28</f>
        <v>5.7009563269850762E-3</v>
      </c>
      <c r="L7506">
        <f t="shared" ref="L7506" si="25666">L7505 + 0.5*$F$28</f>
        <v>6.2543461183528062E-2</v>
      </c>
      <c r="N7506">
        <f t="shared" ref="N7506:N7508" si="25667">(0.01*(L7506+10))/(EXP((L7506+10)/10))</f>
        <v>3.6787227596019351E-2</v>
      </c>
      <c r="O7506">
        <f t="shared" ref="O7506:O7508" si="25668" xml:space="preserve"> (0.125*EXP(L7506/80))</f>
        <v>0.12509776236810036</v>
      </c>
      <c r="P7506">
        <f t="shared" ref="P7506:P7508" si="25669">(0.1*(L7506+25))/(EXP((L7506+25)/10))</f>
        <v>0.2044432189631952</v>
      </c>
      <c r="Q7506">
        <f t="shared" ref="Q7506:Q7508" si="25670">(0.125*EXP(L7506/18))</f>
        <v>0.12543508503503917</v>
      </c>
      <c r="R7506">
        <f t="shared" ref="R7506:R7508" si="25671">0.07 * EXP(L7506/20)</f>
        <v>7.0219244743600098E-2</v>
      </c>
      <c r="S7506">
        <f t="shared" ref="S7506:S7508" si="25672">(1/(EXP((L7506+30)/10)+1))</f>
        <v>4.7144121144267928E-2</v>
      </c>
      <c r="T7506">
        <f>(P7506*(1-T7505) - Q7506*T7505)*$F$21*2</f>
        <v>4.0754163285956343E-3</v>
      </c>
      <c r="U7506">
        <f>(N7506*(1-U7505) - O7506*U7505)*$F$21*2</f>
        <v>7.3455541175524537E-4</v>
      </c>
      <c r="V7506">
        <f>(R7506*(1-V7505) - S7506*V7505)*$F$21*2</f>
        <v>1.4027390045939128E-3</v>
      </c>
      <c r="W7506">
        <f>$F$21*(W7505+E7505*(G7505-($E$9*U7505^4*(W7505-$E$3) + $E$11*T7505^3*V7505*(W7505-$E$5) + $E$13*(W7505-$E$7))) /$E$15)*2</f>
        <v>6.7734404978263742E-3</v>
      </c>
    </row>
    <row r="7507" spans="5:23" x14ac:dyDescent="0.25">
      <c r="I7507">
        <f>I7505 + 0.5*$F$28</f>
        <v>7.0343644422144382E-3</v>
      </c>
      <c r="J7507">
        <f t="shared" ref="J7507:L7507" si="25673">J7505 + 0.5*$F$28</f>
        <v>5.3669808176536223E-3</v>
      </c>
      <c r="K7507">
        <f t="shared" si="25673"/>
        <v>5.7009563269850762E-3</v>
      </c>
      <c r="L7507">
        <f t="shared" si="25673"/>
        <v>6.2543461183528062E-2</v>
      </c>
      <c r="N7507">
        <f t="shared" si="25667"/>
        <v>3.6787227596019351E-2</v>
      </c>
      <c r="O7507">
        <f t="shared" si="25668"/>
        <v>0.12509776236810036</v>
      </c>
      <c r="P7507">
        <f t="shared" si="25669"/>
        <v>0.2044432189631952</v>
      </c>
      <c r="Q7507">
        <f t="shared" si="25670"/>
        <v>0.12543508503503917</v>
      </c>
      <c r="R7507">
        <f t="shared" si="25671"/>
        <v>7.0219244743600098E-2</v>
      </c>
      <c r="S7507">
        <f t="shared" si="25672"/>
        <v>4.7144121144267928E-2</v>
      </c>
      <c r="T7507">
        <f>(P7507*(1-T7506) - Q7507*T7506)*$F$21*2</f>
        <v>4.0619765507326272E-3</v>
      </c>
      <c r="U7507">
        <f>(N7507*(1-U7506) - O7507*U7506)*$F$21*2</f>
        <v>7.3336628201118529E-4</v>
      </c>
      <c r="V7507">
        <f>(R7507*(1-V7506) - S7507*V7506)*$F$21*2</f>
        <v>1.4010922914511753E-3</v>
      </c>
      <c r="W7507">
        <f>$F$21*(W7506+E7506*(G7506-($E$9*U7506^4*(W7506-$E$3) + $E$11*T7506^3*V7506*(W7506-$E$5) + $E$13*(W7506-$E$7))) /$E$15)*2</f>
        <v>1.3546880995652749E-4</v>
      </c>
    </row>
    <row r="7508" spans="5:23" x14ac:dyDescent="0.25">
      <c r="I7508">
        <f>I7505 + $F$28</f>
        <v>1.2034364442214437E-2</v>
      </c>
      <c r="J7508">
        <f t="shared" ref="J7508:L7508" si="25674">J7505 + $F$28</f>
        <v>1.0366980817653621E-2</v>
      </c>
      <c r="K7508">
        <f t="shared" si="25674"/>
        <v>1.0700956326985077E-2</v>
      </c>
      <c r="L7508">
        <f t="shared" si="25674"/>
        <v>6.7543461183528067E-2</v>
      </c>
      <c r="N7508">
        <f t="shared" si="25667"/>
        <v>3.6787108731297674E-2</v>
      </c>
      <c r="O7508">
        <f t="shared" si="25668"/>
        <v>0.12510558122258503</v>
      </c>
      <c r="P7508">
        <f t="shared" si="25669"/>
        <v>0.20438178912302285</v>
      </c>
      <c r="Q7508">
        <f t="shared" si="25670"/>
        <v>0.12546993295398023</v>
      </c>
      <c r="R7508">
        <f t="shared" si="25671"/>
        <v>7.0236801749320274E-2</v>
      </c>
      <c r="S7508">
        <f t="shared" si="25672"/>
        <v>4.712166545283878E-2</v>
      </c>
      <c r="T7508">
        <f t="shared" ref="T7508" si="25675">(P7508*(1-T7507) - Q7508*T7507)*$F$21</f>
        <v>2.030419391627273E-3</v>
      </c>
      <c r="U7508">
        <f t="shared" ref="U7508" si="25676">(N7508*(1-U7507) - O7508*U7507)*$F$21</f>
        <v>3.6668382091181408E-4</v>
      </c>
      <c r="V7508">
        <f t="shared" ref="V7508" si="25677">(R7508*(1-V7507) - S7508*V7507)*$F$21</f>
        <v>7.0072371705586802E-4</v>
      </c>
      <c r="W7508">
        <f t="shared" ref="W7508" si="25678">$F$21*(W7507+E7507*(G7507-($E$9*U7507^4*(W7507-$E$3) + $E$11*T7507^3*V7507*(W7507-$E$5) + $E$13*(W7507-$E$7))) /$E$15)</f>
        <v>1.3546880995652749E-6</v>
      </c>
    </row>
    <row r="7509" spans="5:23" x14ac:dyDescent="0.25">
      <c r="T7509">
        <f>SUM(T7505:T7508)/6</f>
        <v>2.0343578990219971E-3</v>
      </c>
      <c r="U7509">
        <f t="shared" ref="U7509" si="25679">SUM(U7505:U7508)/6</f>
        <v>3.6698080498167077E-4</v>
      </c>
      <c r="V7509">
        <f t="shared" ref="V7509" si="25680">SUM(V7505:V7508)/6</f>
        <v>7.0095820566472029E-4</v>
      </c>
      <c r="W7509">
        <f>SUM(W7505:W7508)/6</f>
        <v>5.7597048147866862E-2</v>
      </c>
    </row>
    <row r="7511" spans="5:23" x14ac:dyDescent="0.25">
      <c r="E7511">
        <f>E7504+0.01</f>
        <v>10.699999999999816</v>
      </c>
      <c r="F7511">
        <v>0.01</v>
      </c>
      <c r="G7511">
        <v>0</v>
      </c>
      <c r="I7511">
        <f>T7509</f>
        <v>2.0343578990219971E-3</v>
      </c>
      <c r="J7511">
        <f t="shared" ref="J7511" si="25681">U7509</f>
        <v>3.6698080498167077E-4</v>
      </c>
      <c r="K7511">
        <f t="shared" ref="K7511" si="25682">V7509</f>
        <v>7.0095820566472029E-4</v>
      </c>
      <c r="L7511">
        <f t="shared" ref="L7511" si="25683">W7509</f>
        <v>5.7597048147866862E-2</v>
      </c>
      <c r="T7511">
        <f>T7509</f>
        <v>2.0343578990219971E-3</v>
      </c>
      <c r="U7511">
        <f t="shared" ref="U7511:W7511" si="25684">U7509</f>
        <v>3.6698080498167077E-4</v>
      </c>
      <c r="V7511">
        <f t="shared" si="25684"/>
        <v>7.0095820566472029E-4</v>
      </c>
      <c r="W7511">
        <f t="shared" si="25684"/>
        <v>5.7597048147866862E-2</v>
      </c>
    </row>
    <row r="7512" spans="5:23" x14ac:dyDescent="0.25">
      <c r="I7512">
        <f>T7509</f>
        <v>2.0343578990219971E-3</v>
      </c>
      <c r="J7512">
        <f t="shared" ref="J7512" si="25685">U7509</f>
        <v>3.6698080498167077E-4</v>
      </c>
      <c r="K7512">
        <f t="shared" ref="K7512" si="25686">V7509</f>
        <v>7.0095820566472029E-4</v>
      </c>
      <c r="L7512">
        <f t="shared" ref="L7512" si="25687">W7509</f>
        <v>5.7597048147866862E-2</v>
      </c>
      <c r="N7512">
        <f>(0.01*(L7512+10))/(EXP((L7512+10)/10))</f>
        <v>3.6787336249859845E-2</v>
      </c>
      <c r="O7512">
        <f xml:space="preserve"> (0.125*EXP(L7512/80))</f>
        <v>0.1250900277921865</v>
      </c>
      <c r="P7512">
        <f>(0.1*(L7512+25))/(EXP((L7512+25)/10))</f>
        <v>0.20450400059447227</v>
      </c>
      <c r="Q7512">
        <f>(0.125*EXP(L7512/18))</f>
        <v>0.12540062011853992</v>
      </c>
      <c r="R7512">
        <f>0.07 * EXP(L7512/20)</f>
        <v>7.0201880221613361E-2</v>
      </c>
      <c r="S7512">
        <f>(1/(EXP((L7512+30)/10)+1))</f>
        <v>4.7166346177776576E-2</v>
      </c>
      <c r="T7512">
        <f>(P7512*(1-T7511) - Q7512*T7511)*$F$21</f>
        <v>2.0383285652340092E-3</v>
      </c>
      <c r="U7512">
        <f>(N7512*(1-U7511) - O7512*U7511)*$F$21</f>
        <v>3.6727930364495383E-4</v>
      </c>
      <c r="V7512">
        <f>(R7512*(1-V7511) - S7512*V7511)*$F$21</f>
        <v>7.0119610000234393E-4</v>
      </c>
      <c r="W7512">
        <f>$F$21*(W7511+E7511*(G7511-($E$9*U7511^4*(W7511-$E$3) + $E$11*T7511^3*V7511*(W7511-$E$5) + $E$13*(W7511-$E$7))) /$E$15)</f>
        <v>0.33898711432399742</v>
      </c>
    </row>
    <row r="7513" spans="5:23" x14ac:dyDescent="0.25">
      <c r="I7513">
        <f>I7512 + 0.5*$F$28</f>
        <v>7.0343578990219972E-3</v>
      </c>
      <c r="J7513">
        <f t="shared" ref="J7513" si="25688">J7512 + 0.5*$F$28</f>
        <v>5.3669808049816711E-3</v>
      </c>
      <c r="K7513">
        <f t="shared" ref="K7513" si="25689">K7512 + 0.5*$F$28</f>
        <v>5.7009582056647204E-3</v>
      </c>
      <c r="L7513">
        <f t="shared" ref="L7513" si="25690">L7512 + 0.5*$F$28</f>
        <v>6.259704814786686E-2</v>
      </c>
      <c r="N7513">
        <f t="shared" ref="N7513:N7515" si="25691">(0.01*(L7513+10))/(EXP((L7513+10)/10))</f>
        <v>3.678722637023181E-2</v>
      </c>
      <c r="O7513">
        <f t="shared" ref="O7513:O7515" si="25692" xml:space="preserve"> (0.125*EXP(L7513/80))</f>
        <v>0.12509784616324507</v>
      </c>
      <c r="P7513">
        <f t="shared" ref="P7513:P7515" si="25693">(0.1*(L7513+25))/(EXP((L7513+25)/10))</f>
        <v>0.20444256054072391</v>
      </c>
      <c r="Q7513">
        <f t="shared" ref="Q7513:Q7515" si="25694">(0.125*EXP(L7513/18))</f>
        <v>0.12543545846256327</v>
      </c>
      <c r="R7513">
        <f t="shared" ref="R7513:R7515" si="25695">0.07 * EXP(L7513/20)</f>
        <v>7.0219432885660349E-2</v>
      </c>
      <c r="S7513">
        <f t="shared" ref="S7513:S7515" si="25696">(1/(EXP((L7513+30)/10)+1))</f>
        <v>4.7143880423886293E-2</v>
      </c>
      <c r="T7513">
        <f>(P7513*(1-T7512) - Q7513*T7512)*$F$21*2</f>
        <v>4.075403215030934E-3</v>
      </c>
      <c r="U7513">
        <f>(N7513*(1-U7512) - O7513*U7512)*$F$21*2</f>
        <v>7.345553866704241E-4</v>
      </c>
      <c r="V7513">
        <f>(R7513*(1-V7512) - S7513*V7512)*$F$21*2</f>
        <v>1.4027427637616871E-3</v>
      </c>
      <c r="W7513">
        <f>$F$21*(W7512+E7512*(G7512-($E$9*U7512^4*(W7512-$E$3) + $E$11*T7512^3*V7512*(W7512-$E$5) + $E$13*(W7512-$E$7))) /$E$15)*2</f>
        <v>6.7797422864799483E-3</v>
      </c>
    </row>
    <row r="7514" spans="5:23" x14ac:dyDescent="0.25">
      <c r="I7514">
        <f>I7512 + 0.5*$F$28</f>
        <v>7.0343578990219972E-3</v>
      </c>
      <c r="J7514">
        <f t="shared" ref="J7514:L7514" si="25697">J7512 + 0.5*$F$28</f>
        <v>5.3669808049816711E-3</v>
      </c>
      <c r="K7514">
        <f t="shared" si="25697"/>
        <v>5.7009582056647204E-3</v>
      </c>
      <c r="L7514">
        <f t="shared" si="25697"/>
        <v>6.259704814786686E-2</v>
      </c>
      <c r="N7514">
        <f t="shared" si="25691"/>
        <v>3.678722637023181E-2</v>
      </c>
      <c r="O7514">
        <f t="shared" si="25692"/>
        <v>0.12509784616324507</v>
      </c>
      <c r="P7514">
        <f t="shared" si="25693"/>
        <v>0.20444256054072391</v>
      </c>
      <c r="Q7514">
        <f t="shared" si="25694"/>
        <v>0.12543545846256327</v>
      </c>
      <c r="R7514">
        <f t="shared" si="25695"/>
        <v>7.0219432885660349E-2</v>
      </c>
      <c r="S7514">
        <f t="shared" si="25696"/>
        <v>4.7143880423886293E-2</v>
      </c>
      <c r="T7514">
        <f>(P7514*(1-T7513) - Q7514*T7513)*$F$21*2</f>
        <v>4.061963492030197E-3</v>
      </c>
      <c r="U7514">
        <f>(N7514*(1-U7513) - O7514*U7513)*$F$21*2</f>
        <v>7.3336625636361615E-4</v>
      </c>
      <c r="V7514">
        <f>(R7514*(1-V7513) - S7514*V7513)*$F$21*2</f>
        <v>1.4010960469436856E-3</v>
      </c>
      <c r="W7514">
        <f>$F$21*(W7513+E7513*(G7513-($E$9*U7513^4*(W7513-$E$3) + $E$11*T7513^3*V7513*(W7513-$E$5) + $E$13*(W7513-$E$7))) /$E$15)*2</f>
        <v>1.3559484572959896E-4</v>
      </c>
    </row>
    <row r="7515" spans="5:23" x14ac:dyDescent="0.25">
      <c r="I7515">
        <f>I7512 + $F$28</f>
        <v>1.2034357899021998E-2</v>
      </c>
      <c r="J7515">
        <f t="shared" ref="J7515:L7515" si="25698">J7512 + $F$28</f>
        <v>1.0366980804981671E-2</v>
      </c>
      <c r="K7515">
        <f t="shared" si="25698"/>
        <v>1.0700958205664721E-2</v>
      </c>
      <c r="L7515">
        <f t="shared" si="25698"/>
        <v>6.7597048147866864E-2</v>
      </c>
      <c r="N7515">
        <f t="shared" si="25691"/>
        <v>3.6787107408218944E-2</v>
      </c>
      <c r="O7515">
        <f t="shared" si="25692"/>
        <v>0.12510566502296708</v>
      </c>
      <c r="P7515">
        <f t="shared" si="25693"/>
        <v>0.20438113081122739</v>
      </c>
      <c r="Q7515">
        <f t="shared" si="25694"/>
        <v>0.12547030648524862</v>
      </c>
      <c r="R7515">
        <f t="shared" si="25695"/>
        <v>7.0236989938421923E-2</v>
      </c>
      <c r="S7515">
        <f t="shared" si="25696"/>
        <v>4.7121424841446859E-2</v>
      </c>
      <c r="T7515">
        <f t="shared" ref="T7515" si="25699">(P7515*(1-T7514) - Q7515*T7514)*$F$21</f>
        <v>2.0304128631513539E-3</v>
      </c>
      <c r="U7515">
        <f t="shared" ref="U7515" si="25700">(N7515*(1-U7514) - O7515*U7514)*$F$21</f>
        <v>3.6668380711768765E-4</v>
      </c>
      <c r="V7515">
        <f t="shared" ref="V7515" si="25701">(R7515*(1-V7514) - S7515*V7514)*$F$21</f>
        <v>7.0072559527398269E-4</v>
      </c>
      <c r="W7515">
        <f t="shared" ref="W7515" si="25702">$F$21*(W7514+E7514*(G7514-($E$9*U7514^4*(W7514-$E$3) + $E$11*T7514^3*V7514*(W7514-$E$5) + $E$13*(W7514-$E$7))) /$E$15)</f>
        <v>1.3559484572959897E-6</v>
      </c>
    </row>
    <row r="7516" spans="5:23" x14ac:dyDescent="0.25">
      <c r="T7516">
        <f>SUM(T7512:T7515)/6</f>
        <v>2.0343513559077492E-3</v>
      </c>
      <c r="U7516">
        <f t="shared" ref="U7516" si="25703">SUM(U7512:U7515)/6</f>
        <v>3.6698079229944696E-4</v>
      </c>
      <c r="V7516">
        <f t="shared" ref="V7516" si="25704">SUM(V7512:V7515)/6</f>
        <v>7.0096008433028325E-4</v>
      </c>
      <c r="W7516">
        <f>SUM(W7512:W7515)/6</f>
        <v>5.7650634567444042E-2</v>
      </c>
    </row>
    <row r="7518" spans="5:23" x14ac:dyDescent="0.25">
      <c r="E7518">
        <f>E7511+0.01</f>
        <v>10.709999999999816</v>
      </c>
      <c r="F7518">
        <v>0.01</v>
      </c>
      <c r="G7518">
        <v>0</v>
      </c>
      <c r="I7518">
        <f>T7516</f>
        <v>2.0343513559077492E-3</v>
      </c>
      <c r="J7518">
        <f t="shared" ref="J7518" si="25705">U7516</f>
        <v>3.6698079229944696E-4</v>
      </c>
      <c r="K7518">
        <f t="shared" ref="K7518" si="25706">V7516</f>
        <v>7.0096008433028325E-4</v>
      </c>
      <c r="L7518">
        <f t="shared" ref="L7518" si="25707">W7516</f>
        <v>5.7650634567444042E-2</v>
      </c>
      <c r="T7518">
        <f>T7516</f>
        <v>2.0343513559077492E-3</v>
      </c>
      <c r="U7518">
        <f t="shared" ref="U7518:W7518" si="25708">U7516</f>
        <v>3.6698079229944696E-4</v>
      </c>
      <c r="V7518">
        <f t="shared" si="25708"/>
        <v>7.0096008433028325E-4</v>
      </c>
      <c r="W7518">
        <f t="shared" si="25708"/>
        <v>5.7650634567444042E-2</v>
      </c>
    </row>
    <row r="7519" spans="5:23" x14ac:dyDescent="0.25">
      <c r="I7519">
        <f>T7516</f>
        <v>2.0343513559077492E-3</v>
      </c>
      <c r="J7519">
        <f t="shared" ref="J7519" si="25709">U7516</f>
        <v>3.6698079229944696E-4</v>
      </c>
      <c r="K7519">
        <f t="shared" ref="K7519" si="25710">V7516</f>
        <v>7.0096008433028325E-4</v>
      </c>
      <c r="L7519">
        <f t="shared" ref="L7519" si="25711">W7516</f>
        <v>5.7650634567444042E-2</v>
      </c>
      <c r="N7519">
        <f>(0.01*(L7519+10))/(EXP((L7519+10)/10))</f>
        <v>3.6787335120428352E-2</v>
      </c>
      <c r="O7519">
        <f xml:space="preserve"> (0.125*EXP(L7519/80))</f>
        <v>0.12509011158129849</v>
      </c>
      <c r="P7519">
        <f>(0.1*(L7519+25))/(EXP((L7519+25)/10))</f>
        <v>0.20450334206925905</v>
      </c>
      <c r="Q7519">
        <f>(0.125*EXP(L7519/18))</f>
        <v>0.12540099343966477</v>
      </c>
      <c r="R7519">
        <f>0.07 * EXP(L7519/20)</f>
        <v>7.0202068315235774E-2</v>
      </c>
      <c r="S7519">
        <f>(1/(EXP((L7519+30)/10)+1))</f>
        <v>4.7166105351978307E-2</v>
      </c>
      <c r="T7519">
        <f>(P7519*(1-T7518) - Q7519*T7518)*$F$21</f>
        <v>2.0383220073699661E-3</v>
      </c>
      <c r="U7519">
        <f>(N7519*(1-U7518) - O7519*U7518)*$F$21</f>
        <v>3.6727929206782341E-4</v>
      </c>
      <c r="V7519">
        <f>(R7519*(1-V7518) - S7519*V7518)*$F$21</f>
        <v>7.0119797910324312E-4</v>
      </c>
      <c r="W7519">
        <f>$F$21*(W7518+E7518*(G7518-($E$9*U7518^4*(W7518-$E$3) + $E$11*T7518^3*V7518*(W7518-$E$5) + $E$13*(W7518-$E$7))) /$E$15)</f>
        <v>0.33930220055351384</v>
      </c>
    </row>
    <row r="7520" spans="5:23" x14ac:dyDescent="0.25">
      <c r="I7520">
        <f>I7519 + 0.5*$F$28</f>
        <v>7.0343513559077489E-3</v>
      </c>
      <c r="J7520">
        <f t="shared" ref="J7520" si="25712">J7519 + 0.5*$F$28</f>
        <v>5.3669807922994469E-3</v>
      </c>
      <c r="K7520">
        <f t="shared" ref="K7520" si="25713">K7519 + 0.5*$F$28</f>
        <v>5.7009600843302838E-3</v>
      </c>
      <c r="L7520">
        <f t="shared" ref="L7520" si="25714">L7519 + 0.5*$F$28</f>
        <v>6.2650634567444047E-2</v>
      </c>
      <c r="N7520">
        <f t="shared" ref="N7520:N7522" si="25715">(0.01*(L7520+10))/(EXP((L7520+10)/10))</f>
        <v>3.678722514341351E-2</v>
      </c>
      <c r="O7520">
        <f t="shared" ref="O7520:O7522" si="25716" xml:space="preserve"> (0.125*EXP(L7520/80))</f>
        <v>0.12509792995759403</v>
      </c>
      <c r="P7520">
        <f t="shared" ref="P7520:P7522" si="25717">(0.1*(L7520+25))/(EXP((L7520+25)/10))</f>
        <v>0.20444190212613209</v>
      </c>
      <c r="Q7520">
        <f t="shared" ref="Q7520:Q7522" si="25718">(0.125*EXP(L7520/18))</f>
        <v>0.12543583188740284</v>
      </c>
      <c r="R7520">
        <f t="shared" ref="R7520:R7522" si="25719">0.07 * EXP(L7520/20)</f>
        <v>7.0219621026312046E-2</v>
      </c>
      <c r="S7520">
        <f t="shared" ref="S7520:S7522" si="25720">(1/(EXP((L7520+30)/10)+1))</f>
        <v>4.7143639707120127E-2</v>
      </c>
      <c r="T7520">
        <f>(P7520*(1-T7519) - Q7520*T7519)*$F$21*2</f>
        <v>4.0753901016230189E-3</v>
      </c>
      <c r="U7520">
        <f>(N7520*(1-U7519) - O7520*U7519)*$F$21*2</f>
        <v>7.3455536156503444E-4</v>
      </c>
      <c r="V7520">
        <f>(R7520*(1-V7519) - S7520*V7519)*$F$21*2</f>
        <v>1.4027465229012959E-3</v>
      </c>
      <c r="W7520">
        <f>$F$21*(W7519+E7519*(G7519-($E$9*U7519^4*(W7519-$E$3) + $E$11*T7519^3*V7519*(W7519-$E$5) + $E$13*(W7519-$E$7))) /$E$15)*2</f>
        <v>6.7860440110702773E-3</v>
      </c>
    </row>
    <row r="7521" spans="5:23" x14ac:dyDescent="0.25">
      <c r="I7521">
        <f>I7519 + 0.5*$F$28</f>
        <v>7.0343513559077489E-3</v>
      </c>
      <c r="J7521">
        <f t="shared" ref="J7521:L7521" si="25721">J7519 + 0.5*$F$28</f>
        <v>5.3669807922994469E-3</v>
      </c>
      <c r="K7521">
        <f t="shared" si="25721"/>
        <v>5.7009600843302838E-3</v>
      </c>
      <c r="L7521">
        <f t="shared" si="25721"/>
        <v>6.2650634567444047E-2</v>
      </c>
      <c r="N7521">
        <f t="shared" si="25715"/>
        <v>3.678722514341351E-2</v>
      </c>
      <c r="O7521">
        <f t="shared" si="25716"/>
        <v>0.12509792995759403</v>
      </c>
      <c r="P7521">
        <f t="shared" si="25717"/>
        <v>0.20444190212613209</v>
      </c>
      <c r="Q7521">
        <f t="shared" si="25718"/>
        <v>0.12543583188740284</v>
      </c>
      <c r="R7521">
        <f t="shared" si="25719"/>
        <v>7.0219621026312046E-2</v>
      </c>
      <c r="S7521">
        <f t="shared" si="25720"/>
        <v>4.7143639707120127E-2</v>
      </c>
      <c r="T7521">
        <f>(P7521*(1-T7520) - Q7521*T7520)*$F$21*2</f>
        <v>4.0619504334837497E-3</v>
      </c>
      <c r="U7521">
        <f>(N7521*(1-U7520) - O7521*U7520)*$F$21*2</f>
        <v>7.3336623069552567E-4</v>
      </c>
      <c r="V7521">
        <f>(R7521*(1-V7520) - S7521*V7520)*$F$21*2</f>
        <v>1.4010998024080374E-3</v>
      </c>
      <c r="W7521">
        <f>$F$21*(W7520+E7520*(G7520-($E$9*U7520^4*(W7520-$E$3) + $E$11*T7520^3*V7520*(W7520-$E$5) + $E$13*(W7520-$E$7))) /$E$15)*2</f>
        <v>1.3572088022140554E-4</v>
      </c>
    </row>
    <row r="7522" spans="5:23" x14ac:dyDescent="0.25">
      <c r="I7522">
        <f>I7519 + $F$28</f>
        <v>1.203435135590775E-2</v>
      </c>
      <c r="J7522">
        <f t="shared" ref="J7522:L7522" si="25722">J7519 + $F$28</f>
        <v>1.0366980792299448E-2</v>
      </c>
      <c r="K7522">
        <f t="shared" si="25722"/>
        <v>1.0700960084330283E-2</v>
      </c>
      <c r="L7522">
        <f t="shared" si="25722"/>
        <v>6.7650634567444037E-2</v>
      </c>
      <c r="N7522">
        <f t="shared" si="25715"/>
        <v>3.6787106084111489E-2</v>
      </c>
      <c r="O7522">
        <f t="shared" si="25716"/>
        <v>0.12510574882255338</v>
      </c>
      <c r="P7522">
        <f t="shared" si="25717"/>
        <v>0.2043804725073107</v>
      </c>
      <c r="Q7522">
        <f t="shared" si="25718"/>
        <v>0.12547068001383171</v>
      </c>
      <c r="R7522">
        <f t="shared" si="25719"/>
        <v>7.0237178126114672E-2</v>
      </c>
      <c r="S7522">
        <f t="shared" si="25720"/>
        <v>4.7121184233668789E-2</v>
      </c>
      <c r="T7522">
        <f t="shared" ref="T7522" si="25723">(P7522*(1-T7521) - Q7522*T7521)*$F$21</f>
        <v>2.0304063347534231E-3</v>
      </c>
      <c r="U7522">
        <f t="shared" ref="U7522" si="25724">(N7522*(1-U7521) - O7522*U7521)*$F$21</f>
        <v>3.6668379331332044E-4</v>
      </c>
      <c r="V7522">
        <f t="shared" ref="V7522" si="25725">(R7522*(1-V7521) - S7522*V7521)*$F$21</f>
        <v>7.0072747347801445E-4</v>
      </c>
      <c r="W7522">
        <f t="shared" ref="W7522" si="25726">$F$21*(W7521+E7521*(G7521-($E$9*U7521^4*(W7521-$E$3) + $E$11*T7521^3*V7521*(W7521-$E$5) + $E$13*(W7521-$E$7))) /$E$15)</f>
        <v>1.3572088022140555E-6</v>
      </c>
    </row>
    <row r="7523" spans="5:23" x14ac:dyDescent="0.25">
      <c r="T7523">
        <f>SUM(T7519:T7522)/6</f>
        <v>2.0343448128716931E-3</v>
      </c>
      <c r="U7523">
        <f t="shared" ref="U7523" si="25727">SUM(U7519:U7522)/6</f>
        <v>3.6698077960695065E-4</v>
      </c>
      <c r="V7523">
        <f t="shared" ref="V7523" si="25728">SUM(V7519:V7522)/6</f>
        <v>7.0096196298176513E-4</v>
      </c>
      <c r="W7523">
        <f>SUM(W7519:W7522)/6</f>
        <v>5.7704220442267966E-2</v>
      </c>
    </row>
    <row r="7525" spans="5:23" x14ac:dyDescent="0.25">
      <c r="E7525">
        <f>E7518+0.01</f>
        <v>10.719999999999816</v>
      </c>
      <c r="F7525">
        <v>0.01</v>
      </c>
      <c r="G7525">
        <v>0</v>
      </c>
      <c r="I7525">
        <f>T7523</f>
        <v>2.0343448128716931E-3</v>
      </c>
      <c r="J7525">
        <f t="shared" ref="J7525" si="25729">U7523</f>
        <v>3.6698077960695065E-4</v>
      </c>
      <c r="K7525">
        <f t="shared" ref="K7525" si="25730">V7523</f>
        <v>7.0096196298176513E-4</v>
      </c>
      <c r="L7525">
        <f t="shared" ref="L7525" si="25731">W7523</f>
        <v>5.7704220442267966E-2</v>
      </c>
      <c r="T7525">
        <f>T7523</f>
        <v>2.0343448128716931E-3</v>
      </c>
      <c r="U7525">
        <f t="shared" ref="U7525:W7525" si="25732">U7523</f>
        <v>3.6698077960695065E-4</v>
      </c>
      <c r="V7525">
        <f t="shared" si="25732"/>
        <v>7.0096196298176513E-4</v>
      </c>
      <c r="W7525">
        <f t="shared" si="25732"/>
        <v>5.7704220442267966E-2</v>
      </c>
    </row>
    <row r="7526" spans="5:23" x14ac:dyDescent="0.25">
      <c r="I7526">
        <f>T7523</f>
        <v>2.0343448128716931E-3</v>
      </c>
      <c r="J7526">
        <f t="shared" ref="J7526" si="25733">U7523</f>
        <v>3.6698077960695065E-4</v>
      </c>
      <c r="K7526">
        <f t="shared" ref="K7526" si="25734">V7523</f>
        <v>7.0096196298176513E-4</v>
      </c>
      <c r="L7526">
        <f t="shared" ref="L7526" si="25735">W7523</f>
        <v>5.7704220442267966E-2</v>
      </c>
      <c r="N7526">
        <f>(0.01*(L7526+10))/(EXP((L7526+10)/10))</f>
        <v>3.6787333989964123E-2</v>
      </c>
      <c r="O7526">
        <f xml:space="preserve"> (0.125*EXP(L7526/80))</f>
        <v>0.1250901953696148</v>
      </c>
      <c r="P7526">
        <f>(0.1*(L7526+25))/(EXP((L7526+25)/10))</f>
        <v>0.20450268355192569</v>
      </c>
      <c r="Q7526">
        <f>(0.125*EXP(L7526/18))</f>
        <v>0.12540136675810584</v>
      </c>
      <c r="R7526">
        <f>0.07 * EXP(L7526/20)</f>
        <v>7.0202256407450009E-2</v>
      </c>
      <c r="S7526">
        <f>(1/(EXP((L7526+30)/10)+1))</f>
        <v>4.7165864529797014E-2</v>
      </c>
      <c r="T7526">
        <f>(P7526*(1-T7525) - Q7526*T7525)*$F$21</f>
        <v>2.0383154495843213E-3</v>
      </c>
      <c r="U7526">
        <f>(N7526*(1-U7525) - O7526*U7525)*$F$21</f>
        <v>3.67279280480389E-4</v>
      </c>
      <c r="V7526">
        <f>(R7526*(1-V7525) - S7526*V7525)*$F$21</f>
        <v>7.0119985819006362E-4</v>
      </c>
      <c r="W7526">
        <f>$F$21*(W7525+E7525*(G7525-($E$9*U7525^4*(W7525-$E$3) + $E$11*T7525^3*V7525*(W7525-$E$5) + $E$13*(W7525-$E$7))) /$E$15)</f>
        <v>0.33961728357991661</v>
      </c>
    </row>
    <row r="7527" spans="5:23" x14ac:dyDescent="0.25">
      <c r="I7527">
        <f>I7526 + 0.5*$F$28</f>
        <v>7.0343448128716932E-3</v>
      </c>
      <c r="J7527">
        <f t="shared" ref="J7527" si="25736">J7526 + 0.5*$F$28</f>
        <v>5.3669807796069505E-3</v>
      </c>
      <c r="K7527">
        <f t="shared" ref="K7527" si="25737">K7526 + 0.5*$F$28</f>
        <v>5.7009619629817656E-3</v>
      </c>
      <c r="L7527">
        <f t="shared" ref="L7527" si="25738">L7526 + 0.5*$F$28</f>
        <v>6.2704220442267963E-2</v>
      </c>
      <c r="N7527">
        <f t="shared" ref="N7527:N7529" si="25739">(0.01*(L7527+10))/(EXP((L7527+10)/10))</f>
        <v>3.6787223915564514E-2</v>
      </c>
      <c r="O7527">
        <f t="shared" ref="O7527:O7529" si="25740" xml:space="preserve"> (0.125*EXP(L7527/80))</f>
        <v>0.12509801375114729</v>
      </c>
      <c r="P7527">
        <f t="shared" ref="P7527:P7529" si="25741">(0.1*(L7527+25))/(EXP((L7527+25)/10))</f>
        <v>0.20444124371941932</v>
      </c>
      <c r="Q7527">
        <f t="shared" ref="Q7527:Q7529" si="25742">(0.125*EXP(L7527/18))</f>
        <v>0.1254362053095579</v>
      </c>
      <c r="R7527">
        <f t="shared" ref="R7527:R7529" si="25743">0.07 * EXP(L7527/20)</f>
        <v>7.0219809165555203E-2</v>
      </c>
      <c r="S7527">
        <f t="shared" ref="S7527:S7529" si="25744">(1/(EXP((L7527+30)/10)+1))</f>
        <v>4.7143398993969306E-2</v>
      </c>
      <c r="T7527">
        <f>(P7527*(1-T7526) - Q7527*T7526)*$F$21*2</f>
        <v>4.0753769883718812E-3</v>
      </c>
      <c r="U7527">
        <f>(N7527*(1-U7526) - O7527*U7526)*$F$21*2</f>
        <v>7.3455533643907779E-4</v>
      </c>
      <c r="V7527">
        <f>(R7527*(1-V7526) - S7527*V7526)*$F$21*2</f>
        <v>1.4027502820127406E-3</v>
      </c>
      <c r="W7527">
        <f>$F$21*(W7526+E7526*(G7526-($E$9*U7526^4*(W7526-$E$3) + $E$11*T7526^3*V7526*(W7526-$E$5) + $E$13*(W7526-$E$7))) /$E$15)*2</f>
        <v>6.7923456715983325E-3</v>
      </c>
    </row>
    <row r="7528" spans="5:23" x14ac:dyDescent="0.25">
      <c r="I7528">
        <f>I7526 + 0.5*$F$28</f>
        <v>7.0343448128716932E-3</v>
      </c>
      <c r="J7528">
        <f t="shared" ref="J7528:L7528" si="25745">J7526 + 0.5*$F$28</f>
        <v>5.3669807796069505E-3</v>
      </c>
      <c r="K7528">
        <f t="shared" si="25745"/>
        <v>5.7009619629817656E-3</v>
      </c>
      <c r="L7528">
        <f t="shared" si="25745"/>
        <v>6.2704220442267963E-2</v>
      </c>
      <c r="N7528">
        <f t="shared" si="25739"/>
        <v>3.6787223915564514E-2</v>
      </c>
      <c r="O7528">
        <f t="shared" si="25740"/>
        <v>0.12509801375114729</v>
      </c>
      <c r="P7528">
        <f t="shared" si="25741"/>
        <v>0.20444124371941932</v>
      </c>
      <c r="Q7528">
        <f t="shared" si="25742"/>
        <v>0.1254362053095579</v>
      </c>
      <c r="R7528">
        <f t="shared" si="25743"/>
        <v>7.0219809165555203E-2</v>
      </c>
      <c r="S7528">
        <f t="shared" si="25744"/>
        <v>4.7143398993969306E-2</v>
      </c>
      <c r="T7528">
        <f>(P7528*(1-T7527) - Q7528*T7527)*$F$21*2</f>
        <v>4.0619373750932757E-3</v>
      </c>
      <c r="U7528">
        <f>(N7528*(1-U7527) - O7528*U7527)*$F$21*2</f>
        <v>7.3336620500691449E-4</v>
      </c>
      <c r="V7528">
        <f>(R7528*(1-V7527) - S7528*V7527)*$F$21*2</f>
        <v>1.4011035578442301E-3</v>
      </c>
      <c r="W7528">
        <f>$F$21*(W7527+E7527*(G7527-($E$9*U7527^4*(W7527-$E$3) + $E$11*T7527^3*V7527*(W7527-$E$5) + $E$13*(W7527-$E$7))) /$E$15)*2</f>
        <v>1.3584691343196666E-4</v>
      </c>
    </row>
    <row r="7529" spans="5:23" x14ac:dyDescent="0.25">
      <c r="I7529">
        <f>I7526 + $F$28</f>
        <v>1.2034344812871692E-2</v>
      </c>
      <c r="J7529">
        <f t="shared" ref="J7529:L7529" si="25746">J7526 + $F$28</f>
        <v>1.0366980779606952E-2</v>
      </c>
      <c r="K7529">
        <f t="shared" si="25746"/>
        <v>1.0700961962981766E-2</v>
      </c>
      <c r="L7529">
        <f t="shared" si="25746"/>
        <v>6.7704220442267968E-2</v>
      </c>
      <c r="N7529">
        <f t="shared" si="25739"/>
        <v>3.678710475897537E-2</v>
      </c>
      <c r="O7529">
        <f t="shared" si="25740"/>
        <v>0.12510583262134389</v>
      </c>
      <c r="P7529">
        <f t="shared" si="25741"/>
        <v>0.20437981421127266</v>
      </c>
      <c r="Q7529">
        <f t="shared" si="25742"/>
        <v>0.12547105353972957</v>
      </c>
      <c r="R7529">
        <f t="shared" si="25743"/>
        <v>7.0237366312398519E-2</v>
      </c>
      <c r="S7529">
        <f t="shared" si="25744"/>
        <v>4.7120943629504523E-2</v>
      </c>
      <c r="T7529">
        <f t="shared" ref="T7529" si="25747">(P7529*(1-T7528) - Q7529*T7528)*$F$21</f>
        <v>2.030399806433479E-3</v>
      </c>
      <c r="U7529">
        <f t="shared" ref="U7529" si="25748">(N7529*(1-U7528) - O7529*U7528)*$F$21</f>
        <v>3.6668377949871343E-4</v>
      </c>
      <c r="V7529">
        <f t="shared" ref="V7529" si="25749">(R7529*(1-V7528) - S7529*V7528)*$F$21</f>
        <v>7.0072935166796328E-4</v>
      </c>
      <c r="W7529">
        <f t="shared" ref="W7529" si="25750">$F$21*(W7528+E7528*(G7528-($E$9*U7528^4*(W7528-$E$3) + $E$11*T7528^3*V7528*(W7528-$E$5) + $E$13*(W7528-$E$7))) /$E$15)</f>
        <v>1.3584691343196667E-6</v>
      </c>
    </row>
    <row r="7530" spans="5:23" x14ac:dyDescent="0.25">
      <c r="T7530">
        <f>SUM(T7526:T7529)/6</f>
        <v>2.0343382699138262E-3</v>
      </c>
      <c r="U7530">
        <f t="shared" ref="U7530" si="25751">SUM(U7526:U7529)/6</f>
        <v>3.6698076690418251E-4</v>
      </c>
      <c r="V7530">
        <f t="shared" ref="V7530" si="25752">SUM(V7526:V7529)/6</f>
        <v>7.0096384161916637E-4</v>
      </c>
      <c r="W7530">
        <f>SUM(W7526:W7529)/6</f>
        <v>5.7757805772346869E-2</v>
      </c>
    </row>
    <row r="7532" spans="5:23" x14ac:dyDescent="0.25">
      <c r="E7532">
        <f>E7525+0.01</f>
        <v>10.729999999999816</v>
      </c>
      <c r="F7532">
        <v>0.01</v>
      </c>
      <c r="G7532">
        <v>0</v>
      </c>
      <c r="I7532">
        <f>T7530</f>
        <v>2.0343382699138262E-3</v>
      </c>
      <c r="J7532">
        <f t="shared" ref="J7532" si="25753">U7530</f>
        <v>3.6698076690418251E-4</v>
      </c>
      <c r="K7532">
        <f t="shared" ref="K7532" si="25754">V7530</f>
        <v>7.0096384161916637E-4</v>
      </c>
      <c r="L7532">
        <f t="shared" ref="L7532" si="25755">W7530</f>
        <v>5.7757805772346869E-2</v>
      </c>
      <c r="T7532">
        <f>T7530</f>
        <v>2.0343382699138262E-3</v>
      </c>
      <c r="U7532">
        <f t="shared" ref="U7532:W7532" si="25756">U7530</f>
        <v>3.6698076690418251E-4</v>
      </c>
      <c r="V7532">
        <f t="shared" si="25756"/>
        <v>7.0096384161916637E-4</v>
      </c>
      <c r="W7532">
        <f t="shared" si="25756"/>
        <v>5.7757805772346869E-2</v>
      </c>
    </row>
    <row r="7533" spans="5:23" x14ac:dyDescent="0.25">
      <c r="I7533">
        <f>T7530</f>
        <v>2.0343382699138262E-3</v>
      </c>
      <c r="J7533">
        <f t="shared" ref="J7533" si="25757">U7530</f>
        <v>3.6698076690418251E-4</v>
      </c>
      <c r="K7533">
        <f t="shared" ref="K7533" si="25758">V7530</f>
        <v>7.0096384161916637E-4</v>
      </c>
      <c r="L7533">
        <f t="shared" ref="L7533" si="25759">W7530</f>
        <v>5.7757805772346869E-2</v>
      </c>
      <c r="N7533">
        <f>(0.01*(L7533+10))/(EXP((L7533+10)/10))</f>
        <v>3.6787332858467192E-2</v>
      </c>
      <c r="O7533">
        <f xml:space="preserve"> (0.125*EXP(L7533/80))</f>
        <v>0.12509027915713547</v>
      </c>
      <c r="P7533">
        <f>(0.1*(L7533+25))/(EXP((L7533+25)/10))</f>
        <v>0.20450202504247186</v>
      </c>
      <c r="Q7533">
        <f>(0.125*EXP(L7533/18))</f>
        <v>0.1254017400738632</v>
      </c>
      <c r="R7533">
        <f>0.07 * EXP(L7533/20)</f>
        <v>7.0202444498256078E-2</v>
      </c>
      <c r="S7533">
        <f>(1/(EXP((L7533+30)/10)+1))</f>
        <v>4.7165623711232584E-2</v>
      </c>
      <c r="T7533">
        <f>(P7533*(1-T7532) - Q7533*T7532)*$F$21</f>
        <v>2.0383088918770704E-3</v>
      </c>
      <c r="U7533">
        <f>(N7533*(1-U7532) - O7533*U7532)*$F$21</f>
        <v>3.6727926888265088E-4</v>
      </c>
      <c r="V7533">
        <f>(R7533*(1-V7532) - S7533*V7532)*$F$21</f>
        <v>7.0120173726280531E-4</v>
      </c>
      <c r="W7533">
        <f>$F$21*(W7532+E7532*(G7532-($E$9*U7532^4*(W7532-$E$3) + $E$11*T7532^3*V7532*(W7532-$E$5) + $E$13*(W7532-$E$7))) /$E$15)</f>
        <v>0.33993236340325467</v>
      </c>
    </row>
    <row r="7534" spans="5:23" x14ac:dyDescent="0.25">
      <c r="I7534">
        <f>I7533 + 0.5*$F$28</f>
        <v>7.0343382699138268E-3</v>
      </c>
      <c r="J7534">
        <f t="shared" ref="J7534" si="25760">J7533 + 0.5*$F$28</f>
        <v>5.3669807669041829E-3</v>
      </c>
      <c r="K7534">
        <f t="shared" ref="K7534" si="25761">K7533 + 0.5*$F$28</f>
        <v>5.7009638416191666E-3</v>
      </c>
      <c r="L7534">
        <f t="shared" ref="L7534" si="25762">L7533 + 0.5*$F$28</f>
        <v>6.2757805772346867E-2</v>
      </c>
      <c r="N7534">
        <f t="shared" ref="N7534:N7536" si="25763">(0.01*(L7534+10))/(EXP((L7534+10)/10))</f>
        <v>3.6787222686684849E-2</v>
      </c>
      <c r="O7534">
        <f t="shared" ref="O7534:O7536" si="25764" xml:space="preserve"> (0.125*EXP(L7534/80))</f>
        <v>0.12509809754390483</v>
      </c>
      <c r="P7534">
        <f t="shared" ref="P7534:P7536" si="25765">(0.1*(L7534+25))/(EXP((L7534+25)/10))</f>
        <v>0.20444058532058579</v>
      </c>
      <c r="Q7534">
        <f t="shared" ref="Q7534:Q7536" si="25766">(0.125*EXP(L7534/18))</f>
        <v>0.12543657872902847</v>
      </c>
      <c r="R7534">
        <f t="shared" ref="R7534:R7536" si="25767">0.07 * EXP(L7534/20)</f>
        <v>7.0219997303389861E-2</v>
      </c>
      <c r="S7534">
        <f t="shared" ref="S7534:S7536" si="25768">(1/(EXP((L7534+30)/10)+1))</f>
        <v>4.7143158284433807E-2</v>
      </c>
      <c r="T7534">
        <f>(P7534*(1-T7533) - Q7534*T7533)*$F$21*2</f>
        <v>4.0753638752775261E-3</v>
      </c>
      <c r="U7534">
        <f>(N7534*(1-U7533) - O7534*U7533)*$F$21*2</f>
        <v>7.3455531129255447E-4</v>
      </c>
      <c r="V7534">
        <f>(R7534*(1-V7533) - S7534*V7533)*$F$21*2</f>
        <v>1.4027540410960207E-3</v>
      </c>
      <c r="W7534">
        <f>$F$21*(W7533+E7533*(G7533-($E$9*U7533^4*(W7533-$E$3) + $E$11*T7533^3*V7533*(W7533-$E$5) + $E$13*(W7533-$E$7))) /$E$15)*2</f>
        <v>6.7986472680650932E-3</v>
      </c>
    </row>
    <row r="7535" spans="5:23" x14ac:dyDescent="0.25">
      <c r="I7535">
        <f>I7533 + 0.5*$F$28</f>
        <v>7.0343382699138268E-3</v>
      </c>
      <c r="J7535">
        <f t="shared" ref="J7535:L7535" si="25769">J7533 + 0.5*$F$28</f>
        <v>5.3669807669041829E-3</v>
      </c>
      <c r="K7535">
        <f t="shared" si="25769"/>
        <v>5.7009638416191666E-3</v>
      </c>
      <c r="L7535">
        <f t="shared" si="25769"/>
        <v>6.2757805772346867E-2</v>
      </c>
      <c r="N7535">
        <f t="shared" si="25763"/>
        <v>3.6787222686684849E-2</v>
      </c>
      <c r="O7535">
        <f t="shared" si="25764"/>
        <v>0.12509809754390483</v>
      </c>
      <c r="P7535">
        <f t="shared" si="25765"/>
        <v>0.20444058532058579</v>
      </c>
      <c r="Q7535">
        <f t="shared" si="25766"/>
        <v>0.12543657872902847</v>
      </c>
      <c r="R7535">
        <f t="shared" si="25767"/>
        <v>7.0219997303389861E-2</v>
      </c>
      <c r="S7535">
        <f t="shared" si="25768"/>
        <v>4.7143158284433807E-2</v>
      </c>
      <c r="T7535">
        <f>(P7535*(1-T7534) - Q7535*T7534)*$F$21*2</f>
        <v>4.0619243168587803E-3</v>
      </c>
      <c r="U7535">
        <f>(N7535*(1-U7534) - O7535*U7534)*$F$21*2</f>
        <v>7.3336617929778349E-4</v>
      </c>
      <c r="V7535">
        <f>(R7535*(1-V7534) - S7535*V7534)*$F$21*2</f>
        <v>1.401107313252265E-3</v>
      </c>
      <c r="W7535">
        <f>$F$21*(W7534+E7534*(G7534-($E$9*U7534^4*(W7534-$E$3) + $E$11*T7534^3*V7534*(W7534-$E$5) + $E$13*(W7534-$E$7))) /$E$15)*2</f>
        <v>1.3597294536130187E-4</v>
      </c>
    </row>
    <row r="7536" spans="5:23" x14ac:dyDescent="0.25">
      <c r="I7536">
        <f>I7533 + $F$28</f>
        <v>1.2034338269913826E-2</v>
      </c>
      <c r="J7536">
        <f t="shared" ref="J7536:L7536" si="25770">J7533 + $F$28</f>
        <v>1.0366980766904182E-2</v>
      </c>
      <c r="K7536">
        <f t="shared" si="25770"/>
        <v>1.0700963841619166E-2</v>
      </c>
      <c r="L7536">
        <f t="shared" si="25770"/>
        <v>6.7757805772346871E-2</v>
      </c>
      <c r="N7536">
        <f t="shared" si="25763"/>
        <v>3.6787103432810622E-2</v>
      </c>
      <c r="O7536">
        <f t="shared" si="25764"/>
        <v>0.12510591641933866</v>
      </c>
      <c r="P7536">
        <f t="shared" si="25765"/>
        <v>0.20437915592311312</v>
      </c>
      <c r="Q7536">
        <f t="shared" si="25766"/>
        <v>0.12547142706294218</v>
      </c>
      <c r="R7536">
        <f t="shared" si="25767"/>
        <v>7.0237554497273508E-2</v>
      </c>
      <c r="S7536">
        <f t="shared" si="25768"/>
        <v>4.7120703028953957E-2</v>
      </c>
      <c r="T7536">
        <f t="shared" ref="T7536" si="25771">(P7536*(1-T7535) - Q7536*T7535)*$F$21</f>
        <v>2.0303932781915203E-3</v>
      </c>
      <c r="U7536">
        <f t="shared" ref="U7536" si="25772">(N7536*(1-U7535) - O7536*U7535)*$F$21</f>
        <v>3.6668376567386668E-4</v>
      </c>
      <c r="V7536">
        <f t="shared" ref="V7536" si="25773">(R7536*(1-V7535) - S7536*V7535)*$F$21</f>
        <v>7.0073122984382963E-4</v>
      </c>
      <c r="W7536">
        <f t="shared" ref="W7536" si="25774">$F$21*(W7535+E7535*(G7535-($E$9*U7535^4*(W7535-$E$3) + $E$11*T7535^3*V7535*(W7535-$E$5) + $E$13*(W7535-$E$7))) /$E$15)</f>
        <v>1.3597294536130188E-6</v>
      </c>
    </row>
    <row r="7537" spans="5:23" x14ac:dyDescent="0.25">
      <c r="T7537">
        <f>SUM(T7533:T7536)/6</f>
        <v>2.0343317270341498E-3</v>
      </c>
      <c r="U7537">
        <f t="shared" ref="U7537" si="25775">SUM(U7533:U7536)/6</f>
        <v>3.6698075419114258E-4</v>
      </c>
      <c r="V7537">
        <f t="shared" ref="V7537" si="25776">SUM(V7533:V7536)/6</f>
        <v>7.0096572024248675E-4</v>
      </c>
      <c r="W7537">
        <f>SUM(W7533:W7536)/6</f>
        <v>5.7811390557689114E-2</v>
      </c>
    </row>
    <row r="7539" spans="5:23" x14ac:dyDescent="0.25">
      <c r="E7539">
        <f>E7532+0.01</f>
        <v>10.739999999999815</v>
      </c>
      <c r="F7539">
        <v>0.01</v>
      </c>
      <c r="G7539">
        <v>0</v>
      </c>
      <c r="I7539">
        <f>T7537</f>
        <v>2.0343317270341498E-3</v>
      </c>
      <c r="J7539">
        <f t="shared" ref="J7539" si="25777">U7537</f>
        <v>3.6698075419114258E-4</v>
      </c>
      <c r="K7539">
        <f t="shared" ref="K7539" si="25778">V7537</f>
        <v>7.0096572024248675E-4</v>
      </c>
      <c r="L7539">
        <f t="shared" ref="L7539" si="25779">W7537</f>
        <v>5.7811390557689114E-2</v>
      </c>
      <c r="T7539">
        <f>T7537</f>
        <v>2.0343317270341498E-3</v>
      </c>
      <c r="U7539">
        <f t="shared" ref="U7539:W7539" si="25780">U7537</f>
        <v>3.6698075419114258E-4</v>
      </c>
      <c r="V7539">
        <f t="shared" si="25780"/>
        <v>7.0096572024248675E-4</v>
      </c>
      <c r="W7539">
        <f t="shared" si="25780"/>
        <v>5.7811390557689114E-2</v>
      </c>
    </row>
    <row r="7540" spans="5:23" x14ac:dyDescent="0.25">
      <c r="I7540">
        <f>T7537</f>
        <v>2.0343317270341498E-3</v>
      </c>
      <c r="J7540">
        <f t="shared" ref="J7540" si="25781">U7537</f>
        <v>3.6698075419114258E-4</v>
      </c>
      <c r="K7540">
        <f t="shared" ref="K7540" si="25782">V7537</f>
        <v>7.0096572024248675E-4</v>
      </c>
      <c r="L7540">
        <f t="shared" ref="L7540" si="25783">W7537</f>
        <v>5.7811390557689114E-2</v>
      </c>
      <c r="N7540">
        <f>(0.01*(L7540+10))/(EXP((L7540+10)/10))</f>
        <v>3.6787331725937594E-2</v>
      </c>
      <c r="O7540">
        <f xml:space="preserve"> (0.125*EXP(L7540/80))</f>
        <v>0.1250903629438605</v>
      </c>
      <c r="P7540">
        <f>(0.1*(L7540+25))/(EXP((L7540+25)/10))</f>
        <v>0.20450136654089757</v>
      </c>
      <c r="Q7540">
        <f>(0.125*EXP(L7540/18))</f>
        <v>0.12540211338693683</v>
      </c>
      <c r="R7540">
        <f>0.07 * EXP(L7540/20)</f>
        <v>7.0202632587653982E-2</v>
      </c>
      <c r="S7540">
        <f>(1/(EXP((L7540+30)/10)+1))</f>
        <v>4.7165382896284941E-2</v>
      </c>
      <c r="T7540">
        <f>(P7540*(1-T7539) - Q7540*T7539)*$F$21</f>
        <v>2.0383023342482138E-3</v>
      </c>
      <c r="U7540">
        <f>(N7540*(1-U7539) - O7540*U7539)*$F$21</f>
        <v>3.6727925727460947E-4</v>
      </c>
      <c r="V7540">
        <f>(R7540*(1-V7539) - S7540*V7539)*$F$21</f>
        <v>7.0120361632146854E-4</v>
      </c>
      <c r="W7540">
        <f>$F$21*(W7539+E7539*(G7539-($E$9*U7539^4*(W7539-$E$3) + $E$11*T7539^3*V7539*(W7539-$E$5) + $E$13*(W7539-$E$7))) /$E$15)</f>
        <v>0.34024744002357693</v>
      </c>
    </row>
    <row r="7541" spans="5:23" x14ac:dyDescent="0.25">
      <c r="I7541">
        <f>I7540 + 0.5*$F$28</f>
        <v>7.0343317270341495E-3</v>
      </c>
      <c r="J7541">
        <f t="shared" ref="J7541" si="25784">J7540 + 0.5*$F$28</f>
        <v>5.3669807541911431E-3</v>
      </c>
      <c r="K7541">
        <f t="shared" ref="K7541" si="25785">K7540 + 0.5*$F$28</f>
        <v>5.7009657202424869E-3</v>
      </c>
      <c r="L7541">
        <f t="shared" ref="L7541" si="25786">L7540 + 0.5*$F$28</f>
        <v>6.2811390557689112E-2</v>
      </c>
      <c r="N7541">
        <f t="shared" ref="N7541:N7543" si="25787">(0.01*(L7541+10))/(EXP((L7541+10)/10))</f>
        <v>3.6787221456774578E-2</v>
      </c>
      <c r="O7541">
        <f t="shared" ref="O7541:O7543" si="25788" xml:space="preserve"> (0.125*EXP(L7541/80))</f>
        <v>0.1250981813358667</v>
      </c>
      <c r="P7541">
        <f t="shared" ref="P7541:P7543" si="25789">(0.1*(L7541+25))/(EXP((L7541+25)/10))</f>
        <v>0.20443992692963109</v>
      </c>
      <c r="Q7541">
        <f t="shared" ref="Q7541:Q7543" si="25790">(0.125*EXP(L7541/18))</f>
        <v>0.12543695214581457</v>
      </c>
      <c r="R7541">
        <f t="shared" ref="R7541:R7543" si="25791">0.07 * EXP(L7541/20)</f>
        <v>7.0220185439816007E-2</v>
      </c>
      <c r="S7541">
        <f t="shared" ref="S7541:S7543" si="25792">(1/(EXP((L7541+30)/10)+1))</f>
        <v>4.7142917578513507E-2</v>
      </c>
      <c r="T7541">
        <f>(P7541*(1-T7540) - Q7541*T7540)*$F$21*2</f>
        <v>4.0753507623399422E-3</v>
      </c>
      <c r="U7541">
        <f>(N7541*(1-U7540) - O7541*U7540)*$F$21*2</f>
        <v>7.3455528612546589E-4</v>
      </c>
      <c r="V7541">
        <f>(R7541*(1-V7540) - S7541*V7540)*$F$21*2</f>
        <v>1.4027578001511371E-3</v>
      </c>
      <c r="W7541">
        <f>$F$21*(W7540+E7540*(G7540-($E$9*U7540^4*(W7540-$E$3) + $E$11*T7540^3*V7540*(W7540-$E$5) + $E$13*(W7540-$E$7))) /$E$15)*2</f>
        <v>6.8049488004715388E-3</v>
      </c>
    </row>
    <row r="7542" spans="5:23" x14ac:dyDescent="0.25">
      <c r="I7542">
        <f>I7540 + 0.5*$F$28</f>
        <v>7.0343317270341495E-3</v>
      </c>
      <c r="J7542">
        <f t="shared" ref="J7542:L7542" si="25793">J7540 + 0.5*$F$28</f>
        <v>5.3669807541911431E-3</v>
      </c>
      <c r="K7542">
        <f t="shared" si="25793"/>
        <v>5.7009657202424869E-3</v>
      </c>
      <c r="L7542">
        <f t="shared" si="25793"/>
        <v>6.2811390557689112E-2</v>
      </c>
      <c r="N7542">
        <f t="shared" si="25787"/>
        <v>3.6787221456774578E-2</v>
      </c>
      <c r="O7542">
        <f t="shared" si="25788"/>
        <v>0.1250981813358667</v>
      </c>
      <c r="P7542">
        <f t="shared" si="25789"/>
        <v>0.20443992692963109</v>
      </c>
      <c r="Q7542">
        <f t="shared" si="25790"/>
        <v>0.12543695214581457</v>
      </c>
      <c r="R7542">
        <f t="shared" si="25791"/>
        <v>7.0220185439816007E-2</v>
      </c>
      <c r="S7542">
        <f t="shared" si="25792"/>
        <v>4.7142917578513507E-2</v>
      </c>
      <c r="T7542">
        <f>(P7542*(1-T7541) - Q7542*T7541)*$F$21*2</f>
        <v>4.0619112587802529E-3</v>
      </c>
      <c r="U7542">
        <f>(N7542*(1-U7541) - O7542*U7541)*$F$21*2</f>
        <v>7.3336615356813396E-4</v>
      </c>
      <c r="V7542">
        <f>(R7542*(1-V7541) - S7542*V7541)*$F$21*2</f>
        <v>1.4011110686321423E-3</v>
      </c>
      <c r="W7542">
        <f>$F$21*(W7541+E7541*(G7541-($E$9*U7541^4*(W7541-$E$3) + $E$11*T7541^3*V7541*(W7541-$E$5) + $E$13*(W7541-$E$7))) /$E$15)*2</f>
        <v>1.3609897600943077E-4</v>
      </c>
    </row>
    <row r="7543" spans="5:23" x14ac:dyDescent="0.25">
      <c r="I7543">
        <f>I7540 + $F$28</f>
        <v>1.203433172703415E-2</v>
      </c>
      <c r="J7543">
        <f t="shared" ref="J7543:L7543" si="25794">J7540 + $F$28</f>
        <v>1.0366980754191143E-2</v>
      </c>
      <c r="K7543">
        <f t="shared" si="25794"/>
        <v>1.0700965720242487E-2</v>
      </c>
      <c r="L7543">
        <f t="shared" si="25794"/>
        <v>6.7811390557689116E-2</v>
      </c>
      <c r="N7543">
        <f t="shared" si="25787"/>
        <v>3.6787102105617295E-2</v>
      </c>
      <c r="O7543">
        <f t="shared" si="25788"/>
        <v>0.12510600021653767</v>
      </c>
      <c r="P7543">
        <f t="shared" si="25789"/>
        <v>0.204378497642832</v>
      </c>
      <c r="Q7543">
        <f t="shared" si="25790"/>
        <v>0.12547180058346957</v>
      </c>
      <c r="R7543">
        <f t="shared" si="25791"/>
        <v>7.0237742680739637E-2</v>
      </c>
      <c r="S7543">
        <f t="shared" si="25792"/>
        <v>4.7120462432017028E-2</v>
      </c>
      <c r="T7543">
        <f t="shared" ref="T7543" si="25795">(P7543*(1-T7542) - Q7543*T7542)*$F$21</f>
        <v>2.0303867500275456E-3</v>
      </c>
      <c r="U7543">
        <f t="shared" ref="U7543" si="25796">(N7543*(1-U7542) - O7543*U7542)*$F$21</f>
        <v>3.6668375183878082E-4</v>
      </c>
      <c r="V7543">
        <f t="shared" ref="V7543" si="25797">(R7543*(1-V7542) - S7543*V7542)*$F$21</f>
        <v>7.007331080056135E-4</v>
      </c>
      <c r="W7543">
        <f t="shared" ref="W7543" si="25798">$F$21*(W7542+E7542*(G7542-($E$9*U7542^4*(W7542-$E$3) + $E$11*T7542^3*V7542*(W7542-$E$5) + $E$13*(W7542-$E$7))) /$E$15)</f>
        <v>1.3609897600943077E-6</v>
      </c>
    </row>
    <row r="7544" spans="5:23" x14ac:dyDescent="0.25">
      <c r="T7544">
        <f>SUM(T7540:T7543)/6</f>
        <v>2.0343251842326591E-3</v>
      </c>
      <c r="U7544">
        <f t="shared" ref="U7544" si="25799">SUM(U7540:U7543)/6</f>
        <v>3.6698074146783167E-4</v>
      </c>
      <c r="V7544">
        <f t="shared" ref="V7544" si="25800">SUM(V7540:V7543)/6</f>
        <v>7.0096759885172682E-4</v>
      </c>
      <c r="W7544">
        <f>SUM(W7540:W7543)/6</f>
        <v>5.7864974798303E-2</v>
      </c>
    </row>
    <row r="7546" spans="5:23" x14ac:dyDescent="0.25">
      <c r="E7546">
        <f>E7539+0.01</f>
        <v>10.749999999999815</v>
      </c>
      <c r="F7546">
        <v>0.01</v>
      </c>
      <c r="G7546">
        <v>0</v>
      </c>
      <c r="I7546">
        <f>T7544</f>
        <v>2.0343251842326591E-3</v>
      </c>
      <c r="J7546">
        <f t="shared" ref="J7546" si="25801">U7544</f>
        <v>3.6698074146783167E-4</v>
      </c>
      <c r="K7546">
        <f t="shared" ref="K7546" si="25802">V7544</f>
        <v>7.0096759885172682E-4</v>
      </c>
      <c r="L7546">
        <f t="shared" ref="L7546" si="25803">W7544</f>
        <v>5.7864974798303E-2</v>
      </c>
      <c r="T7546">
        <f>T7544</f>
        <v>2.0343251842326591E-3</v>
      </c>
      <c r="U7546">
        <f t="shared" ref="U7546:W7546" si="25804">U7544</f>
        <v>3.6698074146783167E-4</v>
      </c>
      <c r="V7546">
        <f t="shared" si="25804"/>
        <v>7.0096759885172682E-4</v>
      </c>
      <c r="W7546">
        <f t="shared" si="25804"/>
        <v>5.7864974798303E-2</v>
      </c>
    </row>
    <row r="7547" spans="5:23" x14ac:dyDescent="0.25">
      <c r="I7547">
        <f>T7544</f>
        <v>2.0343251842326591E-3</v>
      </c>
      <c r="J7547">
        <f t="shared" ref="J7547" si="25805">U7544</f>
        <v>3.6698074146783167E-4</v>
      </c>
      <c r="K7547">
        <f t="shared" ref="K7547" si="25806">V7544</f>
        <v>7.0096759885172682E-4</v>
      </c>
      <c r="L7547">
        <f t="shared" ref="L7547" si="25807">W7544</f>
        <v>5.7864974798303E-2</v>
      </c>
      <c r="N7547">
        <f>(0.01*(L7547+10))/(EXP((L7547+10)/10))</f>
        <v>3.6787330592375399E-2</v>
      </c>
      <c r="O7547">
        <f xml:space="preserve"> (0.125*EXP(L7547/80))</f>
        <v>0.12509044672978989</v>
      </c>
      <c r="P7547">
        <f>(0.1*(L7547+25))/(EXP((L7547+25)/10))</f>
        <v>0.20450070804720261</v>
      </c>
      <c r="Q7547">
        <f>(0.125*EXP(L7547/18))</f>
        <v>0.12540248669732676</v>
      </c>
      <c r="R7547">
        <f>0.07 * EXP(L7547/20)</f>
        <v>7.0202820675643762E-2</v>
      </c>
      <c r="S7547">
        <f>(1/(EXP((L7547+30)/10)+1))</f>
        <v>4.7165142084954023E-2</v>
      </c>
      <c r="T7547">
        <f>(P7547*(1-T7546) - Q7547*T7546)*$F$21</f>
        <v>2.0382957766977498E-3</v>
      </c>
      <c r="U7547">
        <f>(N7547*(1-U7546) - O7547*U7546)*$F$21</f>
        <v>3.6727924565626549E-4</v>
      </c>
      <c r="V7547">
        <f>(R7547*(1-V7546) - S7547*V7546)*$F$21</f>
        <v>7.0120549536605351E-4</v>
      </c>
      <c r="W7547">
        <f>$F$21*(W7546+E7546*(G7546-($E$9*U7546^4*(W7546-$E$3) + $E$11*T7546^3*V7546*(W7546-$E$5) + $E$13*(W7546-$E$7))) /$E$15)</f>
        <v>0.34056251344093214</v>
      </c>
    </row>
    <row r="7548" spans="5:23" x14ac:dyDescent="0.25">
      <c r="I7548">
        <f>I7547 + 0.5*$F$28</f>
        <v>7.0343251842326596E-3</v>
      </c>
      <c r="J7548">
        <f t="shared" ref="J7548" si="25808">J7547 + 0.5*$F$28</f>
        <v>5.3669807414678319E-3</v>
      </c>
      <c r="K7548">
        <f t="shared" ref="K7548" si="25809">K7547 + 0.5*$F$28</f>
        <v>5.7009675988517272E-3</v>
      </c>
      <c r="L7548">
        <f t="shared" ref="L7548" si="25810">L7547 + 0.5*$F$28</f>
        <v>6.2864974798302997E-2</v>
      </c>
      <c r="N7548">
        <f t="shared" ref="N7548:N7550" si="25811">(0.01*(L7548+10))/(EXP((L7548+10)/10))</f>
        <v>3.6787220225833715E-2</v>
      </c>
      <c r="O7548">
        <f t="shared" ref="O7548:O7550" si="25812" xml:space="preserve"> (0.125*EXP(L7548/80))</f>
        <v>0.12509826512703287</v>
      </c>
      <c r="P7548">
        <f t="shared" ref="P7548:P7550" si="25813">(0.1*(L7548+25))/(EXP((L7548+25)/10))</f>
        <v>0.2044392685465552</v>
      </c>
      <c r="Q7548">
        <f t="shared" ref="Q7548:Q7550" si="25814">(0.125*EXP(L7548/18))</f>
        <v>0.12543732555991627</v>
      </c>
      <c r="R7548">
        <f t="shared" ref="R7548:R7550" si="25815">0.07 * EXP(L7548/20)</f>
        <v>7.0220373574833655E-2</v>
      </c>
      <c r="S7548">
        <f t="shared" ref="S7548:S7550" si="25816">(1/(EXP((L7548+30)/10)+1))</f>
        <v>4.7142676876208336E-2</v>
      </c>
      <c r="T7548">
        <f>(P7548*(1-T7547) - Q7548*T7547)*$F$21*2</f>
        <v>4.0753376495591305E-3</v>
      </c>
      <c r="U7548">
        <f>(N7548*(1-U7547) - O7548*U7547)*$F$21*2</f>
        <v>7.3455526093781239E-4</v>
      </c>
      <c r="V7548">
        <f>(R7548*(1-V7547) - S7548*V7547)*$F$21*2</f>
        <v>1.4027615591780897E-3</v>
      </c>
      <c r="W7548">
        <f>$F$21*(W7547+E7547*(G7547-($E$9*U7547^4*(W7547-$E$3) + $E$11*T7547^3*V7547*(W7547-$E$5) + $E$13*(W7547-$E$7))) /$E$15)*2</f>
        <v>6.8112502688186432E-3</v>
      </c>
    </row>
    <row r="7549" spans="5:23" x14ac:dyDescent="0.25">
      <c r="I7549">
        <f>I7547 + 0.5*$F$28</f>
        <v>7.0343251842326596E-3</v>
      </c>
      <c r="J7549">
        <f t="shared" ref="J7549:L7549" si="25817">J7547 + 0.5*$F$28</f>
        <v>5.3669807414678319E-3</v>
      </c>
      <c r="K7549">
        <f t="shared" si="25817"/>
        <v>5.7009675988517272E-3</v>
      </c>
      <c r="L7549">
        <f t="shared" si="25817"/>
        <v>6.2864974798302997E-2</v>
      </c>
      <c r="N7549">
        <f t="shared" si="25811"/>
        <v>3.6787220225833715E-2</v>
      </c>
      <c r="O7549">
        <f t="shared" si="25812"/>
        <v>0.12509826512703287</v>
      </c>
      <c r="P7549">
        <f t="shared" si="25813"/>
        <v>0.2044392685465552</v>
      </c>
      <c r="Q7549">
        <f t="shared" si="25814"/>
        <v>0.12543732555991627</v>
      </c>
      <c r="R7549">
        <f t="shared" si="25815"/>
        <v>7.0220373574833655E-2</v>
      </c>
      <c r="S7549">
        <f t="shared" si="25816"/>
        <v>4.7142676876208336E-2</v>
      </c>
      <c r="T7549">
        <f>(P7549*(1-T7548) - Q7549*T7548)*$F$21*2</f>
        <v>4.0618982008576946E-3</v>
      </c>
      <c r="U7549">
        <f>(N7549*(1-U7548) - O7549*U7548)*$F$21*2</f>
        <v>7.3336612781796601E-4</v>
      </c>
      <c r="V7549">
        <f>(R7549*(1-V7548) - S7549*V7548)*$F$21*2</f>
        <v>1.4011148239838611E-3</v>
      </c>
      <c r="W7549">
        <f>$F$21*(W7548+E7548*(G7548-($E$9*U7548^4*(W7548-$E$3) + $E$11*T7548^3*V7548*(W7548-$E$5) + $E$13*(W7548-$E$7))) /$E$15)*2</f>
        <v>1.3622500537637287E-4</v>
      </c>
    </row>
    <row r="7550" spans="5:23" x14ac:dyDescent="0.25">
      <c r="I7550">
        <f>I7547 + $F$28</f>
        <v>1.2034325184232659E-2</v>
      </c>
      <c r="J7550">
        <f t="shared" ref="J7550:L7550" si="25818">J7547 + $F$28</f>
        <v>1.0366980741467831E-2</v>
      </c>
      <c r="K7550">
        <f t="shared" si="25818"/>
        <v>1.0700967598851727E-2</v>
      </c>
      <c r="L7550">
        <f t="shared" si="25818"/>
        <v>6.7864974798303002E-2</v>
      </c>
      <c r="N7550">
        <f t="shared" si="25811"/>
        <v>3.6787100777395422E-2</v>
      </c>
      <c r="O7550">
        <f t="shared" si="25812"/>
        <v>0.12510608401294096</v>
      </c>
      <c r="P7550">
        <f t="shared" si="25813"/>
        <v>0.20437783937042903</v>
      </c>
      <c r="Q7550">
        <f t="shared" si="25814"/>
        <v>0.12547217410131178</v>
      </c>
      <c r="R7550">
        <f t="shared" si="25815"/>
        <v>7.0237930862796921E-2</v>
      </c>
      <c r="S7550">
        <f t="shared" si="25816"/>
        <v>4.7120221838693632E-2</v>
      </c>
      <c r="T7550">
        <f t="shared" ref="T7550" si="25819">(P7550*(1-T7549) - Q7550*T7549)*$F$21</f>
        <v>2.0303802219415528E-3</v>
      </c>
      <c r="U7550">
        <f t="shared" ref="U7550" si="25820">(N7550*(1-U7549) - O7550*U7549)*$F$21</f>
        <v>3.6668373799345625E-4</v>
      </c>
      <c r="V7550">
        <f t="shared" ref="V7550" si="25821">(R7550*(1-V7549) - S7550*V7549)*$F$21</f>
        <v>7.0073498615331488E-4</v>
      </c>
      <c r="W7550">
        <f t="shared" ref="W7550" si="25822">$F$21*(W7549+E7549*(G7549-($E$9*U7549^4*(W7549-$E$3) + $E$11*T7549^3*V7549*(W7549-$E$5) + $E$13*(W7549-$E$7))) /$E$15)</f>
        <v>1.3622500537637288E-6</v>
      </c>
    </row>
    <row r="7551" spans="5:23" x14ac:dyDescent="0.25">
      <c r="T7551">
        <f>SUM(T7547:T7550)/6</f>
        <v>2.0343186415093546E-3</v>
      </c>
      <c r="U7551">
        <f t="shared" ref="U7551" si="25823">SUM(U7547:U7550)/6</f>
        <v>3.6698072873425001E-4</v>
      </c>
      <c r="V7551">
        <f t="shared" ref="V7551" si="25824">SUM(V7547:V7550)/6</f>
        <v>7.0096947744688646E-4</v>
      </c>
      <c r="W7551">
        <f>SUM(W7547:W7550)/6</f>
        <v>5.791855849419681E-2</v>
      </c>
    </row>
    <row r="7553" spans="5:23" x14ac:dyDescent="0.25">
      <c r="E7553">
        <f>E7546+0.01</f>
        <v>10.759999999999815</v>
      </c>
      <c r="F7553">
        <v>0.01</v>
      </c>
      <c r="G7553">
        <v>0</v>
      </c>
      <c r="I7553">
        <f>T7551</f>
        <v>2.0343186415093546E-3</v>
      </c>
      <c r="J7553">
        <f t="shared" ref="J7553" si="25825">U7551</f>
        <v>3.6698072873425001E-4</v>
      </c>
      <c r="K7553">
        <f t="shared" ref="K7553" si="25826">V7551</f>
        <v>7.0096947744688646E-4</v>
      </c>
      <c r="L7553">
        <f t="shared" ref="L7553" si="25827">W7551</f>
        <v>5.791855849419681E-2</v>
      </c>
      <c r="T7553">
        <f>T7551</f>
        <v>2.0343186415093546E-3</v>
      </c>
      <c r="U7553">
        <f t="shared" ref="U7553:W7553" si="25828">U7551</f>
        <v>3.6698072873425001E-4</v>
      </c>
      <c r="V7553">
        <f t="shared" si="25828"/>
        <v>7.0096947744688646E-4</v>
      </c>
      <c r="W7553">
        <f t="shared" si="25828"/>
        <v>5.791855849419681E-2</v>
      </c>
    </row>
    <row r="7554" spans="5:23" x14ac:dyDescent="0.25">
      <c r="I7554">
        <f>T7551</f>
        <v>2.0343186415093546E-3</v>
      </c>
      <c r="J7554">
        <f t="shared" ref="J7554" si="25829">U7551</f>
        <v>3.6698072873425001E-4</v>
      </c>
      <c r="K7554">
        <f t="shared" ref="K7554" si="25830">V7551</f>
        <v>7.0096947744688646E-4</v>
      </c>
      <c r="L7554">
        <f t="shared" ref="L7554" si="25831">W7551</f>
        <v>5.791855849419681E-2</v>
      </c>
      <c r="N7554">
        <f>(0.01*(L7554+10))/(EXP((L7554+10)/10))</f>
        <v>3.678732945778062E-2</v>
      </c>
      <c r="O7554">
        <f xml:space="preserve"> (0.125*EXP(L7554/80))</f>
        <v>0.12509053051492366</v>
      </c>
      <c r="P7554">
        <f>(0.1*(L7554+25))/(EXP((L7554+25)/10))</f>
        <v>0.2045000495613869</v>
      </c>
      <c r="Q7554">
        <f>(0.125*EXP(L7554/18))</f>
        <v>0.12540286000503306</v>
      </c>
      <c r="R7554">
        <f>0.07 * EXP(L7554/20)</f>
        <v>7.0203008762225419E-2</v>
      </c>
      <c r="S7554">
        <f>(1/(EXP((L7554+30)/10)+1))</f>
        <v>4.716490127723974E-2</v>
      </c>
      <c r="T7554">
        <f>(P7554*(1-T7553) - Q7554*T7553)*$F$21</f>
        <v>2.0382892192256775E-3</v>
      </c>
      <c r="U7554">
        <f>(N7554*(1-U7553) - O7554*U7553)*$F$21</f>
        <v>3.6727923402761898E-4</v>
      </c>
      <c r="V7554">
        <f>(R7554*(1-V7553) - S7554*V7553)*$F$21</f>
        <v>7.0120737439656022E-4</v>
      </c>
      <c r="W7554">
        <f>$F$21*(W7553+E7553*(G7553-($E$9*U7553^4*(W7553-$E$3) + $E$11*T7553^3*V7553*(W7553-$E$5) + $E$13*(W7553-$E$7))) /$E$15)</f>
        <v>0.34087758365536902</v>
      </c>
    </row>
    <row r="7555" spans="5:23" x14ac:dyDescent="0.25">
      <c r="I7555">
        <f>I7554 + 0.5*$F$28</f>
        <v>7.0343186415093547E-3</v>
      </c>
      <c r="J7555">
        <f t="shared" ref="J7555" si="25832">J7554 + 0.5*$F$28</f>
        <v>5.3669807287342504E-3</v>
      </c>
      <c r="K7555">
        <f t="shared" ref="K7555" si="25833">K7554 + 0.5*$F$28</f>
        <v>5.7009694774468869E-3</v>
      </c>
      <c r="L7555">
        <f t="shared" ref="L7555" si="25834">L7554 + 0.5*$F$28</f>
        <v>6.2918558494196808E-2</v>
      </c>
      <c r="N7555">
        <f t="shared" ref="N7555:N7557" si="25835">(0.01*(L7555+10))/(EXP((L7555+10)/10))</f>
        <v>3.6787218993862322E-2</v>
      </c>
      <c r="O7555">
        <f t="shared" ref="O7555:O7557" si="25836" xml:space="preserve"> (0.125*EXP(L7555/80))</f>
        <v>0.12509834891740337</v>
      </c>
      <c r="P7555">
        <f t="shared" ref="P7555:P7557" si="25837">(0.1*(L7555+25))/(EXP((L7555+25)/10))</f>
        <v>0.20443861017135789</v>
      </c>
      <c r="Q7555">
        <f t="shared" ref="Q7555:Q7557" si="25838">(0.125*EXP(L7555/18))</f>
        <v>0.12543769897133353</v>
      </c>
      <c r="R7555">
        <f t="shared" ref="R7555:R7557" si="25839">0.07 * EXP(L7555/20)</f>
        <v>7.0220561708442847E-2</v>
      </c>
      <c r="S7555">
        <f t="shared" ref="S7555:S7557" si="25840">(1/(EXP((L7555+30)/10)+1))</f>
        <v>4.7142436177518204E-2</v>
      </c>
      <c r="T7555">
        <f>(P7555*(1-T7554) - Q7555*T7554)*$F$21*2</f>
        <v>4.0753245369350875E-3</v>
      </c>
      <c r="U7555">
        <f>(N7555*(1-U7554) - O7555*U7554)*$F$21*2</f>
        <v>7.3455523572959493E-4</v>
      </c>
      <c r="V7555">
        <f>(R7555*(1-V7554) - S7555*V7554)*$F$21*2</f>
        <v>1.4027653181768786E-3</v>
      </c>
      <c r="W7555">
        <f>$F$21*(W7554+E7554*(G7554-($E$9*U7554^4*(W7554-$E$3) + $E$11*T7554^3*V7554*(W7554-$E$5) + $E$13*(W7554-$E$7))) /$E$15)*2</f>
        <v>6.8175516731073804E-3</v>
      </c>
    </row>
    <row r="7556" spans="5:23" x14ac:dyDescent="0.25">
      <c r="I7556">
        <f>I7554 + 0.5*$F$28</f>
        <v>7.0343186415093547E-3</v>
      </c>
      <c r="J7556">
        <f t="shared" ref="J7556:L7556" si="25841">J7554 + 0.5*$F$28</f>
        <v>5.3669807287342504E-3</v>
      </c>
      <c r="K7556">
        <f t="shared" si="25841"/>
        <v>5.7009694774468869E-3</v>
      </c>
      <c r="L7556">
        <f t="shared" si="25841"/>
        <v>6.2918558494196808E-2</v>
      </c>
      <c r="N7556">
        <f t="shared" si="25835"/>
        <v>3.6787218993862322E-2</v>
      </c>
      <c r="O7556">
        <f t="shared" si="25836"/>
        <v>0.12509834891740337</v>
      </c>
      <c r="P7556">
        <f t="shared" si="25837"/>
        <v>0.20443861017135789</v>
      </c>
      <c r="Q7556">
        <f t="shared" si="25838"/>
        <v>0.12543769897133353</v>
      </c>
      <c r="R7556">
        <f t="shared" si="25839"/>
        <v>7.0220561708442847E-2</v>
      </c>
      <c r="S7556">
        <f t="shared" si="25840"/>
        <v>4.7142436177518204E-2</v>
      </c>
      <c r="T7556">
        <f>(P7556*(1-T7555) - Q7556*T7555)*$F$21*2</f>
        <v>4.0618851430911018E-3</v>
      </c>
      <c r="U7556">
        <f>(N7556*(1-U7555) - O7556*U7555)*$F$21*2</f>
        <v>7.3336610204728094E-4</v>
      </c>
      <c r="V7556">
        <f>(R7556*(1-V7555) - S7556*V7555)*$F$21*2</f>
        <v>1.4011185793074232E-3</v>
      </c>
      <c r="W7556">
        <f>$F$21*(W7555+E7555*(G7555-($E$9*U7555^4*(W7555-$E$3) + $E$11*T7555^3*V7555*(W7555-$E$5) + $E$13*(W7555-$E$7))) /$E$15)*2</f>
        <v>1.363510334621476E-4</v>
      </c>
    </row>
    <row r="7557" spans="5:23" x14ac:dyDescent="0.25">
      <c r="I7557">
        <f>I7554 + $F$28</f>
        <v>1.2034318641509355E-2</v>
      </c>
      <c r="J7557">
        <f t="shared" ref="J7557:L7557" si="25842">J7554 + $F$28</f>
        <v>1.036698072873425E-2</v>
      </c>
      <c r="K7557">
        <f t="shared" si="25842"/>
        <v>1.0700969477446887E-2</v>
      </c>
      <c r="L7557">
        <f t="shared" si="25842"/>
        <v>6.7918558494196812E-2</v>
      </c>
      <c r="N7557">
        <f t="shared" si="25835"/>
        <v>3.6787099448145039E-2</v>
      </c>
      <c r="O7557">
        <f t="shared" si="25836"/>
        <v>0.12510616780854852</v>
      </c>
      <c r="P7557">
        <f t="shared" si="25837"/>
        <v>0.20437718110590433</v>
      </c>
      <c r="Q7557">
        <f t="shared" si="25838"/>
        <v>0.12547254761646887</v>
      </c>
      <c r="R7557">
        <f t="shared" si="25839"/>
        <v>7.0238119043445374E-2</v>
      </c>
      <c r="S7557">
        <f t="shared" si="25840"/>
        <v>4.7119981248983769E-2</v>
      </c>
      <c r="T7557">
        <f t="shared" ref="T7557" si="25843">(P7557*(1-T7556) - Q7557*T7556)*$F$21</f>
        <v>2.0303736939335428E-3</v>
      </c>
      <c r="U7557">
        <f t="shared" ref="U7557" si="25844">(N7557*(1-U7556) - O7557*U7556)*$F$21</f>
        <v>3.6668372413789301E-4</v>
      </c>
      <c r="V7557">
        <f t="shared" ref="V7557" si="25845">(R7557*(1-V7556) - S7557*V7556)*$F$21</f>
        <v>7.0073686428693421E-4</v>
      </c>
      <c r="W7557">
        <f t="shared" ref="W7557" si="25846">$F$21*(W7556+E7556*(G7556-($E$9*U7556^4*(W7556-$E$3) + $E$11*T7556^3*V7556*(W7556-$E$5) + $E$13*(W7556-$E$7))) /$E$15)</f>
        <v>1.3635103346214761E-6</v>
      </c>
    </row>
    <row r="7558" spans="5:23" x14ac:dyDescent="0.25">
      <c r="T7558">
        <f>SUM(T7554:T7557)/6</f>
        <v>2.0343120988642349E-3</v>
      </c>
      <c r="U7558">
        <f t="shared" ref="U7558" si="25847">SUM(U7554:U7557)/6</f>
        <v>3.6698071599039792E-4</v>
      </c>
      <c r="V7558">
        <f t="shared" ref="V7558" si="25848">SUM(V7554:V7557)/6</f>
        <v>7.00971356027966E-4</v>
      </c>
      <c r="W7558">
        <f>SUM(W7554:W7557)/6</f>
        <v>5.7972141645378866E-2</v>
      </c>
    </row>
    <row r="7560" spans="5:23" x14ac:dyDescent="0.25">
      <c r="E7560">
        <f>E7553+0.01</f>
        <v>10.769999999999815</v>
      </c>
      <c r="F7560">
        <v>0.01</v>
      </c>
      <c r="G7560">
        <v>0</v>
      </c>
      <c r="I7560">
        <f>T7558</f>
        <v>2.0343120988642349E-3</v>
      </c>
      <c r="J7560">
        <f t="shared" ref="J7560" si="25849">U7558</f>
        <v>3.6698071599039792E-4</v>
      </c>
      <c r="K7560">
        <f t="shared" ref="K7560" si="25850">V7558</f>
        <v>7.00971356027966E-4</v>
      </c>
      <c r="L7560">
        <f t="shared" ref="L7560" si="25851">W7558</f>
        <v>5.7972141645378866E-2</v>
      </c>
      <c r="T7560">
        <f>T7558</f>
        <v>2.0343120988642349E-3</v>
      </c>
      <c r="U7560">
        <f t="shared" ref="U7560:W7560" si="25852">U7558</f>
        <v>3.6698071599039792E-4</v>
      </c>
      <c r="V7560">
        <f t="shared" si="25852"/>
        <v>7.00971356027966E-4</v>
      </c>
      <c r="W7560">
        <f t="shared" si="25852"/>
        <v>5.7972141645378866E-2</v>
      </c>
    </row>
    <row r="7561" spans="5:23" x14ac:dyDescent="0.25">
      <c r="I7561">
        <f>T7558</f>
        <v>2.0343120988642349E-3</v>
      </c>
      <c r="J7561">
        <f t="shared" ref="J7561" si="25853">U7558</f>
        <v>3.6698071599039792E-4</v>
      </c>
      <c r="K7561">
        <f t="shared" ref="K7561" si="25854">V7558</f>
        <v>7.00971356027966E-4</v>
      </c>
      <c r="L7561">
        <f t="shared" ref="L7561" si="25855">W7558</f>
        <v>5.7972141645378866E-2</v>
      </c>
      <c r="N7561">
        <f>(0.01*(L7561+10))/(EXP((L7561+10)/10))</f>
        <v>3.6787328322153319E-2</v>
      </c>
      <c r="O7561">
        <f xml:space="preserve"> (0.125*EXP(L7561/80))</f>
        <v>0.12509061429926183</v>
      </c>
      <c r="P7561">
        <f>(0.1*(L7561+25))/(EXP((L7561+25)/10))</f>
        <v>0.20449939108345022</v>
      </c>
      <c r="Q7561">
        <f>(0.125*EXP(L7561/18))</f>
        <v>0.12540323331005571</v>
      </c>
      <c r="R7561">
        <f>0.07 * EXP(L7561/20)</f>
        <v>7.020319684739898E-2</v>
      </c>
      <c r="S7561">
        <f>(1/(EXP((L7561+30)/10)+1))</f>
        <v>4.7164660473142016E-2</v>
      </c>
      <c r="T7561">
        <f>(P7561*(1-T7560) - Q7561*T7560)*$F$21</f>
        <v>2.0382826618319944E-3</v>
      </c>
      <c r="U7561">
        <f>(N7561*(1-U7560) - O7561*U7560)*$F$21</f>
        <v>3.6727922238867055E-4</v>
      </c>
      <c r="V7561">
        <f>(R7561*(1-V7560) - S7561*V7560)*$F$21</f>
        <v>7.0120925341298911E-4</v>
      </c>
      <c r="W7561">
        <f>$F$21*(W7560+E7560*(G7560-($E$9*U7560^4*(W7560-$E$3) + $E$11*T7560^3*V7560*(W7560-$E$5) + $E$13*(W7560-$E$7))) /$E$15)</f>
        <v>0.34119265066693666</v>
      </c>
    </row>
    <row r="7562" spans="5:23" x14ac:dyDescent="0.25">
      <c r="I7562">
        <f>I7561 + 0.5*$F$28</f>
        <v>7.0343120988642354E-3</v>
      </c>
      <c r="J7562">
        <f t="shared" ref="J7562" si="25856">J7561 + 0.5*$F$28</f>
        <v>5.3669807159903984E-3</v>
      </c>
      <c r="K7562">
        <f t="shared" ref="K7562" si="25857">K7561 + 0.5*$F$28</f>
        <v>5.7009713560279658E-3</v>
      </c>
      <c r="L7562">
        <f t="shared" ref="L7562" si="25858">L7561 + 0.5*$F$28</f>
        <v>6.2972141645378871E-2</v>
      </c>
      <c r="N7562">
        <f t="shared" ref="N7562:N7564" si="25859">(0.01*(L7562+10))/(EXP((L7562+10)/10))</f>
        <v>3.6787217760860434E-2</v>
      </c>
      <c r="O7562">
        <f t="shared" ref="O7562:O7564" si="25860" xml:space="preserve"> (0.125*EXP(L7562/80))</f>
        <v>0.12509843270697821</v>
      </c>
      <c r="P7562">
        <f t="shared" ref="P7562:P7564" si="25861">(0.1*(L7562+25))/(EXP((L7562+25)/10))</f>
        <v>0.20443795180403929</v>
      </c>
      <c r="Q7562">
        <f t="shared" ref="Q7562:Q7564" si="25862">(0.125*EXP(L7562/18))</f>
        <v>0.12543807238006643</v>
      </c>
      <c r="R7562">
        <f t="shared" ref="R7562:R7564" si="25863">0.07 * EXP(L7562/20)</f>
        <v>7.0220749840643568E-2</v>
      </c>
      <c r="S7562">
        <f t="shared" ref="S7562:S7564" si="25864">(1/(EXP((L7562+30)/10)+1))</f>
        <v>4.7142195482443097E-2</v>
      </c>
      <c r="T7562">
        <f>(P7562*(1-T7561) - Q7562*T7561)*$F$21*2</f>
        <v>4.0753114244678149E-3</v>
      </c>
      <c r="U7562">
        <f>(N7562*(1-U7561) - O7562*U7561)*$F$21*2</f>
        <v>7.3455521050081439E-4</v>
      </c>
      <c r="V7562">
        <f>(R7562*(1-V7561) - S7562*V7561)*$F$21*2</f>
        <v>1.4027690771475044E-3</v>
      </c>
      <c r="W7562">
        <f>$F$21*(W7561+E7561*(G7561-($E$9*U7561^4*(W7561-$E$3) + $E$11*T7561^3*V7561*(W7561-$E$5) + $E$13*(W7561-$E$7))) /$E$15)*2</f>
        <v>6.8238530133387333E-3</v>
      </c>
    </row>
    <row r="7563" spans="5:23" x14ac:dyDescent="0.25">
      <c r="I7563">
        <f>I7561 + 0.5*$F$28</f>
        <v>7.0343120988642354E-3</v>
      </c>
      <c r="J7563">
        <f t="shared" ref="J7563:L7563" si="25865">J7561 + 0.5*$F$28</f>
        <v>5.3669807159903984E-3</v>
      </c>
      <c r="K7563">
        <f t="shared" si="25865"/>
        <v>5.7009713560279658E-3</v>
      </c>
      <c r="L7563">
        <f t="shared" si="25865"/>
        <v>6.2972141645378871E-2</v>
      </c>
      <c r="N7563">
        <f t="shared" si="25859"/>
        <v>3.6787217760860434E-2</v>
      </c>
      <c r="O7563">
        <f t="shared" si="25860"/>
        <v>0.12509843270697821</v>
      </c>
      <c r="P7563">
        <f t="shared" si="25861"/>
        <v>0.20443795180403929</v>
      </c>
      <c r="Q7563">
        <f t="shared" si="25862"/>
        <v>0.12543807238006643</v>
      </c>
      <c r="R7563">
        <f t="shared" si="25863"/>
        <v>7.0220749840643568E-2</v>
      </c>
      <c r="S7563">
        <f t="shared" si="25864"/>
        <v>4.7142195482443097E-2</v>
      </c>
      <c r="T7563">
        <f>(P7563*(1-T7562) - Q7563*T7562)*$F$21*2</f>
        <v>4.0618720854804762E-3</v>
      </c>
      <c r="U7563">
        <f>(N7563*(1-U7562) - O7563*U7562)*$F$21*2</f>
        <v>7.3336607625607941E-4</v>
      </c>
      <c r="V7563">
        <f>(R7563*(1-V7562) - S7563*V7562)*$F$21*2</f>
        <v>1.401122334602828E-3</v>
      </c>
      <c r="W7563">
        <f>$F$21*(W7562+E7562*(G7562-($E$9*U7562^4*(W7562-$E$3) + $E$11*T7562^3*V7562*(W7562-$E$5) + $E$13*(W7562-$E$7))) /$E$15)*2</f>
        <v>1.3647706026677467E-4</v>
      </c>
    </row>
    <row r="7564" spans="5:23" x14ac:dyDescent="0.25">
      <c r="I7564">
        <f>I7561 + $F$28</f>
        <v>1.2034312098864235E-2</v>
      </c>
      <c r="J7564">
        <f t="shared" ref="J7564:L7564" si="25866">J7561 + $F$28</f>
        <v>1.0366980715990399E-2</v>
      </c>
      <c r="K7564">
        <f t="shared" si="25866"/>
        <v>1.0700971356027966E-2</v>
      </c>
      <c r="L7564">
        <f t="shared" si="25866"/>
        <v>6.7972141645378861E-2</v>
      </c>
      <c r="N7564">
        <f t="shared" si="25859"/>
        <v>3.6787098117866214E-2</v>
      </c>
      <c r="O7564">
        <f t="shared" si="25860"/>
        <v>0.12510625160336036</v>
      </c>
      <c r="P7564">
        <f t="shared" si="25861"/>
        <v>0.20437652284925753</v>
      </c>
      <c r="Q7564">
        <f t="shared" si="25862"/>
        <v>0.12547292112894082</v>
      </c>
      <c r="R7564">
        <f t="shared" si="25863"/>
        <v>7.0238307222685037E-2</v>
      </c>
      <c r="S7564">
        <f t="shared" si="25864"/>
        <v>4.7119740662887273E-2</v>
      </c>
      <c r="T7564">
        <f t="shared" ref="T7564" si="25867">(P7564*(1-T7563) - Q7564*T7563)*$F$21</f>
        <v>2.0303671660035121E-3</v>
      </c>
      <c r="U7564">
        <f t="shared" ref="U7564" si="25868">(N7564*(1-U7563) - O7564*U7563)*$F$21</f>
        <v>3.6668371027209204E-4</v>
      </c>
      <c r="V7564">
        <f t="shared" ref="V7564" si="25869">(R7564*(1-V7563) - S7564*V7563)*$F$21</f>
        <v>7.0073874240647181E-4</v>
      </c>
      <c r="W7564">
        <f t="shared" ref="W7564" si="25870">$F$21*(W7563+E7563*(G7563-($E$9*U7563^4*(W7563-$E$3) + $E$11*T7563^3*V7563*(W7563-$E$5) + $E$13*(W7563-$E$7))) /$E$15)</f>
        <v>1.3647706026677467E-6</v>
      </c>
    </row>
    <row r="7565" spans="5:23" x14ac:dyDescent="0.25">
      <c r="T7565">
        <f>SUM(T7561:T7564)/6</f>
        <v>2.0343055562972996E-3</v>
      </c>
      <c r="U7565">
        <f t="shared" ref="U7565" si="25871">SUM(U7561:U7564)/6</f>
        <v>3.6698070323627606E-4</v>
      </c>
      <c r="V7565">
        <f t="shared" ref="V7565" si="25872">SUM(V7561:V7564)/6</f>
        <v>7.0097323459496555E-4</v>
      </c>
      <c r="W7565">
        <f>SUM(W7561:W7564)/6</f>
        <v>5.8025724251857459E-2</v>
      </c>
    </row>
    <row r="7567" spans="5:23" x14ac:dyDescent="0.25">
      <c r="E7567">
        <f>E7560+0.01</f>
        <v>10.779999999999815</v>
      </c>
      <c r="F7567">
        <v>0.01</v>
      </c>
      <c r="G7567">
        <v>0</v>
      </c>
      <c r="I7567">
        <f>T7565</f>
        <v>2.0343055562972996E-3</v>
      </c>
      <c r="J7567">
        <f t="shared" ref="J7567" si="25873">U7565</f>
        <v>3.6698070323627606E-4</v>
      </c>
      <c r="K7567">
        <f t="shared" ref="K7567" si="25874">V7565</f>
        <v>7.0097323459496555E-4</v>
      </c>
      <c r="L7567">
        <f t="shared" ref="L7567" si="25875">W7565</f>
        <v>5.8025724251857459E-2</v>
      </c>
      <c r="T7567">
        <f>T7565</f>
        <v>2.0343055562972996E-3</v>
      </c>
      <c r="U7567">
        <f t="shared" ref="U7567:W7567" si="25876">U7565</f>
        <v>3.6698070323627606E-4</v>
      </c>
      <c r="V7567">
        <f t="shared" si="25876"/>
        <v>7.0097323459496555E-4</v>
      </c>
      <c r="W7567">
        <f t="shared" si="25876"/>
        <v>5.8025724251857459E-2</v>
      </c>
    </row>
    <row r="7568" spans="5:23" x14ac:dyDescent="0.25">
      <c r="I7568">
        <f>T7565</f>
        <v>2.0343055562972996E-3</v>
      </c>
      <c r="J7568">
        <f t="shared" ref="J7568" si="25877">U7565</f>
        <v>3.6698070323627606E-4</v>
      </c>
      <c r="K7568">
        <f t="shared" ref="K7568" si="25878">V7565</f>
        <v>7.0097323459496555E-4</v>
      </c>
      <c r="L7568">
        <f t="shared" ref="L7568" si="25879">W7565</f>
        <v>5.8025724251857459E-2</v>
      </c>
      <c r="N7568">
        <f>(0.01*(L7568+10))/(EXP((L7568+10)/10))</f>
        <v>3.6787327185493532E-2</v>
      </c>
      <c r="O7568">
        <f xml:space="preserve"> (0.125*EXP(L7568/80))</f>
        <v>0.12509069808280437</v>
      </c>
      <c r="P7568">
        <f>(0.1*(L7568+25))/(EXP((L7568+25)/10))</f>
        <v>0.20449873261339249</v>
      </c>
      <c r="Q7568">
        <f>(0.125*EXP(L7568/18))</f>
        <v>0.12540360661239475</v>
      </c>
      <c r="R7568">
        <f>0.07 * EXP(L7568/20)</f>
        <v>7.0203384931164445E-2</v>
      </c>
      <c r="S7568">
        <f>(1/(EXP((L7568+30)/10)+1))</f>
        <v>4.7164419672660766E-2</v>
      </c>
      <c r="T7568">
        <f>(P7568*(1-T7567) - Q7568*T7567)*$F$21</f>
        <v>2.0382761045167003E-3</v>
      </c>
      <c r="U7568">
        <f>(N7568*(1-U7567) - O7568*U7567)*$F$21</f>
        <v>3.6727921073942074E-4</v>
      </c>
      <c r="V7568">
        <f>(R7568*(1-V7567) - S7568*V7567)*$F$21</f>
        <v>7.0121113241534006E-4</v>
      </c>
      <c r="W7568">
        <f>$F$21*(W7567+E7567*(G7567-($E$9*U7567^4*(W7567-$E$3) + $E$11*T7567^3*V7567*(W7567-$E$5) + $E$13*(W7567-$E$7))) /$E$15)</f>
        <v>0.34150771447568373</v>
      </c>
    </row>
    <row r="7569" spans="5:23" x14ac:dyDescent="0.25">
      <c r="I7569">
        <f>I7568 + 0.5*$F$28</f>
        <v>7.0343055562972993E-3</v>
      </c>
      <c r="J7569">
        <f t="shared" ref="J7569" si="25880">J7568 + 0.5*$F$28</f>
        <v>5.366980703236276E-3</v>
      </c>
      <c r="K7569">
        <f t="shared" ref="K7569" si="25881">K7568 + 0.5*$F$28</f>
        <v>5.7009732345949657E-3</v>
      </c>
      <c r="L7569">
        <f t="shared" ref="L7569" si="25882">L7568 + 0.5*$F$28</f>
        <v>6.3025724251857457E-2</v>
      </c>
      <c r="N7569">
        <f t="shared" ref="N7569:N7571" si="25883">(0.01*(L7569+10))/(EXP((L7569+10)/10))</f>
        <v>3.6787216526828106E-2</v>
      </c>
      <c r="O7569">
        <f t="shared" ref="O7569:O7571" si="25884" xml:space="preserve"> (0.125*EXP(L7569/80))</f>
        <v>0.12509851649575743</v>
      </c>
      <c r="P7569">
        <f t="shared" ref="P7569:P7571" si="25885">(0.1*(L7569+25))/(EXP((L7569+25)/10))</f>
        <v>0.20443729344459899</v>
      </c>
      <c r="Q7569">
        <f t="shared" ref="Q7569:Q7571" si="25886">(0.125*EXP(L7569/18))</f>
        <v>0.12543844578611496</v>
      </c>
      <c r="R7569">
        <f t="shared" ref="R7569:R7571" si="25887">0.07 * EXP(L7569/20)</f>
        <v>7.0220937971435832E-2</v>
      </c>
      <c r="S7569">
        <f t="shared" ref="S7569:S7571" si="25888">(1/(EXP((L7569+30)/10)+1))</f>
        <v>4.7141954790982855E-2</v>
      </c>
      <c r="T7569">
        <f>(P7569*(1-T7568) - Q7569*T7568)*$F$21*2</f>
        <v>4.075298312157305E-3</v>
      </c>
      <c r="U7569">
        <f>(N7569*(1-U7568) - O7569*U7568)*$F$21*2</f>
        <v>7.3455518525147206E-4</v>
      </c>
      <c r="V7569">
        <f>(R7569*(1-V7568) - S7569*V7568)*$F$21*2</f>
        <v>1.4027728360899673E-3</v>
      </c>
      <c r="W7569">
        <f>$F$21*(W7568+E7568*(G7568-($E$9*U7568^4*(W7568-$E$3) + $E$11*T7568^3*V7568*(W7568-$E$5) + $E$13*(W7568-$E$7))) /$E$15)*2</f>
        <v>6.8301542895136749E-3</v>
      </c>
    </row>
    <row r="7570" spans="5:23" x14ac:dyDescent="0.25">
      <c r="I7570">
        <f>I7568 + 0.5*$F$28</f>
        <v>7.0343055562972993E-3</v>
      </c>
      <c r="J7570">
        <f t="shared" ref="J7570:L7570" si="25889">J7568 + 0.5*$F$28</f>
        <v>5.366980703236276E-3</v>
      </c>
      <c r="K7570">
        <f t="shared" si="25889"/>
        <v>5.7009732345949657E-3</v>
      </c>
      <c r="L7570">
        <f t="shared" si="25889"/>
        <v>6.3025724251857457E-2</v>
      </c>
      <c r="N7570">
        <f t="shared" si="25883"/>
        <v>3.6787216526828106E-2</v>
      </c>
      <c r="O7570">
        <f t="shared" si="25884"/>
        <v>0.12509851649575743</v>
      </c>
      <c r="P7570">
        <f t="shared" si="25885"/>
        <v>0.20443729344459899</v>
      </c>
      <c r="Q7570">
        <f t="shared" si="25886"/>
        <v>0.12543844578611496</v>
      </c>
      <c r="R7570">
        <f t="shared" si="25887"/>
        <v>7.0220937971435832E-2</v>
      </c>
      <c r="S7570">
        <f t="shared" si="25888"/>
        <v>4.7141954790982855E-2</v>
      </c>
      <c r="T7570">
        <f>(P7570*(1-T7569) - Q7570*T7569)*$F$21*2</f>
        <v>4.0618590280258084E-3</v>
      </c>
      <c r="U7570">
        <f>(N7570*(1-U7569) - O7570*U7569)*$F$21*2</f>
        <v>7.3336605044436261E-4</v>
      </c>
      <c r="V7570">
        <f>(R7570*(1-V7569) - S7570*V7569)*$F$21*2</f>
        <v>1.4011260898700755E-3</v>
      </c>
      <c r="W7570">
        <f>$F$21*(W7569+E7569*(G7569-($E$9*U7569^4*(W7569-$E$3) + $E$11*T7569^3*V7569*(W7569-$E$5) + $E$13*(W7569-$E$7))) /$E$15)*2</f>
        <v>1.3660308579027349E-4</v>
      </c>
    </row>
    <row r="7571" spans="5:23" x14ac:dyDescent="0.25">
      <c r="I7571">
        <f>I7568 + $F$28</f>
        <v>1.20343055562973E-2</v>
      </c>
      <c r="J7571">
        <f t="shared" ref="J7571:L7571" si="25890">J7568 + $F$28</f>
        <v>1.0366980703236276E-2</v>
      </c>
      <c r="K7571">
        <f t="shared" si="25890"/>
        <v>1.0700973234594966E-2</v>
      </c>
      <c r="L7571">
        <f t="shared" si="25890"/>
        <v>6.8025724251857461E-2</v>
      </c>
      <c r="N7571">
        <f t="shared" si="25883"/>
        <v>3.6787096786558962E-2</v>
      </c>
      <c r="O7571">
        <f t="shared" si="25884"/>
        <v>0.12510633539737653</v>
      </c>
      <c r="P7571">
        <f t="shared" si="25885"/>
        <v>0.20437586460048862</v>
      </c>
      <c r="Q7571">
        <f t="shared" si="25886"/>
        <v>0.12547329463872767</v>
      </c>
      <c r="R7571">
        <f t="shared" si="25887"/>
        <v>7.0238495400515896E-2</v>
      </c>
      <c r="S7571">
        <f t="shared" si="25888"/>
        <v>4.7119500080404095E-2</v>
      </c>
      <c r="T7571">
        <f t="shared" ref="T7571" si="25891">(P7571*(1-T7570) - Q7571*T7570)*$F$21</f>
        <v>2.0303606381514606E-3</v>
      </c>
      <c r="U7571">
        <f t="shared" ref="U7571" si="25892">(N7571*(1-U7570) - O7571*U7570)*$F$21</f>
        <v>3.6668369639605348E-4</v>
      </c>
      <c r="V7571">
        <f t="shared" ref="V7571" si="25893">(R7571*(1-V7570) - S7571*V7570)*$F$21</f>
        <v>7.0074062051192726E-4</v>
      </c>
      <c r="W7571">
        <f t="shared" ref="W7571" si="25894">$F$21*(W7570+E7570*(G7570-($E$9*U7570^4*(W7570-$E$3) + $E$11*T7570^3*V7570*(W7570-$E$5) + $E$13*(W7570-$E$7))) /$E$15)</f>
        <v>1.366030857902735E-6</v>
      </c>
    </row>
    <row r="7572" spans="5:23" x14ac:dyDescent="0.25">
      <c r="T7572">
        <f>SUM(T7568:T7571)/6</f>
        <v>2.0342990138085457E-3</v>
      </c>
      <c r="U7572">
        <f t="shared" ref="U7572" si="25895">SUM(U7568:U7571)/6</f>
        <v>3.6698069047188479E-4</v>
      </c>
      <c r="V7572">
        <f t="shared" ref="V7572" si="25896">SUM(V7568:V7571)/6</f>
        <v>7.0097511314788511E-4</v>
      </c>
      <c r="W7572">
        <f>SUM(W7568:W7571)/6</f>
        <v>5.8079306313640937E-2</v>
      </c>
    </row>
    <row r="7574" spans="5:23" x14ac:dyDescent="0.25">
      <c r="E7574">
        <f>E7567+0.01</f>
        <v>10.789999999999814</v>
      </c>
      <c r="F7574">
        <v>0.01</v>
      </c>
      <c r="G7574">
        <v>0</v>
      </c>
      <c r="I7574">
        <f>T7572</f>
        <v>2.0342990138085457E-3</v>
      </c>
      <c r="J7574">
        <f t="shared" ref="J7574" si="25897">U7572</f>
        <v>3.6698069047188479E-4</v>
      </c>
      <c r="K7574">
        <f t="shared" ref="K7574" si="25898">V7572</f>
        <v>7.0097511314788511E-4</v>
      </c>
      <c r="L7574">
        <f t="shared" ref="L7574" si="25899">W7572</f>
        <v>5.8079306313640937E-2</v>
      </c>
      <c r="T7574">
        <f>T7572</f>
        <v>2.0342990138085457E-3</v>
      </c>
      <c r="U7574">
        <f t="shared" ref="U7574:W7574" si="25900">U7572</f>
        <v>3.6698069047188479E-4</v>
      </c>
      <c r="V7574">
        <f t="shared" si="25900"/>
        <v>7.0097511314788511E-4</v>
      </c>
      <c r="W7574">
        <f t="shared" si="25900"/>
        <v>5.8079306313640937E-2</v>
      </c>
    </row>
    <row r="7575" spans="5:23" x14ac:dyDescent="0.25">
      <c r="I7575">
        <f>T7572</f>
        <v>2.0342990138085457E-3</v>
      </c>
      <c r="J7575">
        <f t="shared" ref="J7575" si="25901">U7572</f>
        <v>3.6698069047188479E-4</v>
      </c>
      <c r="K7575">
        <f t="shared" ref="K7575" si="25902">V7572</f>
        <v>7.0097511314788511E-4</v>
      </c>
      <c r="L7575">
        <f t="shared" ref="L7575" si="25903">W7572</f>
        <v>5.8079306313640937E-2</v>
      </c>
      <c r="N7575">
        <f>(0.01*(L7575+10))/(EXP((L7575+10)/10))</f>
        <v>3.67873260478013E-2</v>
      </c>
      <c r="O7575">
        <f xml:space="preserve"> (0.125*EXP(L7575/80))</f>
        <v>0.12509078186555136</v>
      </c>
      <c r="P7575">
        <f>(0.1*(L7575+25))/(EXP((L7575+25)/10))</f>
        <v>0.20449807415121371</v>
      </c>
      <c r="Q7575">
        <f>(0.125*EXP(L7575/18))</f>
        <v>0.12540397991205021</v>
      </c>
      <c r="R7575">
        <f>0.07 * EXP(L7575/20)</f>
        <v>7.0203573013521814E-2</v>
      </c>
      <c r="S7575">
        <f>(1/(EXP((L7575+30)/10)+1))</f>
        <v>4.7164178875795951E-2</v>
      </c>
      <c r="T7575">
        <f>(P7575*(1-T7574) - Q7575*T7574)*$F$21</f>
        <v>2.0382695472797941E-3</v>
      </c>
      <c r="U7575">
        <f>(N7575*(1-U7574) - O7575*U7574)*$F$21</f>
        <v>3.6727919907986975E-4</v>
      </c>
      <c r="V7575">
        <f>(R7575*(1-V7574) - S7575*V7574)*$F$21</f>
        <v>7.0121301140361276E-4</v>
      </c>
      <c r="W7575">
        <f>$F$21*(W7574+E7574*(G7574-($E$9*U7574^4*(W7574-$E$3) + $E$11*T7574^3*V7574*(W7574-$E$5) + $E$13*(W7574-$E$7))) /$E$15)</f>
        <v>0.3418227750816592</v>
      </c>
    </row>
    <row r="7576" spans="5:23" x14ac:dyDescent="0.25">
      <c r="I7576">
        <f>I7575 + 0.5*$F$28</f>
        <v>7.0342990138085454E-3</v>
      </c>
      <c r="J7576">
        <f t="shared" ref="J7576" si="25904">J7575 + 0.5*$F$28</f>
        <v>5.3669806904718849E-3</v>
      </c>
      <c r="K7576">
        <f t="shared" ref="K7576" si="25905">K7575 + 0.5*$F$28</f>
        <v>5.7009751131478856E-3</v>
      </c>
      <c r="L7576">
        <f t="shared" ref="L7576" si="25906">L7575 + 0.5*$F$28</f>
        <v>6.3079306313640934E-2</v>
      </c>
      <c r="N7576">
        <f t="shared" ref="N7576:N7578" si="25907">(0.01*(L7576+10))/(EXP((L7576+10)/10))</f>
        <v>3.6787215291765374E-2</v>
      </c>
      <c r="O7576">
        <f t="shared" ref="O7576:O7578" si="25908" xml:space="preserve"> (0.125*EXP(L7576/80))</f>
        <v>0.12509860028374098</v>
      </c>
      <c r="P7576">
        <f t="shared" ref="P7576:P7578" si="25909">(0.1*(L7576+25))/(EXP((L7576+25)/10))</f>
        <v>0.20443663509303692</v>
      </c>
      <c r="Q7576">
        <f t="shared" ref="Q7576:Q7578" si="25910">(0.125*EXP(L7576/18))</f>
        <v>0.12543881918947919</v>
      </c>
      <c r="R7576">
        <f t="shared" ref="R7576:R7578" si="25911">0.07 * EXP(L7576/20)</f>
        <v>7.0221126100819709E-2</v>
      </c>
      <c r="S7576">
        <f t="shared" ref="S7576:S7578" si="25912">(1/(EXP((L7576+30)/10)+1))</f>
        <v>4.7141714103137465E-2</v>
      </c>
      <c r="T7576">
        <f>(P7576*(1-T7575) - Q7576*T7575)*$F$21*2</f>
        <v>4.0752852000035551E-3</v>
      </c>
      <c r="U7576">
        <f>(N7576*(1-U7575) - O7576*U7575)*$F$21*2</f>
        <v>7.3455515998156827E-4</v>
      </c>
      <c r="V7576">
        <f>(R7576*(1-V7575) - S7576*V7575)*$F$21*2</f>
        <v>1.4027765950042684E-3</v>
      </c>
      <c r="W7576">
        <f>$F$21*(W7575+E7575*(G7575-($E$9*U7575^4*(W7575-$E$3) + $E$11*T7575^3*V7575*(W7575-$E$5) + $E$13*(W7575-$E$7))) /$E$15)*2</f>
        <v>6.8364555016331846E-3</v>
      </c>
    </row>
    <row r="7577" spans="5:23" x14ac:dyDescent="0.25">
      <c r="I7577">
        <f>I7575 + 0.5*$F$28</f>
        <v>7.0342990138085454E-3</v>
      </c>
      <c r="J7577">
        <f t="shared" ref="J7577:L7577" si="25913">J7575 + 0.5*$F$28</f>
        <v>5.3669806904718849E-3</v>
      </c>
      <c r="K7577">
        <f t="shared" si="25913"/>
        <v>5.7009751131478856E-3</v>
      </c>
      <c r="L7577">
        <f t="shared" si="25913"/>
        <v>6.3079306313640934E-2</v>
      </c>
      <c r="N7577">
        <f t="shared" si="25907"/>
        <v>3.6787215291765374E-2</v>
      </c>
      <c r="O7577">
        <f t="shared" si="25908"/>
        <v>0.12509860028374098</v>
      </c>
      <c r="P7577">
        <f t="shared" si="25909"/>
        <v>0.20443663509303692</v>
      </c>
      <c r="Q7577">
        <f t="shared" si="25910"/>
        <v>0.12543881918947919</v>
      </c>
      <c r="R7577">
        <f t="shared" si="25911"/>
        <v>7.0221126100819709E-2</v>
      </c>
      <c r="S7577">
        <f t="shared" si="25912"/>
        <v>4.7141714103137465E-2</v>
      </c>
      <c r="T7577">
        <f>(P7577*(1-T7576) - Q7577*T7576)*$F$21*2</f>
        <v>4.0618459707270991E-3</v>
      </c>
      <c r="U7577">
        <f>(N7577*(1-U7576) - O7577*U7576)*$F$21*2</f>
        <v>7.3336602461213129E-4</v>
      </c>
      <c r="V7577">
        <f>(R7577*(1-V7576) - S7577*V7576)*$F$21*2</f>
        <v>1.4011298451091674E-3</v>
      </c>
      <c r="W7577">
        <f>$F$21*(W7576+E7576*(G7576-($E$9*U7576^4*(W7576-$E$3) + $E$11*T7576^3*V7576*(W7576-$E$5) + $E$13*(W7576-$E$7))) /$E$15)*2</f>
        <v>1.3672911003266368E-4</v>
      </c>
    </row>
    <row r="7578" spans="5:23" x14ac:dyDescent="0.25">
      <c r="I7578">
        <f>I7575 + $F$28</f>
        <v>1.2034299013808546E-2</v>
      </c>
      <c r="J7578">
        <f t="shared" ref="J7578:L7578" si="25914">J7575 + $F$28</f>
        <v>1.0366980690471886E-2</v>
      </c>
      <c r="K7578">
        <f t="shared" si="25914"/>
        <v>1.0700975113147885E-2</v>
      </c>
      <c r="L7578">
        <f t="shared" si="25914"/>
        <v>6.8079306313640939E-2</v>
      </c>
      <c r="N7578">
        <f t="shared" si="25907"/>
        <v>3.6787095454223352E-2</v>
      </c>
      <c r="O7578">
        <f t="shared" si="25908"/>
        <v>0.12510641919059701</v>
      </c>
      <c r="P7578">
        <f t="shared" si="25909"/>
        <v>0.20437520635959744</v>
      </c>
      <c r="Q7578">
        <f t="shared" si="25910"/>
        <v>0.12547366814582947</v>
      </c>
      <c r="R7578">
        <f t="shared" si="25911"/>
        <v>7.0238683576937966E-2</v>
      </c>
      <c r="S7578">
        <f t="shared" si="25912"/>
        <v>4.7119259501534179E-2</v>
      </c>
      <c r="T7578">
        <f t="shared" ref="T7578" si="25915">(P7578*(1-T7577) - Q7578*T7577)*$F$21</f>
        <v>2.0303541103773872E-3</v>
      </c>
      <c r="U7578">
        <f t="shared" ref="U7578" si="25916">(N7578*(1-U7577) - O7578*U7577)*$F$21</f>
        <v>3.6668368250977794E-4</v>
      </c>
      <c r="V7578">
        <f t="shared" ref="V7578" si="25917">(R7578*(1-V7577) - S7578*V7577)*$F$21</f>
        <v>7.0074249860330087E-4</v>
      </c>
      <c r="W7578">
        <f t="shared" ref="W7578" si="25918">$F$21*(W7577+E7577*(G7577-($E$9*U7577^4*(W7577-$E$3) + $E$11*T7577^3*V7577*(W7577-$E$5) + $E$13*(W7577-$E$7))) /$E$15)</f>
        <v>1.3672911003266368E-6</v>
      </c>
    </row>
    <row r="7579" spans="5:23" x14ac:dyDescent="0.25">
      <c r="T7579">
        <f>SUM(T7575:T7578)/6</f>
        <v>2.0342924713979724E-3</v>
      </c>
      <c r="U7579">
        <f t="shared" ref="U7579" si="25919">SUM(U7575:U7578)/6</f>
        <v>3.6698067769722455E-4</v>
      </c>
      <c r="V7579">
        <f t="shared" ref="V7579" si="25920">SUM(V7575:V7578)/6</f>
        <v>7.0097699168672489E-4</v>
      </c>
      <c r="W7579">
        <f>SUM(W7575:W7578)/6</f>
        <v>5.8132887830737563E-2</v>
      </c>
    </row>
    <row r="7581" spans="5:23" x14ac:dyDescent="0.25">
      <c r="E7581">
        <f>E7574+0.01</f>
        <v>10.799999999999814</v>
      </c>
      <c r="F7581">
        <v>0.01</v>
      </c>
      <c r="G7581">
        <v>0</v>
      </c>
      <c r="I7581">
        <f>T7579</f>
        <v>2.0342924713979724E-3</v>
      </c>
      <c r="J7581">
        <f t="shared" ref="J7581" si="25921">U7579</f>
        <v>3.6698067769722455E-4</v>
      </c>
      <c r="K7581">
        <f t="shared" ref="K7581" si="25922">V7579</f>
        <v>7.0097699168672489E-4</v>
      </c>
      <c r="L7581">
        <f t="shared" ref="L7581" si="25923">W7579</f>
        <v>5.8132887830737563E-2</v>
      </c>
      <c r="T7581">
        <f>T7579</f>
        <v>2.0342924713979724E-3</v>
      </c>
      <c r="U7581">
        <f t="shared" ref="U7581:W7581" si="25924">U7579</f>
        <v>3.6698067769722455E-4</v>
      </c>
      <c r="V7581">
        <f t="shared" si="25924"/>
        <v>7.0097699168672489E-4</v>
      </c>
      <c r="W7581">
        <f t="shared" si="25924"/>
        <v>5.8132887830737563E-2</v>
      </c>
    </row>
    <row r="7582" spans="5:23" x14ac:dyDescent="0.25">
      <c r="I7582">
        <f>T7579</f>
        <v>2.0342924713979724E-3</v>
      </c>
      <c r="J7582">
        <f t="shared" ref="J7582" si="25925">U7579</f>
        <v>3.6698067769722455E-4</v>
      </c>
      <c r="K7582">
        <f t="shared" ref="K7582" si="25926">V7579</f>
        <v>7.0097699168672489E-4</v>
      </c>
      <c r="L7582">
        <f t="shared" ref="L7582" si="25927">W7579</f>
        <v>5.8132887830737563E-2</v>
      </c>
      <c r="N7582">
        <f>(0.01*(L7582+10))/(EXP((L7582+10)/10))</f>
        <v>3.6787324909076678E-2</v>
      </c>
      <c r="O7582">
        <f xml:space="preserve"> (0.125*EXP(L7582/80))</f>
        <v>0.12509086564750274</v>
      </c>
      <c r="P7582">
        <f>(0.1*(L7582+25))/(EXP((L7582+25)/10))</f>
        <v>0.20449741569691346</v>
      </c>
      <c r="Q7582">
        <f>(0.125*EXP(L7582/18))</f>
        <v>0.12540435320902213</v>
      </c>
      <c r="R7582">
        <f>0.07 * EXP(L7582/20)</f>
        <v>7.0203761094471157E-2</v>
      </c>
      <c r="S7582">
        <f>(1/(EXP((L7582+30)/10)+1))</f>
        <v>4.716393808254743E-2</v>
      </c>
      <c r="T7582">
        <f>(P7582*(1-T7581) - Q7582*T7581)*$F$21</f>
        <v>2.0382629901212726E-3</v>
      </c>
      <c r="U7582">
        <f>(N7582*(1-U7581) - O7582*U7581)*$F$21</f>
        <v>3.6727918741001831E-4</v>
      </c>
      <c r="V7582">
        <f>(R7582*(1-V7581) - S7582*V7581)*$F$21</f>
        <v>7.0121489037780873E-4</v>
      </c>
      <c r="W7582">
        <f>$F$21*(W7581+E7581*(G7581-($E$9*U7581^4*(W7581-$E$3) + $E$11*T7581^3*V7581*(W7581-$E$5) + $E$13*(W7581-$E$7))) /$E$15)</f>
        <v>0.3421378324849117</v>
      </c>
    </row>
    <row r="7583" spans="5:23" x14ac:dyDescent="0.25">
      <c r="I7583">
        <f>I7582 + 0.5*$F$28</f>
        <v>7.034292471397972E-3</v>
      </c>
      <c r="J7583">
        <f t="shared" ref="J7583" si="25928">J7582 + 0.5*$F$28</f>
        <v>5.3669806776972251E-3</v>
      </c>
      <c r="K7583">
        <f t="shared" ref="K7583" si="25929">K7582 + 0.5*$F$28</f>
        <v>5.7009769916867249E-3</v>
      </c>
      <c r="L7583">
        <f t="shared" ref="L7583" si="25930">L7582 + 0.5*$F$28</f>
        <v>6.3132887830737561E-2</v>
      </c>
      <c r="N7583">
        <f t="shared" ref="N7583:N7585" si="25931">(0.01*(L7583+10))/(EXP((L7583+10)/10))</f>
        <v>3.6787214055672264E-2</v>
      </c>
      <c r="O7583">
        <f t="shared" ref="O7583:O7585" si="25932" xml:space="preserve"> (0.125*EXP(L7583/80))</f>
        <v>0.12509868407092892</v>
      </c>
      <c r="P7583">
        <f t="shared" ref="P7583:P7585" si="25933">(0.1*(L7583+25))/(EXP((L7583+25)/10))</f>
        <v>0.20443597674935313</v>
      </c>
      <c r="Q7583">
        <f t="shared" ref="Q7583:Q7585" si="25934">(0.125*EXP(L7583/18))</f>
        <v>0.12543919259015912</v>
      </c>
      <c r="R7583">
        <f t="shared" ref="R7583:R7585" si="25935">0.07 * EXP(L7583/20)</f>
        <v>7.0221314228795129E-2</v>
      </c>
      <c r="S7583">
        <f t="shared" ref="S7583:S7585" si="25936">(1/(EXP((L7583+30)/10)+1))</f>
        <v>4.7141473418906822E-2</v>
      </c>
      <c r="T7583">
        <f>(P7583*(1-T7582) - Q7583*T7582)*$F$21*2</f>
        <v>4.0752720880065686E-3</v>
      </c>
      <c r="U7583">
        <f>(N7583*(1-U7582) - O7583*U7582)*$F$21*2</f>
        <v>7.3455513469110377E-4</v>
      </c>
      <c r="V7583">
        <f>(R7583*(1-V7582) - S7583*V7582)*$F$21*2</f>
        <v>1.4027803538904063E-3</v>
      </c>
      <c r="W7583">
        <f>$F$21*(W7582+E7582*(G7582-($E$9*U7582^4*(W7582-$E$3) + $E$11*T7582^3*V7582*(W7582-$E$5) + $E$13*(W7582-$E$7))) /$E$15)*2</f>
        <v>6.8427566496982338E-3</v>
      </c>
    </row>
    <row r="7584" spans="5:23" x14ac:dyDescent="0.25">
      <c r="I7584">
        <f>I7582 + 0.5*$F$28</f>
        <v>7.034292471397972E-3</v>
      </c>
      <c r="J7584">
        <f t="shared" ref="J7584:L7584" si="25937">J7582 + 0.5*$F$28</f>
        <v>5.3669806776972251E-3</v>
      </c>
      <c r="K7584">
        <f t="shared" si="25937"/>
        <v>5.7009769916867249E-3</v>
      </c>
      <c r="L7584">
        <f t="shared" si="25937"/>
        <v>6.3132887830737561E-2</v>
      </c>
      <c r="N7584">
        <f t="shared" si="25931"/>
        <v>3.6787214055672264E-2</v>
      </c>
      <c r="O7584">
        <f t="shared" si="25932"/>
        <v>0.12509868407092892</v>
      </c>
      <c r="P7584">
        <f t="shared" si="25933"/>
        <v>0.20443597674935313</v>
      </c>
      <c r="Q7584">
        <f t="shared" si="25934"/>
        <v>0.12543919259015912</v>
      </c>
      <c r="R7584">
        <f t="shared" si="25935"/>
        <v>7.0221314228795129E-2</v>
      </c>
      <c r="S7584">
        <f t="shared" si="25936"/>
        <v>4.7141473418906822E-2</v>
      </c>
      <c r="T7584">
        <f>(P7584*(1-T7583) - Q7584*T7583)*$F$21*2</f>
        <v>4.0618329135843475E-3</v>
      </c>
      <c r="U7584">
        <f>(N7584*(1-U7583) - O7584*U7583)*$F$21*2</f>
        <v>7.3336599875938578E-4</v>
      </c>
      <c r="V7584">
        <f>(R7584*(1-V7583) - S7584*V7583)*$F$21*2</f>
        <v>1.4011336003201026E-3</v>
      </c>
      <c r="W7584">
        <f>$F$21*(W7583+E7583*(G7583-($E$9*U7583^4*(W7583-$E$3) + $E$11*T7583^3*V7583*(W7583-$E$5) + $E$13*(W7583-$E$7))) /$E$15)*2</f>
        <v>1.3685513299396468E-4</v>
      </c>
    </row>
    <row r="7585" spans="5:23" x14ac:dyDescent="0.25">
      <c r="I7585">
        <f>I7582 + $F$28</f>
        <v>1.2034292471397973E-2</v>
      </c>
      <c r="J7585">
        <f t="shared" ref="J7585:L7585" si="25938">J7582 + $F$28</f>
        <v>1.0366980677697224E-2</v>
      </c>
      <c r="K7585">
        <f t="shared" si="25938"/>
        <v>1.0700976991686725E-2</v>
      </c>
      <c r="L7585">
        <f t="shared" si="25938"/>
        <v>6.8132887830737565E-2</v>
      </c>
      <c r="N7585">
        <f t="shared" si="25931"/>
        <v>3.6787094120859412E-2</v>
      </c>
      <c r="O7585">
        <f t="shared" si="25932"/>
        <v>0.12510650298302181</v>
      </c>
      <c r="P7585">
        <f t="shared" si="25933"/>
        <v>0.20437454812658382</v>
      </c>
      <c r="Q7585">
        <f t="shared" si="25934"/>
        <v>0.1254740416502462</v>
      </c>
      <c r="R7585">
        <f t="shared" si="25935"/>
        <v>7.0238871751951273E-2</v>
      </c>
      <c r="S7585">
        <f t="shared" si="25936"/>
        <v>4.7119018926277415E-2</v>
      </c>
      <c r="T7585">
        <f t="shared" ref="T7585" si="25939">(P7585*(1-T7584) - Q7585*T7584)*$F$21</f>
        <v>2.0303475826812891E-3</v>
      </c>
      <c r="U7585">
        <f t="shared" ref="U7585" si="25940">(N7585*(1-U7584) - O7585*U7584)*$F$21</f>
        <v>3.666836686132658E-4</v>
      </c>
      <c r="V7585">
        <f t="shared" ref="V7585" si="25941">(R7585*(1-V7584) - S7585*V7584)*$F$21</f>
        <v>7.0074437668059318E-4</v>
      </c>
      <c r="W7585">
        <f t="shared" ref="W7585" si="25942">$F$21*(W7584+E7584*(G7584-($E$9*U7584^4*(W7584-$E$3) + $E$11*T7584^3*V7584*(W7584-$E$5) + $E$13*(W7584-$E$7))) /$E$15)</f>
        <v>1.3685513299396467E-6</v>
      </c>
    </row>
    <row r="7586" spans="5:23" x14ac:dyDescent="0.25">
      <c r="T7586">
        <f>SUM(T7582:T7585)/6</f>
        <v>2.0342859290655795E-3</v>
      </c>
      <c r="U7586">
        <f t="shared" ref="U7586" si="25943">SUM(U7582:U7585)/6</f>
        <v>3.6698066491229562E-4</v>
      </c>
      <c r="V7586">
        <f t="shared" ref="V7586" si="25944">SUM(V7582:V7585)/6</f>
        <v>7.0097887021148512E-4</v>
      </c>
      <c r="W7586">
        <f>SUM(W7582:W7585)/6</f>
        <v>5.8186468803155637E-2</v>
      </c>
    </row>
    <row r="7588" spans="5:23" x14ac:dyDescent="0.25">
      <c r="E7588">
        <f>E7581+0.01</f>
        <v>10.809999999999814</v>
      </c>
      <c r="F7588">
        <v>0.01</v>
      </c>
      <c r="G7588">
        <v>0</v>
      </c>
      <c r="I7588">
        <f>T7586</f>
        <v>2.0342859290655795E-3</v>
      </c>
      <c r="J7588">
        <f t="shared" ref="J7588" si="25945">U7586</f>
        <v>3.6698066491229562E-4</v>
      </c>
      <c r="K7588">
        <f t="shared" ref="K7588" si="25946">V7586</f>
        <v>7.0097887021148512E-4</v>
      </c>
      <c r="L7588">
        <f t="shared" ref="L7588" si="25947">W7586</f>
        <v>5.8186468803155637E-2</v>
      </c>
      <c r="T7588">
        <f>T7586</f>
        <v>2.0342859290655795E-3</v>
      </c>
      <c r="U7588">
        <f t="shared" ref="U7588:W7588" si="25948">U7586</f>
        <v>3.6698066491229562E-4</v>
      </c>
      <c r="V7588">
        <f t="shared" si="25948"/>
        <v>7.0097887021148512E-4</v>
      </c>
      <c r="W7588">
        <f t="shared" si="25948"/>
        <v>5.8186468803155637E-2</v>
      </c>
    </row>
    <row r="7589" spans="5:23" x14ac:dyDescent="0.25">
      <c r="I7589">
        <f>T7586</f>
        <v>2.0342859290655795E-3</v>
      </c>
      <c r="J7589">
        <f t="shared" ref="J7589" si="25949">U7586</f>
        <v>3.6698066491229562E-4</v>
      </c>
      <c r="K7589">
        <f t="shared" ref="K7589" si="25950">V7586</f>
        <v>7.0097887021148512E-4</v>
      </c>
      <c r="L7589">
        <f t="shared" ref="L7589" si="25951">W7586</f>
        <v>5.8186468803155637E-2</v>
      </c>
      <c r="N7589">
        <f>(0.01*(L7589+10))/(EXP((L7589+10)/10))</f>
        <v>3.6787323769319688E-2</v>
      </c>
      <c r="O7589">
        <f xml:space="preserve"> (0.125*EXP(L7589/80))</f>
        <v>0.12509094942865859</v>
      </c>
      <c r="P7589">
        <f>(0.1*(L7589+25))/(EXP((L7589+25)/10))</f>
        <v>0.20449675725049188</v>
      </c>
      <c r="Q7589">
        <f>(0.125*EXP(L7589/18))</f>
        <v>0.12540472650331053</v>
      </c>
      <c r="R7589">
        <f>0.07 * EXP(L7589/20)</f>
        <v>7.0203949174012431E-2</v>
      </c>
      <c r="S7589">
        <f>(1/(EXP((L7589+30)/10)+1))</f>
        <v>4.7163697292915162E-2</v>
      </c>
      <c r="T7589">
        <f>(P7589*(1-T7588) - Q7589*T7588)*$F$21</f>
        <v>2.0382564330411364E-3</v>
      </c>
      <c r="U7589">
        <f>(N7589*(1-U7588) - O7589*U7588)*$F$21</f>
        <v>3.6727917572986645E-4</v>
      </c>
      <c r="V7589">
        <f>(R7589*(1-V7588) - S7589*V7588)*$F$21</f>
        <v>7.0121676933792665E-4</v>
      </c>
      <c r="W7589">
        <f>$F$21*(W7588+E7588*(G7588-($E$9*U7588^4*(W7588-$E$3) + $E$11*T7588^3*V7588*(W7588-$E$5) + $E$13*(W7588-$E$7))) /$E$15)</f>
        <v>0.34245288668549023</v>
      </c>
    </row>
    <row r="7590" spans="5:23" x14ac:dyDescent="0.25">
      <c r="I7590">
        <f>I7589 + 0.5*$F$28</f>
        <v>7.0342859290655792E-3</v>
      </c>
      <c r="J7590">
        <f t="shared" ref="J7590" si="25952">J7589 + 0.5*$F$28</f>
        <v>5.3669806649122957E-3</v>
      </c>
      <c r="K7590">
        <f t="shared" ref="K7590" si="25953">K7589 + 0.5*$F$28</f>
        <v>5.7009788702114851E-3</v>
      </c>
      <c r="L7590">
        <f t="shared" ref="L7590" si="25954">L7589 + 0.5*$F$28</f>
        <v>6.3186468803155635E-2</v>
      </c>
      <c r="N7590">
        <f t="shared" ref="N7590:N7592" si="25955">(0.01*(L7590+10))/(EXP((L7590+10)/10))</f>
        <v>3.6787212818548853E-2</v>
      </c>
      <c r="O7590">
        <f t="shared" ref="O7590:O7592" si="25956" xml:space="preserve"> (0.125*EXP(L7590/80))</f>
        <v>0.12509876785732121</v>
      </c>
      <c r="P7590">
        <f t="shared" ref="P7590:P7592" si="25957">(0.1*(L7590+25))/(EXP((L7590+25)/10))</f>
        <v>0.2044353184135472</v>
      </c>
      <c r="Q7590">
        <f t="shared" ref="Q7590:Q7592" si="25958">(0.125*EXP(L7590/18))</f>
        <v>0.12543956598815478</v>
      </c>
      <c r="R7590">
        <f t="shared" ref="R7590:R7592" si="25959">0.07 * EXP(L7590/20)</f>
        <v>7.0221502355362175E-2</v>
      </c>
      <c r="S7590">
        <f t="shared" ref="S7590:S7592" si="25960">(1/(EXP((L7590+30)/10)+1))</f>
        <v>4.7141232738290802E-2</v>
      </c>
      <c r="T7590">
        <f>(P7590*(1-T7589) - Q7590*T7589)*$F$21*2</f>
        <v>4.0752589761663344E-3</v>
      </c>
      <c r="U7590">
        <f>(N7590*(1-U7589) - O7590*U7589)*$F$21*2</f>
        <v>7.345551093800801E-4</v>
      </c>
      <c r="V7590">
        <f>(R7590*(1-V7589) - S7590*V7589)*$F$21*2</f>
        <v>1.4027841127483829E-3</v>
      </c>
      <c r="W7590">
        <f>$F$21*(W7589+E7589*(G7589-($E$9*U7589^4*(W7589-$E$3) + $E$11*T7589^3*V7589*(W7589-$E$5) + $E$13*(W7589-$E$7))) /$E$15)*2</f>
        <v>6.8490577337098051E-3</v>
      </c>
    </row>
    <row r="7591" spans="5:23" x14ac:dyDescent="0.25">
      <c r="I7591">
        <f>I7589 + 0.5*$F$28</f>
        <v>7.0342859290655792E-3</v>
      </c>
      <c r="J7591">
        <f t="shared" ref="J7591:L7591" si="25961">J7589 + 0.5*$F$28</f>
        <v>5.3669806649122957E-3</v>
      </c>
      <c r="K7591">
        <f t="shared" si="25961"/>
        <v>5.7009788702114851E-3</v>
      </c>
      <c r="L7591">
        <f t="shared" si="25961"/>
        <v>6.3186468803155635E-2</v>
      </c>
      <c r="N7591">
        <f t="shared" si="25955"/>
        <v>3.6787212818548853E-2</v>
      </c>
      <c r="O7591">
        <f t="shared" si="25956"/>
        <v>0.12509876785732121</v>
      </c>
      <c r="P7591">
        <f t="shared" si="25957"/>
        <v>0.2044353184135472</v>
      </c>
      <c r="Q7591">
        <f t="shared" si="25958"/>
        <v>0.12543956598815478</v>
      </c>
      <c r="R7591">
        <f t="shared" si="25959"/>
        <v>7.0221502355362175E-2</v>
      </c>
      <c r="S7591">
        <f t="shared" si="25960"/>
        <v>4.7141232738290802E-2</v>
      </c>
      <c r="T7591">
        <f>(P7591*(1-T7590) - Q7591*T7590)*$F$21*2</f>
        <v>4.0618198565975467E-3</v>
      </c>
      <c r="U7591">
        <f>(N7591*(1-U7590) - O7591*U7590)*$F$21*2</f>
        <v>7.3336597288612782E-4</v>
      </c>
      <c r="V7591">
        <f>(R7591*(1-V7590) - S7591*V7590)*$F$21*2</f>
        <v>1.4011373555028819E-3</v>
      </c>
      <c r="W7591">
        <f>$F$21*(W7590+E7590*(G7590-($E$9*U7590^4*(W7590-$E$3) + $E$11*T7590^3*V7590*(W7590-$E$5) + $E$13*(W7590-$E$7))) /$E$15)*2</f>
        <v>1.3698115467419611E-4</v>
      </c>
    </row>
    <row r="7592" spans="5:23" x14ac:dyDescent="0.25">
      <c r="I7592">
        <f>I7589 + $F$28</f>
        <v>1.203428592906558E-2</v>
      </c>
      <c r="J7592">
        <f t="shared" ref="J7592:L7592" si="25962">J7589 + $F$28</f>
        <v>1.0366980664912297E-2</v>
      </c>
      <c r="K7592">
        <f t="shared" si="25962"/>
        <v>1.0700978870211486E-2</v>
      </c>
      <c r="L7592">
        <f t="shared" si="25962"/>
        <v>6.8186468803155639E-2</v>
      </c>
      <c r="N7592">
        <f t="shared" si="25955"/>
        <v>3.6787092786467177E-2</v>
      </c>
      <c r="O7592">
        <f t="shared" si="25956"/>
        <v>0.12510658677465092</v>
      </c>
      <c r="P7592">
        <f t="shared" si="25957"/>
        <v>0.20437388990144773</v>
      </c>
      <c r="Q7592">
        <f t="shared" si="25958"/>
        <v>0.12547441515197794</v>
      </c>
      <c r="R7592">
        <f t="shared" si="25959"/>
        <v>7.0239059925555861E-2</v>
      </c>
      <c r="S7592">
        <f t="shared" si="25960"/>
        <v>4.7118778354633767E-2</v>
      </c>
      <c r="T7592">
        <f t="shared" ref="T7592" si="25963">(P7592*(1-T7591) - Q7592*T7591)*$F$21</f>
        <v>2.0303410550631669E-3</v>
      </c>
      <c r="U7592">
        <f t="shared" ref="U7592" si="25964">(N7592*(1-U7591) - O7592*U7591)*$F$21</f>
        <v>3.6668365470651727E-4</v>
      </c>
      <c r="V7592">
        <f t="shared" ref="V7592" si="25965">(R7592*(1-V7591) - S7592*V7591)*$F$21</f>
        <v>7.0074625474380431E-4</v>
      </c>
      <c r="W7592">
        <f t="shared" ref="W7592" si="25966">$F$21*(W7591+E7591*(G7591-($E$9*U7591^4*(W7591-$E$3) + $E$11*T7591^3*V7591*(W7591-$E$5) + $E$13*(W7591-$E$7))) /$E$15)</f>
        <v>1.369811546741961E-6</v>
      </c>
    </row>
    <row r="7593" spans="5:23" x14ac:dyDescent="0.25">
      <c r="T7593">
        <f>SUM(T7589:T7592)/6</f>
        <v>2.0342793868113641E-3</v>
      </c>
      <c r="U7593">
        <f t="shared" ref="U7593" si="25967">SUM(U7589:U7592)/6</f>
        <v>3.6698065211709864E-4</v>
      </c>
      <c r="V7593">
        <f t="shared" ref="V7593" si="25968">SUM(V7589:V7592)/6</f>
        <v>7.0098074872216589E-4</v>
      </c>
      <c r="W7593">
        <f>SUM(W7589:W7592)/6</f>
        <v>5.82400492309035E-2</v>
      </c>
    </row>
    <row r="7595" spans="5:23" x14ac:dyDescent="0.25">
      <c r="E7595">
        <f>E7588+0.01</f>
        <v>10.819999999999814</v>
      </c>
      <c r="F7595">
        <v>0.01</v>
      </c>
      <c r="G7595">
        <v>0</v>
      </c>
      <c r="I7595">
        <f>T7593</f>
        <v>2.0342793868113641E-3</v>
      </c>
      <c r="J7595">
        <f t="shared" ref="J7595" si="25969">U7593</f>
        <v>3.6698065211709864E-4</v>
      </c>
      <c r="K7595">
        <f t="shared" ref="K7595" si="25970">V7593</f>
        <v>7.0098074872216589E-4</v>
      </c>
      <c r="L7595">
        <f t="shared" ref="L7595" si="25971">W7593</f>
        <v>5.82400492309035E-2</v>
      </c>
      <c r="T7595">
        <f>T7593</f>
        <v>2.0342793868113641E-3</v>
      </c>
      <c r="U7595">
        <f t="shared" ref="U7595:W7595" si="25972">U7593</f>
        <v>3.6698065211709864E-4</v>
      </c>
      <c r="V7595">
        <f t="shared" si="25972"/>
        <v>7.0098074872216589E-4</v>
      </c>
      <c r="W7595">
        <f t="shared" si="25972"/>
        <v>5.82400492309035E-2</v>
      </c>
    </row>
    <row r="7596" spans="5:23" x14ac:dyDescent="0.25">
      <c r="I7596">
        <f>T7593</f>
        <v>2.0342793868113641E-3</v>
      </c>
      <c r="J7596">
        <f t="shared" ref="J7596" si="25973">U7593</f>
        <v>3.6698065211709864E-4</v>
      </c>
      <c r="K7596">
        <f t="shared" ref="K7596" si="25974">V7593</f>
        <v>7.0098074872216589E-4</v>
      </c>
      <c r="L7596">
        <f t="shared" ref="L7596" si="25975">W7593</f>
        <v>5.82400492309035E-2</v>
      </c>
      <c r="N7596">
        <f>(0.01*(L7596+10))/(EXP((L7596+10)/10))</f>
        <v>3.6787322628530392E-2</v>
      </c>
      <c r="O7596">
        <f xml:space="preserve"> (0.125*EXP(L7596/80))</f>
        <v>0.12509103320901885</v>
      </c>
      <c r="P7596">
        <f>(0.1*(L7596+25))/(EXP((L7596+25)/10))</f>
        <v>0.20449609881194863</v>
      </c>
      <c r="Q7596">
        <f>(0.125*EXP(L7596/18))</f>
        <v>0.12540509979491543</v>
      </c>
      <c r="R7596">
        <f>0.07 * EXP(L7596/20)</f>
        <v>7.0204137252145679E-2</v>
      </c>
      <c r="S7596">
        <f>(1/(EXP((L7596+30)/10)+1))</f>
        <v>4.7163456506899071E-2</v>
      </c>
      <c r="T7596">
        <f>(P7596*(1-T7595) - Q7596*T7595)*$F$21</f>
        <v>2.0382498760393836E-3</v>
      </c>
      <c r="U7596">
        <f>(N7596*(1-U7595) - O7596*U7595)*$F$21</f>
        <v>3.672791640394149E-4</v>
      </c>
      <c r="V7596">
        <f>(R7596*(1-V7595) - S7596*V7595)*$F$21</f>
        <v>7.012186482839675E-4</v>
      </c>
      <c r="W7596">
        <f>$F$21*(W7595+E7595*(G7595-($E$9*U7595^4*(W7595-$E$3) + $E$11*T7595^3*V7595*(W7595-$E$5) + $E$13*(W7595-$E$7))) /$E$15)</f>
        <v>0.3427679376834436</v>
      </c>
    </row>
    <row r="7597" spans="5:23" x14ac:dyDescent="0.25">
      <c r="I7597">
        <f>I7596 + 0.5*$F$28</f>
        <v>7.0342793868113642E-3</v>
      </c>
      <c r="J7597">
        <f t="shared" ref="J7597" si="25976">J7596 + 0.5*$F$28</f>
        <v>5.3669806521170985E-3</v>
      </c>
      <c r="K7597">
        <f t="shared" ref="K7597" si="25977">K7596 + 0.5*$F$28</f>
        <v>5.7009807487221663E-3</v>
      </c>
      <c r="L7597">
        <f t="shared" ref="L7597" si="25978">L7596 + 0.5*$F$28</f>
        <v>6.3240049230903497E-2</v>
      </c>
      <c r="N7597">
        <f t="shared" ref="N7597:N7599" si="25979">(0.01*(L7597+10))/(EXP((L7597+10)/10))</f>
        <v>3.6787211580395156E-2</v>
      </c>
      <c r="O7597">
        <f t="shared" ref="O7597:O7599" si="25980" xml:space="preserve"> (0.125*EXP(L7597/80))</f>
        <v>0.12509885164291795</v>
      </c>
      <c r="P7597">
        <f t="shared" ref="P7597:P7599" si="25981">(0.1*(L7597+25))/(EXP((L7597+25)/10))</f>
        <v>0.20443466008561934</v>
      </c>
      <c r="Q7597">
        <f t="shared" ref="Q7597:Q7599" si="25982">(0.125*EXP(L7597/18))</f>
        <v>0.1254399393834662</v>
      </c>
      <c r="R7597">
        <f t="shared" ref="R7597:R7599" si="25983">0.07 * EXP(L7597/20)</f>
        <v>7.0221690480520835E-2</v>
      </c>
      <c r="S7597">
        <f t="shared" ref="S7597:S7599" si="25984">(1/(EXP((L7597+30)/10)+1))</f>
        <v>4.7140992061289431E-2</v>
      </c>
      <c r="T7597">
        <f>(P7597*(1-T7596) - Q7597*T7596)*$F$21*2</f>
        <v>4.0752458644828585E-3</v>
      </c>
      <c r="U7597">
        <f>(N7597*(1-U7596) - O7597*U7596)*$F$21*2</f>
        <v>7.3455508404849745E-4</v>
      </c>
      <c r="V7597">
        <f>(R7597*(1-V7596) - S7597*V7596)*$F$21*2</f>
        <v>1.4027878715781978E-3</v>
      </c>
      <c r="W7597">
        <f>$F$21*(W7596+E7596*(G7596-($E$9*U7596^4*(W7596-$E$3) + $E$11*T7596^3*V7596*(W7596-$E$5) + $E$13*(W7596-$E$7))) /$E$15)*2</f>
        <v>6.8553587536688719E-3</v>
      </c>
    </row>
    <row r="7598" spans="5:23" x14ac:dyDescent="0.25">
      <c r="I7598">
        <f>I7596 + 0.5*$F$28</f>
        <v>7.0342793868113642E-3</v>
      </c>
      <c r="J7598">
        <f t="shared" ref="J7598:L7598" si="25985">J7596 + 0.5*$F$28</f>
        <v>5.3669806521170985E-3</v>
      </c>
      <c r="K7598">
        <f t="shared" si="25985"/>
        <v>5.7009807487221663E-3</v>
      </c>
      <c r="L7598">
        <f t="shared" si="25985"/>
        <v>6.3240049230903497E-2</v>
      </c>
      <c r="N7598">
        <f t="shared" si="25979"/>
        <v>3.6787211580395156E-2</v>
      </c>
      <c r="O7598">
        <f t="shared" si="25980"/>
        <v>0.12509885164291795</v>
      </c>
      <c r="P7598">
        <f t="shared" si="25981"/>
        <v>0.20443466008561934</v>
      </c>
      <c r="Q7598">
        <f t="shared" si="25982"/>
        <v>0.1254399393834662</v>
      </c>
      <c r="R7598">
        <f t="shared" si="25983"/>
        <v>7.0221690480520835E-2</v>
      </c>
      <c r="S7598">
        <f t="shared" si="25984"/>
        <v>4.7140992061289431E-2</v>
      </c>
      <c r="T7598">
        <f>(P7598*(1-T7597) - Q7598*T7597)*$F$21*2</f>
        <v>4.0618067997667002E-3</v>
      </c>
      <c r="U7598">
        <f>(N7598*(1-U7597) - O7598*U7597)*$F$21*2</f>
        <v>7.3336594699235751E-4</v>
      </c>
      <c r="V7598">
        <f>(R7598*(1-V7597) - S7598*V7597)*$F$21*2</f>
        <v>1.4011411106575062E-3</v>
      </c>
      <c r="W7598">
        <f>$F$21*(W7597+E7597*(G7597-($E$9*U7597^4*(W7597-$E$3) + $E$11*T7597^3*V7597*(W7597-$E$5) + $E$13*(W7597-$E$7))) /$E$15)*2</f>
        <v>1.3710717507337745E-4</v>
      </c>
    </row>
    <row r="7599" spans="5:23" x14ac:dyDescent="0.25">
      <c r="I7599">
        <f>I7596 + $F$28</f>
        <v>1.2034279386811364E-2</v>
      </c>
      <c r="J7599">
        <f t="shared" ref="J7599:L7599" si="25986">J7596 + $F$28</f>
        <v>1.03669806521171E-2</v>
      </c>
      <c r="K7599">
        <f t="shared" si="25986"/>
        <v>1.0700980748722166E-2</v>
      </c>
      <c r="L7599">
        <f t="shared" si="25986"/>
        <v>6.8240049230903502E-2</v>
      </c>
      <c r="N7599">
        <f t="shared" si="25979"/>
        <v>3.6787091451046701E-2</v>
      </c>
      <c r="O7599">
        <f t="shared" si="25980"/>
        <v>0.12510667056548441</v>
      </c>
      <c r="P7599">
        <f t="shared" si="25981"/>
        <v>0.204373231684189</v>
      </c>
      <c r="Q7599">
        <f t="shared" si="25982"/>
        <v>0.12547478865102468</v>
      </c>
      <c r="R7599">
        <f t="shared" si="25983"/>
        <v>7.0239248097751686E-2</v>
      </c>
      <c r="S7599">
        <f t="shared" si="25984"/>
        <v>4.7118537786603118E-2</v>
      </c>
      <c r="T7599">
        <f t="shared" ref="T7599" si="25987">(P7599*(1-T7598) - Q7599*T7598)*$F$21</f>
        <v>2.0303345275230183E-3</v>
      </c>
      <c r="U7599">
        <f t="shared" ref="U7599" si="25988">(N7599*(1-U7598) - O7599*U7598)*$F$21</f>
        <v>3.666836407895329E-4</v>
      </c>
      <c r="V7599">
        <f t="shared" ref="V7599" si="25989">(R7599*(1-V7598) - S7599*V7598)*$F$21</f>
        <v>7.0074813279293383E-4</v>
      </c>
      <c r="W7599">
        <f t="shared" ref="W7599" si="25990">$F$21*(W7598+E7598*(G7598-($E$9*U7598^4*(W7598-$E$3) + $E$11*T7598^3*V7598*(W7598-$E$5) + $E$13*(W7598-$E$7))) /$E$15)</f>
        <v>1.3710717507337746E-6</v>
      </c>
    </row>
    <row r="7600" spans="5:23" x14ac:dyDescent="0.25">
      <c r="T7600">
        <f>SUM(T7596:T7599)/6</f>
        <v>2.0342728446353267E-3</v>
      </c>
      <c r="U7600">
        <f t="shared" ref="U7600" si="25991">SUM(U7596:U7599)/6</f>
        <v>3.6698063931163378E-4</v>
      </c>
      <c r="V7600">
        <f t="shared" ref="V7600" si="25992">SUM(V7596:V7599)/6</f>
        <v>7.0098262721876754E-4</v>
      </c>
      <c r="W7600">
        <f>SUM(W7596:W7599)/6</f>
        <v>5.8293629113989436E-2</v>
      </c>
    </row>
    <row r="7602" spans="5:23" x14ac:dyDescent="0.25">
      <c r="E7602">
        <f>E7595+0.01</f>
        <v>10.829999999999814</v>
      </c>
      <c r="F7602">
        <v>0.01</v>
      </c>
      <c r="G7602">
        <v>0</v>
      </c>
      <c r="I7602">
        <f>T7600</f>
        <v>2.0342728446353267E-3</v>
      </c>
      <c r="J7602">
        <f t="shared" ref="J7602" si="25993">U7600</f>
        <v>3.6698063931163378E-4</v>
      </c>
      <c r="K7602">
        <f t="shared" ref="K7602" si="25994">V7600</f>
        <v>7.0098262721876754E-4</v>
      </c>
      <c r="L7602">
        <f t="shared" ref="L7602" si="25995">W7600</f>
        <v>5.8293629113989436E-2</v>
      </c>
      <c r="T7602">
        <f>T7600</f>
        <v>2.0342728446353267E-3</v>
      </c>
      <c r="U7602">
        <f t="shared" ref="U7602:W7602" si="25996">U7600</f>
        <v>3.6698063931163378E-4</v>
      </c>
      <c r="V7602">
        <f t="shared" si="25996"/>
        <v>7.0098262721876754E-4</v>
      </c>
      <c r="W7602">
        <f t="shared" si="25996"/>
        <v>5.8293629113989436E-2</v>
      </c>
    </row>
    <row r="7603" spans="5:23" x14ac:dyDescent="0.25">
      <c r="I7603">
        <f>T7600</f>
        <v>2.0342728446353267E-3</v>
      </c>
      <c r="J7603">
        <f t="shared" ref="J7603" si="25997">U7600</f>
        <v>3.6698063931163378E-4</v>
      </c>
      <c r="K7603">
        <f t="shared" ref="K7603" si="25998">V7600</f>
        <v>7.0098262721876754E-4</v>
      </c>
      <c r="L7603">
        <f t="shared" ref="L7603" si="25999">W7600</f>
        <v>5.8293629113989436E-2</v>
      </c>
      <c r="N7603">
        <f>(0.01*(L7603+10))/(EXP((L7603+10)/10))</f>
        <v>3.6787321486708831E-2</v>
      </c>
      <c r="O7603">
        <f xml:space="preserve"> (0.125*EXP(L7603/80))</f>
        <v>0.12509111698858361</v>
      </c>
      <c r="P7603">
        <f>(0.1*(L7603+25))/(EXP((L7603+25)/10))</f>
        <v>0.20449544038128373</v>
      </c>
      <c r="Q7603">
        <f>(0.125*EXP(L7603/18))</f>
        <v>0.12540547308383687</v>
      </c>
      <c r="R7603">
        <f>0.07 * EXP(L7603/20)</f>
        <v>7.0204325328870915E-2</v>
      </c>
      <c r="S7603">
        <f>(1/(EXP((L7603+30)/10)+1))</f>
        <v>4.7163215724499066E-2</v>
      </c>
      <c r="T7603">
        <f>(P7603*(1-T7602) - Q7603*T7602)*$F$21</f>
        <v>2.0382433191160126E-3</v>
      </c>
      <c r="U7603">
        <f>(N7603*(1-U7602) - O7603*U7602)*$F$21</f>
        <v>3.6727915233866401E-4</v>
      </c>
      <c r="V7603">
        <f>(R7603*(1-V7602) - S7603*V7602)*$F$21</f>
        <v>7.0122052721593119E-4</v>
      </c>
      <c r="W7603">
        <f>$F$21*(W7602+E7602*(G7602-($E$9*U7602^4*(W7602-$E$3) + $E$11*T7602^3*V7602*(W7602-$E$5) + $E$13*(W7602-$E$7))) /$E$15)</f>
        <v>0.3430829854788206</v>
      </c>
    </row>
    <row r="7604" spans="5:23" x14ac:dyDescent="0.25">
      <c r="I7604">
        <f>I7603 + 0.5*$F$28</f>
        <v>7.0342728446353264E-3</v>
      </c>
      <c r="J7604">
        <f t="shared" ref="J7604" si="26000">J7603 + 0.5*$F$28</f>
        <v>5.3669806393116335E-3</v>
      </c>
      <c r="K7604">
        <f t="shared" ref="K7604" si="26001">K7603 + 0.5*$F$28</f>
        <v>5.7009826272187676E-3</v>
      </c>
      <c r="L7604">
        <f t="shared" ref="L7604" si="26002">L7603 + 0.5*$F$28</f>
        <v>6.3293629113989433E-2</v>
      </c>
      <c r="N7604">
        <f t="shared" ref="N7604:N7606" si="26003">(0.01*(L7604+10))/(EXP((L7604+10)/10))</f>
        <v>3.678721034121122E-2</v>
      </c>
      <c r="O7604">
        <f t="shared" ref="O7604:O7606" si="26004" xml:space="preserve"> (0.125*EXP(L7604/80))</f>
        <v>0.12509893542771905</v>
      </c>
      <c r="P7604">
        <f t="shared" ref="P7604:P7606" si="26005">(0.1*(L7604+25))/(EXP((L7604+25)/10))</f>
        <v>0.20443400176556908</v>
      </c>
      <c r="Q7604">
        <f t="shared" ref="Q7604:Q7606" si="26006">(0.125*EXP(L7604/18))</f>
        <v>0.12544031277609338</v>
      </c>
      <c r="R7604">
        <f t="shared" ref="R7604:R7606" si="26007">0.07 * EXP(L7604/20)</f>
        <v>7.0221878604271135E-2</v>
      </c>
      <c r="S7604">
        <f t="shared" ref="S7604:S7606" si="26008">(1/(EXP((L7604+30)/10)+1))</f>
        <v>4.7140751387902545E-2</v>
      </c>
      <c r="T7604">
        <f>(P7604*(1-T7603) - Q7604*T7603)*$F$21*2</f>
        <v>4.0752327529561313E-3</v>
      </c>
      <c r="U7604">
        <f>(N7604*(1-U7603) - O7604*U7603)*$F$21*2</f>
        <v>7.3455505869635671E-4</v>
      </c>
      <c r="V7604">
        <f>(R7604*(1-V7603) - S7604*V7603)*$F$21*2</f>
        <v>1.4027916303798516E-3</v>
      </c>
      <c r="W7604">
        <f>$F$21*(W7603+E7603*(G7603-($E$9*U7603^4*(W7603-$E$3) + $E$11*T7603^3*V7603*(W7603-$E$5) + $E$13*(W7603-$E$7))) /$E$15)*2</f>
        <v>6.8616597095764124E-3</v>
      </c>
    </row>
    <row r="7605" spans="5:23" x14ac:dyDescent="0.25">
      <c r="I7605">
        <f>I7603 + 0.5*$F$28</f>
        <v>7.0342728446353264E-3</v>
      </c>
      <c r="J7605">
        <f t="shared" ref="J7605:L7605" si="26009">J7603 + 0.5*$F$28</f>
        <v>5.3669806393116335E-3</v>
      </c>
      <c r="K7605">
        <f t="shared" si="26009"/>
        <v>5.7009826272187676E-3</v>
      </c>
      <c r="L7605">
        <f t="shared" si="26009"/>
        <v>6.3293629113989433E-2</v>
      </c>
      <c r="N7605">
        <f t="shared" si="26003"/>
        <v>3.678721034121122E-2</v>
      </c>
      <c r="O7605">
        <f t="shared" si="26004"/>
        <v>0.12509893542771905</v>
      </c>
      <c r="P7605">
        <f t="shared" si="26005"/>
        <v>0.20443400176556908</v>
      </c>
      <c r="Q7605">
        <f t="shared" si="26006"/>
        <v>0.12544031277609338</v>
      </c>
      <c r="R7605">
        <f t="shared" si="26007"/>
        <v>7.0221878604271135E-2</v>
      </c>
      <c r="S7605">
        <f t="shared" si="26008"/>
        <v>4.7140751387902545E-2</v>
      </c>
      <c r="T7605">
        <f>(P7605*(1-T7604) - Q7605*T7604)*$F$21*2</f>
        <v>4.0617937430917983E-3</v>
      </c>
      <c r="U7605">
        <f>(N7605*(1-U7604) - O7605*U7604)*$F$21*2</f>
        <v>7.3336592107807594E-4</v>
      </c>
      <c r="V7605">
        <f>(R7605*(1-V7604) - S7605*V7604)*$F$21*2</f>
        <v>1.4011448657839749E-3</v>
      </c>
      <c r="W7605">
        <f>$F$21*(W7604+E7604*(G7604-($E$9*U7604^4*(W7604-$E$3) + $E$11*T7604^3*V7604*(W7604-$E$5) + $E$13*(W7604-$E$7))) /$E$15)*2</f>
        <v>1.3723319419152826E-4</v>
      </c>
    </row>
    <row r="7606" spans="5:23" x14ac:dyDescent="0.25">
      <c r="I7606">
        <f>I7603 + $F$28</f>
        <v>1.2034272844635327E-2</v>
      </c>
      <c r="J7606">
        <f t="shared" ref="J7606:L7606" si="26010">J7603 + $F$28</f>
        <v>1.0366980639311634E-2</v>
      </c>
      <c r="K7606">
        <f t="shared" si="26010"/>
        <v>1.0700982627218768E-2</v>
      </c>
      <c r="L7606">
        <f t="shared" si="26010"/>
        <v>6.8293629113989437E-2</v>
      </c>
      <c r="N7606">
        <f t="shared" si="26003"/>
        <v>3.6787090114598041E-2</v>
      </c>
      <c r="O7606">
        <f t="shared" si="26004"/>
        <v>0.12510675435552224</v>
      </c>
      <c r="P7606">
        <f t="shared" si="26005"/>
        <v>0.20437257347480736</v>
      </c>
      <c r="Q7606">
        <f t="shared" si="26006"/>
        <v>0.12547516214738647</v>
      </c>
      <c r="R7606">
        <f t="shared" si="26007"/>
        <v>7.0239436268538791E-2</v>
      </c>
      <c r="S7606">
        <f t="shared" si="26008"/>
        <v>4.7118297222185399E-2</v>
      </c>
      <c r="T7606">
        <f t="shared" ref="T7606" si="26011">(P7606*(1-T7605) - Q7606*T7605)*$F$21</f>
        <v>2.0303280000608416E-3</v>
      </c>
      <c r="U7606">
        <f t="shared" ref="U7606" si="26012">(N7606*(1-U7605) - O7606*U7605)*$F$21</f>
        <v>3.6668362686231344E-4</v>
      </c>
      <c r="V7606">
        <f t="shared" ref="V7606" si="26013">(R7606*(1-V7605) - S7606*V7605)*$F$21</f>
        <v>7.0075001082798227E-4</v>
      </c>
      <c r="W7606">
        <f t="shared" ref="W7606" si="26014">$F$21*(W7605+E7605*(G7605-($E$9*U7605^4*(W7605-$E$3) + $E$11*T7605^3*V7605*(W7605-$E$5) + $E$13*(W7605-$E$7))) /$E$15)</f>
        <v>1.3723319419152825E-6</v>
      </c>
    </row>
    <row r="7607" spans="5:23" x14ac:dyDescent="0.25">
      <c r="T7607">
        <f>SUM(T7603:T7606)/6</f>
        <v>2.0342663025374641E-3</v>
      </c>
      <c r="U7607">
        <f t="shared" ref="U7607" si="26015">SUM(U7603:U7606)/6</f>
        <v>3.6698062649590169E-4</v>
      </c>
      <c r="V7607">
        <f t="shared" ref="V7607" si="26016">SUM(V7603:V7606)/6</f>
        <v>7.0098450570128996E-4</v>
      </c>
      <c r="W7607">
        <f>SUM(W7603:W7606)/6</f>
        <v>5.8347208452421744E-2</v>
      </c>
    </row>
    <row r="7609" spans="5:23" x14ac:dyDescent="0.25">
      <c r="E7609">
        <f>E7602+0.01</f>
        <v>10.839999999999813</v>
      </c>
      <c r="F7609">
        <v>0.01</v>
      </c>
      <c r="G7609">
        <v>0</v>
      </c>
      <c r="I7609">
        <f>T7607</f>
        <v>2.0342663025374641E-3</v>
      </c>
      <c r="J7609">
        <f t="shared" ref="J7609" si="26017">U7607</f>
        <v>3.6698062649590169E-4</v>
      </c>
      <c r="K7609">
        <f t="shared" ref="K7609" si="26018">V7607</f>
        <v>7.0098450570128996E-4</v>
      </c>
      <c r="L7609">
        <f t="shared" ref="L7609" si="26019">W7607</f>
        <v>5.8347208452421744E-2</v>
      </c>
      <c r="T7609">
        <f>T7607</f>
        <v>2.0342663025374641E-3</v>
      </c>
      <c r="U7609">
        <f t="shared" ref="U7609:W7609" si="26020">U7607</f>
        <v>3.6698062649590169E-4</v>
      </c>
      <c r="V7609">
        <f t="shared" si="26020"/>
        <v>7.0098450570128996E-4</v>
      </c>
      <c r="W7609">
        <f t="shared" si="26020"/>
        <v>5.8347208452421744E-2</v>
      </c>
    </row>
    <row r="7610" spans="5:23" x14ac:dyDescent="0.25">
      <c r="I7610">
        <f>T7607</f>
        <v>2.0342663025374641E-3</v>
      </c>
      <c r="J7610">
        <f t="shared" ref="J7610" si="26021">U7607</f>
        <v>3.6698062649590169E-4</v>
      </c>
      <c r="K7610">
        <f t="shared" ref="K7610" si="26022">V7607</f>
        <v>7.0098450570128996E-4</v>
      </c>
      <c r="L7610">
        <f t="shared" ref="L7610" si="26023">W7607</f>
        <v>5.8347208452421744E-2</v>
      </c>
      <c r="N7610">
        <f>(0.01*(L7610+10))/(EXP((L7610+10)/10))</f>
        <v>3.6787320343855033E-2</v>
      </c>
      <c r="O7610">
        <f xml:space="preserve"> (0.125*EXP(L7610/80))</f>
        <v>0.12509120076735281</v>
      </c>
      <c r="P7610">
        <f>(0.1*(L7610+25))/(EXP((L7610+25)/10))</f>
        <v>0.20449478195849696</v>
      </c>
      <c r="Q7610">
        <f>(0.125*EXP(L7610/18))</f>
        <v>0.12540584637007485</v>
      </c>
      <c r="R7610">
        <f>0.07 * EXP(L7610/20)</f>
        <v>7.0204513404188151E-2</v>
      </c>
      <c r="S7610">
        <f>(1/(EXP((L7610+30)/10)+1))</f>
        <v>4.7162974945715079E-2</v>
      </c>
      <c r="T7610">
        <f>(P7610*(1-T7609) - Q7610*T7609)*$F$21</f>
        <v>2.038236762271022E-3</v>
      </c>
      <c r="U7610">
        <f>(N7610*(1-U7609) - O7610*U7609)*$F$21</f>
        <v>3.6727914062761413E-4</v>
      </c>
      <c r="V7610">
        <f>(R7610*(1-V7609) - S7610*V7609)*$F$21</f>
        <v>7.0122240613381781E-4</v>
      </c>
      <c r="W7610">
        <f>$F$21*(W7609+E7609*(G7609-($E$9*U7609^4*(W7609-$E$3) + $E$11*T7609^3*V7609*(W7609-$E$5) + $E$13*(W7609-$E$7))) /$E$15)</f>
        <v>0.34339803007167014</v>
      </c>
    </row>
    <row r="7611" spans="5:23" x14ac:dyDescent="0.25">
      <c r="I7611">
        <f>I7610 + 0.5*$F$28</f>
        <v>7.0342663025374647E-3</v>
      </c>
      <c r="J7611">
        <f t="shared" ref="J7611" si="26024">J7610 + 0.5*$F$28</f>
        <v>5.3669806264959015E-3</v>
      </c>
      <c r="K7611">
        <f t="shared" ref="K7611" si="26025">K7610 + 0.5*$F$28</f>
        <v>5.70098450570129E-3</v>
      </c>
      <c r="L7611">
        <f t="shared" ref="L7611" si="26026">L7610 + 0.5*$F$28</f>
        <v>6.3347208452421741E-2</v>
      </c>
      <c r="N7611">
        <f t="shared" ref="N7611:N7613" si="26027">(0.01*(L7611+10))/(EXP((L7611+10)/10))</f>
        <v>3.6787209100997101E-2</v>
      </c>
      <c r="O7611">
        <f t="shared" ref="O7611:O7613" si="26028" xml:space="preserve"> (0.125*EXP(L7611/80))</f>
        <v>0.12509901921172462</v>
      </c>
      <c r="P7611">
        <f t="shared" ref="P7611:P7613" si="26029">(0.1*(L7611+25))/(EXP((L7611+25)/10))</f>
        <v>0.20443334345339645</v>
      </c>
      <c r="Q7611">
        <f t="shared" ref="Q7611:Q7613" si="26030">(0.125*EXP(L7611/18))</f>
        <v>0.1254406861660364</v>
      </c>
      <c r="R7611">
        <f t="shared" ref="R7611:R7613" si="26031">0.07 * EXP(L7611/20)</f>
        <v>7.0222066726613075E-2</v>
      </c>
      <c r="S7611">
        <f t="shared" ref="S7611:S7613" si="26032">(1/(EXP((L7611+30)/10)+1))</f>
        <v>4.7140510718130101E-2</v>
      </c>
      <c r="T7611">
        <f>(P7611*(1-T7610) - Q7611*T7610)*$F$21*2</f>
        <v>4.0752196415861528E-3</v>
      </c>
      <c r="U7611">
        <f>(N7611*(1-U7610) - O7611*U7610)*$F$21*2</f>
        <v>7.3455503332365906E-4</v>
      </c>
      <c r="V7611">
        <f>(R7611*(1-V7610) - S7611*V7610)*$F$21*2</f>
        <v>1.402795389153344E-3</v>
      </c>
      <c r="W7611">
        <f>$F$21*(W7610+E7610*(G7610-($E$9*U7610^4*(W7610-$E$3) + $E$11*T7610^3*V7610*(W7610-$E$5) + $E$13*(W7610-$E$7))) /$E$15)*2</f>
        <v>6.8679606014334024E-3</v>
      </c>
    </row>
    <row r="7612" spans="5:23" x14ac:dyDescent="0.25">
      <c r="I7612">
        <f>I7610 + 0.5*$F$28</f>
        <v>7.0342663025374647E-3</v>
      </c>
      <c r="J7612">
        <f t="shared" ref="J7612:L7612" si="26033">J7610 + 0.5*$F$28</f>
        <v>5.3669806264959015E-3</v>
      </c>
      <c r="K7612">
        <f t="shared" si="26033"/>
        <v>5.70098450570129E-3</v>
      </c>
      <c r="L7612">
        <f t="shared" si="26033"/>
        <v>6.3347208452421741E-2</v>
      </c>
      <c r="N7612">
        <f t="shared" si="26027"/>
        <v>3.6787209100997101E-2</v>
      </c>
      <c r="O7612">
        <f t="shared" si="26028"/>
        <v>0.12509901921172462</v>
      </c>
      <c r="P7612">
        <f t="shared" si="26029"/>
        <v>0.20443334345339645</v>
      </c>
      <c r="Q7612">
        <f t="shared" si="26030"/>
        <v>0.1254406861660364</v>
      </c>
      <c r="R7612">
        <f t="shared" si="26031"/>
        <v>7.0222066726613075E-2</v>
      </c>
      <c r="S7612">
        <f t="shared" si="26032"/>
        <v>4.7140510718130101E-2</v>
      </c>
      <c r="T7612">
        <f>(P7612*(1-T7611) - Q7612*T7611)*$F$21*2</f>
        <v>4.0617806865728429E-3</v>
      </c>
      <c r="U7612">
        <f>(N7612*(1-U7611) - O7612*U7611)*$F$21*2</f>
        <v>7.3336589514328419E-4</v>
      </c>
      <c r="V7612">
        <f>(R7612*(1-V7611) - S7612*V7611)*$F$21*2</f>
        <v>1.4011486208822888E-3</v>
      </c>
      <c r="W7612">
        <f>$F$21*(W7611+E7611*(G7611-($E$9*U7611^4*(W7611-$E$3) + $E$11*T7611^3*V7611*(W7611-$E$5) + $E$13*(W7611-$E$7))) /$E$15)*2</f>
        <v>1.3735921202866804E-4</v>
      </c>
    </row>
    <row r="7613" spans="5:23" x14ac:dyDescent="0.25">
      <c r="I7613">
        <f>I7610 + $F$28</f>
        <v>1.2034266302537464E-2</v>
      </c>
      <c r="J7613">
        <f t="shared" ref="J7613:L7613" si="26034">J7610 + $F$28</f>
        <v>1.0366980626495902E-2</v>
      </c>
      <c r="K7613">
        <f t="shared" si="26034"/>
        <v>1.070098450570129E-2</v>
      </c>
      <c r="L7613">
        <f t="shared" si="26034"/>
        <v>6.8347208452421745E-2</v>
      </c>
      <c r="N7613">
        <f t="shared" si="26027"/>
        <v>3.678708877712121E-2</v>
      </c>
      <c r="O7613">
        <f t="shared" si="26028"/>
        <v>0.12510683814476445</v>
      </c>
      <c r="P7613">
        <f t="shared" si="26029"/>
        <v>0.20437191527330287</v>
      </c>
      <c r="Q7613">
        <f t="shared" si="26030"/>
        <v>0.12547553564106331</v>
      </c>
      <c r="R7613">
        <f t="shared" si="26031"/>
        <v>7.0239624437917189E-2</v>
      </c>
      <c r="S7613">
        <f t="shared" si="26032"/>
        <v>4.7118056661380539E-2</v>
      </c>
      <c r="T7613">
        <f t="shared" ref="T7613" si="26035">(P7613*(1-T7612) - Q7613*T7612)*$F$21</f>
        <v>2.0303214726766364E-3</v>
      </c>
      <c r="U7613">
        <f t="shared" ref="U7613" si="26036">(N7613*(1-U7612) - O7613*U7612)*$F$21</f>
        <v>3.6668361292485879E-4</v>
      </c>
      <c r="V7613">
        <f t="shared" ref="V7613" si="26037">(R7613*(1-V7612) - S7613*V7612)*$F$21</f>
        <v>7.0075188884894963E-4</v>
      </c>
      <c r="W7613">
        <f t="shared" ref="W7613" si="26038">$F$21*(W7612+E7612*(G7612-($E$9*U7612^4*(W7612-$E$3) + $E$11*T7612^3*V7612*(W7612-$E$5) + $E$13*(W7612-$E$7))) /$E$15)</f>
        <v>1.3735921202866805E-6</v>
      </c>
    </row>
    <row r="7614" spans="5:23" x14ac:dyDescent="0.25">
      <c r="T7614">
        <f>SUM(T7610:T7613)/6</f>
        <v>2.0342597605177756E-3</v>
      </c>
      <c r="U7614">
        <f t="shared" ref="U7614" si="26039">SUM(U7610:U7613)/6</f>
        <v>3.6698061366990269E-4</v>
      </c>
      <c r="V7614">
        <f t="shared" ref="V7614" si="26040">SUM(V7610:V7613)/6</f>
        <v>7.0098638416973347E-4</v>
      </c>
      <c r="W7614">
        <f>SUM(W7610:W7613)/6</f>
        <v>5.840078724620875E-2</v>
      </c>
    </row>
    <row r="7616" spans="5:23" x14ac:dyDescent="0.25">
      <c r="E7616">
        <f>E7609+0.01</f>
        <v>10.849999999999813</v>
      </c>
      <c r="F7616">
        <v>0.01</v>
      </c>
      <c r="G7616">
        <v>0</v>
      </c>
      <c r="I7616">
        <f>T7614</f>
        <v>2.0342597605177756E-3</v>
      </c>
      <c r="J7616">
        <f t="shared" ref="J7616" si="26041">U7614</f>
        <v>3.6698061366990269E-4</v>
      </c>
      <c r="K7616">
        <f t="shared" ref="K7616" si="26042">V7614</f>
        <v>7.0098638416973347E-4</v>
      </c>
      <c r="L7616">
        <f t="shared" ref="L7616" si="26043">W7614</f>
        <v>5.840078724620875E-2</v>
      </c>
      <c r="T7616">
        <f>T7614</f>
        <v>2.0342597605177756E-3</v>
      </c>
      <c r="U7616">
        <f t="shared" ref="U7616:W7616" si="26044">U7614</f>
        <v>3.6698061366990269E-4</v>
      </c>
      <c r="V7616">
        <f t="shared" si="26044"/>
        <v>7.0098638416973347E-4</v>
      </c>
      <c r="W7616">
        <f t="shared" si="26044"/>
        <v>5.840078724620875E-2</v>
      </c>
    </row>
    <row r="7617" spans="5:23" x14ac:dyDescent="0.25">
      <c r="I7617">
        <f>T7614</f>
        <v>2.0342597605177756E-3</v>
      </c>
      <c r="J7617">
        <f t="shared" ref="J7617" si="26045">U7614</f>
        <v>3.6698061366990269E-4</v>
      </c>
      <c r="K7617">
        <f t="shared" ref="K7617" si="26046">V7614</f>
        <v>7.0098638416973347E-4</v>
      </c>
      <c r="L7617">
        <f t="shared" ref="L7617" si="26047">W7614</f>
        <v>5.840078724620875E-2</v>
      </c>
      <c r="N7617">
        <f>(0.01*(L7617+10))/(EXP((L7617+10)/10))</f>
        <v>3.6787319199969047E-2</v>
      </c>
      <c r="O7617">
        <f xml:space="preserve"> (0.125*EXP(L7617/80))</f>
        <v>0.12509128454532648</v>
      </c>
      <c r="P7617">
        <f>(0.1*(L7617+25))/(EXP((L7617+25)/10))</f>
        <v>0.20449412354358823</v>
      </c>
      <c r="Q7617">
        <f>(0.125*EXP(L7617/18))</f>
        <v>0.12540621965362944</v>
      </c>
      <c r="R7617">
        <f>0.07 * EXP(L7617/20)</f>
        <v>7.0204701478097389E-2</v>
      </c>
      <c r="S7617">
        <f>(1/(EXP((L7617+30)/10)+1))</f>
        <v>4.7162734170547019E-2</v>
      </c>
      <c r="T7617">
        <f>(P7617*(1-T7616) - Q7617*T7616)*$F$21</f>
        <v>2.0382302055044115E-3</v>
      </c>
      <c r="U7617">
        <f>(N7617*(1-U7616) - O7617*U7616)*$F$21</f>
        <v>3.6727912890626569E-4</v>
      </c>
      <c r="V7617">
        <f>(R7617*(1-V7616) - S7617*V7616)*$F$21</f>
        <v>7.0122428503762769E-4</v>
      </c>
      <c r="W7617">
        <f>$F$21*(W7616+E7616*(G7616-($E$9*U7616^4*(W7616-$E$3) + $E$11*T7616^3*V7616*(W7616-$E$5) + $E$13*(W7616-$E$7))) /$E$15)</f>
        <v>0.34371307146204094</v>
      </c>
    </row>
    <row r="7618" spans="5:23" x14ac:dyDescent="0.25">
      <c r="I7618">
        <f>I7617 + 0.5*$F$28</f>
        <v>7.0342597605177757E-3</v>
      </c>
      <c r="J7618">
        <f t="shared" ref="J7618" si="26048">J7617 + 0.5*$F$28</f>
        <v>5.3669806136699026E-3</v>
      </c>
      <c r="K7618">
        <f t="shared" ref="K7618" si="26049">K7617 + 0.5*$F$28</f>
        <v>5.7009863841697333E-3</v>
      </c>
      <c r="L7618">
        <f t="shared" ref="L7618" si="26050">L7617 + 0.5*$F$28</f>
        <v>6.3400787246208748E-2</v>
      </c>
      <c r="N7618">
        <f t="shared" ref="N7618:N7620" si="26051">(0.01*(L7618+10))/(EXP((L7618+10)/10))</f>
        <v>3.6787207859752834E-2</v>
      </c>
      <c r="O7618">
        <f t="shared" ref="O7618:O7620" si="26052" xml:space="preserve"> (0.125*EXP(L7618/80))</f>
        <v>0.12509910299493457</v>
      </c>
      <c r="P7618">
        <f t="shared" ref="P7618:P7620" si="26053">(0.1*(L7618+25))/(EXP((L7618+25)/10))</f>
        <v>0.20443268514910135</v>
      </c>
      <c r="Q7618">
        <f t="shared" ref="Q7618:Q7620" si="26054">(0.125*EXP(L7618/18))</f>
        <v>0.12544105955329526</v>
      </c>
      <c r="R7618">
        <f t="shared" ref="R7618:R7620" si="26055">0.07 * EXP(L7618/20)</f>
        <v>7.022225484754667E-2</v>
      </c>
      <c r="S7618">
        <f t="shared" ref="S7618:S7620" si="26056">(1/(EXP((L7618+30)/10)+1))</f>
        <v>4.7140270051972001E-2</v>
      </c>
      <c r="T7618">
        <f>(P7618*(1-T7617) - Q7618*T7617)*$F$21*2</f>
        <v>4.0752065303729223E-3</v>
      </c>
      <c r="U7618">
        <f>(N7618*(1-U7617) - O7618*U7617)*$F$21*2</f>
        <v>7.3455500793040559E-4</v>
      </c>
      <c r="V7618">
        <f>(R7618*(1-V7617) - S7618*V7617)*$F$21*2</f>
        <v>1.4027991478986757E-3</v>
      </c>
      <c r="W7618">
        <f>$F$21*(W7617+E7617*(G7617-($E$9*U7617^4*(W7617-$E$3) + $E$11*T7617^3*V7617*(W7617-$E$5) + $E$13*(W7617-$E$7))) /$E$15)*2</f>
        <v>6.8742614292408187E-3</v>
      </c>
    </row>
    <row r="7619" spans="5:23" x14ac:dyDescent="0.25">
      <c r="I7619">
        <f>I7617 + 0.5*$F$28</f>
        <v>7.0342597605177757E-3</v>
      </c>
      <c r="J7619">
        <f t="shared" ref="J7619:L7619" si="26057">J7617 + 0.5*$F$28</f>
        <v>5.3669806136699026E-3</v>
      </c>
      <c r="K7619">
        <f t="shared" si="26057"/>
        <v>5.7009863841697333E-3</v>
      </c>
      <c r="L7619">
        <f t="shared" si="26057"/>
        <v>6.3400787246208748E-2</v>
      </c>
      <c r="N7619">
        <f t="shared" si="26051"/>
        <v>3.6787207859752834E-2</v>
      </c>
      <c r="O7619">
        <f t="shared" si="26052"/>
        <v>0.12509910299493457</v>
      </c>
      <c r="P7619">
        <f t="shared" si="26053"/>
        <v>0.20443268514910135</v>
      </c>
      <c r="Q7619">
        <f t="shared" si="26054"/>
        <v>0.12544105955329526</v>
      </c>
      <c r="R7619">
        <f t="shared" si="26055"/>
        <v>7.022225484754667E-2</v>
      </c>
      <c r="S7619">
        <f t="shared" si="26056"/>
        <v>4.7140270051972001E-2</v>
      </c>
      <c r="T7619">
        <f>(P7619*(1-T7618) - Q7619*T7618)*$F$21*2</f>
        <v>4.0617676302098314E-3</v>
      </c>
      <c r="U7619">
        <f>(N7619*(1-U7618) - O7619*U7618)*$F$21*2</f>
        <v>7.333658691879828E-4</v>
      </c>
      <c r="V7619">
        <f>(R7619*(1-V7618) - S7619*V7618)*$F$21*2</f>
        <v>1.4011523759524477E-3</v>
      </c>
      <c r="W7619">
        <f>$F$21*(W7618+E7618*(G7618-($E$9*U7618^4*(W7618-$E$3) + $E$11*T7618^3*V7618*(W7618-$E$5) + $E$13*(W7618-$E$7))) /$E$15)*2</f>
        <v>1.3748522858481637E-4</v>
      </c>
    </row>
    <row r="7620" spans="5:23" x14ac:dyDescent="0.25">
      <c r="I7620">
        <f>I7617 + $F$28</f>
        <v>1.2034259760517776E-2</v>
      </c>
      <c r="J7620">
        <f t="shared" ref="J7620:L7620" si="26058">J7617 + $F$28</f>
        <v>1.0366980613669903E-2</v>
      </c>
      <c r="K7620">
        <f t="shared" si="26058"/>
        <v>1.0700986384169733E-2</v>
      </c>
      <c r="L7620">
        <f t="shared" si="26058"/>
        <v>6.8400787246208752E-2</v>
      </c>
      <c r="N7620">
        <f t="shared" si="26051"/>
        <v>3.6787087438616271E-2</v>
      </c>
      <c r="O7620">
        <f t="shared" si="26052"/>
        <v>0.12510692193321105</v>
      </c>
      <c r="P7620">
        <f t="shared" si="26053"/>
        <v>0.20437125707967524</v>
      </c>
      <c r="Q7620">
        <f t="shared" si="26054"/>
        <v>0.12547590913205525</v>
      </c>
      <c r="R7620">
        <f t="shared" si="26055"/>
        <v>7.0239812605886909E-2</v>
      </c>
      <c r="S7620">
        <f t="shared" si="26056"/>
        <v>4.7117816104188442E-2</v>
      </c>
      <c r="T7620">
        <f t="shared" ref="T7620" si="26059">(P7620*(1-T7619) - Q7620*T7619)*$F$21</f>
        <v>2.0303149453703997E-3</v>
      </c>
      <c r="U7620">
        <f t="shared" ref="U7620" si="26060">(N7620*(1-U7619) - O7620*U7619)*$F$21</f>
        <v>3.6668359897716981E-4</v>
      </c>
      <c r="V7620">
        <f t="shared" ref="V7620" si="26061">(R7620*(1-V7619) - S7620*V7619)*$F$21</f>
        <v>7.0075376685583646E-4</v>
      </c>
      <c r="W7620">
        <f t="shared" ref="W7620" si="26062">$F$21*(W7619+E7619*(G7619-($E$9*U7619^4*(W7619-$E$3) + $E$11*T7619^3*V7619*(W7619-$E$5) + $E$13*(W7619-$E$7))) /$E$15)</f>
        <v>1.3748522858481637E-6</v>
      </c>
    </row>
    <row r="7621" spans="5:23" x14ac:dyDescent="0.25">
      <c r="T7621">
        <f>SUM(T7617:T7620)/6</f>
        <v>2.0342532185762606E-3</v>
      </c>
      <c r="U7621">
        <f t="shared" ref="U7621" si="26063">SUM(U7617:U7620)/6</f>
        <v>3.6698060083363728E-4</v>
      </c>
      <c r="V7621">
        <f t="shared" ref="V7621" si="26064">SUM(V7617:V7620)/6</f>
        <v>7.0098826262409786E-4</v>
      </c>
      <c r="W7621">
        <f>SUM(W7617:W7620)/6</f>
        <v>5.8454365495358734E-2</v>
      </c>
    </row>
    <row r="7623" spans="5:23" x14ac:dyDescent="0.25">
      <c r="E7623">
        <f>E7616+0.01</f>
        <v>10.859999999999813</v>
      </c>
      <c r="F7623">
        <v>0.01</v>
      </c>
      <c r="G7623">
        <v>0</v>
      </c>
      <c r="I7623">
        <f>T7621</f>
        <v>2.0342532185762606E-3</v>
      </c>
      <c r="J7623">
        <f t="shared" ref="J7623" si="26065">U7621</f>
        <v>3.6698060083363728E-4</v>
      </c>
      <c r="K7623">
        <f t="shared" ref="K7623" si="26066">V7621</f>
        <v>7.0098826262409786E-4</v>
      </c>
      <c r="L7623">
        <f t="shared" ref="L7623" si="26067">W7621</f>
        <v>5.8454365495358734E-2</v>
      </c>
      <c r="T7623">
        <f>T7621</f>
        <v>2.0342532185762606E-3</v>
      </c>
      <c r="U7623">
        <f t="shared" ref="U7623:W7623" si="26068">U7621</f>
        <v>3.6698060083363728E-4</v>
      </c>
      <c r="V7623">
        <f t="shared" si="26068"/>
        <v>7.0098826262409786E-4</v>
      </c>
      <c r="W7623">
        <f t="shared" si="26068"/>
        <v>5.8454365495358734E-2</v>
      </c>
    </row>
    <row r="7624" spans="5:23" x14ac:dyDescent="0.25">
      <c r="I7624">
        <f>T7621</f>
        <v>2.0342532185762606E-3</v>
      </c>
      <c r="J7624">
        <f t="shared" ref="J7624" si="26069">U7621</f>
        <v>3.6698060083363728E-4</v>
      </c>
      <c r="K7624">
        <f t="shared" ref="K7624" si="26070">V7621</f>
        <v>7.0098826262409786E-4</v>
      </c>
      <c r="L7624">
        <f t="shared" ref="L7624" si="26071">W7621</f>
        <v>5.8454365495358734E-2</v>
      </c>
      <c r="N7624">
        <f>(0.01*(L7624+10))/(EXP((L7624+10)/10))</f>
        <v>3.6787318055050929E-2</v>
      </c>
      <c r="O7624">
        <f xml:space="preserve"> (0.125*EXP(L7624/80))</f>
        <v>0.12509136832250467</v>
      </c>
      <c r="P7624">
        <f>(0.1*(L7624+25))/(EXP((L7624+25)/10))</f>
        <v>0.20449346513655745</v>
      </c>
      <c r="Q7624">
        <f>(0.125*EXP(L7624/18))</f>
        <v>0.12540659293450063</v>
      </c>
      <c r="R7624">
        <f>0.07 * EXP(L7624/20)</f>
        <v>7.020488955059867E-2</v>
      </c>
      <c r="S7624">
        <f>(1/(EXP((L7624+30)/10)+1))</f>
        <v>4.716249339899483E-2</v>
      </c>
      <c r="T7624">
        <f>(P7624*(1-T7623) - Q7624*T7623)*$F$21</f>
        <v>2.0382236488161792E-3</v>
      </c>
      <c r="U7624">
        <f>(N7624*(1-U7623) - O7624*U7623)*$F$21</f>
        <v>3.6727911717461932E-4</v>
      </c>
      <c r="V7624">
        <f>(R7624*(1-V7623) - S7624*V7623)*$F$21</f>
        <v>7.0122616392736105E-4</v>
      </c>
      <c r="W7624">
        <f>$F$21*(W7623+E7623*(G7623-($E$9*U7623^4*(W7623-$E$3) + $E$11*T7623^3*V7623*(W7623-$E$5) + $E$13*(W7623-$E$7))) /$E$15)</f>
        <v>0.34402810964998187</v>
      </c>
    </row>
    <row r="7625" spans="5:23" x14ac:dyDescent="0.25">
      <c r="I7625">
        <f>I7624 + 0.5*$F$28</f>
        <v>7.0342532185762602E-3</v>
      </c>
      <c r="J7625">
        <f t="shared" ref="J7625" si="26072">J7624 + 0.5*$F$28</f>
        <v>5.3669806008336375E-3</v>
      </c>
      <c r="K7625">
        <f t="shared" ref="K7625" si="26073">K7624 + 0.5*$F$28</f>
        <v>5.7009882626240984E-3</v>
      </c>
      <c r="L7625">
        <f t="shared" ref="L7625" si="26074">L7624 + 0.5*$F$28</f>
        <v>6.3454365495358739E-2</v>
      </c>
      <c r="N7625">
        <f t="shared" ref="N7625:N7627" si="26075">(0.01*(L7625+10))/(EXP((L7625+10)/10))</f>
        <v>3.6787206617478453E-2</v>
      </c>
      <c r="O7625">
        <f t="shared" ref="O7625:O7627" si="26076" xml:space="preserve"> (0.125*EXP(L7625/80))</f>
        <v>0.12509918677734899</v>
      </c>
      <c r="P7625">
        <f t="shared" ref="P7625:P7627" si="26077">(0.1*(L7625+25))/(EXP((L7625+25)/10))</f>
        <v>0.20443202685268352</v>
      </c>
      <c r="Q7625">
        <f t="shared" ref="Q7625:Q7627" si="26078">(0.125*EXP(L7625/18))</f>
        <v>0.12544143293787</v>
      </c>
      <c r="R7625">
        <f t="shared" ref="R7625:R7627" si="26079">0.07 * EXP(L7625/20)</f>
        <v>7.022244296707196E-2</v>
      </c>
      <c r="S7625">
        <f t="shared" ref="S7625:S7627" si="26080">(1/(EXP((L7625+30)/10)+1))</f>
        <v>4.714002938942817E-2</v>
      </c>
      <c r="T7625">
        <f>(P7625*(1-T7624) - Q7625*T7624)*$F$21*2</f>
        <v>4.0751934193164318E-3</v>
      </c>
      <c r="U7625">
        <f>(N7625*(1-U7624) - O7625*U7624)*$F$21*2</f>
        <v>7.3455498251659651E-4</v>
      </c>
      <c r="V7625">
        <f>(R7625*(1-V7624) - S7625*V7624)*$F$21*2</f>
        <v>1.4028029066158476E-3</v>
      </c>
      <c r="W7625">
        <f>$F$21*(W7624+E7624*(G7624-($E$9*U7624^4*(W7624-$E$3) + $E$11*T7624^3*V7624*(W7624-$E$5) + $E$13*(W7624-$E$7))) /$E$15)*2</f>
        <v>6.8805621929996378E-3</v>
      </c>
    </row>
    <row r="7626" spans="5:23" x14ac:dyDescent="0.25">
      <c r="I7626">
        <f>I7624 + 0.5*$F$28</f>
        <v>7.0342532185762602E-3</v>
      </c>
      <c r="J7626">
        <f t="shared" ref="J7626:L7626" si="26081">J7624 + 0.5*$F$28</f>
        <v>5.3669806008336375E-3</v>
      </c>
      <c r="K7626">
        <f t="shared" si="26081"/>
        <v>5.7009882626240984E-3</v>
      </c>
      <c r="L7626">
        <f t="shared" si="26081"/>
        <v>6.3454365495358739E-2</v>
      </c>
      <c r="N7626">
        <f t="shared" si="26075"/>
        <v>3.6787206617478453E-2</v>
      </c>
      <c r="O7626">
        <f t="shared" si="26076"/>
        <v>0.12509918677734899</v>
      </c>
      <c r="P7626">
        <f t="shared" si="26077"/>
        <v>0.20443202685268352</v>
      </c>
      <c r="Q7626">
        <f t="shared" si="26078"/>
        <v>0.12544143293787</v>
      </c>
      <c r="R7626">
        <f t="shared" si="26079"/>
        <v>7.022244296707196E-2</v>
      </c>
      <c r="S7626">
        <f t="shared" si="26080"/>
        <v>4.714002938942817E-2</v>
      </c>
      <c r="T7626">
        <f>(P7626*(1-T7625) - Q7626*T7625)*$F$21*2</f>
        <v>4.0617545740027593E-3</v>
      </c>
      <c r="U7626">
        <f>(N7626*(1-U7625) - O7626*U7625)*$F$21*2</f>
        <v>7.3336584321217276E-4</v>
      </c>
      <c r="V7626">
        <f>(R7626*(1-V7625) - S7626*V7625)*$F$21*2</f>
        <v>1.4011561309944529E-3</v>
      </c>
      <c r="W7626">
        <f>$F$21*(W7625+E7625*(G7625-($E$9*U7625^4*(W7625-$E$3) + $E$11*T7625^3*V7625*(W7625-$E$5) + $E$13*(W7625-$E$7))) /$E$15)*2</f>
        <v>1.3761124385999277E-4</v>
      </c>
    </row>
    <row r="7627" spans="5:23" x14ac:dyDescent="0.25">
      <c r="I7627">
        <f>I7624 + $F$28</f>
        <v>1.2034253218576261E-2</v>
      </c>
      <c r="J7627">
        <f t="shared" ref="J7627:L7627" si="26082">J7624 + $F$28</f>
        <v>1.0366980600833638E-2</v>
      </c>
      <c r="K7627">
        <f t="shared" si="26082"/>
        <v>1.0700988262624098E-2</v>
      </c>
      <c r="L7627">
        <f t="shared" si="26082"/>
        <v>6.8454365495358729E-2</v>
      </c>
      <c r="N7627">
        <f t="shared" si="26075"/>
        <v>3.6787086099083252E-2</v>
      </c>
      <c r="O7627">
        <f t="shared" si="26076"/>
        <v>0.125107005720862</v>
      </c>
      <c r="P7627">
        <f t="shared" si="26077"/>
        <v>0.2043705988939245</v>
      </c>
      <c r="Q7627">
        <f t="shared" si="26078"/>
        <v>0.12547628262036231</v>
      </c>
      <c r="R7627">
        <f t="shared" si="26079"/>
        <v>7.024000077244795E-2</v>
      </c>
      <c r="S7627">
        <f t="shared" si="26080"/>
        <v>4.7117575550609074E-2</v>
      </c>
      <c r="T7627">
        <f t="shared" ref="T7627" si="26083">(P7627*(1-T7626) - Q7627*T7626)*$F$21</f>
        <v>2.0303084181421331E-3</v>
      </c>
      <c r="U7627">
        <f t="shared" ref="U7627" si="26084">(N7627*(1-U7626) - O7627*U7626)*$F$21</f>
        <v>3.6668358501924645E-4</v>
      </c>
      <c r="V7627">
        <f t="shared" ref="V7627" si="26085">(R7627*(1-V7626) - S7627*V7626)*$F$21</f>
        <v>7.0075564484864254E-4</v>
      </c>
      <c r="W7627">
        <f t="shared" ref="W7627" si="26086">$F$21*(W7626+E7626*(G7626-($E$9*U7626^4*(W7626-$E$3) + $E$11*T7626^3*V7626*(W7626-$E$5) + $E$13*(W7626-$E$7))) /$E$15)</f>
        <v>1.3761124385999277E-6</v>
      </c>
    </row>
    <row r="7628" spans="5:23" x14ac:dyDescent="0.25">
      <c r="T7628">
        <f>SUM(T7624:T7627)/6</f>
        <v>2.034246676712917E-3</v>
      </c>
      <c r="U7628">
        <f t="shared" ref="U7628" si="26087">SUM(U7624:U7627)/6</f>
        <v>3.6698058798710588E-4</v>
      </c>
      <c r="V7628">
        <f t="shared" ref="V7628" si="26088">SUM(V7624:V7627)/6</f>
        <v>7.0099014106438399E-4</v>
      </c>
      <c r="W7628">
        <f>SUM(W7624:W7627)/6</f>
        <v>5.8507943199880015E-2</v>
      </c>
    </row>
    <row r="7630" spans="5:23" x14ac:dyDescent="0.25">
      <c r="E7630">
        <f>E7623+0.01</f>
        <v>10.869999999999813</v>
      </c>
      <c r="F7630">
        <v>0.01</v>
      </c>
      <c r="G7630">
        <v>0</v>
      </c>
      <c r="I7630">
        <f>T7628</f>
        <v>2.034246676712917E-3</v>
      </c>
      <c r="J7630">
        <f t="shared" ref="J7630" si="26089">U7628</f>
        <v>3.6698058798710588E-4</v>
      </c>
      <c r="K7630">
        <f t="shared" ref="K7630" si="26090">V7628</f>
        <v>7.0099014106438399E-4</v>
      </c>
      <c r="L7630">
        <f t="shared" ref="L7630" si="26091">W7628</f>
        <v>5.8507943199880015E-2</v>
      </c>
      <c r="T7630">
        <f>T7628</f>
        <v>2.034246676712917E-3</v>
      </c>
      <c r="U7630">
        <f t="shared" ref="U7630:W7630" si="26092">U7628</f>
        <v>3.6698058798710588E-4</v>
      </c>
      <c r="V7630">
        <f t="shared" si="26092"/>
        <v>7.0099014106438399E-4</v>
      </c>
      <c r="W7630">
        <f t="shared" si="26092"/>
        <v>5.8507943199880015E-2</v>
      </c>
    </row>
    <row r="7631" spans="5:23" x14ac:dyDescent="0.25">
      <c r="I7631">
        <f>T7628</f>
        <v>2.034246676712917E-3</v>
      </c>
      <c r="J7631">
        <f t="shared" ref="J7631" si="26093">U7628</f>
        <v>3.6698058798710588E-4</v>
      </c>
      <c r="K7631">
        <f t="shared" ref="K7631" si="26094">V7628</f>
        <v>7.0099014106438399E-4</v>
      </c>
      <c r="L7631">
        <f t="shared" ref="L7631" si="26095">W7628</f>
        <v>5.8507943199880015E-2</v>
      </c>
      <c r="N7631">
        <f>(0.01*(L7631+10))/(EXP((L7631+10)/10))</f>
        <v>3.6787316909100705E-2</v>
      </c>
      <c r="O7631">
        <f xml:space="preserve"> (0.125*EXP(L7631/80))</f>
        <v>0.12509145209888733</v>
      </c>
      <c r="P7631">
        <f>(0.1*(L7631+25))/(EXP((L7631+25)/10))</f>
        <v>0.20449280673740436</v>
      </c>
      <c r="Q7631">
        <f>(0.125*EXP(L7631/18))</f>
        <v>0.12540696621268846</v>
      </c>
      <c r="R7631">
        <f>0.07 * EXP(L7631/20)</f>
        <v>7.0205077621692008E-2</v>
      </c>
      <c r="S7631">
        <f>(1/(EXP((L7631+30)/10)+1))</f>
        <v>4.7162252631058416E-2</v>
      </c>
      <c r="T7631">
        <f>(P7631*(1-T7630) - Q7631*T7630)*$F$21</f>
        <v>2.038217092206323E-3</v>
      </c>
      <c r="U7631">
        <f>(N7631*(1-U7630) - O7631*U7630)*$F$21</f>
        <v>3.6727910543267526E-4</v>
      </c>
      <c r="V7631">
        <f>(R7631*(1-V7630) - S7631*V7630)*$F$21</f>
        <v>7.0122804280301778E-4</v>
      </c>
      <c r="W7631">
        <f>$F$21*(W7630+E7630*(G7630-($E$9*U7630^4*(W7630-$E$3) + $E$11*T7630^3*V7630*(W7630-$E$5) + $E$13*(W7630-$E$7))) /$E$15)</f>
        <v>0.34434314463554189</v>
      </c>
    </row>
    <row r="7632" spans="5:23" x14ac:dyDescent="0.25">
      <c r="I7632">
        <f>I7631 + 0.5*$F$28</f>
        <v>7.0342466767129175E-3</v>
      </c>
      <c r="J7632">
        <f t="shared" ref="J7632" si="26096">J7631 + 0.5*$F$28</f>
        <v>5.3669805879871055E-3</v>
      </c>
      <c r="K7632">
        <f t="shared" ref="K7632" si="26097">K7631 + 0.5*$F$28</f>
        <v>5.7009901410643837E-3</v>
      </c>
      <c r="L7632">
        <f t="shared" ref="L7632" si="26098">L7631 + 0.5*$F$28</f>
        <v>6.3507943199880013E-2</v>
      </c>
      <c r="N7632">
        <f t="shared" ref="N7632:N7634" si="26099">(0.01*(L7632+10))/(EXP((L7632+10)/10))</f>
        <v>3.6787205374174008E-2</v>
      </c>
      <c r="O7632">
        <f t="shared" ref="O7632:O7634" si="26100" xml:space="preserve"> (0.125*EXP(L7632/80))</f>
        <v>0.12509927055896786</v>
      </c>
      <c r="P7632">
        <f t="shared" ref="P7632:P7634" si="26101">(0.1*(L7632+25))/(EXP((L7632+25)/10))</f>
        <v>0.20443136856414307</v>
      </c>
      <c r="Q7632">
        <f t="shared" ref="Q7632:Q7634" si="26102">(0.125*EXP(L7632/18))</f>
        <v>0.1254418063197606</v>
      </c>
      <c r="R7632">
        <f t="shared" ref="R7632:R7634" si="26103">0.07 * EXP(L7632/20)</f>
        <v>7.0222631085188947E-2</v>
      </c>
      <c r="S7632">
        <f t="shared" ref="S7632:S7634" si="26104">(1/(EXP((L7632+30)/10)+1))</f>
        <v>4.7139788730498573E-2</v>
      </c>
      <c r="T7632">
        <f>(P7632*(1-T7631) - Q7632*T7631)*$F$21*2</f>
        <v>4.0751803084166866E-3</v>
      </c>
      <c r="U7632">
        <f>(N7632*(1-U7631) - O7632*U7631)*$F$21*2</f>
        <v>7.345549570822327E-4</v>
      </c>
      <c r="V7632">
        <f>(R7632*(1-V7631) - S7632*V7631)*$F$21*2</f>
        <v>1.4028066653048593E-3</v>
      </c>
      <c r="W7632">
        <f>$F$21*(W7631+E7631*(G7631-($E$9*U7631^4*(W7631-$E$3) + $E$11*T7631^3*V7631*(W7631-$E$5) + $E$13*(W7631-$E$7))) /$E$15)*2</f>
        <v>6.8868628927108381E-3</v>
      </c>
    </row>
    <row r="7633" spans="5:23" x14ac:dyDescent="0.25">
      <c r="I7633">
        <f>I7631 + 0.5*$F$28</f>
        <v>7.0342466767129175E-3</v>
      </c>
      <c r="J7633">
        <f t="shared" ref="J7633:L7633" si="26105">J7631 + 0.5*$F$28</f>
        <v>5.3669805879871055E-3</v>
      </c>
      <c r="K7633">
        <f t="shared" si="26105"/>
        <v>5.7009901410643837E-3</v>
      </c>
      <c r="L7633">
        <f t="shared" si="26105"/>
        <v>6.3507943199880013E-2</v>
      </c>
      <c r="N7633">
        <f t="shared" si="26099"/>
        <v>3.6787205374174008E-2</v>
      </c>
      <c r="O7633">
        <f t="shared" si="26100"/>
        <v>0.12509927055896786</v>
      </c>
      <c r="P7633">
        <f t="shared" si="26101"/>
        <v>0.20443136856414307</v>
      </c>
      <c r="Q7633">
        <f t="shared" si="26102"/>
        <v>0.1254418063197606</v>
      </c>
      <c r="R7633">
        <f t="shared" si="26103"/>
        <v>7.0222631085188947E-2</v>
      </c>
      <c r="S7633">
        <f t="shared" si="26104"/>
        <v>4.7139788730498573E-2</v>
      </c>
      <c r="T7633">
        <f>(P7633*(1-T7632) - Q7633*T7632)*$F$21*2</f>
        <v>4.0617415179516258E-3</v>
      </c>
      <c r="U7633">
        <f>(N7633*(1-U7632) - O7633*U7632)*$F$21*2</f>
        <v>7.3336581721585481E-4</v>
      </c>
      <c r="V7633">
        <f>(R7633*(1-V7632) - S7633*V7632)*$F$21*2</f>
        <v>1.4011598860083037E-3</v>
      </c>
      <c r="W7633">
        <f>$F$21*(W7632+E7632*(G7632-($E$9*U7632^4*(W7632-$E$3) + $E$11*T7632^3*V7632*(W7632-$E$5) + $E$13*(W7632-$E$7))) /$E$15)*2</f>
        <v>1.3773725785421676E-4</v>
      </c>
    </row>
    <row r="7634" spans="5:23" x14ac:dyDescent="0.25">
      <c r="I7634">
        <f>I7631 + $F$28</f>
        <v>1.2034246676712917E-2</v>
      </c>
      <c r="J7634">
        <f t="shared" ref="J7634:L7634" si="26106">J7631 + $F$28</f>
        <v>1.0366980587987107E-2</v>
      </c>
      <c r="K7634">
        <f t="shared" si="26106"/>
        <v>1.0700990141064385E-2</v>
      </c>
      <c r="L7634">
        <f t="shared" si="26106"/>
        <v>6.8507943199880017E-2</v>
      </c>
      <c r="N7634">
        <f t="shared" si="26099"/>
        <v>3.6787084758522201E-2</v>
      </c>
      <c r="O7634">
        <f t="shared" si="26100"/>
        <v>0.1251070895077174</v>
      </c>
      <c r="P7634">
        <f t="shared" si="26101"/>
        <v>0.20436994071605036</v>
      </c>
      <c r="Q7634">
        <f t="shared" si="26102"/>
        <v>0.12547665610598455</v>
      </c>
      <c r="R7634">
        <f t="shared" si="26103"/>
        <v>7.024018893760034E-2</v>
      </c>
      <c r="S7634">
        <f t="shared" si="26104"/>
        <v>4.7117335000642309E-2</v>
      </c>
      <c r="T7634">
        <f t="shared" ref="T7634" si="26107">(P7634*(1-T7633) - Q7634*T7633)*$F$21</f>
        <v>2.0303018909918324E-3</v>
      </c>
      <c r="U7634">
        <f t="shared" ref="U7634" si="26108">(N7634*(1-U7633) - O7634*U7633)*$F$21</f>
        <v>3.6668357105108958E-4</v>
      </c>
      <c r="V7634">
        <f t="shared" ref="V7634" si="26109">(R7634*(1-V7633) - S7634*V7633)*$F$21</f>
        <v>7.007575228273683E-4</v>
      </c>
      <c r="W7634">
        <f t="shared" ref="W7634" si="26110">$F$21*(W7633+E7633*(G7633-($E$9*U7633^4*(W7633-$E$3) + $E$11*T7633^3*V7633*(W7633-$E$5) + $E$13*(W7633-$E$7))) /$E$15)</f>
        <v>1.3773725785421678E-6</v>
      </c>
    </row>
    <row r="7635" spans="5:23" x14ac:dyDescent="0.25">
      <c r="T7635">
        <f>SUM(T7631:T7634)/6</f>
        <v>2.0342401349277449E-3</v>
      </c>
      <c r="U7635">
        <f t="shared" ref="U7635" si="26111">SUM(U7631:U7634)/6</f>
        <v>3.6698057513030871E-4</v>
      </c>
      <c r="V7635">
        <f t="shared" ref="V7635" si="26112">SUM(V7631:V7634)/6</f>
        <v>7.0099201949059154E-4</v>
      </c>
      <c r="W7635">
        <f>SUM(W7631:W7634)/6</f>
        <v>5.8561520359780912E-2</v>
      </c>
    </row>
    <row r="7637" spans="5:23" x14ac:dyDescent="0.25">
      <c r="E7637">
        <f>E7630+0.01</f>
        <v>10.879999999999812</v>
      </c>
      <c r="F7637">
        <v>0.01</v>
      </c>
      <c r="G7637">
        <v>0</v>
      </c>
      <c r="I7637">
        <f>T7635</f>
        <v>2.0342401349277449E-3</v>
      </c>
      <c r="J7637">
        <f t="shared" ref="J7637" si="26113">U7635</f>
        <v>3.6698057513030871E-4</v>
      </c>
      <c r="K7637">
        <f t="shared" ref="K7637" si="26114">V7635</f>
        <v>7.0099201949059154E-4</v>
      </c>
      <c r="L7637">
        <f t="shared" ref="L7637" si="26115">W7635</f>
        <v>5.8561520359780912E-2</v>
      </c>
      <c r="T7637">
        <f>T7635</f>
        <v>2.0342401349277449E-3</v>
      </c>
      <c r="U7637">
        <f t="shared" ref="U7637:W7637" si="26116">U7635</f>
        <v>3.6698057513030871E-4</v>
      </c>
      <c r="V7637">
        <f t="shared" si="26116"/>
        <v>7.0099201949059154E-4</v>
      </c>
      <c r="W7637">
        <f t="shared" si="26116"/>
        <v>5.8561520359780912E-2</v>
      </c>
    </row>
    <row r="7638" spans="5:23" x14ac:dyDescent="0.25">
      <c r="I7638">
        <f>T7635</f>
        <v>2.0342401349277449E-3</v>
      </c>
      <c r="J7638">
        <f t="shared" ref="J7638" si="26117">U7635</f>
        <v>3.6698057513030871E-4</v>
      </c>
      <c r="K7638">
        <f t="shared" ref="K7638" si="26118">V7635</f>
        <v>7.0099201949059154E-4</v>
      </c>
      <c r="L7638">
        <f t="shared" ref="L7638" si="26119">W7635</f>
        <v>5.8561520359780912E-2</v>
      </c>
      <c r="N7638">
        <f>(0.01*(L7638+10))/(EXP((L7638+10)/10))</f>
        <v>3.6787315762118425E-2</v>
      </c>
      <c r="O7638">
        <f xml:space="preserve"> (0.125*EXP(L7638/80))</f>
        <v>0.12509153587447455</v>
      </c>
      <c r="P7638">
        <f>(0.1*(L7638+25))/(EXP((L7638+25)/10))</f>
        <v>0.20449214834612894</v>
      </c>
      <c r="Q7638">
        <f>(0.125*EXP(L7638/18))</f>
        <v>0.12540733948819296</v>
      </c>
      <c r="R7638">
        <f>0.07 * EXP(L7638/20)</f>
        <v>7.0205265691377389E-2</v>
      </c>
      <c r="S7638">
        <f>(1/(EXP((L7638+30)/10)+1))</f>
        <v>4.7162011866737706E-2</v>
      </c>
      <c r="T7638">
        <f>(P7638*(1-T7637) - Q7638*T7637)*$F$21</f>
        <v>2.038210535674843E-3</v>
      </c>
      <c r="U7638">
        <f>(N7638*(1-U7637) - O7638*U7637)*$F$21</f>
        <v>3.6727909368043399E-4</v>
      </c>
      <c r="V7638">
        <f>(R7638*(1-V7637) - S7638*V7637)*$F$21</f>
        <v>7.0122992166459809E-4</v>
      </c>
      <c r="W7638">
        <f>$F$21*(W7637+E7637*(G7637-($E$9*U7637^4*(W7637-$E$3) + $E$11*T7637^3*V7637*(W7637-$E$5) + $E$13*(W7637-$E$7))) /$E$15)</f>
        <v>0.34465817641876967</v>
      </c>
    </row>
    <row r="7639" spans="5:23" x14ac:dyDescent="0.25">
      <c r="I7639">
        <f>I7638 + 0.5*$F$28</f>
        <v>7.034240134927745E-3</v>
      </c>
      <c r="J7639">
        <f t="shared" ref="J7639" si="26120">J7638 + 0.5*$F$28</f>
        <v>5.3669805751303092E-3</v>
      </c>
      <c r="K7639">
        <f t="shared" ref="K7639" si="26121">K7638 + 0.5*$F$28</f>
        <v>5.7009920194905916E-3</v>
      </c>
      <c r="L7639">
        <f t="shared" ref="L7639" si="26122">L7638 + 0.5*$F$28</f>
        <v>6.356152035978091E-2</v>
      </c>
      <c r="N7639">
        <f t="shared" ref="N7639:N7641" si="26123">(0.01*(L7639+10))/(EXP((L7639+10)/10))</f>
        <v>3.6787204129839553E-2</v>
      </c>
      <c r="O7639">
        <f t="shared" ref="O7639:O7641" si="26124" xml:space="preserve"> (0.125*EXP(L7639/80))</f>
        <v>0.12509935433979119</v>
      </c>
      <c r="P7639">
        <f t="shared" ref="P7639:P7641" si="26125">(0.1*(L7639+25))/(EXP((L7639+25)/10))</f>
        <v>0.20443071028347959</v>
      </c>
      <c r="Q7639">
        <f t="shared" ref="Q7639:Q7641" si="26126">(0.125*EXP(L7639/18))</f>
        <v>0.12544217969896715</v>
      </c>
      <c r="R7639">
        <f t="shared" ref="R7639:R7641" si="26127">0.07 * EXP(L7639/20)</f>
        <v>7.0222819201897629E-2</v>
      </c>
      <c r="S7639">
        <f t="shared" ref="S7639:S7641" si="26128">(1/(EXP((L7639+30)/10)+1))</f>
        <v>4.7139548075183092E-2</v>
      </c>
      <c r="T7639">
        <f>(P7639*(1-T7638) - Q7639*T7638)*$F$21*2</f>
        <v>4.0751671976736771E-3</v>
      </c>
      <c r="U7639">
        <f>(N7639*(1-U7638) - O7639*U7638)*$F$21*2</f>
        <v>7.3455493162731566E-4</v>
      </c>
      <c r="V7639">
        <f>(R7639*(1-V7638) - S7639*V7638)*$F$21*2</f>
        <v>1.4028104239657111E-3</v>
      </c>
      <c r="W7639">
        <f>$F$21*(W7638+E7638*(G7638-($E$9*U7638^4*(W7638-$E$3) + $E$11*T7638^3*V7638*(W7638-$E$5) + $E$13*(W7638-$E$7))) /$E$15)*2</f>
        <v>6.8931635283753937E-3</v>
      </c>
    </row>
    <row r="7640" spans="5:23" x14ac:dyDescent="0.25">
      <c r="I7640">
        <f>I7638 + 0.5*$F$28</f>
        <v>7.034240134927745E-3</v>
      </c>
      <c r="J7640">
        <f t="shared" ref="J7640:L7640" si="26129">J7638 + 0.5*$F$28</f>
        <v>5.3669805751303092E-3</v>
      </c>
      <c r="K7640">
        <f t="shared" si="26129"/>
        <v>5.7009920194905916E-3</v>
      </c>
      <c r="L7640">
        <f t="shared" si="26129"/>
        <v>6.356152035978091E-2</v>
      </c>
      <c r="N7640">
        <f t="shared" si="26123"/>
        <v>3.6787204129839553E-2</v>
      </c>
      <c r="O7640">
        <f t="shared" si="26124"/>
        <v>0.12509935433979119</v>
      </c>
      <c r="P7640">
        <f t="shared" si="26125"/>
        <v>0.20443071028347959</v>
      </c>
      <c r="Q7640">
        <f t="shared" si="26126"/>
        <v>0.12544217969896715</v>
      </c>
      <c r="R7640">
        <f t="shared" si="26127"/>
        <v>7.0222819201897629E-2</v>
      </c>
      <c r="S7640">
        <f t="shared" si="26128"/>
        <v>4.7139548075183092E-2</v>
      </c>
      <c r="T7640">
        <f>(P7640*(1-T7639) - Q7640*T7639)*$F$21*2</f>
        <v>4.0617284620564267E-3</v>
      </c>
      <c r="U7640">
        <f>(N7640*(1-U7639) - O7640*U7639)*$F$21*2</f>
        <v>7.3336579119903037E-4</v>
      </c>
      <c r="V7640">
        <f>(R7640*(1-V7639) - S7640*V7639)*$F$21*2</f>
        <v>1.4011636409940009E-3</v>
      </c>
      <c r="W7640">
        <f>$F$21*(W7639+E7639*(G7639-($E$9*U7639^4*(W7639-$E$3) + $E$11*T7639^3*V7639*(W7639-$E$5) + $E$13*(W7639-$E$7))) /$E$15)*2</f>
        <v>1.3786327056750788E-4</v>
      </c>
    </row>
    <row r="7641" spans="5:23" x14ac:dyDescent="0.25">
      <c r="I7641">
        <f>I7638 + $F$28</f>
        <v>1.2034240134927744E-2</v>
      </c>
      <c r="J7641">
        <f t="shared" ref="J7641:L7641" si="26130">J7638 + $F$28</f>
        <v>1.0366980575130309E-2</v>
      </c>
      <c r="K7641">
        <f t="shared" si="26130"/>
        <v>1.0700992019490593E-2</v>
      </c>
      <c r="L7641">
        <f t="shared" si="26130"/>
        <v>6.8561520359780914E-2</v>
      </c>
      <c r="N7641">
        <f t="shared" si="26123"/>
        <v>3.6787083416933188E-2</v>
      </c>
      <c r="O7641">
        <f t="shared" si="26124"/>
        <v>0.12510717329377719</v>
      </c>
      <c r="P7641">
        <f t="shared" si="26125"/>
        <v>0.2043692825460528</v>
      </c>
      <c r="Q7641">
        <f t="shared" si="26126"/>
        <v>0.12547702958892193</v>
      </c>
      <c r="R7641">
        <f t="shared" si="26127"/>
        <v>7.0240377101344079E-2</v>
      </c>
      <c r="S7641">
        <f t="shared" si="26128"/>
        <v>4.7117094454288098E-2</v>
      </c>
      <c r="T7641">
        <f t="shared" ref="T7641" si="26131">(P7641*(1-T7640) - Q7641*T7640)*$F$21</f>
        <v>2.0302953639194984E-3</v>
      </c>
      <c r="U7641">
        <f t="shared" ref="U7641" si="26132">(N7641*(1-U7640) - O7641*U7640)*$F$21</f>
        <v>3.6668355707269957E-4</v>
      </c>
      <c r="V7641">
        <f t="shared" ref="V7641" si="26133">(R7641*(1-V7640) - S7641*V7640)*$F$21</f>
        <v>7.0075940079201342E-4</v>
      </c>
      <c r="W7641">
        <f t="shared" ref="W7641" si="26134">$F$21*(W7640+E7640*(G7640-($E$9*U7640^4*(W7640-$E$3) + $E$11*T7640^3*V7640*(W7640-$E$5) + $E$13*(W7640-$E$7))) /$E$15)</f>
        <v>1.3786327056750789E-6</v>
      </c>
    </row>
    <row r="7642" spans="5:23" x14ac:dyDescent="0.25">
      <c r="T7642">
        <f>SUM(T7638:T7641)/6</f>
        <v>2.0342335932207411E-3</v>
      </c>
      <c r="U7642">
        <f t="shared" ref="U7642" si="26135">SUM(U7638:U7641)/6</f>
        <v>3.6698056226324664E-4</v>
      </c>
      <c r="V7642">
        <f t="shared" ref="V7642" si="26136">SUM(V7638:V7641)/6</f>
        <v>7.0099389790272062E-4</v>
      </c>
      <c r="W7642">
        <f>SUM(W7638:W7641)/6</f>
        <v>5.8615096975069704E-2</v>
      </c>
    </row>
    <row r="7644" spans="5:23" x14ac:dyDescent="0.25">
      <c r="E7644">
        <f>E7637+0.01</f>
        <v>10.889999999999812</v>
      </c>
      <c r="F7644">
        <v>0.01</v>
      </c>
      <c r="G7644">
        <v>0</v>
      </c>
      <c r="I7644">
        <f>T7642</f>
        <v>2.0342335932207411E-3</v>
      </c>
      <c r="J7644">
        <f t="shared" ref="J7644" si="26137">U7642</f>
        <v>3.6698056226324664E-4</v>
      </c>
      <c r="K7644">
        <f t="shared" ref="K7644" si="26138">V7642</f>
        <v>7.0099389790272062E-4</v>
      </c>
      <c r="L7644">
        <f t="shared" ref="L7644" si="26139">W7642</f>
        <v>5.8615096975069704E-2</v>
      </c>
      <c r="T7644">
        <f>T7642</f>
        <v>2.0342335932207411E-3</v>
      </c>
      <c r="U7644">
        <f t="shared" ref="U7644:W7644" si="26140">U7642</f>
        <v>3.6698056226324664E-4</v>
      </c>
      <c r="V7644">
        <f t="shared" si="26140"/>
        <v>7.0099389790272062E-4</v>
      </c>
      <c r="W7644">
        <f t="shared" si="26140"/>
        <v>5.8615096975069704E-2</v>
      </c>
    </row>
    <row r="7645" spans="5:23" x14ac:dyDescent="0.25">
      <c r="I7645">
        <f>T7642</f>
        <v>2.0342335932207411E-3</v>
      </c>
      <c r="J7645">
        <f t="shared" ref="J7645" si="26141">U7642</f>
        <v>3.6698056226324664E-4</v>
      </c>
      <c r="K7645">
        <f t="shared" ref="K7645" si="26142">V7642</f>
        <v>7.0099389790272062E-4</v>
      </c>
      <c r="L7645">
        <f t="shared" ref="L7645" si="26143">W7642</f>
        <v>5.8615096975069704E-2</v>
      </c>
      <c r="N7645">
        <f>(0.01*(L7645+10))/(EXP((L7645+10)/10))</f>
        <v>3.6787314614104137E-2</v>
      </c>
      <c r="O7645">
        <f xml:space="preserve"> (0.125*EXP(L7645/80))</f>
        <v>0.12509161964926627</v>
      </c>
      <c r="P7645">
        <f>(0.1*(L7645+25))/(EXP((L7645+25)/10))</f>
        <v>0.204491489962731</v>
      </c>
      <c r="Q7645">
        <f>(0.125*EXP(L7645/18))</f>
        <v>0.12540771276101415</v>
      </c>
      <c r="R7645">
        <f>0.07 * EXP(L7645/20)</f>
        <v>7.0205453759654854E-2</v>
      </c>
      <c r="S7645">
        <f>(1/(EXP((L7645+30)/10)+1))</f>
        <v>4.7161771106032604E-2</v>
      </c>
      <c r="T7645">
        <f>(P7645*(1-T7644) - Q7645*T7644)*$F$21</f>
        <v>2.038203979221736E-3</v>
      </c>
      <c r="U7645">
        <f>(N7645*(1-U7644) - O7645*U7644)*$F$21</f>
        <v>3.6727908191789589E-4</v>
      </c>
      <c r="V7645">
        <f>(R7645*(1-V7644) - S7645*V7644)*$F$21</f>
        <v>7.0123180051210243E-4</v>
      </c>
      <c r="W7645">
        <f>$F$21*(W7644+E7644*(G7644-($E$9*U7644^4*(W7644-$E$3) + $E$11*T7644^3*V7644*(W7644-$E$5) + $E$13*(W7644-$E$7))) /$E$15)</f>
        <v>0.34497320499971407</v>
      </c>
    </row>
    <row r="7646" spans="5:23" x14ac:dyDescent="0.25">
      <c r="I7646">
        <f>I7645 + 0.5*$F$28</f>
        <v>7.0342335932207407E-3</v>
      </c>
      <c r="J7646">
        <f t="shared" ref="J7646" si="26144">J7645 + 0.5*$F$28</f>
        <v>5.3669805622632467E-3</v>
      </c>
      <c r="K7646">
        <f t="shared" ref="K7646" si="26145">K7645 + 0.5*$F$28</f>
        <v>5.7009938979027206E-3</v>
      </c>
      <c r="L7646">
        <f t="shared" ref="L7646" si="26146">L7645 + 0.5*$F$28</f>
        <v>6.3615096975069702E-2</v>
      </c>
      <c r="N7646">
        <f t="shared" ref="N7646:N7648" si="26147">(0.01*(L7646+10))/(EXP((L7646+10)/10))</f>
        <v>3.6787202884475116E-2</v>
      </c>
      <c r="O7646">
        <f t="shared" ref="O7646:O7648" si="26148" xml:space="preserve"> (0.125*EXP(L7646/80))</f>
        <v>0.125099438119819</v>
      </c>
      <c r="P7646">
        <f t="shared" ref="P7646:P7648" si="26149">(0.1*(L7646+25))/(EXP((L7646+25)/10))</f>
        <v>0.20443005201069306</v>
      </c>
      <c r="Q7646">
        <f t="shared" ref="Q7646:Q7648" si="26150">(0.125*EXP(L7646/18))</f>
        <v>0.12544255307548963</v>
      </c>
      <c r="R7646">
        <f t="shared" ref="R7646:R7648" si="26151">0.07 * EXP(L7646/20)</f>
        <v>7.0223007317198022E-2</v>
      </c>
      <c r="S7646">
        <f t="shared" ref="S7646:S7648" si="26152">(1/(EXP((L7646+30)/10)+1))</f>
        <v>4.713930742348163E-2</v>
      </c>
      <c r="T7646">
        <f>(P7646*(1-T7645) - Q7646*T7645)*$F$21*2</f>
        <v>4.0751540870874034E-3</v>
      </c>
      <c r="U7646">
        <f>(N7646*(1-U7645) - O7646*U7645)*$F$21*2</f>
        <v>7.3455490615184573E-4</v>
      </c>
      <c r="V7646">
        <f>(R7646*(1-V7645) - S7646*V7645)*$F$21*2</f>
        <v>1.402814182598403E-3</v>
      </c>
      <c r="W7646">
        <f>$F$21*(W7645+E7645*(G7645-($E$9*U7645^4*(W7645-$E$3) + $E$11*T7645^3*V7645*(W7645-$E$5) + $E$13*(W7645-$E$7))) /$E$15)*2</f>
        <v>6.8994640999942812E-3</v>
      </c>
    </row>
    <row r="7647" spans="5:23" x14ac:dyDescent="0.25">
      <c r="I7647">
        <f>I7645 + 0.5*$F$28</f>
        <v>7.0342335932207407E-3</v>
      </c>
      <c r="J7647">
        <f t="shared" ref="J7647:L7647" si="26153">J7645 + 0.5*$F$28</f>
        <v>5.3669805622632467E-3</v>
      </c>
      <c r="K7647">
        <f t="shared" si="26153"/>
        <v>5.7009938979027206E-3</v>
      </c>
      <c r="L7647">
        <f t="shared" si="26153"/>
        <v>6.3615096975069702E-2</v>
      </c>
      <c r="N7647">
        <f t="shared" si="26147"/>
        <v>3.6787202884475116E-2</v>
      </c>
      <c r="O7647">
        <f t="shared" si="26148"/>
        <v>0.125099438119819</v>
      </c>
      <c r="P7647">
        <f t="shared" si="26149"/>
        <v>0.20443005201069306</v>
      </c>
      <c r="Q7647">
        <f t="shared" si="26150"/>
        <v>0.12544255307548963</v>
      </c>
      <c r="R7647">
        <f t="shared" si="26151"/>
        <v>7.0223007317198022E-2</v>
      </c>
      <c r="S7647">
        <f t="shared" si="26152"/>
        <v>4.713930742348163E-2</v>
      </c>
      <c r="T7647">
        <f>(P7647*(1-T7646) - Q7647*T7646)*$F$21*2</f>
        <v>4.0617154063171592E-3</v>
      </c>
      <c r="U7647">
        <f>(N7647*(1-U7646) - O7647*U7646)*$F$21*2</f>
        <v>7.3336576516169945E-4</v>
      </c>
      <c r="V7647">
        <f>(R7647*(1-V7646) - S7647*V7646)*$F$21*2</f>
        <v>1.4011673959515444E-3</v>
      </c>
      <c r="W7647">
        <f>$F$21*(W7646+E7646*(G7646-($E$9*U7646^4*(W7646-$E$3) + $E$11*T7646^3*V7646*(W7646-$E$5) + $E$13*(W7646-$E$7))) /$E$15)*2</f>
        <v>1.3798928199988564E-4</v>
      </c>
    </row>
    <row r="7648" spans="5:23" x14ac:dyDescent="0.25">
      <c r="I7648">
        <f>I7645 + $F$28</f>
        <v>1.2034233593220742E-2</v>
      </c>
      <c r="J7648">
        <f t="shared" ref="J7648:L7648" si="26154">J7645 + $F$28</f>
        <v>1.0366980562263248E-2</v>
      </c>
      <c r="K7648">
        <f t="shared" si="26154"/>
        <v>1.0700993897902722E-2</v>
      </c>
      <c r="L7648">
        <f t="shared" si="26154"/>
        <v>6.8615096975069706E-2</v>
      </c>
      <c r="N7648">
        <f t="shared" si="26147"/>
        <v>3.6787082074316212E-2</v>
      </c>
      <c r="O7648">
        <f t="shared" si="26148"/>
        <v>0.12510725707904141</v>
      </c>
      <c r="P7648">
        <f t="shared" si="26149"/>
        <v>0.20436862438393161</v>
      </c>
      <c r="Q7648">
        <f t="shared" si="26150"/>
        <v>0.12547740306917454</v>
      </c>
      <c r="R7648">
        <f t="shared" si="26151"/>
        <v>7.0240565263679194E-2</v>
      </c>
      <c r="S7648">
        <f t="shared" si="26152"/>
        <v>4.7116853911546332E-2</v>
      </c>
      <c r="T7648">
        <f t="shared" ref="T7648" si="26155">(P7648*(1-T7647) - Q7648*T7647)*$F$21</f>
        <v>2.030288836925128E-3</v>
      </c>
      <c r="U7648">
        <f t="shared" ref="U7648" si="26156">(N7648*(1-U7647) - O7648*U7647)*$F$21</f>
        <v>3.666835430840766E-4</v>
      </c>
      <c r="V7648">
        <f t="shared" ref="V7648" si="26157">(R7648*(1-V7647) - S7648*V7647)*$F$21</f>
        <v>7.0076127874257855E-4</v>
      </c>
      <c r="W7648">
        <f t="shared" ref="W7648" si="26158">$F$21*(W7647+E7647*(G7647-($E$9*U7647^4*(W7647-$E$3) + $E$11*T7647^3*V7647*(W7647-$E$5) + $E$13*(W7647-$E$7))) /$E$15)</f>
        <v>1.3798928199988564E-6</v>
      </c>
    </row>
    <row r="7649" spans="5:23" x14ac:dyDescent="0.25">
      <c r="T7649">
        <f>SUM(T7645:T7648)/6</f>
        <v>2.0342270515919044E-3</v>
      </c>
      <c r="U7649">
        <f t="shared" ref="U7649" si="26159">SUM(U7645:U7648)/6</f>
        <v>3.6698054938591961E-4</v>
      </c>
      <c r="V7649">
        <f t="shared" ref="V7649" si="26160">SUM(V7645:V7648)/6</f>
        <v>7.0099577630077143E-4</v>
      </c>
      <c r="W7649">
        <f>SUM(W7645:W7648)/6</f>
        <v>5.8668673045754703E-2</v>
      </c>
    </row>
    <row r="7651" spans="5:23" x14ac:dyDescent="0.25">
      <c r="E7651">
        <f>E7644+0.01</f>
        <v>10.899999999999812</v>
      </c>
      <c r="F7651">
        <v>0.01</v>
      </c>
      <c r="G7651">
        <v>0</v>
      </c>
      <c r="I7651">
        <f>T7649</f>
        <v>2.0342270515919044E-3</v>
      </c>
      <c r="J7651">
        <f t="shared" ref="J7651" si="26161">U7649</f>
        <v>3.6698054938591961E-4</v>
      </c>
      <c r="K7651">
        <f t="shared" ref="K7651" si="26162">V7649</f>
        <v>7.0099577630077143E-4</v>
      </c>
      <c r="L7651">
        <f t="shared" ref="L7651" si="26163">W7649</f>
        <v>5.8668673045754703E-2</v>
      </c>
      <c r="T7651">
        <f>T7649</f>
        <v>2.0342270515919044E-3</v>
      </c>
      <c r="U7651">
        <f t="shared" ref="U7651:W7651" si="26164">U7649</f>
        <v>3.6698054938591961E-4</v>
      </c>
      <c r="V7651">
        <f t="shared" si="26164"/>
        <v>7.0099577630077143E-4</v>
      </c>
      <c r="W7651">
        <f t="shared" si="26164"/>
        <v>5.8668673045754703E-2</v>
      </c>
    </row>
    <row r="7652" spans="5:23" x14ac:dyDescent="0.25">
      <c r="I7652">
        <f>T7649</f>
        <v>2.0342270515919044E-3</v>
      </c>
      <c r="J7652">
        <f t="shared" ref="J7652" si="26165">U7649</f>
        <v>3.6698054938591961E-4</v>
      </c>
      <c r="K7652">
        <f t="shared" ref="K7652" si="26166">V7649</f>
        <v>7.0099577630077143E-4</v>
      </c>
      <c r="L7652">
        <f t="shared" ref="L7652" si="26167">W7649</f>
        <v>5.8668673045754703E-2</v>
      </c>
      <c r="N7652">
        <f>(0.01*(L7652+10))/(EXP((L7652+10)/10))</f>
        <v>3.6787313465057876E-2</v>
      </c>
      <c r="O7652">
        <f xml:space="preserve"> (0.125*EXP(L7652/80))</f>
        <v>0.12509170342326251</v>
      </c>
      <c r="P7652">
        <f>(0.1*(L7652+25))/(EXP((L7652+25)/10))</f>
        <v>0.20449083158721051</v>
      </c>
      <c r="Q7652">
        <f>(0.125*EXP(L7652/18))</f>
        <v>0.12540808603115206</v>
      </c>
      <c r="R7652">
        <f>0.07 * EXP(L7652/20)</f>
        <v>7.0205641826524404E-2</v>
      </c>
      <c r="S7652">
        <f>(1/(EXP((L7652+30)/10)+1))</f>
        <v>4.7161530348943076E-2</v>
      </c>
      <c r="T7652">
        <f>(P7652*(1-T7651) - Q7652*T7651)*$F$21</f>
        <v>2.0381974228470033E-3</v>
      </c>
      <c r="U7652">
        <f>(N7652*(1-U7651) - O7652*U7651)*$F$21</f>
        <v>3.672790701450615E-4</v>
      </c>
      <c r="V7652">
        <f>(R7652*(1-V7651) - S7652*V7651)*$F$21</f>
        <v>7.0123367934553035E-4</v>
      </c>
      <c r="W7652">
        <f>$F$21*(W7651+E7651*(G7651-($E$9*U7651^4*(W7651-$E$3) + $E$11*T7651^3*V7651*(W7651-$E$5) + $E$13*(W7651-$E$7))) /$E$15)</f>
        <v>0.34528823037842393</v>
      </c>
    </row>
    <row r="7653" spans="5:23" x14ac:dyDescent="0.25">
      <c r="I7653">
        <f>I7652 + 0.5*$F$28</f>
        <v>7.0342270515919049E-3</v>
      </c>
      <c r="J7653">
        <f t="shared" ref="J7653" si="26168">J7652 + 0.5*$F$28</f>
        <v>5.3669805493859199E-3</v>
      </c>
      <c r="K7653">
        <f t="shared" ref="K7653" si="26169">K7652 + 0.5*$F$28</f>
        <v>5.7009957763007714E-3</v>
      </c>
      <c r="L7653">
        <f t="shared" ref="L7653" si="26170">L7652 + 0.5*$F$28</f>
        <v>6.3668673045754701E-2</v>
      </c>
      <c r="N7653">
        <f t="shared" ref="N7653:N7655" si="26171">(0.01*(L7653+10))/(EXP((L7653+10)/10))</f>
        <v>3.678720163808074E-2</v>
      </c>
      <c r="O7653">
        <f t="shared" ref="O7653:O7655" si="26172" xml:space="preserve"> (0.125*EXP(L7653/80))</f>
        <v>0.1250995218990513</v>
      </c>
      <c r="P7653">
        <f t="shared" ref="P7653:P7655" si="26173">(0.1*(L7653+25))/(EXP((L7653+25)/10))</f>
        <v>0.20442939374578331</v>
      </c>
      <c r="Q7653">
        <f t="shared" ref="Q7653:Q7655" si="26174">(0.125*EXP(L7653/18))</f>
        <v>0.12544292644932811</v>
      </c>
      <c r="R7653">
        <f t="shared" ref="R7653:R7655" si="26175">0.07 * EXP(L7653/20)</f>
        <v>7.0223195431090166E-2</v>
      </c>
      <c r="S7653">
        <f t="shared" ref="S7653:S7655" si="26176">(1/(EXP((L7653+30)/10)+1))</f>
        <v>4.7139066775394145E-2</v>
      </c>
      <c r="T7653">
        <f>(P7653*(1-T7652) - Q7653*T7652)*$F$21*2</f>
        <v>4.075140976657861E-3</v>
      </c>
      <c r="U7653">
        <f>(N7653*(1-U7652) - O7653*U7652)*$F$21*2</f>
        <v>7.3455488065582377E-4</v>
      </c>
      <c r="V7653">
        <f>(R7653*(1-V7652) - S7653*V7652)*$F$21*2</f>
        <v>1.4028179412029359E-3</v>
      </c>
      <c r="W7653">
        <f>$F$21*(W7652+E7652*(G7652-($E$9*U7652^4*(W7652-$E$3) + $E$11*T7652^3*V7652*(W7652-$E$5) + $E$13*(W7652-$E$7))) /$E$15)*2</f>
        <v>6.905764607568479E-3</v>
      </c>
    </row>
    <row r="7654" spans="5:23" x14ac:dyDescent="0.25">
      <c r="I7654">
        <f>I7652 + 0.5*$F$28</f>
        <v>7.0342270515919049E-3</v>
      </c>
      <c r="J7654">
        <f t="shared" ref="J7654:L7654" si="26177">J7652 + 0.5*$F$28</f>
        <v>5.3669805493859199E-3</v>
      </c>
      <c r="K7654">
        <f t="shared" si="26177"/>
        <v>5.7009957763007714E-3</v>
      </c>
      <c r="L7654">
        <f t="shared" si="26177"/>
        <v>6.3668673045754701E-2</v>
      </c>
      <c r="N7654">
        <f t="shared" si="26171"/>
        <v>3.678720163808074E-2</v>
      </c>
      <c r="O7654">
        <f t="shared" si="26172"/>
        <v>0.1250995218990513</v>
      </c>
      <c r="P7654">
        <f t="shared" si="26173"/>
        <v>0.20442939374578331</v>
      </c>
      <c r="Q7654">
        <f t="shared" si="26174"/>
        <v>0.12544292644932811</v>
      </c>
      <c r="R7654">
        <f t="shared" si="26175"/>
        <v>7.0223195431090166E-2</v>
      </c>
      <c r="S7654">
        <f t="shared" si="26176"/>
        <v>4.7139066775394145E-2</v>
      </c>
      <c r="T7654">
        <f>(P7654*(1-T7653) - Q7654*T7653)*$F$21*2</f>
        <v>4.06170235073382E-3</v>
      </c>
      <c r="U7654">
        <f>(N7654*(1-U7653) - O7654*U7653)*$F$21*2</f>
        <v>7.3336573910386322E-4</v>
      </c>
      <c r="V7654">
        <f>(R7654*(1-V7653) - S7654*V7653)*$F$21*2</f>
        <v>1.401171150880935E-3</v>
      </c>
      <c r="W7654">
        <f>$F$21*(W7653+E7653*(G7653-($E$9*U7653^4*(W7653-$E$3) + $E$11*T7653^3*V7653*(W7653-$E$5) + $E$13*(W7653-$E$7))) /$E$15)*2</f>
        <v>1.3811529215136957E-4</v>
      </c>
    </row>
    <row r="7655" spans="5:23" x14ac:dyDescent="0.25">
      <c r="I7655">
        <f>I7652 + $F$28</f>
        <v>1.2034227051591904E-2</v>
      </c>
      <c r="J7655">
        <f t="shared" ref="J7655:L7655" si="26178">J7652 + $F$28</f>
        <v>1.036698054938592E-2</v>
      </c>
      <c r="K7655">
        <f t="shared" si="26178"/>
        <v>1.0700995776300772E-2</v>
      </c>
      <c r="L7655">
        <f t="shared" si="26178"/>
        <v>6.8668673045754705E-2</v>
      </c>
      <c r="N7655">
        <f t="shared" si="26171"/>
        <v>3.6787080730671336E-2</v>
      </c>
      <c r="O7655">
        <f t="shared" si="26172"/>
        <v>0.12510734086351008</v>
      </c>
      <c r="P7655">
        <f t="shared" si="26173"/>
        <v>0.20436796622968673</v>
      </c>
      <c r="Q7655">
        <f t="shared" si="26174"/>
        <v>0.12547777654674236</v>
      </c>
      <c r="R7655">
        <f t="shared" si="26175"/>
        <v>7.0240753424605701E-2</v>
      </c>
      <c r="S7655">
        <f t="shared" si="26176"/>
        <v>4.7116613372416988E-2</v>
      </c>
      <c r="T7655">
        <f t="shared" ref="T7655" si="26179">(P7655*(1-T7654) - Q7655*T7654)*$F$21</f>
        <v>2.0302823100087218E-3</v>
      </c>
      <c r="U7655">
        <f t="shared" ref="U7655" si="26180">(N7655*(1-U7654) - O7655*U7654)*$F$21</f>
        <v>3.666835290852213E-4</v>
      </c>
      <c r="V7655">
        <f t="shared" ref="V7655" si="26181">(R7655*(1-V7654) - S7655*V7654)*$F$21</f>
        <v>7.0076315667906368E-4</v>
      </c>
      <c r="W7655">
        <f t="shared" ref="W7655" si="26182">$F$21*(W7654+E7654*(G7654-($E$9*U7654^4*(W7654-$E$3) + $E$11*T7654^3*V7654*(W7654-$E$5) + $E$13*(W7654-$E$7))) /$E$15)</f>
        <v>1.3811529215136958E-6</v>
      </c>
    </row>
    <row r="7656" spans="5:23" x14ac:dyDescent="0.25">
      <c r="T7656">
        <f>SUM(T7652:T7655)/6</f>
        <v>2.0342205100412343E-3</v>
      </c>
      <c r="U7656">
        <f t="shared" ref="U7656" si="26183">SUM(U7652:U7655)/6</f>
        <v>3.6698053649832828E-4</v>
      </c>
      <c r="V7656">
        <f t="shared" ref="V7656" si="26184">SUM(V7652:V7655)/6</f>
        <v>7.009976546847441E-4</v>
      </c>
      <c r="W7656">
        <f>SUM(W7652:W7655)/6</f>
        <v>5.8722248571844216E-2</v>
      </c>
    </row>
    <row r="7658" spans="5:23" x14ac:dyDescent="0.25">
      <c r="E7658">
        <f>E7651+0.01</f>
        <v>10.909999999999812</v>
      </c>
      <c r="F7658">
        <v>0.01</v>
      </c>
      <c r="G7658">
        <v>0</v>
      </c>
      <c r="I7658">
        <f>T7656</f>
        <v>2.0342205100412343E-3</v>
      </c>
      <c r="J7658">
        <f t="shared" ref="J7658" si="26185">U7656</f>
        <v>3.6698053649832828E-4</v>
      </c>
      <c r="K7658">
        <f t="shared" ref="K7658" si="26186">V7656</f>
        <v>7.009976546847441E-4</v>
      </c>
      <c r="L7658">
        <f t="shared" ref="L7658" si="26187">W7656</f>
        <v>5.8722248571844216E-2</v>
      </c>
      <c r="T7658">
        <f>T7656</f>
        <v>2.0342205100412343E-3</v>
      </c>
      <c r="U7658">
        <f t="shared" ref="U7658:W7658" si="26188">U7656</f>
        <v>3.6698053649832828E-4</v>
      </c>
      <c r="V7658">
        <f t="shared" si="26188"/>
        <v>7.009976546847441E-4</v>
      </c>
      <c r="W7658">
        <f t="shared" si="26188"/>
        <v>5.8722248571844216E-2</v>
      </c>
    </row>
    <row r="7659" spans="5:23" x14ac:dyDescent="0.25">
      <c r="I7659">
        <f>T7656</f>
        <v>2.0342205100412343E-3</v>
      </c>
      <c r="J7659">
        <f t="shared" ref="J7659" si="26189">U7656</f>
        <v>3.6698053649832828E-4</v>
      </c>
      <c r="K7659">
        <f t="shared" ref="K7659" si="26190">V7656</f>
        <v>7.009976546847441E-4</v>
      </c>
      <c r="L7659">
        <f t="shared" ref="L7659" si="26191">W7656</f>
        <v>5.8722248571844216E-2</v>
      </c>
      <c r="N7659">
        <f>(0.01*(L7659+10))/(EXP((L7659+10)/10))</f>
        <v>3.6787312314979691E-2</v>
      </c>
      <c r="O7659">
        <f xml:space="preserve"> (0.125*EXP(L7659/80))</f>
        <v>0.12509178719646333</v>
      </c>
      <c r="P7659">
        <f>(0.1*(L7659+25))/(EXP((L7659+25)/10))</f>
        <v>0.20449017321956714</v>
      </c>
      <c r="Q7659">
        <f>(0.125*EXP(L7659/18))</f>
        <v>0.12540845929860672</v>
      </c>
      <c r="R7659">
        <f>0.07 * EXP(L7659/20)</f>
        <v>7.0205829891986052E-2</v>
      </c>
      <c r="S7659">
        <f>(1/(EXP((L7659+30)/10)+1))</f>
        <v>4.7161289595468989E-2</v>
      </c>
      <c r="T7659">
        <f>(P7659*(1-T7658) - Q7659*T7658)*$F$21</f>
        <v>2.0381908665506412E-3</v>
      </c>
      <c r="U7659">
        <f>(N7659*(1-U7658) - O7659*U7658)*$F$21</f>
        <v>3.6727905836193121E-4</v>
      </c>
      <c r="V7659">
        <f>(R7659*(1-V7658) - S7659*V7658)*$F$21</f>
        <v>7.012355581648824E-4</v>
      </c>
      <c r="W7659">
        <f>$F$21*(W7658+E7658*(G7658-($E$9*U7658^4*(W7658-$E$3) + $E$11*T7658^3*V7658*(W7658-$E$5) + $E$13*(W7658-$E$7))) /$E$15)</f>
        <v>0.34560325255494817</v>
      </c>
    </row>
    <row r="7660" spans="5:23" x14ac:dyDescent="0.25">
      <c r="I7660">
        <f>I7659 + 0.5*$F$28</f>
        <v>7.034220510041234E-3</v>
      </c>
      <c r="J7660">
        <f t="shared" ref="J7660" si="26192">J7659 + 0.5*$F$28</f>
        <v>5.3669805364983288E-3</v>
      </c>
      <c r="K7660">
        <f t="shared" ref="K7660" si="26193">K7659 + 0.5*$F$28</f>
        <v>5.7009976546847441E-3</v>
      </c>
      <c r="L7660">
        <f t="shared" ref="L7660" si="26194">L7659 + 0.5*$F$28</f>
        <v>6.372224857184422E-2</v>
      </c>
      <c r="N7660">
        <f t="shared" ref="N7660:N7662" si="26195">(0.01*(L7660+10))/(EXP((L7660+10)/10))</f>
        <v>3.6787200390656478E-2</v>
      </c>
      <c r="O7660">
        <f t="shared" ref="O7660:O7662" si="26196" xml:space="preserve"> (0.125*EXP(L7660/80))</f>
        <v>0.1250996056774881</v>
      </c>
      <c r="P7660">
        <f t="shared" ref="P7660:P7662" si="26197">(0.1*(L7660+25))/(EXP((L7660+25)/10))</f>
        <v>0.20442873548875037</v>
      </c>
      <c r="Q7660">
        <f t="shared" ref="Q7660:Q7662" si="26198">(0.125*EXP(L7660/18))</f>
        <v>0.12544329982048258</v>
      </c>
      <c r="R7660">
        <f t="shared" ref="R7660:R7662" si="26199">0.07 * EXP(L7660/20)</f>
        <v>7.0223383543574075E-2</v>
      </c>
      <c r="S7660">
        <f t="shared" ref="S7660:S7662" si="26200">(1/(EXP((L7660+30)/10)+1))</f>
        <v>4.7138826130920575E-2</v>
      </c>
      <c r="T7660">
        <f>(P7660*(1-T7659) - Q7660*T7659)*$F$21*2</f>
        <v>4.0751278663850518E-3</v>
      </c>
      <c r="U7660">
        <f>(N7660*(1-U7659) - O7660*U7659)*$F$21*2</f>
        <v>7.3455485513925097E-4</v>
      </c>
      <c r="V7660">
        <f>(R7660*(1-V7659) - S7660*V7659)*$F$21*2</f>
        <v>1.4028216997793103E-3</v>
      </c>
      <c r="W7660">
        <f>$F$21*(W7659+E7659*(G7659-($E$9*U7659^4*(W7659-$E$3) + $E$11*T7659^3*V7659*(W7659-$E$5) + $E$13*(W7659-$E$7))) /$E$15)*2</f>
        <v>6.9120650510989638E-3</v>
      </c>
    </row>
    <row r="7661" spans="5:23" x14ac:dyDescent="0.25">
      <c r="I7661">
        <f>I7659 + 0.5*$F$28</f>
        <v>7.034220510041234E-3</v>
      </c>
      <c r="J7661">
        <f t="shared" ref="J7661:L7661" si="26201">J7659 + 0.5*$F$28</f>
        <v>5.3669805364983288E-3</v>
      </c>
      <c r="K7661">
        <f t="shared" si="26201"/>
        <v>5.7009976546847441E-3</v>
      </c>
      <c r="L7661">
        <f t="shared" si="26201"/>
        <v>6.372224857184422E-2</v>
      </c>
      <c r="N7661">
        <f t="shared" si="26195"/>
        <v>3.6787200390656478E-2</v>
      </c>
      <c r="O7661">
        <f t="shared" si="26196"/>
        <v>0.1250996056774881</v>
      </c>
      <c r="P7661">
        <f t="shared" si="26197"/>
        <v>0.20442873548875037</v>
      </c>
      <c r="Q7661">
        <f t="shared" si="26198"/>
        <v>0.12544329982048258</v>
      </c>
      <c r="R7661">
        <f t="shared" si="26199"/>
        <v>7.0223383543574075E-2</v>
      </c>
      <c r="S7661">
        <f t="shared" si="26200"/>
        <v>4.7138826130920575E-2</v>
      </c>
      <c r="T7661">
        <f>(P7661*(1-T7660) - Q7661*T7660)*$F$21*2</f>
        <v>4.0616892953064107E-3</v>
      </c>
      <c r="U7661">
        <f>(N7661*(1-U7660) - O7661*U7660)*$F$21*2</f>
        <v>7.3336571302552267E-4</v>
      </c>
      <c r="V7661">
        <f>(R7661*(1-V7660) - S7661*V7660)*$F$21*2</f>
        <v>1.4011749057821728E-3</v>
      </c>
      <c r="W7661">
        <f>$F$21*(W7660+E7660*(G7660-($E$9*U7660^4*(W7660-$E$3) + $E$11*T7660^3*V7660*(W7660-$E$5) + $E$13*(W7660-$E$7))) /$E$15)*2</f>
        <v>1.3824130102197928E-4</v>
      </c>
    </row>
    <row r="7662" spans="5:23" x14ac:dyDescent="0.25">
      <c r="I7662">
        <f>I7659 + $F$28</f>
        <v>1.2034220510041235E-2</v>
      </c>
      <c r="J7662">
        <f t="shared" ref="J7662:L7662" si="26202">J7659 + $F$28</f>
        <v>1.0366980536498328E-2</v>
      </c>
      <c r="K7662">
        <f t="shared" si="26202"/>
        <v>1.0700997654684744E-2</v>
      </c>
      <c r="L7662">
        <f t="shared" si="26202"/>
        <v>6.8722248571844211E-2</v>
      </c>
      <c r="N7662">
        <f t="shared" si="26195"/>
        <v>3.6787079385998615E-2</v>
      </c>
      <c r="O7662">
        <f t="shared" si="26196"/>
        <v>0.12510742464718319</v>
      </c>
      <c r="P7662">
        <f t="shared" si="26197"/>
        <v>0.20436730808331802</v>
      </c>
      <c r="Q7662">
        <f t="shared" si="26198"/>
        <v>0.12547815002162546</v>
      </c>
      <c r="R7662">
        <f t="shared" si="26199"/>
        <v>7.0240941584123584E-2</v>
      </c>
      <c r="S7662">
        <f t="shared" si="26200"/>
        <v>4.7116372836899921E-2</v>
      </c>
      <c r="T7662">
        <f t="shared" ref="T7662" si="26203">(P7662*(1-T7661) - Q7662*T7661)*$F$21</f>
        <v>2.0302757831702771E-3</v>
      </c>
      <c r="U7662">
        <f t="shared" ref="U7662" si="26204">(N7662*(1-U7661) - O7662*U7661)*$F$21</f>
        <v>3.6668351507613406E-4</v>
      </c>
      <c r="V7662">
        <f t="shared" ref="V7662" si="26205">(R7662*(1-V7661) - S7662*V7661)*$F$21</f>
        <v>7.0076503460146861E-4</v>
      </c>
      <c r="W7662">
        <f t="shared" ref="W7662" si="26206">$F$21*(W7661+E7661*(G7661-($E$9*U7661^4*(W7661-$E$3) + $E$11*T7661^3*V7661*(W7661-$E$5) + $E$13*(W7661-$E$7))) /$E$15)</f>
        <v>1.3824130102197928E-6</v>
      </c>
    </row>
    <row r="7663" spans="5:23" x14ac:dyDescent="0.25">
      <c r="T7663">
        <f>SUM(T7659:T7662)/6</f>
        <v>2.03421396856873E-3</v>
      </c>
      <c r="U7663">
        <f t="shared" ref="U7663" si="26207">SUM(U7659:U7662)/6</f>
        <v>3.6698052360047313E-4</v>
      </c>
      <c r="V7663">
        <f t="shared" ref="V7663" si="26208">SUM(V7659:V7662)/6</f>
        <v>7.0099953305463895E-4</v>
      </c>
      <c r="W7663">
        <f>SUM(W7659:W7662)/6</f>
        <v>5.8775823553346561E-2</v>
      </c>
    </row>
    <row r="7665" spans="5:23" x14ac:dyDescent="0.25">
      <c r="E7665">
        <f>E7658+0.01</f>
        <v>10.919999999999812</v>
      </c>
      <c r="F7665">
        <v>0.01</v>
      </c>
      <c r="G7665">
        <v>0</v>
      </c>
      <c r="I7665">
        <f>T7663</f>
        <v>2.03421396856873E-3</v>
      </c>
      <c r="J7665">
        <f t="shared" ref="J7665" si="26209">U7663</f>
        <v>3.6698052360047313E-4</v>
      </c>
      <c r="K7665">
        <f t="shared" ref="K7665" si="26210">V7663</f>
        <v>7.0099953305463895E-4</v>
      </c>
      <c r="L7665">
        <f t="shared" ref="L7665" si="26211">W7663</f>
        <v>5.8775823553346561E-2</v>
      </c>
      <c r="T7665">
        <f>T7663</f>
        <v>2.03421396856873E-3</v>
      </c>
      <c r="U7665">
        <f t="shared" ref="U7665:W7665" si="26212">U7663</f>
        <v>3.6698052360047313E-4</v>
      </c>
      <c r="V7665">
        <f t="shared" si="26212"/>
        <v>7.0099953305463895E-4</v>
      </c>
      <c r="W7665">
        <f t="shared" si="26212"/>
        <v>5.8775823553346561E-2</v>
      </c>
    </row>
    <row r="7666" spans="5:23" x14ac:dyDescent="0.25">
      <c r="I7666">
        <f>T7663</f>
        <v>2.03421396856873E-3</v>
      </c>
      <c r="J7666">
        <f t="shared" ref="J7666" si="26213">U7663</f>
        <v>3.6698052360047313E-4</v>
      </c>
      <c r="K7666">
        <f t="shared" ref="K7666" si="26214">V7663</f>
        <v>7.0099953305463895E-4</v>
      </c>
      <c r="L7666">
        <f t="shared" ref="L7666" si="26215">W7663</f>
        <v>5.8775823553346561E-2</v>
      </c>
      <c r="N7666">
        <f>(0.01*(L7666+10))/(EXP((L7666+10)/10))</f>
        <v>3.6787311163869608E-2</v>
      </c>
      <c r="O7666">
        <f xml:space="preserve"> (0.125*EXP(L7666/80))</f>
        <v>0.1250918709688687</v>
      </c>
      <c r="P7666">
        <f>(0.1*(L7666+25))/(EXP((L7666+25)/10))</f>
        <v>0.20448951485980099</v>
      </c>
      <c r="Q7666">
        <f>(0.125*EXP(L7666/18))</f>
        <v>0.12540883256337818</v>
      </c>
      <c r="R7666">
        <f>0.07 * EXP(L7666/20)</f>
        <v>7.020601795603984E-2</v>
      </c>
      <c r="S7666">
        <f>(1/(EXP((L7666+30)/10)+1))</f>
        <v>4.7161048845610315E-2</v>
      </c>
      <c r="T7666">
        <f>(P7666*(1-T7665) - Q7666*T7665)*$F$21</f>
        <v>2.0381843103326504E-3</v>
      </c>
      <c r="U7666">
        <f>(N7666*(1-U7665) - O7666*U7665)*$F$21</f>
        <v>3.6727904656850516E-4</v>
      </c>
      <c r="V7666">
        <f>(R7666*(1-V7665) - S7666*V7665)*$F$21</f>
        <v>7.012374369701589E-4</v>
      </c>
      <c r="W7666">
        <f>$F$21*(W7665+E7665*(G7665-($E$9*U7665^4*(W7665-$E$3) + $E$11*T7665^3*V7665*(W7665-$E$5) + $E$13*(W7665-$E$7))) /$E$15)</f>
        <v>0.34591827152933541</v>
      </c>
    </row>
    <row r="7667" spans="5:23" x14ac:dyDescent="0.25">
      <c r="I7667">
        <f>I7666 + 0.5*$F$28</f>
        <v>7.0342139685687297E-3</v>
      </c>
      <c r="J7667">
        <f t="shared" ref="J7667" si="26216">J7666 + 0.5*$F$28</f>
        <v>5.3669805236004732E-3</v>
      </c>
      <c r="K7667">
        <f t="shared" ref="K7667" si="26217">K7666 + 0.5*$F$28</f>
        <v>5.7009995330546386E-3</v>
      </c>
      <c r="L7667">
        <f t="shared" ref="L7667" si="26218">L7666 + 0.5*$F$28</f>
        <v>6.3775823553346558E-2</v>
      </c>
      <c r="N7667">
        <f t="shared" ref="N7667:N7669" si="26219">(0.01*(L7667+10))/(EXP((L7667+10)/10))</f>
        <v>3.6787199142202361E-2</v>
      </c>
      <c r="O7667">
        <f t="shared" ref="O7667:O7669" si="26220" xml:space="preserve"> (0.125*EXP(L7667/80))</f>
        <v>0.12509968945512939</v>
      </c>
      <c r="P7667">
        <f t="shared" ref="P7667:P7669" si="26221">(0.1*(L7667+25))/(EXP((L7667+25)/10))</f>
        <v>0.20442807723959391</v>
      </c>
      <c r="Q7667">
        <f t="shared" ref="Q7667:Q7669" si="26222">(0.125*EXP(L7667/18))</f>
        <v>0.12544367318895308</v>
      </c>
      <c r="R7667">
        <f t="shared" ref="R7667:R7669" si="26223">0.07 * EXP(L7667/20)</f>
        <v>7.022357165464975E-2</v>
      </c>
      <c r="S7667">
        <f t="shared" ref="S7667:S7669" si="26224">(1/(EXP((L7667+30)/10)+1))</f>
        <v>4.713858549006078E-2</v>
      </c>
      <c r="T7667">
        <f>(P7667*(1-T7666) - Q7667*T7666)*$F$21*2</f>
        <v>4.0751147562689697E-3</v>
      </c>
      <c r="U7667">
        <f>(N7667*(1-U7666) - O7667*U7666)*$F$21*2</f>
        <v>7.3455482960212788E-4</v>
      </c>
      <c r="V7667">
        <f>(R7667*(1-V7666) - S7667*V7666)*$F$21*2</f>
        <v>1.4028254583275262E-3</v>
      </c>
      <c r="W7667">
        <f>$F$21*(W7666+E7666*(G7666-($E$9*U7666^4*(W7666-$E$3) + $E$11*T7666^3*V7666*(W7666-$E$5) + $E$13*(W7666-$E$7))) /$E$15)*2</f>
        <v>6.9183654305867079E-3</v>
      </c>
    </row>
    <row r="7668" spans="5:23" x14ac:dyDescent="0.25">
      <c r="I7668">
        <f>I7666 + 0.5*$F$28</f>
        <v>7.0342139685687297E-3</v>
      </c>
      <c r="J7668">
        <f t="shared" ref="J7668:L7668" si="26225">J7666 + 0.5*$F$28</f>
        <v>5.3669805236004732E-3</v>
      </c>
      <c r="K7668">
        <f t="shared" si="26225"/>
        <v>5.7009995330546386E-3</v>
      </c>
      <c r="L7668">
        <f t="shared" si="26225"/>
        <v>6.3775823553346558E-2</v>
      </c>
      <c r="N7668">
        <f t="shared" si="26219"/>
        <v>3.6787199142202361E-2</v>
      </c>
      <c r="O7668">
        <f t="shared" si="26220"/>
        <v>0.12509968945512939</v>
      </c>
      <c r="P7668">
        <f t="shared" si="26221"/>
        <v>0.20442807723959391</v>
      </c>
      <c r="Q7668">
        <f t="shared" si="26222"/>
        <v>0.12544367318895308</v>
      </c>
      <c r="R7668">
        <f t="shared" si="26223"/>
        <v>7.022357165464975E-2</v>
      </c>
      <c r="S7668">
        <f t="shared" si="26224"/>
        <v>4.713858549006078E-2</v>
      </c>
      <c r="T7668">
        <f>(P7668*(1-T7667) - Q7668*T7667)*$F$21*2</f>
        <v>4.0616762400349253E-3</v>
      </c>
      <c r="U7668">
        <f>(N7668*(1-U7667) - O7668*U7667)*$F$21*2</f>
        <v>7.3336568692667855E-4</v>
      </c>
      <c r="V7668">
        <f>(R7668*(1-V7667) - S7668*V7667)*$F$21*2</f>
        <v>1.4011786606552585E-3</v>
      </c>
      <c r="W7668">
        <f>$F$21*(W7667+E7667*(G7667-($E$9*U7667^4*(W7667-$E$3) + $E$11*T7667^3*V7667*(W7667-$E$5) + $E$13*(W7667-$E$7))) /$E$15)*2</f>
        <v>1.3836730861173415E-4</v>
      </c>
    </row>
    <row r="7669" spans="5:23" x14ac:dyDescent="0.25">
      <c r="I7669">
        <f>I7666 + $F$28</f>
        <v>1.2034213968568731E-2</v>
      </c>
      <c r="J7669">
        <f t="shared" ref="J7669:L7669" si="26226">J7666 + $F$28</f>
        <v>1.0366980523600473E-2</v>
      </c>
      <c r="K7669">
        <f t="shared" si="26226"/>
        <v>1.070099953305464E-2</v>
      </c>
      <c r="L7669">
        <f t="shared" si="26226"/>
        <v>6.8775823553346563E-2</v>
      </c>
      <c r="N7669">
        <f t="shared" si="26219"/>
        <v>3.6787078040298064E-2</v>
      </c>
      <c r="O7669">
        <f t="shared" si="26220"/>
        <v>0.12510750843006077</v>
      </c>
      <c r="P7669">
        <f t="shared" si="26221"/>
        <v>0.20436664994482531</v>
      </c>
      <c r="Q7669">
        <f t="shared" si="26222"/>
        <v>0.12547852349382382</v>
      </c>
      <c r="R7669">
        <f t="shared" si="26223"/>
        <v>7.02411297422329E-2</v>
      </c>
      <c r="S7669">
        <f t="shared" si="26224"/>
        <v>4.7116132304995111E-2</v>
      </c>
      <c r="T7669">
        <f t="shared" ref="T7669" si="26227">(P7669*(1-T7668) - Q7669*T7668)*$F$21</f>
        <v>2.0302692564097935E-3</v>
      </c>
      <c r="U7669">
        <f t="shared" ref="U7669" si="26228">(N7669*(1-U7668) - O7669*U7668)*$F$21</f>
        <v>3.6668350105681521E-4</v>
      </c>
      <c r="V7669">
        <f t="shared" ref="V7669" si="26229">(R7669*(1-V7668) - S7669*V7668)*$F$21</f>
        <v>7.0076691250979398E-4</v>
      </c>
      <c r="W7669">
        <f t="shared" ref="W7669" si="26230">$F$21*(W7668+E7668*(G7668-($E$9*U7668^4*(W7668-$E$3) + $E$11*T7668^3*V7668*(W7668-$E$5) + $E$13*(W7668-$E$7))) /$E$15)</f>
        <v>1.3836730861173416E-6</v>
      </c>
    </row>
    <row r="7670" spans="5:23" x14ac:dyDescent="0.25">
      <c r="T7670">
        <f>SUM(T7666:T7669)/6</f>
        <v>2.0342074271743897E-3</v>
      </c>
      <c r="U7670">
        <f t="shared" ref="U7670" si="26231">SUM(U7666:U7669)/6</f>
        <v>3.6698051069235439E-4</v>
      </c>
      <c r="V7670">
        <f t="shared" ref="V7670" si="26232">SUM(V7666:V7669)/6</f>
        <v>7.0100141141045619E-4</v>
      </c>
      <c r="W7670">
        <f>SUM(W7666:W7669)/6</f>
        <v>5.882939799026999E-2</v>
      </c>
    </row>
    <row r="7672" spans="5:23" x14ac:dyDescent="0.25">
      <c r="E7672">
        <f>E7665+0.01</f>
        <v>10.929999999999811</v>
      </c>
      <c r="F7672">
        <v>0.01</v>
      </c>
      <c r="G7672">
        <v>0</v>
      </c>
      <c r="I7672">
        <f>T7670</f>
        <v>2.0342074271743897E-3</v>
      </c>
      <c r="J7672">
        <f t="shared" ref="J7672" si="26233">U7670</f>
        <v>3.6698051069235439E-4</v>
      </c>
      <c r="K7672">
        <f t="shared" ref="K7672" si="26234">V7670</f>
        <v>7.0100141141045619E-4</v>
      </c>
      <c r="L7672">
        <f t="shared" ref="L7672" si="26235">W7670</f>
        <v>5.882939799026999E-2</v>
      </c>
      <c r="T7672">
        <f>T7670</f>
        <v>2.0342074271743897E-3</v>
      </c>
      <c r="U7672">
        <f t="shared" ref="U7672:W7672" si="26236">U7670</f>
        <v>3.6698051069235439E-4</v>
      </c>
      <c r="V7672">
        <f t="shared" si="26236"/>
        <v>7.0100141141045619E-4</v>
      </c>
      <c r="W7672">
        <f t="shared" si="26236"/>
        <v>5.882939799026999E-2</v>
      </c>
    </row>
    <row r="7673" spans="5:23" x14ac:dyDescent="0.25">
      <c r="I7673">
        <f>T7670</f>
        <v>2.0342074271743897E-3</v>
      </c>
      <c r="J7673">
        <f t="shared" ref="J7673" si="26237">U7670</f>
        <v>3.6698051069235439E-4</v>
      </c>
      <c r="K7673">
        <f t="shared" ref="K7673" si="26238">V7670</f>
        <v>7.0100141141045619E-4</v>
      </c>
      <c r="L7673">
        <f t="shared" ref="L7673" si="26239">W7670</f>
        <v>5.882939799026999E-2</v>
      </c>
      <c r="N7673">
        <f>(0.01*(L7673+10))/(EXP((L7673+10)/10))</f>
        <v>3.6787310011727699E-2</v>
      </c>
      <c r="O7673">
        <f xml:space="preserve"> (0.125*EXP(L7673/80))</f>
        <v>0.12509195474047863</v>
      </c>
      <c r="P7673">
        <f>(0.1*(L7673+25))/(EXP((L7673+25)/10))</f>
        <v>0.20448885650791176</v>
      </c>
      <c r="Q7673">
        <f>(0.125*EXP(L7673/18))</f>
        <v>0.12540920582546641</v>
      </c>
      <c r="R7673">
        <f>0.07 * EXP(L7673/20)</f>
        <v>7.0206206018685741E-2</v>
      </c>
      <c r="S7673">
        <f>(1/(EXP((L7673+30)/10)+1))</f>
        <v>4.7160808099366944E-2</v>
      </c>
      <c r="T7673">
        <f>(P7673*(1-T7672) - Q7673*T7672)*$F$21</f>
        <v>2.0381777541930274E-3</v>
      </c>
      <c r="U7673">
        <f>(N7673*(1-U7672) - O7673*U7672)*$F$21</f>
        <v>3.6727903476478435E-4</v>
      </c>
      <c r="V7673">
        <f>(R7673*(1-V7672) - S7673*V7672)*$F$21</f>
        <v>7.0123931576135964E-4</v>
      </c>
      <c r="W7673">
        <f>$F$21*(W7672+E7672*(G7672-($E$9*U7672^4*(W7672-$E$3) + $E$11*T7672^3*V7672*(W7672-$E$5) + $E$13*(W7672-$E$7))) /$E$15)</f>
        <v>0.34623328730163472</v>
      </c>
    </row>
    <row r="7674" spans="5:23" x14ac:dyDescent="0.25">
      <c r="I7674">
        <f>I7673 + 0.5*$F$28</f>
        <v>7.0342074271743903E-3</v>
      </c>
      <c r="J7674">
        <f t="shared" ref="J7674" si="26240">J7673 + 0.5*$F$28</f>
        <v>5.3669805106923542E-3</v>
      </c>
      <c r="K7674">
        <f t="shared" ref="K7674" si="26241">K7673 + 0.5*$F$28</f>
        <v>5.7010014114104567E-3</v>
      </c>
      <c r="L7674">
        <f t="shared" ref="L7674" si="26242">L7673 + 0.5*$F$28</f>
        <v>6.3829397990269987E-2</v>
      </c>
      <c r="N7674">
        <f t="shared" ref="N7674:N7676" si="26243">(0.01*(L7674+10))/(EXP((L7674+10)/10))</f>
        <v>3.6787197892718448E-2</v>
      </c>
      <c r="O7674">
        <f t="shared" ref="O7674:O7676" si="26244" xml:space="preserve"> (0.125*EXP(L7674/80))</f>
        <v>0.12509977323197521</v>
      </c>
      <c r="P7674">
        <f t="shared" ref="P7674:P7676" si="26245">(0.1*(L7674+25))/(EXP((L7674+25)/10))</f>
        <v>0.2044274189983139</v>
      </c>
      <c r="Q7674">
        <f t="shared" ref="Q7674:Q7676" si="26246">(0.125*EXP(L7674/18))</f>
        <v>0.12544404655473965</v>
      </c>
      <c r="R7674">
        <f t="shared" ref="R7674:R7676" si="26247">0.07 * EXP(L7674/20)</f>
        <v>7.022375976431719E-2</v>
      </c>
      <c r="S7674">
        <f t="shared" ref="S7674:S7676" si="26248">(1/(EXP((L7674+30)/10)+1))</f>
        <v>4.7138344852814734E-2</v>
      </c>
      <c r="T7674">
        <f>(P7674*(1-T7673) - Q7674*T7673)*$F$21*2</f>
        <v>4.0751016463096128E-3</v>
      </c>
      <c r="U7674">
        <f>(N7674*(1-U7673) - O7674*U7673)*$F$21*2</f>
        <v>7.3455480404445547E-4</v>
      </c>
      <c r="V7674">
        <f>(R7674*(1-V7673) - S7674*V7673)*$F$21*2</f>
        <v>1.402829216847583E-3</v>
      </c>
      <c r="W7674">
        <f>$F$21*(W7673+E7673*(G7673-($E$9*U7673^4*(W7673-$E$3) + $E$11*T7673^3*V7673*(W7673-$E$5) + $E$13*(W7673-$E$7))) /$E$15)*2</f>
        <v>6.9246657460326948E-3</v>
      </c>
    </row>
    <row r="7675" spans="5:23" x14ac:dyDescent="0.25">
      <c r="I7675">
        <f>I7673 + 0.5*$F$28</f>
        <v>7.0342074271743903E-3</v>
      </c>
      <c r="J7675">
        <f t="shared" ref="J7675:L7675" si="26249">J7673 + 0.5*$F$28</f>
        <v>5.3669805106923542E-3</v>
      </c>
      <c r="K7675">
        <f t="shared" si="26249"/>
        <v>5.7010014114104567E-3</v>
      </c>
      <c r="L7675">
        <f t="shared" si="26249"/>
        <v>6.3829397990269987E-2</v>
      </c>
      <c r="N7675">
        <f t="shared" si="26243"/>
        <v>3.6787197892718448E-2</v>
      </c>
      <c r="O7675">
        <f t="shared" si="26244"/>
        <v>0.12509977323197521</v>
      </c>
      <c r="P7675">
        <f t="shared" si="26245"/>
        <v>0.2044274189983139</v>
      </c>
      <c r="Q7675">
        <f t="shared" si="26246"/>
        <v>0.12544404655473965</v>
      </c>
      <c r="R7675">
        <f t="shared" si="26247"/>
        <v>7.022375976431719E-2</v>
      </c>
      <c r="S7675">
        <f t="shared" si="26248"/>
        <v>4.7138344852814734E-2</v>
      </c>
      <c r="T7675">
        <f>(P7675*(1-T7674) - Q7675*T7674)*$F$21*2</f>
        <v>4.061663184919362E-3</v>
      </c>
      <c r="U7675">
        <f>(N7675*(1-U7674) - O7675*U7674)*$F$21*2</f>
        <v>7.3336566080733196E-4</v>
      </c>
      <c r="V7675">
        <f>(R7675*(1-V7674) - S7675*V7674)*$F$21*2</f>
        <v>1.4011824155001913E-3</v>
      </c>
      <c r="W7675">
        <f>$F$21*(W7674+E7674*(G7674-($E$9*U7674^4*(W7674-$E$3) + $E$11*T7674^3*V7674*(W7674-$E$5) + $E$13*(W7674-$E$7))) /$E$15)*2</f>
        <v>1.384933149206539E-4</v>
      </c>
    </row>
    <row r="7676" spans="5:23" x14ac:dyDescent="0.25">
      <c r="I7676">
        <f>I7673 + $F$28</f>
        <v>1.203420742717439E-2</v>
      </c>
      <c r="J7676">
        <f t="shared" ref="J7676:L7676" si="26250">J7673 + $F$28</f>
        <v>1.0366980510692354E-2</v>
      </c>
      <c r="K7676">
        <f t="shared" si="26250"/>
        <v>1.0701001411410456E-2</v>
      </c>
      <c r="L7676">
        <f t="shared" si="26250"/>
        <v>6.8829397990269992E-2</v>
      </c>
      <c r="N7676">
        <f t="shared" si="26243"/>
        <v>3.6787076693569752E-2</v>
      </c>
      <c r="O7676">
        <f t="shared" si="26244"/>
        <v>0.12510759221214279</v>
      </c>
      <c r="P7676">
        <f t="shared" si="26245"/>
        <v>0.20436599181420836</v>
      </c>
      <c r="Q7676">
        <f t="shared" si="26246"/>
        <v>0.1254788969633375</v>
      </c>
      <c r="R7676">
        <f t="shared" si="26247"/>
        <v>7.0241317898933661E-2</v>
      </c>
      <c r="S7676">
        <f t="shared" si="26248"/>
        <v>4.7115891776702438E-2</v>
      </c>
      <c r="T7676">
        <f t="shared" ref="T7676" si="26251">(P7676*(1-T7675) - Q7676*T7675)*$F$21</f>
        <v>2.0302627297272679E-3</v>
      </c>
      <c r="U7676">
        <f t="shared" ref="U7676" si="26252">(N7676*(1-U7675) - O7676*U7675)*$F$21</f>
        <v>3.6668348702726528E-4</v>
      </c>
      <c r="V7676">
        <f t="shared" ref="V7676" si="26253">(R7676*(1-V7675) - S7676*V7675)*$F$21</f>
        <v>7.007687904040399E-4</v>
      </c>
      <c r="W7676">
        <f t="shared" ref="W7676" si="26254">$F$21*(W7675+E7675*(G7675-($E$9*U7675^4*(W7675-$E$3) + $E$11*T7675^3*V7675*(W7675-$E$5) + $E$13*(W7675-$E$7))) /$E$15)</f>
        <v>1.384933149206539E-6</v>
      </c>
    </row>
    <row r="7677" spans="5:23" x14ac:dyDescent="0.25">
      <c r="T7677">
        <f>SUM(T7673:T7676)/6</f>
        <v>2.0342008858582118E-3</v>
      </c>
      <c r="U7677">
        <f t="shared" ref="U7677" si="26255">SUM(U7673:U7676)/6</f>
        <v>3.6698049777397285E-4</v>
      </c>
      <c r="V7677">
        <f t="shared" ref="V7677" si="26256">SUM(V7673:V7676)/6</f>
        <v>7.0100328975219572E-4</v>
      </c>
      <c r="W7677">
        <f>SUM(W7673:W7676)/6</f>
        <v>5.8882971882622877E-2</v>
      </c>
    </row>
    <row r="7679" spans="5:23" x14ac:dyDescent="0.25">
      <c r="E7679">
        <f>E7672+0.01</f>
        <v>10.939999999999811</v>
      </c>
      <c r="F7679">
        <v>0.01</v>
      </c>
      <c r="G7679">
        <v>0</v>
      </c>
      <c r="I7679">
        <f>T7677</f>
        <v>2.0342008858582118E-3</v>
      </c>
      <c r="J7679">
        <f t="shared" ref="J7679" si="26257">U7677</f>
        <v>3.6698049777397285E-4</v>
      </c>
      <c r="K7679">
        <f t="shared" ref="K7679" si="26258">V7677</f>
        <v>7.0100328975219572E-4</v>
      </c>
      <c r="L7679">
        <f t="shared" ref="L7679" si="26259">W7677</f>
        <v>5.8882971882622877E-2</v>
      </c>
      <c r="T7679">
        <f>T7677</f>
        <v>2.0342008858582118E-3</v>
      </c>
      <c r="U7679">
        <f t="shared" ref="U7679:W7679" si="26260">U7677</f>
        <v>3.6698049777397285E-4</v>
      </c>
      <c r="V7679">
        <f t="shared" si="26260"/>
        <v>7.0100328975219572E-4</v>
      </c>
      <c r="W7679">
        <f t="shared" si="26260"/>
        <v>5.8882971882622877E-2</v>
      </c>
    </row>
    <row r="7680" spans="5:23" x14ac:dyDescent="0.25">
      <c r="I7680">
        <f>T7677</f>
        <v>2.0342008858582118E-3</v>
      </c>
      <c r="J7680">
        <f t="shared" ref="J7680" si="26261">U7677</f>
        <v>3.6698049777397285E-4</v>
      </c>
      <c r="K7680">
        <f t="shared" ref="K7680" si="26262">V7677</f>
        <v>7.0100328975219572E-4</v>
      </c>
      <c r="L7680">
        <f t="shared" ref="L7680" si="26263">W7677</f>
        <v>5.8882971882622877E-2</v>
      </c>
      <c r="N7680">
        <f>(0.01*(L7680+10))/(EXP((L7680+10)/10))</f>
        <v>3.6787308858553976E-2</v>
      </c>
      <c r="O7680">
        <f xml:space="preserve"> (0.125*EXP(L7680/80))</f>
        <v>0.12509203851129314</v>
      </c>
      <c r="P7680">
        <f>(0.1*(L7680+25))/(EXP((L7680+25)/10))</f>
        <v>0.20448819816389935</v>
      </c>
      <c r="Q7680">
        <f>(0.125*EXP(L7680/18))</f>
        <v>0.12540957908487149</v>
      </c>
      <c r="R7680">
        <f>0.07 * EXP(L7680/20)</f>
        <v>7.0206394079923823E-2</v>
      </c>
      <c r="S7680">
        <f>(1/(EXP((L7680+30)/10)+1))</f>
        <v>4.7160567356738799E-2</v>
      </c>
      <c r="T7680">
        <f>(P7680*(1-T7679) - Q7680*T7679)*$F$21</f>
        <v>2.0381711981317724E-3</v>
      </c>
      <c r="U7680">
        <f>(N7680*(1-U7679) - O7680*U7679)*$F$21</f>
        <v>3.6727902295076865E-4</v>
      </c>
      <c r="V7680">
        <f>(R7680*(1-V7679) - S7680*V7679)*$F$21</f>
        <v>7.0124119453848506E-4</v>
      </c>
      <c r="W7680">
        <f>$F$21*(W7679+E7679*(G7679-($E$9*U7679^4*(W7679-$E$3) + $E$11*T7679^3*V7679*(W7679-$E$5) + $E$13*(W7679-$E$7))) /$E$15)</f>
        <v>0.34654829987189467</v>
      </c>
    </row>
    <row r="7681" spans="5:23" x14ac:dyDescent="0.25">
      <c r="I7681">
        <f>I7680 + 0.5*$F$28</f>
        <v>7.0342008858582123E-3</v>
      </c>
      <c r="J7681">
        <f t="shared" ref="J7681" si="26264">J7680 + 0.5*$F$28</f>
        <v>5.3669804977739726E-3</v>
      </c>
      <c r="K7681">
        <f t="shared" ref="K7681" si="26265">K7680 + 0.5*$F$28</f>
        <v>5.7010032897521958E-3</v>
      </c>
      <c r="L7681">
        <f t="shared" ref="L7681" si="26266">L7680 + 0.5*$F$28</f>
        <v>6.3882971882622874E-2</v>
      </c>
      <c r="N7681">
        <f t="shared" ref="N7681:N7683" si="26267">(0.01*(L7681+10))/(EXP((L7681+10)/10))</f>
        <v>3.6787196642204763E-2</v>
      </c>
      <c r="O7681">
        <f t="shared" ref="O7681:O7683" si="26268" xml:space="preserve"> (0.125*EXP(L7681/80))</f>
        <v>0.12509985700802556</v>
      </c>
      <c r="P7681">
        <f t="shared" ref="P7681:P7683" si="26269">(0.1*(L7681+25))/(EXP((L7681+25)/10))</f>
        <v>0.2044267607649102</v>
      </c>
      <c r="Q7681">
        <f t="shared" ref="Q7681:Q7683" si="26270">(0.125*EXP(L7681/18))</f>
        <v>0.1254444199178423</v>
      </c>
      <c r="R7681">
        <f t="shared" ref="R7681:R7683" si="26271">0.07 * EXP(L7681/20)</f>
        <v>7.022394787257645E-2</v>
      </c>
      <c r="S7681">
        <f t="shared" ref="S7681:S7683" si="26272">(1/(EXP((L7681+30)/10)+1))</f>
        <v>4.7138104219182346E-2</v>
      </c>
      <c r="T7681">
        <f>(P7681*(1-T7680) - Q7681*T7680)*$F$21*2</f>
        <v>4.0750885365069779E-3</v>
      </c>
      <c r="U7681">
        <f>(N7681*(1-U7680) - O7681*U7680)*$F$21*2</f>
        <v>7.3455477846623462E-4</v>
      </c>
      <c r="V7681">
        <f>(R7681*(1-V7680) - S7681*V7680)*$F$21*2</f>
        <v>1.4028329753394825E-3</v>
      </c>
      <c r="W7681">
        <f>$F$21*(W7680+E7680*(G7680-($E$9*U7680^4*(W7680-$E$3) + $E$11*T7680^3*V7680*(W7680-$E$5) + $E$13*(W7680-$E$7))) /$E$15)*2</f>
        <v>6.9309659974378934E-3</v>
      </c>
    </row>
    <row r="7682" spans="5:23" x14ac:dyDescent="0.25">
      <c r="I7682">
        <f>I7680 + 0.5*$F$28</f>
        <v>7.0342008858582123E-3</v>
      </c>
      <c r="J7682">
        <f t="shared" ref="J7682:L7682" si="26273">J7680 + 0.5*$F$28</f>
        <v>5.3669804977739726E-3</v>
      </c>
      <c r="K7682">
        <f t="shared" si="26273"/>
        <v>5.7010032897521958E-3</v>
      </c>
      <c r="L7682">
        <f t="shared" si="26273"/>
        <v>6.3882971882622874E-2</v>
      </c>
      <c r="N7682">
        <f t="shared" si="26267"/>
        <v>3.6787196642204763E-2</v>
      </c>
      <c r="O7682">
        <f t="shared" si="26268"/>
        <v>0.12509985700802556</v>
      </c>
      <c r="P7682">
        <f t="shared" si="26269"/>
        <v>0.2044267607649102</v>
      </c>
      <c r="Q7682">
        <f t="shared" si="26270"/>
        <v>0.1254444199178423</v>
      </c>
      <c r="R7682">
        <f t="shared" si="26271"/>
        <v>7.022394787257645E-2</v>
      </c>
      <c r="S7682">
        <f t="shared" si="26272"/>
        <v>4.7138104219182346E-2</v>
      </c>
      <c r="T7682">
        <f>(P7682*(1-T7681) - Q7682*T7681)*$F$21*2</f>
        <v>4.0616501299597183E-3</v>
      </c>
      <c r="U7682">
        <f>(N7682*(1-U7681) - O7682*U7681)*$F$21*2</f>
        <v>7.3336563466748332E-4</v>
      </c>
      <c r="V7682">
        <f>(R7682*(1-V7681) - S7682*V7681)*$F$21*2</f>
        <v>1.4011861703169723E-3</v>
      </c>
      <c r="W7682">
        <f>$F$21*(W7681+E7681*(G7681-($E$9*U7681^4*(W7681-$E$3) + $E$11*T7681^3*V7681*(W7681-$E$5) + $E$13*(W7681-$E$7))) /$E$15)*2</f>
        <v>1.3861931994875787E-4</v>
      </c>
    </row>
    <row r="7683" spans="5:23" x14ac:dyDescent="0.25">
      <c r="I7683">
        <f>I7680 + $F$28</f>
        <v>1.2034200885858212E-2</v>
      </c>
      <c r="J7683">
        <f t="shared" ref="J7683:L7683" si="26274">J7680 + $F$28</f>
        <v>1.0366980497773973E-2</v>
      </c>
      <c r="K7683">
        <f t="shared" si="26274"/>
        <v>1.0701003289752195E-2</v>
      </c>
      <c r="L7683">
        <f t="shared" si="26274"/>
        <v>6.8882971882622879E-2</v>
      </c>
      <c r="N7683">
        <f t="shared" si="26267"/>
        <v>3.67870753458137E-2</v>
      </c>
      <c r="O7683">
        <f t="shared" si="26268"/>
        <v>0.12510767599342931</v>
      </c>
      <c r="P7683">
        <f t="shared" si="26269"/>
        <v>0.20436533369146725</v>
      </c>
      <c r="Q7683">
        <f t="shared" si="26270"/>
        <v>0.12547927043016655</v>
      </c>
      <c r="R7683">
        <f t="shared" si="26271"/>
        <v>7.0241506054225855E-2</v>
      </c>
      <c r="S7683">
        <f t="shared" si="26272"/>
        <v>4.7115651252021842E-2</v>
      </c>
      <c r="T7683">
        <f t="shared" ref="T7683" si="26275">(P7683*(1-T7682) - Q7683*T7682)*$F$21</f>
        <v>2.0302562031227008E-3</v>
      </c>
      <c r="U7683">
        <f t="shared" ref="U7683" si="26276">(N7683*(1-U7682) - O7683*U7682)*$F$21</f>
        <v>3.666834729874846E-4</v>
      </c>
      <c r="V7683">
        <f t="shared" ref="V7683" si="26277">(R7683*(1-V7682) - S7683*V7682)*$F$21</f>
        <v>7.0077066828420638E-4</v>
      </c>
      <c r="W7683">
        <f t="shared" ref="W7683" si="26278">$F$21*(W7682+E7682*(G7682-($E$9*U7682^4*(W7682-$E$3) + $E$11*T7682^3*V7682*(W7682-$E$5) + $E$13*(W7682-$E$7))) /$E$15)</f>
        <v>1.3861931994875788E-6</v>
      </c>
    </row>
    <row r="7684" spans="5:23" x14ac:dyDescent="0.25">
      <c r="T7684">
        <f>SUM(T7680:T7683)/6</f>
        <v>2.0341943446201948E-3</v>
      </c>
      <c r="U7684">
        <f t="shared" ref="U7684" si="26279">SUM(U7680:U7683)/6</f>
        <v>3.6698048484532859E-4</v>
      </c>
      <c r="V7684">
        <f t="shared" ref="V7684" si="26280">SUM(V7680:V7683)/6</f>
        <v>7.0100516807985764E-4</v>
      </c>
      <c r="W7684">
        <f>SUM(W7680:W7683)/6</f>
        <v>5.8936545230413466E-2</v>
      </c>
    </row>
    <row r="7686" spans="5:23" x14ac:dyDescent="0.25">
      <c r="E7686">
        <f>E7679+0.01</f>
        <v>10.949999999999811</v>
      </c>
      <c r="F7686">
        <v>0.01</v>
      </c>
      <c r="G7686">
        <v>0</v>
      </c>
      <c r="I7686">
        <f>T7684</f>
        <v>2.0341943446201948E-3</v>
      </c>
      <c r="J7686">
        <f t="shared" ref="J7686" si="26281">U7684</f>
        <v>3.6698048484532859E-4</v>
      </c>
      <c r="K7686">
        <f t="shared" ref="K7686" si="26282">V7684</f>
        <v>7.0100516807985764E-4</v>
      </c>
      <c r="L7686">
        <f t="shared" ref="L7686" si="26283">W7684</f>
        <v>5.8936545230413466E-2</v>
      </c>
      <c r="T7686">
        <f>T7684</f>
        <v>2.0341943446201948E-3</v>
      </c>
      <c r="U7686">
        <f t="shared" ref="U7686:W7686" si="26284">U7684</f>
        <v>3.6698048484532859E-4</v>
      </c>
      <c r="V7686">
        <f t="shared" si="26284"/>
        <v>7.0100516807985764E-4</v>
      </c>
      <c r="W7686">
        <f t="shared" si="26284"/>
        <v>5.8936545230413466E-2</v>
      </c>
    </row>
    <row r="7687" spans="5:23" x14ac:dyDescent="0.25">
      <c r="I7687">
        <f>T7684</f>
        <v>2.0341943446201948E-3</v>
      </c>
      <c r="J7687">
        <f t="shared" ref="J7687" si="26285">U7684</f>
        <v>3.6698048484532859E-4</v>
      </c>
      <c r="K7687">
        <f t="shared" ref="K7687" si="26286">V7684</f>
        <v>7.0100516807985764E-4</v>
      </c>
      <c r="L7687">
        <f t="shared" ref="L7687" si="26287">W7684</f>
        <v>5.8936545230413466E-2</v>
      </c>
      <c r="N7687">
        <f>(0.01*(L7687+10))/(EXP((L7687+10)/10))</f>
        <v>3.6787307704348508E-2</v>
      </c>
      <c r="O7687">
        <f xml:space="preserve"> (0.125*EXP(L7687/80))</f>
        <v>0.12509212228131225</v>
      </c>
      <c r="P7687">
        <f>(0.1*(L7687+25))/(EXP((L7687+25)/10))</f>
        <v>0.20448753982776363</v>
      </c>
      <c r="Q7687">
        <f>(0.125*EXP(L7687/18))</f>
        <v>0.12540995234159344</v>
      </c>
      <c r="R7687">
        <f>0.07 * EXP(L7687/20)</f>
        <v>7.0206582139754059E-2</v>
      </c>
      <c r="S7687">
        <f>(1/(EXP((L7687+30)/10)+1))</f>
        <v>4.7160326617725797E-2</v>
      </c>
      <c r="T7687">
        <f>(P7687*(1-T7686) - Q7687*T7686)*$F$21</f>
        <v>2.0381646421488838E-3</v>
      </c>
      <c r="U7687">
        <f>(N7687*(1-U7686) - O7687*U7686)*$F$21</f>
        <v>3.6727901112645894E-4</v>
      </c>
      <c r="V7687">
        <f>(R7687*(1-V7686) - S7687*V7686)*$F$21</f>
        <v>7.0124307330153514E-4</v>
      </c>
      <c r="W7687">
        <f>$F$21*(W7686+E7686*(G7686-($E$9*U7686^4*(W7686-$E$3) + $E$11*T7686^3*V7686*(W7686-$E$5) + $E$13*(W7686-$E$7))) /$E$15)</f>
        <v>0.34686330924016423</v>
      </c>
    </row>
    <row r="7688" spans="5:23" x14ac:dyDescent="0.25">
      <c r="I7688">
        <f>I7687 + 0.5*$F$28</f>
        <v>7.0341943446201949E-3</v>
      </c>
      <c r="J7688">
        <f t="shared" ref="J7688" si="26288">J7687 + 0.5*$F$28</f>
        <v>5.3669804848453283E-3</v>
      </c>
      <c r="K7688">
        <f t="shared" ref="K7688" si="26289">K7687 + 0.5*$F$28</f>
        <v>5.7010051680798576E-3</v>
      </c>
      <c r="L7688">
        <f t="shared" ref="L7688" si="26290">L7687 + 0.5*$F$28</f>
        <v>6.3936545230413463E-2</v>
      </c>
      <c r="N7688">
        <f t="shared" ref="N7688:N7690" si="26291">(0.01*(L7688+10))/(EXP((L7688+10)/10))</f>
        <v>3.6787195390661352E-2</v>
      </c>
      <c r="O7688">
        <f t="shared" ref="O7688:O7690" si="26292" xml:space="preserve"> (0.125*EXP(L7688/80))</f>
        <v>0.12509994078328049</v>
      </c>
      <c r="P7688">
        <f t="shared" ref="P7688:P7690" si="26293">(0.1*(L7688+25))/(EXP((L7688+25)/10))</f>
        <v>0.20442610253938265</v>
      </c>
      <c r="Q7688">
        <f t="shared" ref="Q7688:Q7690" si="26294">(0.125*EXP(L7688/18))</f>
        <v>0.12544479327826105</v>
      </c>
      <c r="R7688">
        <f t="shared" ref="R7688:R7690" si="26295">0.07 * EXP(L7688/20)</f>
        <v>7.0224135979427518E-2</v>
      </c>
      <c r="S7688">
        <f t="shared" ref="S7688:S7690" si="26296">(1/(EXP((L7688+30)/10)+1))</f>
        <v>4.7137863589163539E-2</v>
      </c>
      <c r="T7688">
        <f>(P7688*(1-T7687) - Q7688*T7687)*$F$21*2</f>
        <v>4.075075426861063E-3</v>
      </c>
      <c r="U7688">
        <f>(N7688*(1-U7687) - O7688*U7687)*$F$21*2</f>
        <v>7.3455475286746596E-4</v>
      </c>
      <c r="V7688">
        <f>(R7688*(1-V7687) - S7688*V7687)*$F$21*2</f>
        <v>1.4028367338032243E-3</v>
      </c>
      <c r="W7688">
        <f>$F$21*(W7687+E7687*(G7687-($E$9*U7687^4*(W7687-$E$3) + $E$11*T7687^3*V7687*(W7687-$E$5) + $E$13*(W7687-$E$7))) /$E$15)*2</f>
        <v>6.9372661848032847E-3</v>
      </c>
    </row>
    <row r="7689" spans="5:23" x14ac:dyDescent="0.25">
      <c r="I7689">
        <f>I7687 + 0.5*$F$28</f>
        <v>7.0341943446201949E-3</v>
      </c>
      <c r="J7689">
        <f t="shared" ref="J7689:L7689" si="26297">J7687 + 0.5*$F$28</f>
        <v>5.3669804848453283E-3</v>
      </c>
      <c r="K7689">
        <f t="shared" si="26297"/>
        <v>5.7010051680798576E-3</v>
      </c>
      <c r="L7689">
        <f t="shared" si="26297"/>
        <v>6.3936545230413463E-2</v>
      </c>
      <c r="N7689">
        <f t="shared" si="26291"/>
        <v>3.6787195390661352E-2</v>
      </c>
      <c r="O7689">
        <f t="shared" si="26292"/>
        <v>0.12509994078328049</v>
      </c>
      <c r="P7689">
        <f t="shared" si="26293"/>
        <v>0.20442610253938265</v>
      </c>
      <c r="Q7689">
        <f t="shared" si="26294"/>
        <v>0.12544479327826105</v>
      </c>
      <c r="R7689">
        <f t="shared" si="26295"/>
        <v>7.0224135979427518E-2</v>
      </c>
      <c r="S7689">
        <f t="shared" si="26296"/>
        <v>4.7137863589163539E-2</v>
      </c>
      <c r="T7689">
        <f>(P7689*(1-T7688) - Q7689*T7688)*$F$21*2</f>
        <v>4.0616370751559907E-3</v>
      </c>
      <c r="U7689">
        <f>(N7689*(1-U7688) - O7689*U7688)*$F$21*2</f>
        <v>7.3336560850713372E-4</v>
      </c>
      <c r="V7689">
        <f>(R7689*(1-V7688) - S7689*V7688)*$F$21*2</f>
        <v>1.4011899251056021E-3</v>
      </c>
      <c r="W7689">
        <f>$F$21*(W7688+E7688*(G7688-($E$9*U7688^4*(W7688-$E$3) + $E$11*T7688^3*V7688*(W7688-$E$5) + $E$13*(W7688-$E$7))) /$E$15)*2</f>
        <v>1.3874532369606571E-4</v>
      </c>
    </row>
    <row r="7690" spans="5:23" x14ac:dyDescent="0.25">
      <c r="I7690">
        <f>I7687 + $F$28</f>
        <v>1.2034194344620195E-2</v>
      </c>
      <c r="J7690">
        <f t="shared" ref="J7690:L7690" si="26298">J7687 + $F$28</f>
        <v>1.0366980484845328E-2</v>
      </c>
      <c r="K7690">
        <f t="shared" si="26298"/>
        <v>1.0701005168079859E-2</v>
      </c>
      <c r="L7690">
        <f t="shared" si="26298"/>
        <v>6.8936545230413468E-2</v>
      </c>
      <c r="N7690">
        <f t="shared" si="26291"/>
        <v>3.6787073997029962E-2</v>
      </c>
      <c r="O7690">
        <f t="shared" si="26292"/>
        <v>0.12510775977392036</v>
      </c>
      <c r="P7690">
        <f t="shared" si="26293"/>
        <v>0.20436467557660182</v>
      </c>
      <c r="Q7690">
        <f t="shared" si="26294"/>
        <v>0.12547964389431093</v>
      </c>
      <c r="R7690">
        <f t="shared" si="26295"/>
        <v>7.0241694208109523E-2</v>
      </c>
      <c r="S7690">
        <f t="shared" si="26296"/>
        <v>4.7115410730953253E-2</v>
      </c>
      <c r="T7690">
        <f t="shared" ref="T7690" si="26299">(P7690*(1-T7689) - Q7690*T7689)*$F$21</f>
        <v>2.0302496765960917E-3</v>
      </c>
      <c r="U7690">
        <f t="shared" ref="U7690" si="26300">(N7690*(1-U7689) - O7690*U7689)*$F$21</f>
        <v>3.6668345893747372E-4</v>
      </c>
      <c r="V7690">
        <f t="shared" ref="V7690" si="26301">(R7690*(1-V7689) - S7690*V7689)*$F$21</f>
        <v>7.0077254615029351E-4</v>
      </c>
      <c r="W7690">
        <f t="shared" ref="W7690" si="26302">$F$21*(W7689+E7689*(G7689-($E$9*U7689^4*(W7689-$E$3) + $E$11*T7689^3*V7689*(W7689-$E$5) + $E$13*(W7689-$E$7))) /$E$15)</f>
        <v>1.3874532369606572E-6</v>
      </c>
    </row>
    <row r="7691" spans="5:23" x14ac:dyDescent="0.25">
      <c r="T7691">
        <f>SUM(T7687:T7690)/6</f>
        <v>2.0341878034603384E-3</v>
      </c>
      <c r="U7691">
        <f t="shared" ref="U7691" si="26303">SUM(U7687:U7690)/6</f>
        <v>3.6698047190642202E-4</v>
      </c>
      <c r="V7691">
        <f t="shared" ref="V7691" si="26304">SUM(V7687:V7690)/6</f>
        <v>7.0100704639344249E-4</v>
      </c>
      <c r="W7691">
        <f>SUM(W7687:W7690)/6</f>
        <v>5.8990118033650091E-2</v>
      </c>
    </row>
    <row r="7693" spans="5:23" x14ac:dyDescent="0.25">
      <c r="E7693">
        <f>E7686+0.01</f>
        <v>10.959999999999811</v>
      </c>
      <c r="F7693">
        <v>0.01</v>
      </c>
      <c r="G7693">
        <v>0</v>
      </c>
      <c r="I7693">
        <f>T7691</f>
        <v>2.0341878034603384E-3</v>
      </c>
      <c r="J7693">
        <f t="shared" ref="J7693" si="26305">U7691</f>
        <v>3.6698047190642202E-4</v>
      </c>
      <c r="K7693">
        <f t="shared" ref="K7693" si="26306">V7691</f>
        <v>7.0100704639344249E-4</v>
      </c>
      <c r="L7693">
        <f t="shared" ref="L7693" si="26307">W7691</f>
        <v>5.8990118033650091E-2</v>
      </c>
      <c r="T7693">
        <f>T7691</f>
        <v>2.0341878034603384E-3</v>
      </c>
      <c r="U7693">
        <f t="shared" ref="U7693:W7693" si="26308">U7691</f>
        <v>3.6698047190642202E-4</v>
      </c>
      <c r="V7693">
        <f t="shared" si="26308"/>
        <v>7.0100704639344249E-4</v>
      </c>
      <c r="W7693">
        <f t="shared" si="26308"/>
        <v>5.8990118033650091E-2</v>
      </c>
    </row>
    <row r="7694" spans="5:23" x14ac:dyDescent="0.25">
      <c r="I7694">
        <f>T7691</f>
        <v>2.0341878034603384E-3</v>
      </c>
      <c r="J7694">
        <f t="shared" ref="J7694" si="26309">U7691</f>
        <v>3.6698047190642202E-4</v>
      </c>
      <c r="K7694">
        <f t="shared" ref="K7694" si="26310">V7691</f>
        <v>7.0100704639344249E-4</v>
      </c>
      <c r="L7694">
        <f t="shared" ref="L7694" si="26311">W7691</f>
        <v>5.8990118033650091E-2</v>
      </c>
      <c r="N7694">
        <f>(0.01*(L7694+10))/(EXP((L7694+10)/10))</f>
        <v>3.6787306549111325E-2</v>
      </c>
      <c r="O7694">
        <f xml:space="preserve"> (0.125*EXP(L7694/80))</f>
        <v>0.12509220605053598</v>
      </c>
      <c r="P7694">
        <f>(0.1*(L7694+25))/(EXP((L7694+25)/10))</f>
        <v>0.20448688149950447</v>
      </c>
      <c r="Q7694">
        <f>(0.125*EXP(L7694/18))</f>
        <v>0.12541032559563225</v>
      </c>
      <c r="R7694">
        <f>0.07 * EXP(L7694/20)</f>
        <v>7.0206770198176463E-2</v>
      </c>
      <c r="S7694">
        <f>(1/(EXP((L7694+30)/10)+1))</f>
        <v>4.7160085882327889E-2</v>
      </c>
      <c r="T7694">
        <f>(P7694*(1-T7693) - Q7694*T7693)*$F$21</f>
        <v>2.0381580862443593E-3</v>
      </c>
      <c r="U7694">
        <f>(N7694*(1-U7693) - O7694*U7693)*$F$21</f>
        <v>3.6727899929185523E-4</v>
      </c>
      <c r="V7694">
        <f>(R7694*(1-V7693) - S7694*V7693)*$F$21</f>
        <v>7.0124495205050989E-4</v>
      </c>
      <c r="W7694">
        <f>$F$21*(W7693+E7693*(G7693-($E$9*U7693^4*(W7693-$E$3) + $E$11*T7693^3*V7693*(W7693-$E$5) + $E$13*(W7693-$E$7))) /$E$15)</f>
        <v>0.34717831540649213</v>
      </c>
    </row>
    <row r="7695" spans="5:23" x14ac:dyDescent="0.25">
      <c r="I7695">
        <f>I7694 + 0.5*$F$28</f>
        <v>7.034187803460339E-3</v>
      </c>
      <c r="J7695">
        <f t="shared" ref="J7695" si="26312">J7694 + 0.5*$F$28</f>
        <v>5.3669804719064223E-3</v>
      </c>
      <c r="K7695">
        <f t="shared" ref="K7695" si="26313">K7694 + 0.5*$F$28</f>
        <v>5.7010070463934422E-3</v>
      </c>
      <c r="L7695">
        <f t="shared" ref="L7695" si="26314">L7694 + 0.5*$F$28</f>
        <v>6.3990118033650095E-2</v>
      </c>
      <c r="N7695">
        <f t="shared" ref="N7695:N7697" si="26315">(0.01*(L7695+10))/(EXP((L7695+10)/10))</f>
        <v>3.6787194138088279E-2</v>
      </c>
      <c r="O7695">
        <f t="shared" ref="O7695:O7697" si="26316" xml:space="preserve"> (0.125*EXP(L7695/80))</f>
        <v>0.12510002455773994</v>
      </c>
      <c r="P7695">
        <f t="shared" ref="P7695:P7697" si="26317">(0.1*(L7695+25))/(EXP((L7695+25)/10))</f>
        <v>0.20442544432173115</v>
      </c>
      <c r="Q7695">
        <f t="shared" ref="Q7695:Q7697" si="26318">(0.125*EXP(L7695/18))</f>
        <v>0.12544516663599597</v>
      </c>
      <c r="R7695">
        <f t="shared" ref="R7695:R7697" si="26319">0.07 * EXP(L7695/20)</f>
        <v>7.0224324084870421E-2</v>
      </c>
      <c r="S7695">
        <f t="shared" ref="S7695:S7697" si="26320">(1/(EXP((L7695+30)/10)+1))</f>
        <v>4.7137622962758211E-2</v>
      </c>
      <c r="T7695">
        <f>(P7695*(1-T7694) - Q7695*T7694)*$F$21*2</f>
        <v>4.0750623173718657E-3</v>
      </c>
      <c r="U7695">
        <f>(N7695*(1-U7694) - O7695*U7694)*$F$21*2</f>
        <v>7.345547272481507E-4</v>
      </c>
      <c r="V7695">
        <f>(R7695*(1-V7694) - S7695*V7694)*$F$21*2</f>
        <v>1.4028404922388092E-3</v>
      </c>
      <c r="W7695">
        <f>$F$21*(W7694+E7694*(G7694-($E$9*U7694^4*(W7694-$E$3) + $E$11*T7694^3*V7694*(W7694-$E$5) + $E$13*(W7694-$E$7))) /$E$15)*2</f>
        <v>6.9435663081298428E-3</v>
      </c>
    </row>
    <row r="7696" spans="5:23" x14ac:dyDescent="0.25">
      <c r="I7696">
        <f>I7694 + 0.5*$F$28</f>
        <v>7.034187803460339E-3</v>
      </c>
      <c r="J7696">
        <f t="shared" ref="J7696:L7696" si="26321">J7694 + 0.5*$F$28</f>
        <v>5.3669804719064223E-3</v>
      </c>
      <c r="K7696">
        <f t="shared" si="26321"/>
        <v>5.7010070463934422E-3</v>
      </c>
      <c r="L7696">
        <f t="shared" si="26321"/>
        <v>6.3990118033650095E-2</v>
      </c>
      <c r="N7696">
        <f t="shared" si="26315"/>
        <v>3.6787194138088279E-2</v>
      </c>
      <c r="O7696">
        <f t="shared" si="26316"/>
        <v>0.12510002455773994</v>
      </c>
      <c r="P7696">
        <f t="shared" si="26317"/>
        <v>0.20442544432173115</v>
      </c>
      <c r="Q7696">
        <f t="shared" si="26318"/>
        <v>0.12544516663599597</v>
      </c>
      <c r="R7696">
        <f t="shared" si="26319"/>
        <v>7.0224324084870421E-2</v>
      </c>
      <c r="S7696">
        <f t="shared" si="26320"/>
        <v>4.7137622962758211E-2</v>
      </c>
      <c r="T7696">
        <f>(P7696*(1-T7695) - Q7696*T7695)*$F$21*2</f>
        <v>4.0616240205081774E-3</v>
      </c>
      <c r="U7696">
        <f>(N7696*(1-U7695) - O7696*U7695)*$F$21*2</f>
        <v>7.3336558232628413E-4</v>
      </c>
      <c r="V7696">
        <f>(R7696*(1-V7695) - S7696*V7695)*$F$21*2</f>
        <v>1.4011936798660803E-3</v>
      </c>
      <c r="W7696">
        <f>$F$21*(W7695+E7695*(G7695-($E$9*U7695^4*(W7695-$E$3) + $E$11*T7695^3*V7695*(W7695-$E$5) + $E$13*(W7695-$E$7))) /$E$15)*2</f>
        <v>1.3887132616259687E-4</v>
      </c>
    </row>
    <row r="7697" spans="5:23" x14ac:dyDescent="0.25">
      <c r="I7697">
        <f>I7694 + $F$28</f>
        <v>1.2034187803460338E-2</v>
      </c>
      <c r="J7697">
        <f t="shared" ref="J7697:L7697" si="26322">J7694 + $F$28</f>
        <v>1.0366980471906422E-2</v>
      </c>
      <c r="K7697">
        <f t="shared" si="26322"/>
        <v>1.0701007046393443E-2</v>
      </c>
      <c r="L7697">
        <f t="shared" si="26322"/>
        <v>6.8990118033650086E-2</v>
      </c>
      <c r="N7697">
        <f t="shared" si="26315"/>
        <v>3.6787072647218588E-2</v>
      </c>
      <c r="O7697">
        <f t="shared" si="26316"/>
        <v>0.12510784355361587</v>
      </c>
      <c r="P7697">
        <f t="shared" si="26317"/>
        <v>0.20436401746961175</v>
      </c>
      <c r="Q7697">
        <f t="shared" si="26318"/>
        <v>0.12548001735577072</v>
      </c>
      <c r="R7697">
        <f t="shared" si="26319"/>
        <v>7.0241882360584651E-2</v>
      </c>
      <c r="S7697">
        <f t="shared" si="26320"/>
        <v>4.7115170213496579E-2</v>
      </c>
      <c r="T7697">
        <f t="shared" ref="T7697" si="26323">(P7697*(1-T7696) - Q7697*T7696)*$F$21</f>
        <v>2.0302431501474363E-3</v>
      </c>
      <c r="U7697">
        <f t="shared" ref="U7697" si="26324">(N7697*(1-U7696) - O7697*U7696)*$F$21</f>
        <v>3.6668344487723301E-4</v>
      </c>
      <c r="V7697">
        <f t="shared" ref="V7697" si="26325">(R7697*(1-V7696) - S7697*V7696)*$F$21</f>
        <v>7.007744240023014E-4</v>
      </c>
      <c r="W7697">
        <f t="shared" ref="W7697" si="26326">$F$21*(W7696+E7696*(G7696-($E$9*U7696^4*(W7696-$E$3) + $E$11*T7696^3*V7696*(W7696-$E$5) + $E$13*(W7696-$E$7))) /$E$15)</f>
        <v>1.3887132616259686E-6</v>
      </c>
    </row>
    <row r="7698" spans="5:23" x14ac:dyDescent="0.25">
      <c r="T7698">
        <f>SUM(T7694:T7697)/6</f>
        <v>2.0341812623786396E-3</v>
      </c>
      <c r="U7698">
        <f t="shared" ref="U7698" si="26327">SUM(U7694:U7697)/6</f>
        <v>3.6698045895725381E-4</v>
      </c>
      <c r="V7698">
        <f t="shared" ref="V7698" si="26328">SUM(V7694:V7697)/6</f>
        <v>7.0100892469295017E-4</v>
      </c>
      <c r="W7698">
        <f>SUM(W7694:W7697)/6</f>
        <v>5.9043690292341029E-2</v>
      </c>
    </row>
    <row r="7700" spans="5:23" x14ac:dyDescent="0.25">
      <c r="E7700">
        <f>E7693+0.01</f>
        <v>10.969999999999811</v>
      </c>
      <c r="F7700">
        <v>0.01</v>
      </c>
      <c r="G7700">
        <v>0</v>
      </c>
      <c r="I7700">
        <f>T7698</f>
        <v>2.0341812623786396E-3</v>
      </c>
      <c r="J7700">
        <f t="shared" ref="J7700" si="26329">U7698</f>
        <v>3.6698045895725381E-4</v>
      </c>
      <c r="K7700">
        <f t="shared" ref="K7700" si="26330">V7698</f>
        <v>7.0100892469295017E-4</v>
      </c>
      <c r="L7700">
        <f t="shared" ref="L7700" si="26331">W7698</f>
        <v>5.9043690292341029E-2</v>
      </c>
      <c r="T7700">
        <f>T7698</f>
        <v>2.0341812623786396E-3</v>
      </c>
      <c r="U7700">
        <f t="shared" ref="U7700:W7700" si="26332">U7698</f>
        <v>3.6698045895725381E-4</v>
      </c>
      <c r="V7700">
        <f t="shared" si="26332"/>
        <v>7.0100892469295017E-4</v>
      </c>
      <c r="W7700">
        <f t="shared" si="26332"/>
        <v>5.9043690292341029E-2</v>
      </c>
    </row>
    <row r="7701" spans="5:23" x14ac:dyDescent="0.25">
      <c r="I7701">
        <f>T7698</f>
        <v>2.0341812623786396E-3</v>
      </c>
      <c r="J7701">
        <f t="shared" ref="J7701" si="26333">U7698</f>
        <v>3.6698045895725381E-4</v>
      </c>
      <c r="K7701">
        <f t="shared" ref="K7701" si="26334">V7698</f>
        <v>7.0100892469295017E-4</v>
      </c>
      <c r="L7701">
        <f t="shared" ref="L7701" si="26335">W7698</f>
        <v>5.9043690292341029E-2</v>
      </c>
      <c r="N7701">
        <f>(0.01*(L7701+10))/(EXP((L7701+10)/10))</f>
        <v>3.6787305392842473E-2</v>
      </c>
      <c r="O7701">
        <f xml:space="preserve"> (0.125*EXP(L7701/80))</f>
        <v>0.12509228981896431</v>
      </c>
      <c r="P7701">
        <f>(0.1*(L7701+25))/(EXP((L7701+25)/10))</f>
        <v>0.20448622317912191</v>
      </c>
      <c r="Q7701">
        <f>(0.125*EXP(L7701/18))</f>
        <v>0.12541069884698799</v>
      </c>
      <c r="R7701">
        <f>0.07 * EXP(L7701/20)</f>
        <v>7.020695825519109E-2</v>
      </c>
      <c r="S7701">
        <f>(1/(EXP((L7701+30)/10)+1))</f>
        <v>4.7159845150544999E-2</v>
      </c>
      <c r="T7701">
        <f>(P7701*(1-T7700) - Q7701*T7700)*$F$21</f>
        <v>2.0381515304182E-3</v>
      </c>
      <c r="U7701">
        <f>(N7701*(1-U7700) - O7701*U7700)*$F$21</f>
        <v>3.6727898744695836E-4</v>
      </c>
      <c r="V7701">
        <f>(R7701*(1-V7700) - S7701*V7700)*$F$21</f>
        <v>7.0124683078540986E-4</v>
      </c>
      <c r="W7701">
        <f>$F$21*(W7700+E7700*(G7700-($E$9*U7700^4*(W7700-$E$3) + $E$11*T7700^3*V7700*(W7700-$E$5) + $E$13*(W7700-$E$7))) /$E$15)</f>
        <v>0.34749331837092734</v>
      </c>
    </row>
    <row r="7702" spans="5:23" x14ac:dyDescent="0.25">
      <c r="I7702">
        <f>I7701 + 0.5*$F$28</f>
        <v>7.0341812623786401E-3</v>
      </c>
      <c r="J7702">
        <f t="shared" ref="J7702" si="26336">J7701 + 0.5*$F$28</f>
        <v>5.3669804589572536E-3</v>
      </c>
      <c r="K7702">
        <f t="shared" ref="K7702" si="26337">K7701 + 0.5*$F$28</f>
        <v>5.7010089246929503E-3</v>
      </c>
      <c r="L7702">
        <f t="shared" ref="L7702" si="26338">L7701 + 0.5*$F$28</f>
        <v>6.4043690292341027E-2</v>
      </c>
      <c r="N7702">
        <f t="shared" ref="N7702:N7704" si="26339">(0.01*(L7702+10))/(EXP((L7702+10)/10))</f>
        <v>3.6787192884485551E-2</v>
      </c>
      <c r="O7702">
        <f t="shared" ref="O7702:O7704" si="26340" xml:space="preserve"> (0.125*EXP(L7702/80))</f>
        <v>0.12510010833140395</v>
      </c>
      <c r="P7702">
        <f t="shared" ref="P7702:P7704" si="26341">(0.1*(L7702+25))/(EXP((L7702+25)/10))</f>
        <v>0.2044247861119555</v>
      </c>
      <c r="Q7702">
        <f t="shared" ref="Q7702:Q7704" si="26342">(0.125*EXP(L7702/18))</f>
        <v>0.12544553999104704</v>
      </c>
      <c r="R7702">
        <f t="shared" ref="R7702:R7704" si="26343">0.07 * EXP(L7702/20)</f>
        <v>7.0224512188905158E-2</v>
      </c>
      <c r="S7702">
        <f t="shared" ref="S7702:S7704" si="26344">(1/(EXP((L7702+30)/10)+1))</f>
        <v>4.7137382339966317E-2</v>
      </c>
      <c r="T7702">
        <f>(P7702*(1-T7701) - Q7702*T7701)*$F$21*2</f>
        <v>4.0750492080393825E-3</v>
      </c>
      <c r="U7702">
        <f>(N7702*(1-U7701) - O7702*U7701)*$F$21*2</f>
        <v>7.3455470160828915E-4</v>
      </c>
      <c r="V7702">
        <f>(R7702*(1-V7701) - S7702*V7701)*$F$21*2</f>
        <v>1.4028442506462363E-3</v>
      </c>
      <c r="W7702">
        <f>$F$21*(W7701+E7701*(G7701-($E$9*U7701^4*(W7701-$E$3) + $E$11*T7701^3*V7701*(W7701-$E$5) + $E$13*(W7701-$E$7))) /$E$15)*2</f>
        <v>6.9498663674185468E-3</v>
      </c>
    </row>
    <row r="7703" spans="5:23" x14ac:dyDescent="0.25">
      <c r="I7703">
        <f>I7701 + 0.5*$F$28</f>
        <v>7.0341812623786401E-3</v>
      </c>
      <c r="J7703">
        <f t="shared" ref="J7703:L7703" si="26345">J7701 + 0.5*$F$28</f>
        <v>5.3669804589572536E-3</v>
      </c>
      <c r="K7703">
        <f t="shared" si="26345"/>
        <v>5.7010089246929503E-3</v>
      </c>
      <c r="L7703">
        <f t="shared" si="26345"/>
        <v>6.4043690292341027E-2</v>
      </c>
      <c r="N7703">
        <f t="shared" si="26339"/>
        <v>3.6787192884485551E-2</v>
      </c>
      <c r="O7703">
        <f t="shared" si="26340"/>
        <v>0.12510010833140395</v>
      </c>
      <c r="P7703">
        <f t="shared" si="26341"/>
        <v>0.2044247861119555</v>
      </c>
      <c r="Q7703">
        <f t="shared" si="26342"/>
        <v>0.12544553999104704</v>
      </c>
      <c r="R7703">
        <f t="shared" si="26343"/>
        <v>7.0224512188905158E-2</v>
      </c>
      <c r="S7703">
        <f t="shared" si="26344"/>
        <v>4.7137382339966317E-2</v>
      </c>
      <c r="T7703">
        <f>(P7703*(1-T7702) - Q7703*T7702)*$F$21*2</f>
        <v>4.061610966016275E-3</v>
      </c>
      <c r="U7703">
        <f>(N7703*(1-U7702) - O7703*U7702)*$F$21*2</f>
        <v>7.3336555612493488E-4</v>
      </c>
      <c r="V7703">
        <f>(R7703*(1-V7702) - S7703*V7702)*$F$21*2</f>
        <v>1.4011974345984077E-3</v>
      </c>
      <c r="W7703">
        <f>$F$21*(W7702+E7702*(G7702-($E$9*U7702^4*(W7702-$E$3) + $E$11*T7702^3*V7702*(W7702-$E$5) + $E$13*(W7702-$E$7))) /$E$15)*2</f>
        <v>1.3899732734837093E-4</v>
      </c>
    </row>
    <row r="7704" spans="5:23" x14ac:dyDescent="0.25">
      <c r="I7704">
        <f>I7701 + $F$28</f>
        <v>1.2034181262378639E-2</v>
      </c>
      <c r="J7704">
        <f t="shared" ref="J7704:L7704" si="26346">J7701 + $F$28</f>
        <v>1.0366980458957254E-2</v>
      </c>
      <c r="K7704">
        <f t="shared" si="26346"/>
        <v>1.070100892469295E-2</v>
      </c>
      <c r="L7704">
        <f t="shared" si="26346"/>
        <v>6.9043690292341031E-2</v>
      </c>
      <c r="N7704">
        <f t="shared" si="26339"/>
        <v>3.6787071296379606E-2</v>
      </c>
      <c r="O7704">
        <f t="shared" si="26340"/>
        <v>0.12510792733251591</v>
      </c>
      <c r="P7704">
        <f t="shared" si="26341"/>
        <v>0.20436335937049721</v>
      </c>
      <c r="Q7704">
        <f t="shared" si="26342"/>
        <v>0.12548039081454593</v>
      </c>
      <c r="R7704">
        <f t="shared" si="26343"/>
        <v>7.0242070511651281E-2</v>
      </c>
      <c r="S7704">
        <f t="shared" si="26344"/>
        <v>4.7114929699651781E-2</v>
      </c>
      <c r="T7704">
        <f t="shared" ref="T7704" si="26347">(P7704*(1-T7703) - Q7704*T7703)*$F$21</f>
        <v>2.0302366237767368E-3</v>
      </c>
      <c r="U7704">
        <f t="shared" ref="U7704" si="26348">(N7704*(1-U7703) - O7704*U7703)*$F$21</f>
        <v>3.6668343080676279E-4</v>
      </c>
      <c r="V7704">
        <f t="shared" ref="V7704" si="26349">(R7704*(1-V7703) - S7704*V7703)*$F$21</f>
        <v>7.007763018402304E-4</v>
      </c>
      <c r="W7704">
        <f t="shared" ref="W7704" si="26350">$F$21*(W7703+E7703*(G7703-($E$9*U7703^4*(W7703-$E$3) + $E$11*T7703^3*V7703*(W7703-$E$5) + $E$13*(W7703-$E$7))) /$E$15)</f>
        <v>1.3899732734837093E-6</v>
      </c>
    </row>
    <row r="7705" spans="5:23" x14ac:dyDescent="0.25">
      <c r="T7705">
        <f>SUM(T7701:T7704)/6</f>
        <v>2.0341747213750987E-3</v>
      </c>
      <c r="U7705">
        <f t="shared" ref="U7705" si="26351">SUM(U7701:U7704)/6</f>
        <v>3.6698044599782422E-4</v>
      </c>
      <c r="V7705">
        <f t="shared" ref="V7705" si="26352">SUM(V7701:V7704)/6</f>
        <v>7.0101080297838058E-4</v>
      </c>
      <c r="W7705">
        <f>SUM(W7701:W7704)/6</f>
        <v>5.9097262006494622E-2</v>
      </c>
    </row>
    <row r="7707" spans="5:23" x14ac:dyDescent="0.25">
      <c r="E7707">
        <f>E7700+0.01</f>
        <v>10.97999999999981</v>
      </c>
      <c r="F7707">
        <v>0.01</v>
      </c>
      <c r="G7707">
        <v>0</v>
      </c>
      <c r="I7707">
        <f>T7705</f>
        <v>2.0341747213750987E-3</v>
      </c>
      <c r="J7707">
        <f t="shared" ref="J7707" si="26353">U7705</f>
        <v>3.6698044599782422E-4</v>
      </c>
      <c r="K7707">
        <f t="shared" ref="K7707" si="26354">V7705</f>
        <v>7.0101080297838058E-4</v>
      </c>
      <c r="L7707">
        <f t="shared" ref="L7707" si="26355">W7705</f>
        <v>5.9097262006494622E-2</v>
      </c>
      <c r="T7707">
        <f>T7705</f>
        <v>2.0341747213750987E-3</v>
      </c>
      <c r="U7707">
        <f t="shared" ref="U7707:W7707" si="26356">U7705</f>
        <v>3.6698044599782422E-4</v>
      </c>
      <c r="V7707">
        <f t="shared" si="26356"/>
        <v>7.0101080297838058E-4</v>
      </c>
      <c r="W7707">
        <f t="shared" si="26356"/>
        <v>5.9097262006494622E-2</v>
      </c>
    </row>
    <row r="7708" spans="5:23" x14ac:dyDescent="0.25">
      <c r="I7708">
        <f>T7705</f>
        <v>2.0341747213750987E-3</v>
      </c>
      <c r="J7708">
        <f t="shared" ref="J7708" si="26357">U7705</f>
        <v>3.6698044599782422E-4</v>
      </c>
      <c r="K7708">
        <f t="shared" ref="K7708" si="26358">V7705</f>
        <v>7.0101080297838058E-4</v>
      </c>
      <c r="L7708">
        <f t="shared" ref="L7708" si="26359">W7705</f>
        <v>5.9097262006494622E-2</v>
      </c>
      <c r="N7708">
        <f>(0.01*(L7708+10))/(EXP((L7708+10)/10))</f>
        <v>3.6787304235541995E-2</v>
      </c>
      <c r="O7708">
        <f xml:space="preserve"> (0.125*EXP(L7708/80))</f>
        <v>0.12509237358659725</v>
      </c>
      <c r="P7708">
        <f>(0.1*(L7708+25))/(EXP((L7708+25)/10))</f>
        <v>0.20448556486661548</v>
      </c>
      <c r="Q7708">
        <f>(0.125*EXP(L7708/18))</f>
        <v>0.12541107209566069</v>
      </c>
      <c r="R7708">
        <f>0.07 * EXP(L7708/20)</f>
        <v>7.0207146310797899E-2</v>
      </c>
      <c r="S7708">
        <f>(1/(EXP((L7708+30)/10)+1))</f>
        <v>4.7159604422376995E-2</v>
      </c>
      <c r="T7708">
        <f>(P7708*(1-T7707) - Q7708*T7707)*$F$21</f>
        <v>2.0381449746704017E-3</v>
      </c>
      <c r="U7708">
        <f>(N7708*(1-U7707) - O7708*U7707)*$F$21</f>
        <v>3.6727897559176841E-4</v>
      </c>
      <c r="V7708">
        <f>(R7708*(1-V7707) - S7708*V7707)*$F$21</f>
        <v>7.0124870950623471E-4</v>
      </c>
      <c r="W7708">
        <f>$F$21*(W7707+E7707*(G7707-($E$9*U7707^4*(W7707-$E$3) + $E$11*T7707^3*V7707*(W7707-$E$5) + $E$13*(W7707-$E$7))) /$E$15)</f>
        <v>0.34780831813351859</v>
      </c>
    </row>
    <row r="7709" spans="5:23" x14ac:dyDescent="0.25">
      <c r="I7709">
        <f>I7708 + 0.5*$F$28</f>
        <v>7.0341747213750992E-3</v>
      </c>
      <c r="J7709">
        <f t="shared" ref="J7709" si="26360">J7708 + 0.5*$F$28</f>
        <v>5.3669804459978241E-3</v>
      </c>
      <c r="K7709">
        <f t="shared" ref="K7709" si="26361">K7708 + 0.5*$F$28</f>
        <v>5.7010108029783811E-3</v>
      </c>
      <c r="L7709">
        <f t="shared" ref="L7709" si="26362">L7708 + 0.5*$F$28</f>
        <v>6.4097262006494626E-2</v>
      </c>
      <c r="N7709">
        <f t="shared" ref="N7709:N7711" si="26363">(0.01*(L7709+10))/(EXP((L7709+10)/10))</f>
        <v>3.6787191629853257E-2</v>
      </c>
      <c r="O7709">
        <f t="shared" ref="O7709:O7711" si="26364" xml:space="preserve"> (0.125*EXP(L7709/80))</f>
        <v>0.12510019210427256</v>
      </c>
      <c r="P7709">
        <f t="shared" ref="P7709:P7711" si="26365">(0.1*(L7709+25))/(EXP((L7709+25)/10))</f>
        <v>0.20442412791005565</v>
      </c>
      <c r="Q7709">
        <f t="shared" ref="Q7709:Q7711" si="26366">(0.125*EXP(L7709/18))</f>
        <v>0.12544591334341429</v>
      </c>
      <c r="R7709">
        <f t="shared" ref="R7709:R7711" si="26367">0.07 * EXP(L7709/20)</f>
        <v>7.0224700291531758E-2</v>
      </c>
      <c r="S7709">
        <f t="shared" ref="S7709:S7711" si="26368">(1/(EXP((L7709+30)/10)+1))</f>
        <v>4.713714172078777E-2</v>
      </c>
      <c r="T7709">
        <f>(P7709*(1-T7708) - Q7709*T7708)*$F$21*2</f>
        <v>4.0750360988636115E-3</v>
      </c>
      <c r="U7709">
        <f>(N7709*(1-U7708) - O7709*U7708)*$F$21*2</f>
        <v>7.3455467594788317E-4</v>
      </c>
      <c r="V7709">
        <f>(R7709*(1-V7708) - S7709*V7708)*$F$21*2</f>
        <v>1.4028480090255068E-3</v>
      </c>
      <c r="W7709">
        <f>$F$21*(W7708+E7708*(G7708-($E$9*U7708^4*(W7708-$E$3) + $E$11*T7708^3*V7708*(W7708-$E$5) + $E$13*(W7708-$E$7))) /$E$15)*2</f>
        <v>6.9561663626703718E-3</v>
      </c>
    </row>
    <row r="7710" spans="5:23" x14ac:dyDescent="0.25">
      <c r="I7710">
        <f>I7708 + 0.5*$F$28</f>
        <v>7.0341747213750992E-3</v>
      </c>
      <c r="J7710">
        <f t="shared" ref="J7710:L7710" si="26369">J7708 + 0.5*$F$28</f>
        <v>5.3669804459978241E-3</v>
      </c>
      <c r="K7710">
        <f t="shared" si="26369"/>
        <v>5.7010108029783811E-3</v>
      </c>
      <c r="L7710">
        <f t="shared" si="26369"/>
        <v>6.4097262006494626E-2</v>
      </c>
      <c r="N7710">
        <f t="shared" si="26363"/>
        <v>3.6787191629853257E-2</v>
      </c>
      <c r="O7710">
        <f t="shared" si="26364"/>
        <v>0.12510019210427256</v>
      </c>
      <c r="P7710">
        <f t="shared" si="26365"/>
        <v>0.20442412791005565</v>
      </c>
      <c r="Q7710">
        <f t="shared" si="26366"/>
        <v>0.12544591334341429</v>
      </c>
      <c r="R7710">
        <f t="shared" si="26367"/>
        <v>7.0224700291531758E-2</v>
      </c>
      <c r="S7710">
        <f t="shared" si="26368"/>
        <v>4.713714172078777E-2</v>
      </c>
      <c r="T7710">
        <f>(P7710*(1-T7709) - Q7710*T7709)*$F$21*2</f>
        <v>4.0615979116802826E-3</v>
      </c>
      <c r="U7710">
        <f>(N7710*(1-U7709) - O7710*U7709)*$F$21*2</f>
        <v>7.333655299030877E-4</v>
      </c>
      <c r="V7710">
        <f>(R7710*(1-V7709) - S7710*V7709)*$F$21*2</f>
        <v>1.4012011893025842E-3</v>
      </c>
      <c r="W7710">
        <f>$F$21*(W7709+E7709*(G7709-($E$9*U7709^4*(W7709-$E$3) + $E$11*T7709^3*V7709*(W7709-$E$5) + $E$13*(W7709-$E$7))) /$E$15)*2</f>
        <v>1.3912332725340743E-4</v>
      </c>
    </row>
    <row r="7711" spans="5:23" x14ac:dyDescent="0.25">
      <c r="I7711">
        <f>I7708 + $F$28</f>
        <v>1.2034174721375098E-2</v>
      </c>
      <c r="J7711">
        <f t="shared" ref="J7711:L7711" si="26370">J7708 + $F$28</f>
        <v>1.0366980445997825E-2</v>
      </c>
      <c r="K7711">
        <f t="shared" si="26370"/>
        <v>1.070101080297838E-2</v>
      </c>
      <c r="L7711">
        <f t="shared" si="26370"/>
        <v>6.9097262006494617E-2</v>
      </c>
      <c r="N7711">
        <f t="shared" si="26363"/>
        <v>3.6787069944513077E-2</v>
      </c>
      <c r="O7711">
        <f t="shared" si="26364"/>
        <v>0.12510801111062048</v>
      </c>
      <c r="P7711">
        <f t="shared" si="26365"/>
        <v>0.20436270127925776</v>
      </c>
      <c r="Q7711">
        <f t="shared" si="26366"/>
        <v>0.12548076427063659</v>
      </c>
      <c r="R7711">
        <f t="shared" si="26367"/>
        <v>7.0242258661309426E-2</v>
      </c>
      <c r="S7711">
        <f t="shared" si="26368"/>
        <v>4.7114689189418718E-2</v>
      </c>
      <c r="T7711">
        <f t="shared" ref="T7711" si="26371">(P7711*(1-T7710) - Q7711*T7710)*$F$21</f>
        <v>2.0302300974839893E-3</v>
      </c>
      <c r="U7711">
        <f t="shared" ref="U7711" si="26372">(N7711*(1-U7710) - O7711*U7710)*$F$21</f>
        <v>3.6668341672606384E-4</v>
      </c>
      <c r="V7711">
        <f t="shared" ref="V7711" si="26373">(R7711*(1-V7710) - S7711*V7710)*$F$21</f>
        <v>7.007781796640807E-4</v>
      </c>
      <c r="W7711">
        <f t="shared" ref="W7711" si="26374">$F$21*(W7710+E7710*(G7710-($E$9*U7710^4*(W7710-$E$3) + $E$11*T7710^3*V7710*(W7710-$E$5) + $E$13*(W7710-$E$7))) /$E$15)</f>
        <v>1.3912332725340743E-6</v>
      </c>
    </row>
    <row r="7712" spans="5:23" x14ac:dyDescent="0.25">
      <c r="T7712">
        <f>SUM(T7708:T7711)/6</f>
        <v>2.034168180449714E-3</v>
      </c>
      <c r="U7712">
        <f t="shared" ref="U7712" si="26375">SUM(U7708:U7711)/6</f>
        <v>3.6698043302813384E-4</v>
      </c>
      <c r="V7712">
        <f t="shared" ref="V7712" si="26376">SUM(V7708:V7711)/6</f>
        <v>7.0101268124973446E-4</v>
      </c>
      <c r="W7712">
        <f>SUM(W7708:W7711)/6</f>
        <v>5.9150833176119154E-2</v>
      </c>
    </row>
    <row r="7714" spans="5:23" x14ac:dyDescent="0.25">
      <c r="E7714">
        <f>E7707+0.01</f>
        <v>10.98999999999981</v>
      </c>
      <c r="F7714">
        <v>0.01</v>
      </c>
      <c r="G7714">
        <v>0</v>
      </c>
      <c r="I7714">
        <f>T7712</f>
        <v>2.034168180449714E-3</v>
      </c>
      <c r="J7714">
        <f t="shared" ref="J7714" si="26377">U7712</f>
        <v>3.6698043302813384E-4</v>
      </c>
      <c r="K7714">
        <f t="shared" ref="K7714" si="26378">V7712</f>
        <v>7.0101268124973446E-4</v>
      </c>
      <c r="L7714">
        <f t="shared" ref="L7714" si="26379">W7712</f>
        <v>5.9150833176119154E-2</v>
      </c>
      <c r="T7714">
        <f>T7712</f>
        <v>2.034168180449714E-3</v>
      </c>
      <c r="U7714">
        <f t="shared" ref="U7714:W7714" si="26380">U7712</f>
        <v>3.6698043302813384E-4</v>
      </c>
      <c r="V7714">
        <f t="shared" si="26380"/>
        <v>7.0101268124973446E-4</v>
      </c>
      <c r="W7714">
        <f t="shared" si="26380"/>
        <v>5.9150833176119154E-2</v>
      </c>
    </row>
    <row r="7715" spans="5:23" x14ac:dyDescent="0.25">
      <c r="I7715">
        <f>T7712</f>
        <v>2.034168180449714E-3</v>
      </c>
      <c r="J7715">
        <f t="shared" ref="J7715" si="26381">U7712</f>
        <v>3.6698043302813384E-4</v>
      </c>
      <c r="K7715">
        <f t="shared" ref="K7715" si="26382">V7712</f>
        <v>7.0101268124973446E-4</v>
      </c>
      <c r="L7715">
        <f t="shared" ref="L7715" si="26383">W7712</f>
        <v>5.9150833176119154E-2</v>
      </c>
      <c r="N7715">
        <f>(0.01*(L7715+10))/(EXP((L7715+10)/10))</f>
        <v>3.6787303077209926E-2</v>
      </c>
      <c r="O7715">
        <f xml:space="preserve"> (0.125*EXP(L7715/80))</f>
        <v>0.12509245735343485</v>
      </c>
      <c r="P7715">
        <f>(0.1*(L7715+25))/(EXP((L7715+25)/10))</f>
        <v>0.20448490656198537</v>
      </c>
      <c r="Q7715">
        <f>(0.125*EXP(L7715/18))</f>
        <v>0.12541144534165033</v>
      </c>
      <c r="R7715">
        <f>0.07 * EXP(L7715/20)</f>
        <v>7.0207334364996959E-2</v>
      </c>
      <c r="S7715">
        <f>(1/(EXP((L7715+30)/10)+1))</f>
        <v>4.7159363697823871E-2</v>
      </c>
      <c r="T7715">
        <f>(P7715*(1-T7714) - Q7715*T7714)*$F$21</f>
        <v>2.0381384190009655E-3</v>
      </c>
      <c r="U7715">
        <f>(N7715*(1-U7714) - O7715*U7714)*$F$21</f>
        <v>3.6727896372628596E-4</v>
      </c>
      <c r="V7715">
        <f>(R7715*(1-V7714) - S7715*V7714)*$F$21</f>
        <v>7.0125058821298521E-4</v>
      </c>
      <c r="W7715">
        <f>$F$21*(W7714+E7714*(G7714-($E$9*U7714^4*(W7714-$E$3) + $E$11*T7714^3*V7714*(W7714-$E$5) + $E$13*(W7714-$E$7))) /$E$15)</f>
        <v>0.34812331469431462</v>
      </c>
    </row>
    <row r="7716" spans="5:23" x14ac:dyDescent="0.25">
      <c r="I7716">
        <f>I7715 + 0.5*$F$28</f>
        <v>7.0341681804497146E-3</v>
      </c>
      <c r="J7716">
        <f t="shared" ref="J7716" si="26384">J7715 + 0.5*$F$28</f>
        <v>5.3669804330281337E-3</v>
      </c>
      <c r="K7716">
        <f t="shared" ref="K7716" si="26385">K7715 + 0.5*$F$28</f>
        <v>5.7010126812497347E-3</v>
      </c>
      <c r="L7716">
        <f t="shared" ref="L7716" si="26386">L7715 + 0.5*$F$28</f>
        <v>6.4150833176119151E-2</v>
      </c>
      <c r="N7716">
        <f t="shared" ref="N7716:N7718" si="26387">(0.01*(L7716+10))/(EXP((L7716+10)/10))</f>
        <v>3.6787190374191397E-2</v>
      </c>
      <c r="O7716">
        <f t="shared" ref="O7716:O7718" si="26388" xml:space="preserve"> (0.125*EXP(L7716/80))</f>
        <v>0.12510027587634576</v>
      </c>
      <c r="P7716">
        <f t="shared" ref="P7716:P7718" si="26389">(0.1*(L7716+25))/(EXP((L7716+25)/10))</f>
        <v>0.2044234697160314</v>
      </c>
      <c r="Q7716">
        <f t="shared" ref="Q7716:Q7718" si="26390">(0.125*EXP(L7716/18))</f>
        <v>0.12544628669309779</v>
      </c>
      <c r="R7716">
        <f t="shared" ref="R7716:R7718" si="26391">0.07 * EXP(L7716/20)</f>
        <v>7.0224888392750248E-2</v>
      </c>
      <c r="S7716">
        <f t="shared" ref="S7716:S7718" si="26392">(1/(EXP((L7716+30)/10)+1))</f>
        <v>4.7136901105222478E-2</v>
      </c>
      <c r="T7716">
        <f>(P7716*(1-T7715) - Q7716*T7715)*$F$21*2</f>
        <v>4.0750229898445494E-3</v>
      </c>
      <c r="U7716">
        <f>(N7716*(1-U7715) - O7716*U7715)*$F$21*2</f>
        <v>7.3455465026693253E-4</v>
      </c>
      <c r="V7716">
        <f>(R7716*(1-V7715) - S7716*V7715)*$F$21*2</f>
        <v>1.4028517673766213E-3</v>
      </c>
      <c r="W7716">
        <f>$F$21*(W7715+E7715*(G7715-($E$9*U7715^4*(W7715-$E$3) + $E$11*T7715^3*V7715*(W7715-$E$5) + $E$13*(W7715-$E$7))) /$E$15)*2</f>
        <v>6.9624662938862925E-3</v>
      </c>
    </row>
    <row r="7717" spans="5:23" x14ac:dyDescent="0.25">
      <c r="I7717">
        <f>I7715 + 0.5*$F$28</f>
        <v>7.0341681804497146E-3</v>
      </c>
      <c r="J7717">
        <f t="shared" ref="J7717:L7717" si="26393">J7715 + 0.5*$F$28</f>
        <v>5.3669804330281337E-3</v>
      </c>
      <c r="K7717">
        <f t="shared" si="26393"/>
        <v>5.7010126812497347E-3</v>
      </c>
      <c r="L7717">
        <f t="shared" si="26393"/>
        <v>6.4150833176119151E-2</v>
      </c>
      <c r="N7717">
        <f t="shared" si="26387"/>
        <v>3.6787190374191397E-2</v>
      </c>
      <c r="O7717">
        <f t="shared" si="26388"/>
        <v>0.12510027587634576</v>
      </c>
      <c r="P7717">
        <f t="shared" si="26389"/>
        <v>0.2044234697160314</v>
      </c>
      <c r="Q7717">
        <f t="shared" si="26390"/>
        <v>0.12544628669309779</v>
      </c>
      <c r="R7717">
        <f t="shared" si="26391"/>
        <v>7.0224888392750248E-2</v>
      </c>
      <c r="S7717">
        <f t="shared" si="26392"/>
        <v>4.7136901105222478E-2</v>
      </c>
      <c r="T7717">
        <f>(P7717*(1-T7716) - Q7717*T7716)*$F$21*2</f>
        <v>4.0615848575001959E-3</v>
      </c>
      <c r="U7717">
        <f>(N7717*(1-U7716) - O7717*U7716)*$F$21*2</f>
        <v>7.3336550366074271E-4</v>
      </c>
      <c r="V7717">
        <f>(R7717*(1-V7716) - S7717*V7716)*$F$21*2</f>
        <v>1.4012049439786109E-3</v>
      </c>
      <c r="W7717">
        <f>$F$21*(W7716+E7716*(G7716-($E$9*U7716^4*(W7716-$E$3) + $E$11*T7716^3*V7716*(W7716-$E$5) + $E$13*(W7716-$E$7))) /$E$15)*2</f>
        <v>1.3924932587772585E-4</v>
      </c>
    </row>
    <row r="7718" spans="5:23" x14ac:dyDescent="0.25">
      <c r="I7718">
        <f>I7715 + $F$28</f>
        <v>1.2034168180449714E-2</v>
      </c>
      <c r="J7718">
        <f t="shared" ref="J7718:L7718" si="26394">J7715 + $F$28</f>
        <v>1.0366980433028134E-2</v>
      </c>
      <c r="K7718">
        <f t="shared" si="26394"/>
        <v>1.0701012681249735E-2</v>
      </c>
      <c r="L7718">
        <f t="shared" si="26394"/>
        <v>6.9150833176119156E-2</v>
      </c>
      <c r="N7718">
        <f t="shared" si="26387"/>
        <v>3.6787068591619017E-2</v>
      </c>
      <c r="O7718">
        <f t="shared" si="26388"/>
        <v>0.12510809488792959</v>
      </c>
      <c r="P7718">
        <f t="shared" si="26389"/>
        <v>0.20436204319589332</v>
      </c>
      <c r="Q7718">
        <f t="shared" si="26390"/>
        <v>0.12548113772404274</v>
      </c>
      <c r="R7718">
        <f t="shared" si="26391"/>
        <v>7.0242446809559086E-2</v>
      </c>
      <c r="S7718">
        <f t="shared" si="26392"/>
        <v>4.7114448682797315E-2</v>
      </c>
      <c r="T7718">
        <f t="shared" ref="T7718" si="26395">(P7718*(1-T7717) - Q7718*T7717)*$F$21</f>
        <v>2.0302235712691919E-3</v>
      </c>
      <c r="U7718">
        <f t="shared" ref="U7718" si="26396">(N7718*(1-U7717) - O7718*U7717)*$F$21</f>
        <v>3.6668340263513603E-4</v>
      </c>
      <c r="V7718">
        <f t="shared" ref="V7718" si="26397">(R7718*(1-V7717) - S7718*V7717)*$F$21</f>
        <v>7.0078005747385209E-4</v>
      </c>
      <c r="W7718">
        <f t="shared" ref="W7718" si="26398">$F$21*(W7717+E7717*(G7717-($E$9*U7717^4*(W7717-$E$3) + $E$11*T7717^3*V7717*(W7717-$E$5) + $E$13*(W7717-$E$7))) /$E$15)</f>
        <v>1.3924932587772585E-6</v>
      </c>
    </row>
    <row r="7719" spans="5:23" x14ac:dyDescent="0.25">
      <c r="T7719">
        <f>SUM(T7715:T7718)/6</f>
        <v>2.0341616396024839E-3</v>
      </c>
      <c r="U7719">
        <f t="shared" ref="U7719" si="26399">SUM(U7715:U7718)/6</f>
        <v>3.6698042004818291E-4</v>
      </c>
      <c r="V7719">
        <f t="shared" ref="V7719" si="26400">SUM(V7715:V7718)/6</f>
        <v>7.010145595070116E-4</v>
      </c>
      <c r="W7719">
        <f>SUM(W7715:W7718)/6</f>
        <v>5.9204403801222903E-2</v>
      </c>
    </row>
    <row r="7721" spans="5:23" x14ac:dyDescent="0.25">
      <c r="E7721">
        <f>E7714+0.01</f>
        <v>10.99999999999981</v>
      </c>
      <c r="F7721">
        <v>0.01</v>
      </c>
      <c r="G7721">
        <v>0</v>
      </c>
      <c r="I7721">
        <f>T7719</f>
        <v>2.0341616396024839E-3</v>
      </c>
      <c r="J7721">
        <f t="shared" ref="J7721" si="26401">U7719</f>
        <v>3.6698042004818291E-4</v>
      </c>
      <c r="K7721">
        <f t="shared" ref="K7721" si="26402">V7719</f>
        <v>7.010145595070116E-4</v>
      </c>
      <c r="L7721">
        <f t="shared" ref="L7721" si="26403">W7719</f>
        <v>5.9204403801222903E-2</v>
      </c>
      <c r="T7721">
        <f>T7719</f>
        <v>2.0341616396024839E-3</v>
      </c>
      <c r="U7721">
        <f t="shared" ref="U7721:W7721" si="26404">U7719</f>
        <v>3.6698042004818291E-4</v>
      </c>
      <c r="V7721">
        <f t="shared" si="26404"/>
        <v>7.010145595070116E-4</v>
      </c>
      <c r="W7721">
        <f t="shared" si="26404"/>
        <v>5.9204403801222903E-2</v>
      </c>
    </row>
    <row r="7722" spans="5:23" x14ac:dyDescent="0.25">
      <c r="I7722">
        <f>T7719</f>
        <v>2.0341616396024839E-3</v>
      </c>
      <c r="J7722">
        <f t="shared" ref="J7722" si="26405">U7719</f>
        <v>3.6698042004818291E-4</v>
      </c>
      <c r="K7722">
        <f t="shared" ref="K7722" si="26406">V7719</f>
        <v>7.010145595070116E-4</v>
      </c>
      <c r="L7722">
        <f t="shared" ref="L7722" si="26407">W7719</f>
        <v>5.9204403801222903E-2</v>
      </c>
      <c r="N7722">
        <f>(0.01*(L7722+10))/(EXP((L7722+10)/10))</f>
        <v>3.6787301917846314E-2</v>
      </c>
      <c r="O7722">
        <f xml:space="preserve"> (0.125*EXP(L7722/80))</f>
        <v>0.1250925411194771</v>
      </c>
      <c r="P7722">
        <f>(0.1*(L7722+25))/(EXP((L7722+25)/10))</f>
        <v>0.20448424826523121</v>
      </c>
      <c r="Q7722">
        <f>(0.125*EXP(L7722/18))</f>
        <v>0.12541181858495698</v>
      </c>
      <c r="R7722">
        <f>0.07 * EXP(L7722/20)</f>
        <v>7.0207522417788243E-2</v>
      </c>
      <c r="S7722">
        <f>(1/(EXP((L7722+30)/10)+1))</f>
        <v>4.7159122976885494E-2</v>
      </c>
      <c r="T7722">
        <f>(P7722*(1-T7721) - Q7722*T7721)*$F$21</f>
        <v>2.0381318634098882E-3</v>
      </c>
      <c r="U7722">
        <f>(N7722*(1-U7721) - O7722*U7721)*$F$21</f>
        <v>3.6727895185051146E-4</v>
      </c>
      <c r="V7722">
        <f>(R7722*(1-V7721) - S7722*V7721)*$F$21</f>
        <v>7.0125246690566081E-4</v>
      </c>
      <c r="W7722">
        <f>$F$21*(W7721+E7721*(G7721-($E$9*U7721^4*(W7721-$E$3) + $E$11*T7721^3*V7721*(W7721-$E$5) + $E$13*(W7721-$E$7))) /$E$15)</f>
        <v>0.3484383080533644</v>
      </c>
    </row>
    <row r="7723" spans="5:23" x14ac:dyDescent="0.25">
      <c r="I7723">
        <f>I7722 + 0.5*$F$28</f>
        <v>7.0341616396024844E-3</v>
      </c>
      <c r="J7723">
        <f t="shared" ref="J7723" si="26408">J7722 + 0.5*$F$28</f>
        <v>5.3669804200481832E-3</v>
      </c>
      <c r="K7723">
        <f t="shared" ref="K7723" si="26409">K7722 + 0.5*$F$28</f>
        <v>5.7010145595070118E-3</v>
      </c>
      <c r="L7723">
        <f t="shared" ref="L7723" si="26410">L7722 + 0.5*$F$28</f>
        <v>6.4204403801222901E-2</v>
      </c>
      <c r="N7723">
        <f t="shared" ref="N7723:N7725" si="26411">(0.01*(L7723+10))/(EXP((L7723+10)/10))</f>
        <v>3.6787189117500028E-2</v>
      </c>
      <c r="O7723">
        <f t="shared" ref="O7723:O7725" si="26412" xml:space="preserve"> (0.125*EXP(L7723/80))</f>
        <v>0.12510035964762353</v>
      </c>
      <c r="P7723">
        <f t="shared" ref="P7723:P7725" si="26413">(0.1*(L7723+25))/(EXP((L7723+25)/10))</f>
        <v>0.2044228115298827</v>
      </c>
      <c r="Q7723">
        <f t="shared" ref="Q7723:Q7725" si="26414">(0.125*EXP(L7723/18))</f>
        <v>0.12544666004009752</v>
      </c>
      <c r="R7723">
        <f t="shared" ref="R7723:R7725" si="26415">0.07 * EXP(L7723/20)</f>
        <v>7.0225076492560601E-2</v>
      </c>
      <c r="S7723">
        <f t="shared" ref="S7723:S7725" si="26416">(1/(EXP((L7723+30)/10)+1))</f>
        <v>4.7136660493270373E-2</v>
      </c>
      <c r="T7723">
        <f>(P7723*(1-T7722) - Q7723*T7722)*$F$21*2</f>
        <v>4.0750098809821953E-3</v>
      </c>
      <c r="U7723">
        <f>(N7723*(1-U7722) - O7723*U7722)*$F$21*2</f>
        <v>7.3455462456543843E-4</v>
      </c>
      <c r="V7723">
        <f>(R7723*(1-V7722) - S7723*V7722)*$F$21*2</f>
        <v>1.4028555256995793E-3</v>
      </c>
      <c r="W7723">
        <f>$F$21*(W7722+E7722*(G7722-($E$9*U7722^4*(W7722-$E$3) + $E$11*T7722^3*V7722*(W7722-$E$5) + $E$13*(W7722-$E$7))) /$E$15)*2</f>
        <v>6.9687661610672883E-3</v>
      </c>
    </row>
    <row r="7724" spans="5:23" x14ac:dyDescent="0.25">
      <c r="I7724">
        <f>I7722 + 0.5*$F$28</f>
        <v>7.0341616396024844E-3</v>
      </c>
      <c r="J7724">
        <f t="shared" ref="J7724:L7724" si="26417">J7722 + 0.5*$F$28</f>
        <v>5.3669804200481832E-3</v>
      </c>
      <c r="K7724">
        <f t="shared" si="26417"/>
        <v>5.7010145595070118E-3</v>
      </c>
      <c r="L7724">
        <f t="shared" si="26417"/>
        <v>6.4204403801222901E-2</v>
      </c>
      <c r="N7724">
        <f t="shared" si="26411"/>
        <v>3.6787189117500028E-2</v>
      </c>
      <c r="O7724">
        <f t="shared" si="26412"/>
        <v>0.12510035964762353</v>
      </c>
      <c r="P7724">
        <f t="shared" si="26413"/>
        <v>0.2044228115298827</v>
      </c>
      <c r="Q7724">
        <f t="shared" si="26414"/>
        <v>0.12544666004009752</v>
      </c>
      <c r="R7724">
        <f t="shared" si="26415"/>
        <v>7.0225076492560601E-2</v>
      </c>
      <c r="S7724">
        <f t="shared" si="26416"/>
        <v>4.7136660493270373E-2</v>
      </c>
      <c r="T7724">
        <f>(P7724*(1-T7723) - Q7724*T7723)*$F$21*2</f>
        <v>4.0615718034760131E-3</v>
      </c>
      <c r="U7724">
        <f>(N7724*(1-U7723) - O7724*U7723)*$F$21*2</f>
        <v>7.3336547739790098E-4</v>
      </c>
      <c r="V7724">
        <f>(R7724*(1-V7723) - S7724*V7723)*$F$21*2</f>
        <v>1.4012086986264867E-3</v>
      </c>
      <c r="W7724">
        <f>$F$21*(W7723+E7723*(G7723-($E$9*U7723^4*(W7723-$E$3) + $E$11*T7723^3*V7723*(W7723-$E$5) + $E$13*(W7723-$E$7))) /$E$15)*2</f>
        <v>1.3937532322134578E-4</v>
      </c>
    </row>
    <row r="7725" spans="5:23" x14ac:dyDescent="0.25">
      <c r="I7725">
        <f>I7722 + $F$28</f>
        <v>1.2034161639602484E-2</v>
      </c>
      <c r="J7725">
        <f t="shared" ref="J7725:L7725" si="26418">J7722 + $F$28</f>
        <v>1.0366980420048183E-2</v>
      </c>
      <c r="K7725">
        <f t="shared" si="26418"/>
        <v>1.0701014559507012E-2</v>
      </c>
      <c r="L7725">
        <f t="shared" si="26418"/>
        <v>6.9204403801222905E-2</v>
      </c>
      <c r="N7725">
        <f t="shared" si="26411"/>
        <v>3.6787067237697493E-2</v>
      </c>
      <c r="O7725">
        <f t="shared" si="26412"/>
        <v>0.12510817866444324</v>
      </c>
      <c r="P7725">
        <f t="shared" si="26413"/>
        <v>0.204361385120404</v>
      </c>
      <c r="Q7725">
        <f t="shared" si="26414"/>
        <v>0.12548151117476439</v>
      </c>
      <c r="R7725">
        <f t="shared" si="26415"/>
        <v>7.0242634956400291E-2</v>
      </c>
      <c r="S7725">
        <f t="shared" si="26416"/>
        <v>4.7114208179787571E-2</v>
      </c>
      <c r="T7725">
        <f t="shared" ref="T7725" si="26419">(P7725*(1-T7724) - Q7725*T7724)*$F$21</f>
        <v>2.0302170451323466E-3</v>
      </c>
      <c r="U7725">
        <f t="shared" ref="U7725" si="26420">(N7725*(1-U7724) - O7725*U7724)*$F$21</f>
        <v>3.6668338853398019E-4</v>
      </c>
      <c r="V7725">
        <f t="shared" ref="V7725" si="26421">(R7725*(1-V7724) - S7725*V7724)*$F$21</f>
        <v>7.0078193526954523E-4</v>
      </c>
      <c r="W7725">
        <f t="shared" ref="W7725" si="26422">$F$21*(W7724+E7724*(G7724-($E$9*U7724^4*(W7724-$E$3) + $E$11*T7724^3*V7724*(W7724-$E$5) + $E$13*(W7724-$E$7))) /$E$15)</f>
        <v>1.3937532322134579E-6</v>
      </c>
    </row>
    <row r="7726" spans="5:23" x14ac:dyDescent="0.25">
      <c r="T7726">
        <f>SUM(T7722:T7725)/6</f>
        <v>2.0341550988334073E-3</v>
      </c>
      <c r="U7726">
        <f t="shared" ref="U7726" si="26423">SUM(U7722:U7725)/6</f>
        <v>3.6698040705797184E-4</v>
      </c>
      <c r="V7726">
        <f t="shared" ref="V7726" si="26424">SUM(V7722:V7725)/6</f>
        <v>7.01016437750212E-4</v>
      </c>
      <c r="W7726">
        <f>SUM(W7722:W7725)/6</f>
        <v>5.9257973881814203E-2</v>
      </c>
    </row>
    <row r="7728" spans="5:23" x14ac:dyDescent="0.25">
      <c r="E7728">
        <f>E7721+0.01</f>
        <v>11.00999999999981</v>
      </c>
      <c r="F7728">
        <v>0.01</v>
      </c>
      <c r="G7728">
        <v>0</v>
      </c>
      <c r="I7728">
        <f>T7726</f>
        <v>2.0341550988334073E-3</v>
      </c>
      <c r="J7728">
        <f t="shared" ref="J7728" si="26425">U7726</f>
        <v>3.6698040705797184E-4</v>
      </c>
      <c r="K7728">
        <f t="shared" ref="K7728" si="26426">V7726</f>
        <v>7.01016437750212E-4</v>
      </c>
      <c r="L7728">
        <f t="shared" ref="L7728" si="26427">W7726</f>
        <v>5.9257973881814203E-2</v>
      </c>
      <c r="T7728">
        <f>T7726</f>
        <v>2.0341550988334073E-3</v>
      </c>
      <c r="U7728">
        <f t="shared" ref="U7728:W7728" si="26428">U7726</f>
        <v>3.6698040705797184E-4</v>
      </c>
      <c r="V7728">
        <f t="shared" si="26428"/>
        <v>7.01016437750212E-4</v>
      </c>
      <c r="W7728">
        <f t="shared" si="26428"/>
        <v>5.9257973881814203E-2</v>
      </c>
    </row>
    <row r="7729" spans="5:23" x14ac:dyDescent="0.25">
      <c r="I7729">
        <f>T7726</f>
        <v>2.0341550988334073E-3</v>
      </c>
      <c r="J7729">
        <f t="shared" ref="J7729" si="26429">U7726</f>
        <v>3.6698040705797184E-4</v>
      </c>
      <c r="K7729">
        <f t="shared" ref="K7729" si="26430">V7726</f>
        <v>7.01016437750212E-4</v>
      </c>
      <c r="L7729">
        <f t="shared" ref="L7729" si="26431">W7726</f>
        <v>5.9257973881814203E-2</v>
      </c>
      <c r="N7729">
        <f>(0.01*(L7729+10))/(EXP((L7729+10)/10))</f>
        <v>3.6787300757451208E-2</v>
      </c>
      <c r="O7729">
        <f xml:space="preserve"> (0.125*EXP(L7729/80))</f>
        <v>0.12509262488472403</v>
      </c>
      <c r="P7729">
        <f>(0.1*(L7729+25))/(EXP((L7729+25)/10))</f>
        <v>0.2044835899763531</v>
      </c>
      <c r="Q7729">
        <f>(0.125*EXP(L7729/18))</f>
        <v>0.12541219182558064</v>
      </c>
      <c r="R7729">
        <f>0.07 * EXP(L7729/20)</f>
        <v>7.0207710469171791E-2</v>
      </c>
      <c r="S7729">
        <f>(1/(EXP((L7729+30)/10)+1))</f>
        <v>4.7158882259561816E-2</v>
      </c>
      <c r="T7729">
        <f>(P7729*(1-T7728) - Q7729*T7728)*$F$21</f>
        <v>2.0381253078971704E-3</v>
      </c>
      <c r="U7729">
        <f>(N7729*(1-U7728) - O7729*U7728)*$F$21</f>
        <v>3.6727893996444527E-4</v>
      </c>
      <c r="V7729">
        <f>(R7729*(1-V7728) - S7729*V7728)*$F$21</f>
        <v>7.0125434558426228E-4</v>
      </c>
      <c r="W7729">
        <f>$F$21*(W7728+E7728*(G7728-($E$9*U7728^4*(W7728-$E$3) + $E$11*T7728^3*V7728*(W7728-$E$5) + $E$13*(W7728-$E$7))) /$E$15)</f>
        <v>0.3487532982107166</v>
      </c>
    </row>
    <row r="7730" spans="5:23" x14ac:dyDescent="0.25">
      <c r="I7730">
        <f>I7729 + 0.5*$F$28</f>
        <v>7.034155098833407E-3</v>
      </c>
      <c r="J7730">
        <f t="shared" ref="J7730" si="26432">J7729 + 0.5*$F$28</f>
        <v>5.3669804070579719E-3</v>
      </c>
      <c r="K7730">
        <f t="shared" ref="K7730" si="26433">K7729 + 0.5*$F$28</f>
        <v>5.7010164377502125E-3</v>
      </c>
      <c r="L7730">
        <f t="shared" ref="L7730" si="26434">L7729 + 0.5*$F$28</f>
        <v>6.4257973881814201E-2</v>
      </c>
      <c r="N7730">
        <f t="shared" ref="N7730:N7732" si="26435">(0.01*(L7730+10))/(EXP((L7730+10)/10))</f>
        <v>3.6787187859779205E-2</v>
      </c>
      <c r="O7730">
        <f t="shared" ref="O7730:O7732" si="26436" xml:space="preserve"> (0.125*EXP(L7730/80))</f>
        <v>0.12510044341810594</v>
      </c>
      <c r="P7730">
        <f t="shared" ref="P7730:P7732" si="26437">(0.1*(L7730+25))/(EXP((L7730+25)/10))</f>
        <v>0.20442215335160943</v>
      </c>
      <c r="Q7730">
        <f t="shared" ref="Q7730:Q7732" si="26438">(0.125*EXP(L7730/18))</f>
        <v>0.12544703338441354</v>
      </c>
      <c r="R7730">
        <f t="shared" ref="R7730:R7732" si="26439">0.07 * EXP(L7730/20)</f>
        <v>7.0225264590962885E-2</v>
      </c>
      <c r="S7730">
        <f t="shared" ref="S7730:S7732" si="26440">(1/(EXP((L7730+30)/10)+1))</f>
        <v>4.7136419884931391E-2</v>
      </c>
      <c r="T7730">
        <f>(P7730*(1-T7729) - Q7730*T7729)*$F$21*2</f>
        <v>4.0749967722765457E-3</v>
      </c>
      <c r="U7730">
        <f>(N7730*(1-U7729) - O7730*U7729)*$F$21*2</f>
        <v>7.3455459884340217E-4</v>
      </c>
      <c r="V7730">
        <f>(R7730*(1-V7729) - S7730*V7729)*$F$21*2</f>
        <v>1.4028592839943816E-3</v>
      </c>
      <c r="W7730">
        <f>$F$21*(W7729+E7729*(G7729-($E$9*U7729^4*(W7729-$E$3) + $E$11*T7729^3*V7729*(W7729-$E$5) + $E$13*(W7729-$E$7))) /$E$15)*2</f>
        <v>6.9750659642143324E-3</v>
      </c>
    </row>
    <row r="7731" spans="5:23" x14ac:dyDescent="0.25">
      <c r="I7731">
        <f>I7729 + 0.5*$F$28</f>
        <v>7.034155098833407E-3</v>
      </c>
      <c r="J7731">
        <f t="shared" ref="J7731:L7731" si="26441">J7729 + 0.5*$F$28</f>
        <v>5.3669804070579719E-3</v>
      </c>
      <c r="K7731">
        <f t="shared" si="26441"/>
        <v>5.7010164377502125E-3</v>
      </c>
      <c r="L7731">
        <f t="shared" si="26441"/>
        <v>6.4257973881814201E-2</v>
      </c>
      <c r="N7731">
        <f t="shared" si="26435"/>
        <v>3.6787187859779205E-2</v>
      </c>
      <c r="O7731">
        <f t="shared" si="26436"/>
        <v>0.12510044341810594</v>
      </c>
      <c r="P7731">
        <f t="shared" si="26437"/>
        <v>0.20442215335160943</v>
      </c>
      <c r="Q7731">
        <f t="shared" si="26438"/>
        <v>0.12544703338441354</v>
      </c>
      <c r="R7731">
        <f t="shared" si="26439"/>
        <v>7.0225264590962885E-2</v>
      </c>
      <c r="S7731">
        <f t="shared" si="26440"/>
        <v>4.7136419884931391E-2</v>
      </c>
      <c r="T7731">
        <f>(P7731*(1-T7730) - Q7731*T7730)*$F$21*2</f>
        <v>4.0615587496077325E-3</v>
      </c>
      <c r="U7731">
        <f>(N7731*(1-U7730) - O7731*U7730)*$F$21*2</f>
        <v>7.3336545111456338E-4</v>
      </c>
      <c r="V7731">
        <f>(R7731*(1-V7730) - S7731*V7730)*$F$21*2</f>
        <v>1.4012124532462131E-3</v>
      </c>
      <c r="W7731">
        <f>$F$21*(W7730+E7730*(G7730-($E$9*U7730^4*(W7730-$E$3) + $E$11*T7730^3*V7730*(W7730-$E$5) + $E$13*(W7730-$E$7))) /$E$15)*2</f>
        <v>1.3950131928428666E-4</v>
      </c>
    </row>
    <row r="7732" spans="5:23" x14ac:dyDescent="0.25">
      <c r="I7732">
        <f>I7729 + $F$28</f>
        <v>1.2034155098833408E-2</v>
      </c>
      <c r="J7732">
        <f t="shared" ref="J7732:L7732" si="26442">J7729 + $F$28</f>
        <v>1.0366980407057972E-2</v>
      </c>
      <c r="K7732">
        <f t="shared" si="26442"/>
        <v>1.0701016437750212E-2</v>
      </c>
      <c r="L7732">
        <f t="shared" si="26442"/>
        <v>6.9257973881814205E-2</v>
      </c>
      <c r="N7732">
        <f t="shared" si="26435"/>
        <v>3.6787065882748535E-2</v>
      </c>
      <c r="O7732">
        <f t="shared" si="26436"/>
        <v>0.12510826244016146</v>
      </c>
      <c r="P7732">
        <f t="shared" si="26437"/>
        <v>0.20436072705278938</v>
      </c>
      <c r="Q7732">
        <f t="shared" si="26438"/>
        <v>0.12548188462280158</v>
      </c>
      <c r="R7732">
        <f t="shared" si="26439"/>
        <v>7.0242823101833038E-2</v>
      </c>
      <c r="S7732">
        <f t="shared" si="26440"/>
        <v>4.7113967680389321E-2</v>
      </c>
      <c r="T7732">
        <f t="shared" ref="T7732" si="26443">(P7732*(1-T7731) - Q7732*T7731)*$F$21</f>
        <v>2.0302105190734489E-3</v>
      </c>
      <c r="U7732">
        <f t="shared" ref="U7732" si="26444">(N7732*(1-U7731) - O7732*U7731)*$F$21</f>
        <v>3.6668337442259663E-4</v>
      </c>
      <c r="V7732">
        <f t="shared" ref="V7732" si="26445">(R7732*(1-V7731) - S7732*V7731)*$F$21</f>
        <v>7.0078381305115989E-4</v>
      </c>
      <c r="W7732">
        <f t="shared" ref="W7732" si="26446">$F$21*(W7731+E7731*(G7731-($E$9*U7731^4*(W7731-$E$3) + $E$11*T7731^3*V7731*(W7731-$E$5) + $E$13*(W7731-$E$7))) /$E$15)</f>
        <v>1.3950131928428666E-6</v>
      </c>
    </row>
    <row r="7733" spans="5:23" x14ac:dyDescent="0.25">
      <c r="T7733">
        <f>SUM(T7729:T7732)/6</f>
        <v>2.0341485581424827E-3</v>
      </c>
      <c r="U7733">
        <f t="shared" ref="U7733" si="26447">SUM(U7729:U7732)/6</f>
        <v>3.6698039405750124E-4</v>
      </c>
      <c r="V7733">
        <f t="shared" ref="V7733" si="26448">SUM(V7729:V7732)/6</f>
        <v>7.010183159793362E-4</v>
      </c>
      <c r="W7733">
        <f>SUM(W7729:W7732)/6</f>
        <v>5.9311543417901347E-2</v>
      </c>
    </row>
    <row r="7735" spans="5:23" x14ac:dyDescent="0.25">
      <c r="E7735">
        <f>E7728+0.01</f>
        <v>11.01999999999981</v>
      </c>
      <c r="F7735">
        <v>0.01</v>
      </c>
      <c r="G7735">
        <v>0</v>
      </c>
      <c r="I7735">
        <f>T7733</f>
        <v>2.0341485581424827E-3</v>
      </c>
      <c r="J7735">
        <f t="shared" ref="J7735" si="26449">U7733</f>
        <v>3.6698039405750124E-4</v>
      </c>
      <c r="K7735">
        <f t="shared" ref="K7735" si="26450">V7733</f>
        <v>7.010183159793362E-4</v>
      </c>
      <c r="L7735">
        <f t="shared" ref="L7735" si="26451">W7733</f>
        <v>5.9311543417901347E-2</v>
      </c>
      <c r="T7735">
        <f>T7733</f>
        <v>2.0341485581424827E-3</v>
      </c>
      <c r="U7735">
        <f t="shared" ref="U7735:W7735" si="26452">U7733</f>
        <v>3.6698039405750124E-4</v>
      </c>
      <c r="V7735">
        <f t="shared" si="26452"/>
        <v>7.010183159793362E-4</v>
      </c>
      <c r="W7735">
        <f t="shared" si="26452"/>
        <v>5.9311543417901347E-2</v>
      </c>
    </row>
    <row r="7736" spans="5:23" x14ac:dyDescent="0.25">
      <c r="I7736">
        <f>T7733</f>
        <v>2.0341485581424827E-3</v>
      </c>
      <c r="J7736">
        <f t="shared" ref="J7736" si="26453">U7733</f>
        <v>3.6698039405750124E-4</v>
      </c>
      <c r="K7736">
        <f t="shared" ref="K7736" si="26454">V7733</f>
        <v>7.010183159793362E-4</v>
      </c>
      <c r="L7736">
        <f t="shared" ref="L7736" si="26455">W7733</f>
        <v>5.9311543417901347E-2</v>
      </c>
      <c r="N7736">
        <f>(0.01*(L7736+10))/(EXP((L7736+10)/10))</f>
        <v>3.6787299596024642E-2</v>
      </c>
      <c r="O7736">
        <f xml:space="preserve"> (0.125*EXP(L7736/80))</f>
        <v>0.1250927086491756</v>
      </c>
      <c r="P7736">
        <f>(0.1*(L7736+25))/(EXP((L7736+25)/10))</f>
        <v>0.20448293169535059</v>
      </c>
      <c r="Q7736">
        <f>(0.125*EXP(L7736/18))</f>
        <v>0.12541256506352136</v>
      </c>
      <c r="R7736">
        <f>0.07 * EXP(L7736/20)</f>
        <v>7.0207898519147605E-2</v>
      </c>
      <c r="S7736">
        <f>(1/(EXP((L7736+30)/10)+1))</f>
        <v>4.7158641545852718E-2</v>
      </c>
      <c r="T7736">
        <f>(P7736*(1-T7735) - Q7736*T7735)*$F$21</f>
        <v>2.0381187524628084E-3</v>
      </c>
      <c r="U7736">
        <f>(N7736*(1-U7735) - O7736*U7735)*$F$21</f>
        <v>3.6727892806808795E-4</v>
      </c>
      <c r="V7736">
        <f>(R7736*(1-V7735) - S7736*V7735)*$F$21</f>
        <v>7.0125622424878906E-4</v>
      </c>
      <c r="W7736">
        <f>$F$21*(W7735+E7735*(G7735-($E$9*U7735^4*(W7735-$E$3) + $E$11*T7735^3*V7735*(W7735-$E$5) + $E$13*(W7735-$E$7))) /$E$15)</f>
        <v>0.34906828516642013</v>
      </c>
    </row>
    <row r="7737" spans="5:23" x14ac:dyDescent="0.25">
      <c r="I7737">
        <f>I7736 + 0.5*$F$28</f>
        <v>7.0341485581424824E-3</v>
      </c>
      <c r="J7737">
        <f t="shared" ref="J7737" si="26456">J7736 + 0.5*$F$28</f>
        <v>5.3669803940575014E-3</v>
      </c>
      <c r="K7737">
        <f t="shared" ref="K7737" si="26457">K7736 + 0.5*$F$28</f>
        <v>5.701018315979336E-3</v>
      </c>
      <c r="L7737">
        <f t="shared" ref="L7737" si="26458">L7736 + 0.5*$F$28</f>
        <v>6.4311543417901351E-2</v>
      </c>
      <c r="N7737">
        <f t="shared" ref="N7737:N7739" si="26459">(0.01*(L7737+10))/(EXP((L7737+10)/10))</f>
        <v>3.6787186601028955E-2</v>
      </c>
      <c r="O7737">
        <f t="shared" ref="O7737:O7739" si="26460" xml:space="preserve"> (0.125*EXP(L7737/80))</f>
        <v>0.12510052718779296</v>
      </c>
      <c r="P7737">
        <f t="shared" ref="P7737:P7739" si="26461">(0.1*(L7737+25))/(EXP((L7737+25)/10))</f>
        <v>0.20442149518121128</v>
      </c>
      <c r="Q7737">
        <f t="shared" ref="Q7737:Q7739" si="26462">(0.125*EXP(L7737/18))</f>
        <v>0.12544740672604587</v>
      </c>
      <c r="R7737">
        <f t="shared" ref="R7737:R7739" si="26463">0.07 * EXP(L7737/20)</f>
        <v>7.0225452687957074E-2</v>
      </c>
      <c r="S7737">
        <f t="shared" ref="S7737:S7739" si="26464">(1/(EXP((L7737+30)/10)+1))</f>
        <v>4.7136179280205442E-2</v>
      </c>
      <c r="T7737">
        <f>(P7737*(1-T7736) - Q7737*T7736)*$F$21*2</f>
        <v>4.0749836637275954E-3</v>
      </c>
      <c r="U7737">
        <f>(N7737*(1-U7736) - O7737*U7736)*$F$21*2</f>
        <v>7.3455457310082407E-4</v>
      </c>
      <c r="V7737">
        <f>(R7737*(1-V7736) - S7737*V7736)*$F$21*2</f>
        <v>1.4028630422610281E-3</v>
      </c>
      <c r="W7737">
        <f>$F$21*(W7736+E7736*(G7736-($E$9*U7736^4*(W7736-$E$3) + $E$11*T7736^3*V7736*(W7736-$E$5) + $E$13*(W7736-$E$7))) /$E$15)*2</f>
        <v>6.9813657033284031E-3</v>
      </c>
    </row>
    <row r="7738" spans="5:23" x14ac:dyDescent="0.25">
      <c r="I7738">
        <f>I7736 + 0.5*$F$28</f>
        <v>7.0341485581424824E-3</v>
      </c>
      <c r="J7738">
        <f t="shared" ref="J7738:L7738" si="26465">J7736 + 0.5*$F$28</f>
        <v>5.3669803940575014E-3</v>
      </c>
      <c r="K7738">
        <f t="shared" si="26465"/>
        <v>5.701018315979336E-3</v>
      </c>
      <c r="L7738">
        <f t="shared" si="26465"/>
        <v>6.4311543417901351E-2</v>
      </c>
      <c r="N7738">
        <f t="shared" si="26459"/>
        <v>3.6787186601028955E-2</v>
      </c>
      <c r="O7738">
        <f t="shared" si="26460"/>
        <v>0.12510052718779296</v>
      </c>
      <c r="P7738">
        <f t="shared" si="26461"/>
        <v>0.20442149518121128</v>
      </c>
      <c r="Q7738">
        <f t="shared" si="26462"/>
        <v>0.12544740672604587</v>
      </c>
      <c r="R7738">
        <f t="shared" si="26463"/>
        <v>7.0225452687957074E-2</v>
      </c>
      <c r="S7738">
        <f t="shared" si="26464"/>
        <v>4.7136179280205442E-2</v>
      </c>
      <c r="T7738">
        <f>(P7738*(1-T7737) - Q7738*T7737)*$F$21*2</f>
        <v>4.0615456958953489E-3</v>
      </c>
      <c r="U7738">
        <f>(N7738*(1-U7737) - O7738*U7737)*$F$21*2</f>
        <v>7.3336542481073079E-4</v>
      </c>
      <c r="V7738">
        <f>(R7738*(1-V7737) - S7738*V7737)*$F$21*2</f>
        <v>1.40121620783779E-3</v>
      </c>
      <c r="W7738">
        <f>$F$21*(W7737+E7737*(G7737-($E$9*U7737^4*(W7737-$E$3) + $E$11*T7737^3*V7737*(W7737-$E$5) + $E$13*(W7737-$E$7))) /$E$15)*2</f>
        <v>1.3962731406656808E-4</v>
      </c>
    </row>
    <row r="7739" spans="5:23" x14ac:dyDescent="0.25">
      <c r="I7739">
        <f>I7736 + $F$28</f>
        <v>1.2034148558142483E-2</v>
      </c>
      <c r="J7739">
        <f t="shared" ref="J7739:L7739" si="26466">J7736 + $F$28</f>
        <v>1.0366980394057502E-2</v>
      </c>
      <c r="K7739">
        <f t="shared" si="26466"/>
        <v>1.0701018315979336E-2</v>
      </c>
      <c r="L7739">
        <f t="shared" si="26466"/>
        <v>6.9311543417901342E-2</v>
      </c>
      <c r="N7739">
        <f t="shared" si="26459"/>
        <v>3.678706452677219E-2</v>
      </c>
      <c r="O7739">
        <f t="shared" si="26460"/>
        <v>0.12510834621508427</v>
      </c>
      <c r="P7739">
        <f t="shared" si="26461"/>
        <v>0.20436006899304959</v>
      </c>
      <c r="Q7739">
        <f t="shared" si="26462"/>
        <v>0.1254822580681543</v>
      </c>
      <c r="R7739">
        <f t="shared" si="26463"/>
        <v>7.0243011245857356E-2</v>
      </c>
      <c r="S7739">
        <f t="shared" si="26464"/>
        <v>4.7113727184602563E-2</v>
      </c>
      <c r="T7739">
        <f t="shared" ref="T7739" si="26467">(P7739*(1-T7738) - Q7739*T7738)*$F$21</f>
        <v>2.0302039930925006E-3</v>
      </c>
      <c r="U7739">
        <f t="shared" ref="U7739" si="26468">(N7739*(1-U7738) - O7739*U7738)*$F$21</f>
        <v>3.666833603009858E-4</v>
      </c>
      <c r="V7739">
        <f t="shared" ref="V7739" si="26469">(R7739*(1-V7738) - S7739*V7738)*$F$21</f>
        <v>7.0078569081869619E-4</v>
      </c>
      <c r="W7739">
        <f t="shared" ref="W7739" si="26470">$F$21*(W7738+E7738*(G7738-($E$9*U7738^4*(W7738-$E$3) + $E$11*T7738^3*V7738*(W7738-$E$5) + $E$13*(W7738-$E$7))) /$E$15)</f>
        <v>1.3962731406656807E-6</v>
      </c>
    </row>
    <row r="7740" spans="5:23" x14ac:dyDescent="0.25">
      <c r="T7740">
        <f>SUM(T7736:T7739)/6</f>
        <v>2.0341420175297087E-3</v>
      </c>
      <c r="U7740">
        <f t="shared" ref="U7740" si="26471">SUM(U7736:U7739)/6</f>
        <v>3.6698038104677143E-4</v>
      </c>
      <c r="V7740">
        <f t="shared" ref="V7740" si="26472">SUM(V7736:V7739)/6</f>
        <v>7.0102019419438389E-4</v>
      </c>
      <c r="W7740">
        <f>SUM(W7736:W7739)/6</f>
        <v>5.9365112409492632E-2</v>
      </c>
    </row>
    <row r="7742" spans="5:23" x14ac:dyDescent="0.25">
      <c r="E7742">
        <f>E7735+0.01</f>
        <v>11.029999999999809</v>
      </c>
      <c r="F7742">
        <v>0.01</v>
      </c>
      <c r="G7742">
        <v>0</v>
      </c>
      <c r="I7742">
        <f>T7740</f>
        <v>2.0341420175297087E-3</v>
      </c>
      <c r="J7742">
        <f t="shared" ref="J7742" si="26473">U7740</f>
        <v>3.6698038104677143E-4</v>
      </c>
      <c r="K7742">
        <f t="shared" ref="K7742" si="26474">V7740</f>
        <v>7.0102019419438389E-4</v>
      </c>
      <c r="L7742">
        <f t="shared" ref="L7742" si="26475">W7740</f>
        <v>5.9365112409492632E-2</v>
      </c>
      <c r="T7742">
        <f>T7740</f>
        <v>2.0341420175297087E-3</v>
      </c>
      <c r="U7742">
        <f t="shared" ref="U7742:W7742" si="26476">U7740</f>
        <v>3.6698038104677143E-4</v>
      </c>
      <c r="V7742">
        <f t="shared" si="26476"/>
        <v>7.0102019419438389E-4</v>
      </c>
      <c r="W7742">
        <f t="shared" si="26476"/>
        <v>5.9365112409492632E-2</v>
      </c>
    </row>
    <row r="7743" spans="5:23" x14ac:dyDescent="0.25">
      <c r="I7743">
        <f>T7740</f>
        <v>2.0341420175297087E-3</v>
      </c>
      <c r="J7743">
        <f t="shared" ref="J7743" si="26477">U7740</f>
        <v>3.6698038104677143E-4</v>
      </c>
      <c r="K7743">
        <f t="shared" ref="K7743" si="26478">V7740</f>
        <v>7.0102019419438389E-4</v>
      </c>
      <c r="L7743">
        <f t="shared" ref="L7743" si="26479">W7740</f>
        <v>5.9365112409492632E-2</v>
      </c>
      <c r="N7743">
        <f>(0.01*(L7743+10))/(EXP((L7743+10)/10))</f>
        <v>3.6787298433566658E-2</v>
      </c>
      <c r="O7743">
        <f xml:space="preserve"> (0.125*EXP(L7743/80))</f>
        <v>0.12509279241283186</v>
      </c>
      <c r="P7743">
        <f>(0.1*(L7743+25))/(EXP((L7743+25)/10))</f>
        <v>0.20448227342222383</v>
      </c>
      <c r="Q7743">
        <f>(0.125*EXP(L7743/18))</f>
        <v>0.12541293829877914</v>
      </c>
      <c r="R7743">
        <f>0.07 * EXP(L7743/20)</f>
        <v>7.0208086567715725E-2</v>
      </c>
      <c r="S7743">
        <f>(1/(EXP((L7743+30)/10)+1))</f>
        <v>4.7158400835758181E-2</v>
      </c>
      <c r="T7743">
        <f>(P7743*(1-T7742) - Q7743*T7742)*$F$21</f>
        <v>2.038112197106803E-3</v>
      </c>
      <c r="U7743">
        <f>(N7743*(1-U7742) - O7743*U7742)*$F$21</f>
        <v>3.6727891616143964E-4</v>
      </c>
      <c r="V7743">
        <f>(R7743*(1-V7742) - S7743*V7742)*$F$21</f>
        <v>7.0125810289924225E-4</v>
      </c>
      <c r="W7743">
        <f>$F$21*(W7742+E7742*(G7742-($E$9*U7742^4*(W7742-$E$3) + $E$11*T7742^3*V7742*(W7742-$E$5) + $E$13*(W7742-$E$7))) /$E$15)</f>
        <v>0.3493832689205239</v>
      </c>
    </row>
    <row r="7744" spans="5:23" x14ac:dyDescent="0.25">
      <c r="I7744">
        <f>I7743 + 0.5*$F$28</f>
        <v>7.0341420175297088E-3</v>
      </c>
      <c r="J7744">
        <f t="shared" ref="J7744" si="26480">J7743 + 0.5*$F$28</f>
        <v>5.3669803810467718E-3</v>
      </c>
      <c r="K7744">
        <f t="shared" ref="K7744" si="26481">K7743 + 0.5*$F$28</f>
        <v>5.7010201941943839E-3</v>
      </c>
      <c r="L7744">
        <f t="shared" ref="L7744" si="26482">L7743 + 0.5*$F$28</f>
        <v>6.4365112409492636E-2</v>
      </c>
      <c r="N7744">
        <f t="shared" ref="N7744:N7746" si="26483">(0.01*(L7744+10))/(EXP((L7744+10)/10))</f>
        <v>3.6787185341249327E-2</v>
      </c>
      <c r="O7744">
        <f t="shared" ref="O7744:O7746" si="26484" xml:space="preserve"> (0.125*EXP(L7744/80))</f>
        <v>0.12510061095668462</v>
      </c>
      <c r="P7744">
        <f t="shared" ref="P7744:P7746" si="26485">(0.1*(L7744+25))/(EXP((L7744+25)/10))</f>
        <v>0.20442083701868824</v>
      </c>
      <c r="Q7744">
        <f t="shared" ref="Q7744:Q7746" si="26486">(0.125*EXP(L7744/18))</f>
        <v>0.12544778006499452</v>
      </c>
      <c r="R7744">
        <f t="shared" ref="R7744:R7746" si="26487">0.07 * EXP(L7744/20)</f>
        <v>7.0225640783543208E-2</v>
      </c>
      <c r="S7744">
        <f t="shared" ref="S7744:S7746" si="26488">(1/(EXP((L7744+30)/10)+1))</f>
        <v>4.7135938679092423E-2</v>
      </c>
      <c r="T7744">
        <f>(P7744*(1-T7743) - Q7744*T7743)*$F$21*2</f>
        <v>4.0749705553353452E-3</v>
      </c>
      <c r="U7744">
        <f>(N7744*(1-U7743) - O7744*U7743)*$F$21*2</f>
        <v>7.3455454733770522E-4</v>
      </c>
      <c r="V7744">
        <f>(R7744*(1-V7743) - S7744*V7743)*$F$21*2</f>
        <v>1.4028668004995195E-3</v>
      </c>
      <c r="W7744">
        <f>$F$21*(W7743+E7743*(G7743-($E$9*U7743^4*(W7743-$E$3) + $E$11*T7743^3*V7743*(W7743-$E$5) + $E$13*(W7743-$E$7))) /$E$15)*2</f>
        <v>6.987665378410478E-3</v>
      </c>
    </row>
    <row r="7745" spans="5:23" x14ac:dyDescent="0.25">
      <c r="I7745">
        <f>I7743 + 0.5*$F$28</f>
        <v>7.0341420175297088E-3</v>
      </c>
      <c r="J7745">
        <f t="shared" ref="J7745:L7745" si="26489">J7743 + 0.5*$F$28</f>
        <v>5.3669803810467718E-3</v>
      </c>
      <c r="K7745">
        <f t="shared" si="26489"/>
        <v>5.7010201941943839E-3</v>
      </c>
      <c r="L7745">
        <f t="shared" si="26489"/>
        <v>6.4365112409492636E-2</v>
      </c>
      <c r="N7745">
        <f t="shared" si="26483"/>
        <v>3.6787185341249327E-2</v>
      </c>
      <c r="O7745">
        <f t="shared" si="26484"/>
        <v>0.12510061095668462</v>
      </c>
      <c r="P7745">
        <f t="shared" si="26485"/>
        <v>0.20442083701868824</v>
      </c>
      <c r="Q7745">
        <f t="shared" si="26486"/>
        <v>0.12544778006499452</v>
      </c>
      <c r="R7745">
        <f t="shared" si="26487"/>
        <v>7.0225640783543208E-2</v>
      </c>
      <c r="S7745">
        <f t="shared" si="26488"/>
        <v>4.7135938679092423E-2</v>
      </c>
      <c r="T7745">
        <f>(P7745*(1-T7744) - Q7745*T7744)*$F$21*2</f>
        <v>4.0615326423388606E-3</v>
      </c>
      <c r="U7745">
        <f>(N7745*(1-U7744) - O7745*U7744)*$F$21*2</f>
        <v>7.3336539848640385E-4</v>
      </c>
      <c r="V7745">
        <f>(R7745*(1-V7744) - S7745*V7744)*$F$21*2</f>
        <v>1.401219962401218E-3</v>
      </c>
      <c r="W7745">
        <f>$F$21*(W7744+E7744*(G7744-($E$9*U7744^4*(W7744-$E$3) + $E$11*T7744^3*V7744*(W7744-$E$5) + $E$13*(W7744-$E$7))) /$E$15)*2</f>
        <v>1.3975330756820956E-4</v>
      </c>
    </row>
    <row r="7746" spans="5:23" x14ac:dyDescent="0.25">
      <c r="I7746">
        <f>I7743 + $F$28</f>
        <v>1.2034142017529708E-2</v>
      </c>
      <c r="J7746">
        <f t="shared" ref="J7746:L7746" si="26490">J7743 + $F$28</f>
        <v>1.0366980381046772E-2</v>
      </c>
      <c r="K7746">
        <f t="shared" si="26490"/>
        <v>1.0701020194194385E-2</v>
      </c>
      <c r="L7746">
        <f t="shared" si="26490"/>
        <v>6.9365112409492627E-2</v>
      </c>
      <c r="N7746">
        <f t="shared" si="26483"/>
        <v>3.6787063169768507E-2</v>
      </c>
      <c r="O7746">
        <f t="shared" si="26484"/>
        <v>0.12510842998921162</v>
      </c>
      <c r="P7746">
        <f t="shared" si="26485"/>
        <v>0.20435941094118423</v>
      </c>
      <c r="Q7746">
        <f t="shared" si="26486"/>
        <v>0.12548263151082262</v>
      </c>
      <c r="R7746">
        <f t="shared" si="26487"/>
        <v>7.024319938847326E-2</v>
      </c>
      <c r="S7746">
        <f t="shared" si="26488"/>
        <v>4.7113486692427146E-2</v>
      </c>
      <c r="T7746">
        <f t="shared" ref="T7746" si="26491">(P7746*(1-T7745) - Q7746*T7745)*$F$21</f>
        <v>2.0301974671894968E-3</v>
      </c>
      <c r="U7746">
        <f t="shared" ref="U7746" si="26492">(N7746*(1-U7745) - O7746*U7745)*$F$21</f>
        <v>3.6668334616914822E-4</v>
      </c>
      <c r="V7746">
        <f t="shared" ref="V7746" si="26493">(R7746*(1-V7745) - S7746*V7745)*$F$21</f>
        <v>7.0078756857215444E-4</v>
      </c>
      <c r="W7746">
        <f t="shared" ref="W7746" si="26494">$F$21*(W7745+E7745*(G7745-($E$9*U7745^4*(W7745-$E$3) + $E$11*T7745^3*V7745*(W7745-$E$5) + $E$13*(W7745-$E$7))) /$E$15)</f>
        <v>1.3975330756820957E-6</v>
      </c>
    </row>
    <row r="7747" spans="5:23" x14ac:dyDescent="0.25">
      <c r="T7747">
        <f>SUM(T7743:T7746)/6</f>
        <v>2.0341354769950839E-3</v>
      </c>
      <c r="U7747">
        <f t="shared" ref="U7747" si="26495">SUM(U7743:U7746)/6</f>
        <v>3.669803680257828E-4</v>
      </c>
      <c r="V7747">
        <f t="shared" ref="V7747" si="26496">SUM(V7743:V7746)/6</f>
        <v>7.010220723953557E-4</v>
      </c>
      <c r="W7747">
        <f>SUM(W7743:W7746)/6</f>
        <v>5.9418680856596386E-2</v>
      </c>
    </row>
    <row r="7749" spans="5:23" x14ac:dyDescent="0.25">
      <c r="E7749">
        <f>E7742+0.01</f>
        <v>11.039999999999809</v>
      </c>
      <c r="F7749">
        <v>0.01</v>
      </c>
      <c r="G7749">
        <v>0</v>
      </c>
      <c r="I7749">
        <f>T7747</f>
        <v>2.0341354769950839E-3</v>
      </c>
      <c r="J7749">
        <f t="shared" ref="J7749" si="26497">U7747</f>
        <v>3.669803680257828E-4</v>
      </c>
      <c r="K7749">
        <f t="shared" ref="K7749" si="26498">V7747</f>
        <v>7.010220723953557E-4</v>
      </c>
      <c r="L7749">
        <f t="shared" ref="L7749" si="26499">W7747</f>
        <v>5.9418680856596386E-2</v>
      </c>
      <c r="T7749">
        <f>T7747</f>
        <v>2.0341354769950839E-3</v>
      </c>
      <c r="U7749">
        <f t="shared" ref="U7749:W7749" si="26500">U7747</f>
        <v>3.669803680257828E-4</v>
      </c>
      <c r="V7749">
        <f t="shared" si="26500"/>
        <v>7.010220723953557E-4</v>
      </c>
      <c r="W7749">
        <f t="shared" si="26500"/>
        <v>5.9418680856596386E-2</v>
      </c>
    </row>
    <row r="7750" spans="5:23" x14ac:dyDescent="0.25">
      <c r="I7750">
        <f>T7747</f>
        <v>2.0341354769950839E-3</v>
      </c>
      <c r="J7750">
        <f t="shared" ref="J7750" si="26501">U7747</f>
        <v>3.669803680257828E-4</v>
      </c>
      <c r="K7750">
        <f t="shared" ref="K7750" si="26502">V7747</f>
        <v>7.010220723953557E-4</v>
      </c>
      <c r="L7750">
        <f t="shared" ref="L7750" si="26503">W7747</f>
        <v>5.9418680856596386E-2</v>
      </c>
      <c r="N7750">
        <f>(0.01*(L7750+10))/(EXP((L7750+10)/10))</f>
        <v>3.6787297270077311E-2</v>
      </c>
      <c r="O7750">
        <f xml:space="preserve"> (0.125*EXP(L7750/80))</f>
        <v>0.12509287617569284</v>
      </c>
      <c r="P7750">
        <f>(0.1*(L7750+25))/(EXP((L7750+25)/10))</f>
        <v>0.20448161515697266</v>
      </c>
      <c r="Q7750">
        <f>(0.125*EXP(L7750/18))</f>
        <v>0.12541331153135404</v>
      </c>
      <c r="R7750">
        <f>0.07 * EXP(L7750/20)</f>
        <v>7.0208274614876137E-2</v>
      </c>
      <c r="S7750">
        <f>(1/(EXP((L7750+30)/10)+1))</f>
        <v>4.7158160129278107E-2</v>
      </c>
      <c r="T7750">
        <f>(P7750*(1-T7749) - Q7750*T7749)*$F$21</f>
        <v>2.0381056418291525E-3</v>
      </c>
      <c r="U7750">
        <f>(N7750*(1-U7749) - O7750*U7749)*$F$21</f>
        <v>3.6727890424450107E-4</v>
      </c>
      <c r="V7750">
        <f>(R7750*(1-V7749) - S7750*V7749)*$F$21</f>
        <v>7.0125998153562142E-4</v>
      </c>
      <c r="W7750">
        <f>$F$21*(W7749+E7749*(G7749-($E$9*U7749^4*(W7749-$E$3) + $E$11*T7749^3*V7749*(W7749-$E$5) + $E$13*(W7749-$E$7))) /$E$15)</f>
        <v>0.34969824947307643</v>
      </c>
    </row>
    <row r="7751" spans="5:23" x14ac:dyDescent="0.25">
      <c r="I7751">
        <f>I7750 + 0.5*$F$28</f>
        <v>7.0341354769950844E-3</v>
      </c>
      <c r="J7751">
        <f t="shared" ref="J7751" si="26504">J7750 + 0.5*$F$28</f>
        <v>5.366980368025783E-3</v>
      </c>
      <c r="K7751">
        <f t="shared" ref="K7751" si="26505">K7750 + 0.5*$F$28</f>
        <v>5.7010220723953554E-3</v>
      </c>
      <c r="L7751">
        <f t="shared" ref="L7751" si="26506">L7750 + 0.5*$F$28</f>
        <v>6.4418680856596383E-2</v>
      </c>
      <c r="N7751">
        <f t="shared" ref="N7751:N7753" si="26507">(0.01*(L7751+10))/(EXP((L7751+10)/10))</f>
        <v>3.6787184080440363E-2</v>
      </c>
      <c r="O7751">
        <f t="shared" ref="O7751:O7753" si="26508" xml:space="preserve"> (0.125*EXP(L7751/80))</f>
        <v>0.12510069472478091</v>
      </c>
      <c r="P7751">
        <f t="shared" ref="P7751:P7753" si="26509">(0.1*(L7751+25))/(EXP((L7751+25)/10))</f>
        <v>0.20442017886404024</v>
      </c>
      <c r="Q7751">
        <f t="shared" ref="Q7751:Q7753" si="26510">(0.125*EXP(L7751/18))</f>
        <v>0.12544815340125953</v>
      </c>
      <c r="R7751">
        <f t="shared" ref="R7751:R7753" si="26511">0.07 * EXP(L7751/20)</f>
        <v>7.0225828877721289E-2</v>
      </c>
      <c r="S7751">
        <f t="shared" ref="S7751:S7753" si="26512">(1/(EXP((L7751+30)/10)+1))</f>
        <v>4.7135698081592292E-2</v>
      </c>
      <c r="T7751">
        <f>(P7751*(1-T7750) - Q7751*T7750)*$F$21*2</f>
        <v>4.0749574470997909E-3</v>
      </c>
      <c r="U7751">
        <f>(N7751*(1-U7750) - O7751*U7750)*$F$21*2</f>
        <v>7.3455452155404626E-4</v>
      </c>
      <c r="V7751">
        <f>(R7751*(1-V7750) - S7751*V7750)*$F$21*2</f>
        <v>1.4028705587098562E-3</v>
      </c>
      <c r="W7751">
        <f>$F$21*(W7750+E7750*(G7750-($E$9*U7750^4*(W7750-$E$3) + $E$11*T7750^3*V7750*(W7750-$E$5) + $E$13*(W7750-$E$7))) /$E$15)*2</f>
        <v>6.9939649894615284E-3</v>
      </c>
    </row>
    <row r="7752" spans="5:23" x14ac:dyDescent="0.25">
      <c r="I7752">
        <f>I7750 + 0.5*$F$28</f>
        <v>7.0341354769950844E-3</v>
      </c>
      <c r="J7752">
        <f t="shared" ref="J7752:L7752" si="26513">J7750 + 0.5*$F$28</f>
        <v>5.366980368025783E-3</v>
      </c>
      <c r="K7752">
        <f t="shared" si="26513"/>
        <v>5.7010220723953554E-3</v>
      </c>
      <c r="L7752">
        <f t="shared" si="26513"/>
        <v>6.4418680856596383E-2</v>
      </c>
      <c r="N7752">
        <f t="shared" si="26507"/>
        <v>3.6787184080440363E-2</v>
      </c>
      <c r="O7752">
        <f t="shared" si="26508"/>
        <v>0.12510069472478091</v>
      </c>
      <c r="P7752">
        <f t="shared" si="26509"/>
        <v>0.20442017886404024</v>
      </c>
      <c r="Q7752">
        <f t="shared" si="26510"/>
        <v>0.12544815340125953</v>
      </c>
      <c r="R7752">
        <f t="shared" si="26511"/>
        <v>7.0225828877721289E-2</v>
      </c>
      <c r="S7752">
        <f t="shared" si="26512"/>
        <v>4.7135698081592292E-2</v>
      </c>
      <c r="T7752">
        <f>(P7752*(1-T7751) - Q7752*T7751)*$F$21*2</f>
        <v>4.0615195889382675E-3</v>
      </c>
      <c r="U7752">
        <f>(N7752*(1-U7751) - O7752*U7751)*$F$21*2</f>
        <v>7.3336537214158397E-4</v>
      </c>
      <c r="V7752">
        <f>(R7752*(1-V7751) - S7752*V7751)*$F$21*2</f>
        <v>1.401223716936497E-3</v>
      </c>
      <c r="W7752">
        <f>$F$21*(W7751+E7751*(G7751-($E$9*U7751^4*(W7751-$E$3) + $E$11*T7751^3*V7751*(W7751-$E$5) + $E$13*(W7751-$E$7))) /$E$15)*2</f>
        <v>1.3987929978923058E-4</v>
      </c>
    </row>
    <row r="7753" spans="5:23" x14ac:dyDescent="0.25">
      <c r="I7753">
        <f>I7750 + $F$28</f>
        <v>1.2034135476995084E-2</v>
      </c>
      <c r="J7753">
        <f t="shared" ref="J7753:L7753" si="26514">J7750 + $F$28</f>
        <v>1.0366980368025783E-2</v>
      </c>
      <c r="K7753">
        <f t="shared" si="26514"/>
        <v>1.0701022072395356E-2</v>
      </c>
      <c r="L7753">
        <f t="shared" si="26514"/>
        <v>6.9418680856596388E-2</v>
      </c>
      <c r="N7753">
        <f t="shared" si="26507"/>
        <v>3.6787061811737513E-2</v>
      </c>
      <c r="O7753">
        <f t="shared" si="26508"/>
        <v>0.12510851376254362</v>
      </c>
      <c r="P7753">
        <f t="shared" si="26509"/>
        <v>0.20435875289719332</v>
      </c>
      <c r="Q7753">
        <f t="shared" si="26510"/>
        <v>0.12548300495080655</v>
      </c>
      <c r="R7753">
        <f t="shared" si="26511"/>
        <v>7.0243387529680762E-2</v>
      </c>
      <c r="S7753">
        <f t="shared" si="26512"/>
        <v>4.7113246203863042E-2</v>
      </c>
      <c r="T7753">
        <f t="shared" ref="T7753" si="26515">(P7753*(1-T7752) - Q7753*T7752)*$F$21</f>
        <v>2.0301909413644385E-3</v>
      </c>
      <c r="U7753">
        <f t="shared" ref="U7753" si="26516">(N7753*(1-U7752) - O7753*U7752)*$F$21</f>
        <v>3.6668333202708402E-4</v>
      </c>
      <c r="V7753">
        <f t="shared" ref="V7753" si="26517">(R7753*(1-V7752) - S7753*V7752)*$F$21</f>
        <v>7.0078944631153499E-4</v>
      </c>
      <c r="W7753">
        <f t="shared" ref="W7753" si="26518">$F$21*(W7752+E7752*(G7752-($E$9*U7752^4*(W7752-$E$3) + $E$11*T7752^3*V7752*(W7752-$E$5) + $E$13*(W7752-$E$7))) /$E$15)</f>
        <v>1.3987929978923058E-6</v>
      </c>
    </row>
    <row r="7754" spans="5:23" x14ac:dyDescent="0.25">
      <c r="T7754">
        <f>SUM(T7750:T7753)/6</f>
        <v>2.0341289365386084E-3</v>
      </c>
      <c r="U7754">
        <f t="shared" ref="U7754" si="26519">SUM(U7750:U7753)/6</f>
        <v>3.6698035499453592E-4</v>
      </c>
      <c r="V7754">
        <f t="shared" ref="V7754" si="26520">SUM(V7750:V7753)/6</f>
        <v>7.0102395058225164E-4</v>
      </c>
      <c r="W7754">
        <f>SUM(W7750:W7753)/6</f>
        <v>5.9472248759220837E-2</v>
      </c>
    </row>
    <row r="7756" spans="5:23" x14ac:dyDescent="0.25">
      <c r="E7756">
        <f>E7749+0.01</f>
        <v>11.049999999999809</v>
      </c>
      <c r="F7756">
        <v>0.01</v>
      </c>
      <c r="G7756">
        <v>0</v>
      </c>
      <c r="I7756">
        <f>T7754</f>
        <v>2.0341289365386084E-3</v>
      </c>
      <c r="J7756">
        <f t="shared" ref="J7756" si="26521">U7754</f>
        <v>3.6698035499453592E-4</v>
      </c>
      <c r="K7756">
        <f t="shared" ref="K7756" si="26522">V7754</f>
        <v>7.0102395058225164E-4</v>
      </c>
      <c r="L7756">
        <f t="shared" ref="L7756" si="26523">W7754</f>
        <v>5.9472248759220837E-2</v>
      </c>
      <c r="T7756">
        <f>T7754</f>
        <v>2.0341289365386084E-3</v>
      </c>
      <c r="U7756">
        <f t="shared" ref="U7756:W7756" si="26524">U7754</f>
        <v>3.6698035499453592E-4</v>
      </c>
      <c r="V7756">
        <f t="shared" si="26524"/>
        <v>7.0102395058225164E-4</v>
      </c>
      <c r="W7756">
        <f t="shared" si="26524"/>
        <v>5.9472248759220837E-2</v>
      </c>
    </row>
    <row r="7757" spans="5:23" x14ac:dyDescent="0.25">
      <c r="I7757">
        <f>T7754</f>
        <v>2.0341289365386084E-3</v>
      </c>
      <c r="J7757">
        <f t="shared" ref="J7757" si="26525">U7754</f>
        <v>3.6698035499453592E-4</v>
      </c>
      <c r="K7757">
        <f t="shared" ref="K7757" si="26526">V7754</f>
        <v>7.0102395058225164E-4</v>
      </c>
      <c r="L7757">
        <f t="shared" ref="L7757" si="26527">W7754</f>
        <v>5.9472248759220837E-2</v>
      </c>
      <c r="N7757">
        <f>(0.01*(L7757+10))/(EXP((L7757+10)/10))</f>
        <v>3.6787296105556637E-2</v>
      </c>
      <c r="O7757">
        <f xml:space="preserve"> (0.125*EXP(L7757/80))</f>
        <v>0.12509295993775849</v>
      </c>
      <c r="P7757">
        <f>(0.1*(L7757+25))/(EXP((L7757+25)/10))</f>
        <v>0.20448095689959672</v>
      </c>
      <c r="Q7757">
        <f>(0.125*EXP(L7757/18))</f>
        <v>0.12541368476124606</v>
      </c>
      <c r="R7757">
        <f>0.07 * EXP(L7757/20)</f>
        <v>7.0208462660628856E-2</v>
      </c>
      <c r="S7757">
        <f>(1/(EXP((L7757+30)/10)+1))</f>
        <v>4.7157919426412363E-2</v>
      </c>
      <c r="T7757">
        <f>(P7757*(1-T7756) - Q7757*T7756)*$F$21</f>
        <v>2.0380990866298537E-3</v>
      </c>
      <c r="U7757">
        <f>(N7757*(1-U7756) - O7757*U7756)*$F$21</f>
        <v>3.6727889231727255E-4</v>
      </c>
      <c r="V7757">
        <f>(R7757*(1-V7756) - S7757*V7756)*$F$21</f>
        <v>7.0126186015792655E-4</v>
      </c>
      <c r="W7757">
        <f>$F$21*(W7756+E7756*(G7756-($E$9*U7756^4*(W7756-$E$3) + $E$11*T7756^3*V7756*(W7756-$E$5) + $E$13*(W7756-$E$7))) /$E$15)</f>
        <v>0.35001322682412678</v>
      </c>
    </row>
    <row r="7758" spans="5:23" x14ac:dyDescent="0.25">
      <c r="I7758">
        <f>I7757 + 0.5*$F$28</f>
        <v>7.0341289365386086E-3</v>
      </c>
      <c r="J7758">
        <f t="shared" ref="J7758" si="26528">J7757 + 0.5*$F$28</f>
        <v>5.3669803549945359E-3</v>
      </c>
      <c r="K7758">
        <f t="shared" ref="K7758" si="26529">K7757 + 0.5*$F$28</f>
        <v>5.7010239505822513E-3</v>
      </c>
      <c r="L7758">
        <f t="shared" ref="L7758" si="26530">L7757 + 0.5*$F$28</f>
        <v>6.4472248759220835E-2</v>
      </c>
      <c r="N7758">
        <f t="shared" ref="N7758:N7760" si="26531">(0.01*(L7758+10))/(EXP((L7758+10)/10))</f>
        <v>3.6787182818602111E-2</v>
      </c>
      <c r="O7758">
        <f t="shared" ref="O7758:O7760" si="26532" xml:space="preserve"> (0.125*EXP(L7758/80))</f>
        <v>0.1251007784920819</v>
      </c>
      <c r="P7758">
        <f t="shared" ref="P7758:P7760" si="26533">(0.1*(L7758+25))/(EXP((L7758+25)/10))</f>
        <v>0.2044195207172671</v>
      </c>
      <c r="Q7758">
        <f t="shared" ref="Q7758:Q7760" si="26534">(0.125*EXP(L7758/18))</f>
        <v>0.12544852673484091</v>
      </c>
      <c r="R7758">
        <f t="shared" ref="R7758:R7760" si="26535">0.07 * EXP(L7758/20)</f>
        <v>7.0226016970491342E-2</v>
      </c>
      <c r="S7758">
        <f t="shared" ref="S7758:S7760" si="26536">(1/(EXP((L7758+30)/10)+1))</f>
        <v>4.7135457487704979E-2</v>
      </c>
      <c r="T7758">
        <f>(P7758*(1-T7757) - Q7758*T7757)*$F$21*2</f>
        <v>4.0749443390209316E-3</v>
      </c>
      <c r="U7758">
        <f>(N7758*(1-U7757) - O7758*U7757)*$F$21*2</f>
        <v>7.345544957498484E-4</v>
      </c>
      <c r="V7758">
        <f>(R7758*(1-V7757) - S7758*V7757)*$F$21*2</f>
        <v>1.4028743168920384E-3</v>
      </c>
      <c r="W7758">
        <f>$F$21*(W7757+E7757*(G7757-($E$9*U7757^4*(W7757-$E$3) + $E$11*T7757^3*V7757*(W7757-$E$5) + $E$13*(W7757-$E$7))) /$E$15)*2</f>
        <v>7.0002645364825354E-3</v>
      </c>
    </row>
    <row r="7759" spans="5:23" x14ac:dyDescent="0.25">
      <c r="I7759">
        <f>I7757 + 0.5*$F$28</f>
        <v>7.0341289365386086E-3</v>
      </c>
      <c r="J7759">
        <f t="shared" ref="J7759:L7759" si="26537">J7757 + 0.5*$F$28</f>
        <v>5.3669803549945359E-3</v>
      </c>
      <c r="K7759">
        <f t="shared" si="26537"/>
        <v>5.7010239505822513E-3</v>
      </c>
      <c r="L7759">
        <f t="shared" si="26537"/>
        <v>6.4472248759220835E-2</v>
      </c>
      <c r="N7759">
        <f t="shared" si="26531"/>
        <v>3.6787182818602111E-2</v>
      </c>
      <c r="O7759">
        <f t="shared" si="26532"/>
        <v>0.1251007784920819</v>
      </c>
      <c r="P7759">
        <f t="shared" si="26533"/>
        <v>0.2044195207172671</v>
      </c>
      <c r="Q7759">
        <f t="shared" si="26534"/>
        <v>0.12544852673484091</v>
      </c>
      <c r="R7759">
        <f t="shared" si="26535"/>
        <v>7.0226016970491342E-2</v>
      </c>
      <c r="S7759">
        <f t="shared" si="26536"/>
        <v>4.7135457487704979E-2</v>
      </c>
      <c r="T7759">
        <f>(P7759*(1-T7758) - Q7759*T7758)*$F$21*2</f>
        <v>4.0615065356935645E-3</v>
      </c>
      <c r="U7759">
        <f>(N7759*(1-U7758) - O7759*U7758)*$F$21*2</f>
        <v>7.3336534577627148E-4</v>
      </c>
      <c r="V7759">
        <f>(R7759*(1-V7758) - S7759*V7758)*$F$21*2</f>
        <v>1.4012274714436273E-3</v>
      </c>
      <c r="W7759">
        <f>$F$21*(W7758+E7758*(G7758-($E$9*U7758^4*(W7758-$E$3) + $E$11*T7758^3*V7758*(W7758-$E$5) + $E$13*(W7758-$E$7))) /$E$15)*2</f>
        <v>1.4000529072965071E-4</v>
      </c>
    </row>
    <row r="7760" spans="5:23" x14ac:dyDescent="0.25">
      <c r="I7760">
        <f>I7757 + $F$28</f>
        <v>1.2034128936538609E-2</v>
      </c>
      <c r="J7760">
        <f t="shared" ref="J7760:L7760" si="26538">J7757 + $F$28</f>
        <v>1.0366980354994537E-2</v>
      </c>
      <c r="K7760">
        <f t="shared" si="26538"/>
        <v>1.0701023950582252E-2</v>
      </c>
      <c r="L7760">
        <f t="shared" si="26538"/>
        <v>6.9472248759220839E-2</v>
      </c>
      <c r="N7760">
        <f t="shared" si="26531"/>
        <v>3.6787060452679259E-2</v>
      </c>
      <c r="O7760">
        <f t="shared" si="26532"/>
        <v>0.12510859753508019</v>
      </c>
      <c r="P7760">
        <f t="shared" si="26533"/>
        <v>0.20435809486107676</v>
      </c>
      <c r="Q7760">
        <f t="shared" si="26534"/>
        <v>0.12548337838810614</v>
      </c>
      <c r="R7760">
        <f t="shared" si="26535"/>
        <v>7.0243575669479863E-2</v>
      </c>
      <c r="S7760">
        <f t="shared" si="26536"/>
        <v>4.7113005718910146E-2</v>
      </c>
      <c r="T7760">
        <f t="shared" ref="T7760" si="26539">(P7760*(1-T7759) - Q7760*T7759)*$F$21</f>
        <v>2.030184415617324E-3</v>
      </c>
      <c r="U7760">
        <f t="shared" ref="U7760" si="26540">(N7760*(1-U7759) - O7760*U7759)*$F$21</f>
        <v>3.6668331787479384E-4</v>
      </c>
      <c r="V7760">
        <f t="shared" ref="V7760" si="26541">(R7760*(1-V7759) - S7760*V7759)*$F$21</f>
        <v>7.0079132403683727E-4</v>
      </c>
      <c r="W7760">
        <f t="shared" ref="W7760" si="26542">$F$21*(W7759+E7759*(G7759-($E$9*U7759^4*(W7759-$E$3) + $E$11*T7759^3*V7759*(W7759-$E$5) + $E$13*(W7759-$E$7))) /$E$15)</f>
        <v>1.4000529072965072E-6</v>
      </c>
    </row>
    <row r="7761" spans="5:23" x14ac:dyDescent="0.25">
      <c r="T7761">
        <f>SUM(T7757:T7760)/6</f>
        <v>2.0341223961602788E-3</v>
      </c>
      <c r="U7761">
        <f t="shared" ref="U7761" si="26543">SUM(U7757:U7760)/6</f>
        <v>3.6698034195303104E-4</v>
      </c>
      <c r="V7761">
        <f t="shared" ref="V7761" si="26544">SUM(V7757:V7760)/6</f>
        <v>7.010258287550716E-4</v>
      </c>
      <c r="W7761">
        <f>SUM(W7757:W7760)/6</f>
        <v>5.9525816117374376E-2</v>
      </c>
    </row>
    <row r="7763" spans="5:23" x14ac:dyDescent="0.25">
      <c r="E7763">
        <f>E7756+0.01</f>
        <v>11.059999999999809</v>
      </c>
      <c r="F7763">
        <v>0.01</v>
      </c>
      <c r="G7763">
        <v>0</v>
      </c>
      <c r="I7763">
        <f>T7761</f>
        <v>2.0341223961602788E-3</v>
      </c>
      <c r="J7763">
        <f t="shared" ref="J7763" si="26545">U7761</f>
        <v>3.6698034195303104E-4</v>
      </c>
      <c r="K7763">
        <f t="shared" ref="K7763" si="26546">V7761</f>
        <v>7.010258287550716E-4</v>
      </c>
      <c r="L7763">
        <f t="shared" ref="L7763" si="26547">W7761</f>
        <v>5.9525816117374376E-2</v>
      </c>
      <c r="T7763">
        <f>T7761</f>
        <v>2.0341223961602788E-3</v>
      </c>
      <c r="U7763">
        <f t="shared" ref="U7763:W7763" si="26548">U7761</f>
        <v>3.6698034195303104E-4</v>
      </c>
      <c r="V7763">
        <f t="shared" si="26548"/>
        <v>7.010258287550716E-4</v>
      </c>
      <c r="W7763">
        <f t="shared" si="26548"/>
        <v>5.9525816117374376E-2</v>
      </c>
    </row>
    <row r="7764" spans="5:23" x14ac:dyDescent="0.25">
      <c r="I7764">
        <f>T7761</f>
        <v>2.0341223961602788E-3</v>
      </c>
      <c r="J7764">
        <f t="shared" ref="J7764" si="26549">U7761</f>
        <v>3.6698034195303104E-4</v>
      </c>
      <c r="K7764">
        <f t="shared" ref="K7764" si="26550">V7761</f>
        <v>7.010258287550716E-4</v>
      </c>
      <c r="L7764">
        <f t="shared" ref="L7764" si="26551">W7761</f>
        <v>5.9525816117374376E-2</v>
      </c>
      <c r="N7764">
        <f>(0.01*(L7764+10))/(EXP((L7764+10)/10))</f>
        <v>3.6787294940004676E-2</v>
      </c>
      <c r="O7764">
        <f xml:space="preserve"> (0.125*EXP(L7764/80))</f>
        <v>0.12509304369902888</v>
      </c>
      <c r="P7764">
        <f>(0.1*(L7764+25))/(EXP((L7764+25)/10))</f>
        <v>0.20448029865009615</v>
      </c>
      <c r="Q7764">
        <f>(0.125*EXP(L7764/18))</f>
        <v>0.12541405798845526</v>
      </c>
      <c r="R7764">
        <f>0.07 * EXP(L7764/20)</f>
        <v>7.0208650704973924E-2</v>
      </c>
      <c r="S7764">
        <f>(1/(EXP((L7764+30)/10)+1))</f>
        <v>4.7157678727160951E-2</v>
      </c>
      <c r="T7764">
        <f>(P7764*(1-T7763) - Q7764*T7763)*$F$21</f>
        <v>2.0380925315089081E-3</v>
      </c>
      <c r="U7764">
        <f>(N7764*(1-U7763) - O7764*U7763)*$F$21</f>
        <v>3.6727888037975452E-4</v>
      </c>
      <c r="V7764">
        <f>(R7764*(1-V7763) - S7764*V7763)*$F$21</f>
        <v>7.012637387661581E-4</v>
      </c>
      <c r="W7764">
        <f>$F$21*(W7763+E7763*(G7763-($E$9*U7763^4*(W7763-$E$3) + $E$11*T7763^3*V7763*(W7763-$E$5) + $E$13*(W7763-$E$7))) /$E$15)</f>
        <v>0.3503282009737238</v>
      </c>
    </row>
    <row r="7765" spans="5:23" x14ac:dyDescent="0.25">
      <c r="I7765">
        <f>I7764 + 0.5*$F$28</f>
        <v>7.0341223961602785E-3</v>
      </c>
      <c r="J7765">
        <f t="shared" ref="J7765" si="26552">J7764 + 0.5*$F$28</f>
        <v>5.3669803419530314E-3</v>
      </c>
      <c r="K7765">
        <f t="shared" ref="K7765" si="26553">K7764 + 0.5*$F$28</f>
        <v>5.7010258287550717E-3</v>
      </c>
      <c r="L7765">
        <f t="shared" ref="L7765" si="26554">L7764 + 0.5*$F$28</f>
        <v>6.4525816117374374E-2</v>
      </c>
      <c r="N7765">
        <f t="shared" ref="N7765:N7767" si="26555">(0.01*(L7765+10))/(EXP((L7765+10)/10))</f>
        <v>3.6787181555734606E-2</v>
      </c>
      <c r="O7765">
        <f t="shared" ref="O7765:O7767" si="26556" xml:space="preserve"> (0.125*EXP(L7765/80))</f>
        <v>0.12510086225858752</v>
      </c>
      <c r="P7765">
        <f t="shared" ref="P7765:P7767" si="26557">(0.1*(L7765+25))/(EXP((L7765+25)/10))</f>
        <v>0.20441886257836867</v>
      </c>
      <c r="Q7765">
        <f t="shared" ref="Q7765:Q7767" si="26558">(0.125*EXP(L7765/18))</f>
        <v>0.12544890006573875</v>
      </c>
      <c r="R7765">
        <f t="shared" ref="R7765:R7767" si="26559">0.07 * EXP(L7765/20)</f>
        <v>7.0226205061853356E-2</v>
      </c>
      <c r="S7765">
        <f t="shared" ref="S7765:S7767" si="26560">(1/(EXP((L7765+30)/10)+1))</f>
        <v>4.713521689743036E-2</v>
      </c>
      <c r="T7765">
        <f>(P7765*(1-T7764) - Q7765*T7764)*$F$21*2</f>
        <v>4.0749312310987629E-3</v>
      </c>
      <c r="U7765">
        <f>(N7765*(1-U7764) - O7765*U7764)*$F$21*2</f>
        <v>7.3455446992511239E-4</v>
      </c>
      <c r="V7765">
        <f>(R7765*(1-V7764) - S7765*V7764)*$F$21*2</f>
        <v>1.4028780750460657E-3</v>
      </c>
      <c r="W7765">
        <f>$F$21*(W7764+E7764*(G7764-($E$9*U7764^4*(W7764-$E$3) + $E$11*T7764^3*V7764*(W7764-$E$5) + $E$13*(W7764-$E$7))) /$E$15)*2</f>
        <v>7.0065640194744766E-3</v>
      </c>
    </row>
    <row r="7766" spans="5:23" x14ac:dyDescent="0.25">
      <c r="I7766">
        <f>I7764 + 0.5*$F$28</f>
        <v>7.0341223961602785E-3</v>
      </c>
      <c r="J7766">
        <f t="shared" ref="J7766:L7766" si="26561">J7764 + 0.5*$F$28</f>
        <v>5.3669803419530314E-3</v>
      </c>
      <c r="K7766">
        <f t="shared" si="26561"/>
        <v>5.7010258287550717E-3</v>
      </c>
      <c r="L7766">
        <f t="shared" si="26561"/>
        <v>6.4525816117374374E-2</v>
      </c>
      <c r="N7766">
        <f t="shared" si="26555"/>
        <v>3.6787181555734606E-2</v>
      </c>
      <c r="O7766">
        <f t="shared" si="26556"/>
        <v>0.12510086225858752</v>
      </c>
      <c r="P7766">
        <f t="shared" si="26557"/>
        <v>0.20441886257836867</v>
      </c>
      <c r="Q7766">
        <f t="shared" si="26558"/>
        <v>0.12544890006573875</v>
      </c>
      <c r="R7766">
        <f t="shared" si="26559"/>
        <v>7.0226205061853356E-2</v>
      </c>
      <c r="S7766">
        <f t="shared" si="26560"/>
        <v>4.713521689743036E-2</v>
      </c>
      <c r="T7766">
        <f>(P7766*(1-T7765) - Q7766*T7765)*$F$21*2</f>
        <v>4.0614934826047507E-3</v>
      </c>
      <c r="U7766">
        <f>(N7766*(1-U7765) - O7766*U7765)*$F$21*2</f>
        <v>7.3336531939046724E-4</v>
      </c>
      <c r="V7766">
        <f>(R7766*(1-V7765) - S7766*V7765)*$F$21*2</f>
        <v>1.4012312259226089E-3</v>
      </c>
      <c r="W7766">
        <f>$F$21*(W7765+E7765*(G7765-($E$9*U7765^4*(W7765-$E$3) + $E$11*T7765^3*V7765*(W7765-$E$5) + $E$13*(W7765-$E$7))) /$E$15)*2</f>
        <v>1.4013128038948953E-4</v>
      </c>
    </row>
    <row r="7767" spans="5:23" x14ac:dyDescent="0.25">
      <c r="I7767">
        <f>I7764 + $F$28</f>
        <v>1.2034122396160279E-2</v>
      </c>
      <c r="J7767">
        <f t="shared" ref="J7767:L7767" si="26562">J7764 + $F$28</f>
        <v>1.0366980341953031E-2</v>
      </c>
      <c r="K7767">
        <f t="shared" si="26562"/>
        <v>1.0701025828755071E-2</v>
      </c>
      <c r="L7767">
        <f t="shared" si="26562"/>
        <v>6.9525816117374378E-2</v>
      </c>
      <c r="N7767">
        <f t="shared" si="26555"/>
        <v>3.6787059092593791E-2</v>
      </c>
      <c r="O7767">
        <f t="shared" si="26556"/>
        <v>0.1251086813068214</v>
      </c>
      <c r="P7767">
        <f t="shared" si="26557"/>
        <v>0.20435743683283428</v>
      </c>
      <c r="Q7767">
        <f t="shared" si="26558"/>
        <v>0.12548375182272137</v>
      </c>
      <c r="R7767">
        <f t="shared" si="26559"/>
        <v>7.0243763807870618E-2</v>
      </c>
      <c r="S7767">
        <f t="shared" si="26560"/>
        <v>4.7112765237568403E-2</v>
      </c>
      <c r="T7767">
        <f t="shared" ref="T7767" si="26563">(P7767*(1-T7766) - Q7767*T7766)*$F$21</f>
        <v>2.0301778899481514E-3</v>
      </c>
      <c r="U7767">
        <f t="shared" ref="U7767" si="26564">(N7767*(1-U7766) - O7767*U7766)*$F$21</f>
        <v>3.6668330371227817E-4</v>
      </c>
      <c r="V7767">
        <f t="shared" ref="V7767" si="26565">(R7767*(1-V7766) - S7767*V7766)*$F$21</f>
        <v>7.0079320174806249E-4</v>
      </c>
      <c r="W7767">
        <f t="shared" ref="W7767" si="26566">$F$21*(W7766+E7766*(G7766-($E$9*U7766^4*(W7766-$E$3) + $E$11*T7766^3*V7766*(W7766-$E$5) + $E$13*(W7766-$E$7))) /$E$15)</f>
        <v>1.4013128038948954E-6</v>
      </c>
    </row>
    <row r="7768" spans="5:23" x14ac:dyDescent="0.25">
      <c r="T7768">
        <f>SUM(T7764:T7767)/6</f>
        <v>2.0341158558600954E-3</v>
      </c>
      <c r="U7768">
        <f t="shared" ref="U7768" si="26567">SUM(U7764:U7767)/6</f>
        <v>3.6698032890126867E-4</v>
      </c>
      <c r="V7768">
        <f t="shared" ref="V7768" si="26568">SUM(V7764:V7767)/6</f>
        <v>7.010277069138159E-4</v>
      </c>
      <c r="W7768">
        <f>SUM(W7764:W7767)/6</f>
        <v>5.9579382931065274E-2</v>
      </c>
    </row>
    <row r="7770" spans="5:23" x14ac:dyDescent="0.25">
      <c r="E7770">
        <f>E7763+0.01</f>
        <v>11.069999999999808</v>
      </c>
      <c r="F7770">
        <v>0.01</v>
      </c>
      <c r="G7770">
        <v>0</v>
      </c>
      <c r="I7770">
        <f>T7768</f>
        <v>2.0341158558600954E-3</v>
      </c>
      <c r="J7770">
        <f t="shared" ref="J7770" si="26569">U7768</f>
        <v>3.6698032890126867E-4</v>
      </c>
      <c r="K7770">
        <f t="shared" ref="K7770" si="26570">V7768</f>
        <v>7.010277069138159E-4</v>
      </c>
      <c r="L7770">
        <f t="shared" ref="L7770" si="26571">W7768</f>
        <v>5.9579382931065274E-2</v>
      </c>
      <c r="T7770">
        <f>T7768</f>
        <v>2.0341158558600954E-3</v>
      </c>
      <c r="U7770">
        <f t="shared" ref="U7770:W7770" si="26572">U7768</f>
        <v>3.6698032890126867E-4</v>
      </c>
      <c r="V7770">
        <f t="shared" si="26572"/>
        <v>7.010277069138159E-4</v>
      </c>
      <c r="W7770">
        <f t="shared" si="26572"/>
        <v>5.9579382931065274E-2</v>
      </c>
    </row>
    <row r="7771" spans="5:23" x14ac:dyDescent="0.25">
      <c r="I7771">
        <f>T7768</f>
        <v>2.0341158558600954E-3</v>
      </c>
      <c r="J7771">
        <f t="shared" ref="J7771" si="26573">U7768</f>
        <v>3.6698032890126867E-4</v>
      </c>
      <c r="K7771">
        <f t="shared" ref="K7771" si="26574">V7768</f>
        <v>7.010277069138159E-4</v>
      </c>
      <c r="L7771">
        <f t="shared" ref="L7771" si="26575">W7768</f>
        <v>5.9579382931065274E-2</v>
      </c>
      <c r="N7771">
        <f>(0.01*(L7771+10))/(EXP((L7771+10)/10))</f>
        <v>3.6787293773421478E-2</v>
      </c>
      <c r="O7771">
        <f xml:space="preserve"> (0.125*EXP(L7771/80))</f>
        <v>0.12509312745950399</v>
      </c>
      <c r="P7771">
        <f>(0.1*(L7771+25))/(EXP((L7771+25)/10))</f>
        <v>0.20447964040847066</v>
      </c>
      <c r="Q7771">
        <f>(0.125*EXP(L7771/18))</f>
        <v>0.12541443121298163</v>
      </c>
      <c r="R7771">
        <f>0.07 * EXP(L7771/20)</f>
        <v>7.0208838747911353E-2</v>
      </c>
      <c r="S7771">
        <f>(1/(EXP((L7771+30)/10)+1))</f>
        <v>4.7157438031523752E-2</v>
      </c>
      <c r="T7771">
        <f>(P7771*(1-T7770) - Q7771*T7770)*$F$21</f>
        <v>2.0380859764663121E-3</v>
      </c>
      <c r="U7771">
        <f>(N7771*(1-U7770) - O7771*U7770)*$F$21</f>
        <v>3.6727886843194746E-4</v>
      </c>
      <c r="V7771">
        <f>(R7771*(1-V7770) - S7771*V7770)*$F$21</f>
        <v>7.0126561736031658E-4</v>
      </c>
      <c r="W7771">
        <f>$F$21*(W7770+E7770*(G7770-($E$9*U7770^4*(W7770-$E$3) + $E$11*T7770^3*V7770*(W7770-$E$5) + $E$13*(W7770-$E$7))) /$E$15)</f>
        <v>0.35064317192191596</v>
      </c>
    </row>
    <row r="7772" spans="5:23" x14ac:dyDescent="0.25">
      <c r="I7772">
        <f>I7771 + 0.5*$F$28</f>
        <v>7.0341158558600951E-3</v>
      </c>
      <c r="J7772">
        <f t="shared" ref="J7772" si="26576">J7771 + 0.5*$F$28</f>
        <v>5.3669803289012686E-3</v>
      </c>
      <c r="K7772">
        <f t="shared" ref="K7772" si="26577">K7771 + 0.5*$F$28</f>
        <v>5.7010277069138157E-3</v>
      </c>
      <c r="L7772">
        <f t="shared" ref="L7772" si="26578">L7771 + 0.5*$F$28</f>
        <v>6.4579382931065271E-2</v>
      </c>
      <c r="N7772">
        <f t="shared" ref="N7772:N7774" si="26579">(0.01*(L7772+10))/(EXP((L7772+10)/10))</f>
        <v>3.678718029183789E-2</v>
      </c>
      <c r="O7772">
        <f t="shared" ref="O7772:O7774" si="26580" xml:space="preserve"> (0.125*EXP(L7772/80))</f>
        <v>0.12510094602429783</v>
      </c>
      <c r="P7772">
        <f t="shared" ref="P7772:P7774" si="26581">(0.1*(L7772+25))/(EXP((L7772+25)/10))</f>
        <v>0.20441820444734474</v>
      </c>
      <c r="Q7772">
        <f t="shared" ref="Q7772:Q7774" si="26582">(0.125*EXP(L7772/18))</f>
        <v>0.12544927339395298</v>
      </c>
      <c r="R7772">
        <f t="shared" ref="R7772:R7774" si="26583">0.07 * EXP(L7772/20)</f>
        <v>7.0226393151807384E-2</v>
      </c>
      <c r="S7772">
        <f t="shared" ref="S7772:S7774" si="26584">(1/(EXP((L7772+30)/10)+1))</f>
        <v>4.7134976310768392E-2</v>
      </c>
      <c r="T7772">
        <f>(P7772*(1-T7771) - Q7772*T7771)*$F$21*2</f>
        <v>4.0749181233332822E-3</v>
      </c>
      <c r="U7772">
        <f>(N7772*(1-U7771) - O7772*U7771)*$F$21*2</f>
        <v>7.3455444407983866E-4</v>
      </c>
      <c r="V7772">
        <f>(R7772*(1-V7771) - S7772*V7771)*$F$21*2</f>
        <v>1.4028818331719391E-3</v>
      </c>
      <c r="W7772">
        <f>$F$21*(W7771+E7771*(G7771-($E$9*U7771^4*(W7771-$E$3) + $E$11*T7771^3*V7771*(W7771-$E$5) + $E$13*(W7771-$E$7))) /$E$15)*2</f>
        <v>7.0128634384383198E-3</v>
      </c>
    </row>
    <row r="7773" spans="5:23" x14ac:dyDescent="0.25">
      <c r="I7773">
        <f>I7771 + 0.5*$F$28</f>
        <v>7.0341158558600951E-3</v>
      </c>
      <c r="J7773">
        <f t="shared" ref="J7773:L7773" si="26585">J7771 + 0.5*$F$28</f>
        <v>5.3669803289012686E-3</v>
      </c>
      <c r="K7773">
        <f t="shared" si="26585"/>
        <v>5.7010277069138157E-3</v>
      </c>
      <c r="L7773">
        <f t="shared" si="26585"/>
        <v>6.4579382931065271E-2</v>
      </c>
      <c r="N7773">
        <f t="shared" si="26579"/>
        <v>3.678718029183789E-2</v>
      </c>
      <c r="O7773">
        <f t="shared" si="26580"/>
        <v>0.12510094602429783</v>
      </c>
      <c r="P7773">
        <f t="shared" si="26581"/>
        <v>0.20441820444734474</v>
      </c>
      <c r="Q7773">
        <f t="shared" si="26582"/>
        <v>0.12544927339395298</v>
      </c>
      <c r="R7773">
        <f t="shared" si="26583"/>
        <v>7.0226393151807384E-2</v>
      </c>
      <c r="S7773">
        <f t="shared" si="26584"/>
        <v>4.7134976310768392E-2</v>
      </c>
      <c r="T7773">
        <f>(P7773*(1-T7772) - Q7773*T7772)*$F$21*2</f>
        <v>4.0614804296718199E-3</v>
      </c>
      <c r="U7773">
        <f>(N7773*(1-U7772) - O7773*U7772)*$F$21*2</f>
        <v>7.3336529298417222E-4</v>
      </c>
      <c r="V7773">
        <f>(R7773*(1-V7772) - S7773*V7772)*$F$21*2</f>
        <v>1.4012349803734431E-3</v>
      </c>
      <c r="W7773">
        <f>$F$21*(W7772+E7772*(G7772-($E$9*U7772^4*(W7772-$E$3) + $E$11*T7772^3*V7772*(W7772-$E$5) + $E$13*(W7772-$E$7))) /$E$15)*2</f>
        <v>1.4025726876876641E-4</v>
      </c>
    </row>
    <row r="7774" spans="5:23" x14ac:dyDescent="0.25">
      <c r="I7774">
        <f>I7771 + $F$28</f>
        <v>1.2034115855860096E-2</v>
      </c>
      <c r="J7774">
        <f t="shared" ref="J7774:L7774" si="26586">J7771 + $F$28</f>
        <v>1.0366980328901269E-2</v>
      </c>
      <c r="K7774">
        <f t="shared" si="26586"/>
        <v>1.0701027706913816E-2</v>
      </c>
      <c r="L7774">
        <f t="shared" si="26586"/>
        <v>6.9579382931065276E-2</v>
      </c>
      <c r="N7774">
        <f t="shared" si="26579"/>
        <v>3.6787057731481151E-2</v>
      </c>
      <c r="O7774">
        <f t="shared" si="26580"/>
        <v>0.12510876507776722</v>
      </c>
      <c r="P7774">
        <f t="shared" si="26581"/>
        <v>0.20435677881246597</v>
      </c>
      <c r="Q7774">
        <f t="shared" si="26582"/>
        <v>0.1254841252546523</v>
      </c>
      <c r="R7774">
        <f t="shared" si="26583"/>
        <v>7.0243951944853E-2</v>
      </c>
      <c r="S7774">
        <f t="shared" si="26584"/>
        <v>4.7112524759837737E-2</v>
      </c>
      <c r="T7774">
        <f t="shared" ref="T7774" si="26587">(P7774*(1-T7773) - Q7774*T7773)*$F$21</f>
        <v>2.0301713643569213E-3</v>
      </c>
      <c r="U7774">
        <f t="shared" ref="U7774" si="26588">(N7774*(1-U7773) - O7774*U7773)*$F$21</f>
        <v>3.6668328953953728E-4</v>
      </c>
      <c r="V7774">
        <f t="shared" ref="V7774" si="26589">(R7774*(1-V7773) - S7774*V7773)*$F$21</f>
        <v>7.0079507944521022E-4</v>
      </c>
      <c r="W7774">
        <f t="shared" ref="W7774" si="26590">$F$21*(W7773+E7773*(G7773-($E$9*U7773^4*(W7773-$E$3) + $E$11*T7773^3*V7773*(W7773-$E$5) + $E$13*(W7773-$E$7))) /$E$15)</f>
        <v>1.4025726876876642E-6</v>
      </c>
    </row>
    <row r="7775" spans="5:23" x14ac:dyDescent="0.25">
      <c r="T7775">
        <f>SUM(T7771:T7774)/6</f>
        <v>2.0341093156380561E-3</v>
      </c>
      <c r="U7775">
        <f t="shared" ref="U7775" si="26591">SUM(U7771:U7774)/6</f>
        <v>3.6698031583924927E-4</v>
      </c>
      <c r="V7775">
        <f t="shared" ref="V7775" si="26592">SUM(V7771:V7774)/6</f>
        <v>7.0102958505848488E-4</v>
      </c>
      <c r="W7775">
        <f>SUM(W7771:W7774)/6</f>
        <v>5.9632949200301794E-2</v>
      </c>
    </row>
    <row r="7777" spans="5:23" x14ac:dyDescent="0.25">
      <c r="E7777">
        <f>E7770+0.01</f>
        <v>11.079999999999808</v>
      </c>
      <c r="F7777">
        <v>0.01</v>
      </c>
      <c r="G7777">
        <v>0</v>
      </c>
      <c r="I7777">
        <f>T7775</f>
        <v>2.0341093156380561E-3</v>
      </c>
      <c r="J7777">
        <f t="shared" ref="J7777" si="26593">U7775</f>
        <v>3.6698031583924927E-4</v>
      </c>
      <c r="K7777">
        <f t="shared" ref="K7777" si="26594">V7775</f>
        <v>7.0102958505848488E-4</v>
      </c>
      <c r="L7777">
        <f t="shared" ref="L7777" si="26595">W7775</f>
        <v>5.9632949200301794E-2</v>
      </c>
      <c r="T7777">
        <f>T7775</f>
        <v>2.0341093156380561E-3</v>
      </c>
      <c r="U7777">
        <f t="shared" ref="U7777:W7777" si="26596">U7775</f>
        <v>3.6698031583924927E-4</v>
      </c>
      <c r="V7777">
        <f t="shared" si="26596"/>
        <v>7.0102958505848488E-4</v>
      </c>
      <c r="W7777">
        <f t="shared" si="26596"/>
        <v>5.9632949200301794E-2</v>
      </c>
    </row>
    <row r="7778" spans="5:23" x14ac:dyDescent="0.25">
      <c r="I7778">
        <f>T7775</f>
        <v>2.0341093156380561E-3</v>
      </c>
      <c r="J7778">
        <f t="shared" ref="J7778" si="26597">U7775</f>
        <v>3.6698031583924927E-4</v>
      </c>
      <c r="K7778">
        <f t="shared" ref="K7778" si="26598">V7775</f>
        <v>7.0102958505848488E-4</v>
      </c>
      <c r="L7778">
        <f t="shared" ref="L7778" si="26599">W7775</f>
        <v>5.9632949200301794E-2</v>
      </c>
      <c r="N7778">
        <f>(0.01*(L7778+10))/(EXP((L7778+10)/10))</f>
        <v>3.6787292605807077E-2</v>
      </c>
      <c r="O7778">
        <f xml:space="preserve"> (0.125*EXP(L7778/80))</f>
        <v>0.12509321121918385</v>
      </c>
      <c r="P7778">
        <f>(0.1*(L7778+25))/(EXP((L7778+25)/10))</f>
        <v>0.2044789821747203</v>
      </c>
      <c r="Q7778">
        <f>(0.125*EXP(L7778/18))</f>
        <v>0.12541480443482519</v>
      </c>
      <c r="R7778">
        <f>0.07 * EXP(L7778/20)</f>
        <v>7.0209026789441117E-2</v>
      </c>
      <c r="S7778">
        <f>(1/(EXP((L7778+30)/10)+1))</f>
        <v>4.715719733950071E-2</v>
      </c>
      <c r="T7778">
        <f>(P7778*(1-T7777) - Q7778*T7777)*$F$21</f>
        <v>2.0380794215020671E-3</v>
      </c>
      <c r="U7778">
        <f>(N7778*(1-U7777) - O7778*U7777)*$F$21</f>
        <v>3.6727885647385171E-4</v>
      </c>
      <c r="V7778">
        <f>(R7778*(1-V7777) - S7778*V7777)*$F$21</f>
        <v>7.0126749594040126E-4</v>
      </c>
      <c r="W7778">
        <f>$F$21*(W7777+E7777*(G7777-($E$9*U7777^4*(W7777-$E$3) + $E$11*T7777^3*V7777*(W7777-$E$5) + $E$13*(W7777-$E$7))) /$E$15)</f>
        <v>0.35095813966875239</v>
      </c>
    </row>
    <row r="7779" spans="5:23" x14ac:dyDescent="0.25">
      <c r="I7779">
        <f>I7778 + 0.5*$F$28</f>
        <v>7.0341093156380558E-3</v>
      </c>
      <c r="J7779">
        <f t="shared" ref="J7779" si="26600">J7778 + 0.5*$F$28</f>
        <v>5.3669803158392492E-3</v>
      </c>
      <c r="K7779">
        <f t="shared" ref="K7779" si="26601">K7778 + 0.5*$F$28</f>
        <v>5.701029585058485E-3</v>
      </c>
      <c r="L7779">
        <f t="shared" ref="L7779" si="26602">L7778 + 0.5*$F$28</f>
        <v>6.4632949200301798E-2</v>
      </c>
      <c r="N7779">
        <f t="shared" ref="N7779:N7781" si="26603">(0.01*(L7779+10))/(EXP((L7779+10)/10))</f>
        <v>3.6787179026912017E-2</v>
      </c>
      <c r="O7779">
        <f t="shared" ref="O7779:O7781" si="26604" xml:space="preserve"> (0.125*EXP(L7779/80))</f>
        <v>0.12510102978921284</v>
      </c>
      <c r="P7779">
        <f t="shared" ref="P7779:P7781" si="26605">(0.1*(L7779+25))/(EXP((L7779+25)/10))</f>
        <v>0.20441754632419529</v>
      </c>
      <c r="Q7779">
        <f t="shared" ref="Q7779:Q7781" si="26606">(0.125*EXP(L7779/18))</f>
        <v>0.12544964671948372</v>
      </c>
      <c r="R7779">
        <f t="shared" ref="R7779:R7781" si="26607">0.07 * EXP(L7779/20)</f>
        <v>7.0226581240353414E-2</v>
      </c>
      <c r="S7779">
        <f t="shared" ref="S7779:S7781" si="26608">(1/(EXP((L7779+30)/10)+1))</f>
        <v>4.7134735727718979E-2</v>
      </c>
      <c r="T7779">
        <f>(P7779*(1-T7778) - Q7779*T7778)*$F$21*2</f>
        <v>4.0749050157244861E-3</v>
      </c>
      <c r="U7779">
        <f>(N7779*(1-U7778) - O7779*U7778)*$F$21*2</f>
        <v>7.3455441821402862E-4</v>
      </c>
      <c r="V7779">
        <f>(R7779*(1-V7778) - S7779*V7778)*$F$21*2</f>
        <v>1.4028855912696589E-3</v>
      </c>
      <c r="W7779">
        <f>$F$21*(W7778+E7778*(G7778-($E$9*U7778^4*(W7778-$E$3) + $E$11*T7778^3*V7778*(W7778-$E$5) + $E$13*(W7778-$E$7))) /$E$15)*2</f>
        <v>7.0191627933750477E-3</v>
      </c>
    </row>
    <row r="7780" spans="5:23" x14ac:dyDescent="0.25">
      <c r="I7780">
        <f>I7778 + 0.5*$F$28</f>
        <v>7.0341093156380558E-3</v>
      </c>
      <c r="J7780">
        <f t="shared" ref="J7780:L7780" si="26609">J7778 + 0.5*$F$28</f>
        <v>5.3669803158392492E-3</v>
      </c>
      <c r="K7780">
        <f t="shared" si="26609"/>
        <v>5.701029585058485E-3</v>
      </c>
      <c r="L7780">
        <f t="shared" si="26609"/>
        <v>6.4632949200301798E-2</v>
      </c>
      <c r="N7780">
        <f t="shared" si="26603"/>
        <v>3.6787179026912017E-2</v>
      </c>
      <c r="O7780">
        <f t="shared" si="26604"/>
        <v>0.12510102978921284</v>
      </c>
      <c r="P7780">
        <f t="shared" si="26605"/>
        <v>0.20441754632419529</v>
      </c>
      <c r="Q7780">
        <f t="shared" si="26606"/>
        <v>0.12544964671948372</v>
      </c>
      <c r="R7780">
        <f t="shared" si="26607"/>
        <v>7.0226581240353414E-2</v>
      </c>
      <c r="S7780">
        <f t="shared" si="26608"/>
        <v>4.7134735727718979E-2</v>
      </c>
      <c r="T7780">
        <f>(P7780*(1-T7779) - Q7780*T7779)*$F$21*2</f>
        <v>4.0614673768947732E-3</v>
      </c>
      <c r="U7780">
        <f>(N7780*(1-U7779) - O7780*U7779)*$F$21*2</f>
        <v>7.3336526655738753E-4</v>
      </c>
      <c r="V7780">
        <f>(R7780*(1-V7779) - S7780*V7779)*$F$21*2</f>
        <v>1.4012387347961295E-3</v>
      </c>
      <c r="W7780">
        <f>$F$21*(W7779+E7779*(G7779-($E$9*U7779^4*(W7779-$E$3) + $E$11*T7779^3*V7779*(W7779-$E$5) + $E$13*(W7779-$E$7))) /$E$15)*2</f>
        <v>1.4038325586750096E-4</v>
      </c>
    </row>
    <row r="7781" spans="5:23" x14ac:dyDescent="0.25">
      <c r="I7781">
        <f>I7778 + $F$28</f>
        <v>1.2034109315638057E-2</v>
      </c>
      <c r="J7781">
        <f t="shared" ref="J7781:L7781" si="26610">J7778 + $F$28</f>
        <v>1.036698031583925E-2</v>
      </c>
      <c r="K7781">
        <f t="shared" si="26610"/>
        <v>1.0701029585058485E-2</v>
      </c>
      <c r="L7781">
        <f t="shared" si="26610"/>
        <v>6.9632949200301789E-2</v>
      </c>
      <c r="N7781">
        <f t="shared" si="26603"/>
        <v>3.6787056369341389E-2</v>
      </c>
      <c r="O7781">
        <f t="shared" si="26604"/>
        <v>0.12510884884791768</v>
      </c>
      <c r="P7781">
        <f t="shared" si="26605"/>
        <v>0.20435612079997145</v>
      </c>
      <c r="Q7781">
        <f t="shared" si="26606"/>
        <v>0.12548449868389897</v>
      </c>
      <c r="R7781">
        <f t="shared" si="26607"/>
        <v>7.0244140080427064E-2</v>
      </c>
      <c r="S7781">
        <f t="shared" si="26608"/>
        <v>4.7112284285718037E-2</v>
      </c>
      <c r="T7781">
        <f t="shared" ref="T7781" si="26611">(P7781*(1-T7780) - Q7781*T7780)*$F$21</f>
        <v>2.0301648388436296E-3</v>
      </c>
      <c r="U7781">
        <f t="shared" ref="U7781" si="26612">(N7781*(1-U7780) - O7781*U7780)*$F$21</f>
        <v>3.6668327535657188E-4</v>
      </c>
      <c r="V7781">
        <f t="shared" ref="V7781" si="26613">(R7781*(1-V7780) - S7781*V7780)*$F$21</f>
        <v>7.0079695712828044E-4</v>
      </c>
      <c r="W7781">
        <f t="shared" ref="W7781" si="26614">$F$21*(W7780+E7780*(G7780-($E$9*U7780^4*(W7780-$E$3) + $E$11*T7780^3*V7780*(W7780-$E$5) + $E$13*(W7780-$E$7))) /$E$15)</f>
        <v>1.4038325586750096E-6</v>
      </c>
    </row>
    <row r="7782" spans="5:23" x14ac:dyDescent="0.25">
      <c r="T7782">
        <f>SUM(T7778:T7781)/6</f>
        <v>2.0341027754941592E-3</v>
      </c>
      <c r="U7782">
        <f t="shared" ref="U7782" si="26615">SUM(U7778:U7781)/6</f>
        <v>3.6698030276697326E-4</v>
      </c>
      <c r="V7782">
        <f t="shared" ref="V7782" si="26616">SUM(V7778:V7781)/6</f>
        <v>7.0103146318907831E-4</v>
      </c>
      <c r="W7782">
        <f>SUM(W7778:W7781)/6</f>
        <v>5.9686514925092277E-2</v>
      </c>
    </row>
    <row r="7784" spans="5:23" x14ac:dyDescent="0.25">
      <c r="E7784">
        <f>E7777+0.01</f>
        <v>11.089999999999808</v>
      </c>
      <c r="F7784">
        <v>0.01</v>
      </c>
      <c r="G7784">
        <v>0</v>
      </c>
      <c r="I7784">
        <f>T7782</f>
        <v>2.0341027754941592E-3</v>
      </c>
      <c r="J7784">
        <f t="shared" ref="J7784" si="26617">U7782</f>
        <v>3.6698030276697326E-4</v>
      </c>
      <c r="K7784">
        <f t="shared" ref="K7784" si="26618">V7782</f>
        <v>7.0103146318907831E-4</v>
      </c>
      <c r="L7784">
        <f t="shared" ref="L7784" si="26619">W7782</f>
        <v>5.9686514925092277E-2</v>
      </c>
      <c r="T7784">
        <f>T7782</f>
        <v>2.0341027754941592E-3</v>
      </c>
      <c r="U7784">
        <f t="shared" ref="U7784:W7784" si="26620">U7782</f>
        <v>3.6698030276697326E-4</v>
      </c>
      <c r="V7784">
        <f t="shared" si="26620"/>
        <v>7.0103146318907831E-4</v>
      </c>
      <c r="W7784">
        <f t="shared" si="26620"/>
        <v>5.9686514925092277E-2</v>
      </c>
    </row>
    <row r="7785" spans="5:23" x14ac:dyDescent="0.25">
      <c r="I7785">
        <f>T7782</f>
        <v>2.0341027754941592E-3</v>
      </c>
      <c r="J7785">
        <f t="shared" ref="J7785" si="26621">U7782</f>
        <v>3.6698030276697326E-4</v>
      </c>
      <c r="K7785">
        <f t="shared" ref="K7785" si="26622">V7782</f>
        <v>7.0103146318907831E-4</v>
      </c>
      <c r="L7785">
        <f t="shared" ref="L7785" si="26623">W7782</f>
        <v>5.9686514925092277E-2</v>
      </c>
      <c r="N7785">
        <f>(0.01*(L7785+10))/(EXP((L7785+10)/10))</f>
        <v>3.6787291437161508E-2</v>
      </c>
      <c r="O7785">
        <f xml:space="preserve"> (0.125*EXP(L7785/80))</f>
        <v>0.12509329497806845</v>
      </c>
      <c r="P7785">
        <f>(0.1*(L7785+25))/(EXP((L7785+25)/10))</f>
        <v>0.2044783239488446</v>
      </c>
      <c r="Q7785">
        <f>(0.125*EXP(L7785/18))</f>
        <v>0.12541517765398602</v>
      </c>
      <c r="R7785">
        <f>0.07 * EXP(L7785/20)</f>
        <v>7.0209214829563271E-2</v>
      </c>
      <c r="S7785">
        <f>(1/(EXP((L7785+30)/10)+1))</f>
        <v>4.7156956651091708E-2</v>
      </c>
      <c r="T7785">
        <f>(P7785*(1-T7784) - Q7785*T7784)*$F$21</f>
        <v>2.0380728666161679E-3</v>
      </c>
      <c r="U7785">
        <f>(N7785*(1-U7784) - O7785*U7784)*$F$21</f>
        <v>3.6727884450546758E-4</v>
      </c>
      <c r="V7785">
        <f>(R7785*(1-V7784) - S7785*V7784)*$F$21</f>
        <v>7.0126937450641278E-4</v>
      </c>
      <c r="W7785">
        <f>$F$21*(W7784+E7784*(G7784-($E$9*U7784^4*(W7784-$E$3) + $E$11*T7784^3*V7784*(W7784-$E$5) + $E$13*(W7784-$E$7))) /$E$15)</f>
        <v>0.35127310421428193</v>
      </c>
    </row>
    <row r="7786" spans="5:23" x14ac:dyDescent="0.25">
      <c r="I7786">
        <f>I7785 + 0.5*$F$28</f>
        <v>7.0341027754941589E-3</v>
      </c>
      <c r="J7786">
        <f t="shared" ref="J7786" si="26624">J7785 + 0.5*$F$28</f>
        <v>5.3669803027669733E-3</v>
      </c>
      <c r="K7786">
        <f t="shared" ref="K7786" si="26625">K7785 + 0.5*$F$28</f>
        <v>5.7010314631890787E-3</v>
      </c>
      <c r="L7786">
        <f t="shared" ref="L7786" si="26626">L7785 + 0.5*$F$28</f>
        <v>6.4686514925092281E-2</v>
      </c>
      <c r="N7786">
        <f t="shared" ref="N7786:N7788" si="26627">(0.01*(L7786+10))/(EXP((L7786+10)/10))</f>
        <v>3.6787177760957017E-2</v>
      </c>
      <c r="O7786">
        <f t="shared" ref="O7786:O7788" si="26628" xml:space="preserve"> (0.125*EXP(L7786/80))</f>
        <v>0.12510111355333253</v>
      </c>
      <c r="P7786">
        <f t="shared" ref="P7786:P7788" si="26629">(0.1*(L7786+25))/(EXP((L7786+25)/10))</f>
        <v>0.20441688820892023</v>
      </c>
      <c r="Q7786">
        <f t="shared" ref="Q7786:Q7788" si="26630">(0.125*EXP(L7786/18))</f>
        <v>0.12545002004233094</v>
      </c>
      <c r="R7786">
        <f t="shared" ref="R7786:R7788" si="26631">0.07 * EXP(L7786/20)</f>
        <v>7.0226769327491473E-2</v>
      </c>
      <c r="S7786">
        <f t="shared" ref="S7786:S7788" si="26632">(1/(EXP((L7786+30)/10)+1))</f>
        <v>4.7134495148282066E-2</v>
      </c>
      <c r="T7786">
        <f>(P7786*(1-T7785) - Q7786*T7785)*$F$21*2</f>
        <v>4.0748919082723755E-3</v>
      </c>
      <c r="U7786">
        <f>(N7786*(1-U7785) - O7786*U7785)*$F$21*2</f>
        <v>7.3455439232768271E-4</v>
      </c>
      <c r="V7786">
        <f>(R7786*(1-V7785) - S7786*V7785)*$F$21*2</f>
        <v>1.4028893493392253E-3</v>
      </c>
      <c r="W7786">
        <f>$F$21*(W7785+E7785*(G7785-($E$9*U7785^4*(W7785-$E$3) + $E$11*T7785^3*V7785*(W7785-$E$5) + $E$13*(W7785-$E$7))) /$E$15)*2</f>
        <v>7.0254620842856389E-3</v>
      </c>
    </row>
    <row r="7787" spans="5:23" x14ac:dyDescent="0.25">
      <c r="I7787">
        <f>I7785 + 0.5*$F$28</f>
        <v>7.0341027754941589E-3</v>
      </c>
      <c r="J7787">
        <f t="shared" ref="J7787:L7787" si="26633">J7785 + 0.5*$F$28</f>
        <v>5.3669803027669733E-3</v>
      </c>
      <c r="K7787">
        <f t="shared" si="26633"/>
        <v>5.7010314631890787E-3</v>
      </c>
      <c r="L7787">
        <f t="shared" si="26633"/>
        <v>6.4686514925092281E-2</v>
      </c>
      <c r="N7787">
        <f t="shared" si="26627"/>
        <v>3.6787177760957017E-2</v>
      </c>
      <c r="O7787">
        <f t="shared" si="26628"/>
        <v>0.12510111355333253</v>
      </c>
      <c r="P7787">
        <f t="shared" si="26629"/>
        <v>0.20441688820892023</v>
      </c>
      <c r="Q7787">
        <f t="shared" si="26630"/>
        <v>0.12545002004233094</v>
      </c>
      <c r="R7787">
        <f t="shared" si="26631"/>
        <v>7.0226769327491473E-2</v>
      </c>
      <c r="S7787">
        <f t="shared" si="26632"/>
        <v>4.7134495148282066E-2</v>
      </c>
      <c r="T7787">
        <f>(P7787*(1-T7786) - Q7787*T7786)*$F$21*2</f>
        <v>4.0614543242736079E-3</v>
      </c>
      <c r="U7787">
        <f>(N7787*(1-U7786) - O7787*U7786)*$F$21*2</f>
        <v>7.3336524011011358E-4</v>
      </c>
      <c r="V7787">
        <f>(R7787*(1-V7786) - S7787*V7786)*$F$21*2</f>
        <v>1.4012424891906687E-3</v>
      </c>
      <c r="W7787">
        <f>$F$21*(W7786+E7786*(G7786-($E$9*U7786^4*(W7786-$E$3) + $E$11*T7786^3*V7786*(W7786-$E$5) + $E$13*(W7786-$E$7))) /$E$15)*2</f>
        <v>1.4050924168571279E-4</v>
      </c>
    </row>
    <row r="7788" spans="5:23" x14ac:dyDescent="0.25">
      <c r="I7788">
        <f>I7785 + $F$28</f>
        <v>1.203410277549416E-2</v>
      </c>
      <c r="J7788">
        <f t="shared" ref="J7788:L7788" si="26634">J7785 + $F$28</f>
        <v>1.0366980302766974E-2</v>
      </c>
      <c r="K7788">
        <f t="shared" si="26634"/>
        <v>1.0701031463189079E-2</v>
      </c>
      <c r="L7788">
        <f t="shared" si="26634"/>
        <v>6.9686514925092272E-2</v>
      </c>
      <c r="N7788">
        <f t="shared" si="26627"/>
        <v>3.6787055006174525E-2</v>
      </c>
      <c r="O7788">
        <f t="shared" si="26628"/>
        <v>0.12510893261727282</v>
      </c>
      <c r="P7788">
        <f t="shared" si="26629"/>
        <v>0.20435546279535066</v>
      </c>
      <c r="Q7788">
        <f t="shared" si="26630"/>
        <v>0.12548487211046139</v>
      </c>
      <c r="R7788">
        <f t="shared" si="26631"/>
        <v>7.0244328214592783E-2</v>
      </c>
      <c r="S7788">
        <f t="shared" si="26632"/>
        <v>4.711204381520924E-2</v>
      </c>
      <c r="T7788">
        <f t="shared" ref="T7788" si="26635">(P7788*(1-T7787) - Q7788*T7787)*$F$21</f>
        <v>2.0301583134082761E-3</v>
      </c>
      <c r="U7788">
        <f t="shared" ref="U7788" si="26636">(N7788*(1-U7787) - O7788*U7787)*$F$21</f>
        <v>3.6668326116338191E-4</v>
      </c>
      <c r="V7788">
        <f t="shared" ref="V7788" si="26637">(R7788*(1-V7787) - S7788*V7787)*$F$21</f>
        <v>7.007988347972735E-4</v>
      </c>
      <c r="W7788">
        <f t="shared" ref="W7788" si="26638">$F$21*(W7787+E7787*(G7787-($E$9*U7787^4*(W7787-$E$3) + $E$11*T7787^3*V7787*(W7787-$E$5) + $E$13*(W7787-$E$7))) /$E$15)</f>
        <v>1.405092416857128E-6</v>
      </c>
    </row>
    <row r="7789" spans="5:23" x14ac:dyDescent="0.25">
      <c r="T7789">
        <f>SUM(T7785:T7788)/6</f>
        <v>2.0340962354284046E-3</v>
      </c>
      <c r="U7789">
        <f t="shared" ref="U7789" si="26639">SUM(U7785:U7788)/6</f>
        <v>3.6698028968444097E-4</v>
      </c>
      <c r="V7789">
        <f t="shared" ref="V7789" si="26640">SUM(V7785:V7788)/6</f>
        <v>7.0103334130559674E-4</v>
      </c>
      <c r="W7789">
        <f>SUM(W7785:W7788)/6</f>
        <v>5.9740080105445022E-2</v>
      </c>
    </row>
    <row r="7791" spans="5:23" x14ac:dyDescent="0.25">
      <c r="E7791">
        <f>E7784+0.01</f>
        <v>11.099999999999808</v>
      </c>
      <c r="F7791">
        <v>0.01</v>
      </c>
      <c r="G7791">
        <v>0</v>
      </c>
      <c r="I7791">
        <f>T7789</f>
        <v>2.0340962354284046E-3</v>
      </c>
      <c r="J7791">
        <f t="shared" ref="J7791" si="26641">U7789</f>
        <v>3.6698028968444097E-4</v>
      </c>
      <c r="K7791">
        <f t="shared" ref="K7791" si="26642">V7789</f>
        <v>7.0103334130559674E-4</v>
      </c>
      <c r="L7791">
        <f t="shared" ref="L7791" si="26643">W7789</f>
        <v>5.9740080105445022E-2</v>
      </c>
      <c r="T7791">
        <f>T7789</f>
        <v>2.0340962354284046E-3</v>
      </c>
      <c r="U7791">
        <f t="shared" ref="U7791:W7791" si="26644">U7789</f>
        <v>3.6698028968444097E-4</v>
      </c>
      <c r="V7791">
        <f t="shared" si="26644"/>
        <v>7.0103334130559674E-4</v>
      </c>
      <c r="W7791">
        <f t="shared" si="26644"/>
        <v>5.9740080105445022E-2</v>
      </c>
    </row>
    <row r="7792" spans="5:23" x14ac:dyDescent="0.25">
      <c r="I7792">
        <f>T7789</f>
        <v>2.0340962354284046E-3</v>
      </c>
      <c r="J7792">
        <f t="shared" ref="J7792" si="26645">U7789</f>
        <v>3.6698028968444097E-4</v>
      </c>
      <c r="K7792">
        <f t="shared" ref="K7792" si="26646">V7789</f>
        <v>7.0103334130559674E-4</v>
      </c>
      <c r="L7792">
        <f t="shared" ref="L7792" si="26647">W7789</f>
        <v>5.9740080105445022E-2</v>
      </c>
      <c r="N7792">
        <f>(0.01*(L7792+10))/(EXP((L7792+10)/10))</f>
        <v>3.678729026748484E-2</v>
      </c>
      <c r="O7792">
        <f xml:space="preserve"> (0.125*EXP(L7792/80))</f>
        <v>0.12509337873615783</v>
      </c>
      <c r="P7792">
        <f>(0.1*(L7792+25))/(EXP((L7792+25)/10))</f>
        <v>0.20447766573084381</v>
      </c>
      <c r="Q7792">
        <f>(0.125*EXP(L7792/18))</f>
        <v>0.12541555087046413</v>
      </c>
      <c r="R7792">
        <f>0.07 * EXP(L7792/20)</f>
        <v>7.0209402868277815E-2</v>
      </c>
      <c r="S7792">
        <f>(1/(EXP((L7792+30)/10)+1))</f>
        <v>4.7156715966296718E-2</v>
      </c>
      <c r="T7792">
        <f>(P7792*(1-T7791) - Q7792*T7791)*$F$21</f>
        <v>2.0380663118086174E-3</v>
      </c>
      <c r="U7792">
        <f>(N7792*(1-U7791) - O7792*U7791)*$F$21</f>
        <v>3.6727883252679567E-4</v>
      </c>
      <c r="V7792">
        <f>(R7792*(1-V7791) - S7792*V7791)*$F$21</f>
        <v>7.0127125305835146E-4</v>
      </c>
      <c r="W7792">
        <f>$F$21*(W7791+E7791*(G7791-($E$9*U7791^4*(W7791-$E$3) + $E$11*T7791^3*V7791*(W7791-$E$5) + $E$13*(W7791-$E$7))) /$E$15)</f>
        <v>0.3515880655585531</v>
      </c>
    </row>
    <row r="7793" spans="5:23" x14ac:dyDescent="0.25">
      <c r="I7793">
        <f>I7792 + 0.5*$F$28</f>
        <v>7.0340962354284043E-3</v>
      </c>
      <c r="J7793">
        <f t="shared" ref="J7793" si="26648">J7792 + 0.5*$F$28</f>
        <v>5.3669802896844409E-3</v>
      </c>
      <c r="K7793">
        <f t="shared" ref="K7793" si="26649">K7792 + 0.5*$F$28</f>
        <v>5.7010333413055969E-3</v>
      </c>
      <c r="L7793">
        <f t="shared" ref="L7793" si="26650">L7792 + 0.5*$F$28</f>
        <v>6.4740080105445019E-2</v>
      </c>
      <c r="N7793">
        <f t="shared" ref="N7793:N7795" si="26651">(0.01*(L7793+10))/(EXP((L7793+10)/10))</f>
        <v>3.6787176493972937E-2</v>
      </c>
      <c r="O7793">
        <f t="shared" ref="O7793:O7795" si="26652" xml:space="preserve"> (0.125*EXP(L7793/80))</f>
        <v>0.12510119731665695</v>
      </c>
      <c r="P7793">
        <f t="shared" ref="P7793:P7795" si="26653">(0.1*(L7793+25))/(EXP((L7793+25)/10))</f>
        <v>0.20441623010151924</v>
      </c>
      <c r="Q7793">
        <f t="shared" ref="Q7793:Q7795" si="26654">(0.125*EXP(L7793/18))</f>
        <v>0.12545039336249467</v>
      </c>
      <c r="R7793">
        <f t="shared" ref="R7793:R7795" si="26655">0.07 * EXP(L7793/20)</f>
        <v>7.0226957413221575E-2</v>
      </c>
      <c r="S7793">
        <f t="shared" ref="S7793:S7795" si="26656">(1/(EXP((L7793+30)/10)+1))</f>
        <v>4.7134254572457554E-2</v>
      </c>
      <c r="T7793">
        <f>(P7793*(1-T7792) - Q7793*T7792)*$F$21*2</f>
        <v>4.0748788009769442E-3</v>
      </c>
      <c r="U7793">
        <f>(N7793*(1-U7792) - O7793*U7792)*$F$21*2</f>
        <v>7.3455436642080212E-4</v>
      </c>
      <c r="V7793">
        <f>(R7793*(1-V7792) - S7793*V7792)*$F$21*2</f>
        <v>1.4028931073806386E-3</v>
      </c>
      <c r="W7793">
        <f>$F$21*(W7792+E7792*(G7792-($E$9*U7792^4*(W7792-$E$3) + $E$11*T7792^3*V7792*(W7792-$E$5) + $E$13*(W7792-$E$7))) /$E$15)*2</f>
        <v>7.0317613111710621E-3</v>
      </c>
    </row>
    <row r="7794" spans="5:23" x14ac:dyDescent="0.25">
      <c r="I7794">
        <f>I7792 + 0.5*$F$28</f>
        <v>7.0340962354284043E-3</v>
      </c>
      <c r="J7794">
        <f t="shared" ref="J7794:L7794" si="26657">J7792 + 0.5*$F$28</f>
        <v>5.3669802896844409E-3</v>
      </c>
      <c r="K7794">
        <f t="shared" si="26657"/>
        <v>5.7010333413055969E-3</v>
      </c>
      <c r="L7794">
        <f t="shared" si="26657"/>
        <v>6.4740080105445019E-2</v>
      </c>
      <c r="N7794">
        <f t="shared" si="26651"/>
        <v>3.6787176493972937E-2</v>
      </c>
      <c r="O7794">
        <f t="shared" si="26652"/>
        <v>0.12510119731665695</v>
      </c>
      <c r="P7794">
        <f t="shared" si="26653"/>
        <v>0.20441623010151924</v>
      </c>
      <c r="Q7794">
        <f t="shared" si="26654"/>
        <v>0.12545039336249467</v>
      </c>
      <c r="R7794">
        <f t="shared" si="26655"/>
        <v>7.0226957413221575E-2</v>
      </c>
      <c r="S7794">
        <f t="shared" si="26656"/>
        <v>4.7134254572457554E-2</v>
      </c>
      <c r="T7794">
        <f>(P7794*(1-T7793) - Q7794*T7793)*$F$21*2</f>
        <v>4.0614412718083179E-3</v>
      </c>
      <c r="U7794">
        <f>(N7794*(1-U7793) - O7794*U7793)*$F$21*2</f>
        <v>7.3336521364235157E-4</v>
      </c>
      <c r="V7794">
        <f>(R7794*(1-V7793) - S7794*V7793)*$F$21*2</f>
        <v>1.4012462435570605E-3</v>
      </c>
      <c r="W7794">
        <f>$F$21*(W7793+E7793*(G7793-($E$9*U7793^4*(W7793-$E$3) + $E$11*T7793^3*V7793*(W7793-$E$5) + $E$13*(W7793-$E$7))) /$E$15)*2</f>
        <v>1.4063522622342125E-4</v>
      </c>
    </row>
    <row r="7795" spans="5:23" x14ac:dyDescent="0.25">
      <c r="I7795">
        <f>I7792 + $F$28</f>
        <v>1.2034096235428405E-2</v>
      </c>
      <c r="J7795">
        <f t="shared" ref="J7795:L7795" si="26658">J7792 + $F$28</f>
        <v>1.0366980289684441E-2</v>
      </c>
      <c r="K7795">
        <f t="shared" si="26658"/>
        <v>1.0701033341305597E-2</v>
      </c>
      <c r="L7795">
        <f t="shared" si="26658"/>
        <v>6.9740080105445024E-2</v>
      </c>
      <c r="N7795">
        <f t="shared" si="26651"/>
        <v>3.6787053641980615E-2</v>
      </c>
      <c r="O7795">
        <f t="shared" si="26652"/>
        <v>0.12510901638583261</v>
      </c>
      <c r="P7795">
        <f t="shared" si="26653"/>
        <v>0.20435480479860366</v>
      </c>
      <c r="Q7795">
        <f t="shared" si="26654"/>
        <v>0.12548524553433957</v>
      </c>
      <c r="R7795">
        <f t="shared" si="26655"/>
        <v>7.0244516347350197E-2</v>
      </c>
      <c r="S7795">
        <f t="shared" si="26656"/>
        <v>4.7111803348311297E-2</v>
      </c>
      <c r="T7795">
        <f t="shared" ref="T7795" si="26659">(P7795*(1-T7794) - Q7795*T7794)*$F$21</f>
        <v>2.0301517880508611E-3</v>
      </c>
      <c r="U7795">
        <f t="shared" ref="U7795" si="26660">(N7795*(1-U7794) - O7795*U7794)*$F$21</f>
        <v>3.6668324695996813E-4</v>
      </c>
      <c r="V7795">
        <f t="shared" ref="V7795" si="26661">(R7795*(1-V7794) - S7795*V7794)*$F$21</f>
        <v>7.008007124521897E-4</v>
      </c>
      <c r="W7795">
        <f t="shared" ref="W7795" si="26662">$F$21*(W7794+E7794*(G7794-($E$9*U7794^4*(W7794-$E$3) + $E$11*T7794^3*V7794*(W7794-$E$5) + $E$13*(W7794-$E$7))) /$E$15)</f>
        <v>1.4063522622342125E-6</v>
      </c>
    </row>
    <row r="7796" spans="5:23" x14ac:dyDescent="0.25">
      <c r="T7796">
        <f>SUM(T7792:T7795)/6</f>
        <v>2.0340896954407902E-3</v>
      </c>
      <c r="U7796">
        <f t="shared" ref="U7796" si="26663">SUM(U7792:U7795)/6</f>
        <v>3.6698027659165289E-4</v>
      </c>
      <c r="V7796">
        <f t="shared" ref="V7796" si="26664">SUM(V7792:V7795)/6</f>
        <v>7.0103521940803994E-4</v>
      </c>
      <c r="W7796">
        <f>SUM(W7792:W7795)/6</f>
        <v>5.9793644741368307E-2</v>
      </c>
    </row>
    <row r="7798" spans="5:23" x14ac:dyDescent="0.25">
      <c r="E7798">
        <f>E7791+0.01</f>
        <v>11.109999999999808</v>
      </c>
      <c r="F7798">
        <v>0.01</v>
      </c>
      <c r="G7798">
        <v>0</v>
      </c>
      <c r="I7798">
        <f>T7796</f>
        <v>2.0340896954407902E-3</v>
      </c>
      <c r="J7798">
        <f t="shared" ref="J7798" si="26665">U7796</f>
        <v>3.6698027659165289E-4</v>
      </c>
      <c r="K7798">
        <f t="shared" ref="K7798" si="26666">V7796</f>
        <v>7.0103521940803994E-4</v>
      </c>
      <c r="L7798">
        <f t="shared" ref="L7798" si="26667">W7796</f>
        <v>5.9793644741368307E-2</v>
      </c>
      <c r="T7798">
        <f>T7796</f>
        <v>2.0340896954407902E-3</v>
      </c>
      <c r="U7798">
        <f t="shared" ref="U7798:W7798" si="26668">U7796</f>
        <v>3.6698027659165289E-4</v>
      </c>
      <c r="V7798">
        <f t="shared" si="26668"/>
        <v>7.0103521940803994E-4</v>
      </c>
      <c r="W7798">
        <f t="shared" si="26668"/>
        <v>5.9793644741368307E-2</v>
      </c>
    </row>
    <row r="7799" spans="5:23" x14ac:dyDescent="0.25">
      <c r="I7799">
        <f>T7796</f>
        <v>2.0340896954407902E-3</v>
      </c>
      <c r="J7799">
        <f t="shared" ref="J7799" si="26669">U7796</f>
        <v>3.6698027659165289E-4</v>
      </c>
      <c r="K7799">
        <f t="shared" ref="K7799" si="26670">V7796</f>
        <v>7.0103521940803994E-4</v>
      </c>
      <c r="L7799">
        <f t="shared" ref="L7799" si="26671">W7796</f>
        <v>5.9793644741368307E-2</v>
      </c>
      <c r="N7799">
        <f>(0.01*(L7799+10))/(EXP((L7799+10)/10))</f>
        <v>3.6787289096777094E-2</v>
      </c>
      <c r="O7799">
        <f xml:space="preserve"> (0.125*EXP(L7799/80))</f>
        <v>0.12509346249345199</v>
      </c>
      <c r="P7799">
        <f>(0.1*(L7799+25))/(EXP((L7799+25)/10))</f>
        <v>0.20447700752071746</v>
      </c>
      <c r="Q7799">
        <f>(0.125*EXP(L7799/18))</f>
        <v>0.12541592408425953</v>
      </c>
      <c r="R7799">
        <f>0.07 * EXP(L7799/20)</f>
        <v>7.0209590905584762E-2</v>
      </c>
      <c r="S7799">
        <f>(1/(EXP((L7799+30)/10)+1))</f>
        <v>4.7156475285115608E-2</v>
      </c>
      <c r="T7799">
        <f>(P7799*(1-T7798) - Q7799*T7798)*$F$21</f>
        <v>2.0380597570794101E-3</v>
      </c>
      <c r="U7799">
        <f>(N7799*(1-U7798) - O7799*U7798)*$F$21</f>
        <v>3.6727882053783648E-4</v>
      </c>
      <c r="V7799">
        <f>(R7799*(1-V7798) - S7799*V7798)*$F$21</f>
        <v>7.0127313159621719E-4</v>
      </c>
      <c r="W7799">
        <f>$F$21*(W7798+E7798*(G7798-($E$9*U7798^4*(W7798-$E$3) + $E$11*T7798^3*V7798*(W7798-$E$5) + $E$13*(W7798-$E$7))) /$E$15)</f>
        <v>0.35190302370161491</v>
      </c>
    </row>
    <row r="7800" spans="5:23" x14ac:dyDescent="0.25">
      <c r="I7800">
        <f>I7799 + 0.5*$F$28</f>
        <v>7.0340896954407903E-3</v>
      </c>
      <c r="J7800">
        <f t="shared" ref="J7800" si="26672">J7799 + 0.5*$F$28</f>
        <v>5.3669802765916527E-3</v>
      </c>
      <c r="K7800">
        <f t="shared" ref="K7800" si="26673">K7799 + 0.5*$F$28</f>
        <v>5.7010352194080405E-3</v>
      </c>
      <c r="L7800">
        <f t="shared" ref="L7800" si="26674">L7799 + 0.5*$F$28</f>
        <v>6.4793644741368311E-2</v>
      </c>
      <c r="N7800">
        <f t="shared" ref="N7800:N7802" si="26675">(0.01*(L7800+10))/(EXP((L7800+10)/10))</f>
        <v>3.6787175225959826E-2</v>
      </c>
      <c r="O7800">
        <f t="shared" ref="O7800:O7802" si="26676" xml:space="preserve"> (0.125*EXP(L7800/80))</f>
        <v>0.12510128107918608</v>
      </c>
      <c r="P7800">
        <f t="shared" ref="P7800:P7802" si="26677">(0.1*(L7800+25))/(EXP((L7800+25)/10))</f>
        <v>0.2044155720019924</v>
      </c>
      <c r="Q7800">
        <f t="shared" ref="Q7800:Q7802" si="26678">(0.125*EXP(L7800/18))</f>
        <v>0.12545076667997496</v>
      </c>
      <c r="R7800">
        <f t="shared" ref="R7800:R7802" si="26679">0.07 * EXP(L7800/20)</f>
        <v>7.0227145497543733E-2</v>
      </c>
      <c r="S7800">
        <f t="shared" ref="S7800:S7802" si="26680">(1/(EXP((L7800+30)/10)+1))</f>
        <v>4.7134014000245375E-2</v>
      </c>
      <c r="T7800">
        <f>(P7800*(1-T7799) - Q7800*T7799)*$F$21*2</f>
        <v>4.0748656938381913E-3</v>
      </c>
      <c r="U7800">
        <f>(N7800*(1-U7799) - O7800*U7799)*$F$21*2</f>
        <v>7.3455434049338761E-4</v>
      </c>
      <c r="V7800">
        <f>(R7800*(1-V7799) - S7800*V7799)*$F$21*2</f>
        <v>1.4028968653938992E-3</v>
      </c>
      <c r="W7800">
        <f>$F$21*(W7799+E7799*(G7799-($E$9*U7799^4*(W7799-$E$3) + $E$11*T7799^3*V7799*(W7799-$E$5) + $E$13*(W7799-$E$7))) /$E$15)*2</f>
        <v>7.0380604740322983E-3</v>
      </c>
    </row>
    <row r="7801" spans="5:23" x14ac:dyDescent="0.25">
      <c r="I7801">
        <f>I7799 + 0.5*$F$28</f>
        <v>7.0340896954407903E-3</v>
      </c>
      <c r="J7801">
        <f t="shared" ref="J7801:L7801" si="26681">J7799 + 0.5*$F$28</f>
        <v>5.3669802765916527E-3</v>
      </c>
      <c r="K7801">
        <f t="shared" si="26681"/>
        <v>5.7010352194080405E-3</v>
      </c>
      <c r="L7801">
        <f t="shared" si="26681"/>
        <v>6.4793644741368311E-2</v>
      </c>
      <c r="N7801">
        <f t="shared" si="26675"/>
        <v>3.6787175225959826E-2</v>
      </c>
      <c r="O7801">
        <f t="shared" si="26676"/>
        <v>0.12510128107918608</v>
      </c>
      <c r="P7801">
        <f t="shared" si="26677"/>
        <v>0.2044155720019924</v>
      </c>
      <c r="Q7801">
        <f t="shared" si="26678"/>
        <v>0.12545076667997496</v>
      </c>
      <c r="R7801">
        <f t="shared" si="26679"/>
        <v>7.0227145497543733E-2</v>
      </c>
      <c r="S7801">
        <f t="shared" si="26680"/>
        <v>4.7134014000245375E-2</v>
      </c>
      <c r="T7801">
        <f>(P7801*(1-T7800) - Q7801*T7800)*$F$21*2</f>
        <v>4.0614282194989049E-3</v>
      </c>
      <c r="U7801">
        <f>(N7801*(1-U7800) - O7801*U7800)*$F$21*2</f>
        <v>7.3336518715410226E-4</v>
      </c>
      <c r="V7801">
        <f>(R7801*(1-V7800) - S7801*V7800)*$F$21*2</f>
        <v>1.4012499978953059E-3</v>
      </c>
      <c r="W7801">
        <f>$F$21*(W7800+E7800*(G7800-($E$9*U7800^4*(W7800-$E$3) + $E$11*T7800^3*V7800*(W7800-$E$5) + $E$13*(W7800-$E$7))) /$E$15)*2</f>
        <v>1.4076120948064598E-4</v>
      </c>
    </row>
    <row r="7802" spans="5:23" x14ac:dyDescent="0.25">
      <c r="I7802">
        <f>I7799 + $F$28</f>
        <v>1.203408969544079E-2</v>
      </c>
      <c r="J7802">
        <f t="shared" ref="J7802:L7802" si="26682">J7799 + $F$28</f>
        <v>1.0366980276591654E-2</v>
      </c>
      <c r="K7802">
        <f t="shared" si="26682"/>
        <v>1.070103521940804E-2</v>
      </c>
      <c r="L7802">
        <f t="shared" si="26682"/>
        <v>6.9793644741368302E-2</v>
      </c>
      <c r="N7802">
        <f t="shared" si="26675"/>
        <v>3.6787052276759706E-2</v>
      </c>
      <c r="O7802">
        <f t="shared" si="26676"/>
        <v>0.12510910015359705</v>
      </c>
      <c r="P7802">
        <f t="shared" si="26677"/>
        <v>0.20435414680973008</v>
      </c>
      <c r="Q7802">
        <f t="shared" si="26678"/>
        <v>0.12548561895553356</v>
      </c>
      <c r="R7802">
        <f t="shared" si="26679"/>
        <v>7.0244704478699321E-2</v>
      </c>
      <c r="S7802">
        <f t="shared" si="26680"/>
        <v>4.7111562885024098E-2</v>
      </c>
      <c r="T7802">
        <f t="shared" ref="T7802" si="26683">(P7802*(1-T7801) - Q7802*T7801)*$F$21</f>
        <v>2.0301452627713812E-3</v>
      </c>
      <c r="U7802">
        <f t="shared" ref="U7802" si="26684">(N7802*(1-U7801) - O7802*U7801)*$F$21</f>
        <v>3.6668323274633092E-4</v>
      </c>
      <c r="V7802">
        <f t="shared" ref="V7802" si="26685">(R7802*(1-V7801) - S7802*V7801)*$F$21</f>
        <v>7.0080259009302917E-4</v>
      </c>
      <c r="W7802">
        <f t="shared" ref="W7802" si="26686">$F$21*(W7801+E7801*(G7801-($E$9*U7801^4*(W7801-$E$3) + $E$11*T7801^3*V7801*(W7801-$E$5) + $E$13*(W7801-$E$7))) /$E$15)</f>
        <v>1.4076120948064598E-6</v>
      </c>
    </row>
    <row r="7803" spans="5:23" x14ac:dyDescent="0.25">
      <c r="T7803">
        <f>SUM(T7799:T7802)/6</f>
        <v>2.0340831555313147E-3</v>
      </c>
      <c r="U7803">
        <f t="shared" ref="U7803" si="26687">SUM(U7799:U7802)/6</f>
        <v>3.669802634886095E-4</v>
      </c>
      <c r="V7803">
        <f t="shared" ref="V7803" si="26688">SUM(V7799:V7802)/6</f>
        <v>7.0103709749640868E-4</v>
      </c>
      <c r="W7803">
        <f>SUM(W7799:W7802)/6</f>
        <v>5.9847208832870445E-2</v>
      </c>
    </row>
    <row r="7805" spans="5:23" x14ac:dyDescent="0.25">
      <c r="E7805">
        <f>E7798+0.01</f>
        <v>11.119999999999807</v>
      </c>
      <c r="F7805">
        <v>0.01</v>
      </c>
      <c r="G7805">
        <v>0</v>
      </c>
      <c r="I7805">
        <f>T7803</f>
        <v>2.0340831555313147E-3</v>
      </c>
      <c r="J7805">
        <f t="shared" ref="J7805" si="26689">U7803</f>
        <v>3.669802634886095E-4</v>
      </c>
      <c r="K7805">
        <f t="shared" ref="K7805" si="26690">V7803</f>
        <v>7.0103709749640868E-4</v>
      </c>
      <c r="L7805">
        <f t="shared" ref="L7805" si="26691">W7803</f>
        <v>5.9847208832870445E-2</v>
      </c>
      <c r="T7805">
        <f>T7803</f>
        <v>2.0340831555313147E-3</v>
      </c>
      <c r="U7805">
        <f t="shared" ref="U7805:W7805" si="26692">U7803</f>
        <v>3.669802634886095E-4</v>
      </c>
      <c r="V7805">
        <f t="shared" si="26692"/>
        <v>7.0103709749640868E-4</v>
      </c>
      <c r="W7805">
        <f t="shared" si="26692"/>
        <v>5.9847208832870445E-2</v>
      </c>
    </row>
    <row r="7806" spans="5:23" x14ac:dyDescent="0.25">
      <c r="I7806">
        <f>T7803</f>
        <v>2.0340831555313147E-3</v>
      </c>
      <c r="J7806">
        <f t="shared" ref="J7806" si="26693">U7803</f>
        <v>3.669802634886095E-4</v>
      </c>
      <c r="K7806">
        <f t="shared" ref="K7806" si="26694">V7803</f>
        <v>7.0103709749640868E-4</v>
      </c>
      <c r="L7806">
        <f t="shared" ref="L7806" si="26695">W7803</f>
        <v>5.9847208832870445E-2</v>
      </c>
      <c r="N7806">
        <f>(0.01*(L7806+10))/(EXP((L7806+10)/10))</f>
        <v>3.6787287925038326E-2</v>
      </c>
      <c r="O7806">
        <f xml:space="preserve"> (0.125*EXP(L7806/80))</f>
        <v>0.12509354624995092</v>
      </c>
      <c r="P7806">
        <f>(0.1*(L7806+25))/(EXP((L7806+25)/10))</f>
        <v>0.20447634931846567</v>
      </c>
      <c r="Q7806">
        <f>(0.125*EXP(L7806/18))</f>
        <v>0.12541629729537224</v>
      </c>
      <c r="R7806">
        <f>0.07 * EXP(L7806/20)</f>
        <v>7.0209778941484155E-2</v>
      </c>
      <c r="S7806">
        <f>(1/(EXP((L7806+30)/10)+1))</f>
        <v>4.715623460754835E-2</v>
      </c>
      <c r="T7806">
        <f>(P7806*(1-T7805) - Q7806*T7805)*$F$21</f>
        <v>2.0380532024285485E-3</v>
      </c>
      <c r="U7806">
        <f>(N7806*(1-U7805) - O7806*U7805)*$F$21</f>
        <v>3.6727880853859032E-4</v>
      </c>
      <c r="V7806">
        <f>(R7806*(1-V7805) - S7806*V7805)*$F$21</f>
        <v>7.012750101200102E-4</v>
      </c>
      <c r="W7806">
        <f>$F$21*(W7805+E7805*(G7805-($E$9*U7805^4*(W7805-$E$3) + $E$11*T7805^3*V7805*(W7805-$E$5) + $E$13*(W7805-$E$7))) /$E$15)</f>
        <v>0.35221797864351606</v>
      </c>
    </row>
    <row r="7807" spans="5:23" x14ac:dyDescent="0.25">
      <c r="I7807">
        <f>I7806 + 0.5*$F$28</f>
        <v>7.0340831555313153E-3</v>
      </c>
      <c r="J7807">
        <f t="shared" ref="J7807" si="26696">J7806 + 0.5*$F$28</f>
        <v>5.3669802634886098E-3</v>
      </c>
      <c r="K7807">
        <f t="shared" ref="K7807" si="26697">K7806 + 0.5*$F$28</f>
        <v>5.7010370974964085E-3</v>
      </c>
      <c r="L7807">
        <f t="shared" ref="L7807" si="26698">L7806 + 0.5*$F$28</f>
        <v>6.4847208832870443E-2</v>
      </c>
      <c r="N7807">
        <f t="shared" ref="N7807:N7809" si="26699">(0.01*(L7807+10))/(EXP((L7807+10)/10))</f>
        <v>3.6787173956917718E-2</v>
      </c>
      <c r="O7807">
        <f t="shared" ref="O7807:O7809" si="26700" xml:space="preserve"> (0.125*EXP(L7807/80))</f>
        <v>0.12510136484091997</v>
      </c>
      <c r="P7807">
        <f t="shared" ref="P7807:P7809" si="26701">(0.1*(L7807+25))/(EXP((L7807+25)/10))</f>
        <v>0.20441491391033947</v>
      </c>
      <c r="Q7807">
        <f t="shared" ref="Q7807:Q7809" si="26702">(0.125*EXP(L7807/18))</f>
        <v>0.12545113999477181</v>
      </c>
      <c r="R7807">
        <f t="shared" ref="R7807:R7809" si="26703">0.07 * EXP(L7807/20)</f>
        <v>7.0227333580457962E-2</v>
      </c>
      <c r="S7807">
        <f t="shared" ref="S7807:S7809" si="26704">(1/(EXP((L7807+30)/10)+1))</f>
        <v>4.7133773431645452E-2</v>
      </c>
      <c r="T7807">
        <f>(P7807*(1-T7806) - Q7807*T7806)*$F$21*2</f>
        <v>4.0748525868561144E-3</v>
      </c>
      <c r="U7807">
        <f>(N7807*(1-U7806) - O7807*U7806)*$F$21*2</f>
        <v>7.3455431454543993E-4</v>
      </c>
      <c r="V7807">
        <f>(R7807*(1-V7806) - S7807*V7806)*$F$21*2</f>
        <v>1.4029006233790074E-3</v>
      </c>
      <c r="W7807">
        <f>$F$21*(W7806+E7806*(G7806-($E$9*U7806^4*(W7806-$E$3) + $E$11*T7806^3*V7806*(W7806-$E$5) + $E$13*(W7806-$E$7))) /$E$15)*2</f>
        <v>7.0443595728703215E-3</v>
      </c>
    </row>
    <row r="7808" spans="5:23" x14ac:dyDescent="0.25">
      <c r="I7808">
        <f>I7806 + 0.5*$F$28</f>
        <v>7.0340831555313153E-3</v>
      </c>
      <c r="J7808">
        <f t="shared" ref="J7808:L7808" si="26705">J7806 + 0.5*$F$28</f>
        <v>5.3669802634886098E-3</v>
      </c>
      <c r="K7808">
        <f t="shared" si="26705"/>
        <v>5.7010370974964085E-3</v>
      </c>
      <c r="L7808">
        <f t="shared" si="26705"/>
        <v>6.4847208832870443E-2</v>
      </c>
      <c r="N7808">
        <f t="shared" si="26699"/>
        <v>3.6787173956917718E-2</v>
      </c>
      <c r="O7808">
        <f t="shared" si="26700"/>
        <v>0.12510136484091997</v>
      </c>
      <c r="P7808">
        <f t="shared" si="26701"/>
        <v>0.20441491391033947</v>
      </c>
      <c r="Q7808">
        <f t="shared" si="26702"/>
        <v>0.12545113999477181</v>
      </c>
      <c r="R7808">
        <f t="shared" si="26703"/>
        <v>7.0227333580457962E-2</v>
      </c>
      <c r="S7808">
        <f t="shared" si="26704"/>
        <v>4.7133773431645452E-2</v>
      </c>
      <c r="T7808">
        <f>(P7808*(1-T7807) - Q7808*T7807)*$F$21*2</f>
        <v>4.0614151673453638E-3</v>
      </c>
      <c r="U7808">
        <f>(N7808*(1-U7807) - O7808*U7807)*$F$21*2</f>
        <v>7.333651606453663E-4</v>
      </c>
      <c r="V7808">
        <f>(R7808*(1-V7807) - S7808*V7807)*$F$21*2</f>
        <v>1.4012537522054044E-3</v>
      </c>
      <c r="W7808">
        <f>$F$21*(W7807+E7807*(G7807-($E$9*U7807^4*(W7807-$E$3) + $E$11*T7807^3*V7807*(W7807-$E$5) + $E$13*(W7807-$E$7))) /$E$15)*2</f>
        <v>1.4088719145740643E-4</v>
      </c>
    </row>
    <row r="7809" spans="5:23" x14ac:dyDescent="0.25">
      <c r="I7809">
        <f>I7806 + $F$28</f>
        <v>1.2034083155531314E-2</v>
      </c>
      <c r="J7809">
        <f t="shared" ref="J7809:L7809" si="26706">J7806 + $F$28</f>
        <v>1.0366980263488609E-2</v>
      </c>
      <c r="K7809">
        <f t="shared" si="26706"/>
        <v>1.0701037097496409E-2</v>
      </c>
      <c r="L7809">
        <f t="shared" si="26706"/>
        <v>6.9847208832870447E-2</v>
      </c>
      <c r="N7809">
        <f t="shared" si="26699"/>
        <v>3.6787050910511841E-2</v>
      </c>
      <c r="O7809">
        <f t="shared" si="26700"/>
        <v>0.12510918392056622</v>
      </c>
      <c r="P7809">
        <f t="shared" si="26701"/>
        <v>0.20435348882872975</v>
      </c>
      <c r="Q7809">
        <f t="shared" si="26702"/>
        <v>0.1254859923740434</v>
      </c>
      <c r="R7809">
        <f t="shared" si="26703"/>
        <v>7.0244892608640155E-2</v>
      </c>
      <c r="S7809">
        <f t="shared" si="26704"/>
        <v>4.7111322425347539E-2</v>
      </c>
      <c r="T7809">
        <f t="shared" ref="T7809" si="26707">(P7809*(1-T7808) - Q7809*T7808)*$F$21</f>
        <v>2.030138737569835E-3</v>
      </c>
      <c r="U7809">
        <f t="shared" ref="U7809" si="26708">(N7809*(1-U7808) - O7809*U7808)*$F$21</f>
        <v>3.6668321852247071E-4</v>
      </c>
      <c r="V7809">
        <f t="shared" ref="V7809" si="26709">(R7809*(1-V7808) - S7809*V7808)*$F$21</f>
        <v>7.0080446771979157E-4</v>
      </c>
      <c r="W7809">
        <f t="shared" ref="W7809" si="26710">$F$21*(W7808+E7808*(G7808-($E$9*U7808^4*(W7808-$E$3) + $E$11*T7808^3*V7808*(W7808-$E$5) + $E$13*(W7808-$E$7))) /$E$15)</f>
        <v>1.4088719145740642E-6</v>
      </c>
    </row>
    <row r="7810" spans="5:23" x14ac:dyDescent="0.25">
      <c r="T7810">
        <f>SUM(T7806:T7809)/6</f>
        <v>2.0340766156999768E-3</v>
      </c>
      <c r="U7810">
        <f t="shared" ref="U7810" si="26711">SUM(U7806:U7809)/6</f>
        <v>3.6698025037531124E-4</v>
      </c>
      <c r="V7810">
        <f t="shared" ref="V7810" si="26712">SUM(V7806:V7809)/6</f>
        <v>7.0103897557070242E-4</v>
      </c>
      <c r="W7810">
        <f>SUM(W7806:W7809)/6</f>
        <v>5.9900772379959721E-2</v>
      </c>
    </row>
    <row r="7812" spans="5:23" x14ac:dyDescent="0.25">
      <c r="E7812">
        <f>E7805+0.01</f>
        <v>11.129999999999807</v>
      </c>
      <c r="F7812">
        <v>0.01</v>
      </c>
      <c r="G7812">
        <v>0</v>
      </c>
      <c r="I7812">
        <f>T7810</f>
        <v>2.0340766156999768E-3</v>
      </c>
      <c r="J7812">
        <f t="shared" ref="J7812" si="26713">U7810</f>
        <v>3.6698025037531124E-4</v>
      </c>
      <c r="K7812">
        <f t="shared" ref="K7812" si="26714">V7810</f>
        <v>7.0103897557070242E-4</v>
      </c>
      <c r="L7812">
        <f t="shared" ref="L7812" si="26715">W7810</f>
        <v>5.9900772379959721E-2</v>
      </c>
      <c r="T7812">
        <f>T7810</f>
        <v>2.0340766156999768E-3</v>
      </c>
      <c r="U7812">
        <f t="shared" ref="U7812:W7812" si="26716">U7810</f>
        <v>3.6698025037531124E-4</v>
      </c>
      <c r="V7812">
        <f t="shared" si="26716"/>
        <v>7.0103897557070242E-4</v>
      </c>
      <c r="W7812">
        <f t="shared" si="26716"/>
        <v>5.9900772379959721E-2</v>
      </c>
    </row>
    <row r="7813" spans="5:23" x14ac:dyDescent="0.25">
      <c r="I7813">
        <f>T7810</f>
        <v>2.0340766156999768E-3</v>
      </c>
      <c r="J7813">
        <f t="shared" ref="J7813" si="26717">U7810</f>
        <v>3.6698025037531124E-4</v>
      </c>
      <c r="K7813">
        <f t="shared" ref="K7813" si="26718">V7810</f>
        <v>7.0103897557070242E-4</v>
      </c>
      <c r="L7813">
        <f t="shared" ref="L7813" si="26719">W7810</f>
        <v>5.9900772379959721E-2</v>
      </c>
      <c r="N7813">
        <f>(0.01*(L7813+10))/(EXP((L7813+10)/10))</f>
        <v>3.6787286752268569E-2</v>
      </c>
      <c r="O7813">
        <f xml:space="preserve"> (0.125*EXP(L7813/80))</f>
        <v>0.12509363000565463</v>
      </c>
      <c r="P7813">
        <f>(0.1*(L7813+25))/(EXP((L7813+25)/10))</f>
        <v>0.20447569112408825</v>
      </c>
      <c r="Q7813">
        <f>(0.125*EXP(L7813/18))</f>
        <v>0.12541667050380229</v>
      </c>
      <c r="R7813">
        <f>0.07 * EXP(L7813/20)</f>
        <v>7.0209966975975965E-2</v>
      </c>
      <c r="S7813">
        <f>(1/(EXP((L7813+30)/10)+1))</f>
        <v>4.7155993933594854E-2</v>
      </c>
      <c r="T7813">
        <f>(P7813*(1-T7812) - Q7813*T7812)*$F$21</f>
        <v>2.0380466478560292E-3</v>
      </c>
      <c r="U7813">
        <f>(N7813*(1-U7812) - O7813*U7812)*$F$21</f>
        <v>3.6727879652905763E-4</v>
      </c>
      <c r="V7813">
        <f>(R7813*(1-V7812) - S7813*V7812)*$F$21</f>
        <v>7.0127688862973048E-4</v>
      </c>
      <c r="W7813">
        <f>$F$21*(W7812+E7812*(G7812-($E$9*U7812^4*(W7812-$E$3) + $E$11*T7812^3*V7812*(W7812-$E$5) + $E$13*(W7812-$E$7))) /$E$15)</f>
        <v>0.3525329303843055</v>
      </c>
    </row>
    <row r="7814" spans="5:23" x14ac:dyDescent="0.25">
      <c r="I7814">
        <f>I7813 + 0.5*$F$28</f>
        <v>7.0340766156999773E-3</v>
      </c>
      <c r="J7814">
        <f t="shared" ref="J7814" si="26720">J7813 + 0.5*$F$28</f>
        <v>5.3669802503753111E-3</v>
      </c>
      <c r="K7814">
        <f t="shared" ref="K7814" si="26721">K7813 + 0.5*$F$28</f>
        <v>5.7010389755707026E-3</v>
      </c>
      <c r="L7814">
        <f t="shared" ref="L7814" si="26722">L7813 + 0.5*$F$28</f>
        <v>6.4900772379959726E-2</v>
      </c>
      <c r="N7814">
        <f t="shared" ref="N7814:N7816" si="26723">(0.01*(L7814+10))/(EXP((L7814+10)/10))</f>
        <v>3.6787172686846663E-2</v>
      </c>
      <c r="O7814">
        <f t="shared" ref="O7814:O7816" si="26724" xml:space="preserve"> (0.125*EXP(L7814/80))</f>
        <v>0.12510144860185857</v>
      </c>
      <c r="P7814">
        <f t="shared" ref="P7814:P7816" si="26725">(0.1*(L7814+25))/(EXP((L7814+25)/10))</f>
        <v>0.20441425582656031</v>
      </c>
      <c r="Q7814">
        <f t="shared" ref="Q7814:Q7816" si="26726">(0.125*EXP(L7814/18))</f>
        <v>0.12545151330688528</v>
      </c>
      <c r="R7814">
        <f t="shared" ref="R7814:R7816" si="26727">0.07 * EXP(L7814/20)</f>
        <v>7.0227521661964276E-2</v>
      </c>
      <c r="S7814">
        <f t="shared" ref="S7814:S7816" si="26728">(1/(EXP((L7814+30)/10)+1))</f>
        <v>4.7133532866657682E-2</v>
      </c>
      <c r="T7814">
        <f>(P7814*(1-T7813) - Q7814*T7813)*$F$21*2</f>
        <v>4.074839480030709E-3</v>
      </c>
      <c r="U7814">
        <f>(N7814*(1-U7813) - O7814*U7813)*$F$21*2</f>
        <v>7.3455428857695986E-4</v>
      </c>
      <c r="V7814">
        <f>(R7814*(1-V7813) - S7814*V7813)*$F$21*2</f>
        <v>1.4029043813359625E-3</v>
      </c>
      <c r="W7814">
        <f>$F$21*(W7813+E7813*(G7813-($E$9*U7813^4*(W7813-$E$3) + $E$11*T7813^3*V7813*(W7813-$E$5) + $E$13*(W7813-$E$7))) /$E$15)*2</f>
        <v>7.0506586076861102E-3</v>
      </c>
    </row>
    <row r="7815" spans="5:23" x14ac:dyDescent="0.25">
      <c r="I7815">
        <f>I7813 + 0.5*$F$28</f>
        <v>7.0340766156999773E-3</v>
      </c>
      <c r="J7815">
        <f t="shared" ref="J7815:L7815" si="26729">J7813 + 0.5*$F$28</f>
        <v>5.3669802503753111E-3</v>
      </c>
      <c r="K7815">
        <f t="shared" si="26729"/>
        <v>5.7010389755707026E-3</v>
      </c>
      <c r="L7815">
        <f t="shared" si="26729"/>
        <v>6.4900772379959726E-2</v>
      </c>
      <c r="N7815">
        <f t="shared" si="26723"/>
        <v>3.6787172686846663E-2</v>
      </c>
      <c r="O7815">
        <f t="shared" si="26724"/>
        <v>0.12510144860185857</v>
      </c>
      <c r="P7815">
        <f t="shared" si="26725"/>
        <v>0.20441425582656031</v>
      </c>
      <c r="Q7815">
        <f t="shared" si="26726"/>
        <v>0.12545151330688528</v>
      </c>
      <c r="R7815">
        <f t="shared" si="26727"/>
        <v>7.0227521661964276E-2</v>
      </c>
      <c r="S7815">
        <f t="shared" si="26728"/>
        <v>4.7133532866657682E-2</v>
      </c>
      <c r="T7815">
        <f>(P7815*(1-T7814) - Q7815*T7814)*$F$21*2</f>
        <v>4.0614021153476936E-3</v>
      </c>
      <c r="U7815">
        <f>(N7815*(1-U7814) - O7815*U7814)*$F$21*2</f>
        <v>7.3336513411614477E-4</v>
      </c>
      <c r="V7815">
        <f>(R7815*(1-V7814) - S7815*V7814)*$F$21*2</f>
        <v>1.4012575064873572E-3</v>
      </c>
      <c r="W7815">
        <f>$F$21*(W7814+E7814*(G7814-($E$9*U7814^4*(W7814-$E$3) + $E$11*T7814^3*V7814*(W7814-$E$5) + $E$13*(W7814-$E$7))) /$E$15)*2</f>
        <v>1.4101317215372221E-4</v>
      </c>
    </row>
    <row r="7816" spans="5:23" x14ac:dyDescent="0.25">
      <c r="I7816">
        <f>I7813 + $F$28</f>
        <v>1.2034076615699977E-2</v>
      </c>
      <c r="J7816">
        <f t="shared" ref="J7816:L7816" si="26730">J7813 + $F$28</f>
        <v>1.0366980250375312E-2</v>
      </c>
      <c r="K7816">
        <f t="shared" si="26730"/>
        <v>1.0701038975570702E-2</v>
      </c>
      <c r="L7816">
        <f t="shared" si="26730"/>
        <v>6.9900772379959716E-2</v>
      </c>
      <c r="N7816">
        <f t="shared" si="26723"/>
        <v>3.6787049543237048E-2</v>
      </c>
      <c r="O7816">
        <f t="shared" si="26724"/>
        <v>0.12510926768674005</v>
      </c>
      <c r="P7816">
        <f t="shared" si="26725"/>
        <v>0.2043528308556028</v>
      </c>
      <c r="Q7816">
        <f t="shared" si="26726"/>
        <v>0.12548636578986908</v>
      </c>
      <c r="R7816">
        <f t="shared" si="26727"/>
        <v>7.0245080737172727E-2</v>
      </c>
      <c r="S7816">
        <f t="shared" si="26728"/>
        <v>4.7111081969281612E-2</v>
      </c>
      <c r="T7816">
        <f t="shared" ref="T7816" si="26731">(P7816*(1-T7815) - Q7816*T7815)*$F$21</f>
        <v>2.030132212446223E-3</v>
      </c>
      <c r="U7816">
        <f t="shared" ref="U7816" si="26732">(N7816*(1-U7815) - O7816*U7815)*$F$21</f>
        <v>3.6668320428838777E-4</v>
      </c>
      <c r="V7816">
        <f t="shared" ref="V7816" si="26733">(R7816*(1-V7815) - S7816*V7815)*$F$21</f>
        <v>7.0080634533247756E-4</v>
      </c>
      <c r="W7816">
        <f t="shared" ref="W7816" si="26734">$F$21*(W7815+E7815*(G7815-($E$9*U7815^4*(W7815-$E$3) + $E$11*T7815^3*V7815*(W7815-$E$5) + $E$13*(W7815-$E$7))) /$E$15)</f>
        <v>1.4101317215372222E-6</v>
      </c>
    </row>
    <row r="7817" spans="5:23" x14ac:dyDescent="0.25">
      <c r="T7817">
        <f>SUM(T7813:T7816)/6</f>
        <v>2.034070075946776E-3</v>
      </c>
      <c r="U7817">
        <f t="shared" ref="U7817" si="26735">SUM(U7813:U7816)/6</f>
        <v>3.6698023725175837E-4</v>
      </c>
      <c r="V7817">
        <f t="shared" ref="V7817" si="26736">SUM(V7813:V7816)/6</f>
        <v>7.0104085363092126E-4</v>
      </c>
      <c r="W7817">
        <f>SUM(W7813:W7816)/6</f>
        <v>5.9954335382644476E-2</v>
      </c>
    </row>
    <row r="7819" spans="5:23" x14ac:dyDescent="0.25">
      <c r="E7819">
        <f>E7812+0.01</f>
        <v>11.139999999999807</v>
      </c>
      <c r="F7819">
        <v>0.01</v>
      </c>
      <c r="G7819">
        <v>0</v>
      </c>
      <c r="I7819">
        <f>T7817</f>
        <v>2.034070075946776E-3</v>
      </c>
      <c r="J7819">
        <f t="shared" ref="J7819" si="26737">U7817</f>
        <v>3.6698023725175837E-4</v>
      </c>
      <c r="K7819">
        <f t="shared" ref="K7819" si="26738">V7817</f>
        <v>7.0104085363092126E-4</v>
      </c>
      <c r="L7819">
        <f t="shared" ref="L7819" si="26739">W7817</f>
        <v>5.9954335382644476E-2</v>
      </c>
      <c r="T7819">
        <f>T7817</f>
        <v>2.034070075946776E-3</v>
      </c>
      <c r="U7819">
        <f t="shared" ref="U7819:W7819" si="26740">U7817</f>
        <v>3.6698023725175837E-4</v>
      </c>
      <c r="V7819">
        <f t="shared" si="26740"/>
        <v>7.0104085363092126E-4</v>
      </c>
      <c r="W7819">
        <f t="shared" si="26740"/>
        <v>5.9954335382644476E-2</v>
      </c>
    </row>
    <row r="7820" spans="5:23" x14ac:dyDescent="0.25">
      <c r="I7820">
        <f>T7817</f>
        <v>2.034070075946776E-3</v>
      </c>
      <c r="J7820">
        <f t="shared" ref="J7820" si="26741">U7817</f>
        <v>3.6698023725175837E-4</v>
      </c>
      <c r="K7820">
        <f t="shared" ref="K7820" si="26742">V7817</f>
        <v>7.0104085363092126E-4</v>
      </c>
      <c r="L7820">
        <f t="shared" ref="L7820" si="26743">W7817</f>
        <v>5.9954335382644476E-2</v>
      </c>
      <c r="N7820">
        <f>(0.01*(L7820+10))/(EXP((L7820+10)/10))</f>
        <v>3.6787285578467874E-2</v>
      </c>
      <c r="O7820">
        <f xml:space="preserve"> (0.125*EXP(L7820/80))</f>
        <v>0.12509371376056316</v>
      </c>
      <c r="P7820">
        <f>(0.1*(L7820+25))/(EXP((L7820+25)/10))</f>
        <v>0.20447503293758493</v>
      </c>
      <c r="Q7820">
        <f>(0.125*EXP(L7820/18))</f>
        <v>0.12541704370954973</v>
      </c>
      <c r="R7820">
        <f>0.07 * EXP(L7820/20)</f>
        <v>7.0210155009060249E-2</v>
      </c>
      <c r="S7820">
        <f>(1/(EXP((L7820+30)/10)+1))</f>
        <v>4.715575326325501E-2</v>
      </c>
      <c r="T7820">
        <f>(P7820*(1-T7819) - Q7820*T7819)*$F$21</f>
        <v>2.0380400933618504E-3</v>
      </c>
      <c r="U7820">
        <f>(N7820*(1-U7819) - O7820*U7819)*$F$21</f>
        <v>3.6727878450923889E-4</v>
      </c>
      <c r="V7820">
        <f>(R7820*(1-V7819) - S7820*V7819)*$F$21</f>
        <v>7.0127876712537858E-4</v>
      </c>
      <c r="W7820">
        <f>$F$21*(W7819+E7819*(G7819-($E$9*U7819^4*(W7819-$E$3) + $E$11*T7819^3*V7819*(W7819-$E$5) + $E$13*(W7819-$E$7))) /$E$15)</f>
        <v>0.35284787892403185</v>
      </c>
    </row>
    <row r="7821" spans="5:23" x14ac:dyDescent="0.25">
      <c r="I7821">
        <f>I7820 + 0.5*$F$28</f>
        <v>7.0340700759467766E-3</v>
      </c>
      <c r="J7821">
        <f t="shared" ref="J7821" si="26744">J7820 + 0.5*$F$28</f>
        <v>5.3669802372517585E-3</v>
      </c>
      <c r="K7821">
        <f t="shared" ref="K7821" si="26745">K7820 + 0.5*$F$28</f>
        <v>5.7010408536309213E-3</v>
      </c>
      <c r="L7821">
        <f t="shared" ref="L7821" si="26746">L7820 + 0.5*$F$28</f>
        <v>6.4954335382644474E-2</v>
      </c>
      <c r="N7821">
        <f t="shared" ref="N7821:N7823" si="26747">(0.01*(L7821+10))/(EXP((L7821+10)/10))</f>
        <v>3.6787171415746694E-2</v>
      </c>
      <c r="O7821">
        <f t="shared" ref="O7821:O7823" si="26748" xml:space="preserve"> (0.125*EXP(L7821/80))</f>
        <v>0.12510153236200197</v>
      </c>
      <c r="P7821">
        <f t="shared" ref="P7821:P7823" si="26749">(0.1*(L7821+25))/(EXP((L7821+25)/10))</f>
        <v>0.20441359775065474</v>
      </c>
      <c r="Q7821">
        <f t="shared" ref="Q7821:Q7823" si="26750">(0.125*EXP(L7821/18))</f>
        <v>0.1254518866163154</v>
      </c>
      <c r="R7821">
        <f t="shared" ref="R7821:R7823" si="26751">0.07 * EXP(L7821/20)</f>
        <v>7.0227709742062702E-2</v>
      </c>
      <c r="S7821">
        <f t="shared" ref="S7821:S7823" si="26752">(1/(EXP((L7821+30)/10)+1))</f>
        <v>4.7133292305282022E-2</v>
      </c>
      <c r="T7821">
        <f>(P7821*(1-T7820) - Q7821*T7820)*$F$21*2</f>
        <v>4.0748263733619726E-3</v>
      </c>
      <c r="U7821">
        <f>(N7821*(1-U7820) - O7821*U7820)*$F$21*2</f>
        <v>7.3455426258794857E-4</v>
      </c>
      <c r="V7821">
        <f>(R7821*(1-V7820) - S7821*V7820)*$F$21*2</f>
        <v>1.4029081392647668E-3</v>
      </c>
      <c r="W7821">
        <f>$F$21*(W7820+E7820*(G7820-($E$9*U7820^4*(W7820-$E$3) + $E$11*T7820^3*V7820*(W7820-$E$5) + $E$13*(W7820-$E$7))) /$E$15)*2</f>
        <v>7.0569575784806375E-3</v>
      </c>
    </row>
    <row r="7822" spans="5:23" x14ac:dyDescent="0.25">
      <c r="I7822">
        <f>I7820 + 0.5*$F$28</f>
        <v>7.0340700759467766E-3</v>
      </c>
      <c r="J7822">
        <f t="shared" ref="J7822:L7822" si="26753">J7820 + 0.5*$F$28</f>
        <v>5.3669802372517585E-3</v>
      </c>
      <c r="K7822">
        <f t="shared" si="26753"/>
        <v>5.7010408536309213E-3</v>
      </c>
      <c r="L7822">
        <f t="shared" si="26753"/>
        <v>6.4954335382644474E-2</v>
      </c>
      <c r="N7822">
        <f t="shared" si="26747"/>
        <v>3.6787171415746694E-2</v>
      </c>
      <c r="O7822">
        <f t="shared" si="26748"/>
        <v>0.12510153236200197</v>
      </c>
      <c r="P7822">
        <f t="shared" si="26749"/>
        <v>0.20441359775065474</v>
      </c>
      <c r="Q7822">
        <f t="shared" si="26750"/>
        <v>0.1254518866163154</v>
      </c>
      <c r="R7822">
        <f t="shared" si="26751"/>
        <v>7.0227709742062702E-2</v>
      </c>
      <c r="S7822">
        <f t="shared" si="26752"/>
        <v>4.7133292305282022E-2</v>
      </c>
      <c r="T7822">
        <f>(P7822*(1-T7821) - Q7822*T7821)*$F$21*2</f>
        <v>4.0613890635058884E-3</v>
      </c>
      <c r="U7822">
        <f>(N7822*(1-U7821) - O7822*U7821)*$F$21*2</f>
        <v>7.3336510756643822E-4</v>
      </c>
      <c r="V7822">
        <f>(R7822*(1-V7821) - S7822*V7821)*$F$21*2</f>
        <v>1.4012612607411643E-3</v>
      </c>
      <c r="W7822">
        <f>$F$21*(W7821+E7821*(G7821-($E$9*U7821^4*(W7821-$E$3) + $E$11*T7821^3*V7821*(W7821-$E$5) + $E$13*(W7821-$E$7))) /$E$15)*2</f>
        <v>1.4113915156961274E-4</v>
      </c>
    </row>
    <row r="7823" spans="5:23" x14ac:dyDescent="0.25">
      <c r="I7823">
        <f>I7820 + $F$28</f>
        <v>1.2034070075946776E-2</v>
      </c>
      <c r="J7823">
        <f t="shared" ref="J7823:L7823" si="26754">J7820 + $F$28</f>
        <v>1.0366980237251758E-2</v>
      </c>
      <c r="K7823">
        <f t="shared" si="26754"/>
        <v>1.0701040853630921E-2</v>
      </c>
      <c r="L7823">
        <f t="shared" si="26754"/>
        <v>6.9954335382644478E-2</v>
      </c>
      <c r="N7823">
        <f t="shared" si="26747"/>
        <v>3.6787048174935388E-2</v>
      </c>
      <c r="O7823">
        <f t="shared" si="26748"/>
        <v>0.1251093514521186</v>
      </c>
      <c r="P7823">
        <f t="shared" si="26749"/>
        <v>0.20435217289034902</v>
      </c>
      <c r="Q7823">
        <f t="shared" si="26750"/>
        <v>0.12548673920301065</v>
      </c>
      <c r="R7823">
        <f t="shared" si="26751"/>
        <v>7.0245268864297036E-2</v>
      </c>
      <c r="S7823">
        <f t="shared" si="26752"/>
        <v>4.7110841516826207E-2</v>
      </c>
      <c r="T7823">
        <f t="shared" ref="T7823" si="26755">(P7823*(1-T7822) - Q7823*T7822)*$F$21</f>
        <v>2.0301256874005438E-3</v>
      </c>
      <c r="U7823">
        <f t="shared" ref="U7823" si="26756">(N7823*(1-U7822) - O7823*U7822)*$F$21</f>
        <v>3.6668319004408276E-4</v>
      </c>
      <c r="V7823">
        <f t="shared" ref="V7823" si="26757">(R7823*(1-V7822) - S7823*V7822)*$F$21</f>
        <v>7.0080822293108703E-4</v>
      </c>
      <c r="W7823">
        <f t="shared" ref="W7823" si="26758">$F$21*(W7822+E7822*(G7822-($E$9*U7822^4*(W7822-$E$3) + $E$11*T7822^3*V7822*(W7822-$E$5) + $E$13*(W7822-$E$7))) /$E$15)</f>
        <v>1.4113915156961274E-6</v>
      </c>
    </row>
    <row r="7824" spans="5:23" x14ac:dyDescent="0.25">
      <c r="T7824">
        <f>SUM(T7820:T7823)/6</f>
        <v>2.0340635362717089E-3</v>
      </c>
      <c r="U7824">
        <f t="shared" ref="U7824" si="26759">SUM(U7820:U7823)/6</f>
        <v>3.6698022411795145E-4</v>
      </c>
      <c r="V7824">
        <f t="shared" ref="V7824" si="26760">SUM(V7820:V7823)/6</f>
        <v>7.0104273167706608E-4</v>
      </c>
      <c r="W7824">
        <f>SUM(W7820:W7823)/6</f>
        <v>6.0007897840932967E-2</v>
      </c>
    </row>
    <row r="7826" spans="5:23" x14ac:dyDescent="0.25">
      <c r="E7826">
        <f>E7819+0.01</f>
        <v>11.149999999999807</v>
      </c>
      <c r="F7826">
        <v>0.01</v>
      </c>
      <c r="G7826">
        <v>0</v>
      </c>
      <c r="I7826">
        <f>T7824</f>
        <v>2.0340635362717089E-3</v>
      </c>
      <c r="J7826">
        <f t="shared" ref="J7826" si="26761">U7824</f>
        <v>3.6698022411795145E-4</v>
      </c>
      <c r="K7826">
        <f t="shared" ref="K7826" si="26762">V7824</f>
        <v>7.0104273167706608E-4</v>
      </c>
      <c r="L7826">
        <f t="shared" ref="L7826" si="26763">W7824</f>
        <v>6.0007897840932967E-2</v>
      </c>
      <c r="T7826">
        <f>T7824</f>
        <v>2.0340635362717089E-3</v>
      </c>
      <c r="U7826">
        <f t="shared" ref="U7826:W7826" si="26764">U7824</f>
        <v>3.6698022411795145E-4</v>
      </c>
      <c r="V7826">
        <f t="shared" si="26764"/>
        <v>7.0104273167706608E-4</v>
      </c>
      <c r="W7826">
        <f t="shared" si="26764"/>
        <v>6.0007897840932967E-2</v>
      </c>
    </row>
    <row r="7827" spans="5:23" x14ac:dyDescent="0.25">
      <c r="I7827">
        <f>T7824</f>
        <v>2.0340635362717089E-3</v>
      </c>
      <c r="J7827">
        <f t="shared" ref="J7827" si="26765">U7824</f>
        <v>3.6698022411795145E-4</v>
      </c>
      <c r="K7827">
        <f t="shared" ref="K7827" si="26766">V7824</f>
        <v>7.0104273167706608E-4</v>
      </c>
      <c r="L7827">
        <f t="shared" ref="L7827" si="26767">W7824</f>
        <v>6.0007897840932967E-2</v>
      </c>
      <c r="N7827">
        <f>(0.01*(L7827+10))/(EXP((L7827+10)/10))</f>
        <v>3.6787284403636281E-2</v>
      </c>
      <c r="O7827">
        <f xml:space="preserve"> (0.125*EXP(L7827/80))</f>
        <v>0.12509379751467653</v>
      </c>
      <c r="P7827">
        <f>(0.1*(L7827+25))/(EXP((L7827+25)/10))</f>
        <v>0.20447437475895566</v>
      </c>
      <c r="Q7827">
        <f>(0.125*EXP(L7827/18))</f>
        <v>0.12541741691261457</v>
      </c>
      <c r="R7827">
        <f>0.07 * EXP(L7827/20)</f>
        <v>7.0210343040736978E-2</v>
      </c>
      <c r="S7827">
        <f>(1/(EXP((L7827+30)/10)+1))</f>
        <v>4.7155512596528761E-2</v>
      </c>
      <c r="T7827">
        <f>(P7827*(1-T7826) - Q7827*T7826)*$F$21</f>
        <v>2.0380335389460118E-3</v>
      </c>
      <c r="U7827">
        <f>(N7827*(1-U7826) - O7827*U7826)*$F$21</f>
        <v>3.6727877247913444E-4</v>
      </c>
      <c r="V7827">
        <f>(R7827*(1-V7826) - S7827*V7826)*$F$21</f>
        <v>7.0128064560695416E-4</v>
      </c>
      <c r="W7827">
        <f>$F$21*(W7826+E7826*(G7826-($E$9*U7826^4*(W7826-$E$3) + $E$11*T7826^3*V7826*(W7826-$E$5) + $E$13*(W7826-$E$7))) /$E$15)</f>
        <v>0.35316282426274404</v>
      </c>
    </row>
    <row r="7828" spans="5:23" x14ac:dyDescent="0.25">
      <c r="I7828">
        <f>I7827 + 0.5*$F$28</f>
        <v>7.0340635362717095E-3</v>
      </c>
      <c r="J7828">
        <f t="shared" ref="J7828" si="26768">J7827 + 0.5*$F$28</f>
        <v>5.366980224117952E-3</v>
      </c>
      <c r="K7828">
        <f t="shared" ref="K7828" si="26769">K7827 + 0.5*$F$28</f>
        <v>5.7010427316770661E-3</v>
      </c>
      <c r="L7828">
        <f t="shared" ref="L7828" si="26770">L7827 + 0.5*$F$28</f>
        <v>6.5007897840932971E-2</v>
      </c>
      <c r="N7828">
        <f t="shared" ref="N7828:N7830" si="26771">(0.01*(L7828+10))/(EXP((L7828+10)/10))</f>
        <v>3.6787170143617869E-2</v>
      </c>
      <c r="O7828">
        <f t="shared" ref="O7828:O7830" si="26772" xml:space="preserve"> (0.125*EXP(L7828/80))</f>
        <v>0.12510161612135012</v>
      </c>
      <c r="P7828">
        <f t="shared" ref="P7828:P7830" si="26773">(0.1*(L7828+25))/(EXP((L7828+25)/10))</f>
        <v>0.20441293968262278</v>
      </c>
      <c r="Q7828">
        <f t="shared" ref="Q7828:Q7830" si="26774">(0.125*EXP(L7828/18))</f>
        <v>0.12545225992306216</v>
      </c>
      <c r="R7828">
        <f t="shared" ref="R7828:R7830" si="26775">0.07 * EXP(L7828/20)</f>
        <v>7.0227897820753241E-2</v>
      </c>
      <c r="S7828">
        <f t="shared" ref="S7828:S7830" si="26776">(1/(EXP((L7828+30)/10)+1))</f>
        <v>4.713305174751839E-2</v>
      </c>
      <c r="T7828">
        <f>(P7828*(1-T7827) - Q7828*T7827)*$F$21*2</f>
        <v>4.0748132668499051E-3</v>
      </c>
      <c r="U7828">
        <f>(N7828*(1-U7827) - O7828*U7827)*$F$21*2</f>
        <v>7.3455423657840682E-4</v>
      </c>
      <c r="V7828">
        <f>(R7828*(1-V7827) - S7828*V7827)*$F$21*2</f>
        <v>1.4029118971654192E-3</v>
      </c>
      <c r="W7828">
        <f>$F$21*(W7827+E7827*(G7827-($E$9*U7827^4*(W7827-$E$3) + $E$11*T7827^3*V7827*(W7827-$E$5) + $E$13*(W7827-$E$7))) /$E$15)*2</f>
        <v>7.0632564852548809E-3</v>
      </c>
    </row>
    <row r="7829" spans="5:23" x14ac:dyDescent="0.25">
      <c r="I7829">
        <f>I7827 + 0.5*$F$28</f>
        <v>7.0340635362717095E-3</v>
      </c>
      <c r="J7829">
        <f t="shared" ref="J7829:L7829" si="26777">J7827 + 0.5*$F$28</f>
        <v>5.366980224117952E-3</v>
      </c>
      <c r="K7829">
        <f t="shared" si="26777"/>
        <v>5.7010427316770661E-3</v>
      </c>
      <c r="L7829">
        <f t="shared" si="26777"/>
        <v>6.5007897840932971E-2</v>
      </c>
      <c r="N7829">
        <f t="shared" si="26771"/>
        <v>3.6787170143617869E-2</v>
      </c>
      <c r="O7829">
        <f t="shared" si="26772"/>
        <v>0.12510161612135012</v>
      </c>
      <c r="P7829">
        <f t="shared" si="26773"/>
        <v>0.20441293968262278</v>
      </c>
      <c r="Q7829">
        <f t="shared" si="26774"/>
        <v>0.12545225992306216</v>
      </c>
      <c r="R7829">
        <f t="shared" si="26775"/>
        <v>7.0227897820753241E-2</v>
      </c>
      <c r="S7829">
        <f t="shared" si="26776"/>
        <v>4.713305174751839E-2</v>
      </c>
      <c r="T7829">
        <f>(P7829*(1-T7828) - Q7829*T7828)*$F$21*2</f>
        <v>4.0613760118199498E-3</v>
      </c>
      <c r="U7829">
        <f>(N7829*(1-U7828) - O7829*U7828)*$F$21*2</f>
        <v>7.3336508099624805E-4</v>
      </c>
      <c r="V7829">
        <f>(R7829*(1-V7828) - S7829*V7828)*$F$21*2</f>
        <v>1.4012650149668258E-3</v>
      </c>
      <c r="W7829">
        <f>$F$21*(W7828+E7828*(G7828-($E$9*U7828^4*(W7828-$E$3) + $E$11*T7828^3*V7828*(W7828-$E$5) + $E$13*(W7828-$E$7))) /$E$15)*2</f>
        <v>1.4126512970509761E-4</v>
      </c>
    </row>
    <row r="7830" spans="5:23" x14ac:dyDescent="0.25">
      <c r="I7830">
        <f>I7827 + $F$28</f>
        <v>1.2034063536271709E-2</v>
      </c>
      <c r="J7830">
        <f t="shared" ref="J7830:L7830" si="26778">J7827 + $F$28</f>
        <v>1.0366980224117951E-2</v>
      </c>
      <c r="K7830">
        <f t="shared" si="26778"/>
        <v>1.0701042731677067E-2</v>
      </c>
      <c r="L7830">
        <f t="shared" si="26778"/>
        <v>7.0007897840932962E-2</v>
      </c>
      <c r="N7830">
        <f t="shared" si="26771"/>
        <v>3.6787046805606891E-2</v>
      </c>
      <c r="O7830">
        <f t="shared" si="26772"/>
        <v>0.12510943521670187</v>
      </c>
      <c r="P7830">
        <f t="shared" si="26773"/>
        <v>0.20435151493296808</v>
      </c>
      <c r="Q7830">
        <f t="shared" si="26774"/>
        <v>0.12548711261346812</v>
      </c>
      <c r="R7830">
        <f t="shared" si="26775"/>
        <v>7.0245456990013139E-2</v>
      </c>
      <c r="S7830">
        <f t="shared" si="26776"/>
        <v>4.7110601067981227E-2</v>
      </c>
      <c r="T7830">
        <f t="shared" ref="T7830" si="26779">(P7830*(1-T7829) - Q7830*T7829)*$F$21</f>
        <v>2.0301191624327937E-3</v>
      </c>
      <c r="U7830">
        <f t="shared" ref="U7830" si="26780">(N7830*(1-U7829) - O7830*U7829)*$F$21</f>
        <v>3.6668317578955601E-4</v>
      </c>
      <c r="V7830">
        <f t="shared" ref="V7830" si="26781">(R7830*(1-V7829) - S7830*V7829)*$F$21</f>
        <v>7.0081010051562063E-4</v>
      </c>
      <c r="W7830">
        <f t="shared" ref="W7830" si="26782">$F$21*(W7829+E7829*(G7829-($E$9*U7829^4*(W7829-$E$3) + $E$11*T7829^3*V7829*(W7829-$E$5) + $E$13*(W7829-$E$7))) /$E$15)</f>
        <v>1.4126512970509762E-6</v>
      </c>
    </row>
    <row r="7831" spans="5:23" x14ac:dyDescent="0.25">
      <c r="T7831">
        <f>SUM(T7827:T7830)/6</f>
        <v>2.0340569966747768E-3</v>
      </c>
      <c r="U7831">
        <f t="shared" ref="U7831" si="26783">SUM(U7827:U7830)/6</f>
        <v>3.669802109738909E-4</v>
      </c>
      <c r="V7831">
        <f t="shared" ref="V7831" si="26784">SUM(V7827:V7830)/6</f>
        <v>7.0104460970913665E-4</v>
      </c>
      <c r="W7831">
        <f>SUM(W7827:W7830)/6</f>
        <v>6.0061459754833506E-2</v>
      </c>
    </row>
    <row r="7833" spans="5:23" x14ac:dyDescent="0.25">
      <c r="E7833">
        <f>E7826+0.01</f>
        <v>11.159999999999807</v>
      </c>
      <c r="F7833">
        <v>0.01</v>
      </c>
      <c r="G7833">
        <v>0</v>
      </c>
      <c r="I7833">
        <f>T7831</f>
        <v>2.0340569966747768E-3</v>
      </c>
      <c r="J7833">
        <f t="shared" ref="J7833" si="26785">U7831</f>
        <v>3.669802109738909E-4</v>
      </c>
      <c r="K7833">
        <f t="shared" ref="K7833" si="26786">V7831</f>
        <v>7.0104460970913665E-4</v>
      </c>
      <c r="L7833">
        <f t="shared" ref="L7833" si="26787">W7831</f>
        <v>6.0061459754833506E-2</v>
      </c>
      <c r="T7833">
        <f>T7831</f>
        <v>2.0340569966747768E-3</v>
      </c>
      <c r="U7833">
        <f t="shared" ref="U7833:W7833" si="26788">U7831</f>
        <v>3.669802109738909E-4</v>
      </c>
      <c r="V7833">
        <f t="shared" si="26788"/>
        <v>7.0104460970913665E-4</v>
      </c>
      <c r="W7833">
        <f t="shared" si="26788"/>
        <v>6.0061459754833506E-2</v>
      </c>
    </row>
    <row r="7834" spans="5:23" x14ac:dyDescent="0.25">
      <c r="I7834">
        <f>T7831</f>
        <v>2.0340569966747768E-3</v>
      </c>
      <c r="J7834">
        <f t="shared" ref="J7834" si="26789">U7831</f>
        <v>3.669802109738909E-4</v>
      </c>
      <c r="K7834">
        <f t="shared" ref="K7834" si="26790">V7831</f>
        <v>7.0104460970913665E-4</v>
      </c>
      <c r="L7834">
        <f t="shared" ref="L7834" si="26791">W7831</f>
        <v>6.0061459754833506E-2</v>
      </c>
      <c r="N7834">
        <f>(0.01*(L7834+10))/(EXP((L7834+10)/10))</f>
        <v>3.6787283227773818E-2</v>
      </c>
      <c r="O7834">
        <f xml:space="preserve"> (0.125*EXP(L7834/80))</f>
        <v>0.12509388126799473</v>
      </c>
      <c r="P7834">
        <f>(0.1*(L7834+25))/(EXP((L7834+25)/10))</f>
        <v>0.2044737165882004</v>
      </c>
      <c r="Q7834">
        <f>(0.125*EXP(L7834/18))</f>
        <v>0.12541779011299686</v>
      </c>
      <c r="R7834">
        <f>0.07 * EXP(L7834/20)</f>
        <v>7.0210531071006207E-2</v>
      </c>
      <c r="S7834">
        <f>(1/(EXP((L7834+30)/10)+1))</f>
        <v>4.7155271933416038E-2</v>
      </c>
      <c r="T7834">
        <f>(P7834*(1-T7833) - Q7834*T7833)*$F$21</f>
        <v>2.0380269846085124E-3</v>
      </c>
      <c r="U7834">
        <f>(N7834*(1-U7833) - O7834*U7833)*$F$21</f>
        <v>3.6727876043874465E-4</v>
      </c>
      <c r="V7834">
        <f>(R7834*(1-V7833) - S7834*V7833)*$F$21</f>
        <v>7.0128252407445789E-4</v>
      </c>
      <c r="W7834">
        <f>$F$21*(W7833+E7833*(G7833-($E$9*U7833^4*(W7833-$E$3) + $E$11*T7833^3*V7833*(W7833-$E$5) + $E$13*(W7833-$E$7))) /$E$15)</f>
        <v>0.35347776640049089</v>
      </c>
    </row>
    <row r="7835" spans="5:23" x14ac:dyDescent="0.25">
      <c r="I7835">
        <f>I7834 + 0.5*$F$28</f>
        <v>7.0340569966747769E-3</v>
      </c>
      <c r="J7835">
        <f t="shared" ref="J7835" si="26792">J7834 + 0.5*$F$28</f>
        <v>5.3669802109738906E-3</v>
      </c>
      <c r="K7835">
        <f t="shared" ref="K7835" si="26793">K7834 + 0.5*$F$28</f>
        <v>5.7010446097091371E-3</v>
      </c>
      <c r="L7835">
        <f t="shared" ref="L7835" si="26794">L7834 + 0.5*$F$28</f>
        <v>6.5061459754833503E-2</v>
      </c>
      <c r="N7835">
        <f t="shared" ref="N7835:N7837" si="26795">(0.01*(L7835+10))/(EXP((L7835+10)/10))</f>
        <v>3.678716887046022E-2</v>
      </c>
      <c r="O7835">
        <f t="shared" ref="O7835:O7837" si="26796" xml:space="preserve"> (0.125*EXP(L7835/80))</f>
        <v>0.12510169987990305</v>
      </c>
      <c r="P7835">
        <f t="shared" ref="P7835:P7837" si="26797">(0.1*(L7835+25))/(EXP((L7835+25)/10))</f>
        <v>0.20441228162246419</v>
      </c>
      <c r="Q7835">
        <f t="shared" ref="Q7835:Q7837" si="26798">(0.125*EXP(L7835/18))</f>
        <v>0.1254526332271256</v>
      </c>
      <c r="R7835">
        <f t="shared" ref="R7835:R7837" si="26799">0.07 * EXP(L7835/20)</f>
        <v>7.0228085898035919E-2</v>
      </c>
      <c r="S7835">
        <f t="shared" ref="S7835:S7837" si="26800">(1/(EXP((L7835+30)/10)+1))</f>
        <v>4.7132811193366694E-2</v>
      </c>
      <c r="T7835">
        <f>(P7835*(1-T7834) - Q7835*T7834)*$F$21*2</f>
        <v>4.0748001604945031E-3</v>
      </c>
      <c r="U7835">
        <f>(N7835*(1-U7834) - O7835*U7834)*$F$21*2</f>
        <v>7.3455421054833506E-4</v>
      </c>
      <c r="V7835">
        <f>(R7835*(1-V7834) - S7835*V7834)*$F$21*2</f>
        <v>1.4029156550379204E-3</v>
      </c>
      <c r="W7835">
        <f>$F$21*(W7834+E7834*(G7834-($E$9*U7834^4*(W7834-$E$3) + $E$11*T7834^3*V7834*(W7834-$E$5) + $E$13*(W7834-$E$7))) /$E$15)*2</f>
        <v>7.069555328009818E-3</v>
      </c>
    </row>
    <row r="7836" spans="5:23" x14ac:dyDescent="0.25">
      <c r="I7836">
        <f>I7834 + 0.5*$F$28</f>
        <v>7.0340569966747769E-3</v>
      </c>
      <c r="J7836">
        <f t="shared" ref="J7836:L7836" si="26801">J7834 + 0.5*$F$28</f>
        <v>5.3669802109738906E-3</v>
      </c>
      <c r="K7836">
        <f t="shared" si="26801"/>
        <v>5.7010446097091371E-3</v>
      </c>
      <c r="L7836">
        <f t="shared" si="26801"/>
        <v>6.5061459754833503E-2</v>
      </c>
      <c r="N7836">
        <f t="shared" si="26795"/>
        <v>3.678716887046022E-2</v>
      </c>
      <c r="O7836">
        <f t="shared" si="26796"/>
        <v>0.12510169987990305</v>
      </c>
      <c r="P7836">
        <f t="shared" si="26797"/>
        <v>0.20441228162246419</v>
      </c>
      <c r="Q7836">
        <f t="shared" si="26798"/>
        <v>0.1254526332271256</v>
      </c>
      <c r="R7836">
        <f t="shared" si="26799"/>
        <v>7.0228085898035919E-2</v>
      </c>
      <c r="S7836">
        <f t="shared" si="26800"/>
        <v>4.7132811193366694E-2</v>
      </c>
      <c r="T7836">
        <f>(P7836*(1-T7835) - Q7836*T7835)*$F$21*2</f>
        <v>4.0613629602898717E-3</v>
      </c>
      <c r="U7836">
        <f>(N7836*(1-U7835) - O7836*U7835)*$F$21*2</f>
        <v>7.3336505440557459E-4</v>
      </c>
      <c r="V7836">
        <f>(R7836*(1-V7835) - S7836*V7835)*$F$21*2</f>
        <v>1.401268769164342E-3</v>
      </c>
      <c r="W7836">
        <f>$F$21*(W7835+E7835*(G7835-($E$9*U7835^4*(W7835-$E$3) + $E$11*T7835^3*V7835*(W7835-$E$5) + $E$13*(W7835-$E$7))) /$E$15)*2</f>
        <v>1.4139110656019636E-4</v>
      </c>
    </row>
    <row r="7837" spans="5:23" x14ac:dyDescent="0.25">
      <c r="I7837">
        <f>I7834 + $F$28</f>
        <v>1.2034056996674777E-2</v>
      </c>
      <c r="J7837">
        <f t="shared" ref="J7837:L7837" si="26802">J7834 + $F$28</f>
        <v>1.0366980210973891E-2</v>
      </c>
      <c r="K7837">
        <f t="shared" si="26802"/>
        <v>1.0701044609709137E-2</v>
      </c>
      <c r="L7837">
        <f t="shared" si="26802"/>
        <v>7.0061459754833508E-2</v>
      </c>
      <c r="N7837">
        <f t="shared" si="26795"/>
        <v>3.678704543525161E-2</v>
      </c>
      <c r="O7837">
        <f t="shared" si="26796"/>
        <v>0.12510951898048989</v>
      </c>
      <c r="P7837">
        <f t="shared" si="26797"/>
        <v>0.20435085698346003</v>
      </c>
      <c r="Q7837">
        <f t="shared" si="26798"/>
        <v>0.12548748602124155</v>
      </c>
      <c r="R7837">
        <f t="shared" si="26799"/>
        <v>7.0245645114320993E-2</v>
      </c>
      <c r="S7837">
        <f t="shared" si="26800"/>
        <v>4.7110360622746622E-2</v>
      </c>
      <c r="T7837">
        <f t="shared" ref="T7837" si="26803">(P7837*(1-T7836) - Q7837*T7836)*$F$21</f>
        <v>2.0301126375429734E-3</v>
      </c>
      <c r="U7837">
        <f t="shared" ref="U7837" si="26804">(N7837*(1-U7836) - O7837*U7836)*$F$21</f>
        <v>3.6668316152480788E-4</v>
      </c>
      <c r="V7837">
        <f t="shared" ref="V7837" si="26805">(R7837*(1-V7836) - S7837*V7836)*$F$21</f>
        <v>7.0081197808607759E-4</v>
      </c>
      <c r="W7837">
        <f t="shared" ref="W7837" si="26806">$F$21*(W7836+E7836*(G7836-($E$9*U7836^4*(W7836-$E$3) + $E$11*T7836^3*V7836*(W7836-$E$5) + $E$13*(W7836-$E$7))) /$E$15)</f>
        <v>1.4139110656019636E-6</v>
      </c>
    </row>
    <row r="7838" spans="5:23" x14ac:dyDescent="0.25">
      <c r="T7838">
        <f>SUM(T7834:T7837)/6</f>
        <v>2.0340504571559771E-3</v>
      </c>
      <c r="U7838">
        <f t="shared" ref="U7838" si="26807">SUM(U7834:U7837)/6</f>
        <v>3.66980197819577E-4</v>
      </c>
      <c r="V7838">
        <f t="shared" ref="V7838" si="26808">SUM(V7834:V7837)/6</f>
        <v>7.0104648772713297E-4</v>
      </c>
      <c r="W7838">
        <f>SUM(W7834:W7837)/6</f>
        <v>6.0115021124354413E-2</v>
      </c>
    </row>
    <row r="7840" spans="5:23" x14ac:dyDescent="0.25">
      <c r="E7840">
        <f>E7833+0.01</f>
        <v>11.169999999999806</v>
      </c>
      <c r="F7840">
        <v>0.01</v>
      </c>
      <c r="G7840">
        <v>0</v>
      </c>
      <c r="I7840">
        <f>T7838</f>
        <v>2.0340504571559771E-3</v>
      </c>
      <c r="J7840">
        <f t="shared" ref="J7840" si="26809">U7838</f>
        <v>3.66980197819577E-4</v>
      </c>
      <c r="K7840">
        <f t="shared" ref="K7840" si="26810">V7838</f>
        <v>7.0104648772713297E-4</v>
      </c>
      <c r="L7840">
        <f t="shared" ref="L7840" si="26811">W7838</f>
        <v>6.0115021124354413E-2</v>
      </c>
      <c r="T7840">
        <f>T7838</f>
        <v>2.0340504571559771E-3</v>
      </c>
      <c r="U7840">
        <f t="shared" ref="U7840:W7840" si="26812">U7838</f>
        <v>3.66980197819577E-4</v>
      </c>
      <c r="V7840">
        <f t="shared" si="26812"/>
        <v>7.0104648772713297E-4</v>
      </c>
      <c r="W7840">
        <f t="shared" si="26812"/>
        <v>6.0115021124354413E-2</v>
      </c>
    </row>
    <row r="7841" spans="5:23" x14ac:dyDescent="0.25">
      <c r="I7841">
        <f>T7838</f>
        <v>2.0340504571559771E-3</v>
      </c>
      <c r="J7841">
        <f t="shared" ref="J7841" si="26813">U7838</f>
        <v>3.66980197819577E-4</v>
      </c>
      <c r="K7841">
        <f t="shared" ref="K7841" si="26814">V7838</f>
        <v>7.0104648772713297E-4</v>
      </c>
      <c r="L7841">
        <f t="shared" ref="L7841" si="26815">W7838</f>
        <v>6.0115021124354413E-2</v>
      </c>
      <c r="N7841">
        <f>(0.01*(L7841+10))/(EXP((L7841+10)/10))</f>
        <v>3.6787282050880547E-2</v>
      </c>
      <c r="O7841">
        <f xml:space="preserve"> (0.125*EXP(L7841/80))</f>
        <v>0.12509396502051776</v>
      </c>
      <c r="P7841">
        <f>(0.1*(L7841+25))/(EXP((L7841+25)/10))</f>
        <v>0.20447305842531902</v>
      </c>
      <c r="Q7841">
        <f>(0.125*EXP(L7841/18))</f>
        <v>0.12541816331069658</v>
      </c>
      <c r="R7841">
        <f>0.07 * EXP(L7841/20)</f>
        <v>7.0210719099867938E-2</v>
      </c>
      <c r="S7841">
        <f>(1/(EXP((L7841+30)/10)+1))</f>
        <v>4.7155031273916778E-2</v>
      </c>
      <c r="T7841">
        <f>(P7841*(1-T7840) - Q7841*T7840)*$F$21</f>
        <v>2.0380204303493514E-3</v>
      </c>
      <c r="U7841">
        <f>(N7841*(1-U7840) - O7841*U7840)*$F$21</f>
        <v>3.6727874838807012E-4</v>
      </c>
      <c r="V7841">
        <f>(R7841*(1-V7840) - S7841*V7840)*$F$21</f>
        <v>7.0128440252788932E-4</v>
      </c>
      <c r="W7841">
        <f>$F$21*(W7840+E7840*(G7840-($E$9*U7840^4*(W7840-$E$3) + $E$11*T7840^3*V7840*(W7840-$E$5) + $E$13*(W7840-$E$7))) /$E$15)</f>
        <v>0.3537927053373211</v>
      </c>
    </row>
    <row r="7842" spans="5:23" x14ac:dyDescent="0.25">
      <c r="I7842">
        <f>I7841 + 0.5*$F$28</f>
        <v>7.0340504571559772E-3</v>
      </c>
      <c r="J7842">
        <f t="shared" ref="J7842" si="26816">J7841 + 0.5*$F$28</f>
        <v>5.3669801978195771E-3</v>
      </c>
      <c r="K7842">
        <f t="shared" ref="K7842" si="26817">K7841 + 0.5*$F$28</f>
        <v>5.7010464877271334E-3</v>
      </c>
      <c r="L7842">
        <f t="shared" ref="L7842" si="26818">L7841 + 0.5*$F$28</f>
        <v>6.5115021124354411E-2</v>
      </c>
      <c r="N7842">
        <f t="shared" ref="N7842:N7844" si="26819">(0.01*(L7842+10))/(EXP((L7842+10)/10))</f>
        <v>3.6787167596273797E-2</v>
      </c>
      <c r="O7842">
        <f t="shared" ref="O7842:O7844" si="26820" xml:space="preserve"> (0.125*EXP(L7842/80))</f>
        <v>0.12510178363766078</v>
      </c>
      <c r="P7842">
        <f t="shared" ref="P7842:P7844" si="26821">(0.1*(L7842+25))/(EXP((L7842+25)/10))</f>
        <v>0.20441162357017875</v>
      </c>
      <c r="Q7842">
        <f t="shared" ref="Q7842:Q7844" si="26822">(0.125*EXP(L7842/18))</f>
        <v>0.12545300652850577</v>
      </c>
      <c r="R7842">
        <f t="shared" ref="R7842:R7844" si="26823">0.07 * EXP(L7842/20)</f>
        <v>7.0228273973910738E-2</v>
      </c>
      <c r="S7842">
        <f t="shared" ref="S7842:S7844" si="26824">(1/(EXP((L7842+30)/10)+1))</f>
        <v>4.7132570642826832E-2</v>
      </c>
      <c r="T7842">
        <f>(P7842*(1-T7841) - Q7842*T7841)*$F$21*2</f>
        <v>4.0747870542957596E-3</v>
      </c>
      <c r="U7842">
        <f>(N7842*(1-U7841) - O7842*U7841)*$F$21*2</f>
        <v>7.3455418449773491E-4</v>
      </c>
      <c r="V7842">
        <f>(R7842*(1-V7841) - S7842*V7841)*$F$21*2</f>
        <v>1.4029194128822703E-3</v>
      </c>
      <c r="W7842">
        <f>$F$21*(W7841+E7841*(G7841-($E$9*U7841^4*(W7841-$E$3) + $E$11*T7841^3*V7841*(W7841-$E$5) + $E$13*(W7841-$E$7))) /$E$15)*2</f>
        <v>7.0758541067464219E-3</v>
      </c>
    </row>
    <row r="7843" spans="5:23" x14ac:dyDescent="0.25">
      <c r="I7843">
        <f>I7841 + 0.5*$F$28</f>
        <v>7.0340504571559772E-3</v>
      </c>
      <c r="J7843">
        <f t="shared" ref="J7843:L7843" si="26825">J7841 + 0.5*$F$28</f>
        <v>5.3669801978195771E-3</v>
      </c>
      <c r="K7843">
        <f t="shared" si="26825"/>
        <v>5.7010464877271334E-3</v>
      </c>
      <c r="L7843">
        <f t="shared" si="26825"/>
        <v>6.5115021124354411E-2</v>
      </c>
      <c r="N7843">
        <f t="shared" si="26819"/>
        <v>3.6787167596273797E-2</v>
      </c>
      <c r="O7843">
        <f t="shared" si="26820"/>
        <v>0.12510178363766078</v>
      </c>
      <c r="P7843">
        <f t="shared" si="26821"/>
        <v>0.20441162357017875</v>
      </c>
      <c r="Q7843">
        <f t="shared" si="26822"/>
        <v>0.12545300652850577</v>
      </c>
      <c r="R7843">
        <f t="shared" si="26823"/>
        <v>7.0228273973910738E-2</v>
      </c>
      <c r="S7843">
        <f t="shared" si="26824"/>
        <v>4.7132570642826832E-2</v>
      </c>
      <c r="T7843">
        <f>(P7843*(1-T7842) - Q7843*T7842)*$F$21*2</f>
        <v>4.0613499089156516E-3</v>
      </c>
      <c r="U7843">
        <f>(N7843*(1-U7842) - O7843*U7842)*$F$21*2</f>
        <v>7.3336502779441915E-4</v>
      </c>
      <c r="V7843">
        <f>(R7843*(1-V7842) - S7843*V7842)*$F$21*2</f>
        <v>1.4012725233337132E-3</v>
      </c>
      <c r="W7843">
        <f>$F$21*(W7842+E7842*(G7842-($E$9*U7842^4*(W7842-$E$3) + $E$11*T7842^3*V7842*(W7842-$E$5) + $E$13*(W7842-$E$7))) /$E$15)*2</f>
        <v>1.4151708213492844E-4</v>
      </c>
    </row>
    <row r="7844" spans="5:23" x14ac:dyDescent="0.25">
      <c r="I7844">
        <f>I7841 + $F$28</f>
        <v>1.2034050457155977E-2</v>
      </c>
      <c r="J7844">
        <f t="shared" ref="J7844:L7844" si="26826">J7841 + $F$28</f>
        <v>1.0366980197819578E-2</v>
      </c>
      <c r="K7844">
        <f t="shared" si="26826"/>
        <v>1.0701046487727134E-2</v>
      </c>
      <c r="L7844">
        <f t="shared" si="26826"/>
        <v>7.0115021124354415E-2</v>
      </c>
      <c r="N7844">
        <f t="shared" si="26819"/>
        <v>3.6787044063869581E-2</v>
      </c>
      <c r="O7844">
        <f t="shared" si="26820"/>
        <v>0.12510960274348262</v>
      </c>
      <c r="P7844">
        <f t="shared" si="26821"/>
        <v>0.20435019904182469</v>
      </c>
      <c r="Q7844">
        <f t="shared" si="26822"/>
        <v>0.12548785942633095</v>
      </c>
      <c r="R7844">
        <f t="shared" si="26823"/>
        <v>7.0245833237220653E-2</v>
      </c>
      <c r="S7844">
        <f t="shared" si="26824"/>
        <v>4.7110120181122289E-2</v>
      </c>
      <c r="T7844">
        <f t="shared" ref="T7844" si="26827">(P7844*(1-T7843) - Q7844*T7843)*$F$21</f>
        <v>2.0301061127310813E-3</v>
      </c>
      <c r="U7844">
        <f t="shared" ref="U7844" si="26828">(N7844*(1-U7843) - O7844*U7843)*$F$21</f>
        <v>3.6668314724983887E-4</v>
      </c>
      <c r="V7844">
        <f t="shared" ref="V7844" si="26829">(R7844*(1-V7843) - S7844*V7843)*$F$21</f>
        <v>7.0081385564245901E-4</v>
      </c>
      <c r="W7844">
        <f t="shared" ref="W7844" si="26830">$F$21*(W7843+E7843*(G7843-($E$9*U7843^4*(W7843-$E$3) + $E$11*T7843^3*V7843*(W7843-$E$5) + $E$13*(W7843-$E$7))) /$E$15)</f>
        <v>1.4151708213492844E-6</v>
      </c>
    </row>
    <row r="7845" spans="5:23" x14ac:dyDescent="0.25">
      <c r="T7845">
        <f>SUM(T7841:T7844)/6</f>
        <v>2.0340439177153075E-3</v>
      </c>
      <c r="U7845">
        <f t="shared" ref="U7845" si="26831">SUM(U7841:U7844)/6</f>
        <v>3.6698018465501056E-4</v>
      </c>
      <c r="V7845">
        <f t="shared" ref="V7845" si="26832">SUM(V7841:V7844)/6</f>
        <v>7.0104836573105526E-4</v>
      </c>
      <c r="W7845">
        <f>SUM(W7841:W7844)/6</f>
        <v>6.0168581949503974E-2</v>
      </c>
    </row>
    <row r="7847" spans="5:23" x14ac:dyDescent="0.25">
      <c r="E7847">
        <f>E7840+0.01</f>
        <v>11.179999999999806</v>
      </c>
      <c r="F7847">
        <v>0.01</v>
      </c>
      <c r="G7847">
        <v>0</v>
      </c>
      <c r="I7847">
        <f>T7845</f>
        <v>2.0340439177153075E-3</v>
      </c>
      <c r="J7847">
        <f t="shared" ref="J7847" si="26833">U7845</f>
        <v>3.6698018465501056E-4</v>
      </c>
      <c r="K7847">
        <f t="shared" ref="K7847" si="26834">V7845</f>
        <v>7.0104836573105526E-4</v>
      </c>
      <c r="L7847">
        <f t="shared" ref="L7847" si="26835">W7845</f>
        <v>6.0168581949503974E-2</v>
      </c>
      <c r="T7847">
        <f>T7845</f>
        <v>2.0340439177153075E-3</v>
      </c>
      <c r="U7847">
        <f t="shared" ref="U7847:W7847" si="26836">U7845</f>
        <v>3.6698018465501056E-4</v>
      </c>
      <c r="V7847">
        <f t="shared" si="26836"/>
        <v>7.0104836573105526E-4</v>
      </c>
      <c r="W7847">
        <f t="shared" si="26836"/>
        <v>6.0168581949503974E-2</v>
      </c>
    </row>
    <row r="7848" spans="5:23" x14ac:dyDescent="0.25">
      <c r="I7848">
        <f>T7845</f>
        <v>2.0340439177153075E-3</v>
      </c>
      <c r="J7848">
        <f t="shared" ref="J7848" si="26837">U7845</f>
        <v>3.6698018465501056E-4</v>
      </c>
      <c r="K7848">
        <f t="shared" ref="K7848" si="26838">V7845</f>
        <v>7.0104836573105526E-4</v>
      </c>
      <c r="L7848">
        <f t="shared" ref="L7848" si="26839">W7845</f>
        <v>6.0168581949503974E-2</v>
      </c>
      <c r="N7848">
        <f>(0.01*(L7848+10))/(EXP((L7848+10)/10))</f>
        <v>3.6787280872956511E-2</v>
      </c>
      <c r="O7848">
        <f xml:space="preserve"> (0.125*EXP(L7848/80))</f>
        <v>0.12509404877224564</v>
      </c>
      <c r="P7848">
        <f>(0.1*(L7848+25))/(EXP((L7848+25)/10))</f>
        <v>0.20447240027031116</v>
      </c>
      <c r="Q7848">
        <f>(0.125*EXP(L7848/18))</f>
        <v>0.1254185365057138</v>
      </c>
      <c r="R7848">
        <f>0.07 * EXP(L7848/20)</f>
        <v>7.021090712732217E-2</v>
      </c>
      <c r="S7848">
        <f>(1/(EXP((L7848+30)/10)+1))</f>
        <v>4.7154790618030844E-2</v>
      </c>
      <c r="T7848">
        <f>(P7848*(1-T7847) - Q7848*T7847)*$F$21</f>
        <v>2.0380138761685244E-3</v>
      </c>
      <c r="U7848">
        <f>(N7848*(1-U7847) - O7848*U7847)*$F$21</f>
        <v>3.6727873632711123E-4</v>
      </c>
      <c r="V7848">
        <f>(R7848*(1-V7847) - S7848*V7847)*$F$21</f>
        <v>7.0128628096724911E-4</v>
      </c>
      <c r="W7848">
        <f>$F$21*(W7847+E7847*(G7847-($E$9*U7847^4*(W7847-$E$3) + $E$11*T7847^3*V7847*(W7847-$E$5) + $E$13*(W7847-$E$7))) /$E$15)</f>
        <v>0.35410764107328357</v>
      </c>
    </row>
    <row r="7849" spans="5:23" x14ac:dyDescent="0.25">
      <c r="I7849">
        <f>I7848 + 0.5*$F$28</f>
        <v>7.0340439177153076E-3</v>
      </c>
      <c r="J7849">
        <f t="shared" ref="J7849" si="26840">J7848 + 0.5*$F$28</f>
        <v>5.3669801846550104E-3</v>
      </c>
      <c r="K7849">
        <f t="shared" ref="K7849" si="26841">K7848 + 0.5*$F$28</f>
        <v>5.701048365731055E-3</v>
      </c>
      <c r="L7849">
        <f t="shared" ref="L7849" si="26842">L7848 + 0.5*$F$28</f>
        <v>6.5168581949503979E-2</v>
      </c>
      <c r="N7849">
        <f t="shared" ref="N7849:N7851" si="26843">(0.01*(L7849+10))/(EXP((L7849+10)/10))</f>
        <v>3.6787166321058613E-2</v>
      </c>
      <c r="O7849">
        <f t="shared" ref="O7849:O7851" si="26844" xml:space="preserve"> (0.125*EXP(L7849/80))</f>
        <v>0.12510186739462331</v>
      </c>
      <c r="P7849">
        <f t="shared" ref="P7849:P7851" si="26845">(0.1*(L7849+25))/(EXP((L7849+25)/10))</f>
        <v>0.20441096552576665</v>
      </c>
      <c r="Q7849">
        <f t="shared" ref="Q7849:Q7851" si="26846">(0.125*EXP(L7849/18))</f>
        <v>0.12545337982720267</v>
      </c>
      <c r="R7849">
        <f t="shared" ref="R7849:R7851" si="26847">0.07 * EXP(L7849/20)</f>
        <v>7.0228462048377696E-2</v>
      </c>
      <c r="S7849">
        <f t="shared" ref="S7849:S7851" si="26848">(1/(EXP((L7849+30)/10)+1))</f>
        <v>4.7132330095898803E-2</v>
      </c>
      <c r="T7849">
        <f>(P7849*(1-T7848) - Q7849*T7848)*$F$21*2</f>
        <v>4.0747739482536807E-3</v>
      </c>
      <c r="U7849">
        <f>(N7849*(1-U7848) - O7849*U7848)*$F$21*2</f>
        <v>7.3455415842660593E-4</v>
      </c>
      <c r="V7849">
        <f>(R7849*(1-V7848) - S7849*V7848)*$F$21*2</f>
        <v>1.4029231706984696E-3</v>
      </c>
      <c r="W7849">
        <f>$F$21*(W7848+E7848*(G7848-($E$9*U7848^4*(W7848-$E$3) + $E$11*T7848^3*V7848*(W7848-$E$5) + $E$13*(W7848-$E$7))) /$E$15)*2</f>
        <v>7.0821528214656719E-3</v>
      </c>
    </row>
    <row r="7850" spans="5:23" x14ac:dyDescent="0.25">
      <c r="I7850">
        <f>I7848 + 0.5*$F$28</f>
        <v>7.0340439177153076E-3</v>
      </c>
      <c r="J7850">
        <f t="shared" ref="J7850:L7850" si="26849">J7848 + 0.5*$F$28</f>
        <v>5.3669801846550104E-3</v>
      </c>
      <c r="K7850">
        <f t="shared" si="26849"/>
        <v>5.701048365731055E-3</v>
      </c>
      <c r="L7850">
        <f t="shared" si="26849"/>
        <v>6.5168581949503979E-2</v>
      </c>
      <c r="N7850">
        <f t="shared" si="26843"/>
        <v>3.6787166321058613E-2</v>
      </c>
      <c r="O7850">
        <f t="shared" si="26844"/>
        <v>0.12510186739462331</v>
      </c>
      <c r="P7850">
        <f t="shared" si="26845"/>
        <v>0.20441096552576665</v>
      </c>
      <c r="Q7850">
        <f t="shared" si="26846"/>
        <v>0.12545337982720267</v>
      </c>
      <c r="R7850">
        <f t="shared" si="26847"/>
        <v>7.0228462048377696E-2</v>
      </c>
      <c r="S7850">
        <f t="shared" si="26848"/>
        <v>4.7132330095898803E-2</v>
      </c>
      <c r="T7850">
        <f>(P7850*(1-T7849) - Q7850*T7849)*$F$21*2</f>
        <v>4.0613368576972921E-3</v>
      </c>
      <c r="U7850">
        <f>(N7850*(1-U7849) - O7850*U7849)*$F$21*2</f>
        <v>7.3336500116278193E-4</v>
      </c>
      <c r="V7850">
        <f>(R7850*(1-V7849) - S7850*V7849)*$F$21*2</f>
        <v>1.4012762774749394E-3</v>
      </c>
      <c r="W7850">
        <f>$F$21*(W7849+E7849*(G7849-($E$9*U7849^4*(W7849-$E$3) + $E$11*T7849^3*V7849*(W7849-$E$5) + $E$13*(W7849-$E$7))) /$E$15)*2</f>
        <v>1.4164305642931345E-4</v>
      </c>
    </row>
    <row r="7851" spans="5:23" x14ac:dyDescent="0.25">
      <c r="I7851">
        <f>I7848 + $F$28</f>
        <v>1.2034043917715308E-2</v>
      </c>
      <c r="J7851">
        <f t="shared" ref="J7851:L7851" si="26850">J7848 + $F$28</f>
        <v>1.0366980184655011E-2</v>
      </c>
      <c r="K7851">
        <f t="shared" si="26850"/>
        <v>1.0701048365731056E-2</v>
      </c>
      <c r="L7851">
        <f t="shared" si="26850"/>
        <v>7.0168581949503969E-2</v>
      </c>
      <c r="N7851">
        <f t="shared" si="26843"/>
        <v>3.6787042691460846E-2</v>
      </c>
      <c r="O7851">
        <f t="shared" si="26844"/>
        <v>0.12510968650568013</v>
      </c>
      <c r="P7851">
        <f t="shared" si="26845"/>
        <v>0.20434954110806197</v>
      </c>
      <c r="Q7851">
        <f t="shared" si="26846"/>
        <v>0.12548823282873633</v>
      </c>
      <c r="R7851">
        <f t="shared" si="26847"/>
        <v>7.0246021358712135E-2</v>
      </c>
      <c r="S7851">
        <f t="shared" si="26848"/>
        <v>4.7109879743108173E-2</v>
      </c>
      <c r="T7851">
        <f t="shared" ref="T7851" si="26851">(P7851*(1-T7850) - Q7851*T7850)*$F$21</f>
        <v>2.0300995879971163E-3</v>
      </c>
      <c r="U7851">
        <f t="shared" ref="U7851" si="26852">(N7851*(1-U7850) - O7851*U7850)*$F$21</f>
        <v>3.666831329646493E-4</v>
      </c>
      <c r="V7851">
        <f t="shared" ref="V7851" si="26853">(R7851*(1-V7850) - S7851*V7850)*$F$21</f>
        <v>7.0081573318476467E-4</v>
      </c>
      <c r="W7851">
        <f t="shared" ref="W7851" si="26854">$F$21*(W7850+E7850*(G7850-($E$9*U7850^4*(W7850-$E$3) + $E$11*T7850^3*V7850*(W7850-$E$5) + $E$13*(W7850-$E$7))) /$E$15)</f>
        <v>1.4164305642931346E-6</v>
      </c>
    </row>
    <row r="7852" spans="5:23" x14ac:dyDescent="0.25">
      <c r="T7852">
        <f>SUM(T7848:T7851)/6</f>
        <v>2.0340373783527691E-3</v>
      </c>
      <c r="U7852">
        <f t="shared" ref="U7852" si="26855">SUM(U7848:U7851)/6</f>
        <v>3.6698017148019142E-4</v>
      </c>
      <c r="V7852">
        <f t="shared" ref="V7852" si="26856">SUM(V7848:V7851)/6</f>
        <v>7.0105024372090396E-4</v>
      </c>
      <c r="W7852">
        <f>SUM(W7848:W7851)/6</f>
        <v>6.022214223029048E-2</v>
      </c>
    </row>
    <row r="7854" spans="5:23" x14ac:dyDescent="0.25">
      <c r="E7854">
        <f>E7847+0.01</f>
        <v>11.189999999999806</v>
      </c>
      <c r="F7854">
        <v>0.01</v>
      </c>
      <c r="G7854">
        <v>0</v>
      </c>
      <c r="I7854">
        <f>T7852</f>
        <v>2.0340373783527691E-3</v>
      </c>
      <c r="J7854">
        <f t="shared" ref="J7854" si="26857">U7852</f>
        <v>3.6698017148019142E-4</v>
      </c>
      <c r="K7854">
        <f t="shared" ref="K7854" si="26858">V7852</f>
        <v>7.0105024372090396E-4</v>
      </c>
      <c r="L7854">
        <f t="shared" ref="L7854" si="26859">W7852</f>
        <v>6.022214223029048E-2</v>
      </c>
      <c r="T7854">
        <f>T7852</f>
        <v>2.0340373783527691E-3</v>
      </c>
      <c r="U7854">
        <f t="shared" ref="U7854:W7854" si="26860">U7852</f>
        <v>3.6698017148019142E-4</v>
      </c>
      <c r="V7854">
        <f t="shared" si="26860"/>
        <v>7.0105024372090396E-4</v>
      </c>
      <c r="W7854">
        <f t="shared" si="26860"/>
        <v>6.022214223029048E-2</v>
      </c>
    </row>
    <row r="7855" spans="5:23" x14ac:dyDescent="0.25">
      <c r="I7855">
        <f>T7852</f>
        <v>2.0340373783527691E-3</v>
      </c>
      <c r="J7855">
        <f t="shared" ref="J7855" si="26861">U7852</f>
        <v>3.6698017148019142E-4</v>
      </c>
      <c r="K7855">
        <f t="shared" ref="K7855" si="26862">V7852</f>
        <v>7.0105024372090396E-4</v>
      </c>
      <c r="L7855">
        <f t="shared" ref="L7855" si="26863">W7852</f>
        <v>6.022214223029048E-2</v>
      </c>
      <c r="N7855">
        <f>(0.01*(L7855+10))/(EXP((L7855+10)/10))</f>
        <v>3.6787279694001744E-2</v>
      </c>
      <c r="O7855">
        <f xml:space="preserve"> (0.125*EXP(L7855/80))</f>
        <v>0.12509413252317839</v>
      </c>
      <c r="P7855">
        <f>(0.1*(L7855+25))/(EXP((L7855+25)/10))</f>
        <v>0.20447174212317692</v>
      </c>
      <c r="Q7855">
        <f>(0.125*EXP(L7855/18))</f>
        <v>0.12541890969804853</v>
      </c>
      <c r="R7855">
        <f>0.07 * EXP(L7855/20)</f>
        <v>7.021109515336893E-2</v>
      </c>
      <c r="S7855">
        <f>(1/(EXP((L7855+30)/10)+1))</f>
        <v>4.7154549965758207E-2</v>
      </c>
      <c r="T7855">
        <f>(P7855*(1-T7854) - Q7855*T7854)*$F$21</f>
        <v>2.0380073220660341E-3</v>
      </c>
      <c r="U7855">
        <f>(N7855*(1-U7854) - O7855*U7854)*$F$21</f>
        <v>3.6727872425586835E-4</v>
      </c>
      <c r="V7855">
        <f>(R7855*(1-V7854) - S7855*V7854)*$F$21</f>
        <v>7.0128815939253704E-4</v>
      </c>
      <c r="W7855">
        <f>$F$21*(W7854+E7854*(G7854-($E$9*U7854^4*(W7854-$E$3) + $E$11*T7854^3*V7854*(W7854-$E$5) + $E$13*(W7854-$E$7))) /$E$15)</f>
        <v>0.35442257360842694</v>
      </c>
    </row>
    <row r="7856" spans="5:23" x14ac:dyDescent="0.25">
      <c r="I7856">
        <f>I7855 + 0.5*$F$28</f>
        <v>7.0340373783527692E-3</v>
      </c>
      <c r="J7856">
        <f t="shared" ref="J7856" si="26864">J7855 + 0.5*$F$28</f>
        <v>5.3669801714801915E-3</v>
      </c>
      <c r="K7856">
        <f t="shared" ref="K7856" si="26865">K7855 + 0.5*$F$28</f>
        <v>5.7010502437209037E-3</v>
      </c>
      <c r="L7856">
        <f t="shared" ref="L7856" si="26866">L7855 + 0.5*$F$28</f>
        <v>6.5222142230290478E-2</v>
      </c>
      <c r="N7856">
        <f t="shared" ref="N7856:N7858" si="26867">(0.01*(L7856+10))/(EXP((L7856+10)/10))</f>
        <v>3.678716504481476E-2</v>
      </c>
      <c r="O7856">
        <f t="shared" ref="O7856:O7858" si="26868" xml:space="preserve"> (0.125*EXP(L7856/80))</f>
        <v>0.12510195115079065</v>
      </c>
      <c r="P7856">
        <f t="shared" ref="P7856:P7858" si="26869">(0.1*(L7856+25))/(EXP((L7856+25)/10))</f>
        <v>0.20441030748922737</v>
      </c>
      <c r="Q7856">
        <f t="shared" ref="Q7856:Q7858" si="26870">(0.125*EXP(L7856/18))</f>
        <v>0.12545375312321633</v>
      </c>
      <c r="R7856">
        <f t="shared" ref="R7856:R7858" si="26871">0.07 * EXP(L7856/20)</f>
        <v>7.0228650121436864E-2</v>
      </c>
      <c r="S7856">
        <f t="shared" ref="S7856:S7858" si="26872">(1/(EXP((L7856+30)/10)+1))</f>
        <v>4.7132089552582461E-2</v>
      </c>
      <c r="T7856">
        <f>(P7856*(1-T7855) - Q7856*T7855)*$F$21*2</f>
        <v>4.0747608423682552E-3</v>
      </c>
      <c r="U7856">
        <f>(N7856*(1-U7855) - O7856*U7855)*$F$21*2</f>
        <v>7.3455413233495051E-4</v>
      </c>
      <c r="V7856">
        <f>(R7856*(1-V7855) - S7856*V7855)*$F$21*2</f>
        <v>1.4029269284865187E-3</v>
      </c>
      <c r="W7856">
        <f>$F$21*(W7855+E7855*(G7855-($E$9*U7855^4*(W7855-$E$3) + $E$11*T7855^3*V7855*(W7855-$E$5) + $E$13*(W7855-$E$7))) /$E$15)*2</f>
        <v>7.0884514721685386E-3</v>
      </c>
    </row>
    <row r="7857" spans="5:23" x14ac:dyDescent="0.25">
      <c r="I7857">
        <f>I7855 + 0.5*$F$28</f>
        <v>7.0340373783527692E-3</v>
      </c>
      <c r="J7857">
        <f t="shared" ref="J7857:L7857" si="26873">J7855 + 0.5*$F$28</f>
        <v>5.3669801714801915E-3</v>
      </c>
      <c r="K7857">
        <f t="shared" si="26873"/>
        <v>5.7010502437209037E-3</v>
      </c>
      <c r="L7857">
        <f t="shared" si="26873"/>
        <v>6.5222142230290478E-2</v>
      </c>
      <c r="N7857">
        <f t="shared" si="26867"/>
        <v>3.678716504481476E-2</v>
      </c>
      <c r="O7857">
        <f t="shared" si="26868"/>
        <v>0.12510195115079065</v>
      </c>
      <c r="P7857">
        <f t="shared" si="26869"/>
        <v>0.20441030748922737</v>
      </c>
      <c r="Q7857">
        <f t="shared" si="26870"/>
        <v>0.12545375312321633</v>
      </c>
      <c r="R7857">
        <f t="shared" si="26871"/>
        <v>7.0228650121436864E-2</v>
      </c>
      <c r="S7857">
        <f t="shared" si="26872"/>
        <v>4.7132089552582461E-2</v>
      </c>
      <c r="T7857">
        <f>(P7857*(1-T7856) - Q7857*T7856)*$F$21*2</f>
        <v>4.0613238066347836E-3</v>
      </c>
      <c r="U7857">
        <f>(N7857*(1-U7856) - O7857*U7856)*$F$21*2</f>
        <v>7.3336497451066446E-4</v>
      </c>
      <c r="V7857">
        <f>(R7857*(1-V7856) - S7857*V7856)*$F$21*2</f>
        <v>1.4012800315880217E-3</v>
      </c>
      <c r="W7857">
        <f>$F$21*(W7856+E7856*(G7856-($E$9*U7856^4*(W7856-$E$3) + $E$11*T7856^3*V7856*(W7856-$E$5) + $E$13*(W7856-$E$7))) /$E$15)*2</f>
        <v>1.4176902944337079E-4</v>
      </c>
    </row>
    <row r="7858" spans="5:23" x14ac:dyDescent="0.25">
      <c r="I7858">
        <f>I7855 + $F$28</f>
        <v>1.203403737835277E-2</v>
      </c>
      <c r="J7858">
        <f t="shared" ref="J7858:L7858" si="26874">J7855 + $F$28</f>
        <v>1.0366980171480192E-2</v>
      </c>
      <c r="K7858">
        <f t="shared" si="26874"/>
        <v>1.0701050243720905E-2</v>
      </c>
      <c r="L7858">
        <f t="shared" si="26874"/>
        <v>7.0222142230290482E-2</v>
      </c>
      <c r="N7858">
        <f t="shared" si="26867"/>
        <v>3.6787041318025439E-2</v>
      </c>
      <c r="O7858">
        <f t="shared" si="26868"/>
        <v>0.12510977026708242</v>
      </c>
      <c r="P7858">
        <f t="shared" si="26869"/>
        <v>0.20434888318217173</v>
      </c>
      <c r="Q7858">
        <f t="shared" si="26870"/>
        <v>0.12548860622845776</v>
      </c>
      <c r="R7858">
        <f t="shared" si="26871"/>
        <v>7.0246209478795424E-2</v>
      </c>
      <c r="S7858">
        <f t="shared" si="26872"/>
        <v>4.7109639308704203E-2</v>
      </c>
      <c r="T7858">
        <f t="shared" ref="T7858" si="26875">(P7858*(1-T7857) - Q7858*T7857)*$F$21</f>
        <v>2.0300930633410769E-3</v>
      </c>
      <c r="U7858">
        <f t="shared" ref="U7858" si="26876">(N7858*(1-U7857) - O7858*U7857)*$F$21</f>
        <v>3.6668311866923966E-4</v>
      </c>
      <c r="V7858">
        <f t="shared" ref="V7858" si="26877">(R7858*(1-V7857) - S7858*V7857)*$F$21</f>
        <v>7.0081761071299445E-4</v>
      </c>
      <c r="W7858">
        <f t="shared" ref="W7858" si="26878">$F$21*(W7857+E7857*(G7857-($E$9*U7857^4*(W7857-$E$3) + $E$11*T7857^3*V7857*(W7857-$E$5) + $E$13*(W7857-$E$7))) /$E$15)</f>
        <v>1.4176902944337079E-6</v>
      </c>
    </row>
    <row r="7859" spans="5:23" x14ac:dyDescent="0.25">
      <c r="T7859">
        <f>SUM(T7855:T7858)/6</f>
        <v>2.0340308390683582E-3</v>
      </c>
      <c r="U7859">
        <f t="shared" ref="U7859" si="26879">SUM(U7855:U7858)/6</f>
        <v>3.6698015829512049E-4</v>
      </c>
      <c r="V7859">
        <f t="shared" ref="V7859" si="26880">SUM(V7855:V7858)/6</f>
        <v>7.0105212169667864E-4</v>
      </c>
      <c r="W7859">
        <f>SUM(W7855:W7858)/6</f>
        <v>6.027570196672221E-2</v>
      </c>
    </row>
    <row r="7861" spans="5:23" x14ac:dyDescent="0.25">
      <c r="E7861">
        <f>E7854+0.01</f>
        <v>11.199999999999806</v>
      </c>
      <c r="F7861">
        <v>0.01</v>
      </c>
      <c r="G7861">
        <v>0</v>
      </c>
      <c r="I7861">
        <f>T7859</f>
        <v>2.0340308390683582E-3</v>
      </c>
      <c r="J7861">
        <f t="shared" ref="J7861" si="26881">U7859</f>
        <v>3.6698015829512049E-4</v>
      </c>
      <c r="K7861">
        <f t="shared" ref="K7861" si="26882">V7859</f>
        <v>7.0105212169667864E-4</v>
      </c>
      <c r="L7861">
        <f t="shared" ref="L7861" si="26883">W7859</f>
        <v>6.027570196672221E-2</v>
      </c>
      <c r="T7861">
        <f>T7859</f>
        <v>2.0340308390683582E-3</v>
      </c>
      <c r="U7861">
        <f t="shared" ref="U7861:W7861" si="26884">U7859</f>
        <v>3.6698015829512049E-4</v>
      </c>
      <c r="V7861">
        <f t="shared" si="26884"/>
        <v>7.0105212169667864E-4</v>
      </c>
      <c r="W7861">
        <f t="shared" si="26884"/>
        <v>6.027570196672221E-2</v>
      </c>
    </row>
    <row r="7862" spans="5:23" x14ac:dyDescent="0.25">
      <c r="I7862">
        <f>T7859</f>
        <v>2.0340308390683582E-3</v>
      </c>
      <c r="J7862">
        <f t="shared" ref="J7862" si="26885">U7859</f>
        <v>3.6698015829512049E-4</v>
      </c>
      <c r="K7862">
        <f t="shared" ref="K7862" si="26886">V7859</f>
        <v>7.0105212169667864E-4</v>
      </c>
      <c r="L7862">
        <f t="shared" ref="L7862" si="26887">W7859</f>
        <v>6.027570196672221E-2</v>
      </c>
      <c r="N7862">
        <f>(0.01*(L7862+10))/(EXP((L7862+10)/10))</f>
        <v>3.6787278514016301E-2</v>
      </c>
      <c r="O7862">
        <f xml:space="preserve"> (0.125*EXP(L7862/80))</f>
        <v>0.12509421627331602</v>
      </c>
      <c r="P7862">
        <f>(0.1*(L7862+25))/(EXP((L7862+25)/10))</f>
        <v>0.20447108398391609</v>
      </c>
      <c r="Q7862">
        <f>(0.125*EXP(L7862/18))</f>
        <v>0.12541928288770082</v>
      </c>
      <c r="R7862">
        <f>0.07 * EXP(L7862/20)</f>
        <v>7.021128317800826E-2</v>
      </c>
      <c r="S7862">
        <f>(1/(EXP((L7862+30)/10)+1))</f>
        <v>4.7154309317098769E-2</v>
      </c>
      <c r="T7862">
        <f>(P7862*(1-T7861) - Q7862*T7861)*$F$21</f>
        <v>2.0380007680418765E-3</v>
      </c>
      <c r="U7862">
        <f>(N7862*(1-U7861) - O7862*U7861)*$F$21</f>
        <v>3.6727871217434192E-4</v>
      </c>
      <c r="V7862">
        <f>(R7862*(1-V7861) - S7862*V7861)*$F$21</f>
        <v>7.0129003780375386E-4</v>
      </c>
      <c r="W7862">
        <f>$F$21*(W7861+E7861*(G7861-($E$9*U7861^4*(W7861-$E$3) + $E$11*T7861^3*V7861*(W7861-$E$5) + $E$13*(W7861-$E$7))) /$E$15)</f>
        <v>0.35473750294280032</v>
      </c>
    </row>
    <row r="7863" spans="5:23" x14ac:dyDescent="0.25">
      <c r="I7863">
        <f>I7862 + 0.5*$F$28</f>
        <v>7.0340308390683583E-3</v>
      </c>
      <c r="J7863">
        <f t="shared" ref="J7863" si="26888">J7862 + 0.5*$F$28</f>
        <v>5.3669801582951204E-3</v>
      </c>
      <c r="K7863">
        <f t="shared" ref="K7863" si="26889">K7862 + 0.5*$F$28</f>
        <v>5.7010521216966786E-3</v>
      </c>
      <c r="L7863">
        <f t="shared" ref="L7863" si="26890">L7862 + 0.5*$F$28</f>
        <v>6.5275701966722208E-2</v>
      </c>
      <c r="N7863">
        <f t="shared" ref="N7863:N7865" si="26891">(0.01*(L7863+10))/(EXP((L7863+10)/10))</f>
        <v>3.678716376754225E-2</v>
      </c>
      <c r="O7863">
        <f t="shared" ref="O7863:O7865" si="26892" xml:space="preserve"> (0.125*EXP(L7863/80))</f>
        <v>0.12510203490616281</v>
      </c>
      <c r="P7863">
        <f t="shared" ref="P7863:P7865" si="26893">(0.1*(L7863+25))/(EXP((L7863+25)/10))</f>
        <v>0.20440964946056103</v>
      </c>
      <c r="Q7863">
        <f t="shared" ref="Q7863:Q7865" si="26894">(0.125*EXP(L7863/18))</f>
        <v>0.1254541264165468</v>
      </c>
      <c r="R7863">
        <f t="shared" ref="R7863:R7865" si="26895">0.07 * EXP(L7863/20)</f>
        <v>7.0228838193088214E-2</v>
      </c>
      <c r="S7863">
        <f t="shared" ref="S7863:S7865" si="26896">(1/(EXP((L7863+30)/10)+1))</f>
        <v>4.713184901287773E-2</v>
      </c>
      <c r="T7863">
        <f>(P7863*(1-T7862) - Q7863*T7862)*$F$21*2</f>
        <v>4.0747477366394865E-3</v>
      </c>
      <c r="U7863">
        <f>(N7863*(1-U7862) - O7863*U7862)*$F$21*2</f>
        <v>7.3455410622276865E-4</v>
      </c>
      <c r="V7863">
        <f>(R7863*(1-V7862) - S7863*V7862)*$F$21*2</f>
        <v>1.4029306862464175E-3</v>
      </c>
      <c r="W7863">
        <f>$F$21*(W7862+E7862*(G7862-($E$9*U7862^4*(W7862-$E$3) + $E$11*T7862^3*V7862*(W7862-$E$5) + $E$13*(W7862-$E$7))) /$E$15)*2</f>
        <v>7.0947500588560064E-3</v>
      </c>
    </row>
    <row r="7864" spans="5:23" x14ac:dyDescent="0.25">
      <c r="I7864">
        <f>I7862 + 0.5*$F$28</f>
        <v>7.0340308390683583E-3</v>
      </c>
      <c r="J7864">
        <f t="shared" ref="J7864:L7864" si="26897">J7862 + 0.5*$F$28</f>
        <v>5.3669801582951204E-3</v>
      </c>
      <c r="K7864">
        <f t="shared" si="26897"/>
        <v>5.7010521216966786E-3</v>
      </c>
      <c r="L7864">
        <f t="shared" si="26897"/>
        <v>6.5275701966722208E-2</v>
      </c>
      <c r="N7864">
        <f t="shared" si="26891"/>
        <v>3.678716376754225E-2</v>
      </c>
      <c r="O7864">
        <f t="shared" si="26892"/>
        <v>0.12510203490616281</v>
      </c>
      <c r="P7864">
        <f t="shared" si="26893"/>
        <v>0.20440964946056103</v>
      </c>
      <c r="Q7864">
        <f t="shared" si="26894"/>
        <v>0.1254541264165468</v>
      </c>
      <c r="R7864">
        <f t="shared" si="26895"/>
        <v>7.0228838193088214E-2</v>
      </c>
      <c r="S7864">
        <f t="shared" si="26896"/>
        <v>4.713184901287773E-2</v>
      </c>
      <c r="T7864">
        <f>(P7864*(1-T7863) - Q7864*T7863)*$F$21*2</f>
        <v>4.0613107557281288E-3</v>
      </c>
      <c r="U7864">
        <f>(N7864*(1-U7863) - O7864*U7863)*$F$21*2</f>
        <v>7.3336494783806728E-4</v>
      </c>
      <c r="V7864">
        <f>(R7864*(1-V7863) - S7864*V7863)*$F$21*2</f>
        <v>1.4012837856729602E-3</v>
      </c>
      <c r="W7864">
        <f>$F$21*(W7863+E7863*(G7863-($E$9*U7863^4*(W7863-$E$3) + $E$11*T7863^3*V7863*(W7863-$E$5) + $E$13*(W7863-$E$7))) /$E$15)*2</f>
        <v>1.4189500117712012E-4</v>
      </c>
    </row>
    <row r="7865" spans="5:23" x14ac:dyDescent="0.25">
      <c r="I7865">
        <f>I7862 + $F$28</f>
        <v>1.2034030839068358E-2</v>
      </c>
      <c r="J7865">
        <f t="shared" ref="J7865:L7865" si="26898">J7862 + $F$28</f>
        <v>1.0366980158295121E-2</v>
      </c>
      <c r="K7865">
        <f t="shared" si="26898"/>
        <v>1.070105212169668E-2</v>
      </c>
      <c r="L7865">
        <f t="shared" si="26898"/>
        <v>7.0275701966722212E-2</v>
      </c>
      <c r="N7865">
        <f t="shared" si="26891"/>
        <v>3.6787039943563429E-2</v>
      </c>
      <c r="O7865">
        <f t="shared" si="26892"/>
        <v>0.12510985402768945</v>
      </c>
      <c r="P7865">
        <f t="shared" si="26893"/>
        <v>0.20434822526415372</v>
      </c>
      <c r="Q7865">
        <f t="shared" si="26894"/>
        <v>0.12548897962549521</v>
      </c>
      <c r="R7865">
        <f t="shared" si="26895"/>
        <v>7.0246397597470575E-2</v>
      </c>
      <c r="S7865">
        <f t="shared" si="26896"/>
        <v>4.7109398877910262E-2</v>
      </c>
      <c r="T7865">
        <f t="shared" ref="T7865" si="26899">(P7865*(1-T7864) - Q7865*T7864)*$F$21</f>
        <v>2.0300865387629609E-3</v>
      </c>
      <c r="U7865">
        <f t="shared" ref="U7865" si="26900">(N7865*(1-U7864) - O7865*U7864)*$F$21</f>
        <v>3.6668310436361061E-4</v>
      </c>
      <c r="V7865">
        <f t="shared" ref="V7865" si="26901">(R7865*(1-V7864) - S7865*V7864)*$F$21</f>
        <v>7.0081948822714891E-4</v>
      </c>
      <c r="W7865">
        <f t="shared" ref="W7865" si="26902">$F$21*(W7864+E7864*(G7864-($E$9*U7864^4*(W7864-$E$3) + $E$11*T7864^3*V7864*(W7864-$E$5) + $E$13*(W7864-$E$7))) /$E$15)</f>
        <v>1.4189500117712012E-6</v>
      </c>
    </row>
    <row r="7866" spans="5:23" x14ac:dyDescent="0.25">
      <c r="T7866">
        <f>SUM(T7862:T7865)/6</f>
        <v>2.0340242998620754E-3</v>
      </c>
      <c r="U7866">
        <f t="shared" ref="U7866" si="26903">SUM(U7862:U7865)/6</f>
        <v>3.669801450997981E-4</v>
      </c>
      <c r="V7866">
        <f t="shared" ref="V7866" si="26904">SUM(V7862:V7865)/6</f>
        <v>7.0105399965838004E-4</v>
      </c>
      <c r="W7866">
        <f>SUM(W7862:W7865)/6</f>
        <v>6.0329261158807539E-2</v>
      </c>
    </row>
    <row r="7868" spans="5:23" x14ac:dyDescent="0.25">
      <c r="E7868">
        <f>E7861+0.01</f>
        <v>11.209999999999805</v>
      </c>
      <c r="F7868">
        <v>0.01</v>
      </c>
      <c r="G7868">
        <v>0</v>
      </c>
      <c r="I7868">
        <f>T7866</f>
        <v>2.0340242998620754E-3</v>
      </c>
      <c r="J7868">
        <f t="shared" ref="J7868" si="26905">U7866</f>
        <v>3.669801450997981E-4</v>
      </c>
      <c r="K7868">
        <f t="shared" ref="K7868" si="26906">V7866</f>
        <v>7.0105399965838004E-4</v>
      </c>
      <c r="L7868">
        <f t="shared" ref="L7868" si="26907">W7866</f>
        <v>6.0329261158807539E-2</v>
      </c>
      <c r="T7868">
        <f>T7866</f>
        <v>2.0340242998620754E-3</v>
      </c>
      <c r="U7868">
        <f t="shared" ref="U7868:W7868" si="26908">U7866</f>
        <v>3.669801450997981E-4</v>
      </c>
      <c r="V7868">
        <f t="shared" si="26908"/>
        <v>7.0105399965838004E-4</v>
      </c>
      <c r="W7868">
        <f t="shared" si="26908"/>
        <v>6.0329261158807539E-2</v>
      </c>
    </row>
    <row r="7869" spans="5:23" x14ac:dyDescent="0.25">
      <c r="I7869">
        <f>T7866</f>
        <v>2.0340242998620754E-3</v>
      </c>
      <c r="J7869">
        <f t="shared" ref="J7869" si="26909">U7866</f>
        <v>3.669801450997981E-4</v>
      </c>
      <c r="K7869">
        <f t="shared" ref="K7869" si="26910">V7866</f>
        <v>7.0105399965838004E-4</v>
      </c>
      <c r="L7869">
        <f t="shared" ref="L7869" si="26911">W7866</f>
        <v>6.0329261158807539E-2</v>
      </c>
      <c r="N7869">
        <f>(0.01*(L7869+10))/(EXP((L7869+10)/10))</f>
        <v>3.6787277333000204E-2</v>
      </c>
      <c r="O7869">
        <f xml:space="preserve"> (0.125*EXP(L7869/80))</f>
        <v>0.12509430002265851</v>
      </c>
      <c r="P7869">
        <f>(0.1*(L7869+25))/(EXP((L7869+25)/10))</f>
        <v>0.20447042585252856</v>
      </c>
      <c r="Q7869">
        <f>(0.125*EXP(L7869/18))</f>
        <v>0.12541965607467065</v>
      </c>
      <c r="R7869">
        <f>0.07 * EXP(L7869/20)</f>
        <v>7.0211471201240119E-2</v>
      </c>
      <c r="S7869">
        <f>(1/(EXP((L7869+30)/10)+1))</f>
        <v>4.7154068672052497E-2</v>
      </c>
      <c r="T7869">
        <f>(P7869*(1-T7868) - Q7869*T7868)*$F$21</f>
        <v>2.0379942140960512E-3</v>
      </c>
      <c r="U7869">
        <f>(N7869*(1-U7868) - O7869*U7868)*$F$21</f>
        <v>3.6727870008253233E-4</v>
      </c>
      <c r="V7869">
        <f>(R7869*(1-V7868) - S7869*V7868)*$F$21</f>
        <v>7.0129191620089872E-4</v>
      </c>
      <c r="W7869">
        <f>$F$21*(W7868+E7868*(G7868-($E$9*U7868^4*(W7868-$E$3) + $E$11*T7868^3*V7868*(W7868-$E$5) + $E$13*(W7868-$E$7))) /$E$15)</f>
        <v>0.35505242907645213</v>
      </c>
    </row>
    <row r="7870" spans="5:23" x14ac:dyDescent="0.25">
      <c r="I7870">
        <f>I7869 + 0.5*$F$28</f>
        <v>7.034024299862076E-3</v>
      </c>
      <c r="J7870">
        <f t="shared" ref="J7870" si="26912">J7869 + 0.5*$F$28</f>
        <v>5.366980145099798E-3</v>
      </c>
      <c r="K7870">
        <f t="shared" ref="K7870" si="26913">K7869 + 0.5*$F$28</f>
        <v>5.7010539996583797E-3</v>
      </c>
      <c r="L7870">
        <f t="shared" ref="L7870" si="26914">L7869 + 0.5*$F$28</f>
        <v>6.5329261158807536E-2</v>
      </c>
      <c r="N7870">
        <f t="shared" ref="N7870:N7872" si="26915">(0.01*(L7870+10))/(EXP((L7870+10)/10))</f>
        <v>3.6787162489241125E-2</v>
      </c>
      <c r="O7870">
        <f t="shared" ref="O7870:O7872" si="26916" xml:space="preserve"> (0.125*EXP(L7870/80))</f>
        <v>0.12510211866073984</v>
      </c>
      <c r="P7870">
        <f t="shared" ref="P7870:P7872" si="26917">(0.1*(L7870+25))/(EXP((L7870+25)/10))</f>
        <v>0.2044089914397674</v>
      </c>
      <c r="Q7870">
        <f t="shared" ref="Q7870:Q7872" si="26918">(0.125*EXP(L7870/18))</f>
        <v>0.12545449970719411</v>
      </c>
      <c r="R7870">
        <f t="shared" ref="R7870:R7872" si="26919">0.07 * EXP(L7870/20)</f>
        <v>7.0229026263331759E-2</v>
      </c>
      <c r="S7870">
        <f t="shared" ref="S7870:S7872" si="26920">(1/(EXP((L7870+30)/10)+1))</f>
        <v>4.7131608476784562E-2</v>
      </c>
      <c r="T7870">
        <f>(P7870*(1-T7869) - Q7870*T7869)*$F$21*2</f>
        <v>4.0747346310673676E-3</v>
      </c>
      <c r="U7870">
        <f>(N7870*(1-U7869) - O7870*U7869)*$F$21*2</f>
        <v>7.3455408009006132E-4</v>
      </c>
      <c r="V7870">
        <f>(R7870*(1-V7869) - S7870*V7869)*$F$21*2</f>
        <v>1.4029344439781661E-3</v>
      </c>
      <c r="W7870">
        <f>$F$21*(W7869+E7869*(G7869-($E$9*U7869^4*(W7869-$E$3) + $E$11*T7869^3*V7869*(W7869-$E$5) + $E$13*(W7869-$E$7))) /$E$15)*2</f>
        <v>7.1010485815290424E-3</v>
      </c>
    </row>
    <row r="7871" spans="5:23" x14ac:dyDescent="0.25">
      <c r="I7871">
        <f>I7869 + 0.5*$F$28</f>
        <v>7.034024299862076E-3</v>
      </c>
      <c r="J7871">
        <f t="shared" ref="J7871:L7871" si="26921">J7869 + 0.5*$F$28</f>
        <v>5.366980145099798E-3</v>
      </c>
      <c r="K7871">
        <f t="shared" si="26921"/>
        <v>5.7010539996583797E-3</v>
      </c>
      <c r="L7871">
        <f t="shared" si="26921"/>
        <v>6.5329261158807536E-2</v>
      </c>
      <c r="N7871">
        <f t="shared" si="26915"/>
        <v>3.6787162489241125E-2</v>
      </c>
      <c r="O7871">
        <f t="shared" si="26916"/>
        <v>0.12510211866073984</v>
      </c>
      <c r="P7871">
        <f t="shared" si="26917"/>
        <v>0.2044089914397674</v>
      </c>
      <c r="Q7871">
        <f t="shared" si="26918"/>
        <v>0.12545449970719411</v>
      </c>
      <c r="R7871">
        <f t="shared" si="26919"/>
        <v>7.0229026263331759E-2</v>
      </c>
      <c r="S7871">
        <f t="shared" si="26920"/>
        <v>4.7131608476784562E-2</v>
      </c>
      <c r="T7871">
        <f>(P7871*(1-T7870) - Q7871*T7870)*$F$21*2</f>
        <v>4.0612977049773223E-3</v>
      </c>
      <c r="U7871">
        <f>(N7871*(1-U7870) - O7871*U7870)*$F$21*2</f>
        <v>7.3336492114499125E-4</v>
      </c>
      <c r="V7871">
        <f>(R7871*(1-V7870) - S7871*V7870)*$F$21*2</f>
        <v>1.4012875397297541E-3</v>
      </c>
      <c r="W7871">
        <f>$F$21*(W7870+E7870*(G7870-($E$9*U7870^4*(W7870-$E$3) + $E$11*T7870^3*V7870*(W7870-$E$5) + $E$13*(W7870-$E$7))) /$E$15)*2</f>
        <v>1.4202097163058084E-4</v>
      </c>
    </row>
    <row r="7872" spans="5:23" x14ac:dyDescent="0.25">
      <c r="I7872">
        <f>I7869 + $F$28</f>
        <v>1.2034024299862075E-2</v>
      </c>
      <c r="J7872">
        <f t="shared" ref="J7872:L7872" si="26922">J7869 + $F$28</f>
        <v>1.0366980145099798E-2</v>
      </c>
      <c r="K7872">
        <f t="shared" si="26922"/>
        <v>1.0701053999658381E-2</v>
      </c>
      <c r="L7872">
        <f t="shared" si="26922"/>
        <v>7.0329261158807541E-2</v>
      </c>
      <c r="N7872">
        <f t="shared" si="26915"/>
        <v>3.6787038568074838E-2</v>
      </c>
      <c r="O7872">
        <f t="shared" si="26916"/>
        <v>0.12510993778750129</v>
      </c>
      <c r="P7872">
        <f t="shared" si="26917"/>
        <v>0.20434756735400794</v>
      </c>
      <c r="Q7872">
        <f t="shared" si="26918"/>
        <v>0.12548935301984873</v>
      </c>
      <c r="R7872">
        <f t="shared" si="26919"/>
        <v>7.0246585714737575E-2</v>
      </c>
      <c r="S7872">
        <f t="shared" si="26920"/>
        <v>4.7109158450726295E-2</v>
      </c>
      <c r="T7872">
        <f t="shared" ref="T7872" si="26923">(P7872*(1-T7871) - Q7872*T7871)*$F$21</f>
        <v>2.0300800142627681E-3</v>
      </c>
      <c r="U7872">
        <f t="shared" ref="U7872" si="26924">(N7872*(1-U7871) - O7872*U7871)*$F$21</f>
        <v>3.6668309004776219E-4</v>
      </c>
      <c r="V7872">
        <f t="shared" ref="V7872" si="26925">(R7872*(1-V7871) - S7872*V7871)*$F$21</f>
        <v>7.0082136572722793E-4</v>
      </c>
      <c r="W7872">
        <f t="shared" ref="W7872" si="26926">$F$21*(W7871+E7871*(G7871-($E$9*U7871^4*(W7871-$E$3) + $E$11*T7871^3*V7871*(W7871-$E$5) + $E$13*(W7871-$E$7))) /$E$15)</f>
        <v>1.4202097163058084E-6</v>
      </c>
    </row>
    <row r="7873" spans="5:23" x14ac:dyDescent="0.25">
      <c r="T7873">
        <f>SUM(T7869:T7872)/6</f>
        <v>2.0340177607339181E-3</v>
      </c>
      <c r="U7873">
        <f t="shared" ref="U7873" si="26927">SUM(U7869:U7872)/6</f>
        <v>3.6698013189422453E-4</v>
      </c>
      <c r="V7873">
        <f t="shared" ref="V7873" si="26928">SUM(V7869:V7872)/6</f>
        <v>7.0105587760600774E-4</v>
      </c>
      <c r="W7873">
        <f>SUM(W7869:W7872)/6</f>
        <v>6.0382819806554681E-2</v>
      </c>
    </row>
    <row r="7875" spans="5:23" x14ac:dyDescent="0.25">
      <c r="E7875">
        <f>E7868+0.01</f>
        <v>11.219999999999805</v>
      </c>
      <c r="F7875">
        <v>0.01</v>
      </c>
      <c r="G7875">
        <v>0</v>
      </c>
      <c r="I7875">
        <f>T7873</f>
        <v>2.0340177607339181E-3</v>
      </c>
      <c r="J7875">
        <f t="shared" ref="J7875" si="26929">U7873</f>
        <v>3.6698013189422453E-4</v>
      </c>
      <c r="K7875">
        <f t="shared" ref="K7875" si="26930">V7873</f>
        <v>7.0105587760600774E-4</v>
      </c>
      <c r="L7875">
        <f t="shared" ref="L7875" si="26931">W7873</f>
        <v>6.0382819806554681E-2</v>
      </c>
      <c r="T7875">
        <f>T7873</f>
        <v>2.0340177607339181E-3</v>
      </c>
      <c r="U7875">
        <f t="shared" ref="U7875:W7875" si="26932">U7873</f>
        <v>3.6698013189422453E-4</v>
      </c>
      <c r="V7875">
        <f t="shared" si="26932"/>
        <v>7.0105587760600774E-4</v>
      </c>
      <c r="W7875">
        <f t="shared" si="26932"/>
        <v>6.0382819806554681E-2</v>
      </c>
    </row>
    <row r="7876" spans="5:23" x14ac:dyDescent="0.25">
      <c r="I7876">
        <f>T7873</f>
        <v>2.0340177607339181E-3</v>
      </c>
      <c r="J7876">
        <f t="shared" ref="J7876" si="26933">U7873</f>
        <v>3.6698013189422453E-4</v>
      </c>
      <c r="K7876">
        <f t="shared" ref="K7876" si="26934">V7873</f>
        <v>7.0105587760600774E-4</v>
      </c>
      <c r="L7876">
        <f t="shared" ref="L7876" si="26935">W7873</f>
        <v>6.0382819806554681E-2</v>
      </c>
      <c r="N7876">
        <f>(0.01*(L7876+10))/(EXP((L7876+10)/10))</f>
        <v>3.67872761509535E-2</v>
      </c>
      <c r="O7876">
        <f xml:space="preserve"> (0.125*EXP(L7876/80))</f>
        <v>0.12509438377120594</v>
      </c>
      <c r="P7876">
        <f>(0.1*(L7876+25))/(EXP((L7876+25)/10))</f>
        <v>0.20446976772901421</v>
      </c>
      <c r="Q7876">
        <f>(0.125*EXP(L7876/18))</f>
        <v>0.12542002925895809</v>
      </c>
      <c r="R7876">
        <f>0.07 * EXP(L7876/20)</f>
        <v>7.0211659223064576E-2</v>
      </c>
      <c r="S7876">
        <f>(1/(EXP((L7876+30)/10)+1))</f>
        <v>4.7153828030619245E-2</v>
      </c>
      <c r="T7876">
        <f>(P7876*(1-T7875) - Q7876*T7875)*$F$21</f>
        <v>2.0379876602285578E-3</v>
      </c>
      <c r="U7876">
        <f>(N7876*(1-U7875) - O7876*U7875)*$F$21</f>
        <v>3.672786879804401E-4</v>
      </c>
      <c r="V7876">
        <f>(R7876*(1-V7875) - S7876*V7875)*$F$21</f>
        <v>7.0129379458397281E-4</v>
      </c>
      <c r="W7876">
        <f>$F$21*(W7875+E7875*(G7875-($E$9*U7875^4*(W7875-$E$3) + $E$11*T7875^3*V7875*(W7875-$E$5) + $E$13*(W7875-$E$7))) /$E$15)</f>
        <v>0.35536735200943143</v>
      </c>
    </row>
    <row r="7877" spans="5:23" x14ac:dyDescent="0.25">
      <c r="I7877">
        <f>I7876 + 0.5*$F$28</f>
        <v>7.0340177607339186E-3</v>
      </c>
      <c r="J7877">
        <f t="shared" ref="J7877" si="26936">J7876 + 0.5*$F$28</f>
        <v>5.3669801318942251E-3</v>
      </c>
      <c r="K7877">
        <f t="shared" ref="K7877" si="26937">K7876 + 0.5*$F$28</f>
        <v>5.7010558776060078E-3</v>
      </c>
      <c r="L7877">
        <f t="shared" ref="L7877" si="26938">L7876 + 0.5*$F$28</f>
        <v>6.5382819806554679E-2</v>
      </c>
      <c r="N7877">
        <f t="shared" ref="N7877:N7879" si="26939">(0.01*(L7877+10))/(EXP((L7877+10)/10))</f>
        <v>3.6787161209911441E-2</v>
      </c>
      <c r="O7877">
        <f t="shared" ref="O7877:O7879" si="26940" xml:space="preserve"> (0.125*EXP(L7877/80))</f>
        <v>0.12510220241452169</v>
      </c>
      <c r="P7877">
        <f t="shared" ref="P7877:P7879" si="26941">(0.1*(L7877+25))/(EXP((L7877+25)/10))</f>
        <v>0.20440833342684639</v>
      </c>
      <c r="Q7877">
        <f t="shared" ref="Q7877:Q7879" si="26942">(0.125*EXP(L7877/18))</f>
        <v>0.12545487299515823</v>
      </c>
      <c r="R7877">
        <f t="shared" ref="R7877:R7879" si="26943">0.07 * EXP(L7877/20)</f>
        <v>7.0229214332167555E-2</v>
      </c>
      <c r="S7877">
        <f t="shared" ref="S7877:S7879" si="26944">(1/(EXP((L7877+30)/10)+1))</f>
        <v>4.7131367944302872E-2</v>
      </c>
      <c r="T7877">
        <f>(P7877*(1-T7876) - Q7877*T7876)*$F$21*2</f>
        <v>4.0747215256518986E-3</v>
      </c>
      <c r="U7877">
        <f>(N7877*(1-U7876) - O7877*U7876)*$F$21*2</f>
        <v>7.345540539368295E-4</v>
      </c>
      <c r="V7877">
        <f>(R7877*(1-V7876) - S7877*V7876)*$F$21*2</f>
        <v>1.402938201681766E-3</v>
      </c>
      <c r="W7877">
        <f>$F$21*(W7876+E7876*(G7876-($E$9*U7876^4*(W7876-$E$3) + $E$11*T7876^3*V7876*(W7876-$E$5) + $E$13*(W7876-$E$7))) /$E$15)*2</f>
        <v>7.1073470401886284E-3</v>
      </c>
    </row>
    <row r="7878" spans="5:23" x14ac:dyDescent="0.25">
      <c r="I7878">
        <f>I7876 + 0.5*$F$28</f>
        <v>7.0340177607339186E-3</v>
      </c>
      <c r="J7878">
        <f t="shared" ref="J7878:L7878" si="26945">J7876 + 0.5*$F$28</f>
        <v>5.3669801318942251E-3</v>
      </c>
      <c r="K7878">
        <f t="shared" si="26945"/>
        <v>5.7010558776060078E-3</v>
      </c>
      <c r="L7878">
        <f t="shared" si="26945"/>
        <v>6.5382819806554679E-2</v>
      </c>
      <c r="N7878">
        <f t="shared" si="26939"/>
        <v>3.6787161209911441E-2</v>
      </c>
      <c r="O7878">
        <f t="shared" si="26940"/>
        <v>0.12510220241452169</v>
      </c>
      <c r="P7878">
        <f t="shared" si="26941"/>
        <v>0.20440833342684639</v>
      </c>
      <c r="Q7878">
        <f t="shared" si="26942"/>
        <v>0.12545487299515823</v>
      </c>
      <c r="R7878">
        <f t="shared" si="26943"/>
        <v>7.0229214332167555E-2</v>
      </c>
      <c r="S7878">
        <f t="shared" si="26944"/>
        <v>4.7131367944302872E-2</v>
      </c>
      <c r="T7878">
        <f>(P7878*(1-T7877) - Q7878*T7877)*$F$21*2</f>
        <v>4.0612846543823617E-3</v>
      </c>
      <c r="U7878">
        <f>(N7878*(1-U7877) - O7878*U7877)*$F$21*2</f>
        <v>7.3336489443143725E-4</v>
      </c>
      <c r="V7878">
        <f>(R7878*(1-V7877) - S7878*V7877)*$F$21*2</f>
        <v>1.4012912937584054E-3</v>
      </c>
      <c r="W7878">
        <f>$F$21*(W7877+E7877*(G7877-($E$9*U7877^4*(W7877-$E$3) + $E$11*T7877^3*V7877*(W7877-$E$5) + $E$13*(W7877-$E$7))) /$E$15)*2</f>
        <v>1.4214694080377256E-4</v>
      </c>
    </row>
    <row r="7879" spans="5:23" x14ac:dyDescent="0.25">
      <c r="I7879">
        <f>I7876 + $F$28</f>
        <v>1.2034017760733918E-2</v>
      </c>
      <c r="J7879">
        <f t="shared" ref="J7879:L7879" si="26946">J7876 + $F$28</f>
        <v>1.0366980131894224E-2</v>
      </c>
      <c r="K7879">
        <f t="shared" si="26946"/>
        <v>1.0701055877606008E-2</v>
      </c>
      <c r="L7879">
        <f t="shared" si="26946"/>
        <v>7.0382819806554683E-2</v>
      </c>
      <c r="N7879">
        <f t="shared" si="26939"/>
        <v>3.6787037191559714E-2</v>
      </c>
      <c r="O7879">
        <f t="shared" si="26940"/>
        <v>0.12511002154651793</v>
      </c>
      <c r="P7879">
        <f t="shared" si="26941"/>
        <v>0.20434690945173414</v>
      </c>
      <c r="Q7879">
        <f t="shared" si="26942"/>
        <v>0.1254897264115184</v>
      </c>
      <c r="R7879">
        <f t="shared" si="26943"/>
        <v>7.0246773830596437E-2</v>
      </c>
      <c r="S7879">
        <f t="shared" si="26944"/>
        <v>4.7108918027152225E-2</v>
      </c>
      <c r="T7879">
        <f t="shared" ref="T7879" si="26947">(P7879*(1-T7878) - Q7879*T7878)*$F$21</f>
        <v>2.0300734898404962E-3</v>
      </c>
      <c r="U7879">
        <f t="shared" ref="U7879" si="26948">(N7879*(1-U7878) - O7879*U7878)*$F$21</f>
        <v>3.6668307572169505E-4</v>
      </c>
      <c r="V7879">
        <f t="shared" ref="V7879" si="26949">(R7879*(1-V7878) - S7879*V7878)*$F$21</f>
        <v>7.0082324321323183E-4</v>
      </c>
      <c r="W7879">
        <f t="shared" ref="W7879" si="26950">$F$21*(W7878+E7878*(G7878-($E$9*U7878^4*(W7878-$E$3) + $E$11*T7878^3*V7878*(W7878-$E$5) + $E$13*(W7878-$E$7))) /$E$15)</f>
        <v>1.4214694080377256E-6</v>
      </c>
    </row>
    <row r="7880" spans="5:23" x14ac:dyDescent="0.25">
      <c r="T7880">
        <f>SUM(T7876:T7879)/6</f>
        <v>2.0340112216838857E-3</v>
      </c>
      <c r="U7880">
        <f t="shared" ref="U7880" si="26951">SUM(U7876:U7879)/6</f>
        <v>3.6698011867840032E-4</v>
      </c>
      <c r="V7880">
        <f t="shared" ref="V7880" si="26952">SUM(V7876:V7879)/6</f>
        <v>7.010577555395626E-4</v>
      </c>
      <c r="W7880">
        <f>SUM(W7876:W7879)/6</f>
        <v>6.0436377909971972E-2</v>
      </c>
    </row>
    <row r="7882" spans="5:23" x14ac:dyDescent="0.25">
      <c r="E7882">
        <f>E7875+0.01</f>
        <v>11.229999999999805</v>
      </c>
      <c r="F7882">
        <v>0.01</v>
      </c>
      <c r="G7882">
        <v>0</v>
      </c>
      <c r="I7882">
        <f>T7880</f>
        <v>2.0340112216838857E-3</v>
      </c>
      <c r="J7882">
        <f t="shared" ref="J7882" si="26953">U7880</f>
        <v>3.6698011867840032E-4</v>
      </c>
      <c r="K7882">
        <f t="shared" ref="K7882" si="26954">V7880</f>
        <v>7.010577555395626E-4</v>
      </c>
      <c r="L7882">
        <f t="shared" ref="L7882" si="26955">W7880</f>
        <v>6.0436377909971972E-2</v>
      </c>
      <c r="T7882">
        <f>T7880</f>
        <v>2.0340112216838857E-3</v>
      </c>
      <c r="U7882">
        <f t="shared" ref="U7882:W7882" si="26956">U7880</f>
        <v>3.6698011867840032E-4</v>
      </c>
      <c r="V7882">
        <f t="shared" si="26956"/>
        <v>7.010577555395626E-4</v>
      </c>
      <c r="W7882">
        <f t="shared" si="26956"/>
        <v>6.0436377909971972E-2</v>
      </c>
    </row>
    <row r="7883" spans="5:23" x14ac:dyDescent="0.25">
      <c r="I7883">
        <f>T7880</f>
        <v>2.0340112216838857E-3</v>
      </c>
      <c r="J7883">
        <f t="shared" ref="J7883" si="26957">U7880</f>
        <v>3.6698011867840032E-4</v>
      </c>
      <c r="K7883">
        <f t="shared" ref="K7883" si="26958">V7880</f>
        <v>7.010577555395626E-4</v>
      </c>
      <c r="L7883">
        <f t="shared" ref="L7883" si="26959">W7880</f>
        <v>6.0436377909971972E-2</v>
      </c>
      <c r="N7883">
        <f>(0.01*(L7883+10))/(EXP((L7883+10)/10))</f>
        <v>3.6787274967876253E-2</v>
      </c>
      <c r="O7883">
        <f xml:space="preserve"> (0.125*EXP(L7883/80))</f>
        <v>0.12509446751895825</v>
      </c>
      <c r="P7883">
        <f>(0.1*(L7883+25))/(EXP((L7883+25)/10))</f>
        <v>0.20446910961337275</v>
      </c>
      <c r="Q7883">
        <f>(0.125*EXP(L7883/18))</f>
        <v>0.12542040244056316</v>
      </c>
      <c r="R7883">
        <f>0.07 * EXP(L7883/20)</f>
        <v>7.0211847243481618E-2</v>
      </c>
      <c r="S7883">
        <f>(1/(EXP((L7883+30)/10)+1))</f>
        <v>4.7153587392798964E-2</v>
      </c>
      <c r="T7883">
        <f>(P7883*(1-T7882) - Q7883*T7882)*$F$21</f>
        <v>2.0379811064393924E-3</v>
      </c>
      <c r="U7883">
        <f>(N7883*(1-U7882) - O7883*U7882)*$F$21</f>
        <v>3.6727867586806574E-4</v>
      </c>
      <c r="V7883">
        <f>(R7883*(1-V7882) - S7883*V7882)*$F$21</f>
        <v>7.01295672952976E-4</v>
      </c>
      <c r="W7883">
        <f>$F$21*(W7882+E7882*(G7882-($E$9*U7882^4*(W7882-$E$3) + $E$11*T7882^3*V7882*(W7882-$E$5) + $E$13*(W7882-$E$7))) /$E$15)</f>
        <v>0.35568227174178674</v>
      </c>
    </row>
    <row r="7884" spans="5:23" x14ac:dyDescent="0.25">
      <c r="I7884">
        <f>I7883 + 0.5*$F$28</f>
        <v>7.0340112216838863E-3</v>
      </c>
      <c r="J7884">
        <f t="shared" ref="J7884" si="26960">J7883 + 0.5*$F$28</f>
        <v>5.3669801186784008E-3</v>
      </c>
      <c r="K7884">
        <f t="shared" ref="K7884" si="26961">K7883 + 0.5*$F$28</f>
        <v>5.701057755539563E-3</v>
      </c>
      <c r="L7884">
        <f t="shared" ref="L7884" si="26962">L7883 + 0.5*$F$28</f>
        <v>6.5436377909971977E-2</v>
      </c>
      <c r="N7884">
        <f t="shared" ref="N7884:N7886" si="26963">(0.01*(L7884+10))/(EXP((L7884+10)/10))</f>
        <v>3.678715992955324E-2</v>
      </c>
      <c r="O7884">
        <f t="shared" ref="O7884:O7886" si="26964" xml:space="preserve"> (0.125*EXP(L7884/80))</f>
        <v>0.1251022861675084</v>
      </c>
      <c r="P7884">
        <f t="shared" ref="P7884:P7886" si="26965">(0.1*(L7884+25))/(EXP((L7884+25)/10))</f>
        <v>0.20440767542179789</v>
      </c>
      <c r="Q7884">
        <f t="shared" ref="Q7884:Q7886" si="26966">(0.125*EXP(L7884/18))</f>
        <v>0.12545524628043925</v>
      </c>
      <c r="R7884">
        <f t="shared" ref="R7884:R7886" si="26967">0.07 * EXP(L7884/20)</f>
        <v>7.0229402399595561E-2</v>
      </c>
      <c r="S7884">
        <f t="shared" ref="S7884:S7886" si="26968">(1/(EXP((L7884+30)/10)+1))</f>
        <v>4.7131127415432586E-2</v>
      </c>
      <c r="T7884">
        <f>(P7884*(1-T7883) - Q7884*T7883)*$F$21*2</f>
        <v>4.0747084203930769E-3</v>
      </c>
      <c r="U7884">
        <f>(N7884*(1-U7883) - O7884*U7883)*$F$21*2</f>
        <v>7.3455402776307396E-4</v>
      </c>
      <c r="V7884">
        <f>(R7884*(1-V7883) - S7884*V7883)*$F$21*2</f>
        <v>1.4029419593572163E-3</v>
      </c>
      <c r="W7884">
        <f>$F$21*(W7883+E7883*(G7883-($E$9*U7883^4*(W7883-$E$3) + $E$11*T7883^3*V7883*(W7883-$E$5) + $E$13*(W7883-$E$7))) /$E$15)*2</f>
        <v>7.1136454348357352E-3</v>
      </c>
    </row>
    <row r="7885" spans="5:23" x14ac:dyDescent="0.25">
      <c r="I7885">
        <f>I7883 + 0.5*$F$28</f>
        <v>7.0340112216838863E-3</v>
      </c>
      <c r="J7885">
        <f t="shared" ref="J7885:L7885" si="26969">J7883 + 0.5*$F$28</f>
        <v>5.3669801186784008E-3</v>
      </c>
      <c r="K7885">
        <f t="shared" si="26969"/>
        <v>5.701057755539563E-3</v>
      </c>
      <c r="L7885">
        <f t="shared" si="26969"/>
        <v>6.5436377909971977E-2</v>
      </c>
      <c r="N7885">
        <f t="shared" si="26963"/>
        <v>3.678715992955324E-2</v>
      </c>
      <c r="O7885">
        <f t="shared" si="26964"/>
        <v>0.1251022861675084</v>
      </c>
      <c r="P7885">
        <f t="shared" si="26965"/>
        <v>0.20440767542179789</v>
      </c>
      <c r="Q7885">
        <f t="shared" si="26966"/>
        <v>0.12545524628043925</v>
      </c>
      <c r="R7885">
        <f t="shared" si="26967"/>
        <v>7.0229402399595561E-2</v>
      </c>
      <c r="S7885">
        <f t="shared" si="26968"/>
        <v>4.7131127415432586E-2</v>
      </c>
      <c r="T7885">
        <f>(P7885*(1-T7884) - Q7885*T7884)*$F$21*2</f>
        <v>4.0612716039432461E-3</v>
      </c>
      <c r="U7885">
        <f>(N7885*(1-U7884) - O7885*U7884)*$F$21*2</f>
        <v>7.3336486769740613E-4</v>
      </c>
      <c r="V7885">
        <f>(R7885*(1-V7884) - S7885*V7884)*$F$21*2</f>
        <v>1.4012950477589135E-3</v>
      </c>
      <c r="W7885">
        <f>$F$21*(W7884+E7884*(G7884-($E$9*U7884^4*(W7884-$E$3) + $E$11*T7884^3*V7884*(W7884-$E$5) + $E$13*(W7884-$E$7))) /$E$15)*2</f>
        <v>1.422729086967147E-4</v>
      </c>
    </row>
    <row r="7886" spans="5:23" x14ac:dyDescent="0.25">
      <c r="I7886">
        <f>I7883 + $F$28</f>
        <v>1.2034011221683885E-2</v>
      </c>
      <c r="J7886">
        <f t="shared" ref="J7886:L7886" si="26970">J7883 + $F$28</f>
        <v>1.03669801186784E-2</v>
      </c>
      <c r="K7886">
        <f t="shared" si="26970"/>
        <v>1.0701057755539563E-2</v>
      </c>
      <c r="L7886">
        <f t="shared" si="26970"/>
        <v>7.0436377909971967E-2</v>
      </c>
      <c r="N7886">
        <f t="shared" si="26963"/>
        <v>3.6787035814018106E-2</v>
      </c>
      <c r="O7886">
        <f t="shared" si="26964"/>
        <v>0.12511010530473937</v>
      </c>
      <c r="P7886">
        <f t="shared" si="26965"/>
        <v>0.2043462515573323</v>
      </c>
      <c r="Q7886">
        <f t="shared" si="26966"/>
        <v>0.12549009980050416</v>
      </c>
      <c r="R7886">
        <f t="shared" si="26967"/>
        <v>7.024696194504719E-2</v>
      </c>
      <c r="S7886">
        <f t="shared" si="26968"/>
        <v>4.7108677607187968E-2</v>
      </c>
      <c r="T7886">
        <f t="shared" ref="T7886" si="26971">(P7886*(1-T7885) - Q7886*T7885)*$F$21</f>
        <v>2.0300669654961445E-3</v>
      </c>
      <c r="U7886">
        <f t="shared" ref="U7886" si="26972">(N7886*(1-U7885) - O7886*U7885)*$F$21</f>
        <v>3.6668306138540964E-4</v>
      </c>
      <c r="V7886">
        <f t="shared" ref="V7886" si="26973">(R7886*(1-V7885) - S7886*V7885)*$F$21</f>
        <v>7.0082512068516051E-4</v>
      </c>
      <c r="W7886">
        <f t="shared" ref="W7886" si="26974">$F$21*(W7885+E7885*(G7885-($E$9*U7885^4*(W7885-$E$3) + $E$11*T7885^3*V7885*(W7885-$E$5) + $E$13*(W7885-$E$7))) /$E$15)</f>
        <v>1.4227290869671471E-6</v>
      </c>
    </row>
    <row r="7887" spans="5:23" x14ac:dyDescent="0.25">
      <c r="T7887">
        <f>SUM(T7883:T7886)/6</f>
        <v>2.0340046827119766E-3</v>
      </c>
      <c r="U7887">
        <f t="shared" ref="U7887" si="26975">SUM(U7883:U7886)/6</f>
        <v>3.6698010545232595E-4</v>
      </c>
      <c r="V7887">
        <f t="shared" ref="V7887" si="26976">SUM(V7883:V7886)/6</f>
        <v>7.010596334590443E-4</v>
      </c>
      <c r="W7887">
        <f>SUM(W7883:W7886)/6</f>
        <v>6.0489935469067696E-2</v>
      </c>
    </row>
    <row r="7889" spans="5:23" x14ac:dyDescent="0.25">
      <c r="E7889">
        <f>E7882+0.01</f>
        <v>11.239999999999805</v>
      </c>
      <c r="F7889">
        <v>0.01</v>
      </c>
      <c r="G7889">
        <v>0</v>
      </c>
      <c r="I7889">
        <f>T7887</f>
        <v>2.0340046827119766E-3</v>
      </c>
      <c r="J7889">
        <f t="shared" ref="J7889" si="26977">U7887</f>
        <v>3.6698010545232595E-4</v>
      </c>
      <c r="K7889">
        <f t="shared" ref="K7889" si="26978">V7887</f>
        <v>7.010596334590443E-4</v>
      </c>
      <c r="L7889">
        <f t="shared" ref="L7889" si="26979">W7887</f>
        <v>6.0489935469067696E-2</v>
      </c>
      <c r="T7889">
        <f>T7887</f>
        <v>2.0340046827119766E-3</v>
      </c>
      <c r="U7889">
        <f t="shared" ref="U7889:W7889" si="26980">U7887</f>
        <v>3.6698010545232595E-4</v>
      </c>
      <c r="V7889">
        <f t="shared" si="26980"/>
        <v>7.010596334590443E-4</v>
      </c>
      <c r="W7889">
        <f t="shared" si="26980"/>
        <v>6.0489935469067696E-2</v>
      </c>
    </row>
    <row r="7890" spans="5:23" x14ac:dyDescent="0.25">
      <c r="I7890">
        <f>T7887</f>
        <v>2.0340046827119766E-3</v>
      </c>
      <c r="J7890">
        <f t="shared" ref="J7890" si="26981">U7887</f>
        <v>3.6698010545232595E-4</v>
      </c>
      <c r="K7890">
        <f t="shared" ref="K7890" si="26982">V7887</f>
        <v>7.010596334590443E-4</v>
      </c>
      <c r="L7890">
        <f t="shared" ref="L7890" si="26983">W7887</f>
        <v>6.0489935469067696E-2</v>
      </c>
      <c r="N7890">
        <f>(0.01*(L7890+10))/(EXP((L7890+10)/10))</f>
        <v>3.678727378376849E-2</v>
      </c>
      <c r="O7890">
        <f xml:space="preserve"> (0.125*EXP(L7890/80))</f>
        <v>0.12509455126591548</v>
      </c>
      <c r="P7890">
        <f>(0.1*(L7890+25))/(EXP((L7890+25)/10))</f>
        <v>0.20446845150560425</v>
      </c>
      <c r="Q7890">
        <f>(0.125*EXP(L7890/18))</f>
        <v>0.12542077561948586</v>
      </c>
      <c r="R7890">
        <f>0.07 * EXP(L7890/20)</f>
        <v>7.0212035262491257E-2</v>
      </c>
      <c r="S7890">
        <f>(1/(EXP((L7890+30)/10)+1))</f>
        <v>4.7153346758591598E-2</v>
      </c>
      <c r="T7890">
        <f>(P7890*(1-T7889) - Q7890*T7889)*$F$21</f>
        <v>2.0379745527285558E-3</v>
      </c>
      <c r="U7890">
        <f>(N7890*(1-U7889) - O7890*U7889)*$F$21</f>
        <v>3.6727866374540945E-4</v>
      </c>
      <c r="V7890">
        <f>(R7890*(1-V7889) - S7890*V7889)*$F$21</f>
        <v>7.0129755130790767E-4</v>
      </c>
      <c r="W7890">
        <f>$F$21*(W7889+E7889*(G7889-($E$9*U7889^4*(W7889-$E$3) + $E$11*T7889^3*V7889*(W7889-$E$5) + $E$13*(W7889-$E$7))) /$E$15)</f>
        <v>0.35599718827356713</v>
      </c>
    </row>
    <row r="7891" spans="5:23" x14ac:dyDescent="0.25">
      <c r="I7891">
        <f>I7890 + 0.5*$F$28</f>
        <v>7.0340046827119772E-3</v>
      </c>
      <c r="J7891">
        <f t="shared" ref="J7891" si="26984">J7890 + 0.5*$F$28</f>
        <v>5.3669801054523261E-3</v>
      </c>
      <c r="K7891">
        <f t="shared" ref="K7891" si="26985">K7890 + 0.5*$F$28</f>
        <v>5.7010596334590444E-3</v>
      </c>
      <c r="L7891">
        <f t="shared" ref="L7891" si="26986">L7890 + 0.5*$F$28</f>
        <v>6.54899354690677E-2</v>
      </c>
      <c r="N7891">
        <f t="shared" ref="N7891:N7893" si="26987">(0.01*(L7891+10))/(EXP((L7891+10)/10))</f>
        <v>3.6787158648166542E-2</v>
      </c>
      <c r="O7891">
        <f t="shared" ref="O7891:O7893" si="26988" xml:space="preserve"> (0.125*EXP(L7891/80))</f>
        <v>0.1251023699197</v>
      </c>
      <c r="P7891">
        <f t="shared" ref="P7891:P7893" si="26989">(0.1*(L7891+25))/(EXP((L7891+25)/10))</f>
        <v>0.20440701742462172</v>
      </c>
      <c r="Q7891">
        <f t="shared" ref="Q7891:Q7893" si="26990">(0.125*EXP(L7891/18))</f>
        <v>0.12545561956303716</v>
      </c>
      <c r="R7891">
        <f t="shared" ref="R7891:R7893" si="26991">0.07 * EXP(L7891/20)</f>
        <v>7.0229590465615846E-2</v>
      </c>
      <c r="S7891">
        <f t="shared" ref="S7891:S7893" si="26992">(1/(EXP((L7891+30)/10)+1))</f>
        <v>4.7130886890173619E-2</v>
      </c>
      <c r="T7891">
        <f>(P7891*(1-T7890) - Q7891*T7890)*$F$21*2</f>
        <v>4.074695315290899E-3</v>
      </c>
      <c r="U7891">
        <f>(N7891*(1-U7890) - O7891*U7890)*$F$21*2</f>
        <v>7.3455400156879512E-4</v>
      </c>
      <c r="V7891">
        <f>(R7891*(1-V7890) - S7891*V7890)*$F$21*2</f>
        <v>1.4029457170045181E-3</v>
      </c>
      <c r="W7891">
        <f>$F$21*(W7890+E7890*(G7890-($E$9*U7890^4*(W7890-$E$3) + $E$11*T7890^3*V7890*(W7890-$E$5) + $E$13*(W7890-$E$7))) /$E$15)*2</f>
        <v>7.1199437654713427E-3</v>
      </c>
    </row>
    <row r="7892" spans="5:23" x14ac:dyDescent="0.25">
      <c r="I7892">
        <f>I7890 + 0.5*$F$28</f>
        <v>7.0340046827119772E-3</v>
      </c>
      <c r="J7892">
        <f t="shared" ref="J7892:L7892" si="26993">J7890 + 0.5*$F$28</f>
        <v>5.3669801054523261E-3</v>
      </c>
      <c r="K7892">
        <f t="shared" si="26993"/>
        <v>5.7010596334590444E-3</v>
      </c>
      <c r="L7892">
        <f t="shared" si="26993"/>
        <v>6.54899354690677E-2</v>
      </c>
      <c r="N7892">
        <f t="shared" si="26987"/>
        <v>3.6787158648166542E-2</v>
      </c>
      <c r="O7892">
        <f t="shared" si="26988"/>
        <v>0.1251023699197</v>
      </c>
      <c r="P7892">
        <f t="shared" si="26989"/>
        <v>0.20440701742462172</v>
      </c>
      <c r="Q7892">
        <f t="shared" si="26990"/>
        <v>0.12545561956303716</v>
      </c>
      <c r="R7892">
        <f t="shared" si="26991"/>
        <v>7.0229590465615846E-2</v>
      </c>
      <c r="S7892">
        <f t="shared" si="26992"/>
        <v>4.7130886890173619E-2</v>
      </c>
      <c r="T7892">
        <f>(P7892*(1-T7891) - Q7892*T7891)*$F$21*2</f>
        <v>4.0612585536599719E-3</v>
      </c>
      <c r="U7892">
        <f>(N7892*(1-U7891) - O7892*U7891)*$F$21*2</f>
        <v>7.3336484094289867E-4</v>
      </c>
      <c r="V7892">
        <f>(R7892*(1-V7891) - S7892*V7891)*$F$21*2</f>
        <v>1.4012988017312788E-3</v>
      </c>
      <c r="W7892">
        <f>$F$21*(W7891+E7891*(G7891-($E$9*U7891^4*(W7891-$E$3) + $E$11*T7891^3*V7891*(W7891-$E$5) + $E$13*(W7891-$E$7))) /$E$15)*2</f>
        <v>1.4239887530942687E-4</v>
      </c>
    </row>
    <row r="7893" spans="5:23" x14ac:dyDescent="0.25">
      <c r="I7893">
        <f>I7890 + $F$28</f>
        <v>1.2034004682711976E-2</v>
      </c>
      <c r="J7893">
        <f t="shared" ref="J7893:L7893" si="26994">J7890 + $F$28</f>
        <v>1.0366980105452325E-2</v>
      </c>
      <c r="K7893">
        <f t="shared" si="26994"/>
        <v>1.0701059633459045E-2</v>
      </c>
      <c r="L7893">
        <f t="shared" si="26994"/>
        <v>7.0489935469067691E-2</v>
      </c>
      <c r="N7893">
        <f t="shared" si="26987"/>
        <v>3.678703443545004E-2</v>
      </c>
      <c r="O7893">
        <f t="shared" si="26988"/>
        <v>0.12511018906216562</v>
      </c>
      <c r="P7893">
        <f t="shared" si="26989"/>
        <v>0.20434559367080229</v>
      </c>
      <c r="Q7893">
        <f t="shared" si="26990"/>
        <v>0.12549047318680609</v>
      </c>
      <c r="R7893">
        <f t="shared" si="26991"/>
        <v>7.0247150058089847E-2</v>
      </c>
      <c r="S7893">
        <f t="shared" si="26992"/>
        <v>4.710843719083347E-2</v>
      </c>
      <c r="T7893">
        <f t="shared" ref="T7893" si="26995">(P7893*(1-T7892) - Q7893*T7892)*$F$21</f>
        <v>2.0300604412297127E-3</v>
      </c>
      <c r="U7893">
        <f t="shared" ref="U7893" si="26996">(N7893*(1-U7892) - O7893*U7892)*$F$21</f>
        <v>3.6668304703890611E-4</v>
      </c>
      <c r="V7893">
        <f t="shared" ref="V7893" si="26997">(R7893*(1-V7892) - S7893*V7892)*$F$21</f>
        <v>7.0082699814301474E-4</v>
      </c>
      <c r="W7893">
        <f t="shared" ref="W7893" si="26998">$F$21*(W7892+E7892*(G7892-($E$9*U7892^4*(W7892-$E$3) + $E$11*T7892^3*V7892*(W7892-$E$5) + $E$13*(W7892-$E$7))) /$E$15)</f>
        <v>1.4239887530942686E-6</v>
      </c>
    </row>
    <row r="7894" spans="5:23" x14ac:dyDescent="0.25">
      <c r="T7894">
        <f>SUM(T7890:T7893)/6</f>
        <v>2.03399814381819E-3</v>
      </c>
      <c r="U7894">
        <f t="shared" ref="U7894" si="26999">SUM(U7890:U7893)/6</f>
        <v>3.6698009221600159E-4</v>
      </c>
      <c r="V7894">
        <f t="shared" ref="V7894" si="27000">SUM(V7890:V7893)/6</f>
        <v>7.0106151136445328E-4</v>
      </c>
      <c r="W7894">
        <f>SUM(W7890:W7893)/6</f>
        <v>6.0543492483850166E-2</v>
      </c>
    </row>
    <row r="7896" spans="5:23" x14ac:dyDescent="0.25">
      <c r="E7896">
        <f>E7889+0.01</f>
        <v>11.249999999999805</v>
      </c>
      <c r="F7896">
        <v>0.01</v>
      </c>
      <c r="G7896">
        <v>0</v>
      </c>
      <c r="I7896">
        <f>T7894</f>
        <v>2.03399814381819E-3</v>
      </c>
      <c r="J7896">
        <f t="shared" ref="J7896" si="27001">U7894</f>
        <v>3.6698009221600159E-4</v>
      </c>
      <c r="K7896">
        <f t="shared" ref="K7896" si="27002">V7894</f>
        <v>7.0106151136445328E-4</v>
      </c>
      <c r="L7896">
        <f t="shared" ref="L7896" si="27003">W7894</f>
        <v>6.0543492483850166E-2</v>
      </c>
      <c r="T7896">
        <f>T7894</f>
        <v>2.03399814381819E-3</v>
      </c>
      <c r="U7896">
        <f t="shared" ref="U7896:W7896" si="27004">U7894</f>
        <v>3.6698009221600159E-4</v>
      </c>
      <c r="V7896">
        <f t="shared" si="27004"/>
        <v>7.0106151136445328E-4</v>
      </c>
      <c r="W7896">
        <f t="shared" si="27004"/>
        <v>6.0543492483850166E-2</v>
      </c>
    </row>
    <row r="7897" spans="5:23" x14ac:dyDescent="0.25">
      <c r="I7897">
        <f>T7894</f>
        <v>2.03399814381819E-3</v>
      </c>
      <c r="J7897">
        <f t="shared" ref="J7897" si="27005">U7894</f>
        <v>3.6698009221600159E-4</v>
      </c>
      <c r="K7897">
        <f t="shared" ref="K7897" si="27006">V7894</f>
        <v>7.0106151136445328E-4</v>
      </c>
      <c r="L7897">
        <f t="shared" ref="L7897" si="27007">W7894</f>
        <v>6.0543492483850166E-2</v>
      </c>
      <c r="N7897">
        <f>(0.01*(L7897+10))/(EXP((L7897+10)/10))</f>
        <v>3.6787272598630245E-2</v>
      </c>
      <c r="O7897">
        <f xml:space="preserve"> (0.125*EXP(L7897/80))</f>
        <v>0.12509463501207765</v>
      </c>
      <c r="P7897">
        <f>(0.1*(L7897+25))/(EXP((L7897+25)/10))</f>
        <v>0.20446779340570856</v>
      </c>
      <c r="Q7897">
        <f>(0.125*EXP(L7897/18))</f>
        <v>0.12542114879572624</v>
      </c>
      <c r="R7897">
        <f>0.07 * EXP(L7897/20)</f>
        <v>7.0212223280093522E-2</v>
      </c>
      <c r="S7897">
        <f>(1/(EXP((L7897+30)/10)+1))</f>
        <v>4.715310612799703E-2</v>
      </c>
      <c r="T7897">
        <f>(P7897*(1-T7896) - Q7897*T7896)*$F$21</f>
        <v>2.0379679990960471E-3</v>
      </c>
      <c r="U7897">
        <f>(N7897*(1-U7896) - O7897*U7896)*$F$21</f>
        <v>3.6727865161247168E-4</v>
      </c>
      <c r="V7897">
        <f>(R7897*(1-V7896) - S7897*V7896)*$F$21</f>
        <v>7.0129942964876899E-4</v>
      </c>
      <c r="W7897">
        <f>$F$21*(W7896+E7896*(G7896-($E$9*U7896^4*(W7896-$E$3) + $E$11*T7896^3*V7896*(W7896-$E$5) + $E$13*(W7896-$E$7))) /$E$15)</f>
        <v>0.35631210160482135</v>
      </c>
    </row>
    <row r="7898" spans="5:23" x14ac:dyDescent="0.25">
      <c r="I7898">
        <f>I7897 + 0.5*$F$28</f>
        <v>7.0339981438181896E-3</v>
      </c>
      <c r="J7898">
        <f t="shared" ref="J7898" si="27008">J7897 + 0.5*$F$28</f>
        <v>5.3669800922160017E-3</v>
      </c>
      <c r="K7898">
        <f t="shared" ref="K7898" si="27009">K7897 + 0.5*$F$28</f>
        <v>5.7010615113644537E-3</v>
      </c>
      <c r="L7898">
        <f t="shared" ref="L7898" si="27010">L7897 + 0.5*$F$28</f>
        <v>6.5543492483850163E-2</v>
      </c>
      <c r="N7898">
        <f t="shared" ref="N7898:N7900" si="27011">(0.01*(L7898+10))/(EXP((L7898+10)/10))</f>
        <v>3.6787157365751416E-2</v>
      </c>
      <c r="O7898">
        <f t="shared" ref="O7898:O7900" si="27012" xml:space="preserve"> (0.125*EXP(L7898/80))</f>
        <v>0.12510245367109646</v>
      </c>
      <c r="P7898">
        <f t="shared" ref="P7898:P7900" si="27013">(0.1*(L7898+25))/(EXP((L7898+25)/10))</f>
        <v>0.20440635943531762</v>
      </c>
      <c r="Q7898">
        <f t="shared" ref="Q7898:Q7900" si="27014">(0.125*EXP(L7898/18))</f>
        <v>0.12545599284295203</v>
      </c>
      <c r="R7898">
        <f t="shared" ref="R7898:R7900" si="27015">0.07 * EXP(L7898/20)</f>
        <v>7.0229778530228382E-2</v>
      </c>
      <c r="S7898">
        <f t="shared" ref="S7898:S7900" si="27016">(1/(EXP((L7898+30)/10)+1))</f>
        <v>4.7130646368525861E-2</v>
      </c>
      <c r="T7898">
        <f>(P7898*(1-T7897) - Q7898*T7897)*$F$21*2</f>
        <v>4.0746822103453588E-3</v>
      </c>
      <c r="U7898">
        <f>(N7898*(1-U7897) - O7898*U7897)*$F$21*2</f>
        <v>7.3455397535399471E-4</v>
      </c>
      <c r="V7898">
        <f>(R7898*(1-V7897) - S7898*V7897)*$F$21*2</f>
        <v>1.402949474623671E-3</v>
      </c>
      <c r="W7898">
        <f>$F$21*(W7897+E7897*(G7897-($E$9*U7897^4*(W7897-$E$3) + $E$11*T7897^3*V7897*(W7897-$E$5) + $E$13*(W7897-$E$7))) /$E$15)*2</f>
        <v>7.1262420320964276E-3</v>
      </c>
    </row>
    <row r="7899" spans="5:23" x14ac:dyDescent="0.25">
      <c r="I7899">
        <f>I7897 + 0.5*$F$28</f>
        <v>7.0339981438181896E-3</v>
      </c>
      <c r="J7899">
        <f t="shared" ref="J7899:L7899" si="27017">J7897 + 0.5*$F$28</f>
        <v>5.3669800922160017E-3</v>
      </c>
      <c r="K7899">
        <f t="shared" si="27017"/>
        <v>5.7010615113644537E-3</v>
      </c>
      <c r="L7899">
        <f t="shared" si="27017"/>
        <v>6.5543492483850163E-2</v>
      </c>
      <c r="N7899">
        <f t="shared" si="27011"/>
        <v>3.6787157365751416E-2</v>
      </c>
      <c r="O7899">
        <f t="shared" si="27012"/>
        <v>0.12510245367109646</v>
      </c>
      <c r="P7899">
        <f t="shared" si="27013"/>
        <v>0.20440635943531762</v>
      </c>
      <c r="Q7899">
        <f t="shared" si="27014"/>
        <v>0.12545599284295203</v>
      </c>
      <c r="R7899">
        <f t="shared" si="27015"/>
        <v>7.0229778530228382E-2</v>
      </c>
      <c r="S7899">
        <f t="shared" si="27016"/>
        <v>4.7130646368525861E-2</v>
      </c>
      <c r="T7899">
        <f>(P7899*(1-T7898) - Q7899*T7898)*$F$21*2</f>
        <v>4.061245503532534E-3</v>
      </c>
      <c r="U7899">
        <f>(N7899*(1-U7898) - O7899*U7898)*$F$21*2</f>
        <v>7.3336481416791583E-4</v>
      </c>
      <c r="V7899">
        <f>(R7899*(1-V7898) - S7899*V7898)*$F$21*2</f>
        <v>1.4013025556755014E-3</v>
      </c>
      <c r="W7899">
        <f>$F$21*(W7898+E7898*(G7898-($E$9*U7898^4*(W7898-$E$3) + $E$11*T7898^3*V7898*(W7898-$E$5) + $E$13*(W7898-$E$7))) /$E$15)*2</f>
        <v>1.4252484064192856E-4</v>
      </c>
    </row>
    <row r="7900" spans="5:23" x14ac:dyDescent="0.25">
      <c r="I7900">
        <f>I7897 + $F$28</f>
        <v>1.2033998143818191E-2</v>
      </c>
      <c r="J7900">
        <f t="shared" ref="J7900:L7900" si="27018">J7897 + $F$28</f>
        <v>1.0366980092216002E-2</v>
      </c>
      <c r="K7900">
        <f t="shared" si="27018"/>
        <v>1.0701061511364454E-2</v>
      </c>
      <c r="L7900">
        <f t="shared" si="27018"/>
        <v>7.0543492483850168E-2</v>
      </c>
      <c r="N7900">
        <f t="shared" si="27011"/>
        <v>3.6787033055855581E-2</v>
      </c>
      <c r="O7900">
        <f t="shared" si="27012"/>
        <v>0.12511027281879672</v>
      </c>
      <c r="P7900">
        <f t="shared" si="27013"/>
        <v>0.20434493579214391</v>
      </c>
      <c r="Q7900">
        <f t="shared" si="27014"/>
        <v>0.12549084657042422</v>
      </c>
      <c r="R7900">
        <f t="shared" si="27015"/>
        <v>7.0247338169724421E-2</v>
      </c>
      <c r="S7900">
        <f t="shared" si="27016"/>
        <v>4.7108196778088619E-2</v>
      </c>
      <c r="T7900">
        <f t="shared" ref="T7900" si="27019">(P7900*(1-T7899) - Q7900*T7899)*$F$21</f>
        <v>2.0300539170411982E-3</v>
      </c>
      <c r="U7900">
        <f t="shared" ref="U7900" si="27020">(N7900*(1-U7899) - O7900*U7899)*$F$21</f>
        <v>3.6668303268218533E-4</v>
      </c>
      <c r="V7900">
        <f t="shared" ref="V7900" si="27021">(R7900*(1-V7899) - S7900*V7899)*$F$21</f>
        <v>7.0082887558679395E-4</v>
      </c>
      <c r="W7900">
        <f t="shared" ref="W7900" si="27022">$F$21*(W7899+E7899*(G7899-($E$9*U7899^4*(W7899-$E$3) + $E$11*T7899^3*V7899*(W7899-$E$5) + $E$13*(W7899-$E$7))) /$E$15)</f>
        <v>1.4252484064192857E-6</v>
      </c>
    </row>
    <row r="7901" spans="5:23" x14ac:dyDescent="0.25">
      <c r="T7901">
        <f>SUM(T7897:T7900)/6</f>
        <v>2.0339916050025231E-3</v>
      </c>
      <c r="U7901">
        <f t="shared" ref="U7901" si="27023">SUM(U7897:U7900)/6</f>
        <v>3.6698007896942788E-4</v>
      </c>
      <c r="V7901">
        <f t="shared" ref="V7901" si="27024">SUM(V7897:V7900)/6</f>
        <v>7.010633892557892E-4</v>
      </c>
      <c r="W7901">
        <f>SUM(W7897:W7900)/6</f>
        <v>6.0597048954327687E-2</v>
      </c>
    </row>
    <row r="7903" spans="5:23" x14ac:dyDescent="0.25">
      <c r="E7903">
        <f>E7896+0.01</f>
        <v>11.259999999999804</v>
      </c>
      <c r="F7903">
        <v>0.01</v>
      </c>
      <c r="G7903">
        <v>0</v>
      </c>
      <c r="I7903">
        <f>T7901</f>
        <v>2.0339916050025231E-3</v>
      </c>
      <c r="J7903">
        <f t="shared" ref="J7903" si="27025">U7901</f>
        <v>3.6698007896942788E-4</v>
      </c>
      <c r="K7903">
        <f t="shared" ref="K7903" si="27026">V7901</f>
        <v>7.010633892557892E-4</v>
      </c>
      <c r="L7903">
        <f t="shared" ref="L7903" si="27027">W7901</f>
        <v>6.0597048954327687E-2</v>
      </c>
      <c r="T7903">
        <f>T7901</f>
        <v>2.0339916050025231E-3</v>
      </c>
      <c r="U7903">
        <f t="shared" ref="U7903:W7903" si="27028">U7901</f>
        <v>3.6698007896942788E-4</v>
      </c>
      <c r="V7903">
        <f t="shared" si="27028"/>
        <v>7.010633892557892E-4</v>
      </c>
      <c r="W7903">
        <f t="shared" si="27028"/>
        <v>6.0597048954327687E-2</v>
      </c>
    </row>
    <row r="7904" spans="5:23" x14ac:dyDescent="0.25">
      <c r="I7904">
        <f>T7901</f>
        <v>2.0339916050025231E-3</v>
      </c>
      <c r="J7904">
        <f t="shared" ref="J7904" si="27029">U7901</f>
        <v>3.6698007896942788E-4</v>
      </c>
      <c r="K7904">
        <f t="shared" ref="K7904" si="27030">V7901</f>
        <v>7.010633892557892E-4</v>
      </c>
      <c r="L7904">
        <f t="shared" ref="L7904" si="27031">W7901</f>
        <v>6.0597048954327687E-2</v>
      </c>
      <c r="N7904">
        <f>(0.01*(L7904+10))/(EXP((L7904+10)/10))</f>
        <v>3.6787271412461582E-2</v>
      </c>
      <c r="O7904">
        <f xml:space="preserve"> (0.125*EXP(L7904/80))</f>
        <v>0.12509471875744477</v>
      </c>
      <c r="P7904">
        <f>(0.1*(L7904+25))/(EXP((L7904+25)/10))</f>
        <v>0.20446713531368543</v>
      </c>
      <c r="Q7904">
        <f>(0.125*EXP(L7904/18))</f>
        <v>0.12542152196928436</v>
      </c>
      <c r="R7904">
        <f>0.07 * EXP(L7904/20)</f>
        <v>7.0212411296288413E-2</v>
      </c>
      <c r="S7904">
        <f>(1/(EXP((L7904+30)/10)+1))</f>
        <v>4.7152865501015225E-2</v>
      </c>
      <c r="T7904">
        <f>(P7904*(1-T7903) - Q7904*T7903)*$F$21</f>
        <v>2.0379614455418634E-3</v>
      </c>
      <c r="U7904">
        <f>(N7904*(1-U7903) - O7904*U7903)*$F$21</f>
        <v>3.6727863946925301E-4</v>
      </c>
      <c r="V7904">
        <f>(R7904*(1-V7903) - S7904*V7903)*$F$21</f>
        <v>7.0130130797555954E-4</v>
      </c>
      <c r="W7904">
        <f>$F$21*(W7903+E7903*(G7903-($E$9*U7903^4*(W7903-$E$3) + $E$11*T7903^3*V7903*(W7903-$E$5) + $E$13*(W7903-$E$7))) /$E$15)</f>
        <v>0.35662701173559797</v>
      </c>
    </row>
    <row r="7905" spans="5:23" x14ac:dyDescent="0.25">
      <c r="I7905">
        <f>I7904 + 0.5*$F$28</f>
        <v>7.0339916050025236E-3</v>
      </c>
      <c r="J7905">
        <f t="shared" ref="J7905" si="27032">J7904 + 0.5*$F$28</f>
        <v>5.3669800789694277E-3</v>
      </c>
      <c r="K7905">
        <f t="shared" ref="K7905" si="27033">K7904 + 0.5*$F$28</f>
        <v>5.7010633892557892E-3</v>
      </c>
      <c r="L7905">
        <f t="shared" ref="L7905" si="27034">L7904 + 0.5*$F$28</f>
        <v>6.5597048954327691E-2</v>
      </c>
      <c r="N7905">
        <f t="shared" ref="N7905:N7907" si="27035">(0.01*(L7905+10))/(EXP((L7905+10)/10))</f>
        <v>3.6787156082307898E-2</v>
      </c>
      <c r="O7905">
        <f t="shared" ref="O7905:O7907" si="27036" xml:space="preserve"> (0.125*EXP(L7905/80))</f>
        <v>0.12510253742169783</v>
      </c>
      <c r="P7905">
        <f t="shared" ref="P7905:P7907" si="27037">(0.1*(L7905+25))/(EXP((L7905+25)/10))</f>
        <v>0.2044057014538857</v>
      </c>
      <c r="Q7905">
        <f t="shared" ref="Q7905:Q7907" si="27038">(0.125*EXP(L7905/18))</f>
        <v>0.12545636612018385</v>
      </c>
      <c r="R7905">
        <f t="shared" ref="R7905:R7907" si="27039">0.07 * EXP(L7905/20)</f>
        <v>7.022996659343321E-2</v>
      </c>
      <c r="S7905">
        <f t="shared" ref="S7905:S7907" si="27040">(1/(EXP((L7905+30)/10)+1))</f>
        <v>4.7130405850489283E-2</v>
      </c>
      <c r="T7905">
        <f>(P7905*(1-T7904) - Q7905*T7904)*$F$21*2</f>
        <v>4.0746691055564598E-3</v>
      </c>
      <c r="U7905">
        <f>(N7905*(1-U7904) - O7905*U7904)*$F$21*2</f>
        <v>7.3455394911867296E-4</v>
      </c>
      <c r="V7905">
        <f>(R7905*(1-V7904) - S7905*V7904)*$F$21*2</f>
        <v>1.4029532322146756E-3</v>
      </c>
      <c r="W7905">
        <f>$F$21*(W7904+E7904*(G7904-($E$9*U7904^4*(W7904-$E$3) + $E$11*T7904^3*V7904*(W7904-$E$5) + $E$13*(W7904-$E$7))) /$E$15)*2</f>
        <v>7.1325402347119597E-3</v>
      </c>
    </row>
    <row r="7906" spans="5:23" x14ac:dyDescent="0.25">
      <c r="I7906">
        <f>I7904 + 0.5*$F$28</f>
        <v>7.0339916050025236E-3</v>
      </c>
      <c r="J7906">
        <f t="shared" ref="J7906:L7906" si="27041">J7904 + 0.5*$F$28</f>
        <v>5.3669800789694277E-3</v>
      </c>
      <c r="K7906">
        <f t="shared" si="27041"/>
        <v>5.7010633892557892E-3</v>
      </c>
      <c r="L7906">
        <f t="shared" si="27041"/>
        <v>6.5597048954327691E-2</v>
      </c>
      <c r="N7906">
        <f t="shared" si="27035"/>
        <v>3.6787156082307898E-2</v>
      </c>
      <c r="O7906">
        <f t="shared" si="27036"/>
        <v>0.12510253742169783</v>
      </c>
      <c r="P7906">
        <f t="shared" si="27037"/>
        <v>0.2044057014538857</v>
      </c>
      <c r="Q7906">
        <f t="shared" si="27038"/>
        <v>0.12545636612018385</v>
      </c>
      <c r="R7906">
        <f t="shared" si="27039"/>
        <v>7.022996659343321E-2</v>
      </c>
      <c r="S7906">
        <f t="shared" si="27040"/>
        <v>4.7130405850489283E-2</v>
      </c>
      <c r="T7906">
        <f>(P7906*(1-T7905) - Q7906*T7905)*$F$21*2</f>
        <v>4.0612324535609333E-3</v>
      </c>
      <c r="U7906">
        <f>(N7906*(1-U7905) - O7906*U7905)*$F$21*2</f>
        <v>7.3336478737245827E-4</v>
      </c>
      <c r="V7906">
        <f>(R7906*(1-V7905) - S7906*V7905)*$F$21*2</f>
        <v>1.4013063095915817E-3</v>
      </c>
      <c r="W7906">
        <f>$F$21*(W7905+E7905*(G7905-($E$9*U7905^4*(W7905-$E$3) + $E$11*T7905^3*V7905*(W7905-$E$5) + $E$13*(W7905-$E$7))) /$E$15)*2</f>
        <v>1.4265080469423919E-4</v>
      </c>
    </row>
    <row r="7907" spans="5:23" x14ac:dyDescent="0.25">
      <c r="I7907">
        <f>I7904 + $F$28</f>
        <v>1.2033991605002523E-2</v>
      </c>
      <c r="J7907">
        <f t="shared" ref="J7907:L7907" si="27042">J7904 + $F$28</f>
        <v>1.0366980078969428E-2</v>
      </c>
      <c r="K7907">
        <f t="shared" si="27042"/>
        <v>1.0701063389255789E-2</v>
      </c>
      <c r="L7907">
        <f t="shared" si="27042"/>
        <v>7.0597048954327682E-2</v>
      </c>
      <c r="N7907">
        <f t="shared" si="27035"/>
        <v>3.6787031675234741E-2</v>
      </c>
      <c r="O7907">
        <f t="shared" si="27036"/>
        <v>0.12511035657463268</v>
      </c>
      <c r="P7907">
        <f t="shared" si="27037"/>
        <v>0.20434427792135706</v>
      </c>
      <c r="Q7907">
        <f t="shared" si="27038"/>
        <v>0.12549121995135856</v>
      </c>
      <c r="R7907">
        <f t="shared" si="27039"/>
        <v>7.0247526279950928E-2</v>
      </c>
      <c r="S7907">
        <f t="shared" si="27040"/>
        <v>4.7107956368953367E-2</v>
      </c>
      <c r="T7907">
        <f t="shared" ref="T7907" si="27043">(P7907*(1-T7906) - Q7907*T7906)*$F$21</f>
        <v>2.0300473929305996E-3</v>
      </c>
      <c r="U7907">
        <f t="shared" ref="U7907" si="27044">(N7907*(1-U7906) - O7907*U7906)*$F$21</f>
        <v>3.6668301831524724E-4</v>
      </c>
      <c r="V7907">
        <f t="shared" ref="V7907" si="27045">(R7907*(1-V7906) - S7907*V7906)*$F$21</f>
        <v>7.0083075301649849E-4</v>
      </c>
      <c r="W7907">
        <f t="shared" ref="W7907" si="27046">$F$21*(W7906+E7906*(G7906-($E$9*U7906^4*(W7906-$E$3) + $E$11*T7906^3*V7906*(W7906-$E$5) + $E$13*(W7906-$E$7))) /$E$15)</f>
        <v>1.4265080469423919E-6</v>
      </c>
    </row>
    <row r="7908" spans="5:23" x14ac:dyDescent="0.25">
      <c r="T7908">
        <f>SUM(T7904:T7907)/6</f>
        <v>2.033985066264976E-3</v>
      </c>
      <c r="U7908">
        <f t="shared" ref="U7908" si="27047">SUM(U7904:U7907)/6</f>
        <v>3.6698006571260527E-4</v>
      </c>
      <c r="V7908">
        <f t="shared" ref="V7908" si="27048">SUM(V7904:V7907)/6</f>
        <v>7.0106526713305251E-4</v>
      </c>
      <c r="W7908">
        <f>SUM(W7904:W7907)/6</f>
        <v>6.0650604880508517E-2</v>
      </c>
    </row>
    <row r="7910" spans="5:23" x14ac:dyDescent="0.25">
      <c r="E7910">
        <f>E7903+0.01</f>
        <v>11.269999999999804</v>
      </c>
      <c r="F7910">
        <v>0.01</v>
      </c>
      <c r="G7910">
        <v>0</v>
      </c>
      <c r="I7910">
        <f>T7908</f>
        <v>2.033985066264976E-3</v>
      </c>
      <c r="J7910">
        <f t="shared" ref="J7910" si="27049">U7908</f>
        <v>3.6698006571260527E-4</v>
      </c>
      <c r="K7910">
        <f t="shared" ref="K7910" si="27050">V7908</f>
        <v>7.0106526713305251E-4</v>
      </c>
      <c r="L7910">
        <f t="shared" ref="L7910" si="27051">W7908</f>
        <v>6.0650604880508517E-2</v>
      </c>
      <c r="T7910">
        <f>T7908</f>
        <v>2.033985066264976E-3</v>
      </c>
      <c r="U7910">
        <f t="shared" ref="U7910:W7910" si="27052">U7908</f>
        <v>3.6698006571260527E-4</v>
      </c>
      <c r="V7910">
        <f t="shared" si="27052"/>
        <v>7.0106526713305251E-4</v>
      </c>
      <c r="W7910">
        <f t="shared" si="27052"/>
        <v>6.0650604880508517E-2</v>
      </c>
    </row>
    <row r="7911" spans="5:23" x14ac:dyDescent="0.25">
      <c r="I7911">
        <f>T7908</f>
        <v>2.033985066264976E-3</v>
      </c>
      <c r="J7911">
        <f t="shared" ref="J7911" si="27053">U7908</f>
        <v>3.6698006571260527E-4</v>
      </c>
      <c r="K7911">
        <f t="shared" ref="K7911" si="27054">V7908</f>
        <v>7.0106526713305251E-4</v>
      </c>
      <c r="L7911">
        <f t="shared" ref="L7911" si="27055">W7908</f>
        <v>6.0650604880508517E-2</v>
      </c>
      <c r="N7911">
        <f>(0.01*(L7911+10))/(EXP((L7911+10)/10))</f>
        <v>3.6787270225262528E-2</v>
      </c>
      <c r="O7911">
        <f xml:space="preserve"> (0.125*EXP(L7911/80))</f>
        <v>0.12509480250201685</v>
      </c>
      <c r="P7911">
        <f>(0.1*(L7911+25))/(EXP((L7911+25)/10))</f>
        <v>0.20446647722953479</v>
      </c>
      <c r="Q7911">
        <f>(0.125*EXP(L7911/18))</f>
        <v>0.12542189514016017</v>
      </c>
      <c r="R7911">
        <f>0.07 * EXP(L7911/20)</f>
        <v>7.0212599311075971E-2</v>
      </c>
      <c r="S7911">
        <f>(1/(EXP((L7911+30)/10)+1))</f>
        <v>4.7152624877646071E-2</v>
      </c>
      <c r="T7911">
        <f>(P7911*(1-T7910) - Q7911*T7910)*$F$21</f>
        <v>2.0379548920660042E-3</v>
      </c>
      <c r="U7911">
        <f>(N7911*(1-U7910) - O7911*U7910)*$F$21</f>
        <v>3.6727862731575378E-4</v>
      </c>
      <c r="V7911">
        <f>(R7911*(1-V7910) - S7911*V7910)*$F$21</f>
        <v>7.0130318628827974E-4</v>
      </c>
      <c r="W7911">
        <f>$F$21*(W7910+E7910*(G7910-($E$9*U7910^4*(W7910-$E$3) + $E$11*T7910^3*V7910*(W7910-$E$5) + $E$13*(W7910-$E$7))) /$E$15)</f>
        <v>0.35694191866594599</v>
      </c>
    </row>
    <row r="7912" spans="5:23" x14ac:dyDescent="0.25">
      <c r="I7912">
        <f>I7911 + 0.5*$F$28</f>
        <v>7.0339850662649757E-3</v>
      </c>
      <c r="J7912">
        <f t="shared" ref="J7912" si="27056">J7911 + 0.5*$F$28</f>
        <v>5.366980065712605E-3</v>
      </c>
      <c r="K7912">
        <f t="shared" ref="K7912" si="27057">K7911 + 0.5*$F$28</f>
        <v>5.7010652671330526E-3</v>
      </c>
      <c r="L7912">
        <f t="shared" ref="L7912" si="27058">L7911 + 0.5*$F$28</f>
        <v>6.5650604880508515E-2</v>
      </c>
      <c r="N7912">
        <f t="shared" ref="N7912:N7914" si="27059">(0.01*(L7912+10))/(EXP((L7912+10)/10))</f>
        <v>3.6787154797836022E-2</v>
      </c>
      <c r="O7912">
        <f t="shared" ref="O7912:O7914" si="27060" xml:space="preserve"> (0.125*EXP(L7912/80))</f>
        <v>0.12510262117150411</v>
      </c>
      <c r="P7912">
        <f t="shared" ref="P7912:P7914" si="27061">(0.1*(L7912+25))/(EXP((L7912+25)/10))</f>
        <v>0.20440504348032568</v>
      </c>
      <c r="Q7912">
        <f t="shared" ref="Q7912:Q7914" si="27062">(0.125*EXP(L7912/18))</f>
        <v>0.12545673939473265</v>
      </c>
      <c r="R7912">
        <f t="shared" ref="R7912:R7914" si="27063">0.07 * EXP(L7912/20)</f>
        <v>7.0230154655230317E-2</v>
      </c>
      <c r="S7912">
        <f t="shared" ref="S7912:S7914" si="27064">(1/(EXP((L7912+30)/10)+1))</f>
        <v>4.7130165336063783E-2</v>
      </c>
      <c r="T7912">
        <f>(P7912*(1-T7911) - Q7912*T7911)*$F$21*2</f>
        <v>4.0746560009241968E-3</v>
      </c>
      <c r="U7912">
        <f>(N7912*(1-U7911) - O7912*U7911)*$F$21*2</f>
        <v>7.3455392286283106E-4</v>
      </c>
      <c r="V7912">
        <f>(R7912*(1-V7911) - S7912*V7911)*$F$21*2</f>
        <v>1.4029569897775322E-3</v>
      </c>
      <c r="W7912">
        <f>$F$21*(W7911+E7911*(G7911-($E$9*U7911^4*(W7911-$E$3) + $E$11*T7911^3*V7911*(W7911-$E$5) + $E$13*(W7911-$E$7))) /$E$15)*2</f>
        <v>7.1388383733189198E-3</v>
      </c>
    </row>
    <row r="7913" spans="5:23" x14ac:dyDescent="0.25">
      <c r="I7913">
        <f>I7911 + 0.5*$F$28</f>
        <v>7.0339850662649757E-3</v>
      </c>
      <c r="J7913">
        <f t="shared" ref="J7913:L7913" si="27065">J7911 + 0.5*$F$28</f>
        <v>5.366980065712605E-3</v>
      </c>
      <c r="K7913">
        <f t="shared" si="27065"/>
        <v>5.7010652671330526E-3</v>
      </c>
      <c r="L7913">
        <f t="shared" si="27065"/>
        <v>6.5650604880508515E-2</v>
      </c>
      <c r="N7913">
        <f t="shared" si="27059"/>
        <v>3.6787154797836022E-2</v>
      </c>
      <c r="O7913">
        <f t="shared" si="27060"/>
        <v>0.12510262117150411</v>
      </c>
      <c r="P7913">
        <f t="shared" si="27061"/>
        <v>0.20440504348032568</v>
      </c>
      <c r="Q7913">
        <f t="shared" si="27062"/>
        <v>0.12545673939473265</v>
      </c>
      <c r="R7913">
        <f t="shared" si="27063"/>
        <v>7.0230154655230317E-2</v>
      </c>
      <c r="S7913">
        <f t="shared" si="27064"/>
        <v>4.7130165336063783E-2</v>
      </c>
      <c r="T7913">
        <f>(P7913*(1-T7912) - Q7913*T7912)*$F$21*2</f>
        <v>4.0612194037451662E-3</v>
      </c>
      <c r="U7913">
        <f>(N7913*(1-U7912) - O7913*U7912)*$F$21*2</f>
        <v>7.3336476055652718E-4</v>
      </c>
      <c r="V7913">
        <f>(R7913*(1-V7912) - S7913*V7912)*$F$21*2</f>
        <v>1.40131006347952E-3</v>
      </c>
      <c r="W7913">
        <f>$F$21*(W7912+E7912*(G7912-($E$9*U7912^4*(W7912-$E$3) + $E$11*T7912^3*V7912*(W7912-$E$5) + $E$13*(W7912-$E$7))) /$E$15)*2</f>
        <v>1.427767674663784E-4</v>
      </c>
    </row>
    <row r="7914" spans="5:23" x14ac:dyDescent="0.25">
      <c r="I7914">
        <f>I7911 + $F$28</f>
        <v>1.2033985066264977E-2</v>
      </c>
      <c r="J7914">
        <f t="shared" ref="J7914:L7914" si="27066">J7911 + $F$28</f>
        <v>1.0366980065712605E-2</v>
      </c>
      <c r="K7914">
        <f t="shared" si="27066"/>
        <v>1.0701065267133053E-2</v>
      </c>
      <c r="L7914">
        <f t="shared" si="27066"/>
        <v>7.0650604880508519E-2</v>
      </c>
      <c r="N7914">
        <f t="shared" si="27059"/>
        <v>3.678703029358759E-2</v>
      </c>
      <c r="O7914">
        <f t="shared" si="27060"/>
        <v>0.12511044032967347</v>
      </c>
      <c r="P7914">
        <f t="shared" si="27061"/>
        <v>0.20434362005844159</v>
      </c>
      <c r="Q7914">
        <f t="shared" si="27062"/>
        <v>0.12549159332960913</v>
      </c>
      <c r="R7914">
        <f t="shared" si="27063"/>
        <v>7.0247714388769381E-2</v>
      </c>
      <c r="S7914">
        <f t="shared" si="27064"/>
        <v>4.7107715963427596E-2</v>
      </c>
      <c r="T7914">
        <f t="shared" ref="T7914" si="27067">(P7914*(1-T7913) - Q7914*T7913)*$F$21</f>
        <v>2.0300408688979162E-3</v>
      </c>
      <c r="U7914">
        <f t="shared" ref="U7914" si="27068">(N7914*(1-U7913) - O7914*U7913)*$F$21</f>
        <v>3.666830039380925E-4</v>
      </c>
      <c r="V7914">
        <f t="shared" ref="V7914" si="27069">(R7914*(1-V7913) - S7914*V7913)*$F$21</f>
        <v>7.0083263043212889E-4</v>
      </c>
      <c r="W7914">
        <f t="shared" ref="W7914" si="27070">$F$21*(W7913+E7913*(G7913-($E$9*U7913^4*(W7913-$E$3) + $E$11*T7913^3*V7913*(W7913-$E$5) + $E$13*(W7913-$E$7))) /$E$15)</f>
        <v>1.4277676746637841E-6</v>
      </c>
    </row>
    <row r="7915" spans="5:23" x14ac:dyDescent="0.25">
      <c r="T7915">
        <f>SUM(T7911:T7914)/6</f>
        <v>2.033978527605547E-3</v>
      </c>
      <c r="U7915">
        <f t="shared" ref="U7915" si="27071">SUM(U7911:U7914)/6</f>
        <v>3.6698005244553407E-4</v>
      </c>
      <c r="V7915">
        <f t="shared" ref="V7915" si="27072">SUM(V7911:V7914)/6</f>
        <v>7.0106714499624341E-4</v>
      </c>
      <c r="W7915">
        <f>SUM(W7911:W7914)/6</f>
        <v>6.070416026240099E-2</v>
      </c>
    </row>
    <row r="7917" spans="5:23" x14ac:dyDescent="0.25">
      <c r="E7917">
        <f>E7910+0.01</f>
        <v>11.279999999999804</v>
      </c>
      <c r="F7917">
        <v>0.01</v>
      </c>
      <c r="G7917">
        <v>0</v>
      </c>
      <c r="I7917">
        <f>T7915</f>
        <v>2.033978527605547E-3</v>
      </c>
      <c r="J7917">
        <f t="shared" ref="J7917" si="27073">U7915</f>
        <v>3.6698005244553407E-4</v>
      </c>
      <c r="K7917">
        <f t="shared" ref="K7917" si="27074">V7915</f>
        <v>7.0106714499624341E-4</v>
      </c>
      <c r="L7917">
        <f t="shared" ref="L7917" si="27075">W7915</f>
        <v>6.070416026240099E-2</v>
      </c>
      <c r="T7917">
        <f>T7915</f>
        <v>2.033978527605547E-3</v>
      </c>
      <c r="U7917">
        <f t="shared" ref="U7917:W7917" si="27076">U7915</f>
        <v>3.6698005244553407E-4</v>
      </c>
      <c r="V7917">
        <f t="shared" si="27076"/>
        <v>7.0106714499624341E-4</v>
      </c>
      <c r="W7917">
        <f t="shared" si="27076"/>
        <v>6.070416026240099E-2</v>
      </c>
    </row>
    <row r="7918" spans="5:23" x14ac:dyDescent="0.25">
      <c r="I7918">
        <f>T7915</f>
        <v>2.033978527605547E-3</v>
      </c>
      <c r="J7918">
        <f t="shared" ref="J7918" si="27077">U7915</f>
        <v>3.6698005244553407E-4</v>
      </c>
      <c r="K7918">
        <f t="shared" ref="K7918" si="27078">V7915</f>
        <v>7.0106714499624341E-4</v>
      </c>
      <c r="L7918">
        <f t="shared" ref="L7918" si="27079">W7915</f>
        <v>6.070416026240099E-2</v>
      </c>
      <c r="N7918">
        <f>(0.01*(L7918+10))/(EXP((L7918+10)/10))</f>
        <v>3.6787269037033145E-2</v>
      </c>
      <c r="O7918">
        <f xml:space="preserve"> (0.125*EXP(L7918/80))</f>
        <v>0.1250948862457939</v>
      </c>
      <c r="P7918">
        <f>(0.1*(L7918+25))/(EXP((L7918+25)/10))</f>
        <v>0.20446581915325648</v>
      </c>
      <c r="Q7918">
        <f>(0.125*EXP(L7918/18))</f>
        <v>0.12542226830835376</v>
      </c>
      <c r="R7918">
        <f>0.07 * EXP(L7918/20)</f>
        <v>7.0212787324456197E-2</v>
      </c>
      <c r="S7918">
        <f>(1/(EXP((L7918+30)/10)+1))</f>
        <v>4.7152384257889493E-2</v>
      </c>
      <c r="T7918">
        <f>(P7918*(1-T7917) - Q7918*T7917)*$F$21</f>
        <v>2.0379483386684673E-3</v>
      </c>
      <c r="U7918">
        <f>(N7918*(1-U7917) - O7918*U7917)*$F$21</f>
        <v>3.6727861515197457E-4</v>
      </c>
      <c r="V7918">
        <f>(R7918*(1-V7917) - S7918*V7917)*$F$21</f>
        <v>7.013050645869296E-4</v>
      </c>
      <c r="W7918">
        <f>$F$21*(W7917+E7917*(G7917-($E$9*U7917^4*(W7917-$E$3) + $E$11*T7917^3*V7917*(W7917-$E$5) + $E$13*(W7917-$E$7))) /$E$15)</f>
        <v>0.35725682239591439</v>
      </c>
    </row>
    <row r="7919" spans="5:23" x14ac:dyDescent="0.25">
      <c r="I7919">
        <f>I7918 + 0.5*$F$28</f>
        <v>7.0339785276055476E-3</v>
      </c>
      <c r="J7919">
        <f t="shared" ref="J7919" si="27080">J7918 + 0.5*$F$28</f>
        <v>5.3669800524455344E-3</v>
      </c>
      <c r="K7919">
        <f t="shared" ref="K7919" si="27081">K7918 + 0.5*$F$28</f>
        <v>5.7010671449962431E-3</v>
      </c>
      <c r="L7919">
        <f t="shared" ref="L7919" si="27082">L7918 + 0.5*$F$28</f>
        <v>6.5704160262400987E-2</v>
      </c>
      <c r="N7919">
        <f t="shared" ref="N7919:N7921" si="27083">(0.01*(L7919+10))/(EXP((L7919+10)/10))</f>
        <v>3.6787153512335836E-2</v>
      </c>
      <c r="O7919">
        <f t="shared" ref="O7919:O7921" si="27084" xml:space="preserve"> (0.125*EXP(L7919/80))</f>
        <v>0.12510270492051528</v>
      </c>
      <c r="P7919">
        <f t="shared" ref="P7919:P7921" si="27085">(0.1*(L7919+25))/(EXP((L7919+25)/10))</f>
        <v>0.20440438551463758</v>
      </c>
      <c r="Q7919">
        <f t="shared" ref="Q7919:Q7921" si="27086">(0.125*EXP(L7919/18))</f>
        <v>0.12545711266659845</v>
      </c>
      <c r="R7919">
        <f t="shared" ref="R7919:R7921" si="27087">0.07 * EXP(L7919/20)</f>
        <v>7.0230342715619759E-2</v>
      </c>
      <c r="S7919">
        <f t="shared" ref="S7919:S7921" si="27088">(1/(EXP((L7919+30)/10)+1))</f>
        <v>4.712992482524931E-2</v>
      </c>
      <c r="T7919">
        <f>(P7919*(1-T7918) - Q7919*T7918)*$F$21*2</f>
        <v>4.0746428964485697E-3</v>
      </c>
      <c r="U7919">
        <f>(N7919*(1-U7918) - O7919*U7918)*$F$21*2</f>
        <v>7.3455389658646944E-4</v>
      </c>
      <c r="V7919">
        <f>(R7919*(1-V7918) - S7919*V7918)*$F$21*2</f>
        <v>1.4029607473122416E-3</v>
      </c>
      <c r="W7919">
        <f>$F$21*(W7918+E7918*(G7918-($E$9*U7918^4*(W7918-$E$3) + $E$11*T7918^3*V7918*(W7918-$E$5) + $E$13*(W7918-$E$7))) /$E$15)*2</f>
        <v>7.1451364479182882E-3</v>
      </c>
    </row>
    <row r="7920" spans="5:23" x14ac:dyDescent="0.25">
      <c r="I7920">
        <f>I7918 + 0.5*$F$28</f>
        <v>7.0339785276055476E-3</v>
      </c>
      <c r="J7920">
        <f t="shared" ref="J7920:L7920" si="27089">J7918 + 0.5*$F$28</f>
        <v>5.3669800524455344E-3</v>
      </c>
      <c r="K7920">
        <f t="shared" si="27089"/>
        <v>5.7010671449962431E-3</v>
      </c>
      <c r="L7920">
        <f t="shared" si="27089"/>
        <v>6.5704160262400987E-2</v>
      </c>
      <c r="N7920">
        <f t="shared" si="27083"/>
        <v>3.6787153512335836E-2</v>
      </c>
      <c r="O7920">
        <f t="shared" si="27084"/>
        <v>0.12510270492051528</v>
      </c>
      <c r="P7920">
        <f t="shared" si="27085"/>
        <v>0.20440438551463758</v>
      </c>
      <c r="Q7920">
        <f t="shared" si="27086"/>
        <v>0.12545711266659845</v>
      </c>
      <c r="R7920">
        <f t="shared" si="27087"/>
        <v>7.0230342715619759E-2</v>
      </c>
      <c r="S7920">
        <f t="shared" si="27088"/>
        <v>4.712992482524931E-2</v>
      </c>
      <c r="T7920">
        <f>(P7920*(1-T7919) - Q7920*T7919)*$F$21*2</f>
        <v>4.0612063540852303E-3</v>
      </c>
      <c r="U7920">
        <f>(N7920*(1-U7919) - O7920*U7919)*$F$21*2</f>
        <v>7.3336473372012309E-4</v>
      </c>
      <c r="V7920">
        <f>(R7920*(1-V7919) - S7920*V7919)*$F$21*2</f>
        <v>1.4013138173393171E-3</v>
      </c>
      <c r="W7920">
        <f>$F$21*(W7919+E7919*(G7919-($E$9*U7919^4*(W7919-$E$3) + $E$11*T7919^3*V7919*(W7919-$E$5) + $E$13*(W7919-$E$7))) /$E$15)*2</f>
        <v>1.4290272895836576E-4</v>
      </c>
    </row>
    <row r="7921" spans="5:23" x14ac:dyDescent="0.25">
      <c r="I7921">
        <f>I7918 + $F$28</f>
        <v>1.2033978527605547E-2</v>
      </c>
      <c r="J7921">
        <f t="shared" ref="J7921:L7921" si="27090">J7918 + $F$28</f>
        <v>1.0366980052445534E-2</v>
      </c>
      <c r="K7921">
        <f t="shared" si="27090"/>
        <v>1.0701067144996244E-2</v>
      </c>
      <c r="L7921">
        <f t="shared" si="27090"/>
        <v>7.0704160262400992E-2</v>
      </c>
      <c r="N7921">
        <f t="shared" si="27083"/>
        <v>3.6787028910914163E-2</v>
      </c>
      <c r="O7921">
        <f t="shared" si="27084"/>
        <v>0.12511052408391915</v>
      </c>
      <c r="P7921">
        <f t="shared" si="27085"/>
        <v>0.20434296220339737</v>
      </c>
      <c r="Q7921">
        <f t="shared" si="27086"/>
        <v>0.12549196670517598</v>
      </c>
      <c r="R7921">
        <f t="shared" si="27087"/>
        <v>7.0247902496179793E-2</v>
      </c>
      <c r="S7921">
        <f t="shared" si="27088"/>
        <v>4.7107475561511271E-2</v>
      </c>
      <c r="T7921">
        <f t="shared" ref="T7921" si="27091">(P7921*(1-T7920) - Q7921*T7920)*$F$21</f>
        <v>2.0300343449431461E-3</v>
      </c>
      <c r="U7921">
        <f t="shared" ref="U7921" si="27092">(N7921*(1-U7920) - O7921*U7920)*$F$21</f>
        <v>3.666829895507217E-4</v>
      </c>
      <c r="V7921">
        <f t="shared" ref="V7921" si="27093">(R7921*(1-V7920) - S7921*V7920)*$F$21</f>
        <v>7.0083450783368472E-4</v>
      </c>
      <c r="W7921">
        <f t="shared" ref="W7921" si="27094">$F$21*(W7920+E7920*(G7920-($E$9*U7920^4*(W7920-$E$3) + $E$11*T7920^3*V7920*(W7920-$E$5) + $E$13*(W7920-$E$7))) /$E$15)</f>
        <v>1.4290272895836578E-6</v>
      </c>
    </row>
    <row r="7922" spans="5:23" x14ac:dyDescent="0.25">
      <c r="T7922">
        <f>SUM(T7918:T7921)/6</f>
        <v>2.0339719890242361E-3</v>
      </c>
      <c r="U7922">
        <f t="shared" ref="U7922" si="27095">SUM(U7918:U7921)/6</f>
        <v>3.6698003916821477E-4</v>
      </c>
      <c r="V7922">
        <f t="shared" ref="V7922" si="27096">SUM(V7918:V7921)/6</f>
        <v>7.0106902284536223E-4</v>
      </c>
      <c r="W7922">
        <f>SUM(W7918:W7921)/6</f>
        <v>6.0757715100013432E-2</v>
      </c>
    </row>
    <row r="7924" spans="5:23" x14ac:dyDescent="0.25">
      <c r="E7924">
        <f>E7917+0.01</f>
        <v>11.289999999999804</v>
      </c>
      <c r="F7924">
        <v>0.01</v>
      </c>
      <c r="G7924">
        <v>0</v>
      </c>
      <c r="I7924">
        <f>T7922</f>
        <v>2.0339719890242361E-3</v>
      </c>
      <c r="J7924">
        <f t="shared" ref="J7924" si="27097">U7922</f>
        <v>3.6698003916821477E-4</v>
      </c>
      <c r="K7924">
        <f t="shared" ref="K7924" si="27098">V7922</f>
        <v>7.0106902284536223E-4</v>
      </c>
      <c r="L7924">
        <f t="shared" ref="L7924" si="27099">W7922</f>
        <v>6.0757715100013432E-2</v>
      </c>
      <c r="T7924">
        <f>T7922</f>
        <v>2.0339719890242361E-3</v>
      </c>
      <c r="U7924">
        <f t="shared" ref="U7924:W7924" si="27100">U7922</f>
        <v>3.6698003916821477E-4</v>
      </c>
      <c r="V7924">
        <f t="shared" si="27100"/>
        <v>7.0106902284536223E-4</v>
      </c>
      <c r="W7924">
        <f t="shared" si="27100"/>
        <v>6.0757715100013432E-2</v>
      </c>
    </row>
    <row r="7925" spans="5:23" x14ac:dyDescent="0.25">
      <c r="I7925">
        <f>T7922</f>
        <v>2.0339719890242361E-3</v>
      </c>
      <c r="J7925">
        <f t="shared" ref="J7925" si="27101">U7922</f>
        <v>3.6698003916821477E-4</v>
      </c>
      <c r="K7925">
        <f t="shared" ref="K7925" si="27102">V7922</f>
        <v>7.0106902284536223E-4</v>
      </c>
      <c r="L7925">
        <f t="shared" ref="L7925" si="27103">W7922</f>
        <v>6.0757715100013432E-2</v>
      </c>
      <c r="N7925">
        <f>(0.01*(L7925+10))/(EXP((L7925+10)/10))</f>
        <v>3.6787267847773447E-2</v>
      </c>
      <c r="O7925">
        <f xml:space="preserve"> (0.125*EXP(L7925/80))</f>
        <v>0.12509496998877592</v>
      </c>
      <c r="P7925">
        <f>(0.1*(L7925+25))/(EXP((L7925+25)/10))</f>
        <v>0.20446516108485044</v>
      </c>
      <c r="Q7925">
        <f>(0.125*EXP(L7925/18))</f>
        <v>0.12542264147386512</v>
      </c>
      <c r="R7925">
        <f>0.07 * EXP(L7925/20)</f>
        <v>7.021297533642909E-2</v>
      </c>
      <c r="S7925">
        <f>(1/(EXP((L7925+30)/10)+1))</f>
        <v>4.7152143641745421E-2</v>
      </c>
      <c r="T7925">
        <f>(P7925*(1-T7924) - Q7925*T7924)*$F$21</f>
        <v>2.0379417853492528E-3</v>
      </c>
      <c r="U7925">
        <f>(N7925*(1-U7924) - O7925*U7924)*$F$21</f>
        <v>3.672786029779155E-4</v>
      </c>
      <c r="V7925">
        <f>(R7925*(1-V7924) - S7925*V7924)*$F$21</f>
        <v>7.0130694287150923E-4</v>
      </c>
      <c r="W7925">
        <f>$F$21*(W7924+E7924*(G7924-($E$9*U7924^4*(W7924-$E$3) + $E$11*T7924^3*V7924*(W7924-$E$5) + $E$13*(W7924-$E$7))) /$E$15)</f>
        <v>0.35757172292555139</v>
      </c>
    </row>
    <row r="7926" spans="5:23" x14ac:dyDescent="0.25">
      <c r="I7926">
        <f>I7925 + 0.5*$F$28</f>
        <v>7.0339719890242357E-3</v>
      </c>
      <c r="J7926">
        <f t="shared" ref="J7926" si="27104">J7925 + 0.5*$F$28</f>
        <v>5.366980039168215E-3</v>
      </c>
      <c r="K7926">
        <f t="shared" ref="K7926" si="27105">K7925 + 0.5*$F$28</f>
        <v>5.7010690228453623E-3</v>
      </c>
      <c r="L7926">
        <f t="shared" ref="L7926" si="27106">L7925 + 0.5*$F$28</f>
        <v>6.5757715100013436E-2</v>
      </c>
      <c r="N7926">
        <f t="shared" ref="N7926:N7928" si="27107">(0.01*(L7926+10))/(EXP((L7926+10)/10))</f>
        <v>3.678715222580739E-2</v>
      </c>
      <c r="O7926">
        <f t="shared" ref="O7926:O7928" si="27108" xml:space="preserve"> (0.125*EXP(L7926/80))</f>
        <v>0.12510278866873142</v>
      </c>
      <c r="P7926">
        <f t="shared" ref="P7926:P7928" si="27109">(0.1*(L7926+25))/(EXP((L7926+25)/10))</f>
        <v>0.20440372755682101</v>
      </c>
      <c r="Q7926">
        <f t="shared" ref="Q7926:Q7928" si="27110">(0.125*EXP(L7926/18))</f>
        <v>0.12545748593578129</v>
      </c>
      <c r="R7926">
        <f t="shared" ref="R7926:R7928" si="27111">0.07 * EXP(L7926/20)</f>
        <v>7.0230530774601535E-2</v>
      </c>
      <c r="S7926">
        <f t="shared" ref="S7926:S7928" si="27112">(1/(EXP((L7926+30)/10)+1))</f>
        <v>4.7129684318045748E-2</v>
      </c>
      <c r="T7926">
        <f>(P7926*(1-T7925) - Q7926*T7925)*$F$21*2</f>
        <v>4.0746297921295692E-3</v>
      </c>
      <c r="U7926">
        <f>(N7926*(1-U7925) - O7926*U7925)*$F$21*2</f>
        <v>7.345538702895894E-4</v>
      </c>
      <c r="V7926">
        <f>(R7926*(1-V7925) - S7926*V7925)*$F$21*2</f>
        <v>1.4029645048188033E-3</v>
      </c>
      <c r="W7926">
        <f>$F$21*(W7925+E7925*(G7925-($E$9*U7925^4*(W7925-$E$3) + $E$11*T7925^3*V7925*(W7925-$E$5) + $E$13*(W7925-$E$7))) /$E$15)*2</f>
        <v>7.1514344585110277E-3</v>
      </c>
    </row>
    <row r="7927" spans="5:23" x14ac:dyDescent="0.25">
      <c r="I7927">
        <f>I7925 + 0.5*$F$28</f>
        <v>7.0339719890242357E-3</v>
      </c>
      <c r="J7927">
        <f t="shared" ref="J7927:L7927" si="27113">J7925 + 0.5*$F$28</f>
        <v>5.366980039168215E-3</v>
      </c>
      <c r="K7927">
        <f t="shared" si="27113"/>
        <v>5.7010690228453623E-3</v>
      </c>
      <c r="L7927">
        <f t="shared" si="27113"/>
        <v>6.5757715100013436E-2</v>
      </c>
      <c r="N7927">
        <f t="shared" si="27107"/>
        <v>3.678715222580739E-2</v>
      </c>
      <c r="O7927">
        <f t="shared" si="27108"/>
        <v>0.12510278866873142</v>
      </c>
      <c r="P7927">
        <f t="shared" si="27109"/>
        <v>0.20440372755682101</v>
      </c>
      <c r="Q7927">
        <f t="shared" si="27110"/>
        <v>0.12545748593578129</v>
      </c>
      <c r="R7927">
        <f t="shared" si="27111"/>
        <v>7.0230530774601535E-2</v>
      </c>
      <c r="S7927">
        <f t="shared" si="27112"/>
        <v>4.7129684318045748E-2</v>
      </c>
      <c r="T7927">
        <f>(P7927*(1-T7926) - Q7927*T7926)*$F$21*2</f>
        <v>4.061193304581121E-3</v>
      </c>
      <c r="U7927">
        <f>(N7927*(1-U7926) - O7927*U7926)*$F$21*2</f>
        <v>7.333647068632471E-4</v>
      </c>
      <c r="V7927">
        <f>(R7927*(1-V7926) - S7927*V7926)*$F$21*2</f>
        <v>1.4013175711709729E-3</v>
      </c>
      <c r="W7927">
        <f>$F$21*(W7926+E7926*(G7926-($E$9*U7926^4*(W7926-$E$3) + $E$11*T7926^3*V7926*(W7926-$E$5) + $E$13*(W7926-$E$7))) /$E$15)*2</f>
        <v>1.4302868917022055E-4</v>
      </c>
    </row>
    <row r="7928" spans="5:23" x14ac:dyDescent="0.25">
      <c r="I7928">
        <f>I7925 + $F$28</f>
        <v>1.2033971989024237E-2</v>
      </c>
      <c r="J7928">
        <f t="shared" ref="J7928:L7928" si="27114">J7925 + $F$28</f>
        <v>1.0366980039168215E-2</v>
      </c>
      <c r="K7928">
        <f t="shared" si="27114"/>
        <v>1.0701069022845362E-2</v>
      </c>
      <c r="L7928">
        <f t="shared" si="27114"/>
        <v>7.0757715100013427E-2</v>
      </c>
      <c r="N7928">
        <f t="shared" si="27107"/>
        <v>3.6787027527214501E-2</v>
      </c>
      <c r="O7928">
        <f t="shared" si="27108"/>
        <v>0.12511060783736969</v>
      </c>
      <c r="P7928">
        <f t="shared" si="27109"/>
        <v>0.2043423043562243</v>
      </c>
      <c r="Q7928">
        <f t="shared" si="27110"/>
        <v>0.12549234007805912</v>
      </c>
      <c r="R7928">
        <f t="shared" si="27111"/>
        <v>7.0248090602182164E-2</v>
      </c>
      <c r="S7928">
        <f t="shared" si="27112"/>
        <v>4.7107235163204288E-2</v>
      </c>
      <c r="T7928">
        <f t="shared" ref="T7928" si="27115">(P7928*(1-T7927) - Q7928*T7927)*$F$21</f>
        <v>2.030027821066289E-3</v>
      </c>
      <c r="U7928">
        <f t="shared" ref="U7928" si="27116">(N7928*(1-U7927) - O7928*U7927)*$F$21</f>
        <v>3.6668297515313496E-4</v>
      </c>
      <c r="V7928">
        <f t="shared" ref="V7928" si="27117">(R7928*(1-V7927) - S7928*V7927)*$F$21</f>
        <v>7.0083638522116631E-4</v>
      </c>
      <c r="W7928">
        <f t="shared" ref="W7928" si="27118">$F$21*(W7927+E7927*(G7927-($E$9*U7927^4*(W7927-$E$3) + $E$11*T7927^3*V7927*(W7927-$E$5) + $E$13*(W7927-$E$7))) /$E$15)</f>
        <v>1.4302868917022056E-6</v>
      </c>
    </row>
    <row r="7929" spans="5:23" x14ac:dyDescent="0.25">
      <c r="T7929">
        <f>SUM(T7925:T7928)/6</f>
        <v>2.0339654505210389E-3</v>
      </c>
      <c r="U7929">
        <f t="shared" ref="U7929" si="27119">SUM(U7925:U7928)/6</f>
        <v>3.6698002588064787E-4</v>
      </c>
      <c r="V7929">
        <f t="shared" ref="V7929" si="27120">SUM(V7925:V7928)/6</f>
        <v>7.0107090068040855E-4</v>
      </c>
      <c r="W7929">
        <f>SUM(W7925:W7928)/6</f>
        <v>6.0811269393354052E-2</v>
      </c>
    </row>
    <row r="7931" spans="5:23" x14ac:dyDescent="0.25">
      <c r="E7931">
        <f>E7924+0.01</f>
        <v>11.299999999999804</v>
      </c>
      <c r="F7931">
        <v>0.01</v>
      </c>
      <c r="G7931">
        <v>0</v>
      </c>
      <c r="I7931">
        <f>T7929</f>
        <v>2.0339654505210389E-3</v>
      </c>
      <c r="J7931">
        <f t="shared" ref="J7931" si="27121">U7929</f>
        <v>3.6698002588064787E-4</v>
      </c>
      <c r="K7931">
        <f t="shared" ref="K7931" si="27122">V7929</f>
        <v>7.0107090068040855E-4</v>
      </c>
      <c r="L7931">
        <f t="shared" ref="L7931" si="27123">W7929</f>
        <v>6.0811269393354052E-2</v>
      </c>
      <c r="T7931">
        <f>T7929</f>
        <v>2.0339654505210389E-3</v>
      </c>
      <c r="U7931">
        <f t="shared" ref="U7931:W7931" si="27124">U7929</f>
        <v>3.6698002588064787E-4</v>
      </c>
      <c r="V7931">
        <f t="shared" si="27124"/>
        <v>7.0107090068040855E-4</v>
      </c>
      <c r="W7931">
        <f t="shared" si="27124"/>
        <v>6.0811269393354052E-2</v>
      </c>
    </row>
    <row r="7932" spans="5:23" x14ac:dyDescent="0.25">
      <c r="I7932">
        <f>T7929</f>
        <v>2.0339654505210389E-3</v>
      </c>
      <c r="J7932">
        <f t="shared" ref="J7932" si="27125">U7929</f>
        <v>3.6698002588064787E-4</v>
      </c>
      <c r="K7932">
        <f t="shared" ref="K7932" si="27126">V7929</f>
        <v>7.0107090068040855E-4</v>
      </c>
      <c r="L7932">
        <f t="shared" ref="L7932" si="27127">W7929</f>
        <v>6.0811269393354052E-2</v>
      </c>
      <c r="N7932">
        <f>(0.01*(L7932+10))/(EXP((L7932+10)/10))</f>
        <v>3.678726665748349E-2</v>
      </c>
      <c r="O7932">
        <f xml:space="preserve"> (0.125*EXP(L7932/80))</f>
        <v>0.12509505373096291</v>
      </c>
      <c r="P7932">
        <f>(0.1*(L7932+25))/(EXP((L7932+25)/10))</f>
        <v>0.2044645030243164</v>
      </c>
      <c r="Q7932">
        <f>(0.125*EXP(L7932/18))</f>
        <v>0.12542301463669431</v>
      </c>
      <c r="R7932">
        <f>0.07 * EXP(L7932/20)</f>
        <v>7.0213163346994678E-2</v>
      </c>
      <c r="S7932">
        <f>(1/(EXP((L7932+30)/10)+1))</f>
        <v>4.7151903029213772E-2</v>
      </c>
      <c r="T7932">
        <f>(P7932*(1-T7931) - Q7932*T7931)*$F$21</f>
        <v>2.0379352321083575E-3</v>
      </c>
      <c r="U7932">
        <f>(N7932*(1-U7931) - O7932*U7931)*$F$21</f>
        <v>3.6727859079357722E-4</v>
      </c>
      <c r="V7932">
        <f>(R7932*(1-V7931) - S7932*V7931)*$F$21</f>
        <v>7.0130882114201906E-4</v>
      </c>
      <c r="W7932">
        <f>$F$21*(W7931+E7931*(G7931-($E$9*U7931^4*(W7931-$E$3) + $E$11*T7931^3*V7931*(W7931-$E$5) + $E$13*(W7931-$E$7))) /$E$15)</f>
        <v>0.35788662025490625</v>
      </c>
    </row>
    <row r="7933" spans="5:23" x14ac:dyDescent="0.25">
      <c r="I7933">
        <f>I7932 + 0.5*$F$28</f>
        <v>7.0339654505210385E-3</v>
      </c>
      <c r="J7933">
        <f t="shared" ref="J7933" si="27128">J7932 + 0.5*$F$28</f>
        <v>5.3669800258806478E-3</v>
      </c>
      <c r="K7933">
        <f t="shared" ref="K7933" si="27129">K7932 + 0.5*$F$28</f>
        <v>5.7010709006804086E-3</v>
      </c>
      <c r="L7933">
        <f t="shared" ref="L7933" si="27130">L7932 + 0.5*$F$28</f>
        <v>6.5811269393354049E-2</v>
      </c>
      <c r="N7933">
        <f t="shared" ref="N7933:N7935" si="27131">(0.01*(L7933+10))/(EXP((L7933+10)/10))</f>
        <v>3.6787150938250718E-2</v>
      </c>
      <c r="O7933">
        <f t="shared" ref="O7933:O7935" si="27132" xml:space="preserve"> (0.125*EXP(L7933/80))</f>
        <v>0.12510287241615248</v>
      </c>
      <c r="P7933">
        <f t="shared" ref="P7933:P7935" si="27133">(0.1*(L7933+25))/(EXP((L7933+25)/10))</f>
        <v>0.20440306960687615</v>
      </c>
      <c r="Q7933">
        <f t="shared" ref="Q7933:Q7935" si="27134">(0.125*EXP(L7933/18))</f>
        <v>0.12545785920228122</v>
      </c>
      <c r="R7933">
        <f t="shared" ref="R7933:R7935" si="27135">0.07 * EXP(L7933/20)</f>
        <v>7.0230718832175645E-2</v>
      </c>
      <c r="S7933">
        <f t="shared" ref="S7933:S7935" si="27136">(1/(EXP((L7933+30)/10)+1))</f>
        <v>4.7129443814453047E-2</v>
      </c>
      <c r="T7933">
        <f>(P7933*(1-T7932) - Q7933*T7932)*$F$21*2</f>
        <v>4.0746166879671994E-3</v>
      </c>
      <c r="U7933">
        <f>(N7933*(1-U7932) - O7933*U7932)*$F$21*2</f>
        <v>7.3455384397219149E-4</v>
      </c>
      <c r="V7933">
        <f>(R7933*(1-V7932) - S7933*V7932)*$F$21*2</f>
        <v>1.4029682622972181E-3</v>
      </c>
      <c r="W7933">
        <f>$F$21*(W7932+E7932*(G7932-($E$9*U7932^4*(W7932-$E$3) + $E$11*T7932^3*V7932*(W7932-$E$5) + $E$13*(W7932-$E$7))) /$E$15)*2</f>
        <v>7.1577324050981252E-3</v>
      </c>
    </row>
    <row r="7934" spans="5:23" x14ac:dyDescent="0.25">
      <c r="I7934">
        <f>I7932 + 0.5*$F$28</f>
        <v>7.0339654505210385E-3</v>
      </c>
      <c r="J7934">
        <f t="shared" ref="J7934:L7934" si="27137">J7932 + 0.5*$F$28</f>
        <v>5.3669800258806478E-3</v>
      </c>
      <c r="K7934">
        <f t="shared" si="27137"/>
        <v>5.7010709006804086E-3</v>
      </c>
      <c r="L7934">
        <f t="shared" si="27137"/>
        <v>6.5811269393354049E-2</v>
      </c>
      <c r="N7934">
        <f t="shared" si="27131"/>
        <v>3.6787150938250718E-2</v>
      </c>
      <c r="O7934">
        <f t="shared" si="27132"/>
        <v>0.12510287241615248</v>
      </c>
      <c r="P7934">
        <f t="shared" si="27133"/>
        <v>0.20440306960687615</v>
      </c>
      <c r="Q7934">
        <f t="shared" si="27134"/>
        <v>0.12545785920228122</v>
      </c>
      <c r="R7934">
        <f t="shared" si="27135"/>
        <v>7.0230718832175645E-2</v>
      </c>
      <c r="S7934">
        <f t="shared" si="27136"/>
        <v>4.7129443814453047E-2</v>
      </c>
      <c r="T7934">
        <f>(P7934*(1-T7933) - Q7934*T7933)*$F$21*2</f>
        <v>4.0611802552328394E-3</v>
      </c>
      <c r="U7934">
        <f>(N7934*(1-U7933) - O7934*U7933)*$F$21*2</f>
        <v>7.3336467998589997E-4</v>
      </c>
      <c r="V7934">
        <f>(R7934*(1-V7933) - S7934*V7933)*$F$21*2</f>
        <v>1.4013213249744877E-3</v>
      </c>
      <c r="W7934">
        <f>$F$21*(W7933+E7933*(G7933-($E$9*U7933^4*(W7933-$E$3) + $E$11*T7933^3*V7933*(W7933-$E$5) + $E$13*(W7933-$E$7))) /$E$15)*2</f>
        <v>1.431546481019625E-4</v>
      </c>
    </row>
    <row r="7935" spans="5:23" x14ac:dyDescent="0.25">
      <c r="I7935">
        <f>I7932 + $F$28</f>
        <v>1.203396545052104E-2</v>
      </c>
      <c r="J7935">
        <f t="shared" ref="J7935:L7935" si="27138">J7932 + $F$28</f>
        <v>1.0366980025880648E-2</v>
      </c>
      <c r="K7935">
        <f t="shared" si="27138"/>
        <v>1.0701070900680409E-2</v>
      </c>
      <c r="L7935">
        <f t="shared" si="27138"/>
        <v>7.0811269393354054E-2</v>
      </c>
      <c r="N7935">
        <f t="shared" si="27131"/>
        <v>3.6787026142488653E-2</v>
      </c>
      <c r="O7935">
        <f t="shared" si="27132"/>
        <v>0.12511069159002511</v>
      </c>
      <c r="P7935">
        <f t="shared" si="27133"/>
        <v>0.20434164651692227</v>
      </c>
      <c r="Q7935">
        <f t="shared" si="27134"/>
        <v>0.12549271344825857</v>
      </c>
      <c r="R7935">
        <f t="shared" si="27135"/>
        <v>7.0248278706776565E-2</v>
      </c>
      <c r="S7935">
        <f t="shared" si="27136"/>
        <v>4.7106994768506598E-2</v>
      </c>
      <c r="T7935">
        <f t="shared" ref="T7935" si="27139">(P7935*(1-T7934) - Q7935*T7934)*$F$21</f>
        <v>2.030021297267343E-3</v>
      </c>
      <c r="U7935">
        <f t="shared" ref="U7935" si="27140">(N7935*(1-U7934) - O7935*U7934)*$F$21</f>
        <v>3.6668296074533307E-4</v>
      </c>
      <c r="V7935">
        <f t="shared" ref="V7935" si="27141">(R7935*(1-V7934) - S7935*V7934)*$F$21</f>
        <v>7.008382625945743E-4</v>
      </c>
      <c r="W7935">
        <f t="shared" ref="W7935" si="27142">$F$21*(W7934+E7934*(G7934-($E$9*U7934^4*(W7934-$E$3) + $E$11*T7934^3*V7934*(W7934-$E$5) + $E$13*(W7934-$E$7))) /$E$15)</f>
        <v>1.431546481019625E-6</v>
      </c>
    </row>
    <row r="7936" spans="5:23" x14ac:dyDescent="0.25">
      <c r="T7936">
        <f>SUM(T7932:T7935)/6</f>
        <v>2.0339589120959563E-3</v>
      </c>
      <c r="U7936">
        <f t="shared" ref="U7936" si="27143">SUM(U7932:U7935)/6</f>
        <v>3.6698001258283363E-4</v>
      </c>
      <c r="V7936">
        <f t="shared" ref="V7936" si="27144">SUM(V7932:V7935)/6</f>
        <v>7.0107277850138322E-4</v>
      </c>
      <c r="W7936">
        <f>SUM(W7932:W7935)/6</f>
        <v>6.0864823142431225E-2</v>
      </c>
    </row>
    <row r="7938" spans="5:23" x14ac:dyDescent="0.25">
      <c r="E7938">
        <f>E7931+0.01</f>
        <v>11.309999999999803</v>
      </c>
      <c r="F7938">
        <v>0.01</v>
      </c>
      <c r="G7938">
        <v>0</v>
      </c>
      <c r="I7938">
        <f>T7936</f>
        <v>2.0339589120959563E-3</v>
      </c>
      <c r="J7938">
        <f t="shared" ref="J7938" si="27145">U7936</f>
        <v>3.6698001258283363E-4</v>
      </c>
      <c r="K7938">
        <f t="shared" ref="K7938" si="27146">V7936</f>
        <v>7.0107277850138322E-4</v>
      </c>
      <c r="L7938">
        <f t="shared" ref="L7938" si="27147">W7936</f>
        <v>6.0864823142431225E-2</v>
      </c>
      <c r="T7938">
        <f>T7936</f>
        <v>2.0339589120959563E-3</v>
      </c>
      <c r="U7938">
        <f t="shared" ref="U7938:W7938" si="27148">U7936</f>
        <v>3.6698001258283363E-4</v>
      </c>
      <c r="V7938">
        <f t="shared" si="27148"/>
        <v>7.0107277850138322E-4</v>
      </c>
      <c r="W7938">
        <f t="shared" si="27148"/>
        <v>6.0864823142431225E-2</v>
      </c>
    </row>
    <row r="7939" spans="5:23" x14ac:dyDescent="0.25">
      <c r="I7939">
        <f>T7936</f>
        <v>2.0339589120959563E-3</v>
      </c>
      <c r="J7939">
        <f t="shared" ref="J7939" si="27149">U7936</f>
        <v>3.6698001258283363E-4</v>
      </c>
      <c r="K7939">
        <f t="shared" ref="K7939" si="27150">V7936</f>
        <v>7.0107277850138322E-4</v>
      </c>
      <c r="L7939">
        <f t="shared" ref="L7939" si="27151">W7936</f>
        <v>6.0864823142431225E-2</v>
      </c>
      <c r="N7939">
        <f>(0.01*(L7939+10))/(EXP((L7939+10)/10))</f>
        <v>3.678726546616333E-2</v>
      </c>
      <c r="O7939">
        <f xml:space="preserve"> (0.125*EXP(L7939/80))</f>
        <v>0.12509513747235493</v>
      </c>
      <c r="P7939">
        <f>(0.1*(L7939+25))/(EXP((L7939+25)/10))</f>
        <v>0.20446384497165443</v>
      </c>
      <c r="Q7939">
        <f>(0.125*EXP(L7939/18))</f>
        <v>0.12542338779684134</v>
      </c>
      <c r="R7939">
        <f>0.07 * EXP(L7939/20)</f>
        <v>7.0213351356152989E-2</v>
      </c>
      <c r="S7939">
        <f>(1/(EXP((L7939+30)/10)+1))</f>
        <v>4.7151662420294491E-2</v>
      </c>
      <c r="T7939">
        <f>(P7939*(1-T7938) - Q7939*T7938)*$F$21</f>
        <v>2.0379286789457829E-3</v>
      </c>
      <c r="U7939">
        <f>(N7939*(1-U7938) - O7939*U7938)*$F$21</f>
        <v>3.672785785989601E-4</v>
      </c>
      <c r="V7939">
        <f>(R7939*(1-V7938) - S7939*V7938)*$F$21</f>
        <v>7.0131069939845887E-4</v>
      </c>
      <c r="W7939">
        <f>$F$21*(W7938+E7938*(G7938-($E$9*U7938^4*(W7938-$E$3) + $E$11*T7938^3*V7938*(W7938-$E$5) + $E$13*(W7938-$E$7))) /$E$15)</f>
        <v>0.35820151438402759</v>
      </c>
    </row>
    <row r="7940" spans="5:23" x14ac:dyDescent="0.25">
      <c r="I7940">
        <f>I7939 + 0.5*$F$28</f>
        <v>7.0339589120959559E-3</v>
      </c>
      <c r="J7940">
        <f t="shared" ref="J7940" si="27152">J7939 + 0.5*$F$28</f>
        <v>5.3669800125828336E-3</v>
      </c>
      <c r="K7940">
        <f t="shared" ref="K7940" si="27153">K7939 + 0.5*$F$28</f>
        <v>5.7010727785013829E-3</v>
      </c>
      <c r="L7940">
        <f t="shared" ref="L7940" si="27154">L7939 + 0.5*$F$28</f>
        <v>6.5864823142431222E-2</v>
      </c>
      <c r="N7940">
        <f t="shared" ref="N7940:N7942" si="27155">(0.01*(L7940+10))/(EXP((L7940+10)/10))</f>
        <v>3.6787149649665868E-2</v>
      </c>
      <c r="O7940">
        <f t="shared" ref="O7940:O7942" si="27156" xml:space="preserve"> (0.125*EXP(L7940/80))</f>
        <v>0.12510295616277847</v>
      </c>
      <c r="P7940">
        <f t="shared" ref="P7940:P7942" si="27157">(0.1*(L7940+25))/(EXP((L7940+25)/10))</f>
        <v>0.20440241166480252</v>
      </c>
      <c r="Q7940">
        <f t="shared" ref="Q7940:Q7942" si="27158">(0.125*EXP(L7940/18))</f>
        <v>0.12545823246609825</v>
      </c>
      <c r="R7940">
        <f t="shared" ref="R7940:R7942" si="27159">0.07 * EXP(L7940/20)</f>
        <v>7.0230906888342118E-2</v>
      </c>
      <c r="S7940">
        <f t="shared" ref="S7940:S7942" si="27160">(1/(EXP((L7940+30)/10)+1))</f>
        <v>4.7129203314471103E-2</v>
      </c>
      <c r="T7940">
        <f>(P7940*(1-T7939) - Q7940*T7939)*$F$21*2</f>
        <v>4.0746035839614525E-3</v>
      </c>
      <c r="U7940">
        <f>(N7940*(1-U7939) - O7940*U7939)*$F$21*2</f>
        <v>7.3455381763427668E-4</v>
      </c>
      <c r="V7940">
        <f>(R7940*(1-V7939) - S7940*V7939)*$F$21*2</f>
        <v>1.4029720197474859E-3</v>
      </c>
      <c r="W7940">
        <f>$F$21*(W7939+E7939*(G7939-($E$9*U7939^4*(W7939-$E$3) + $E$11*T7939^3*V7939*(W7939-$E$5) + $E$13*(W7939-$E$7))) /$E$15)*2</f>
        <v>7.1640302876805522E-3</v>
      </c>
    </row>
    <row r="7941" spans="5:23" x14ac:dyDescent="0.25">
      <c r="I7941">
        <f>I7939 + 0.5*$F$28</f>
        <v>7.0339589120959559E-3</v>
      </c>
      <c r="J7941">
        <f t="shared" ref="J7941:L7941" si="27161">J7939 + 0.5*$F$28</f>
        <v>5.3669800125828336E-3</v>
      </c>
      <c r="K7941">
        <f t="shared" si="27161"/>
        <v>5.7010727785013829E-3</v>
      </c>
      <c r="L7941">
        <f t="shared" si="27161"/>
        <v>6.5864823142431222E-2</v>
      </c>
      <c r="N7941">
        <f t="shared" si="27155"/>
        <v>3.6787149649665868E-2</v>
      </c>
      <c r="O7941">
        <f t="shared" si="27156"/>
        <v>0.12510295616277847</v>
      </c>
      <c r="P7941">
        <f t="shared" si="27157"/>
        <v>0.20440241166480252</v>
      </c>
      <c r="Q7941">
        <f t="shared" si="27158"/>
        <v>0.12545823246609825</v>
      </c>
      <c r="R7941">
        <f t="shared" si="27159"/>
        <v>7.0230906888342118E-2</v>
      </c>
      <c r="S7941">
        <f t="shared" si="27160"/>
        <v>4.7129203314471103E-2</v>
      </c>
      <c r="T7941">
        <f>(P7941*(1-T7940) - Q7941*T7940)*$F$21*2</f>
        <v>4.0611672060403784E-3</v>
      </c>
      <c r="U7941">
        <f>(N7941*(1-U7940) - O7941*U7940)*$F$21*2</f>
        <v>7.3336465308808233E-4</v>
      </c>
      <c r="V7941">
        <f>(R7941*(1-V7940) - S7941*V7940)*$F$21*2</f>
        <v>1.4013250787498618E-3</v>
      </c>
      <c r="W7941">
        <f>$F$21*(W7940+E7940*(G7940-($E$9*U7940^4*(W7940-$E$3) + $E$11*T7940^3*V7940*(W7940-$E$5) + $E$13*(W7940-$E$7))) /$E$15)*2</f>
        <v>1.4328060575361106E-4</v>
      </c>
    </row>
    <row r="7942" spans="5:23" x14ac:dyDescent="0.25">
      <c r="I7942">
        <f>I7939 + $F$28</f>
        <v>1.2033958912095957E-2</v>
      </c>
      <c r="J7942">
        <f t="shared" ref="J7942:L7942" si="27162">J7939 + $F$28</f>
        <v>1.0366980012582834E-2</v>
      </c>
      <c r="K7942">
        <f t="shared" si="27162"/>
        <v>1.0701072778501384E-2</v>
      </c>
      <c r="L7942">
        <f t="shared" si="27162"/>
        <v>7.0864823142431227E-2</v>
      </c>
      <c r="N7942">
        <f t="shared" si="27155"/>
        <v>3.6787024756736647E-2</v>
      </c>
      <c r="O7942">
        <f t="shared" si="27156"/>
        <v>0.12511077534188544</v>
      </c>
      <c r="P7942">
        <f t="shared" si="27157"/>
        <v>0.20434098868549105</v>
      </c>
      <c r="Q7942">
        <f t="shared" si="27158"/>
        <v>0.1254930868157744</v>
      </c>
      <c r="R7942">
        <f t="shared" si="27159"/>
        <v>7.0248466809962939E-2</v>
      </c>
      <c r="S7942">
        <f t="shared" si="27160"/>
        <v>4.7106754377418077E-2</v>
      </c>
      <c r="T7942">
        <f t="shared" ref="T7942" si="27163">(P7942*(1-T7941) - Q7942*T7941)*$F$21</f>
        <v>2.0300147735463066E-3</v>
      </c>
      <c r="U7942">
        <f t="shared" ref="U7942" si="27164">(N7942*(1-U7941) - O7942*U7941)*$F$21</f>
        <v>3.66682946327316E-4</v>
      </c>
      <c r="V7942">
        <f t="shared" ref="V7942" si="27165">(R7942*(1-V7941) - S7942*V7941)*$F$21</f>
        <v>7.0084013995390826E-4</v>
      </c>
      <c r="W7942">
        <f t="shared" ref="W7942" si="27166">$F$21*(W7941+E7941*(G7941-($E$9*U7941^4*(W7941-$E$3) + $E$11*T7941^3*V7941*(W7941-$E$5) + $E$13*(W7941-$E$7))) /$E$15)</f>
        <v>1.4328060575361106E-6</v>
      </c>
    </row>
    <row r="7943" spans="5:23" x14ac:dyDescent="0.25">
      <c r="T7943">
        <f>SUM(T7939:T7942)/6</f>
        <v>2.0339523737489869E-3</v>
      </c>
      <c r="U7943">
        <f t="shared" ref="U7943" si="27167">SUM(U7939:U7942)/6</f>
        <v>3.6697999927477249E-4</v>
      </c>
      <c r="V7943">
        <f t="shared" ref="V7943" si="27168">SUM(V7939:V7942)/6</f>
        <v>7.0107465630828581E-4</v>
      </c>
      <c r="W7943">
        <f>SUM(W7939:W7942)/6</f>
        <v>6.0918376347253216E-2</v>
      </c>
    </row>
    <row r="7945" spans="5:23" x14ac:dyDescent="0.25">
      <c r="E7945">
        <f>E7938+0.01</f>
        <v>11.319999999999803</v>
      </c>
      <c r="F7945">
        <v>0.01</v>
      </c>
      <c r="G7945">
        <v>0</v>
      </c>
      <c r="I7945">
        <f>T7943</f>
        <v>2.0339523737489869E-3</v>
      </c>
      <c r="J7945">
        <f t="shared" ref="J7945" si="27169">U7943</f>
        <v>3.6697999927477249E-4</v>
      </c>
      <c r="K7945">
        <f t="shared" ref="K7945" si="27170">V7943</f>
        <v>7.0107465630828581E-4</v>
      </c>
      <c r="L7945">
        <f t="shared" ref="L7945" si="27171">W7943</f>
        <v>6.0918376347253216E-2</v>
      </c>
      <c r="T7945">
        <f>T7943</f>
        <v>2.0339523737489869E-3</v>
      </c>
      <c r="U7945">
        <f t="shared" ref="U7945:W7945" si="27172">U7943</f>
        <v>3.6697999927477249E-4</v>
      </c>
      <c r="V7945">
        <f t="shared" si="27172"/>
        <v>7.0107465630828581E-4</v>
      </c>
      <c r="W7945">
        <f t="shared" si="27172"/>
        <v>6.0918376347253216E-2</v>
      </c>
    </row>
    <row r="7946" spans="5:23" x14ac:dyDescent="0.25">
      <c r="I7946">
        <f>T7943</f>
        <v>2.0339523737489869E-3</v>
      </c>
      <c r="J7946">
        <f t="shared" ref="J7946" si="27173">U7943</f>
        <v>3.6697999927477249E-4</v>
      </c>
      <c r="K7946">
        <f t="shared" ref="K7946" si="27174">V7943</f>
        <v>7.0107465630828581E-4</v>
      </c>
      <c r="L7946">
        <f t="shared" ref="L7946" si="27175">W7943</f>
        <v>6.0918376347253216E-2</v>
      </c>
      <c r="N7946">
        <f>(0.01*(L7946+10))/(EXP((L7946+10)/10))</f>
        <v>3.6787264273812986E-2</v>
      </c>
      <c r="O7946">
        <f xml:space="preserve"> (0.125*EXP(L7946/80))</f>
        <v>0.12509522121295194</v>
      </c>
      <c r="P7946">
        <f>(0.1*(L7946+25))/(EXP((L7946+25)/10))</f>
        <v>0.20446318692686427</v>
      </c>
      <c r="Q7946">
        <f>(0.125*EXP(L7946/18))</f>
        <v>0.12542376095430621</v>
      </c>
      <c r="R7946">
        <f>0.07 * EXP(L7946/20)</f>
        <v>7.021353936390401E-2</v>
      </c>
      <c r="S7946">
        <f>(1/(EXP((L7946+30)/10)+1))</f>
        <v>4.7151421814987472E-2</v>
      </c>
      <c r="T7946">
        <f>(P7946*(1-T7945) - Q7946*T7945)*$F$21</f>
        <v>2.0379221258615254E-3</v>
      </c>
      <c r="U7946">
        <f>(N7946*(1-U7945) - O7946*U7945)*$F$21</f>
        <v>3.6727856639406448E-4</v>
      </c>
      <c r="V7946">
        <f>(R7946*(1-V7945) - S7946*V7945)*$F$21</f>
        <v>7.0131257764082888E-4</v>
      </c>
      <c r="W7946">
        <f>$F$21*(W7945+E7945*(G7945-($E$9*U7945^4*(W7945-$E$3) + $E$11*T7945^3*V7945*(W7945-$E$5) + $E$13*(W7945-$E$7))) /$E$15)</f>
        <v>0.35851640531296425</v>
      </c>
    </row>
    <row r="7947" spans="5:23" x14ac:dyDescent="0.25">
      <c r="I7947">
        <f>I7946 + 0.5*$F$28</f>
        <v>7.0339523737489871E-3</v>
      </c>
      <c r="J7947">
        <f t="shared" ref="J7947" si="27176">J7946 + 0.5*$F$28</f>
        <v>5.3669799992747723E-3</v>
      </c>
      <c r="K7947">
        <f t="shared" ref="K7947" si="27177">K7946 + 0.5*$F$28</f>
        <v>5.7010746563082859E-3</v>
      </c>
      <c r="L7947">
        <f t="shared" ref="L7947" si="27178">L7946 + 0.5*$F$28</f>
        <v>6.5918376347253213E-2</v>
      </c>
      <c r="N7947">
        <f t="shared" ref="N7947:N7949" si="27179">(0.01*(L7947+10))/(EXP((L7947+10)/10))</f>
        <v>3.6787148360052868E-2</v>
      </c>
      <c r="O7947">
        <f t="shared" ref="O7947:O7949" si="27180" xml:space="preserve"> (0.125*EXP(L7947/80))</f>
        <v>0.12510303990860944</v>
      </c>
      <c r="P7947">
        <f t="shared" ref="P7947:P7949" si="27181">(0.1*(L7947+25))/(EXP((L7947+25)/10))</f>
        <v>0.20440175373060029</v>
      </c>
      <c r="Q7947">
        <f t="shared" ref="Q7947:Q7949" si="27182">(0.125*EXP(L7947/18))</f>
        <v>0.12545860572723239</v>
      </c>
      <c r="R7947">
        <f t="shared" ref="R7947:R7949" si="27183">0.07 * EXP(L7947/20)</f>
        <v>7.0231094943100952E-2</v>
      </c>
      <c r="S7947">
        <f t="shared" ref="S7947:S7949" si="27184">(1/(EXP((L7947+30)/10)+1))</f>
        <v>4.7128962818099862E-2</v>
      </c>
      <c r="T7947">
        <f>(P7947*(1-T7946) - Q7947*T7946)*$F$21*2</f>
        <v>4.0745904801123313E-3</v>
      </c>
      <c r="U7947">
        <f>(N7947*(1-U7946) - O7947*U7946)*$F$21*2</f>
        <v>7.3455379127584572E-4</v>
      </c>
      <c r="V7947">
        <f>(R7947*(1-V7946) - S7947*V7946)*$F$21*2</f>
        <v>1.4029757771696074E-3</v>
      </c>
      <c r="W7947">
        <f>$F$21*(W7946+E7946*(G7946-($E$9*U7946^4*(W7946-$E$3) + $E$11*T7946^3*V7946*(W7946-$E$5) + $E$13*(W7946-$E$7))) /$E$15)*2</f>
        <v>7.1703281062592853E-3</v>
      </c>
    </row>
    <row r="7948" spans="5:23" x14ac:dyDescent="0.25">
      <c r="I7948">
        <f>I7946 + 0.5*$F$28</f>
        <v>7.0339523737489871E-3</v>
      </c>
      <c r="J7948">
        <f t="shared" ref="J7948:L7948" si="27185">J7946 + 0.5*$F$28</f>
        <v>5.3669799992747723E-3</v>
      </c>
      <c r="K7948">
        <f t="shared" si="27185"/>
        <v>5.7010746563082859E-3</v>
      </c>
      <c r="L7948">
        <f t="shared" si="27185"/>
        <v>6.5918376347253213E-2</v>
      </c>
      <c r="N7948">
        <f t="shared" si="27179"/>
        <v>3.6787148360052868E-2</v>
      </c>
      <c r="O7948">
        <f t="shared" si="27180"/>
        <v>0.12510303990860944</v>
      </c>
      <c r="P7948">
        <f t="shared" si="27181"/>
        <v>0.20440175373060029</v>
      </c>
      <c r="Q7948">
        <f t="shared" si="27182"/>
        <v>0.12545860572723239</v>
      </c>
      <c r="R7948">
        <f t="shared" si="27183"/>
        <v>7.0231094943100952E-2</v>
      </c>
      <c r="S7948">
        <f t="shared" si="27184"/>
        <v>4.7128962818099862E-2</v>
      </c>
      <c r="T7948">
        <f>(P7948*(1-T7947) - Q7948*T7947)*$F$21*2</f>
        <v>4.0611541570037398E-3</v>
      </c>
      <c r="U7948">
        <f>(N7948*(1-U7947) - O7948*U7947)*$F$21*2</f>
        <v>7.3336462616979529E-4</v>
      </c>
      <c r="V7948">
        <f>(R7948*(1-V7947) - S7948*V7947)*$F$21*2</f>
        <v>1.4013288324970952E-3</v>
      </c>
      <c r="W7948">
        <f>$F$21*(W7947+E7947*(G7947-($E$9*U7947^4*(W7947-$E$3) + $E$11*T7947^3*V7947*(W7947-$E$5) + $E$13*(W7947-$E$7))) /$E$15)*2</f>
        <v>1.434065621251857E-4</v>
      </c>
    </row>
    <row r="7949" spans="5:23" x14ac:dyDescent="0.25">
      <c r="I7949">
        <f>I7946 + $F$28</f>
        <v>1.2033952373748987E-2</v>
      </c>
      <c r="J7949">
        <f t="shared" ref="J7949:L7949" si="27186">J7946 + $F$28</f>
        <v>1.0366979999274772E-2</v>
      </c>
      <c r="K7949">
        <f t="shared" si="27186"/>
        <v>1.0701074656308287E-2</v>
      </c>
      <c r="L7949">
        <f t="shared" si="27186"/>
        <v>7.0918376347253217E-2</v>
      </c>
      <c r="N7949">
        <f t="shared" si="27179"/>
        <v>3.6787023369958538E-2</v>
      </c>
      <c r="O7949">
        <f t="shared" si="27180"/>
        <v>0.12511085909295069</v>
      </c>
      <c r="P7949">
        <f t="shared" si="27181"/>
        <v>0.20434033086193057</v>
      </c>
      <c r="Q7949">
        <f t="shared" si="27182"/>
        <v>0.12549346018060659</v>
      </c>
      <c r="R7949">
        <f t="shared" si="27183"/>
        <v>7.0248654911741357E-2</v>
      </c>
      <c r="S7949">
        <f t="shared" si="27184"/>
        <v>4.7106513989938689E-2</v>
      </c>
      <c r="T7949">
        <f t="shared" ref="T7949" si="27187">(P7949*(1-T7948) - Q7949*T7948)*$F$21</f>
        <v>2.0300082499031787E-3</v>
      </c>
      <c r="U7949">
        <f t="shared" ref="U7949" si="27188">(N7949*(1-U7948) - O7949*U7948)*$F$21</f>
        <v>3.6668293189908444E-4</v>
      </c>
      <c r="V7949">
        <f t="shared" ref="V7949" si="27189">(R7949*(1-V7948) - S7949*V7948)*$F$21</f>
        <v>7.0084201729916863E-4</v>
      </c>
      <c r="W7949">
        <f t="shared" ref="W7949" si="27190">$F$21*(W7948+E7948*(G7948-($E$9*U7948^4*(W7948-$E$3) + $E$11*T7948^3*V7948*(W7948-$E$5) + $E$13*(W7948-$E$7))) /$E$15)</f>
        <v>1.4340656212518571E-6</v>
      </c>
    </row>
    <row r="7950" spans="5:23" x14ac:dyDescent="0.25">
      <c r="T7950">
        <f>SUM(T7946:T7949)/6</f>
        <v>2.0339458354801288E-3</v>
      </c>
      <c r="U7950">
        <f t="shared" ref="U7950" si="27191">SUM(U7946:U7949)/6</f>
        <v>3.6697998595646499E-4</v>
      </c>
      <c r="V7950">
        <f t="shared" ref="V7950" si="27192">SUM(V7946:V7949)/6</f>
        <v>7.0107653410111665E-4</v>
      </c>
      <c r="W7950">
        <f>SUM(W7946:W7949)/6</f>
        <v>6.0971929007828329E-2</v>
      </c>
    </row>
    <row r="7952" spans="5:23" x14ac:dyDescent="0.25">
      <c r="E7952">
        <f>E7945+0.01</f>
        <v>11.329999999999803</v>
      </c>
      <c r="F7952">
        <v>0.01</v>
      </c>
      <c r="G7952">
        <v>0</v>
      </c>
      <c r="I7952">
        <f>T7950</f>
        <v>2.0339458354801288E-3</v>
      </c>
      <c r="J7952">
        <f t="shared" ref="J7952" si="27193">U7950</f>
        <v>3.6697998595646499E-4</v>
      </c>
      <c r="K7952">
        <f t="shared" ref="K7952" si="27194">V7950</f>
        <v>7.0107653410111665E-4</v>
      </c>
      <c r="L7952">
        <f t="shared" ref="L7952" si="27195">W7950</f>
        <v>6.0971929007828329E-2</v>
      </c>
      <c r="T7952">
        <f>T7950</f>
        <v>2.0339458354801288E-3</v>
      </c>
      <c r="U7952">
        <f t="shared" ref="U7952:W7952" si="27196">U7950</f>
        <v>3.6697998595646499E-4</v>
      </c>
      <c r="V7952">
        <f t="shared" si="27196"/>
        <v>7.0107653410111665E-4</v>
      </c>
      <c r="W7952">
        <f t="shared" si="27196"/>
        <v>6.0971929007828329E-2</v>
      </c>
    </row>
    <row r="7953" spans="5:23" x14ac:dyDescent="0.25">
      <c r="I7953">
        <f>T7950</f>
        <v>2.0339458354801288E-3</v>
      </c>
      <c r="J7953">
        <f t="shared" ref="J7953" si="27197">U7950</f>
        <v>3.6697998595646499E-4</v>
      </c>
      <c r="K7953">
        <f t="shared" ref="K7953" si="27198">V7950</f>
        <v>7.0107653410111665E-4</v>
      </c>
      <c r="L7953">
        <f t="shared" ref="L7953" si="27199">W7950</f>
        <v>6.0971929007828329E-2</v>
      </c>
      <c r="N7953">
        <f>(0.01*(L7953+10))/(EXP((L7953+10)/10))</f>
        <v>3.6787263080432522E-2</v>
      </c>
      <c r="O7953">
        <f xml:space="preserve"> (0.125*EXP(L7953/80))</f>
        <v>0.12509530495275398</v>
      </c>
      <c r="P7953">
        <f>(0.1*(L7953+25))/(EXP((L7953+25)/10))</f>
        <v>0.20446252888994573</v>
      </c>
      <c r="Q7953">
        <f>(0.125*EXP(L7953/18))</f>
        <v>0.12542413410908901</v>
      </c>
      <c r="R7953">
        <f>0.07 * EXP(L7953/20)</f>
        <v>7.0213727370247794E-2</v>
      </c>
      <c r="S7953">
        <f>(1/(EXP((L7953+30)/10)+1))</f>
        <v>4.7151181213292641E-2</v>
      </c>
      <c r="T7953">
        <f>(P7953*(1-T7952) - Q7953*T7952)*$F$21</f>
        <v>2.0379155728555841E-3</v>
      </c>
      <c r="U7953">
        <f>(N7953*(1-U7952) - O7953*U7952)*$F$21</f>
        <v>3.6727855417889111E-4</v>
      </c>
      <c r="V7953">
        <f>(R7953*(1-V7952) - S7953*V7952)*$F$21</f>
        <v>7.0131445586912953E-4</v>
      </c>
      <c r="W7953">
        <f>$F$21*(W7952+E7952*(G7952-($E$9*U7952^4*(W7952-$E$3) + $E$11*T7952^3*V7952*(W7952-$E$5) + $E$13*(W7952-$E$7))) /$E$15)</f>
        <v>0.35883129304176486</v>
      </c>
    </row>
    <row r="7954" spans="5:23" x14ac:dyDescent="0.25">
      <c r="I7954">
        <f>I7953 + 0.5*$F$28</f>
        <v>7.0339458354801293E-3</v>
      </c>
      <c r="J7954">
        <f t="shared" ref="J7954" si="27200">J7953 + 0.5*$F$28</f>
        <v>5.3669799859564649E-3</v>
      </c>
      <c r="K7954">
        <f t="shared" ref="K7954" si="27201">K7953 + 0.5*$F$28</f>
        <v>5.7010765341011169E-3</v>
      </c>
      <c r="L7954">
        <f t="shared" ref="L7954" si="27202">L7953 + 0.5*$F$28</f>
        <v>6.5971929007828334E-2</v>
      </c>
      <c r="N7954">
        <f t="shared" ref="N7954:N7956" si="27203">(0.01*(L7954+10))/(EXP((L7954+10)/10))</f>
        <v>3.6787147069411788E-2</v>
      </c>
      <c r="O7954">
        <f t="shared" ref="O7954:O7956" si="27204" xml:space="preserve"> (0.125*EXP(L7954/80))</f>
        <v>0.1251031236536454</v>
      </c>
      <c r="P7954">
        <f t="shared" ref="P7954:P7956" si="27205">(0.1*(L7954+25))/(EXP((L7954+25)/10))</f>
        <v>0.20440109580426916</v>
      </c>
      <c r="Q7954">
        <f t="shared" ref="Q7954:Q7956" si="27206">(0.125*EXP(L7954/18))</f>
        <v>0.12545897898568367</v>
      </c>
      <c r="R7954">
        <f t="shared" ref="R7954:R7956" si="27207">0.07 * EXP(L7954/20)</f>
        <v>7.0231282996452205E-2</v>
      </c>
      <c r="S7954">
        <f t="shared" ref="S7954:S7956" si="27208">(1/(EXP((L7954+30)/10)+1))</f>
        <v>4.7128722325339226E-2</v>
      </c>
      <c r="T7954">
        <f>(P7954*(1-T7953) - Q7954*T7953)*$F$21*2</f>
        <v>4.0745773764198278E-3</v>
      </c>
      <c r="U7954">
        <f>(N7954*(1-U7953) - O7954*U7953)*$F$21*2</f>
        <v>7.3455376489689993E-4</v>
      </c>
      <c r="V7954">
        <f>(R7954*(1-V7953) - S7954*V7953)*$F$21*2</f>
        <v>1.4029795345635832E-3</v>
      </c>
      <c r="W7954">
        <f>$F$21*(W7953+E7953*(G7953-($E$9*U7953^4*(W7953-$E$3) + $E$11*T7953^3*V7953*(W7953-$E$5) + $E$13*(W7953-$E$7))) /$E$15)*2</f>
        <v>7.1766258608352979E-3</v>
      </c>
    </row>
    <row r="7955" spans="5:23" x14ac:dyDescent="0.25">
      <c r="I7955">
        <f>I7953 + 0.5*$F$28</f>
        <v>7.0339458354801293E-3</v>
      </c>
      <c r="J7955">
        <f t="shared" ref="J7955:L7955" si="27209">J7953 + 0.5*$F$28</f>
        <v>5.3669799859564649E-3</v>
      </c>
      <c r="K7955">
        <f t="shared" si="27209"/>
        <v>5.7010765341011169E-3</v>
      </c>
      <c r="L7955">
        <f t="shared" si="27209"/>
        <v>6.5971929007828334E-2</v>
      </c>
      <c r="N7955">
        <f t="shared" si="27203"/>
        <v>3.6787147069411788E-2</v>
      </c>
      <c r="O7955">
        <f t="shared" si="27204"/>
        <v>0.1251031236536454</v>
      </c>
      <c r="P7955">
        <f t="shared" si="27205"/>
        <v>0.20440109580426916</v>
      </c>
      <c r="Q7955">
        <f t="shared" si="27206"/>
        <v>0.12545897898568367</v>
      </c>
      <c r="R7955">
        <f t="shared" si="27207"/>
        <v>7.0231282996452205E-2</v>
      </c>
      <c r="S7955">
        <f t="shared" si="27208"/>
        <v>4.7128722325339226E-2</v>
      </c>
      <c r="T7955">
        <f>(P7955*(1-T7954) - Q7955*T7954)*$F$21*2</f>
        <v>4.0611411081229176E-3</v>
      </c>
      <c r="U7955">
        <f>(N7955*(1-U7954) - O7955*U7954)*$F$21*2</f>
        <v>7.3336459923103981E-4</v>
      </c>
      <c r="V7955">
        <f>(R7955*(1-V7954) - S7955*V7954)*$F$21*2</f>
        <v>1.401332586216189E-3</v>
      </c>
      <c r="W7955">
        <f>$F$21*(W7954+E7954*(G7954-($E$9*U7954^4*(W7954-$E$3) + $E$11*T7954^3*V7954*(W7954-$E$5) + $E$13*(W7954-$E$7))) /$E$15)*2</f>
        <v>1.4353251721670597E-4</v>
      </c>
    </row>
    <row r="7956" spans="5:23" x14ac:dyDescent="0.25">
      <c r="I7956">
        <f>I7953 + $F$28</f>
        <v>1.2033945835480129E-2</v>
      </c>
      <c r="J7956">
        <f t="shared" ref="J7956:L7956" si="27210">J7953 + $F$28</f>
        <v>1.0366979985956466E-2</v>
      </c>
      <c r="K7956">
        <f t="shared" si="27210"/>
        <v>1.0701076534101116E-2</v>
      </c>
      <c r="L7956">
        <f t="shared" si="27210"/>
        <v>7.0971929007828324E-2</v>
      </c>
      <c r="N7956">
        <f t="shared" si="27203"/>
        <v>3.6787021982154375E-2</v>
      </c>
      <c r="O7956">
        <f t="shared" si="27204"/>
        <v>0.12511094284322088</v>
      </c>
      <c r="P7956">
        <f t="shared" si="27205"/>
        <v>0.20433967304624079</v>
      </c>
      <c r="Q7956">
        <f t="shared" si="27206"/>
        <v>0.12549383354275517</v>
      </c>
      <c r="R7956">
        <f t="shared" si="27207"/>
        <v>7.0248843012111803E-2</v>
      </c>
      <c r="S7956">
        <f t="shared" si="27208"/>
        <v>4.7106273606068345E-2</v>
      </c>
      <c r="T7956">
        <f t="shared" ref="T7956" si="27211">(P7956*(1-T7955) - Q7956*T7955)*$F$21</f>
        <v>2.0300017263379586E-3</v>
      </c>
      <c r="U7956">
        <f t="shared" ref="U7956" si="27212">(N7956*(1-U7955) - O7956*U7955)*$F$21</f>
        <v>3.6668291746063899E-4</v>
      </c>
      <c r="V7956">
        <f t="shared" ref="V7956" si="27213">(R7956*(1-V7955) - S7956*V7955)*$F$21</f>
        <v>7.0084389463035551E-4</v>
      </c>
      <c r="W7956">
        <f t="shared" ref="W7956" si="27214">$F$21*(W7955+E7955*(G7955-($E$9*U7955^4*(W7955-$E$3) + $E$11*T7955^3*V7955*(W7955-$E$5) + $E$13*(W7955-$E$7))) /$E$15)</f>
        <v>1.4353251721670598E-6</v>
      </c>
    </row>
    <row r="7957" spans="5:23" x14ac:dyDescent="0.25">
      <c r="T7957">
        <f>SUM(T7953:T7956)/6</f>
        <v>2.0339392972893813E-3</v>
      </c>
      <c r="U7957">
        <f t="shared" ref="U7957" si="27215">SUM(U7953:U7956)/6</f>
        <v>3.6697997262791167E-4</v>
      </c>
      <c r="V7957">
        <f t="shared" ref="V7957" si="27216">SUM(V7953:V7956)/6</f>
        <v>7.0107841187987618E-4</v>
      </c>
      <c r="W7957">
        <f>SUM(W7953:W7956)/6</f>
        <v>6.1025481124164838E-2</v>
      </c>
    </row>
    <row r="7959" spans="5:23" x14ac:dyDescent="0.25">
      <c r="E7959">
        <f>E7952+0.01</f>
        <v>11.339999999999803</v>
      </c>
      <c r="F7959">
        <v>0.01</v>
      </c>
      <c r="G7959">
        <v>0</v>
      </c>
      <c r="I7959">
        <f>T7957</f>
        <v>2.0339392972893813E-3</v>
      </c>
      <c r="J7959">
        <f t="shared" ref="J7959" si="27217">U7957</f>
        <v>3.6697997262791167E-4</v>
      </c>
      <c r="K7959">
        <f t="shared" ref="K7959" si="27218">V7957</f>
        <v>7.0107841187987618E-4</v>
      </c>
      <c r="L7959">
        <f t="shared" ref="L7959" si="27219">W7957</f>
        <v>6.1025481124164838E-2</v>
      </c>
      <c r="T7959">
        <f>T7957</f>
        <v>2.0339392972893813E-3</v>
      </c>
      <c r="U7959">
        <f t="shared" ref="U7959:W7959" si="27220">U7957</f>
        <v>3.6697997262791167E-4</v>
      </c>
      <c r="V7959">
        <f t="shared" si="27220"/>
        <v>7.0107841187987618E-4</v>
      </c>
      <c r="W7959">
        <f t="shared" si="27220"/>
        <v>6.1025481124164838E-2</v>
      </c>
    </row>
    <row r="7960" spans="5:23" x14ac:dyDescent="0.25">
      <c r="I7960">
        <f>T7957</f>
        <v>2.0339392972893813E-3</v>
      </c>
      <c r="J7960">
        <f t="shared" ref="J7960" si="27221">U7957</f>
        <v>3.6697997262791167E-4</v>
      </c>
      <c r="K7960">
        <f t="shared" ref="K7960" si="27222">V7957</f>
        <v>7.0107841187987618E-4</v>
      </c>
      <c r="L7960">
        <f t="shared" ref="L7960" si="27223">W7957</f>
        <v>6.1025481124164838E-2</v>
      </c>
      <c r="N7960">
        <f>(0.01*(L7960+10))/(EXP((L7960+10)/10))</f>
        <v>3.6787261886021966E-2</v>
      </c>
      <c r="O7960">
        <f xml:space="preserve"> (0.125*EXP(L7960/80))</f>
        <v>0.12509538869176107</v>
      </c>
      <c r="P7960">
        <f>(0.1*(L7960+25))/(EXP((L7960+25)/10))</f>
        <v>0.20446187086089879</v>
      </c>
      <c r="Q7960">
        <f>(0.125*EXP(L7960/18))</f>
        <v>0.12542450726118973</v>
      </c>
      <c r="R7960">
        <f>0.07 * EXP(L7960/20)</f>
        <v>7.0213915375184316E-2</v>
      </c>
      <c r="S7960">
        <f>(1/(EXP((L7960+30)/10)+1))</f>
        <v>4.7150940615209927E-2</v>
      </c>
      <c r="T7960">
        <f>(P7960*(1-T7959) - Q7960*T7959)*$F$21</f>
        <v>2.0379090199279582E-3</v>
      </c>
      <c r="U7960">
        <f>(N7960*(1-U7959) - O7960*U7959)*$F$21</f>
        <v>3.6727854195343999E-4</v>
      </c>
      <c r="V7960">
        <f>(R7960*(1-V7959) - S7960*V7959)*$F$21</f>
        <v>7.0131633408336059E-4</v>
      </c>
      <c r="W7960">
        <f>$F$21*(W7959+E7959*(G7959-($E$9*U7959^4*(W7959-$E$3) + $E$11*T7959^3*V7959*(W7959-$E$5) + $E$13*(W7959-$E$7))) /$E$15)</f>
        <v>0.35914617757047845</v>
      </c>
    </row>
    <row r="7961" spans="5:23" x14ac:dyDescent="0.25">
      <c r="I7961">
        <f>I7960 + 0.5*$F$28</f>
        <v>7.0339392972893818E-3</v>
      </c>
      <c r="J7961">
        <f t="shared" ref="J7961" si="27224">J7960 + 0.5*$F$28</f>
        <v>5.3669799726279114E-3</v>
      </c>
      <c r="K7961">
        <f t="shared" ref="K7961" si="27225">K7960 + 0.5*$F$28</f>
        <v>5.7010784118798766E-3</v>
      </c>
      <c r="L7961">
        <f t="shared" ref="L7961" si="27226">L7960 + 0.5*$F$28</f>
        <v>6.6025481124164842E-2</v>
      </c>
      <c r="N7961">
        <f t="shared" ref="N7961:N7963" si="27227">(0.01*(L7961+10))/(EXP((L7961+10)/10))</f>
        <v>3.6787145777742648E-2</v>
      </c>
      <c r="O7961">
        <f t="shared" ref="O7961:O7963" si="27228" xml:space="preserve"> (0.125*EXP(L7961/80))</f>
        <v>0.12510320739788633</v>
      </c>
      <c r="P7961">
        <f t="shared" ref="P7961:P7963" si="27229">(0.1*(L7961+25))/(EXP((L7961+25)/10))</f>
        <v>0.20440043788580914</v>
      </c>
      <c r="Q7961">
        <f t="shared" ref="Q7961:Q7963" si="27230">(0.125*EXP(L7961/18))</f>
        <v>0.12545935224145213</v>
      </c>
      <c r="R7961">
        <f t="shared" ref="R7961:R7963" si="27231">0.07 * EXP(L7961/20)</f>
        <v>7.0231471048395833E-2</v>
      </c>
      <c r="S7961">
        <f t="shared" ref="S7961:S7963" si="27232">(1/(EXP((L7961+30)/10)+1))</f>
        <v>4.7128481836189159E-2</v>
      </c>
      <c r="T7961">
        <f>(P7961*(1-T7960) - Q7961*T7960)*$F$21*2</f>
        <v>4.0745642728839447E-3</v>
      </c>
      <c r="U7961">
        <f>(N7961*(1-U7960) - O7961*U7960)*$F$21*2</f>
        <v>7.3455373849743951E-4</v>
      </c>
      <c r="V7961">
        <f>(R7961*(1-V7960) - S7961*V7960)*$F$21*2</f>
        <v>1.4029832919294125E-3</v>
      </c>
      <c r="W7961">
        <f>$F$21*(W7960+E7960*(G7960-($E$9*U7960^4*(W7960-$E$3) + $E$11*T7960^3*V7960*(W7960-$E$5) + $E$13*(W7960-$E$7))) /$E$15)*2</f>
        <v>7.182923551409569E-3</v>
      </c>
    </row>
    <row r="7962" spans="5:23" x14ac:dyDescent="0.25">
      <c r="I7962">
        <f>I7960 + 0.5*$F$28</f>
        <v>7.0339392972893818E-3</v>
      </c>
      <c r="J7962">
        <f t="shared" ref="J7962:L7962" si="27233">J7960 + 0.5*$F$28</f>
        <v>5.3669799726279114E-3</v>
      </c>
      <c r="K7962">
        <f t="shared" si="27233"/>
        <v>5.7010784118798766E-3</v>
      </c>
      <c r="L7962">
        <f t="shared" si="27233"/>
        <v>6.6025481124164842E-2</v>
      </c>
      <c r="N7962">
        <f t="shared" si="27227"/>
        <v>3.6787145777742648E-2</v>
      </c>
      <c r="O7962">
        <f t="shared" si="27228"/>
        <v>0.12510320739788633</v>
      </c>
      <c r="P7962">
        <f t="shared" si="27229"/>
        <v>0.20440043788580914</v>
      </c>
      <c r="Q7962">
        <f t="shared" si="27230"/>
        <v>0.12545935224145213</v>
      </c>
      <c r="R7962">
        <f t="shared" si="27231"/>
        <v>7.0231471048395833E-2</v>
      </c>
      <c r="S7962">
        <f t="shared" si="27232"/>
        <v>4.7128481836189159E-2</v>
      </c>
      <c r="T7962">
        <f>(P7962*(1-T7961) - Q7962*T7961)*$F$21*2</f>
        <v>4.0611280593979126E-3</v>
      </c>
      <c r="U7962">
        <f>(N7962*(1-U7961) - O7962*U7961)*$F$21*2</f>
        <v>7.3336457227181644E-4</v>
      </c>
      <c r="V7962">
        <f>(R7962*(1-V7961) - S7962*V7961)*$F$21*2</f>
        <v>1.4013363399071428E-3</v>
      </c>
      <c r="W7962">
        <f>$F$21*(W7961+E7961*(G7961-($E$9*U7961^4*(W7961-$E$3) + $E$11*T7961^3*V7961*(W7961-$E$5) + $E$13*(W7961-$E$7))) /$E$15)*2</f>
        <v>1.4365847102819137E-4</v>
      </c>
    </row>
    <row r="7963" spans="5:23" x14ac:dyDescent="0.25">
      <c r="I7963">
        <f>I7960 + $F$28</f>
        <v>1.2033939297289381E-2</v>
      </c>
      <c r="J7963">
        <f t="shared" ref="J7963:L7963" si="27234">J7960 + $F$28</f>
        <v>1.0366979972627912E-2</v>
      </c>
      <c r="K7963">
        <f t="shared" si="27234"/>
        <v>1.0701078411879877E-2</v>
      </c>
      <c r="L7963">
        <f t="shared" si="27234"/>
        <v>7.1025481124164833E-2</v>
      </c>
      <c r="N7963">
        <f t="shared" si="27227"/>
        <v>3.6787020593324178E-2</v>
      </c>
      <c r="O7963">
        <f t="shared" si="27228"/>
        <v>0.12511102659269599</v>
      </c>
      <c r="P7963">
        <f t="shared" si="27229"/>
        <v>0.20433901523842135</v>
      </c>
      <c r="Q7963">
        <f t="shared" si="27230"/>
        <v>0.12549420690222021</v>
      </c>
      <c r="R7963">
        <f t="shared" si="27231"/>
        <v>7.0249031111074306E-2</v>
      </c>
      <c r="S7963">
        <f t="shared" si="27232"/>
        <v>4.7106033225806962E-2</v>
      </c>
      <c r="T7963">
        <f t="shared" ref="T7963" si="27235">(P7963*(1-T7962) - Q7963*T7962)*$F$21</f>
        <v>2.0299952028506436E-3</v>
      </c>
      <c r="U7963">
        <f t="shared" ref="U7963" si="27236">(N7963*(1-U7962) - O7963*U7962)*$F$21</f>
        <v>3.666829030119796E-4</v>
      </c>
      <c r="V7963">
        <f t="shared" ref="V7963" si="27237">(R7963*(1-V7962) - S7963*V7962)*$F$21</f>
        <v>7.0084577194746891E-4</v>
      </c>
      <c r="W7963">
        <f t="shared" ref="W7963" si="27238">$F$21*(W7962+E7962*(G7962-($E$9*U7962^4*(W7962-$E$3) + $E$11*T7962^3*V7962*(W7962-$E$5) + $E$13*(W7962-$E$7))) /$E$15)</f>
        <v>1.4365847102819137E-6</v>
      </c>
    </row>
    <row r="7964" spans="5:23" x14ac:dyDescent="0.25">
      <c r="T7964">
        <f>SUM(T7960:T7963)/6</f>
        <v>2.0339327591767432E-3</v>
      </c>
      <c r="U7964">
        <f t="shared" ref="U7964" si="27239">SUM(U7960:U7963)/6</f>
        <v>3.6697995928911263E-4</v>
      </c>
      <c r="V7964">
        <f t="shared" ref="V7964" si="27240">SUM(V7960:V7963)/6</f>
        <v>7.0108028964456417E-4</v>
      </c>
      <c r="W7964">
        <f>SUM(W7960:W7963)/6</f>
        <v>6.1079032696271095E-2</v>
      </c>
    </row>
    <row r="7966" spans="5:23" x14ac:dyDescent="0.25">
      <c r="E7966">
        <f>E7959+0.01</f>
        <v>11.349999999999802</v>
      </c>
      <c r="F7966">
        <v>0.01</v>
      </c>
      <c r="G7966">
        <v>0</v>
      </c>
      <c r="I7966">
        <f>T7964</f>
        <v>2.0339327591767432E-3</v>
      </c>
      <c r="J7966">
        <f t="shared" ref="J7966" si="27241">U7964</f>
        <v>3.6697995928911263E-4</v>
      </c>
      <c r="K7966">
        <f t="shared" ref="K7966" si="27242">V7964</f>
        <v>7.0108028964456417E-4</v>
      </c>
      <c r="L7966">
        <f t="shared" ref="L7966" si="27243">W7964</f>
        <v>6.1079032696271095E-2</v>
      </c>
      <c r="T7966">
        <f>T7964</f>
        <v>2.0339327591767432E-3</v>
      </c>
      <c r="U7966">
        <f t="shared" ref="U7966:W7966" si="27244">U7964</f>
        <v>3.6697995928911263E-4</v>
      </c>
      <c r="V7966">
        <f t="shared" si="27244"/>
        <v>7.0108028964456417E-4</v>
      </c>
      <c r="W7966">
        <f t="shared" si="27244"/>
        <v>6.1079032696271095E-2</v>
      </c>
    </row>
    <row r="7967" spans="5:23" x14ac:dyDescent="0.25">
      <c r="I7967">
        <f>T7964</f>
        <v>2.0339327591767432E-3</v>
      </c>
      <c r="J7967">
        <f t="shared" ref="J7967" si="27245">U7964</f>
        <v>3.6697995928911263E-4</v>
      </c>
      <c r="K7967">
        <f t="shared" ref="K7967" si="27246">V7964</f>
        <v>7.0108028964456417E-4</v>
      </c>
      <c r="L7967">
        <f t="shared" ref="L7967" si="27247">W7964</f>
        <v>6.1079032696271095E-2</v>
      </c>
      <c r="N7967">
        <f>(0.01*(L7967+10))/(EXP((L7967+10)/10))</f>
        <v>3.6787260690581372E-2</v>
      </c>
      <c r="O7967">
        <f xml:space="preserve"> (0.125*EXP(L7967/80))</f>
        <v>0.12509547242997318</v>
      </c>
      <c r="P7967">
        <f>(0.1*(L7967+25))/(EXP((L7967+25)/10))</f>
        <v>0.20446121283972332</v>
      </c>
      <c r="Q7967">
        <f>(0.125*EXP(L7967/18))</f>
        <v>0.12542488041060837</v>
      </c>
      <c r="R7967">
        <f>0.07 * EXP(L7967/20)</f>
        <v>7.021410337871363E-2</v>
      </c>
      <c r="S7967">
        <f>(1/(EXP((L7967+30)/10)+1))</f>
        <v>4.7150700020739261E-2</v>
      </c>
      <c r="T7967">
        <f>(P7967*(1-T7966) - Q7967*T7966)*$F$21</f>
        <v>2.0379024670786464E-3</v>
      </c>
      <c r="U7967">
        <f>(N7967*(1-U7966) - O7967*U7966)*$F$21</f>
        <v>3.6727852971771177E-4</v>
      </c>
      <c r="V7967">
        <f>(R7967*(1-V7966) - S7967*V7966)*$F$21</f>
        <v>7.0131821228352261E-4</v>
      </c>
      <c r="W7967">
        <f>$F$21*(W7966+E7966*(G7966-($E$9*U7966^4*(W7966-$E$3) + $E$11*T7966^3*V7966*(W7966-$E$5) + $E$13*(W7966-$E$7))) /$E$15)</f>
        <v>0.35946105889915358</v>
      </c>
    </row>
    <row r="7968" spans="5:23" x14ac:dyDescent="0.25">
      <c r="I7968">
        <f>I7967 + 0.5*$F$28</f>
        <v>7.0339327591767437E-3</v>
      </c>
      <c r="J7968">
        <f t="shared" ref="J7968" si="27248">J7967 + 0.5*$F$28</f>
        <v>5.3669799592891126E-3</v>
      </c>
      <c r="K7968">
        <f t="shared" ref="K7968" si="27249">K7967 + 0.5*$F$28</f>
        <v>5.7010802896445643E-3</v>
      </c>
      <c r="L7968">
        <f t="shared" ref="L7968" si="27250">L7967 + 0.5*$F$28</f>
        <v>6.6079032696271092E-2</v>
      </c>
      <c r="N7968">
        <f t="shared" ref="N7968:N7970" si="27251">(0.01*(L7968+10))/(EXP((L7968+10)/10))</f>
        <v>3.6787144485045498E-2</v>
      </c>
      <c r="O7968">
        <f t="shared" ref="O7968:O7970" si="27252" xml:space="preserve"> (0.125*EXP(L7968/80))</f>
        <v>0.12510329114133226</v>
      </c>
      <c r="P7968">
        <f t="shared" ref="P7968:P7970" si="27253">(0.1*(L7968+25))/(EXP((L7968+25)/10))</f>
        <v>0.20439977997521988</v>
      </c>
      <c r="Q7968">
        <f t="shared" ref="Q7968:Q7970" si="27254">(0.125*EXP(L7968/18))</f>
        <v>0.12545972549453782</v>
      </c>
      <c r="R7968">
        <f t="shared" ref="R7968:R7970" si="27255">0.07 * EXP(L7968/20)</f>
        <v>7.0231659098931892E-2</v>
      </c>
      <c r="S7968">
        <f t="shared" ref="S7968:S7970" si="27256">(1/(EXP((L7968+30)/10)+1))</f>
        <v>4.7128241350649511E-2</v>
      </c>
      <c r="T7968">
        <f>(P7968*(1-T7967) - Q7968*T7967)*$F$21*2</f>
        <v>4.0745511695046742E-3</v>
      </c>
      <c r="U7968">
        <f>(N7968*(1-U7967) - O7968*U7967)*$F$21*2</f>
        <v>7.3455371207746566E-4</v>
      </c>
      <c r="V7968">
        <f>(R7968*(1-V7967) - S7968*V7967)*$F$21*2</f>
        <v>1.4029870492670963E-3</v>
      </c>
      <c r="W7968">
        <f>$F$21*(W7967+E7967*(G7967-($E$9*U7967^4*(W7967-$E$3) + $E$11*T7967^3*V7967*(W7967-$E$5) + $E$13*(W7967-$E$7))) /$E$15)*2</f>
        <v>7.1892211779830718E-3</v>
      </c>
    </row>
    <row r="7969" spans="5:23" x14ac:dyDescent="0.25">
      <c r="I7969">
        <f>I7967 + 0.5*$F$28</f>
        <v>7.0339327591767437E-3</v>
      </c>
      <c r="J7969">
        <f t="shared" ref="J7969:L7969" si="27257">J7967 + 0.5*$F$28</f>
        <v>5.3669799592891126E-3</v>
      </c>
      <c r="K7969">
        <f t="shared" si="27257"/>
        <v>5.7010802896445643E-3</v>
      </c>
      <c r="L7969">
        <f t="shared" si="27257"/>
        <v>6.6079032696271092E-2</v>
      </c>
      <c r="N7969">
        <f t="shared" si="27251"/>
        <v>3.6787144485045498E-2</v>
      </c>
      <c r="O7969">
        <f t="shared" si="27252"/>
        <v>0.12510329114133226</v>
      </c>
      <c r="P7969">
        <f t="shared" si="27253"/>
        <v>0.20439977997521988</v>
      </c>
      <c r="Q7969">
        <f t="shared" si="27254"/>
        <v>0.12545972549453782</v>
      </c>
      <c r="R7969">
        <f t="shared" si="27255"/>
        <v>7.0231659098931892E-2</v>
      </c>
      <c r="S7969">
        <f t="shared" si="27256"/>
        <v>4.7128241350649511E-2</v>
      </c>
      <c r="T7969">
        <f>(P7969*(1-T7968) - Q7969*T7968)*$F$21*2</f>
        <v>4.0611150108287161E-3</v>
      </c>
      <c r="U7969">
        <f>(N7969*(1-U7968) - O7969*U7968)*$F$21*2</f>
        <v>7.3336454529212614E-4</v>
      </c>
      <c r="V7969">
        <f>(R7969*(1-V7968) - S7969*V7968)*$F$21*2</f>
        <v>1.401340093569957E-3</v>
      </c>
      <c r="W7969">
        <f>$F$21*(W7968+E7968*(G7968-($E$9*U7968^4*(W7968-$E$3) + $E$11*T7968^3*V7968*(W7968-$E$5) + $E$13*(W7968-$E$7))) /$E$15)*2</f>
        <v>1.4378442355966143E-4</v>
      </c>
    </row>
    <row r="7970" spans="5:23" x14ac:dyDescent="0.25">
      <c r="I7970">
        <f>I7967 + $F$28</f>
        <v>1.2033932759176743E-2</v>
      </c>
      <c r="J7970">
        <f t="shared" ref="J7970:L7970" si="27258">J7967 + $F$28</f>
        <v>1.0366979959289114E-2</v>
      </c>
      <c r="K7970">
        <f t="shared" si="27258"/>
        <v>1.0701080289644564E-2</v>
      </c>
      <c r="L7970">
        <f t="shared" si="27258"/>
        <v>7.1079032696271097E-2</v>
      </c>
      <c r="N7970">
        <f t="shared" si="27251"/>
        <v>3.6787019203468004E-2</v>
      </c>
      <c r="O7970">
        <f t="shared" si="27252"/>
        <v>0.12511111034137604</v>
      </c>
      <c r="P7970">
        <f t="shared" si="27253"/>
        <v>0.20433835743847234</v>
      </c>
      <c r="Q7970">
        <f t="shared" si="27254"/>
        <v>0.12549458025900168</v>
      </c>
      <c r="R7970">
        <f t="shared" si="27255"/>
        <v>7.0249219208628866E-2</v>
      </c>
      <c r="S7970">
        <f t="shared" si="27256"/>
        <v>4.7105792849154456E-2</v>
      </c>
      <c r="T7970">
        <f t="shared" ref="T7970" si="27259">(P7970*(1-T7969) - Q7970*T7969)*$F$21</f>
        <v>2.0299886794412341E-3</v>
      </c>
      <c r="U7970">
        <f t="shared" ref="U7970" si="27260">(N7970*(1-U7969) - O7970*U7969)*$F$21</f>
        <v>3.6668288855310708E-4</v>
      </c>
      <c r="V7970">
        <f t="shared" ref="V7970" si="27261">(R7970*(1-V7969) - S7970*V7969)*$F$21</f>
        <v>7.0084764925050925E-4</v>
      </c>
      <c r="W7970">
        <f t="shared" ref="W7970" si="27262">$F$21*(W7969+E7969*(G7969-($E$9*U7969^4*(W7969-$E$3) + $E$11*T7969^3*V7969*(W7969-$E$5) + $E$13*(W7969-$E$7))) /$E$15)</f>
        <v>1.4378442355966143E-6</v>
      </c>
    </row>
    <row r="7971" spans="5:23" x14ac:dyDescent="0.25">
      <c r="T7971">
        <f>SUM(T7967:T7970)/6</f>
        <v>2.0339262211422119E-3</v>
      </c>
      <c r="U7971">
        <f t="shared" ref="U7971" si="27263">SUM(U7967:U7970)/6</f>
        <v>3.6697994594006843E-4</v>
      </c>
      <c r="V7971">
        <f t="shared" ref="V7971" si="27264">SUM(V7967:V7970)/6</f>
        <v>7.0108216739518073E-4</v>
      </c>
      <c r="W7971">
        <f>SUM(W7967:W7970)/6</f>
        <v>6.113258372415533E-2</v>
      </c>
    </row>
    <row r="7973" spans="5:23" x14ac:dyDescent="0.25">
      <c r="E7973">
        <f>E7966+0.01</f>
        <v>11.359999999999802</v>
      </c>
      <c r="F7973">
        <v>0.01</v>
      </c>
      <c r="G7973">
        <v>0</v>
      </c>
      <c r="I7973">
        <f>T7971</f>
        <v>2.0339262211422119E-3</v>
      </c>
      <c r="J7973">
        <f t="shared" ref="J7973" si="27265">U7971</f>
        <v>3.6697994594006843E-4</v>
      </c>
      <c r="K7973">
        <f t="shared" ref="K7973" si="27266">V7971</f>
        <v>7.0108216739518073E-4</v>
      </c>
      <c r="L7973">
        <f t="shared" ref="L7973" si="27267">W7971</f>
        <v>6.113258372415533E-2</v>
      </c>
      <c r="T7973">
        <f>T7971</f>
        <v>2.0339262211422119E-3</v>
      </c>
      <c r="U7973">
        <f t="shared" ref="U7973:W7973" si="27268">U7971</f>
        <v>3.6697994594006843E-4</v>
      </c>
      <c r="V7973">
        <f t="shared" si="27268"/>
        <v>7.0108216739518073E-4</v>
      </c>
      <c r="W7973">
        <f t="shared" si="27268"/>
        <v>6.113258372415533E-2</v>
      </c>
    </row>
    <row r="7974" spans="5:23" x14ac:dyDescent="0.25">
      <c r="I7974">
        <f>T7971</f>
        <v>2.0339262211422119E-3</v>
      </c>
      <c r="J7974">
        <f t="shared" ref="J7974" si="27269">U7971</f>
        <v>3.6697994594006843E-4</v>
      </c>
      <c r="K7974">
        <f t="shared" ref="K7974" si="27270">V7971</f>
        <v>7.0108216739518073E-4</v>
      </c>
      <c r="L7974">
        <f t="shared" ref="L7974" si="27271">W7971</f>
        <v>6.113258372415533E-2</v>
      </c>
      <c r="N7974">
        <f>(0.01*(L7974+10))/(EXP((L7974+10)/10))</f>
        <v>3.6787259494110776E-2</v>
      </c>
      <c r="O7974">
        <f xml:space="preserve"> (0.125*EXP(L7974/80))</f>
        <v>0.12509555616739038</v>
      </c>
      <c r="P7974">
        <f>(0.1*(L7974+25))/(EXP((L7974+25)/10))</f>
        <v>0.2044605548264192</v>
      </c>
      <c r="Q7974">
        <f>(0.125*EXP(L7974/18))</f>
        <v>0.12542525355734502</v>
      </c>
      <c r="R7974">
        <f>0.07 * EXP(L7974/20)</f>
        <v>7.0214291380835708E-2</v>
      </c>
      <c r="S7974">
        <f>(1/(EXP((L7974+30)/10)+1))</f>
        <v>4.715045942988056E-2</v>
      </c>
      <c r="T7974">
        <f>(P7974*(1-T7973) - Q7974*T7973)*$F$21</f>
        <v>2.0378959143076479E-3</v>
      </c>
      <c r="U7974">
        <f>(N7974*(1-U7973) - O7974*U7973)*$F$21</f>
        <v>3.6727851747170694E-4</v>
      </c>
      <c r="V7974">
        <f>(R7974*(1-V7973) - S7974*V7973)*$F$21</f>
        <v>7.0132009046961537E-4</v>
      </c>
      <c r="W7974">
        <f>$F$21*(W7973+E7973*(G7973-($E$9*U7973^4*(W7973-$E$3) + $E$11*T7973^3*V7973*(W7973-$E$5) + $E$13*(W7973-$E$7))) /$E$15)</f>
        <v>0.35977593702783922</v>
      </c>
    </row>
    <row r="7975" spans="5:23" x14ac:dyDescent="0.25">
      <c r="I7975">
        <f>I7974 + 0.5*$F$28</f>
        <v>7.0339262211422116E-3</v>
      </c>
      <c r="J7975">
        <f t="shared" ref="J7975" si="27272">J7974 + 0.5*$F$28</f>
        <v>5.3669799459400685E-3</v>
      </c>
      <c r="K7975">
        <f t="shared" ref="K7975" si="27273">K7974 + 0.5*$F$28</f>
        <v>5.7010821673951807E-3</v>
      </c>
      <c r="L7975">
        <f t="shared" ref="L7975" si="27274">L7974 + 0.5*$F$28</f>
        <v>6.6132583724155328E-2</v>
      </c>
      <c r="N7975">
        <f t="shared" ref="N7975:N7977" si="27275">(0.01*(L7975+10))/(EXP((L7975+10)/10))</f>
        <v>3.6787143191320384E-2</v>
      </c>
      <c r="O7975">
        <f t="shared" ref="O7975:O7977" si="27276" xml:space="preserve"> (0.125*EXP(L7975/80))</f>
        <v>0.12510337488398318</v>
      </c>
      <c r="P7975">
        <f t="shared" ref="P7975:P7977" si="27277">(0.1*(L7975+25))/(EXP((L7975+25)/10))</f>
        <v>0.20439912207250141</v>
      </c>
      <c r="Q7975">
        <f t="shared" ref="Q7975:Q7977" si="27278">(0.125*EXP(L7975/18))</f>
        <v>0.12546009874494071</v>
      </c>
      <c r="R7975">
        <f t="shared" ref="R7975:R7977" si="27279">0.07 * EXP(L7975/20)</f>
        <v>7.0231847148060383E-2</v>
      </c>
      <c r="S7975">
        <f t="shared" ref="S7975:S7977" si="27280">(1/(EXP((L7975+30)/10)+1))</f>
        <v>4.7128000868720279E-2</v>
      </c>
      <c r="T7975">
        <f>(P7975*(1-T7974) - Q7975*T7974)*$F$21*2</f>
        <v>4.0745380662820163E-3</v>
      </c>
      <c r="U7975">
        <f>(N7975*(1-U7974) - O7975*U7974)*$F$21*2</f>
        <v>7.3455368563697914E-4</v>
      </c>
      <c r="V7975">
        <f>(R7975*(1-V7974) - S7975*V7974)*$F$21*2</f>
        <v>1.4029908065766354E-3</v>
      </c>
      <c r="W7975">
        <f>$F$21*(W7974+E7974*(G7974-($E$9*U7974^4*(W7974-$E$3) + $E$11*T7974^3*V7974*(W7974-$E$5) + $E$13*(W7974-$E$7))) /$E$15)*2</f>
        <v>7.1955187405567849E-3</v>
      </c>
    </row>
    <row r="7976" spans="5:23" x14ac:dyDescent="0.25">
      <c r="I7976">
        <f>I7974 + 0.5*$F$28</f>
        <v>7.0339262211422116E-3</v>
      </c>
      <c r="J7976">
        <f t="shared" ref="J7976:L7976" si="27281">J7974 + 0.5*$F$28</f>
        <v>5.3669799459400685E-3</v>
      </c>
      <c r="K7976">
        <f t="shared" si="27281"/>
        <v>5.7010821673951807E-3</v>
      </c>
      <c r="L7976">
        <f t="shared" si="27281"/>
        <v>6.6132583724155328E-2</v>
      </c>
      <c r="N7976">
        <f t="shared" si="27275"/>
        <v>3.6787143191320384E-2</v>
      </c>
      <c r="O7976">
        <f t="shared" si="27276"/>
        <v>0.12510337488398318</v>
      </c>
      <c r="P7976">
        <f t="shared" si="27277"/>
        <v>0.20439912207250141</v>
      </c>
      <c r="Q7976">
        <f t="shared" si="27278"/>
        <v>0.12546009874494071</v>
      </c>
      <c r="R7976">
        <f t="shared" si="27279"/>
        <v>7.0231847148060383E-2</v>
      </c>
      <c r="S7976">
        <f t="shared" si="27280"/>
        <v>4.7128000868720279E-2</v>
      </c>
      <c r="T7976">
        <f>(P7976*(1-T7975) - Q7976*T7975)*$F$21*2</f>
        <v>4.0611019624153324E-3</v>
      </c>
      <c r="U7976">
        <f>(N7976*(1-U7975) - O7976*U7975)*$F$21*2</f>
        <v>7.3336451829196969E-4</v>
      </c>
      <c r="V7976">
        <f>(R7976*(1-V7975) - S7976*V7975)*$F$21*2</f>
        <v>1.4013438472046322E-3</v>
      </c>
      <c r="W7976">
        <f>$F$21*(W7975+E7975*(G7975-($E$9*U7975^4*(W7975-$E$3) + $E$11*T7975^3*V7975*(W7975-$E$5) + $E$13*(W7975-$E$7))) /$E$15)*2</f>
        <v>1.4391037481113571E-4</v>
      </c>
    </row>
    <row r="7977" spans="5:23" x14ac:dyDescent="0.25">
      <c r="I7977">
        <f>I7974 + $F$28</f>
        <v>1.2033926221142213E-2</v>
      </c>
      <c r="J7977">
        <f t="shared" ref="J7977:L7977" si="27282">J7974 + $F$28</f>
        <v>1.0366979945940069E-2</v>
      </c>
      <c r="K7977">
        <f t="shared" si="27282"/>
        <v>1.0701082167395182E-2</v>
      </c>
      <c r="L7977">
        <f t="shared" si="27282"/>
        <v>7.1132583724155332E-2</v>
      </c>
      <c r="N7977">
        <f t="shared" si="27275"/>
        <v>3.6787017812585893E-2</v>
      </c>
      <c r="O7977">
        <f t="shared" si="27276"/>
        <v>0.12511119408926105</v>
      </c>
      <c r="P7977">
        <f t="shared" si="27277"/>
        <v>0.20433769964639348</v>
      </c>
      <c r="Q7977">
        <f t="shared" si="27278"/>
        <v>0.12549495361309965</v>
      </c>
      <c r="R7977">
        <f t="shared" si="27279"/>
        <v>7.0249407304775524E-2</v>
      </c>
      <c r="S7977">
        <f t="shared" si="27280"/>
        <v>4.7105552476110764E-2</v>
      </c>
      <c r="T7977">
        <f t="shared" ref="T7977" si="27283">(P7977*(1-T7976) - Q7977*T7976)*$F$21</f>
        <v>2.0299821561097272E-3</v>
      </c>
      <c r="U7977">
        <f t="shared" ref="U7977" si="27284">(N7977*(1-U7976) - O7977*U7976)*$F$21</f>
        <v>3.6668287408402159E-4</v>
      </c>
      <c r="V7977">
        <f t="shared" ref="V7977" si="27285">(R7977*(1-V7976) - S7977*V7976)*$F$21</f>
        <v>7.0084952653947622E-4</v>
      </c>
      <c r="W7977">
        <f t="shared" ref="W7977" si="27286">$F$21*(W7976+E7976*(G7976-($E$9*U7976^4*(W7976-$E$3) + $E$11*T7976^3*V7976*(W7976-$E$5) + $E$13*(W7976-$E$7))) /$E$15)</f>
        <v>1.439103748111357E-6</v>
      </c>
    </row>
    <row r="7978" spans="5:23" x14ac:dyDescent="0.25">
      <c r="T7978">
        <f>SUM(T7974:T7977)/6</f>
        <v>2.0339196831857874E-3</v>
      </c>
      <c r="U7978">
        <f t="shared" ref="U7978" si="27287">SUM(U7974:U7977)/6</f>
        <v>3.6697993258077961E-4</v>
      </c>
      <c r="V7978">
        <f t="shared" ref="V7978" si="27288">SUM(V7974:V7977)/6</f>
        <v>7.0108404513172641E-4</v>
      </c>
      <c r="W7978">
        <f>SUM(W7974:W7977)/6</f>
        <v>6.1186134207825878E-2</v>
      </c>
    </row>
    <row r="7980" spans="5:23" x14ac:dyDescent="0.25">
      <c r="E7980">
        <f>E7973+0.01</f>
        <v>11.369999999999802</v>
      </c>
      <c r="F7980">
        <v>0.01</v>
      </c>
      <c r="G7980">
        <v>0</v>
      </c>
      <c r="I7980">
        <f>T7978</f>
        <v>2.0339196831857874E-3</v>
      </c>
      <c r="J7980">
        <f t="shared" ref="J7980" si="27289">U7978</f>
        <v>3.6697993258077961E-4</v>
      </c>
      <c r="K7980">
        <f t="shared" ref="K7980" si="27290">V7978</f>
        <v>7.0108404513172641E-4</v>
      </c>
      <c r="L7980">
        <f t="shared" ref="L7980" si="27291">W7978</f>
        <v>6.1186134207825878E-2</v>
      </c>
      <c r="T7980">
        <f>T7978</f>
        <v>2.0339196831857874E-3</v>
      </c>
      <c r="U7980">
        <f t="shared" ref="U7980:W7980" si="27292">U7978</f>
        <v>3.6697993258077961E-4</v>
      </c>
      <c r="V7980">
        <f t="shared" si="27292"/>
        <v>7.0108404513172641E-4</v>
      </c>
      <c r="W7980">
        <f t="shared" si="27292"/>
        <v>6.1186134207825878E-2</v>
      </c>
    </row>
    <row r="7981" spans="5:23" x14ac:dyDescent="0.25">
      <c r="I7981">
        <f>T7978</f>
        <v>2.0339196831857874E-3</v>
      </c>
      <c r="J7981">
        <f t="shared" ref="J7981" si="27293">U7978</f>
        <v>3.6697993258077961E-4</v>
      </c>
      <c r="K7981">
        <f t="shared" ref="K7981" si="27294">V7978</f>
        <v>7.0108404513172641E-4</v>
      </c>
      <c r="L7981">
        <f t="shared" ref="L7981" si="27295">W7978</f>
        <v>6.1186134207825878E-2</v>
      </c>
      <c r="N7981">
        <f>(0.01*(L7981+10))/(EXP((L7981+10)/10))</f>
        <v>3.6787258296610226E-2</v>
      </c>
      <c r="O7981">
        <f xml:space="preserve"> (0.125*EXP(L7981/80))</f>
        <v>0.12509563990401262</v>
      </c>
      <c r="P7981">
        <f>(0.1*(L7981+25))/(EXP((L7981+25)/10))</f>
        <v>0.20445989682098617</v>
      </c>
      <c r="Q7981">
        <f>(0.125*EXP(L7981/18))</f>
        <v>0.12542562670139965</v>
      </c>
      <c r="R7981">
        <f>0.07 * EXP(L7981/20)</f>
        <v>7.0214479381550607E-2</v>
      </c>
      <c r="S7981">
        <f>(1/(EXP((L7981+30)/10)+1))</f>
        <v>4.7150218842633741E-2</v>
      </c>
      <c r="T7981">
        <f>(P7981*(1-T7980) - Q7981*T7980)*$F$21</f>
        <v>2.0378893616149595E-3</v>
      </c>
      <c r="U7981">
        <f>(N7981*(1-U7980) - O7981*U7980)*$F$21</f>
        <v>3.6727850521542588E-4</v>
      </c>
      <c r="V7981">
        <f>(R7981*(1-V7980) - S7981*V7980)*$F$21</f>
        <v>7.0132196864163931E-4</v>
      </c>
      <c r="W7981">
        <f>$F$21*(W7980+E7980*(G7980-($E$9*U7980^4*(W7980-$E$3) + $E$11*T7980^3*V7980*(W7980-$E$5) + $E$13*(W7980-$E$7))) /$E$15)</f>
        <v>0.36009081195658399</v>
      </c>
    </row>
    <row r="7982" spans="5:23" x14ac:dyDescent="0.25">
      <c r="I7982">
        <f>I7981 + 0.5*$F$28</f>
        <v>7.033919683185787E-3</v>
      </c>
      <c r="J7982">
        <f t="shared" ref="J7982" si="27296">J7981 + 0.5*$F$28</f>
        <v>5.36697993258078E-3</v>
      </c>
      <c r="K7982">
        <f t="shared" ref="K7982" si="27297">K7981 + 0.5*$F$28</f>
        <v>5.7010840451317268E-3</v>
      </c>
      <c r="L7982">
        <f t="shared" ref="L7982" si="27298">L7981 + 0.5*$F$28</f>
        <v>6.6186134207825875E-2</v>
      </c>
      <c r="N7982">
        <f t="shared" ref="N7982:N7984" si="27299">(0.01*(L7982+10))/(EXP((L7982+10)/10))</f>
        <v>3.6787141896567337E-2</v>
      </c>
      <c r="O7982">
        <f t="shared" ref="O7982:O7984" si="27300" xml:space="preserve"> (0.125*EXP(L7982/80))</f>
        <v>0.12510345862583913</v>
      </c>
      <c r="P7982">
        <f t="shared" ref="P7982:P7984" si="27301">(0.1*(L7982+25))/(EXP((L7982+25)/10))</f>
        <v>0.20439846417765362</v>
      </c>
      <c r="Q7982">
        <f t="shared" ref="Q7982:Q7984" si="27302">(0.125*EXP(L7982/18))</f>
        <v>0.12546047199266089</v>
      </c>
      <c r="R7982">
        <f t="shared" ref="R7982:R7984" si="27303">0.07 * EXP(L7982/20)</f>
        <v>7.0232035195781334E-2</v>
      </c>
      <c r="S7982">
        <f t="shared" ref="S7982:S7984" si="27304">(1/(EXP((L7982+30)/10)+1))</f>
        <v>4.7127760390401341E-2</v>
      </c>
      <c r="T7982">
        <f>(P7982*(1-T7981) - Q7982*T7981)*$F$21*2</f>
        <v>4.07452496321597E-3</v>
      </c>
      <c r="U7982">
        <f>(N7982*(1-U7981) - O7982*U7981)*$F$21*2</f>
        <v>7.3455365917598082E-4</v>
      </c>
      <c r="V7982">
        <f>(R7982*(1-V7981) - S7982*V7981)*$F$21*2</f>
        <v>1.4029945638580291E-3</v>
      </c>
      <c r="W7982">
        <f>$F$21*(W7981+E7981*(G7981-($E$9*U7981^4*(W7981-$E$3) + $E$11*T7981^3*V7981*(W7981-$E$5) + $E$13*(W7981-$E$7))) /$E$15)*2</f>
        <v>7.2018162391316795E-3</v>
      </c>
    </row>
    <row r="7983" spans="5:23" x14ac:dyDescent="0.25">
      <c r="I7983">
        <f>I7981 + 0.5*$F$28</f>
        <v>7.033919683185787E-3</v>
      </c>
      <c r="J7983">
        <f t="shared" ref="J7983:L7983" si="27305">J7981 + 0.5*$F$28</f>
        <v>5.36697993258078E-3</v>
      </c>
      <c r="K7983">
        <f t="shared" si="27305"/>
        <v>5.7010840451317268E-3</v>
      </c>
      <c r="L7983">
        <f t="shared" si="27305"/>
        <v>6.6186134207825875E-2</v>
      </c>
      <c r="N7983">
        <f t="shared" si="27299"/>
        <v>3.6787141896567337E-2</v>
      </c>
      <c r="O7983">
        <f t="shared" si="27300"/>
        <v>0.12510345862583913</v>
      </c>
      <c r="P7983">
        <f t="shared" si="27301"/>
        <v>0.20439846417765362</v>
      </c>
      <c r="Q7983">
        <f t="shared" si="27302"/>
        <v>0.12546047199266089</v>
      </c>
      <c r="R7983">
        <f t="shared" si="27303"/>
        <v>7.0232035195781334E-2</v>
      </c>
      <c r="S7983">
        <f t="shared" si="27304"/>
        <v>4.7127760390401341E-2</v>
      </c>
      <c r="T7983">
        <f>(P7983*(1-T7982) - Q7983*T7982)*$F$21*2</f>
        <v>4.0610889141577565E-3</v>
      </c>
      <c r="U7983">
        <f>(N7983*(1-U7982) - O7983*U7982)*$F$21*2</f>
        <v>7.3336449127134817E-4</v>
      </c>
      <c r="V7983">
        <f>(R7983*(1-V7982) - S7983*V7982)*$F$21*2</f>
        <v>1.4013476008111684E-3</v>
      </c>
      <c r="W7983">
        <f>$F$21*(W7982+E7982*(G7982-($E$9*U7982^4*(W7982-$E$3) + $E$11*T7982^3*V7982*(W7982-$E$5) + $E$13*(W7982-$E$7))) /$E$15)*2</f>
        <v>1.440363247826336E-4</v>
      </c>
    </row>
    <row r="7984" spans="5:23" x14ac:dyDescent="0.25">
      <c r="I7984">
        <f>I7981 + $F$28</f>
        <v>1.2033919683185788E-2</v>
      </c>
      <c r="J7984">
        <f t="shared" ref="J7984:L7984" si="27306">J7981 + $F$28</f>
        <v>1.036697993258078E-2</v>
      </c>
      <c r="K7984">
        <f t="shared" si="27306"/>
        <v>1.0701084045131726E-2</v>
      </c>
      <c r="L7984">
        <f t="shared" si="27306"/>
        <v>7.118613420782588E-2</v>
      </c>
      <c r="N7984">
        <f t="shared" si="27299"/>
        <v>3.6787016420677901E-2</v>
      </c>
      <c r="O7984">
        <f t="shared" si="27300"/>
        <v>0.12511127783635104</v>
      </c>
      <c r="P7984">
        <f t="shared" si="27301"/>
        <v>0.20433704186218477</v>
      </c>
      <c r="Q7984">
        <f t="shared" si="27302"/>
        <v>0.12549532696451415</v>
      </c>
      <c r="R7984">
        <f t="shared" si="27303"/>
        <v>7.0249595399514281E-2</v>
      </c>
      <c r="S7984">
        <f t="shared" si="27304"/>
        <v>4.7105312106675803E-2</v>
      </c>
      <c r="T7984">
        <f t="shared" ref="T7984" si="27307">(P7984*(1-T7983) - Q7984*T7983)*$F$21</f>
        <v>2.0299756328561224E-3</v>
      </c>
      <c r="U7984">
        <f t="shared" ref="U7984" si="27308">(N7984*(1-U7983) - O7984*U7983)*$F$21</f>
        <v>3.66682859604724E-4</v>
      </c>
      <c r="V7984">
        <f t="shared" ref="V7984" si="27309">(R7984*(1-V7983) - S7984*V7983)*$F$21</f>
        <v>7.0085140381437067E-4</v>
      </c>
      <c r="W7984">
        <f t="shared" ref="W7984" si="27310">$F$21*(W7983+E7983*(G7983-($E$9*U7983^4*(W7983-$E$3) + $E$11*T7983^3*V7983*(W7983-$E$5) + $E$13*(W7983-$E$7))) /$E$15)</f>
        <v>1.4403632478263359E-6</v>
      </c>
    </row>
    <row r="7985" spans="5:23" x14ac:dyDescent="0.25">
      <c r="T7985">
        <f>SUM(T7981:T7984)/6</f>
        <v>2.0339131453074679E-3</v>
      </c>
      <c r="U7985">
        <f t="shared" ref="U7985" si="27311">SUM(U7981:U7984)/6</f>
        <v>3.6697991921124648E-4</v>
      </c>
      <c r="V7985">
        <f t="shared" ref="V7985" si="27312">SUM(V7981:V7984)/6</f>
        <v>7.0108592285420131E-4</v>
      </c>
      <c r="W7985">
        <f>SUM(W7981:W7984)/6</f>
        <v>6.1239684147291029E-2</v>
      </c>
    </row>
    <row r="7987" spans="5:23" x14ac:dyDescent="0.25">
      <c r="E7987">
        <f>E7980+0.01</f>
        <v>11.379999999999802</v>
      </c>
      <c r="F7987">
        <v>0.01</v>
      </c>
      <c r="G7987">
        <v>0</v>
      </c>
      <c r="I7987">
        <f>T7985</f>
        <v>2.0339131453074679E-3</v>
      </c>
      <c r="J7987">
        <f t="shared" ref="J7987" si="27313">U7985</f>
        <v>3.6697991921124648E-4</v>
      </c>
      <c r="K7987">
        <f t="shared" ref="K7987" si="27314">V7985</f>
        <v>7.0108592285420131E-4</v>
      </c>
      <c r="L7987">
        <f t="shared" ref="L7987" si="27315">W7985</f>
        <v>6.1239684147291029E-2</v>
      </c>
      <c r="T7987">
        <f>T7985</f>
        <v>2.0339131453074679E-3</v>
      </c>
      <c r="U7987">
        <f t="shared" ref="U7987:W7987" si="27316">U7985</f>
        <v>3.6697991921124648E-4</v>
      </c>
      <c r="V7987">
        <f t="shared" si="27316"/>
        <v>7.0108592285420131E-4</v>
      </c>
      <c r="W7987">
        <f t="shared" si="27316"/>
        <v>6.1239684147291029E-2</v>
      </c>
    </row>
    <row r="7988" spans="5:23" x14ac:dyDescent="0.25">
      <c r="I7988">
        <f>T7985</f>
        <v>2.0339131453074679E-3</v>
      </c>
      <c r="J7988">
        <f t="shared" ref="J7988" si="27317">U7985</f>
        <v>3.6697991921124648E-4</v>
      </c>
      <c r="K7988">
        <f t="shared" ref="K7988" si="27318">V7985</f>
        <v>7.0108592285420131E-4</v>
      </c>
      <c r="L7988">
        <f t="shared" ref="L7988" si="27319">W7985</f>
        <v>6.1239684147291029E-2</v>
      </c>
      <c r="N7988">
        <f>(0.01*(L7988+10))/(EXP((L7988+10)/10))</f>
        <v>3.6787257098079756E-2</v>
      </c>
      <c r="O7988">
        <f xml:space="preserve"> (0.125*EXP(L7988/80))</f>
        <v>0.12509572363983995</v>
      </c>
      <c r="P7988">
        <f>(0.1*(L7988+25))/(EXP((L7988+25)/10))</f>
        <v>0.20445923882342412</v>
      </c>
      <c r="Q7988">
        <f>(0.125*EXP(L7988/18))</f>
        <v>0.12542599984277231</v>
      </c>
      <c r="R7988">
        <f>0.07 * EXP(L7988/20)</f>
        <v>7.0214667380858312E-2</v>
      </c>
      <c r="S7988">
        <f>(1/(EXP((L7988+30)/10)+1))</f>
        <v>4.7149978258998707E-2</v>
      </c>
      <c r="T7988">
        <f>(P7988*(1-T7987) - Q7988*T7987)*$F$21</f>
        <v>2.0378828090005809E-3</v>
      </c>
      <c r="U7988">
        <f>(N7988*(1-U7987) - O7988*U7987)*$F$21</f>
        <v>3.6727849294886886E-4</v>
      </c>
      <c r="V7988">
        <f>(R7988*(1-V7987) - S7988*V7987)*$F$21</f>
        <v>7.0132384679959432E-4</v>
      </c>
      <c r="W7988">
        <f>$F$21*(W7987+E7987*(G7987-($E$9*U7987^4*(W7987-$E$3) + $E$11*T7987^3*V7987*(W7987-$E$5) + $E$13*(W7987-$E$7))) /$E$15)</f>
        <v>0.3604056836854368</v>
      </c>
    </row>
    <row r="7989" spans="5:23" x14ac:dyDescent="0.25">
      <c r="I7989">
        <f>I7988 + 0.5*$F$28</f>
        <v>7.0339131453074685E-3</v>
      </c>
      <c r="J7989">
        <f t="shared" ref="J7989" si="27320">J7988 + 0.5*$F$28</f>
        <v>5.3669799192112462E-3</v>
      </c>
      <c r="K7989">
        <f t="shared" ref="K7989" si="27321">K7988 + 0.5*$F$28</f>
        <v>5.7010859228542017E-3</v>
      </c>
      <c r="L7989">
        <f t="shared" ref="L7989" si="27322">L7988 + 0.5*$F$28</f>
        <v>6.6239684147291034E-2</v>
      </c>
      <c r="N7989">
        <f t="shared" ref="N7989:N7991" si="27323">(0.01*(L7989+10))/(EXP((L7989+10)/10))</f>
        <v>3.6787140600786417E-2</v>
      </c>
      <c r="O7989">
        <f t="shared" ref="O7989:O7991" si="27324" xml:space="preserve"> (0.125*EXP(L7989/80))</f>
        <v>0.12510354236690011</v>
      </c>
      <c r="P7989">
        <f t="shared" ref="P7989:P7991" si="27325">(0.1*(L7989+25))/(EXP((L7989+25)/10))</f>
        <v>0.20439780629067628</v>
      </c>
      <c r="Q7989">
        <f t="shared" ref="Q7989:Q7991" si="27326">(0.125*EXP(L7989/18))</f>
        <v>0.12546084523769832</v>
      </c>
      <c r="R7989">
        <f t="shared" ref="R7989:R7991" si="27327">0.07 * EXP(L7989/20)</f>
        <v>7.023222324209473E-2</v>
      </c>
      <c r="S7989">
        <f t="shared" ref="S7989:S7991" si="27328">(1/(EXP((L7989+30)/10)+1))</f>
        <v>4.7127519915692632E-2</v>
      </c>
      <c r="T7989">
        <f>(P7989*(1-T7988) - Q7989*T7988)*$F$21*2</f>
        <v>4.0745118603065294E-3</v>
      </c>
      <c r="U7989">
        <f>(N7989*(1-U7988) - O7989*U7988)*$F$21*2</f>
        <v>7.3455363269447167E-4</v>
      </c>
      <c r="V7989">
        <f>(R7989*(1-V7988) - S7989*V7988)*$F$21*2</f>
        <v>1.4029983211112781E-3</v>
      </c>
      <c r="W7989">
        <f>$F$21*(W7988+E7988*(G7988-($E$9*U7988^4*(W7988-$E$3) + $E$11*T7988^3*V7988*(W7988-$E$5) + $E$13*(W7988-$E$7))) /$E$15)*2</f>
        <v>7.2081136737087359E-3</v>
      </c>
    </row>
    <row r="7990" spans="5:23" x14ac:dyDescent="0.25">
      <c r="I7990">
        <f>I7988 + 0.5*$F$28</f>
        <v>7.0339131453074685E-3</v>
      </c>
      <c r="J7990">
        <f t="shared" ref="J7990:L7990" si="27329">J7988 + 0.5*$F$28</f>
        <v>5.3669799192112462E-3</v>
      </c>
      <c r="K7990">
        <f t="shared" si="27329"/>
        <v>5.7010859228542017E-3</v>
      </c>
      <c r="L7990">
        <f t="shared" si="27329"/>
        <v>6.6239684147291034E-2</v>
      </c>
      <c r="N7990">
        <f t="shared" si="27323"/>
        <v>3.6787140600786417E-2</v>
      </c>
      <c r="O7990">
        <f t="shared" si="27324"/>
        <v>0.12510354236690011</v>
      </c>
      <c r="P7990">
        <f t="shared" si="27325"/>
        <v>0.20439780629067628</v>
      </c>
      <c r="Q7990">
        <f t="shared" si="27326"/>
        <v>0.12546084523769832</v>
      </c>
      <c r="R7990">
        <f t="shared" si="27327"/>
        <v>7.023222324209473E-2</v>
      </c>
      <c r="S7990">
        <f t="shared" si="27328"/>
        <v>4.7127519915692632E-2</v>
      </c>
      <c r="T7990">
        <f>(P7990*(1-T7989) - Q7990*T7989)*$F$21*2</f>
        <v>4.0610758660559838E-3</v>
      </c>
      <c r="U7990">
        <f>(N7990*(1-U7989) - O7990*U7989)*$F$21*2</f>
        <v>7.3336446423026222E-4</v>
      </c>
      <c r="V7990">
        <f>(R7990*(1-V7989) - S7990*V7989)*$F$21*2</f>
        <v>1.4013513543895662E-3</v>
      </c>
      <c r="W7990">
        <f>$F$21*(W7989+E7989*(G7989-($E$9*U7989^4*(W7989-$E$3) + $E$11*T7989^3*V7989*(W7989-$E$5) + $E$13*(W7989-$E$7))) /$E$15)*2</f>
        <v>1.4416227347417471E-4</v>
      </c>
    </row>
    <row r="7991" spans="5:23" x14ac:dyDescent="0.25">
      <c r="I7991">
        <f>I7988 + $F$28</f>
        <v>1.2033913145307468E-2</v>
      </c>
      <c r="J7991">
        <f t="shared" ref="J7991:L7991" si="27330">J7988 + $F$28</f>
        <v>1.0366979919211247E-2</v>
      </c>
      <c r="K7991">
        <f t="shared" si="27330"/>
        <v>1.0701085922854202E-2</v>
      </c>
      <c r="L7991">
        <f t="shared" si="27330"/>
        <v>7.1239684147291024E-2</v>
      </c>
      <c r="N7991">
        <f t="shared" si="27323"/>
        <v>3.6787015027744042E-2</v>
      </c>
      <c r="O7991">
        <f t="shared" si="27324"/>
        <v>0.12511136158264599</v>
      </c>
      <c r="P7991">
        <f t="shared" si="27325"/>
        <v>0.20433638408584592</v>
      </c>
      <c r="Q7991">
        <f t="shared" si="27326"/>
        <v>0.12549570031324517</v>
      </c>
      <c r="R7991">
        <f t="shared" si="27327"/>
        <v>7.024978349284515E-2</v>
      </c>
      <c r="S7991">
        <f t="shared" si="27328"/>
        <v>4.7105071740849484E-2</v>
      </c>
      <c r="T7991">
        <f t="shared" ref="T7991" si="27331">(P7991*(1-T7990) - Q7991*T7990)*$F$21</f>
        <v>2.0299691096804184E-3</v>
      </c>
      <c r="U7991">
        <f t="shared" ref="U7991" si="27332">(N7991*(1-U7990) - O7991*U7990)*$F$21</f>
        <v>3.666828451152142E-4</v>
      </c>
      <c r="V7991">
        <f t="shared" ref="V7991" si="27333">(R7991*(1-V7990) - S7991*V7990)*$F$21</f>
        <v>7.0085328107519218E-4</v>
      </c>
      <c r="W7991">
        <f t="shared" ref="W7991" si="27334">$F$21*(W7990+E7990*(G7990-($E$9*U7990^4*(W7990-$E$3) + $E$11*T7990^3*V7990*(W7990-$E$5) + $E$13*(W7990-$E$7))) /$E$15)</f>
        <v>1.4416227347417472E-6</v>
      </c>
    </row>
    <row r="7992" spans="5:23" x14ac:dyDescent="0.25">
      <c r="T7992">
        <f>SUM(T7988:T7991)/6</f>
        <v>2.0339066075072522E-3</v>
      </c>
      <c r="U7992">
        <f t="shared" ref="U7992" si="27335">SUM(U7988:U7991)/6</f>
        <v>3.6697990583146943E-4</v>
      </c>
      <c r="V7992">
        <f t="shared" ref="V7992" si="27336">SUM(V7988:V7991)/6</f>
        <v>7.0108780056260501E-4</v>
      </c>
      <c r="W7992">
        <f>SUM(W7988:W7991)/6</f>
        <v>6.1293233542559077E-2</v>
      </c>
    </row>
    <row r="7994" spans="5:23" x14ac:dyDescent="0.25">
      <c r="E7994">
        <f>E7987+0.01</f>
        <v>11.389999999999802</v>
      </c>
      <c r="F7994">
        <v>0.01</v>
      </c>
      <c r="G7994">
        <v>0</v>
      </c>
      <c r="I7994">
        <f>T7992</f>
        <v>2.0339066075072522E-3</v>
      </c>
      <c r="J7994">
        <f t="shared" ref="J7994" si="27337">U7992</f>
        <v>3.6697990583146943E-4</v>
      </c>
      <c r="K7994">
        <f t="shared" ref="K7994" si="27338">V7992</f>
        <v>7.0108780056260501E-4</v>
      </c>
      <c r="L7994">
        <f t="shared" ref="L7994" si="27339">W7992</f>
        <v>6.1293233542559077E-2</v>
      </c>
      <c r="T7994">
        <f>T7992</f>
        <v>2.0339066075072522E-3</v>
      </c>
      <c r="U7994">
        <f t="shared" ref="U7994:W7994" si="27340">U7992</f>
        <v>3.6697990583146943E-4</v>
      </c>
      <c r="V7994">
        <f t="shared" si="27340"/>
        <v>7.0108780056260501E-4</v>
      </c>
      <c r="W7994">
        <f t="shared" si="27340"/>
        <v>6.1293233542559077E-2</v>
      </c>
    </row>
    <row r="7995" spans="5:23" x14ac:dyDescent="0.25">
      <c r="I7995">
        <f>T7992</f>
        <v>2.0339066075072522E-3</v>
      </c>
      <c r="J7995">
        <f t="shared" ref="J7995" si="27341">U7992</f>
        <v>3.6697990583146943E-4</v>
      </c>
      <c r="K7995">
        <f t="shared" ref="K7995" si="27342">V7992</f>
        <v>7.0108780056260501E-4</v>
      </c>
      <c r="L7995">
        <f t="shared" ref="L7995" si="27343">W7992</f>
        <v>6.1293233542559077E-2</v>
      </c>
      <c r="N7995">
        <f>(0.01*(L7995+10))/(EXP((L7995+10)/10))</f>
        <v>3.6787255898519416E-2</v>
      </c>
      <c r="O7995">
        <f xml:space="preserve"> (0.125*EXP(L7995/80))</f>
        <v>0.12509580737487236</v>
      </c>
      <c r="P7995">
        <f>(0.1*(L7995+25))/(EXP((L7995+25)/10))</f>
        <v>0.20445858083373311</v>
      </c>
      <c r="Q7995">
        <f>(0.125*EXP(L7995/18))</f>
        <v>0.12542637298146306</v>
      </c>
      <c r="R7995">
        <f>0.07 * EXP(L7995/20)</f>
        <v>7.021485537875885E-2</v>
      </c>
      <c r="S7995">
        <f>(1/(EXP((L7995+30)/10)+1))</f>
        <v>4.7149737678975422E-2</v>
      </c>
      <c r="T7995">
        <f>(P7995*(1-T7994) - Q7995*T7994)*$F$21</f>
        <v>2.0378762564645116E-3</v>
      </c>
      <c r="U7995">
        <f>(N7995*(1-U7994) - O7995*U7994)*$F$21</f>
        <v>3.6727848067203632E-4</v>
      </c>
      <c r="V7995">
        <f>(R7995*(1-V7994) - S7995*V7994)*$F$21</f>
        <v>7.0132572494348083E-4</v>
      </c>
      <c r="W7995">
        <f>$F$21*(W7994+E7994*(G7994-($E$9*U7994^4*(W7994-$E$3) + $E$11*T7994^3*V7994*(W7994-$E$5) + $E$13*(W7994-$E$7))) /$E$15)</f>
        <v>0.36072055221444627</v>
      </c>
    </row>
    <row r="7996" spans="5:23" x14ac:dyDescent="0.25">
      <c r="I7996">
        <f>I7995 + 0.5*$F$28</f>
        <v>7.0339066075072523E-3</v>
      </c>
      <c r="J7996">
        <f t="shared" ref="J7996" si="27344">J7995 + 0.5*$F$28</f>
        <v>5.3669799058314697E-3</v>
      </c>
      <c r="K7996">
        <f t="shared" ref="K7996" si="27345">K7995 + 0.5*$F$28</f>
        <v>5.7010878005626054E-3</v>
      </c>
      <c r="L7996">
        <f t="shared" ref="L7996" si="27346">L7995 + 0.5*$F$28</f>
        <v>6.6293233542559074E-2</v>
      </c>
      <c r="N7996">
        <f t="shared" ref="N7996:N7998" si="27347">(0.01*(L7996+10))/(EXP((L7996+10)/10))</f>
        <v>3.6787139303977652E-2</v>
      </c>
      <c r="O7996">
        <f t="shared" ref="O7996:O7998" si="27348" xml:space="preserve"> (0.125*EXP(L7996/80))</f>
        <v>0.12510362610716613</v>
      </c>
      <c r="P7996">
        <f t="shared" ref="P7996:P7998" si="27349">(0.1*(L7996+25))/(EXP((L7996+25)/10))</f>
        <v>0.20439714841156931</v>
      </c>
      <c r="Q7996">
        <f t="shared" ref="Q7996:Q7998" si="27350">(0.125*EXP(L7996/18))</f>
        <v>0.12546121848005309</v>
      </c>
      <c r="R7996">
        <f t="shared" ref="R7996:R7998" si="27351">0.07 * EXP(L7996/20)</f>
        <v>7.0232411287000626E-2</v>
      </c>
      <c r="S7996">
        <f t="shared" ref="S7996:S7998" si="27352">(1/(EXP((L7996+30)/10)+1))</f>
        <v>4.7127279444594071E-2</v>
      </c>
      <c r="T7996">
        <f>(P7996*(1-T7995) - Q7996*T7995)*$F$21*2</f>
        <v>4.0744987575536944E-3</v>
      </c>
      <c r="U7996">
        <f>(N7996*(1-U7995) - O7996*U7995)*$F$21*2</f>
        <v>7.3455360619245223E-4</v>
      </c>
      <c r="V7996">
        <f>(R7996*(1-V7995) - S7996*V7995)*$F$21*2</f>
        <v>1.4030020783363827E-3</v>
      </c>
      <c r="W7996">
        <f>$F$21*(W7995+E7995*(G7995-($E$9*U7995^4*(W7995-$E$3) + $E$11*T7995^3*V7995*(W7995-$E$5) + $E$13*(W7995-$E$7))) /$E$15)*2</f>
        <v>7.2144110442889254E-3</v>
      </c>
    </row>
    <row r="7997" spans="5:23" x14ac:dyDescent="0.25">
      <c r="I7997">
        <f>I7995 + 0.5*$F$28</f>
        <v>7.0339066075072523E-3</v>
      </c>
      <c r="J7997">
        <f t="shared" ref="J7997:L7997" si="27353">J7995 + 0.5*$F$28</f>
        <v>5.3669799058314697E-3</v>
      </c>
      <c r="K7997">
        <f t="shared" si="27353"/>
        <v>5.7010878005626054E-3</v>
      </c>
      <c r="L7997">
        <f t="shared" si="27353"/>
        <v>6.6293233542559074E-2</v>
      </c>
      <c r="N7997">
        <f t="shared" si="27347"/>
        <v>3.6787139303977652E-2</v>
      </c>
      <c r="O7997">
        <f t="shared" si="27348"/>
        <v>0.12510362610716613</v>
      </c>
      <c r="P7997">
        <f t="shared" si="27349"/>
        <v>0.20439714841156931</v>
      </c>
      <c r="Q7997">
        <f t="shared" si="27350"/>
        <v>0.12546121848005309</v>
      </c>
      <c r="R7997">
        <f t="shared" si="27351"/>
        <v>7.0232411287000626E-2</v>
      </c>
      <c r="S7997">
        <f t="shared" si="27352"/>
        <v>4.7127279444594071E-2</v>
      </c>
      <c r="T7997">
        <f>(P7997*(1-T7996) - Q7997*T7996)*$F$21*2</f>
        <v>4.0610628181100136E-3</v>
      </c>
      <c r="U7997">
        <f>(N7997*(1-U7996) - O7997*U7996)*$F$21*2</f>
        <v>7.3336443716871293E-4</v>
      </c>
      <c r="V7997">
        <f>(R7997*(1-V7996) - S7997*V7996)*$F$21*2</f>
        <v>1.4013551079398257E-3</v>
      </c>
      <c r="W7997">
        <f>$F$21*(W7996+E7996*(G7996-($E$9*U7996^4*(W7996-$E$3) + $E$11*T7996^3*V7996*(W7996-$E$5) + $E$13*(W7996-$E$7))) /$E$15)*2</f>
        <v>1.4428822088577851E-4</v>
      </c>
    </row>
    <row r="7998" spans="5:23" x14ac:dyDescent="0.25">
      <c r="I7998">
        <f>I7995 + $F$28</f>
        <v>1.2033906607507253E-2</v>
      </c>
      <c r="J7998">
        <f t="shared" ref="J7998:L7998" si="27354">J7995 + $F$28</f>
        <v>1.0366979905831469E-2</v>
      </c>
      <c r="K7998">
        <f t="shared" si="27354"/>
        <v>1.0701087800562606E-2</v>
      </c>
      <c r="L7998">
        <f t="shared" si="27354"/>
        <v>7.1293233542559079E-2</v>
      </c>
      <c r="N7998">
        <f t="shared" si="27347"/>
        <v>3.6787013633784386E-2</v>
      </c>
      <c r="O7998">
        <f t="shared" si="27348"/>
        <v>0.12511144532814594</v>
      </c>
      <c r="P7998">
        <f t="shared" si="27349"/>
        <v>0.2043357263173769</v>
      </c>
      <c r="Q7998">
        <f t="shared" si="27350"/>
        <v>0.12549607365929277</v>
      </c>
      <c r="R7998">
        <f t="shared" si="27351"/>
        <v>7.0249971584768131E-2</v>
      </c>
      <c r="S7998">
        <f t="shared" si="27352"/>
        <v>4.710483137863173E-2</v>
      </c>
      <c r="T7998">
        <f t="shared" ref="T7998" si="27355">(P7998*(1-T7997) - Q7998*T7997)*$F$21</f>
        <v>2.0299625865826134E-3</v>
      </c>
      <c r="U7998">
        <f t="shared" ref="U7998" si="27356">(N7998*(1-U7997) - O7998*U7997)*$F$21</f>
        <v>3.6668283061549285E-4</v>
      </c>
      <c r="V7998">
        <f t="shared" ref="V7998" si="27357">(R7998*(1-V7997) - S7998*V7997)*$F$21</f>
        <v>7.0085515832194096E-4</v>
      </c>
      <c r="W7998">
        <f t="shared" ref="W7998" si="27358">$F$21*(W7997+E7997*(G7997-($E$9*U7997^4*(W7997-$E$3) + $E$11*T7997^3*V7997*(W7997-$E$5) + $E$13*(W7997-$E$7))) /$E$15)</f>
        <v>1.4428822088577852E-6</v>
      </c>
    </row>
    <row r="7999" spans="5:23" x14ac:dyDescent="0.25">
      <c r="T7999">
        <f>SUM(T7995:T7998)/6</f>
        <v>2.033900069785139E-3</v>
      </c>
      <c r="U7999">
        <f t="shared" ref="U7999" si="27359">SUM(U7995:U7998)/6</f>
        <v>3.6697989244144905E-4</v>
      </c>
      <c r="V7999">
        <f t="shared" ref="V7999" si="27360">SUM(V7995:V7998)/6</f>
        <v>7.0108967825693836E-4</v>
      </c>
      <c r="W7999">
        <f>SUM(W7995:W7998)/6</f>
        <v>6.1346782393638312E-2</v>
      </c>
    </row>
    <row r="8001" spans="5:23" x14ac:dyDescent="0.25">
      <c r="E8001">
        <f>E7994+0.01</f>
        <v>11.399999999999801</v>
      </c>
      <c r="F8001">
        <v>0.01</v>
      </c>
      <c r="G8001">
        <v>0</v>
      </c>
      <c r="I8001">
        <f>T7999</f>
        <v>2.033900069785139E-3</v>
      </c>
      <c r="J8001">
        <f t="shared" ref="J8001" si="27361">U7999</f>
        <v>3.6697989244144905E-4</v>
      </c>
      <c r="K8001">
        <f t="shared" ref="K8001" si="27362">V7999</f>
        <v>7.0108967825693836E-4</v>
      </c>
      <c r="L8001">
        <f t="shared" ref="L8001" si="27363">W7999</f>
        <v>6.1346782393638312E-2</v>
      </c>
      <c r="T8001">
        <f>T7999</f>
        <v>2.033900069785139E-3</v>
      </c>
      <c r="U8001">
        <f t="shared" ref="U8001:W8001" si="27364">U7999</f>
        <v>3.6697989244144905E-4</v>
      </c>
      <c r="V8001">
        <f t="shared" si="27364"/>
        <v>7.0108967825693836E-4</v>
      </c>
      <c r="W8001">
        <f t="shared" si="27364"/>
        <v>6.1346782393638312E-2</v>
      </c>
    </row>
    <row r="8002" spans="5:23" x14ac:dyDescent="0.25">
      <c r="I8002">
        <f>T7999</f>
        <v>2.033900069785139E-3</v>
      </c>
      <c r="J8002">
        <f t="shared" ref="J8002" si="27365">U7999</f>
        <v>3.6697989244144905E-4</v>
      </c>
      <c r="K8002">
        <f t="shared" ref="K8002" si="27366">V7999</f>
        <v>7.0108967825693836E-4</v>
      </c>
      <c r="L8002">
        <f t="shared" ref="L8002" si="27367">W7999</f>
        <v>6.1346782393638312E-2</v>
      </c>
      <c r="N8002">
        <f>(0.01*(L8002+10))/(EXP((L8002+10)/10))</f>
        <v>3.6787254697929241E-2</v>
      </c>
      <c r="O8002">
        <f xml:space="preserve"> (0.125*EXP(L8002/80))</f>
        <v>0.12509589110910987</v>
      </c>
      <c r="P8002">
        <f>(0.1*(L8002+25))/(EXP((L8002+25)/10))</f>
        <v>0.20445792285191283</v>
      </c>
      <c r="Q8002">
        <f>(0.125*EXP(L8002/18))</f>
        <v>0.12542674611747187</v>
      </c>
      <c r="R8002">
        <f>0.07 * EXP(L8002/20)</f>
        <v>7.0215043375252237E-2</v>
      </c>
      <c r="S8002">
        <f>(1/(EXP((L8002+30)/10)+1))</f>
        <v>4.7149497102563782E-2</v>
      </c>
      <c r="T8002">
        <f>(P8002*(1-T8001) - Q8002*T8001)*$F$21</f>
        <v>2.0378697040067495E-3</v>
      </c>
      <c r="U8002">
        <f>(N8002*(1-U8001) - O8002*U8001)*$F$21</f>
        <v>3.6727846838492889E-4</v>
      </c>
      <c r="V8002">
        <f>(R8002*(1-V8001) - S8002*V8001)*$F$21</f>
        <v>7.0132760307329873E-4</v>
      </c>
      <c r="W8002">
        <f>$F$21*(W8001+E8001*(G8001-($E$9*U8001^4*(W8001-$E$3) + $E$11*T8001^3*V8001*(W8001-$E$5) + $E$13*(W8001-$E$7))) /$E$15)</f>
        <v>0.36103541754366142</v>
      </c>
    </row>
    <row r="8003" spans="5:23" x14ac:dyDescent="0.25">
      <c r="I8003">
        <f>I8002 + 0.5*$F$28</f>
        <v>7.0339000697851387E-3</v>
      </c>
      <c r="J8003">
        <f t="shared" ref="J8003" si="27368">J8002 + 0.5*$F$28</f>
        <v>5.3669798924414489E-3</v>
      </c>
      <c r="K8003">
        <f t="shared" ref="K8003" si="27369">K8002 + 0.5*$F$28</f>
        <v>5.7010896782569388E-3</v>
      </c>
      <c r="L8003">
        <f t="shared" ref="L8003" si="27370">L8002 + 0.5*$F$28</f>
        <v>6.6346782393638309E-2</v>
      </c>
      <c r="N8003">
        <f t="shared" ref="N8003:N8005" si="27371">(0.01*(L8003+10))/(EXP((L8003+10)/10))</f>
        <v>3.6787138006141105E-2</v>
      </c>
      <c r="O8003">
        <f t="shared" ref="O8003:O8005" si="27372" xml:space="preserve"> (0.125*EXP(L8003/80))</f>
        <v>0.12510370984663721</v>
      </c>
      <c r="P8003">
        <f t="shared" ref="P8003:P8005" si="27373">(0.1*(L8003+25))/(EXP((L8003+25)/10))</f>
        <v>0.20439649054033257</v>
      </c>
      <c r="Q8003">
        <f t="shared" ref="Q8003:Q8005" si="27374">(0.125*EXP(L8003/18))</f>
        <v>0.12546159171972521</v>
      </c>
      <c r="R8003">
        <f t="shared" ref="R8003:R8005" si="27375">0.07 * EXP(L8003/20)</f>
        <v>7.023259933049901E-2</v>
      </c>
      <c r="S8003">
        <f t="shared" ref="S8003:S8005" si="27376">(1/(EXP((L8003+30)/10)+1))</f>
        <v>4.7127038977105587E-2</v>
      </c>
      <c r="T8003">
        <f>(P8003*(1-T8002) - Q8003*T8002)*$F$21*2</f>
        <v>4.0744856549574607E-3</v>
      </c>
      <c r="U8003">
        <f>(N8003*(1-U8002) - O8003*U8002)*$F$21*2</f>
        <v>7.3455357966992403E-4</v>
      </c>
      <c r="V8003">
        <f>(R8003*(1-V8002) - S8003*V8002)*$F$21*2</f>
        <v>1.4030058355333438E-3</v>
      </c>
      <c r="W8003">
        <f>$F$21*(W8002+E8002*(G8002-($E$9*U8002^4*(W8002-$E$3) + $E$11*T8002^3*V8002*(W8002-$E$5) + $E$13*(W8002-$E$7))) /$E$15)*2</f>
        <v>7.2207083508732282E-3</v>
      </c>
    </row>
    <row r="8004" spans="5:23" x14ac:dyDescent="0.25">
      <c r="I8004">
        <f>I8002 + 0.5*$F$28</f>
        <v>7.0339000697851387E-3</v>
      </c>
      <c r="J8004">
        <f t="shared" ref="J8004:L8004" si="27377">J8002 + 0.5*$F$28</f>
        <v>5.3669798924414489E-3</v>
      </c>
      <c r="K8004">
        <f t="shared" si="27377"/>
        <v>5.7010896782569388E-3</v>
      </c>
      <c r="L8004">
        <f t="shared" si="27377"/>
        <v>6.6346782393638309E-2</v>
      </c>
      <c r="N8004">
        <f t="shared" si="27371"/>
        <v>3.6787138006141105E-2</v>
      </c>
      <c r="O8004">
        <f t="shared" si="27372"/>
        <v>0.12510370984663721</v>
      </c>
      <c r="P8004">
        <f t="shared" si="27373"/>
        <v>0.20439649054033257</v>
      </c>
      <c r="Q8004">
        <f t="shared" si="27374"/>
        <v>0.12546159171972521</v>
      </c>
      <c r="R8004">
        <f t="shared" si="27375"/>
        <v>7.023259933049901E-2</v>
      </c>
      <c r="S8004">
        <f t="shared" si="27376"/>
        <v>4.7127038977105587E-2</v>
      </c>
      <c r="T8004">
        <f>(P8004*(1-T8003) - Q8004*T8003)*$F$21*2</f>
        <v>4.0610497703198432E-3</v>
      </c>
      <c r="U8004">
        <f>(N8004*(1-U8003) - O8004*U8003)*$F$21*2</f>
        <v>7.3336441008670105E-4</v>
      </c>
      <c r="V8004">
        <f>(R8004*(1-V8003) - S8004*V8003)*$F$21*2</f>
        <v>1.4013588614619475E-3</v>
      </c>
      <c r="W8004">
        <f>$F$21*(W8003+E8003*(G8003-($E$9*U8003^4*(W8003-$E$3) + $E$11*T8003^3*V8003*(W8003-$E$5) + $E$13*(W8003-$E$7))) /$E$15)*2</f>
        <v>1.4441416701746457E-4</v>
      </c>
    </row>
    <row r="8005" spans="5:23" x14ac:dyDescent="0.25">
      <c r="I8005">
        <f>I8002 + $F$28</f>
        <v>1.203390006978514E-2</v>
      </c>
      <c r="J8005">
        <f t="shared" ref="J8005:L8005" si="27378">J8002 + $F$28</f>
        <v>1.0366979892441449E-2</v>
      </c>
      <c r="K8005">
        <f t="shared" si="27378"/>
        <v>1.0701089678256939E-2</v>
      </c>
      <c r="L8005">
        <f t="shared" si="27378"/>
        <v>7.1346782393638314E-2</v>
      </c>
      <c r="N8005">
        <f t="shared" si="27371"/>
        <v>3.6787012238798961E-2</v>
      </c>
      <c r="O8005">
        <f t="shared" si="27372"/>
        <v>0.12511152907285089</v>
      </c>
      <c r="P8005">
        <f t="shared" si="27373"/>
        <v>0.20433506855677747</v>
      </c>
      <c r="Q8005">
        <f t="shared" si="27374"/>
        <v>0.12549644700265697</v>
      </c>
      <c r="R8005">
        <f t="shared" si="27375"/>
        <v>7.0250159675283266E-2</v>
      </c>
      <c r="S8005">
        <f t="shared" si="27376"/>
        <v>4.7104591020022464E-2</v>
      </c>
      <c r="T8005">
        <f t="shared" ref="T8005" si="27379">(P8005*(1-T8004) - Q8005*T8004)*$F$21</f>
        <v>2.0299560635627057E-3</v>
      </c>
      <c r="U8005">
        <f t="shared" ref="U8005" si="27380">(N8005*(1-U8004) - O8005*U8004)*$F$21</f>
        <v>3.6668281610556042E-4</v>
      </c>
      <c r="V8005">
        <f t="shared" ref="V8005" si="27381">(R8005*(1-V8004) - S8005*V8004)*$F$21</f>
        <v>7.0085703555461745E-4</v>
      </c>
      <c r="W8005">
        <f t="shared" ref="W8005" si="27382">$F$21*(W8004+E8004*(G8004-($E$9*U8004^4*(W8004-$E$3) + $E$11*T8004^3*V8004*(W8004-$E$5) + $E$13*(W8004-$E$7))) /$E$15)</f>
        <v>1.4441416701746457E-6</v>
      </c>
    </row>
    <row r="8006" spans="5:23" x14ac:dyDescent="0.25">
      <c r="T8006">
        <f>SUM(T8002:T8005)/6</f>
        <v>2.0338935321411265E-3</v>
      </c>
      <c r="U8006">
        <f t="shared" ref="U8006" si="27383">SUM(U8002:U8005)/6</f>
        <v>3.6697987904118573E-4</v>
      </c>
      <c r="V8006">
        <f t="shared" ref="V8006" si="27384">SUM(V8002:V8005)/6</f>
        <v>7.0109155593720126E-4</v>
      </c>
      <c r="W8006">
        <f>SUM(W8002:W8005)/6</f>
        <v>6.1400330700537048E-2</v>
      </c>
    </row>
    <row r="8008" spans="5:23" x14ac:dyDescent="0.25">
      <c r="E8008">
        <f>E8001+0.01</f>
        <v>11.409999999999801</v>
      </c>
      <c r="F8008">
        <v>0.01</v>
      </c>
      <c r="G8008">
        <v>0</v>
      </c>
      <c r="I8008">
        <f>T8006</f>
        <v>2.0338935321411265E-3</v>
      </c>
      <c r="J8008">
        <f t="shared" ref="J8008" si="27385">U8006</f>
        <v>3.6697987904118573E-4</v>
      </c>
      <c r="K8008">
        <f t="shared" ref="K8008" si="27386">V8006</f>
        <v>7.0109155593720126E-4</v>
      </c>
      <c r="L8008">
        <f t="shared" ref="L8008" si="27387">W8006</f>
        <v>6.1400330700537048E-2</v>
      </c>
      <c r="T8008">
        <f>T8006</f>
        <v>2.0338935321411265E-3</v>
      </c>
      <c r="U8008">
        <f t="shared" ref="U8008:W8008" si="27388">U8006</f>
        <v>3.6697987904118573E-4</v>
      </c>
      <c r="V8008">
        <f t="shared" si="27388"/>
        <v>7.0109155593720126E-4</v>
      </c>
      <c r="W8008">
        <f t="shared" si="27388"/>
        <v>6.1400330700537048E-2</v>
      </c>
    </row>
    <row r="8009" spans="5:23" x14ac:dyDescent="0.25">
      <c r="I8009">
        <f>T8006</f>
        <v>2.0338935321411265E-3</v>
      </c>
      <c r="J8009">
        <f t="shared" ref="J8009" si="27389">U8006</f>
        <v>3.6697987904118573E-4</v>
      </c>
      <c r="K8009">
        <f t="shared" ref="K8009" si="27390">V8006</f>
        <v>7.0109155593720126E-4</v>
      </c>
      <c r="L8009">
        <f t="shared" ref="L8009" si="27391">W8006</f>
        <v>6.1400330700537048E-2</v>
      </c>
      <c r="N8009">
        <f>(0.01*(L8009+10))/(EXP((L8009+10)/10))</f>
        <v>3.6787253496309277E-2</v>
      </c>
      <c r="O8009">
        <f xml:space="preserve"> (0.125*EXP(L8009/80))</f>
        <v>0.12509597484255253</v>
      </c>
      <c r="P8009">
        <f>(0.1*(L8009+25))/(EXP((L8009+25)/10))</f>
        <v>0.20445726487796312</v>
      </c>
      <c r="Q8009">
        <f>(0.125*EXP(L8009/18))</f>
        <v>0.1254271192507988</v>
      </c>
      <c r="R8009">
        <f>0.07 * EXP(L8009/20)</f>
        <v>7.0215231370338471E-2</v>
      </c>
      <c r="S8009">
        <f>(1/(EXP((L8009+30)/10)+1))</f>
        <v>4.7149256529763706E-2</v>
      </c>
      <c r="T8009">
        <f>(P8009*(1-T8008) - Q8009*T8008)*$F$21</f>
        <v>2.0378631516272928E-3</v>
      </c>
      <c r="U8009">
        <f>(N8009*(1-U8008) - O8009*U8008)*$F$21</f>
        <v>3.6727845608754681E-4</v>
      </c>
      <c r="V8009">
        <f>(R8009*(1-V8008) - S8009*V8008)*$F$21</f>
        <v>7.0132948118904824E-4</v>
      </c>
      <c r="W8009">
        <f>$F$21*(W8008+E8008*(G8008-($E$9*U8008^4*(W8008-$E$3) + $E$11*T8008^3*V8008*(W8008-$E$5) + $E$13*(W8008-$E$7))) /$E$15)</f>
        <v>0.36135027967313071</v>
      </c>
    </row>
    <row r="8010" spans="5:23" x14ac:dyDescent="0.25">
      <c r="I8010">
        <f>I8009 + 0.5*$F$28</f>
        <v>7.0338935321411266E-3</v>
      </c>
      <c r="J8010">
        <f t="shared" ref="J8010" si="27392">J8009 + 0.5*$F$28</f>
        <v>5.3669798790411862E-3</v>
      </c>
      <c r="K8010">
        <f t="shared" ref="K8010" si="27393">K8009 + 0.5*$F$28</f>
        <v>5.7010915559372009E-3</v>
      </c>
      <c r="L8010">
        <f t="shared" ref="L8010" si="27394">L8009 + 0.5*$F$28</f>
        <v>6.6400330700537052E-2</v>
      </c>
      <c r="N8010">
        <f t="shared" ref="N8010:N8012" si="27395">(0.01*(L8010+10))/(EXP((L8010+10)/10))</f>
        <v>3.6787136707276777E-2</v>
      </c>
      <c r="O8010">
        <f t="shared" ref="O8010:O8012" si="27396" xml:space="preserve"> (0.125*EXP(L8010/80))</f>
        <v>0.12510379358531334</v>
      </c>
      <c r="P8010">
        <f t="shared" ref="P8010:P8012" si="27397">(0.1*(L8010+25))/(EXP((L8010+25)/10))</f>
        <v>0.20439583267696596</v>
      </c>
      <c r="Q8010">
        <f t="shared" ref="Q8010:Q8012" si="27398">(0.125*EXP(L8010/18))</f>
        <v>0.12546196495671466</v>
      </c>
      <c r="R8010">
        <f t="shared" ref="R8010:R8012" si="27399">0.07 * EXP(L8010/20)</f>
        <v>7.0232787372589908E-2</v>
      </c>
      <c r="S8010">
        <f t="shared" ref="S8010:S8012" si="27400">(1/(EXP((L8010+30)/10)+1))</f>
        <v>4.712679851322709E-2</v>
      </c>
      <c r="T8010">
        <f>(P8010*(1-T8009) - Q8010*T8009)*$F$21*2</f>
        <v>4.0744725525178275E-3</v>
      </c>
      <c r="U8010">
        <f>(N8010*(1-U8009) - O8010*U8009)*$F$21*2</f>
        <v>7.3455355312688683E-4</v>
      </c>
      <c r="V8010">
        <f>(R8010*(1-V8009) - S8010*V8009)*$F$21*2</f>
        <v>1.403009592702161E-3</v>
      </c>
      <c r="W8010">
        <f>$F$21*(W8009+E8009*(G8009-($E$9*U8009^4*(W8009-$E$3) + $E$11*T8009^3*V8009*(W8009-$E$5) + $E$13*(W8009-$E$7))) /$E$15)*2</f>
        <v>7.227005593462614E-3</v>
      </c>
    </row>
    <row r="8011" spans="5:23" x14ac:dyDescent="0.25">
      <c r="I8011">
        <f>I8009 + 0.5*$F$28</f>
        <v>7.0338935321411266E-3</v>
      </c>
      <c r="J8011">
        <f t="shared" ref="J8011:L8011" si="27401">J8009 + 0.5*$F$28</f>
        <v>5.3669798790411862E-3</v>
      </c>
      <c r="K8011">
        <f t="shared" si="27401"/>
        <v>5.7010915559372009E-3</v>
      </c>
      <c r="L8011">
        <f t="shared" si="27401"/>
        <v>6.6400330700537052E-2</v>
      </c>
      <c r="N8011">
        <f t="shared" si="27395"/>
        <v>3.6787136707276777E-2</v>
      </c>
      <c r="O8011">
        <f t="shared" si="27396"/>
        <v>0.12510379358531334</v>
      </c>
      <c r="P8011">
        <f t="shared" si="27397"/>
        <v>0.20439583267696596</v>
      </c>
      <c r="Q8011">
        <f t="shared" si="27398"/>
        <v>0.12546196495671466</v>
      </c>
      <c r="R8011">
        <f t="shared" si="27399"/>
        <v>7.0232787372589908E-2</v>
      </c>
      <c r="S8011">
        <f t="shared" si="27400"/>
        <v>4.712679851322709E-2</v>
      </c>
      <c r="T8011">
        <f>(P8011*(1-T8010) - Q8011*T8010)*$F$21*2</f>
        <v>4.061036722685471E-3</v>
      </c>
      <c r="U8011">
        <f>(N8011*(1-U8010) - O8011*U8010)*$F$21*2</f>
        <v>7.3336438298422682E-4</v>
      </c>
      <c r="V8011">
        <f>(R8011*(1-V8010) - S8011*V8010)*$F$21*2</f>
        <v>1.4013626149559312E-3</v>
      </c>
      <c r="W8011">
        <f>$F$21*(W8010+E8010*(G8010-($E$9*U8010^4*(W8010-$E$3) + $E$11*T8010^3*V8010*(W8010-$E$5) + $E$13*(W8010-$E$7))) /$E$15)*2</f>
        <v>1.4454011186925227E-4</v>
      </c>
    </row>
    <row r="8012" spans="5:23" x14ac:dyDescent="0.25">
      <c r="I8012">
        <f>I8009 + $F$28</f>
        <v>1.2033893532141127E-2</v>
      </c>
      <c r="J8012">
        <f t="shared" ref="J8012:L8012" si="27402">J8009 + $F$28</f>
        <v>1.0366979879041185E-2</v>
      </c>
      <c r="K8012">
        <f t="shared" si="27402"/>
        <v>1.0701091555937202E-2</v>
      </c>
      <c r="L8012">
        <f t="shared" si="27402"/>
        <v>7.1400330700537043E-2</v>
      </c>
      <c r="N8012">
        <f t="shared" si="27395"/>
        <v>3.6787010842787814E-2</v>
      </c>
      <c r="O8012">
        <f t="shared" si="27396"/>
        <v>0.12511161281676086</v>
      </c>
      <c r="P8012">
        <f t="shared" si="27397"/>
        <v>0.20433441080404768</v>
      </c>
      <c r="Q8012">
        <f t="shared" si="27398"/>
        <v>0.12549682034333778</v>
      </c>
      <c r="R8012">
        <f t="shared" si="27399"/>
        <v>7.0250347764390569E-2</v>
      </c>
      <c r="S8012">
        <f t="shared" si="27400"/>
        <v>4.7104350665021624E-2</v>
      </c>
      <c r="T8012">
        <f t="shared" ref="T8012" si="27403">(P8012*(1-T8011) - Q8012*T8011)*$F$21</f>
        <v>2.0299495406206963E-3</v>
      </c>
      <c r="U8012">
        <f t="shared" ref="U8012" si="27404">(N8012*(1-U8011) - O8012*U8011)*$F$21</f>
        <v>3.6668280158541736E-4</v>
      </c>
      <c r="V8012">
        <f t="shared" ref="V8012" si="27405">(R8012*(1-V8011) - S8012*V8011)*$F$21</f>
        <v>7.0085891277322165E-4</v>
      </c>
      <c r="W8012">
        <f t="shared" ref="W8012" si="27406">$F$21*(W8011+E8011*(G8011-($E$9*U8011^4*(W8011-$E$3) + $E$11*T8011^3*V8011*(W8011-$E$5) + $E$13*(W8011-$E$7))) /$E$15)</f>
        <v>1.4454011186925227E-6</v>
      </c>
    </row>
    <row r="8013" spans="5:23" x14ac:dyDescent="0.25">
      <c r="T8013">
        <f>SUM(T8009:T8012)/6</f>
        <v>2.0338869945752147E-3</v>
      </c>
      <c r="U8013">
        <f t="shared" ref="U8013" si="27407">SUM(U8009:U8012)/6</f>
        <v>3.6697986563067963E-4</v>
      </c>
      <c r="V8013">
        <f t="shared" ref="V8013" si="27408">SUM(V8009:V8012)/6</f>
        <v>7.0109343360339382E-4</v>
      </c>
      <c r="W8013">
        <f>SUM(W8009:W8012)/6</f>
        <v>6.1453878463263549E-2</v>
      </c>
    </row>
    <row r="8015" spans="5:23" x14ac:dyDescent="0.25">
      <c r="E8015">
        <f>E8008+0.01</f>
        <v>11.419999999999801</v>
      </c>
      <c r="F8015">
        <v>0.01</v>
      </c>
      <c r="G8015">
        <v>0</v>
      </c>
      <c r="I8015">
        <f>T8013</f>
        <v>2.0338869945752147E-3</v>
      </c>
      <c r="J8015">
        <f t="shared" ref="J8015" si="27409">U8013</f>
        <v>3.6697986563067963E-4</v>
      </c>
      <c r="K8015">
        <f t="shared" ref="K8015" si="27410">V8013</f>
        <v>7.0109343360339382E-4</v>
      </c>
      <c r="L8015">
        <f t="shared" ref="L8015" si="27411">W8013</f>
        <v>6.1453878463263549E-2</v>
      </c>
      <c r="T8015">
        <f>T8013</f>
        <v>2.0338869945752147E-3</v>
      </c>
      <c r="U8015">
        <f t="shared" ref="U8015:W8015" si="27412">U8013</f>
        <v>3.6697986563067963E-4</v>
      </c>
      <c r="V8015">
        <f t="shared" si="27412"/>
        <v>7.0109343360339382E-4</v>
      </c>
      <c r="W8015">
        <f t="shared" si="27412"/>
        <v>6.1453878463263549E-2</v>
      </c>
    </row>
    <row r="8016" spans="5:23" x14ac:dyDescent="0.25">
      <c r="I8016">
        <f>T8013</f>
        <v>2.0338869945752147E-3</v>
      </c>
      <c r="J8016">
        <f t="shared" ref="J8016" si="27413">U8013</f>
        <v>3.6697986563067963E-4</v>
      </c>
      <c r="K8016">
        <f t="shared" ref="K8016" si="27414">V8013</f>
        <v>7.0109343360339382E-4</v>
      </c>
      <c r="L8016">
        <f t="shared" ref="L8016" si="27415">W8013</f>
        <v>6.1453878463263549E-2</v>
      </c>
      <c r="N8016">
        <f>(0.01*(L8016+10))/(EXP((L8016+10)/10))</f>
        <v>3.6787252293659582E-2</v>
      </c>
      <c r="O8016">
        <f xml:space="preserve"> (0.125*EXP(L8016/80))</f>
        <v>0.12509605857520029</v>
      </c>
      <c r="P8016">
        <f>(0.1*(L8016+25))/(EXP((L8016+25)/10))</f>
        <v>0.20445660691188394</v>
      </c>
      <c r="Q8016">
        <f>(0.125*EXP(L8016/18))</f>
        <v>0.12542749238144388</v>
      </c>
      <c r="R8016">
        <f>0.07 * EXP(L8016/20)</f>
        <v>7.0215419364017609E-2</v>
      </c>
      <c r="S8016">
        <f>(1/(EXP((L8016+30)/10)+1))</f>
        <v>4.7149015960575108E-2</v>
      </c>
      <c r="T8016">
        <f>(P8016*(1-T8015) - Q8016*T8015)*$F$21</f>
        <v>2.037856599326141E-3</v>
      </c>
      <c r="U8016">
        <f>(N8016*(1-U8015) - O8016*U8015)*$F$21</f>
        <v>3.6727844377989073E-4</v>
      </c>
      <c r="V8016">
        <f>(R8016*(1-V8015) - S8016*V8015)*$F$21</f>
        <v>7.0133135929072968E-4</v>
      </c>
      <c r="W8016">
        <f>$F$21*(W8015+E8015*(G8015-($E$9*U8015^4*(W8015-$E$3) + $E$11*T8015^3*V8015*(W8015-$E$5) + $E$13*(W8015-$E$7))) /$E$15)</f>
        <v>0.36166513860290317</v>
      </c>
    </row>
    <row r="8017" spans="5:23" x14ac:dyDescent="0.25">
      <c r="I8017">
        <f>I8016 + 0.5*$F$28</f>
        <v>7.0338869945752152E-3</v>
      </c>
      <c r="J8017">
        <f t="shared" ref="J8017" si="27416">J8016 + 0.5*$F$28</f>
        <v>5.36697986563068E-3</v>
      </c>
      <c r="K8017">
        <f t="shared" ref="K8017" si="27417">K8016 + 0.5*$F$28</f>
        <v>5.7010934336033936E-3</v>
      </c>
      <c r="L8017">
        <f t="shared" ref="L8017" si="27418">L8016 + 0.5*$F$28</f>
        <v>6.6453878463263547E-2</v>
      </c>
      <c r="N8017">
        <f t="shared" ref="N8017:N8019" si="27419">(0.01*(L8017+10))/(EXP((L8017+10)/10))</f>
        <v>3.6787135407384756E-2</v>
      </c>
      <c r="O8017">
        <f t="shared" ref="O8017:O8019" si="27420" xml:space="preserve"> (0.125*EXP(L8017/80))</f>
        <v>0.12510387732319456</v>
      </c>
      <c r="P8017">
        <f t="shared" ref="P8017:P8019" si="27421">(0.1*(L8017+25))/(EXP((L8017+25)/10))</f>
        <v>0.20439517482146921</v>
      </c>
      <c r="Q8017">
        <f t="shared" ref="Q8017:Q8019" si="27422">(0.125*EXP(L8017/18))</f>
        <v>0.12546233819102154</v>
      </c>
      <c r="R8017">
        <f t="shared" ref="R8017:R8019" si="27423">0.07 * EXP(L8017/20)</f>
        <v>7.0232975413273335E-2</v>
      </c>
      <c r="S8017">
        <f t="shared" ref="S8017:S8019" si="27424">(1/(EXP((L8017+30)/10)+1))</f>
        <v>4.7126558052958512E-2</v>
      </c>
      <c r="T8017">
        <f>(P8017*(1-T8016) - Q8017*T8016)*$F$21*2</f>
        <v>4.0744594502347877E-3</v>
      </c>
      <c r="U8017">
        <f>(N8017*(1-U8016) - O8017*U8016)*$F$21*2</f>
        <v>7.3455352656334239E-4</v>
      </c>
      <c r="V8017">
        <f>(R8017*(1-V8016) - S8017*V8016)*$F$21*2</f>
        <v>1.4030133498428347E-3</v>
      </c>
      <c r="W8017">
        <f>$F$21*(W8016+E8016*(G8016-($E$9*U8016^4*(W8016-$E$3) + $E$11*T8016^3*V8016*(W8016-$E$5) + $E$13*(W8016-$E$7))) /$E$15)*2</f>
        <v>7.2333027720580638E-3</v>
      </c>
    </row>
    <row r="8018" spans="5:23" x14ac:dyDescent="0.25">
      <c r="I8018">
        <f>I8016 + 0.5*$F$28</f>
        <v>7.0338869945752152E-3</v>
      </c>
      <c r="J8018">
        <f t="shared" ref="J8018:L8018" si="27425">J8016 + 0.5*$F$28</f>
        <v>5.36697986563068E-3</v>
      </c>
      <c r="K8018">
        <f t="shared" si="27425"/>
        <v>5.7010934336033936E-3</v>
      </c>
      <c r="L8018">
        <f t="shared" si="27425"/>
        <v>6.6453878463263547E-2</v>
      </c>
      <c r="N8018">
        <f t="shared" si="27419"/>
        <v>3.6787135407384756E-2</v>
      </c>
      <c r="O8018">
        <f t="shared" si="27420"/>
        <v>0.12510387732319456</v>
      </c>
      <c r="P8018">
        <f t="shared" si="27421"/>
        <v>0.20439517482146921</v>
      </c>
      <c r="Q8018">
        <f t="shared" si="27422"/>
        <v>0.12546233819102154</v>
      </c>
      <c r="R8018">
        <f t="shared" si="27423"/>
        <v>7.0232975413273335E-2</v>
      </c>
      <c r="S8018">
        <f t="shared" si="27424"/>
        <v>4.7126558052958512E-2</v>
      </c>
      <c r="T8018">
        <f>(P8018*(1-T8017) - Q8018*T8017)*$F$21*2</f>
        <v>4.0610236752068899E-3</v>
      </c>
      <c r="U8018">
        <f>(N8018*(1-U8017) - O8018*U8017)*$F$21*2</f>
        <v>7.3336435586129206E-4</v>
      </c>
      <c r="V8018">
        <f>(R8018*(1-V8017) - S8018*V8017)*$F$21*2</f>
        <v>1.4013663684217779E-3</v>
      </c>
      <c r="W8018">
        <f>$F$21*(W8017+E8017*(G8017-($E$9*U8017^4*(W8017-$E$3) + $E$11*T8017^3*V8017*(W8017-$E$5) + $E$13*(W8017-$E$7))) /$E$15)*2</f>
        <v>1.4466605544116129E-4</v>
      </c>
    </row>
    <row r="8019" spans="5:23" x14ac:dyDescent="0.25">
      <c r="I8019">
        <f>I8016 + $F$28</f>
        <v>1.2033886994575214E-2</v>
      </c>
      <c r="J8019">
        <f t="shared" ref="J8019:L8019" si="27426">J8016 + $F$28</f>
        <v>1.036697986563068E-2</v>
      </c>
      <c r="K8019">
        <f t="shared" si="27426"/>
        <v>1.0701093433603395E-2</v>
      </c>
      <c r="L8019">
        <f t="shared" si="27426"/>
        <v>7.1453878463263551E-2</v>
      </c>
      <c r="N8019">
        <f t="shared" si="27419"/>
        <v>3.6787009445750987E-2</v>
      </c>
      <c r="O8019">
        <f t="shared" si="27420"/>
        <v>0.12511169655987586</v>
      </c>
      <c r="P8019">
        <f t="shared" si="27421"/>
        <v>0.20433375305918738</v>
      </c>
      <c r="Q8019">
        <f t="shared" si="27422"/>
        <v>0.12549719368133525</v>
      </c>
      <c r="R8019">
        <f t="shared" si="27423"/>
        <v>7.025053585209004E-2</v>
      </c>
      <c r="S8019">
        <f t="shared" si="27424"/>
        <v>4.7104110313629155E-2</v>
      </c>
      <c r="T8019">
        <f t="shared" ref="T8019" si="27427">(P8019*(1-T8018) - Q8019*T8018)*$F$21</f>
        <v>2.0299430177565824E-3</v>
      </c>
      <c r="U8019">
        <f t="shared" ref="U8019" si="27428">(N8019*(1-U8018) - O8019*U8018)*$F$21</f>
        <v>3.6668278705506398E-4</v>
      </c>
      <c r="V8019">
        <f t="shared" ref="V8019" si="27429">(R8019*(1-V8018) - S8019*V8018)*$F$21</f>
        <v>7.0086078997775377E-4</v>
      </c>
      <c r="W8019">
        <f t="shared" ref="W8019" si="27430">$F$21*(W8018+E8018*(G8018-($E$9*U8018^4*(W8018-$E$3) + $E$11*T8018^3*V8018*(W8018-$E$5) + $E$13*(W8018-$E$7))) /$E$15)</f>
        <v>1.446660554411613E-6</v>
      </c>
    </row>
    <row r="8020" spans="5:23" x14ac:dyDescent="0.25">
      <c r="T8020">
        <f>SUM(T8016:T8019)/6</f>
        <v>2.0338804570874001E-3</v>
      </c>
      <c r="U8020">
        <f t="shared" ref="U8020" si="27431">SUM(U8016:U8019)/6</f>
        <v>3.669798522099315E-4</v>
      </c>
      <c r="V8020">
        <f t="shared" ref="V8020" si="27432">SUM(V8016:V8019)/6</f>
        <v>7.0109531125551593E-4</v>
      </c>
      <c r="W8020">
        <f>SUM(W8016:W8019)/6</f>
        <v>6.1507425681826135E-2</v>
      </c>
    </row>
    <row r="8022" spans="5:23" x14ac:dyDescent="0.25">
      <c r="E8022">
        <f>E8015+0.01</f>
        <v>11.429999999999801</v>
      </c>
      <c r="F8022">
        <v>0.01</v>
      </c>
      <c r="G8022">
        <v>0</v>
      </c>
      <c r="I8022">
        <f>T8020</f>
        <v>2.0338804570874001E-3</v>
      </c>
      <c r="J8022">
        <f t="shared" ref="J8022" si="27433">U8020</f>
        <v>3.669798522099315E-4</v>
      </c>
      <c r="K8022">
        <f t="shared" ref="K8022" si="27434">V8020</f>
        <v>7.0109531125551593E-4</v>
      </c>
      <c r="L8022">
        <f t="shared" ref="L8022" si="27435">W8020</f>
        <v>6.1507425681826135E-2</v>
      </c>
      <c r="T8022">
        <f>T8020</f>
        <v>2.0338804570874001E-3</v>
      </c>
      <c r="U8022">
        <f t="shared" ref="U8022:W8022" si="27436">U8020</f>
        <v>3.669798522099315E-4</v>
      </c>
      <c r="V8022">
        <f t="shared" si="27436"/>
        <v>7.0109531125551593E-4</v>
      </c>
      <c r="W8022">
        <f t="shared" si="27436"/>
        <v>6.1507425681826135E-2</v>
      </c>
    </row>
    <row r="8023" spans="5:23" x14ac:dyDescent="0.25">
      <c r="I8023">
        <f>T8020</f>
        <v>2.0338804570874001E-3</v>
      </c>
      <c r="J8023">
        <f t="shared" ref="J8023" si="27437">U8020</f>
        <v>3.669798522099315E-4</v>
      </c>
      <c r="K8023">
        <f t="shared" ref="K8023" si="27438">V8020</f>
        <v>7.0109531125551593E-4</v>
      </c>
      <c r="L8023">
        <f t="shared" ref="L8023" si="27439">W8020</f>
        <v>6.1507425681826135E-2</v>
      </c>
      <c r="N8023">
        <f>(0.01*(L8023+10))/(EXP((L8023+10)/10))</f>
        <v>3.6787251089980169E-2</v>
      </c>
      <c r="O8023">
        <f xml:space="preserve"> (0.125*EXP(L8023/80))</f>
        <v>0.12509614230705318</v>
      </c>
      <c r="P8023">
        <f>(0.1*(L8023+25))/(EXP((L8023+25)/10))</f>
        <v>0.20445594895367528</v>
      </c>
      <c r="Q8023">
        <f>(0.125*EXP(L8023/18))</f>
        <v>0.1254278655094071</v>
      </c>
      <c r="R8023">
        <f>0.07 * EXP(L8023/20)</f>
        <v>7.0215607356289622E-2</v>
      </c>
      <c r="S8023">
        <f>(1/(EXP((L8023+30)/10)+1))</f>
        <v>4.7148775394997962E-2</v>
      </c>
      <c r="T8023">
        <f>(P8023*(1-T8022) - Q8023*T8022)*$F$21</f>
        <v>2.0378500471032938E-3</v>
      </c>
      <c r="U8023">
        <f>(N8023*(1-U8022) - O8023*U8022)*$F$21</f>
        <v>3.6727843146196085E-4</v>
      </c>
      <c r="V8023">
        <f>(R8023*(1-V8022) - S8023*V8022)*$F$21</f>
        <v>7.0133323737834295E-4</v>
      </c>
      <c r="W8023">
        <f>$F$21*(W8022+E8022*(G8022-($E$9*U8022^4*(W8022-$E$3) + $E$11*T8022^3*V8022*(W8022-$E$5) + $E$13*(W8022-$E$7))) /$E$15)</f>
        <v>0.36197999433302736</v>
      </c>
    </row>
    <row r="8024" spans="5:23" x14ac:dyDescent="0.25">
      <c r="I8024">
        <f>I8023 + 0.5*$F$28</f>
        <v>7.0338804570874002E-3</v>
      </c>
      <c r="J8024">
        <f t="shared" ref="J8024" si="27440">J8023 + 0.5*$F$28</f>
        <v>5.366979852209932E-3</v>
      </c>
      <c r="K8024">
        <f t="shared" ref="K8024" si="27441">K8023 + 0.5*$F$28</f>
        <v>5.7010953112555159E-3</v>
      </c>
      <c r="L8024">
        <f t="shared" ref="L8024" si="27442">L8023 + 0.5*$F$28</f>
        <v>6.6507425681826132E-2</v>
      </c>
      <c r="N8024">
        <f t="shared" ref="N8024:N8026" si="27443">(0.01*(L8024+10))/(EXP((L8024+10)/10))</f>
        <v>3.6787134106465065E-2</v>
      </c>
      <c r="O8024">
        <f t="shared" ref="O8024:O8026" si="27444" xml:space="preserve"> (0.125*EXP(L8024/80))</f>
        <v>0.12510396106028085</v>
      </c>
      <c r="P8024">
        <f t="shared" ref="P8024:P8026" si="27445">(0.1*(L8024+25))/(EXP((L8024+25)/10))</f>
        <v>0.20439451697384242</v>
      </c>
      <c r="Q8024">
        <f t="shared" ref="Q8024:Q8026" si="27446">(0.125*EXP(L8024/18))</f>
        <v>0.12546271142264584</v>
      </c>
      <c r="R8024">
        <f t="shared" ref="R8024:R8026" si="27447">0.07 * EXP(L8024/20)</f>
        <v>7.0233163452549291E-2</v>
      </c>
      <c r="S8024">
        <f t="shared" ref="S8024:S8026" si="27448">(1/(EXP((L8024+30)/10)+1))</f>
        <v>4.7126317596299781E-2</v>
      </c>
      <c r="T8024">
        <f>(P8024*(1-T8023) - Q8024*T8023)*$F$21*2</f>
        <v>4.0744463481083458E-3</v>
      </c>
      <c r="U8024">
        <f>(N8024*(1-U8023) - O8024*U8023)*$F$21*2</f>
        <v>7.3455349997929124E-4</v>
      </c>
      <c r="V8024">
        <f>(R8024*(1-V8023) - S8024*V8023)*$F$21*2</f>
        <v>1.4030171069553652E-3</v>
      </c>
      <c r="W8024">
        <f>$F$21*(W8023+E8023*(G8023-($E$9*U8023^4*(W8023-$E$3) + $E$11*T8023^3*V8023*(W8023-$E$5) + $E$13*(W8023-$E$7))) /$E$15)*2</f>
        <v>7.2395998866605473E-3</v>
      </c>
    </row>
    <row r="8025" spans="5:23" x14ac:dyDescent="0.25">
      <c r="I8025">
        <f>I8023 + 0.5*$F$28</f>
        <v>7.0338804570874002E-3</v>
      </c>
      <c r="J8025">
        <f t="shared" ref="J8025:L8025" si="27449">J8023 + 0.5*$F$28</f>
        <v>5.366979852209932E-3</v>
      </c>
      <c r="K8025">
        <f t="shared" si="27449"/>
        <v>5.7010953112555159E-3</v>
      </c>
      <c r="L8025">
        <f t="shared" si="27449"/>
        <v>6.6507425681826132E-2</v>
      </c>
      <c r="N8025">
        <f t="shared" si="27443"/>
        <v>3.6787134106465065E-2</v>
      </c>
      <c r="O8025">
        <f t="shared" si="27444"/>
        <v>0.12510396106028085</v>
      </c>
      <c r="P8025">
        <f t="shared" si="27445"/>
        <v>0.20439451697384242</v>
      </c>
      <c r="Q8025">
        <f t="shared" si="27446"/>
        <v>0.12546271142264584</v>
      </c>
      <c r="R8025">
        <f t="shared" si="27447"/>
        <v>7.0233163452549291E-2</v>
      </c>
      <c r="S8025">
        <f t="shared" si="27448"/>
        <v>4.7126317596299781E-2</v>
      </c>
      <c r="T8025">
        <f>(P8025*(1-T8024) - Q8025*T8024)*$F$21*2</f>
        <v>4.0610106278841044E-3</v>
      </c>
      <c r="U8025">
        <f>(N8025*(1-U8024) - O8025*U8024)*$F$21*2</f>
        <v>7.33364328717897E-4</v>
      </c>
      <c r="V8025">
        <f>(R8025*(1-V8024) - S8025*V8024)*$F$21*2</f>
        <v>1.401370121859487E-3</v>
      </c>
      <c r="W8025">
        <f>$F$21*(W8024+E8024*(G8024-($E$9*U8024^4*(W8024-$E$3) + $E$11*T8024^3*V8024*(W8024-$E$5) + $E$13*(W8024-$E$7))) /$E$15)*2</f>
        <v>1.4479199773321095E-4</v>
      </c>
    </row>
    <row r="8026" spans="5:23" x14ac:dyDescent="0.25">
      <c r="I8026">
        <f>I8023 + $F$28</f>
        <v>1.2033880457087399E-2</v>
      </c>
      <c r="J8026">
        <f t="shared" ref="J8026:L8026" si="27450">J8023 + $F$28</f>
        <v>1.0366979852209931E-2</v>
      </c>
      <c r="K8026">
        <f t="shared" si="27450"/>
        <v>1.0701095311255517E-2</v>
      </c>
      <c r="L8026">
        <f t="shared" si="27450"/>
        <v>7.1507425681826137E-2</v>
      </c>
      <c r="N8026">
        <f t="shared" si="27443"/>
        <v>3.678700804768853E-2</v>
      </c>
      <c r="O8026">
        <f t="shared" si="27444"/>
        <v>0.12511178030219589</v>
      </c>
      <c r="P8026">
        <f t="shared" si="27445"/>
        <v>0.20433309532219623</v>
      </c>
      <c r="Q8026">
        <f t="shared" si="27446"/>
        <v>0.12549756701664938</v>
      </c>
      <c r="R8026">
        <f t="shared" si="27447"/>
        <v>7.0250723938381693E-2</v>
      </c>
      <c r="S8026">
        <f t="shared" si="27448"/>
        <v>4.7103869965844904E-2</v>
      </c>
      <c r="T8026">
        <f t="shared" ref="T8026" si="27451">(P8026*(1-T8025) - Q8026*T8025)*$F$21</f>
        <v>2.0299364949703616E-3</v>
      </c>
      <c r="U8026">
        <f t="shared" ref="U8026" si="27452">(N8026*(1-U8025) - O8026*U8025)*$F$21</f>
        <v>3.6668277251450084E-4</v>
      </c>
      <c r="V8026">
        <f t="shared" ref="V8026" si="27453">(R8026*(1-V8025) - S8026*V8025)*$F$21</f>
        <v>7.0086266716821348E-4</v>
      </c>
      <c r="W8026">
        <f t="shared" ref="W8026" si="27454">$F$21*(W8025+E8025*(G8025-($E$9*U8025^4*(W8025-$E$3) + $E$11*T8025^3*V8025*(W8025-$E$5) + $E$13*(W8025-$E$7))) /$E$15)</f>
        <v>1.4479199773321096E-6</v>
      </c>
    </row>
    <row r="8027" spans="5:23" x14ac:dyDescent="0.25">
      <c r="T8027">
        <f>SUM(T8023:T8026)/6</f>
        <v>2.0338739196776841E-3</v>
      </c>
      <c r="U8027">
        <f t="shared" ref="U8027" si="27455">SUM(U8023:U8026)/6</f>
        <v>3.6697983877894162E-4</v>
      </c>
      <c r="V8027">
        <f t="shared" ref="V8027" si="27456">SUM(V8023:V8026)/6</f>
        <v>7.0109718889356813E-4</v>
      </c>
      <c r="W8027">
        <f>SUM(W8023:W8026)/6</f>
        <v>6.1560972356233083E-2</v>
      </c>
    </row>
    <row r="8029" spans="5:23" x14ac:dyDescent="0.25">
      <c r="E8029">
        <f>E8022+0.01</f>
        <v>11.439999999999801</v>
      </c>
      <c r="F8029">
        <v>0.01</v>
      </c>
      <c r="G8029">
        <v>0</v>
      </c>
      <c r="I8029">
        <f>T8027</f>
        <v>2.0338739196776841E-3</v>
      </c>
      <c r="J8029">
        <f t="shared" ref="J8029" si="27457">U8027</f>
        <v>3.6697983877894162E-4</v>
      </c>
      <c r="K8029">
        <f t="shared" ref="K8029" si="27458">V8027</f>
        <v>7.0109718889356813E-4</v>
      </c>
      <c r="L8029">
        <f t="shared" ref="L8029" si="27459">W8027</f>
        <v>6.1560972356233083E-2</v>
      </c>
      <c r="T8029">
        <f>T8027</f>
        <v>2.0338739196776841E-3</v>
      </c>
      <c r="U8029">
        <f t="shared" ref="U8029:W8029" si="27460">U8027</f>
        <v>3.6697983877894162E-4</v>
      </c>
      <c r="V8029">
        <f t="shared" si="27460"/>
        <v>7.0109718889356813E-4</v>
      </c>
      <c r="W8029">
        <f t="shared" si="27460"/>
        <v>6.1560972356233083E-2</v>
      </c>
    </row>
    <row r="8030" spans="5:23" x14ac:dyDescent="0.25">
      <c r="I8030">
        <f>T8027</f>
        <v>2.0338739196776841E-3</v>
      </c>
      <c r="J8030">
        <f t="shared" ref="J8030" si="27461">U8027</f>
        <v>3.6697983877894162E-4</v>
      </c>
      <c r="K8030">
        <f t="shared" ref="K8030" si="27462">V8027</f>
        <v>7.0109718889356813E-4</v>
      </c>
      <c r="L8030">
        <f t="shared" ref="L8030" si="27463">W8027</f>
        <v>6.1560972356233083E-2</v>
      </c>
      <c r="N8030">
        <f>(0.01*(L8030+10))/(EXP((L8030+10)/10))</f>
        <v>3.6787249885271107E-2</v>
      </c>
      <c r="O8030">
        <f xml:space="preserve"> (0.125*EXP(L8030/80))</f>
        <v>0.12509622603811121</v>
      </c>
      <c r="P8030">
        <f>(0.1*(L8030+25))/(EXP((L8030+25)/10))</f>
        <v>0.20445529100333668</v>
      </c>
      <c r="Q8030">
        <f>(0.125*EXP(L8030/18))</f>
        <v>0.12542823863468855</v>
      </c>
      <c r="R8030">
        <f>0.07 * EXP(L8030/20)</f>
        <v>7.0215795347154553E-2</v>
      </c>
      <c r="S8030">
        <f>(1/(EXP((L8030+30)/10)+1))</f>
        <v>4.7148534833032121E-2</v>
      </c>
      <c r="T8030">
        <f>(P8030*(1-T8029) - Q8030*T8029)*$F$21</f>
        <v>2.0378434949587469E-3</v>
      </c>
      <c r="U8030">
        <f>(N8030*(1-U8029) - O8030*U8029)*$F$21</f>
        <v>3.6727841913375767E-4</v>
      </c>
      <c r="V8030">
        <f>(R8030*(1-V8029) - S8030*V8029)*$F$21</f>
        <v>7.0133511545188848E-4</v>
      </c>
      <c r="W8030">
        <f>$F$21*(W8029+E8029*(G8029-($E$9*U8029^4*(W8029-$E$3) + $E$11*T8029^3*V8029*(W8029-$E$5) + $E$13*(W8029-$E$7))) /$E$15)</f>
        <v>0.36229484686355229</v>
      </c>
    </row>
    <row r="8031" spans="5:23" x14ac:dyDescent="0.25">
      <c r="I8031">
        <f>I8030 + 0.5*$F$28</f>
        <v>7.0338739196776842E-3</v>
      </c>
      <c r="J8031">
        <f t="shared" ref="J8031" si="27464">J8030 + 0.5*$F$28</f>
        <v>5.3669798387789413E-3</v>
      </c>
      <c r="K8031">
        <f t="shared" ref="K8031" si="27465">K8030 + 0.5*$F$28</f>
        <v>5.7010971888935679E-3</v>
      </c>
      <c r="L8031">
        <f t="shared" ref="L8031" si="27466">L8030 + 0.5*$F$28</f>
        <v>6.6560972356233081E-2</v>
      </c>
      <c r="N8031">
        <f t="shared" ref="N8031:N8033" si="27467">(0.01*(L8031+10))/(EXP((L8031+10)/10))</f>
        <v>3.6787132804517751E-2</v>
      </c>
      <c r="O8031">
        <f t="shared" ref="O8031:O8033" si="27468" xml:space="preserve"> (0.125*EXP(L8031/80))</f>
        <v>0.12510404479657225</v>
      </c>
      <c r="P8031">
        <f t="shared" ref="P8031:P8033" si="27469">(0.1*(L8031+25))/(EXP((L8031+25)/10))</f>
        <v>0.20439385913408528</v>
      </c>
      <c r="Q8031">
        <f t="shared" ref="Q8031:Q8033" si="27470">(0.125*EXP(L8031/18))</f>
        <v>0.12546308465158756</v>
      </c>
      <c r="R8031">
        <f t="shared" ref="R8031:R8033" si="27471">0.07 * EXP(L8031/20)</f>
        <v>7.0233351490417803E-2</v>
      </c>
      <c r="S8031">
        <f t="shared" ref="S8031:S8033" si="27472">(1/(EXP((L8031+30)/10)+1))</f>
        <v>4.7126077143250802E-2</v>
      </c>
      <c r="T8031">
        <f>(P8031*(1-T8030) - Q8031*T8030)*$F$21*2</f>
        <v>4.0744332461384938E-3</v>
      </c>
      <c r="U8031">
        <f>(N8031*(1-U8030) - O8031*U8030)*$F$21*2</f>
        <v>7.3455347337473447E-4</v>
      </c>
      <c r="V8031">
        <f>(R8031*(1-V8030) - S8031*V8030)*$F$21*2</f>
        <v>1.403020864039753E-3</v>
      </c>
      <c r="W8031">
        <f>$F$21*(W8030+E8030*(G8030-($E$9*U8030^4*(W8030-$E$3) + $E$11*T8030^3*V8030*(W8030-$E$5) + $E$13*(W8030-$E$7))) /$E$15)*2</f>
        <v>7.2458969372710463E-3</v>
      </c>
    </row>
    <row r="8032" spans="5:23" x14ac:dyDescent="0.25">
      <c r="I8032">
        <f>I8030 + 0.5*$F$28</f>
        <v>7.0338739196776842E-3</v>
      </c>
      <c r="J8032">
        <f t="shared" ref="J8032:L8032" si="27473">J8030 + 0.5*$F$28</f>
        <v>5.3669798387789413E-3</v>
      </c>
      <c r="K8032">
        <f t="shared" si="27473"/>
        <v>5.7010971888935679E-3</v>
      </c>
      <c r="L8032">
        <f t="shared" si="27473"/>
        <v>6.6560972356233081E-2</v>
      </c>
      <c r="N8032">
        <f t="shared" si="27467"/>
        <v>3.6787132804517751E-2</v>
      </c>
      <c r="O8032">
        <f t="shared" si="27468"/>
        <v>0.12510404479657225</v>
      </c>
      <c r="P8032">
        <f t="shared" si="27469"/>
        <v>0.20439385913408528</v>
      </c>
      <c r="Q8032">
        <f t="shared" si="27470"/>
        <v>0.12546308465158756</v>
      </c>
      <c r="R8032">
        <f t="shared" si="27471"/>
        <v>7.0233351490417803E-2</v>
      </c>
      <c r="S8032">
        <f t="shared" si="27472"/>
        <v>4.7126077143250802E-2</v>
      </c>
      <c r="T8032">
        <f>(P8032*(1-T8031) - Q8032*T8031)*$F$21*2</f>
        <v>4.0609975807171057E-3</v>
      </c>
      <c r="U8032">
        <f>(N8032*(1-U8031) - O8032*U8031)*$F$21*2</f>
        <v>7.3336430155404293E-4</v>
      </c>
      <c r="V8032">
        <f>(R8032*(1-V8031) - S8032*V8031)*$F$21*2</f>
        <v>1.4013738752690597E-3</v>
      </c>
      <c r="W8032">
        <f>$F$21*(W8031+E8031*(G8031-($E$9*U8031^4*(W8031-$E$3) + $E$11*T8031^3*V8031*(W8031-$E$5) + $E$13*(W8031-$E$7))) /$E$15)*2</f>
        <v>1.4491793874542094E-4</v>
      </c>
    </row>
    <row r="8033" spans="5:23" x14ac:dyDescent="0.25">
      <c r="I8033">
        <f>I8030 + $F$28</f>
        <v>1.2033873919677685E-2</v>
      </c>
      <c r="J8033">
        <f t="shared" ref="J8033:L8033" si="27474">J8030 + $F$28</f>
        <v>1.0366979838778942E-2</v>
      </c>
      <c r="K8033">
        <f t="shared" si="27474"/>
        <v>1.0701097188893569E-2</v>
      </c>
      <c r="L8033">
        <f t="shared" si="27474"/>
        <v>7.1560972356233085E-2</v>
      </c>
      <c r="N8033">
        <f t="shared" si="27467"/>
        <v>3.6787006648600476E-2</v>
      </c>
      <c r="O8033">
        <f t="shared" si="27468"/>
        <v>0.12511186404372096</v>
      </c>
      <c r="P8033">
        <f t="shared" si="27469"/>
        <v>0.20433243759307435</v>
      </c>
      <c r="Q8033">
        <f t="shared" si="27470"/>
        <v>0.12549794034928025</v>
      </c>
      <c r="R8033">
        <f t="shared" si="27471"/>
        <v>7.0250912023265555E-2</v>
      </c>
      <c r="S8033">
        <f t="shared" si="27472"/>
        <v>4.7103629621668856E-2</v>
      </c>
      <c r="T8033">
        <f t="shared" ref="T8033" si="27475">(P8033*(1-T8032) - Q8033*T8032)*$F$21</f>
        <v>2.0299299722620341E-3</v>
      </c>
      <c r="U8033">
        <f t="shared" ref="U8033" si="27476">(N8033*(1-U8032) - O8033*U8032)*$F$21</f>
        <v>3.6668275796372814E-4</v>
      </c>
      <c r="V8033">
        <f t="shared" ref="V8033" si="27477">(R8033*(1-V8032) - S8033*V8032)*$F$21</f>
        <v>7.0086454434460166E-4</v>
      </c>
      <c r="W8033">
        <f t="shared" ref="W8033" si="27478">$F$21*(W8032+E8032*(G8032-($E$9*U8032^4*(W8032-$E$3) + $E$11*T8032^3*V8032*(W8032-$E$5) + $E$13*(W8032-$E$7))) /$E$15)</f>
        <v>1.4491793874542095E-6</v>
      </c>
    </row>
    <row r="8034" spans="5:23" x14ac:dyDescent="0.25">
      <c r="T8034">
        <f>SUM(T8030:T8033)/6</f>
        <v>2.0338673823460632E-3</v>
      </c>
      <c r="U8034">
        <f t="shared" ref="U8034" si="27479">SUM(U8030:U8033)/6</f>
        <v>3.6697982533771058E-4</v>
      </c>
      <c r="V8034">
        <f t="shared" ref="V8034" si="27480">SUM(V8030:V8033)/6</f>
        <v>7.0109906651755042E-4</v>
      </c>
      <c r="W8034">
        <f>SUM(W8030:W8033)/6</f>
        <v>6.1614518486492707E-2</v>
      </c>
    </row>
    <row r="8036" spans="5:23" x14ac:dyDescent="0.25">
      <c r="E8036">
        <f>E8029+0.01</f>
        <v>11.4499999999998</v>
      </c>
      <c r="F8036">
        <v>0.01</v>
      </c>
      <c r="G8036">
        <v>0</v>
      </c>
      <c r="I8036">
        <f>T8034</f>
        <v>2.0338673823460632E-3</v>
      </c>
      <c r="J8036">
        <f t="shared" ref="J8036" si="27481">U8034</f>
        <v>3.6697982533771058E-4</v>
      </c>
      <c r="K8036">
        <f t="shared" ref="K8036" si="27482">V8034</f>
        <v>7.0109906651755042E-4</v>
      </c>
      <c r="L8036">
        <f t="shared" ref="L8036" si="27483">W8034</f>
        <v>6.1614518486492707E-2</v>
      </c>
      <c r="T8036">
        <f>T8034</f>
        <v>2.0338673823460632E-3</v>
      </c>
      <c r="U8036">
        <f t="shared" ref="U8036:W8036" si="27484">U8034</f>
        <v>3.6697982533771058E-4</v>
      </c>
      <c r="V8036">
        <f t="shared" si="27484"/>
        <v>7.0109906651755042E-4</v>
      </c>
      <c r="W8036">
        <f t="shared" si="27484"/>
        <v>6.1614518486492707E-2</v>
      </c>
    </row>
    <row r="8037" spans="5:23" x14ac:dyDescent="0.25">
      <c r="I8037">
        <f>T8034</f>
        <v>2.0338673823460632E-3</v>
      </c>
      <c r="J8037">
        <f t="shared" ref="J8037" si="27485">U8034</f>
        <v>3.6697982533771058E-4</v>
      </c>
      <c r="K8037">
        <f t="shared" ref="K8037" si="27486">V8034</f>
        <v>7.0109906651755042E-4</v>
      </c>
      <c r="L8037">
        <f t="shared" ref="L8037" si="27487">W8034</f>
        <v>6.1614518486492707E-2</v>
      </c>
      <c r="N8037">
        <f>(0.01*(L8037+10))/(EXP((L8037+10)/10))</f>
        <v>3.6787248679532439E-2</v>
      </c>
      <c r="O8037">
        <f xml:space="preserve"> (0.125*EXP(L8037/80))</f>
        <v>0.12509630976837441</v>
      </c>
      <c r="P8037">
        <f>(0.1*(L8037+25))/(EXP((L8037+25)/10))</f>
        <v>0.20445463306086831</v>
      </c>
      <c r="Q8037">
        <f>(0.125*EXP(L8037/18))</f>
        <v>0.1254286117572882</v>
      </c>
      <c r="R8037">
        <f>0.07 * EXP(L8037/20)</f>
        <v>7.0215983336612386E-2</v>
      </c>
      <c r="S8037">
        <f>(1/(EXP((L8037+30)/10)+1))</f>
        <v>4.7148294274677559E-2</v>
      </c>
      <c r="T8037">
        <f>(P8037*(1-T8036) - Q8037*T8036)*$F$21</f>
        <v>2.0378369428925018E-3</v>
      </c>
      <c r="U8037">
        <f>(N8037*(1-U8036) - O8037*U8036)*$F$21</f>
        <v>3.6727840679528178E-4</v>
      </c>
      <c r="V8037">
        <f>(R8037*(1-V8036) - S8037*V8036)*$F$21</f>
        <v>7.0133699351136605E-4</v>
      </c>
      <c r="W8037">
        <f>$F$21*(W8036+E8036*(G8036-($E$9*U8036^4*(W8036-$E$3) + $E$11*T8036^3*V8036*(W8036-$E$5) + $E$13*(W8036-$E$7))) /$E$15)</f>
        <v>0.36260969619452665</v>
      </c>
    </row>
    <row r="8038" spans="5:23" x14ac:dyDescent="0.25">
      <c r="I8038">
        <f>I8037 + 0.5*$F$28</f>
        <v>7.0338673823460637E-3</v>
      </c>
      <c r="J8038">
        <f t="shared" ref="J8038" si="27488">J8037 + 0.5*$F$28</f>
        <v>5.3669798253377105E-3</v>
      </c>
      <c r="K8038">
        <f t="shared" ref="K8038" si="27489">K8037 + 0.5*$F$28</f>
        <v>5.7010990665175504E-3</v>
      </c>
      <c r="L8038">
        <f t="shared" ref="L8038" si="27490">L8037 + 0.5*$F$28</f>
        <v>6.6614518486492705E-2</v>
      </c>
      <c r="N8038">
        <f t="shared" ref="N8038:N8040" si="27491">(0.01*(L8038+10))/(EXP((L8038+10)/10))</f>
        <v>3.6787131501542857E-2</v>
      </c>
      <c r="O8038">
        <f t="shared" ref="O8038:O8040" si="27492" xml:space="preserve"> (0.125*EXP(L8038/80))</f>
        <v>0.12510412853206876</v>
      </c>
      <c r="P8038">
        <f t="shared" ref="P8038:P8040" si="27493">(0.1*(L8038+25))/(EXP((L8038+25)/10))</f>
        <v>0.2043932013021976</v>
      </c>
      <c r="Q8038">
        <f t="shared" ref="Q8038:Q8040" si="27494">(0.125*EXP(L8038/18))</f>
        <v>0.1254634578778468</v>
      </c>
      <c r="R8038">
        <f t="shared" ref="R8038:R8040" si="27495">0.07 * EXP(L8038/20)</f>
        <v>7.0233539526878899E-2</v>
      </c>
      <c r="S8038">
        <f t="shared" ref="S8038:S8040" si="27496">(1/(EXP((L8038+30)/10)+1))</f>
        <v>4.7125836693811492E-2</v>
      </c>
      <c r="T8038">
        <f>(P8038*(1-T8037) - Q8038*T8037)*$F$21*2</f>
        <v>4.0744201443252285E-3</v>
      </c>
      <c r="U8038">
        <f>(N8038*(1-U8037) - O8038*U8037)*$F$21*2</f>
        <v>7.3455344674967272E-4</v>
      </c>
      <c r="V8038">
        <f>(R8038*(1-V8037) - S8038*V8037)*$F$21*2</f>
        <v>1.4030246210959983E-3</v>
      </c>
      <c r="W8038">
        <f>$F$21*(W8037+E8037*(G8037-($E$9*U8037^4*(W8037-$E$3) + $E$11*T8037^3*V8037*(W8037-$E$5) + $E$13*(W8037-$E$7))) /$E$15)*2</f>
        <v>7.2521939238905332E-3</v>
      </c>
    </row>
    <row r="8039" spans="5:23" x14ac:dyDescent="0.25">
      <c r="I8039">
        <f>I8037 + 0.5*$F$28</f>
        <v>7.0338673823460637E-3</v>
      </c>
      <c r="J8039">
        <f t="shared" ref="J8039:L8039" si="27497">J8037 + 0.5*$F$28</f>
        <v>5.3669798253377105E-3</v>
      </c>
      <c r="K8039">
        <f t="shared" si="27497"/>
        <v>5.7010990665175504E-3</v>
      </c>
      <c r="L8039">
        <f t="shared" si="27497"/>
        <v>6.6614518486492705E-2</v>
      </c>
      <c r="N8039">
        <f t="shared" si="27491"/>
        <v>3.6787131501542857E-2</v>
      </c>
      <c r="O8039">
        <f t="shared" si="27492"/>
        <v>0.12510412853206876</v>
      </c>
      <c r="P8039">
        <f t="shared" si="27493"/>
        <v>0.2043932013021976</v>
      </c>
      <c r="Q8039">
        <f t="shared" si="27494"/>
        <v>0.1254634578778468</v>
      </c>
      <c r="R8039">
        <f t="shared" si="27495"/>
        <v>7.0233539526878899E-2</v>
      </c>
      <c r="S8039">
        <f t="shared" si="27496"/>
        <v>4.7125836693811492E-2</v>
      </c>
      <c r="T8039">
        <f>(P8039*(1-T8038) - Q8039*T8038)*$F$21*2</f>
        <v>4.0609845337058921E-3</v>
      </c>
      <c r="U8039">
        <f>(N8039*(1-U8038) - O8039*U8038)*$F$21*2</f>
        <v>7.3336427436973041E-4</v>
      </c>
      <c r="V8039">
        <f>(R8039*(1-V8038) - S8039*V8038)*$F$21*2</f>
        <v>1.4013776286504959E-3</v>
      </c>
      <c r="W8039">
        <f>$F$21*(W8038+E8038*(G8038-($E$9*U8038^4*(W8038-$E$3) + $E$11*T8038^3*V8038*(W8038-$E$5) + $E$13*(W8038-$E$7))) /$E$15)*2</f>
        <v>1.4504387847781068E-4</v>
      </c>
    </row>
    <row r="8040" spans="5:23" x14ac:dyDescent="0.25">
      <c r="I8040">
        <f>I8037 + $F$28</f>
        <v>1.2033867382346063E-2</v>
      </c>
      <c r="J8040">
        <f t="shared" ref="J8040:L8040" si="27498">J8037 + $F$28</f>
        <v>1.0366979825337711E-2</v>
      </c>
      <c r="K8040">
        <f t="shared" si="27498"/>
        <v>1.0701099066517551E-2</v>
      </c>
      <c r="L8040">
        <f t="shared" si="27498"/>
        <v>7.1614518486492709E-2</v>
      </c>
      <c r="N8040">
        <f t="shared" si="27491"/>
        <v>3.6787005248486861E-2</v>
      </c>
      <c r="O8040">
        <f t="shared" si="27492"/>
        <v>0.12511194778445112</v>
      </c>
      <c r="P8040">
        <f t="shared" si="27493"/>
        <v>0.20433177987182138</v>
      </c>
      <c r="Q8040">
        <f t="shared" si="27494"/>
        <v>0.12549831367922781</v>
      </c>
      <c r="R8040">
        <f t="shared" si="27495"/>
        <v>7.0251100106741626E-2</v>
      </c>
      <c r="S8040">
        <f t="shared" si="27496"/>
        <v>4.7103389281100923E-2</v>
      </c>
      <c r="T8040">
        <f t="shared" ref="T8040" si="27499">(P8040*(1-T8039) - Q8040*T8039)*$F$21</f>
        <v>2.0299234496315983E-3</v>
      </c>
      <c r="U8040">
        <f t="shared" ref="U8040" si="27500">(N8040*(1-U8039) - O8040*U8039)*$F$21</f>
        <v>3.6668274340274638E-4</v>
      </c>
      <c r="V8040">
        <f t="shared" ref="V8040" si="27501">(R8040*(1-V8039) - S8040*V8039)*$F$21</f>
        <v>7.0086642150691799E-4</v>
      </c>
      <c r="W8040">
        <f t="shared" ref="W8040" si="27502">$F$21*(W8039+E8039*(G8039-($E$9*U8039^4*(W8039-$E$3) + $E$11*T8039^3*V8039*(W8039-$E$5) + $E$13*(W8039-$E$7))) /$E$15)</f>
        <v>1.4504387847781069E-6</v>
      </c>
    </row>
    <row r="8041" spans="5:23" x14ac:dyDescent="0.25">
      <c r="T8041">
        <f>SUM(T8037:T8040)/6</f>
        <v>2.0338608450925369E-3</v>
      </c>
      <c r="U8041">
        <f t="shared" ref="U8041" si="27503">SUM(U8037:U8040)/6</f>
        <v>3.6697981188623855E-4</v>
      </c>
      <c r="V8041">
        <f t="shared" ref="V8041" si="27504">SUM(V8037:V8040)/6</f>
        <v>7.0110094412746302E-4</v>
      </c>
      <c r="W8041">
        <f>SUM(W8037:W8040)/6</f>
        <v>6.1668064072613299E-2</v>
      </c>
    </row>
    <row r="8043" spans="5:23" x14ac:dyDescent="0.25">
      <c r="E8043">
        <f>E8036+0.01</f>
        <v>11.4599999999998</v>
      </c>
      <c r="F8043">
        <v>0.01</v>
      </c>
      <c r="G8043">
        <v>0</v>
      </c>
      <c r="I8043">
        <f>T8041</f>
        <v>2.0338608450925369E-3</v>
      </c>
      <c r="J8043">
        <f t="shared" ref="J8043" si="27505">U8041</f>
        <v>3.6697981188623855E-4</v>
      </c>
      <c r="K8043">
        <f t="shared" ref="K8043" si="27506">V8041</f>
        <v>7.0110094412746302E-4</v>
      </c>
      <c r="L8043">
        <f t="shared" ref="L8043" si="27507">W8041</f>
        <v>6.1668064072613299E-2</v>
      </c>
      <c r="T8043">
        <f>T8041</f>
        <v>2.0338608450925369E-3</v>
      </c>
      <c r="U8043">
        <f t="shared" ref="U8043:W8043" si="27508">U8041</f>
        <v>3.6697981188623855E-4</v>
      </c>
      <c r="V8043">
        <f t="shared" si="27508"/>
        <v>7.0110094412746302E-4</v>
      </c>
      <c r="W8043">
        <f t="shared" si="27508"/>
        <v>6.1668064072613299E-2</v>
      </c>
    </row>
    <row r="8044" spans="5:23" x14ac:dyDescent="0.25">
      <c r="I8044">
        <f>T8041</f>
        <v>2.0338608450925369E-3</v>
      </c>
      <c r="J8044">
        <f t="shared" ref="J8044" si="27509">U8041</f>
        <v>3.6697981188623855E-4</v>
      </c>
      <c r="K8044">
        <f t="shared" ref="K8044" si="27510">V8041</f>
        <v>7.0110094412746302E-4</v>
      </c>
      <c r="L8044">
        <f t="shared" ref="L8044" si="27511">W8041</f>
        <v>6.1668064072613299E-2</v>
      </c>
      <c r="N8044">
        <f>(0.01*(L8044+10))/(EXP((L8044+10)/10))</f>
        <v>3.6787247472764191E-2</v>
      </c>
      <c r="O8044">
        <f xml:space="preserve"> (0.125*EXP(L8044/80))</f>
        <v>0.12509639349784279</v>
      </c>
      <c r="P8044">
        <f>(0.1*(L8044+25))/(EXP((L8044+25)/10))</f>
        <v>0.20445397512626984</v>
      </c>
      <c r="Q8044">
        <f>(0.125*EXP(L8044/18))</f>
        <v>0.12542898487720611</v>
      </c>
      <c r="R8044">
        <f>0.07 * EXP(L8044/20)</f>
        <v>7.0216171324663193E-2</v>
      </c>
      <c r="S8044">
        <f>(1/(EXP((L8044+30)/10)+1))</f>
        <v>4.714805371993417E-2</v>
      </c>
      <c r="T8044">
        <f>(P8044*(1-T8043) - Q8044*T8043)*$F$21</f>
        <v>2.0378303909045557E-3</v>
      </c>
      <c r="U8044">
        <f>(N8044*(1-U8043) - O8044*U8043)*$F$21</f>
        <v>3.6727839444653334E-4</v>
      </c>
      <c r="V8044">
        <f>(R8044*(1-V8043) - S8044*V8043)*$F$21</f>
        <v>7.0133887155677643E-4</v>
      </c>
      <c r="W8044">
        <f>$F$21*(W8043+E8043*(G8043-($E$9*U8043^4*(W8043-$E$3) + $E$11*T8043^3*V8043*(W8043-$E$5) + $E$13*(W8043-$E$7))) /$E$15)</f>
        <v>0.36292454232599908</v>
      </c>
    </row>
    <row r="8045" spans="5:23" x14ac:dyDescent="0.25">
      <c r="I8045">
        <f>I8044 + 0.5*$F$28</f>
        <v>7.033860845092537E-3</v>
      </c>
      <c r="J8045">
        <f t="shared" ref="J8045" si="27512">J8044 + 0.5*$F$28</f>
        <v>5.3669798118862388E-3</v>
      </c>
      <c r="K8045">
        <f t="shared" ref="K8045" si="27513">K8044 + 0.5*$F$28</f>
        <v>5.7011009441274635E-3</v>
      </c>
      <c r="L8045">
        <f t="shared" ref="L8045" si="27514">L8044 + 0.5*$F$28</f>
        <v>6.6668064072613303E-2</v>
      </c>
      <c r="N8045">
        <f t="shared" ref="N8045:N8047" si="27515">(0.01*(L8045+10))/(EXP((L8045+10)/10))</f>
        <v>3.6787130197540409E-2</v>
      </c>
      <c r="O8045">
        <f t="shared" ref="O8045:O8047" si="27516" xml:space="preserve"> (0.125*EXP(L8045/80))</f>
        <v>0.1251042122667704</v>
      </c>
      <c r="P8045">
        <f t="shared" ref="P8045:P8047" si="27517">(0.1*(L8045+25))/(EXP((L8045+25)/10))</f>
        <v>0.20439254347817956</v>
      </c>
      <c r="Q8045">
        <f t="shared" ref="Q8045:Q8047" si="27518">(0.125*EXP(L8045/18))</f>
        <v>0.12546383110142351</v>
      </c>
      <c r="R8045">
        <f t="shared" ref="R8045:R8047" si="27519">0.07 * EXP(L8045/20)</f>
        <v>7.0233727561932566E-2</v>
      </c>
      <c r="S8045">
        <f t="shared" ref="S8045:S8047" si="27520">(1/(EXP((L8045+30)/10)+1))</f>
        <v>4.7125596247981814E-2</v>
      </c>
      <c r="T8045">
        <f>(P8045*(1-T8044) - Q8045*T8044)*$F$21*2</f>
        <v>4.0744070426685531E-3</v>
      </c>
      <c r="U8045">
        <f>(N8045*(1-U8044) - O8045*U8044)*$F$21*2</f>
        <v>7.3455342010410654E-4</v>
      </c>
      <c r="V8045">
        <f>(R8045*(1-V8044) - S8045*V8044)*$F$21*2</f>
        <v>1.4030283781241012E-3</v>
      </c>
      <c r="W8045">
        <f>$F$21*(W8044+E8044*(G8044-($E$9*U8044^4*(W8044-$E$3) + $E$11*T8044^3*V8044*(W8044-$E$5) + $E$13*(W8044-$E$7))) /$E$15)*2</f>
        <v>7.258490846519982E-3</v>
      </c>
    </row>
    <row r="8046" spans="5:23" x14ac:dyDescent="0.25">
      <c r="I8046">
        <f>I8044 + 0.5*$F$28</f>
        <v>7.033860845092537E-3</v>
      </c>
      <c r="J8046">
        <f t="shared" ref="J8046:L8046" si="27521">J8044 + 0.5*$F$28</f>
        <v>5.3669798118862388E-3</v>
      </c>
      <c r="K8046">
        <f t="shared" si="27521"/>
        <v>5.7011009441274635E-3</v>
      </c>
      <c r="L8046">
        <f t="shared" si="27521"/>
        <v>6.6668064072613303E-2</v>
      </c>
      <c r="N8046">
        <f t="shared" si="27515"/>
        <v>3.6787130197540409E-2</v>
      </c>
      <c r="O8046">
        <f t="shared" si="27516"/>
        <v>0.1251042122667704</v>
      </c>
      <c r="P8046">
        <f t="shared" si="27517"/>
        <v>0.20439254347817956</v>
      </c>
      <c r="Q8046">
        <f t="shared" si="27518"/>
        <v>0.12546383110142351</v>
      </c>
      <c r="R8046">
        <f t="shared" si="27519"/>
        <v>7.0233727561932566E-2</v>
      </c>
      <c r="S8046">
        <f t="shared" si="27520"/>
        <v>4.7125596247981814E-2</v>
      </c>
      <c r="T8046">
        <f>(P8046*(1-T8045) - Q8046*T8045)*$F$21*2</f>
        <v>4.0609714868504662E-3</v>
      </c>
      <c r="U8046">
        <f>(N8046*(1-U8045) - O8046*U8045)*$F$21*2</f>
        <v>7.3336424716496018E-4</v>
      </c>
      <c r="V8046">
        <f>(R8046*(1-V8045) - S8046*V8045)*$F$21*2</f>
        <v>1.4013813820037959E-3</v>
      </c>
      <c r="W8046">
        <f>$F$21*(W8045+E8045*(G8045-($E$9*U8045^4*(W8045-$E$3) + $E$11*T8045^3*V8045*(W8045-$E$5) + $E$13*(W8045-$E$7))) /$E$15)*2</f>
        <v>1.4516981693039964E-4</v>
      </c>
    </row>
    <row r="8047" spans="5:23" x14ac:dyDescent="0.25">
      <c r="I8047">
        <f>I8044 + $F$28</f>
        <v>1.2033860845092538E-2</v>
      </c>
      <c r="J8047">
        <f t="shared" ref="J8047:L8047" si="27522">J8044 + $F$28</f>
        <v>1.0366979811886239E-2</v>
      </c>
      <c r="K8047">
        <f t="shared" si="27522"/>
        <v>1.0701100944127464E-2</v>
      </c>
      <c r="L8047">
        <f t="shared" si="27522"/>
        <v>7.1668064072613294E-2</v>
      </c>
      <c r="N8047">
        <f t="shared" si="27515"/>
        <v>3.6787003847347746E-2</v>
      </c>
      <c r="O8047">
        <f t="shared" si="27516"/>
        <v>0.12511203152438632</v>
      </c>
      <c r="P8047">
        <f t="shared" si="27517"/>
        <v>0.20433112215843729</v>
      </c>
      <c r="Q8047">
        <f t="shared" si="27518"/>
        <v>0.12549868700649217</v>
      </c>
      <c r="R8047">
        <f t="shared" si="27519"/>
        <v>7.0251288188809949E-2</v>
      </c>
      <c r="S8047">
        <f t="shared" si="27520"/>
        <v>4.7103148944140985E-2</v>
      </c>
      <c r="T8047">
        <f t="shared" ref="T8047" si="27523">(P8047*(1-T8046) - Q8047*T8046)*$F$21</f>
        <v>2.0299169270790516E-3</v>
      </c>
      <c r="U8047">
        <f t="shared" ref="U8047" si="27524">(N8047*(1-U8046) - O8047*U8046)*$F$21</f>
        <v>3.6668272883155621E-4</v>
      </c>
      <c r="V8047">
        <f t="shared" ref="V8047" si="27525">(R8047*(1-V8046) - S8047*V8046)*$F$21</f>
        <v>7.0086829865516299E-4</v>
      </c>
      <c r="W8047">
        <f t="shared" ref="W8047" si="27526">$F$21*(W8046+E8046*(G8046-($E$9*U8046^4*(W8046-$E$3) + $E$11*T8046^3*V8046*(W8046-$E$5) + $E$13*(W8046-$E$7))) /$E$15)</f>
        <v>1.4516981693039964E-6</v>
      </c>
    </row>
    <row r="8048" spans="5:23" x14ac:dyDescent="0.25">
      <c r="T8048">
        <f>SUM(T8044:T8047)/6</f>
        <v>2.0338543079171044E-3</v>
      </c>
      <c r="U8048">
        <f t="shared" ref="U8048" si="27527">SUM(U8044:U8047)/6</f>
        <v>3.6697979842452606E-4</v>
      </c>
      <c r="V8048">
        <f t="shared" ref="V8048" si="27528">SUM(V8044:V8047)/6</f>
        <v>7.0110282172330604E-4</v>
      </c>
      <c r="W8048">
        <f>SUM(W8044:W8047)/6</f>
        <v>6.1721609114603122E-2</v>
      </c>
    </row>
    <row r="8050" spans="5:23" x14ac:dyDescent="0.25">
      <c r="E8050">
        <f>E8043+0.01</f>
        <v>11.4699999999998</v>
      </c>
      <c r="F8050">
        <v>0.01</v>
      </c>
      <c r="G8050">
        <v>0</v>
      </c>
      <c r="I8050">
        <f>T8048</f>
        <v>2.0338543079171044E-3</v>
      </c>
      <c r="J8050">
        <f t="shared" ref="J8050" si="27529">U8048</f>
        <v>3.6697979842452606E-4</v>
      </c>
      <c r="K8050">
        <f t="shared" ref="K8050" si="27530">V8048</f>
        <v>7.0110282172330604E-4</v>
      </c>
      <c r="L8050">
        <f t="shared" ref="L8050" si="27531">W8048</f>
        <v>6.1721609114603122E-2</v>
      </c>
      <c r="T8050">
        <f>T8048</f>
        <v>2.0338543079171044E-3</v>
      </c>
      <c r="U8050">
        <f t="shared" ref="U8050:W8050" si="27532">U8048</f>
        <v>3.6697979842452606E-4</v>
      </c>
      <c r="V8050">
        <f t="shared" si="27532"/>
        <v>7.0110282172330604E-4</v>
      </c>
      <c r="W8050">
        <f t="shared" si="27532"/>
        <v>6.1721609114603122E-2</v>
      </c>
    </row>
    <row r="8051" spans="5:23" x14ac:dyDescent="0.25">
      <c r="I8051">
        <f>T8048</f>
        <v>2.0338543079171044E-3</v>
      </c>
      <c r="J8051">
        <f t="shared" ref="J8051" si="27533">U8048</f>
        <v>3.6697979842452606E-4</v>
      </c>
      <c r="K8051">
        <f t="shared" ref="K8051" si="27534">V8048</f>
        <v>7.0110282172330604E-4</v>
      </c>
      <c r="L8051">
        <f t="shared" ref="L8051" si="27535">W8048</f>
        <v>6.1721609114603122E-2</v>
      </c>
      <c r="N8051">
        <f>(0.01*(L8051+10))/(EXP((L8051+10)/10))</f>
        <v>3.6787246264966406E-2</v>
      </c>
      <c r="O8051">
        <f xml:space="preserve"> (0.125*EXP(L8051/80))</f>
        <v>0.12509647722651634</v>
      </c>
      <c r="P8051">
        <f>(0.1*(L8051+25))/(EXP((L8051+25)/10))</f>
        <v>0.20445331719954127</v>
      </c>
      <c r="Q8051">
        <f>(0.125*EXP(L8051/18))</f>
        <v>0.12542935799444227</v>
      </c>
      <c r="R8051">
        <f>0.07 * EXP(L8051/20)</f>
        <v>7.0216359311306931E-2</v>
      </c>
      <c r="S8051">
        <f>(1/(EXP((L8051+30)/10)+1))</f>
        <v>4.7147813168801886E-2</v>
      </c>
      <c r="T8051">
        <f>(P8051*(1-T8050) - Q8051*T8050)*$F$21</f>
        <v>2.0378238389949076E-3</v>
      </c>
      <c r="U8051">
        <f>(N8051*(1-U8050) - O8051*U8050)*$F$21</f>
        <v>3.6727838208751296E-4</v>
      </c>
      <c r="V8051">
        <f>(R8051*(1-V8050) - S8051*V8050)*$F$21</f>
        <v>7.0134074958811906E-4</v>
      </c>
      <c r="W8051">
        <f>$F$21*(W8050+E8050*(G8050-($E$9*U8050^4*(W8050-$E$3) + $E$11*T8050^3*V8050*(W8050-$E$5) + $E$13*(W8050-$E$7))) /$E$15)</f>
        <v>0.36323938525801858</v>
      </c>
    </row>
    <row r="8052" spans="5:23" x14ac:dyDescent="0.25">
      <c r="I8052">
        <f>I8051 + 0.5*$F$28</f>
        <v>7.0338543079171041E-3</v>
      </c>
      <c r="J8052">
        <f t="shared" ref="J8052" si="27536">J8051 + 0.5*$F$28</f>
        <v>5.3669797984245262E-3</v>
      </c>
      <c r="K8052">
        <f t="shared" ref="K8052" si="27537">K8051 + 0.5*$F$28</f>
        <v>5.7011028217233061E-3</v>
      </c>
      <c r="L8052">
        <f t="shared" ref="L8052" si="27538">L8051 + 0.5*$F$28</f>
        <v>6.672160911460312E-2</v>
      </c>
      <c r="N8052">
        <f t="shared" ref="N8052:N8054" si="27539">(0.01*(L8052+10))/(EXP((L8052+10)/10))</f>
        <v>3.6787128892510478E-2</v>
      </c>
      <c r="O8052">
        <f t="shared" ref="O8052:O8054" si="27540" xml:space="preserve"> (0.125*EXP(L8052/80))</f>
        <v>0.12510429600067716</v>
      </c>
      <c r="P8052">
        <f t="shared" ref="P8052:P8054" si="27541">(0.1*(L8052+25))/(EXP((L8052+25)/10))</f>
        <v>0.20439188566203065</v>
      </c>
      <c r="Q8052">
        <f t="shared" ref="Q8052:Q8054" si="27542">(0.125*EXP(L8052/18))</f>
        <v>0.12546420432231778</v>
      </c>
      <c r="R8052">
        <f t="shared" ref="R8052:R8054" si="27543">0.07 * EXP(L8052/20)</f>
        <v>7.0233915595578858E-2</v>
      </c>
      <c r="S8052">
        <f t="shared" ref="S8052:S8054" si="27544">(1/(EXP((L8052+30)/10)+1))</f>
        <v>4.7125355805761639E-2</v>
      </c>
      <c r="T8052">
        <f>(P8052*(1-T8051) - Q8052*T8051)*$F$21*2</f>
        <v>4.0743939411684582E-3</v>
      </c>
      <c r="U8052">
        <f>(N8052*(1-U8051) - O8052*U8051)*$F$21*2</f>
        <v>7.3455339343803734E-4</v>
      </c>
      <c r="V8052">
        <f>(R8052*(1-V8051) - S8052*V8051)*$F$21*2</f>
        <v>1.4030321351240628E-3</v>
      </c>
      <c r="W8052">
        <f>$F$21*(W8051+E8051*(G8051-($E$9*U8051^4*(W8051-$E$3) + $E$11*T8051^3*V8051*(W8051-$E$5) + $E$13*(W8051-$E$7))) /$E$15)*2</f>
        <v>7.2647877051603719E-3</v>
      </c>
    </row>
    <row r="8053" spans="5:23" x14ac:dyDescent="0.25">
      <c r="I8053">
        <f>I8051 + 0.5*$F$28</f>
        <v>7.0338543079171041E-3</v>
      </c>
      <c r="J8053">
        <f t="shared" ref="J8053:L8053" si="27545">J8051 + 0.5*$F$28</f>
        <v>5.3669797984245262E-3</v>
      </c>
      <c r="K8053">
        <f t="shared" si="27545"/>
        <v>5.7011028217233061E-3</v>
      </c>
      <c r="L8053">
        <f t="shared" si="27545"/>
        <v>6.672160911460312E-2</v>
      </c>
      <c r="N8053">
        <f t="shared" si="27539"/>
        <v>3.6787128892510478E-2</v>
      </c>
      <c r="O8053">
        <f t="shared" si="27540"/>
        <v>0.12510429600067716</v>
      </c>
      <c r="P8053">
        <f t="shared" si="27541"/>
        <v>0.20439188566203065</v>
      </c>
      <c r="Q8053">
        <f t="shared" si="27542"/>
        <v>0.12546420432231778</v>
      </c>
      <c r="R8053">
        <f t="shared" si="27543"/>
        <v>7.0233915595578858E-2</v>
      </c>
      <c r="S8053">
        <f t="shared" si="27544"/>
        <v>4.7125355805761639E-2</v>
      </c>
      <c r="T8053">
        <f>(P8053*(1-T8052) - Q8053*T8052)*$F$21*2</f>
        <v>4.0609584401508185E-3</v>
      </c>
      <c r="U8053">
        <f>(N8053*(1-U8052) - O8053*U8052)*$F$21*2</f>
        <v>7.3336421993973333E-4</v>
      </c>
      <c r="V8053">
        <f>(R8053*(1-V8052) - S8053*V8052)*$F$21*2</f>
        <v>1.4013851353289609E-3</v>
      </c>
      <c r="W8053">
        <f>$F$21*(W8052+E8052*(G8052-($E$9*U8052^4*(W8052-$E$3) + $E$11*T8052^3*V8052*(W8052-$E$5) + $E$13*(W8052-$E$7))) /$E$15)*2</f>
        <v>1.4529575410320743E-4</v>
      </c>
    </row>
    <row r="8054" spans="5:23" x14ac:dyDescent="0.25">
      <c r="I8054">
        <f>I8051 + $F$28</f>
        <v>1.2033854307917105E-2</v>
      </c>
      <c r="J8054">
        <f t="shared" ref="J8054:L8054" si="27546">J8051 + $F$28</f>
        <v>1.0366979798424526E-2</v>
      </c>
      <c r="K8054">
        <f t="shared" si="27546"/>
        <v>1.0701102821723306E-2</v>
      </c>
      <c r="L8054">
        <f t="shared" si="27546"/>
        <v>7.1721609114603124E-2</v>
      </c>
      <c r="N8054">
        <f t="shared" si="27539"/>
        <v>3.678700244518316E-2</v>
      </c>
      <c r="O8054">
        <f t="shared" si="27540"/>
        <v>0.12511211526352661</v>
      </c>
      <c r="P8054">
        <f t="shared" si="27541"/>
        <v>0.20433046445292211</v>
      </c>
      <c r="Q8054">
        <f t="shared" si="27542"/>
        <v>0.12549906033107328</v>
      </c>
      <c r="R8054">
        <f t="shared" si="27543"/>
        <v>7.0251476269470509E-2</v>
      </c>
      <c r="S8054">
        <f t="shared" si="27544"/>
        <v>4.7102908610789029E-2</v>
      </c>
      <c r="T8054">
        <f t="shared" ref="T8054" si="27547">(P8054*(1-T8053) - Q8054*T8053)*$F$21</f>
        <v>2.0299104046043958E-3</v>
      </c>
      <c r="U8054">
        <f t="shared" ref="U8054" si="27548">(N8054*(1-U8053) - O8054*U8053)*$F$21</f>
        <v>3.6668271425015784E-4</v>
      </c>
      <c r="V8054">
        <f t="shared" ref="V8054" si="27549">(R8054*(1-V8053) - S8054*V8053)*$F$21</f>
        <v>7.0087017578933635E-4</v>
      </c>
      <c r="W8054">
        <f t="shared" ref="W8054" si="27550">$F$21*(W8053+E8053*(G8053-($E$9*U8053^4*(W8053-$E$3) + $E$11*T8053^3*V8053*(W8053-$E$5) + $E$13*(W8053-$E$7))) /$E$15)</f>
        <v>1.4529575410320743E-6</v>
      </c>
    </row>
    <row r="8055" spans="5:23" x14ac:dyDescent="0.25">
      <c r="T8055">
        <f>SUM(T8051:T8054)/6</f>
        <v>2.0338477708197636E-3</v>
      </c>
      <c r="U8055">
        <f t="shared" ref="U8055" si="27551">SUM(U8051:U8054)/6</f>
        <v>3.6697978495257356E-4</v>
      </c>
      <c r="V8055">
        <f t="shared" ref="V8055" si="27552">SUM(V8051:V8054)/6</f>
        <v>7.011046993050798E-4</v>
      </c>
      <c r="W8055">
        <f>SUM(W8051:W8054)/6</f>
        <v>6.1775153612470539E-2</v>
      </c>
    </row>
    <row r="8057" spans="5:23" x14ac:dyDescent="0.25">
      <c r="E8057">
        <f>E8050+0.01</f>
        <v>11.4799999999998</v>
      </c>
      <c r="F8057">
        <v>0.01</v>
      </c>
      <c r="G8057">
        <v>0</v>
      </c>
      <c r="I8057">
        <f>T8055</f>
        <v>2.0338477708197636E-3</v>
      </c>
      <c r="J8057">
        <f t="shared" ref="J8057" si="27553">U8055</f>
        <v>3.6697978495257356E-4</v>
      </c>
      <c r="K8057">
        <f t="shared" ref="K8057" si="27554">V8055</f>
        <v>7.011046993050798E-4</v>
      </c>
      <c r="L8057">
        <f t="shared" ref="L8057" si="27555">W8055</f>
        <v>6.1775153612470539E-2</v>
      </c>
      <c r="T8057">
        <f>T8055</f>
        <v>2.0338477708197636E-3</v>
      </c>
      <c r="U8057">
        <f t="shared" ref="U8057:W8057" si="27556">U8055</f>
        <v>3.6697978495257356E-4</v>
      </c>
      <c r="V8057">
        <f t="shared" si="27556"/>
        <v>7.011046993050798E-4</v>
      </c>
      <c r="W8057">
        <f t="shared" si="27556"/>
        <v>6.1775153612470539E-2</v>
      </c>
    </row>
    <row r="8058" spans="5:23" x14ac:dyDescent="0.25">
      <c r="I8058">
        <f>T8055</f>
        <v>2.0338477708197636E-3</v>
      </c>
      <c r="J8058">
        <f t="shared" ref="J8058" si="27557">U8055</f>
        <v>3.6697978495257356E-4</v>
      </c>
      <c r="K8058">
        <f t="shared" ref="K8058" si="27558">V8055</f>
        <v>7.011046993050798E-4</v>
      </c>
      <c r="L8058">
        <f t="shared" ref="L8058" si="27559">W8055</f>
        <v>6.1775153612470539E-2</v>
      </c>
      <c r="N8058">
        <f>(0.01*(L8058+10))/(EXP((L8058+10)/10))</f>
        <v>3.6787245056139138E-2</v>
      </c>
      <c r="O8058">
        <f xml:space="preserve"> (0.125*EXP(L8058/80))</f>
        <v>0.12509656095439509</v>
      </c>
      <c r="P8058">
        <f>(0.1*(L8058+25))/(EXP((L8058+25)/10))</f>
        <v>0.2044526592806824</v>
      </c>
      <c r="Q8058">
        <f>(0.125*EXP(L8058/18))</f>
        <v>0.12542973110899677</v>
      </c>
      <c r="R8058">
        <f>0.07 * EXP(L8058/20)</f>
        <v>7.0216547296543641E-2</v>
      </c>
      <c r="S8058">
        <f>(1/(EXP((L8058+30)/10)+1))</f>
        <v>4.714757262128063E-2</v>
      </c>
      <c r="T8058">
        <f>(P8058*(1-T8057) - Q8058*T8057)*$F$21</f>
        <v>2.0378172871635567E-3</v>
      </c>
      <c r="U8058">
        <f>(N8058*(1-U8057) - O8058*U8057)*$F$21</f>
        <v>3.672783697182209E-4</v>
      </c>
      <c r="V8058">
        <f>(R8058*(1-V8057) - S8058*V8057)*$F$21</f>
        <v>7.013426276053945E-4</v>
      </c>
      <c r="W8058">
        <f>$F$21*(W8057+E8057*(G8057-($E$9*U8057^4*(W8057-$E$3) + $E$11*T8057^3*V8057*(W8057-$E$5) + $E$13*(W8057-$E$7))) /$E$15)</f>
        <v>0.36355422499063361</v>
      </c>
    </row>
    <row r="8059" spans="5:23" x14ac:dyDescent="0.25">
      <c r="I8059">
        <f>I8058 + 0.5*$F$28</f>
        <v>7.0338477708197632E-3</v>
      </c>
      <c r="J8059">
        <f t="shared" ref="J8059" si="27560">J8058 + 0.5*$F$28</f>
        <v>5.3669797849525734E-3</v>
      </c>
      <c r="K8059">
        <f t="shared" ref="K8059" si="27561">K8058 + 0.5*$F$28</f>
        <v>5.7011046993050802E-3</v>
      </c>
      <c r="L8059">
        <f t="shared" ref="L8059" si="27562">L8058 + 0.5*$F$28</f>
        <v>6.6775153612470536E-2</v>
      </c>
      <c r="N8059">
        <f t="shared" ref="N8059:N8061" si="27563">(0.01*(L8059+10))/(EXP((L8059+10)/10))</f>
        <v>3.6787127586453083E-2</v>
      </c>
      <c r="O8059">
        <f t="shared" ref="O8059:O8061" si="27564" xml:space="preserve"> (0.125*EXP(L8059/80))</f>
        <v>0.12510437973378905</v>
      </c>
      <c r="P8059">
        <f t="shared" ref="P8059:P8061" si="27565">(0.1*(L8059+25))/(EXP((L8059+25)/10))</f>
        <v>0.20439122785375094</v>
      </c>
      <c r="Q8059">
        <f t="shared" ref="Q8059:Q8061" si="27566">(0.125*EXP(L8059/18))</f>
        <v>0.12546457754052959</v>
      </c>
      <c r="R8059">
        <f t="shared" ref="R8059:R8061" si="27567">0.07 * EXP(L8059/20)</f>
        <v>7.0234103627817734E-2</v>
      </c>
      <c r="S8059">
        <f t="shared" ref="S8059:S8061" si="27568">(1/(EXP((L8059+30)/10)+1))</f>
        <v>4.7125115367150902E-2</v>
      </c>
      <c r="T8059">
        <f>(P8059*(1-T8058) - Q8059*T8058)*$F$21*2</f>
        <v>4.0743808398249447E-3</v>
      </c>
      <c r="U8059">
        <f>(N8059*(1-U8058) - O8059*U8058)*$F$21*2</f>
        <v>7.3455336675146566E-4</v>
      </c>
      <c r="V8059">
        <f>(R8059*(1-V8058) - S8059*V8058)*$F$21*2</f>
        <v>1.4030358920958819E-3</v>
      </c>
      <c r="W8059">
        <f>$F$21*(W8058+E8058*(G8058-($E$9*U8058^4*(W8058-$E$3) + $E$11*T8058^3*V8058*(W8058-$E$5) + $E$13*(W8058-$E$7))) /$E$15)*2</f>
        <v>7.2710844998126727E-3</v>
      </c>
    </row>
    <row r="8060" spans="5:23" x14ac:dyDescent="0.25">
      <c r="I8060">
        <f>I8058 + 0.5*$F$28</f>
        <v>7.0338477708197632E-3</v>
      </c>
      <c r="J8060">
        <f t="shared" ref="J8060:L8060" si="27569">J8058 + 0.5*$F$28</f>
        <v>5.3669797849525734E-3</v>
      </c>
      <c r="K8060">
        <f t="shared" si="27569"/>
        <v>5.7011046993050802E-3</v>
      </c>
      <c r="L8060">
        <f t="shared" si="27569"/>
        <v>6.6775153612470536E-2</v>
      </c>
      <c r="N8060">
        <f t="shared" si="27563"/>
        <v>3.6787127586453083E-2</v>
      </c>
      <c r="O8060">
        <f t="shared" si="27564"/>
        <v>0.12510437973378905</v>
      </c>
      <c r="P8060">
        <f t="shared" si="27565"/>
        <v>0.20439122785375094</v>
      </c>
      <c r="Q8060">
        <f t="shared" si="27566"/>
        <v>0.12546457754052959</v>
      </c>
      <c r="R8060">
        <f t="shared" si="27567"/>
        <v>7.0234103627817734E-2</v>
      </c>
      <c r="S8060">
        <f t="shared" si="27568"/>
        <v>4.7125115367150902E-2</v>
      </c>
      <c r="T8060">
        <f>(P8060*(1-T8059) - Q8060*T8059)*$F$21*2</f>
        <v>4.0609453936069498E-3</v>
      </c>
      <c r="U8060">
        <f>(N8060*(1-U8059) - O8060*U8059)*$F$21*2</f>
        <v>7.3336419269405052E-4</v>
      </c>
      <c r="V8060">
        <f>(R8060*(1-V8059) - S8060*V8059)*$F$21*2</f>
        <v>1.4013888886259889E-3</v>
      </c>
      <c r="W8060">
        <f>$F$21*(W8059+E8059*(G8059-($E$9*U8059^4*(W8059-$E$3) + $E$11*T8059^3*V8059*(W8059-$E$5) + $E$13*(W8059-$E$7))) /$E$15)*2</f>
        <v>1.4542168999625345E-4</v>
      </c>
    </row>
    <row r="8061" spans="5:23" x14ac:dyDescent="0.25">
      <c r="I8061">
        <f>I8058 + $F$28</f>
        <v>1.2033847770819764E-2</v>
      </c>
      <c r="J8061">
        <f t="shared" ref="J8061:L8061" si="27570">J8058 + $F$28</f>
        <v>1.0366979784952574E-2</v>
      </c>
      <c r="K8061">
        <f t="shared" si="27570"/>
        <v>1.070110469930508E-2</v>
      </c>
      <c r="L8061">
        <f t="shared" si="27570"/>
        <v>7.1775153612470541E-2</v>
      </c>
      <c r="N8061">
        <f t="shared" si="27563"/>
        <v>3.6787001041993152E-2</v>
      </c>
      <c r="O8061">
        <f t="shared" si="27564"/>
        <v>0.12511219900187201</v>
      </c>
      <c r="P8061">
        <f t="shared" si="27565"/>
        <v>0.20432980675527548</v>
      </c>
      <c r="Q8061">
        <f t="shared" si="27566"/>
        <v>0.12549943365297123</v>
      </c>
      <c r="R8061">
        <f t="shared" si="27567"/>
        <v>7.0251664348723347E-2</v>
      </c>
      <c r="S8061">
        <f t="shared" si="27568"/>
        <v>4.7102668281044938E-2</v>
      </c>
      <c r="T8061">
        <f t="shared" ref="T8061" si="27571">(P8061*(1-T8060) - Q8061*T8060)*$F$21</f>
        <v>2.0299038822076273E-3</v>
      </c>
      <c r="U8061">
        <f t="shared" ref="U8061" si="27572">(N8061*(1-U8060) - O8061*U8060)*$F$21</f>
        <v>3.666826996585517E-4</v>
      </c>
      <c r="V8061">
        <f t="shared" ref="V8061" si="27573">(R8061*(1-V8060) - S8061*V8060)*$F$21</f>
        <v>7.0087205290943883E-4</v>
      </c>
      <c r="W8061">
        <f t="shared" ref="W8061" si="27574">$F$21*(W8060+E8060*(G8060-($E$9*U8060^4*(W8060-$E$3) + $E$11*T8060^3*V8060*(W8060-$E$5) + $E$13*(W8060-$E$7))) /$E$15)</f>
        <v>1.4542168999625346E-6</v>
      </c>
    </row>
    <row r="8062" spans="5:23" x14ac:dyDescent="0.25">
      <c r="T8062">
        <f>SUM(T8058:T8061)/6</f>
        <v>2.033841233800513E-3</v>
      </c>
      <c r="U8062">
        <f t="shared" ref="U8062" si="27575">SUM(U8058:U8061)/6</f>
        <v>3.6697977147038147E-4</v>
      </c>
      <c r="V8062">
        <f t="shared" ref="V8062" si="27576">SUM(V8058:V8061)/6</f>
        <v>7.0110657687278398E-4</v>
      </c>
      <c r="W8062">
        <f>SUM(W8058:W8061)/6</f>
        <v>6.182869756622375E-2</v>
      </c>
    </row>
    <row r="8064" spans="5:23" x14ac:dyDescent="0.25">
      <c r="E8064">
        <f>E8057+0.01</f>
        <v>11.489999999999799</v>
      </c>
      <c r="F8064">
        <v>0.01</v>
      </c>
      <c r="G8064">
        <v>0</v>
      </c>
      <c r="I8064">
        <f>T8062</f>
        <v>2.033841233800513E-3</v>
      </c>
      <c r="J8064">
        <f t="shared" ref="J8064" si="27577">U8062</f>
        <v>3.6697977147038147E-4</v>
      </c>
      <c r="K8064">
        <f t="shared" ref="K8064" si="27578">V8062</f>
        <v>7.0110657687278398E-4</v>
      </c>
      <c r="L8064">
        <f t="shared" ref="L8064" si="27579">W8062</f>
        <v>6.182869756622375E-2</v>
      </c>
      <c r="T8064">
        <f>T8062</f>
        <v>2.033841233800513E-3</v>
      </c>
      <c r="U8064">
        <f t="shared" ref="U8064:W8064" si="27580">U8062</f>
        <v>3.6697977147038147E-4</v>
      </c>
      <c r="V8064">
        <f t="shared" si="27580"/>
        <v>7.0110657687278398E-4</v>
      </c>
      <c r="W8064">
        <f t="shared" si="27580"/>
        <v>6.182869756622375E-2</v>
      </c>
    </row>
    <row r="8065" spans="5:23" x14ac:dyDescent="0.25">
      <c r="I8065">
        <f>T8062</f>
        <v>2.033841233800513E-3</v>
      </c>
      <c r="J8065">
        <f t="shared" ref="J8065" si="27581">U8062</f>
        <v>3.6697977147038147E-4</v>
      </c>
      <c r="K8065">
        <f t="shared" ref="K8065" si="27582">V8062</f>
        <v>7.0110657687278398E-4</v>
      </c>
      <c r="L8065">
        <f t="shared" ref="L8065" si="27583">W8062</f>
        <v>6.182869756622375E-2</v>
      </c>
      <c r="N8065">
        <f>(0.01*(L8065+10))/(EXP((L8065+10)/10))</f>
        <v>3.6787243846282423E-2</v>
      </c>
      <c r="O8065">
        <f xml:space="preserve"> (0.125*EXP(L8065/80))</f>
        <v>0.12509664468147905</v>
      </c>
      <c r="P8065">
        <f>(0.1*(L8065+25))/(EXP((L8065+25)/10))</f>
        <v>0.20445200136969319</v>
      </c>
      <c r="Q8065">
        <f>(0.125*EXP(L8065/18))</f>
        <v>0.12543010422086959</v>
      </c>
      <c r="R8065">
        <f>0.07 * EXP(L8065/20)</f>
        <v>7.0216735280373324E-2</v>
      </c>
      <c r="S8065">
        <f>(1/(EXP((L8065+30)/10)+1))</f>
        <v>4.7147332077370332E-2</v>
      </c>
      <c r="T8065">
        <f>(P8065*(1-T8064) - Q8065*T8064)*$F$21</f>
        <v>2.0378107354105017E-3</v>
      </c>
      <c r="U8065">
        <f>(N8065*(1-U8064) - O8065*U8064)*$F$21</f>
        <v>3.672783573386577E-4</v>
      </c>
      <c r="V8065">
        <f>(R8065*(1-V8064) - S8065*V8064)*$F$21</f>
        <v>7.0134450560860274E-4</v>
      </c>
      <c r="W8065">
        <f>$F$21*(W8064+E8064*(G8064-($E$9*U8064^4*(W8064-$E$3) + $E$11*T8064^3*V8064*(W8064-$E$5) + $E$13*(W8064-$E$7))) /$E$15)</f>
        <v>0.36386906152389331</v>
      </c>
    </row>
    <row r="8066" spans="5:23" x14ac:dyDescent="0.25">
      <c r="I8066">
        <f>I8065 + 0.5*$F$28</f>
        <v>7.0338412338005127E-3</v>
      </c>
      <c r="J8066">
        <f t="shared" ref="J8066" si="27584">J8065 + 0.5*$F$28</f>
        <v>5.3669797714703815E-3</v>
      </c>
      <c r="K8066">
        <f t="shared" ref="K8066" si="27585">K8065 + 0.5*$F$28</f>
        <v>5.701106576872784E-3</v>
      </c>
      <c r="L8066">
        <f t="shared" ref="L8066" si="27586">L8065 + 0.5*$F$28</f>
        <v>6.6828697566223755E-2</v>
      </c>
      <c r="N8066">
        <f t="shared" ref="N8066:N8068" si="27587">(0.01*(L8066+10))/(EXP((L8066+10)/10))</f>
        <v>3.6787126279368282E-2</v>
      </c>
      <c r="O8066">
        <f t="shared" ref="O8066:O8068" si="27588" xml:space="preserve"> (0.125*EXP(L8066/80))</f>
        <v>0.1251044634661061</v>
      </c>
      <c r="P8066">
        <f t="shared" ref="P8066:P8068" si="27589">(0.1*(L8066+25))/(EXP((L8066+25)/10))</f>
        <v>0.2043905700533403</v>
      </c>
      <c r="Q8066">
        <f t="shared" ref="Q8066:Q8068" si="27590">(0.125*EXP(L8066/18))</f>
        <v>0.12546495075605898</v>
      </c>
      <c r="R8066">
        <f t="shared" ref="R8066:R8068" si="27591">0.07 * EXP(L8066/20)</f>
        <v>7.0234291658649278E-2</v>
      </c>
      <c r="S8066">
        <f t="shared" ref="S8066:S8068" si="27592">(1/(EXP((L8066+30)/10)+1))</f>
        <v>4.712487493214957E-2</v>
      </c>
      <c r="T8066">
        <f>(P8066*(1-T8065) - Q8066*T8065)*$F$21*2</f>
        <v>4.0743677386380099E-3</v>
      </c>
      <c r="U8066">
        <f>(N8066*(1-U8065) - O8066*U8065)*$F$21*2</f>
        <v>7.3455334004439237E-4</v>
      </c>
      <c r="V8066">
        <f>(R8066*(1-V8065) - S8066*V8065)*$F$21*2</f>
        <v>1.4030396490395602E-3</v>
      </c>
      <c r="W8066">
        <f>$F$21*(W8065+E8065*(G8065-($E$9*U8065^4*(W8065-$E$3) + $E$11*T8065^3*V8065*(W8065-$E$5) + $E$13*(W8065-$E$7))) /$E$15)*2</f>
        <v>7.2773812304778663E-3</v>
      </c>
    </row>
    <row r="8067" spans="5:23" x14ac:dyDescent="0.25">
      <c r="I8067">
        <f>I8065 + 0.5*$F$28</f>
        <v>7.0338412338005127E-3</v>
      </c>
      <c r="J8067">
        <f t="shared" ref="J8067:L8067" si="27593">J8065 + 0.5*$F$28</f>
        <v>5.3669797714703815E-3</v>
      </c>
      <c r="K8067">
        <f t="shared" si="27593"/>
        <v>5.701106576872784E-3</v>
      </c>
      <c r="L8067">
        <f t="shared" si="27593"/>
        <v>6.6828697566223755E-2</v>
      </c>
      <c r="N8067">
        <f t="shared" si="27587"/>
        <v>3.6787126279368282E-2</v>
      </c>
      <c r="O8067">
        <f t="shared" si="27588"/>
        <v>0.1251044634661061</v>
      </c>
      <c r="P8067">
        <f t="shared" si="27589"/>
        <v>0.2043905700533403</v>
      </c>
      <c r="Q8067">
        <f t="shared" si="27590"/>
        <v>0.12546495075605898</v>
      </c>
      <c r="R8067">
        <f t="shared" si="27591"/>
        <v>7.0234291658649278E-2</v>
      </c>
      <c r="S8067">
        <f t="shared" si="27592"/>
        <v>4.712487493214957E-2</v>
      </c>
      <c r="T8067">
        <f>(P8067*(1-T8066) - Q8067*T8066)*$F$21*2</f>
        <v>4.0609323472188567E-3</v>
      </c>
      <c r="U8067">
        <f>(N8067*(1-U8066) - O8067*U8066)*$F$21*2</f>
        <v>7.3336416542791293E-4</v>
      </c>
      <c r="V8067">
        <f>(R8067*(1-V8066) - S8067*V8066)*$F$21*2</f>
        <v>1.401392641894883E-3</v>
      </c>
      <c r="W8067">
        <f>$F$21*(W8066+E8066*(G8066-($E$9*U8066^4*(W8066-$E$3) + $E$11*T8066^3*V8066*(W8066-$E$5) + $E$13*(W8066-$E$7))) /$E$15)*2</f>
        <v>1.4554762460955732E-4</v>
      </c>
    </row>
    <row r="8068" spans="5:23" x14ac:dyDescent="0.25">
      <c r="I8068">
        <f>I8065 + $F$28</f>
        <v>1.2033841233800514E-2</v>
      </c>
      <c r="J8068">
        <f t="shared" ref="J8068:L8068" si="27594">J8065 + $F$28</f>
        <v>1.0366979771470382E-2</v>
      </c>
      <c r="K8068">
        <f t="shared" si="27594"/>
        <v>1.0701106576872784E-2</v>
      </c>
      <c r="L8068">
        <f t="shared" si="27594"/>
        <v>7.1828697566223745E-2</v>
      </c>
      <c r="N8068">
        <f t="shared" si="27587"/>
        <v>3.6786999637777769E-2</v>
      </c>
      <c r="O8068">
        <f t="shared" si="27588"/>
        <v>0.12511228273942249</v>
      </c>
      <c r="P8068">
        <f t="shared" si="27589"/>
        <v>0.20432914906549723</v>
      </c>
      <c r="Q8068">
        <f t="shared" si="27590"/>
        <v>0.12549980697218599</v>
      </c>
      <c r="R8068">
        <f t="shared" si="27591"/>
        <v>7.0251852426568465E-2</v>
      </c>
      <c r="S8068">
        <f t="shared" si="27592"/>
        <v>4.7102427954908634E-2</v>
      </c>
      <c r="T8068">
        <f t="shared" ref="T8068" si="27595">(P8068*(1-T8067) - Q8068*T8067)*$F$21</f>
        <v>2.0298973598887439E-3</v>
      </c>
      <c r="U8068">
        <f t="shared" ref="U8068" si="27596">(N8068*(1-U8067) - O8068*U8067)*$F$21</f>
        <v>3.666826850567384E-4</v>
      </c>
      <c r="V8068">
        <f t="shared" ref="V8068" si="27597">(R8068*(1-V8067) - S8068*V8067)*$F$21</f>
        <v>7.0087393001546999E-4</v>
      </c>
      <c r="W8068">
        <f t="shared" ref="W8068" si="27598">$F$21*(W8067+E8067*(G8067-($E$9*U8067^4*(W8067-$E$3) + $E$11*T8067^3*V8067*(W8067-$E$5) + $E$13*(W8067-$E$7))) /$E$15)</f>
        <v>1.4554762460955732E-6</v>
      </c>
    </row>
    <row r="8069" spans="5:23" x14ac:dyDescent="0.25">
      <c r="T8069">
        <f>SUM(T8065:T8068)/6</f>
        <v>2.0338346968593519E-3</v>
      </c>
      <c r="U8069">
        <f t="shared" ref="U8069" si="27599">SUM(U8065:U8068)/6</f>
        <v>3.6697975797795023E-4</v>
      </c>
      <c r="V8069">
        <f t="shared" ref="V8069" si="27600">SUM(V8065:V8068)/6</f>
        <v>7.0110845442641944E-4</v>
      </c>
      <c r="W8069">
        <f>SUM(W8065:W8068)/6</f>
        <v>6.1882240975871139E-2</v>
      </c>
    </row>
    <row r="8071" spans="5:23" x14ac:dyDescent="0.25">
      <c r="E8071">
        <f>E8064+0.01</f>
        <v>11.499999999999799</v>
      </c>
      <c r="F8071">
        <v>0.01</v>
      </c>
      <c r="G8071">
        <v>0</v>
      </c>
      <c r="I8071">
        <f>T8069</f>
        <v>2.0338346968593519E-3</v>
      </c>
      <c r="J8071">
        <f t="shared" ref="J8071" si="27601">U8069</f>
        <v>3.6697975797795023E-4</v>
      </c>
      <c r="K8071">
        <f t="shared" ref="K8071" si="27602">V8069</f>
        <v>7.0110845442641944E-4</v>
      </c>
      <c r="L8071">
        <f t="shared" ref="L8071" si="27603">W8069</f>
        <v>6.1882240975871139E-2</v>
      </c>
      <c r="T8071">
        <f>T8069</f>
        <v>2.0338346968593519E-3</v>
      </c>
      <c r="U8071">
        <f t="shared" ref="U8071:W8071" si="27604">U8069</f>
        <v>3.6697975797795023E-4</v>
      </c>
      <c r="V8071">
        <f t="shared" si="27604"/>
        <v>7.0110845442641944E-4</v>
      </c>
      <c r="W8071">
        <f t="shared" si="27604"/>
        <v>6.1882240975871139E-2</v>
      </c>
    </row>
    <row r="8072" spans="5:23" x14ac:dyDescent="0.25">
      <c r="I8072">
        <f>T8069</f>
        <v>2.0338346968593519E-3</v>
      </c>
      <c r="J8072">
        <f t="shared" ref="J8072" si="27605">U8069</f>
        <v>3.6697975797795023E-4</v>
      </c>
      <c r="K8072">
        <f t="shared" ref="K8072" si="27606">V8069</f>
        <v>7.0110845442641944E-4</v>
      </c>
      <c r="L8072">
        <f t="shared" ref="L8072" si="27607">W8069</f>
        <v>6.1882240975871139E-2</v>
      </c>
      <c r="N8072">
        <f>(0.01*(L8072+10))/(EXP((L8072+10)/10))</f>
        <v>3.6787242635396317E-2</v>
      </c>
      <c r="O8072">
        <f xml:space="preserve"> (0.125*EXP(L8072/80))</f>
        <v>0.1250967284077682</v>
      </c>
      <c r="P8072">
        <f>(0.1*(L8072+25))/(EXP((L8072+25)/10))</f>
        <v>0.20445134346657329</v>
      </c>
      <c r="Q8072">
        <f>(0.125*EXP(L8072/18))</f>
        <v>0.12543047733006077</v>
      </c>
      <c r="R8072">
        <f>0.07 * EXP(L8072/20)</f>
        <v>7.0216923262796022E-2</v>
      </c>
      <c r="S8072">
        <f>(1/(EXP((L8072+30)/10)+1))</f>
        <v>4.7147091537070876E-2</v>
      </c>
      <c r="T8072">
        <f>(P8072*(1-T8071) - Q8072*T8071)*$F$21</f>
        <v>2.0378041837357396E-3</v>
      </c>
      <c r="U8072">
        <f>(N8072*(1-U8071) - O8072*U8071)*$F$21</f>
        <v>3.6727834494882386E-4</v>
      </c>
      <c r="V8072">
        <f>(R8072*(1-V8071) - S8072*V8071)*$F$21</f>
        <v>7.01346383597744E-4</v>
      </c>
      <c r="W8072">
        <f>$F$21*(W8071+E8071*(G8071-($E$9*U8071^4*(W8071-$E$3) + $E$11*T8071^3*V8071*(W8071-$E$5) + $E$13*(W8071-$E$7))) /$E$15)</f>
        <v>0.36418389485784608</v>
      </c>
    </row>
    <row r="8073" spans="5:23" x14ac:dyDescent="0.25">
      <c r="I8073">
        <f>I8072 + 0.5*$F$28</f>
        <v>7.0338346968593524E-3</v>
      </c>
      <c r="J8073">
        <f t="shared" ref="J8073" si="27608">J8072 + 0.5*$F$28</f>
        <v>5.3669797579779504E-3</v>
      </c>
      <c r="K8073">
        <f t="shared" ref="K8073" si="27609">K8072 + 0.5*$F$28</f>
        <v>5.70110845442642E-3</v>
      </c>
      <c r="L8073">
        <f t="shared" ref="L8073" si="27610">L8072 + 0.5*$F$28</f>
        <v>6.6882240975871143E-2</v>
      </c>
      <c r="N8073">
        <f t="shared" ref="N8073:N8075" si="27611">(0.01*(L8073+10))/(EXP((L8073+10)/10))</f>
        <v>3.6787124971256108E-2</v>
      </c>
      <c r="O8073">
        <f t="shared" ref="O8073:O8075" si="27612" xml:space="preserve"> (0.125*EXP(L8073/80))</f>
        <v>0.12510454719762834</v>
      </c>
      <c r="P8073">
        <f t="shared" ref="P8073:P8075" si="27613">(0.1*(L8073+25))/(EXP((L8073+25)/10))</f>
        <v>0.20438991226079858</v>
      </c>
      <c r="Q8073">
        <f t="shared" ref="Q8073:Q8075" si="27614">(0.125*EXP(L8073/18))</f>
        <v>0.125465323968906</v>
      </c>
      <c r="R8073">
        <f t="shared" ref="R8073:R8075" si="27615">0.07 * EXP(L8073/20)</f>
        <v>7.0234479688073434E-2</v>
      </c>
      <c r="S8073">
        <f t="shared" ref="S8073:S8075" si="27616">(1/(EXP((L8073+30)/10)+1))</f>
        <v>4.7124634500757517E-2</v>
      </c>
      <c r="T8073">
        <f>(P8073*(1-T8072) - Q8073*T8072)*$F$21*2</f>
        <v>4.0743546376076512E-3</v>
      </c>
      <c r="U8073">
        <f>(N8073*(1-U8072) - O8073*U8072)*$F$21*2</f>
        <v>7.3455331331681833E-4</v>
      </c>
      <c r="V8073">
        <f>(R8073*(1-V8072) - S8073*V8072)*$F$21*2</f>
        <v>1.4030434059550973E-3</v>
      </c>
      <c r="W8073">
        <f>$F$21*(W8072+E8072*(G8072-($E$9*U8072^4*(W8072-$E$3) + $E$11*T8072^3*V8072*(W8072-$E$5) + $E$13*(W8072-$E$7))) /$E$15)*2</f>
        <v>7.2836778971569214E-3</v>
      </c>
    </row>
    <row r="8074" spans="5:23" x14ac:dyDescent="0.25">
      <c r="I8074">
        <f>I8072 + 0.5*$F$28</f>
        <v>7.0338346968593524E-3</v>
      </c>
      <c r="J8074">
        <f t="shared" ref="J8074:L8074" si="27617">J8072 + 0.5*$F$28</f>
        <v>5.3669797579779504E-3</v>
      </c>
      <c r="K8074">
        <f t="shared" si="27617"/>
        <v>5.70110845442642E-3</v>
      </c>
      <c r="L8074">
        <f t="shared" si="27617"/>
        <v>6.6882240975871143E-2</v>
      </c>
      <c r="N8074">
        <f t="shared" si="27611"/>
        <v>3.6787124971256108E-2</v>
      </c>
      <c r="O8074">
        <f t="shared" si="27612"/>
        <v>0.12510454719762834</v>
      </c>
      <c r="P8074">
        <f t="shared" si="27613"/>
        <v>0.20438991226079858</v>
      </c>
      <c r="Q8074">
        <f t="shared" si="27614"/>
        <v>0.125465323968906</v>
      </c>
      <c r="R8074">
        <f t="shared" si="27615"/>
        <v>7.0234479688073434E-2</v>
      </c>
      <c r="S8074">
        <f t="shared" si="27616"/>
        <v>4.7124634500757517E-2</v>
      </c>
      <c r="T8074">
        <f>(P8074*(1-T8073) - Q8074*T8073)*$F$21*2</f>
        <v>4.0609193009865383E-3</v>
      </c>
      <c r="U8074">
        <f>(N8074*(1-U8073) - O8074*U8073)*$F$21*2</f>
        <v>7.333641381413211E-4</v>
      </c>
      <c r="V8074">
        <f>(R8074*(1-V8073) - S8074*V8073)*$F$21*2</f>
        <v>1.4013963951356415E-3</v>
      </c>
      <c r="W8074">
        <f>$F$21*(W8073+E8073*(G8073-($E$9*U8073^4*(W8073-$E$3) + $E$11*T8073^3*V8073*(W8073-$E$5) + $E$13*(W8073-$E$7))) /$E$15)*2</f>
        <v>1.4567355794313844E-4</v>
      </c>
    </row>
    <row r="8075" spans="5:23" x14ac:dyDescent="0.25">
      <c r="I8075">
        <f>I8072 + $F$28</f>
        <v>1.2033834696859352E-2</v>
      </c>
      <c r="J8075">
        <f t="shared" ref="J8075:L8075" si="27618">J8072 + $F$28</f>
        <v>1.036697975797795E-2</v>
      </c>
      <c r="K8075">
        <f t="shared" si="27618"/>
        <v>1.0701108454426419E-2</v>
      </c>
      <c r="L8075">
        <f t="shared" si="27618"/>
        <v>7.1882240975871134E-2</v>
      </c>
      <c r="N8075">
        <f t="shared" si="27611"/>
        <v>3.678699823253704E-2</v>
      </c>
      <c r="O8075">
        <f t="shared" si="27612"/>
        <v>0.1251123664761781</v>
      </c>
      <c r="P8075">
        <f t="shared" si="27613"/>
        <v>0.20432849138358755</v>
      </c>
      <c r="Q8075">
        <f t="shared" si="27614"/>
        <v>0.12550018028871765</v>
      </c>
      <c r="R8075">
        <f t="shared" si="27615"/>
        <v>7.0252040503005861E-2</v>
      </c>
      <c r="S8075">
        <f t="shared" si="27616"/>
        <v>4.7102187632380062E-2</v>
      </c>
      <c r="T8075">
        <f t="shared" ref="T8075" si="27619">(P8075*(1-T8074) - Q8075*T8074)*$F$21</f>
        <v>2.0298908376477475E-3</v>
      </c>
      <c r="U8075">
        <f t="shared" ref="U8075" si="27620">(N8075*(1-U8074) - O8075*U8074)*$F$21</f>
        <v>3.6668267044471809E-4</v>
      </c>
      <c r="V8075">
        <f t="shared" ref="V8075" si="27621">(R8075*(1-V8074) - S8075*V8074)*$F$21</f>
        <v>7.0087580710743004E-4</v>
      </c>
      <c r="W8075">
        <f t="shared" ref="W8075" si="27622">$F$21*(W8074+E8074*(G8074-($E$9*U8074^4*(W8074-$E$3) + $E$11*T8074^3*V8074*(W8074-$E$5) + $E$13*(W8074-$E$7))) /$E$15)</f>
        <v>1.4567355794313845E-6</v>
      </c>
    </row>
    <row r="8076" spans="5:23" x14ac:dyDescent="0.25">
      <c r="T8076">
        <f>SUM(T8072:T8075)/6</f>
        <v>2.0338281599962794E-3</v>
      </c>
      <c r="U8076">
        <f t="shared" ref="U8076" si="27623">SUM(U8072:U8075)/6</f>
        <v>3.6697974447528022E-4</v>
      </c>
      <c r="V8076">
        <f t="shared" ref="V8076" si="27624">SUM(V8072:V8075)/6</f>
        <v>7.0111033196598553E-4</v>
      </c>
      <c r="W8076">
        <f>SUM(W8072:W8075)/6</f>
        <v>6.1935783841420934E-2</v>
      </c>
    </row>
    <row r="8078" spans="5:23" x14ac:dyDescent="0.25">
      <c r="E8078">
        <f>E8071+0.01</f>
        <v>11.509999999999799</v>
      </c>
      <c r="F8078">
        <v>0.01</v>
      </c>
      <c r="G8078">
        <v>0</v>
      </c>
      <c r="I8078">
        <f>T8076</f>
        <v>2.0338281599962794E-3</v>
      </c>
      <c r="J8078">
        <f t="shared" ref="J8078" si="27625">U8076</f>
        <v>3.6697974447528022E-4</v>
      </c>
      <c r="K8078">
        <f t="shared" ref="K8078" si="27626">V8076</f>
        <v>7.0111033196598553E-4</v>
      </c>
      <c r="L8078">
        <f t="shared" ref="L8078" si="27627">W8076</f>
        <v>6.1935783841420934E-2</v>
      </c>
      <c r="T8078">
        <f>T8076</f>
        <v>2.0338281599962794E-3</v>
      </c>
      <c r="U8078">
        <f t="shared" ref="U8078:W8078" si="27628">U8076</f>
        <v>3.6697974447528022E-4</v>
      </c>
      <c r="V8078">
        <f t="shared" si="27628"/>
        <v>7.0111033196598553E-4</v>
      </c>
      <c r="W8078">
        <f t="shared" si="27628"/>
        <v>6.1935783841420934E-2</v>
      </c>
    </row>
    <row r="8079" spans="5:23" x14ac:dyDescent="0.25">
      <c r="I8079">
        <f>T8076</f>
        <v>2.0338281599962794E-3</v>
      </c>
      <c r="J8079">
        <f t="shared" ref="J8079" si="27629">U8076</f>
        <v>3.6697974447528022E-4</v>
      </c>
      <c r="K8079">
        <f t="shared" ref="K8079" si="27630">V8076</f>
        <v>7.0111033196598553E-4</v>
      </c>
      <c r="L8079">
        <f t="shared" ref="L8079" si="27631">W8076</f>
        <v>6.1935783841420934E-2</v>
      </c>
      <c r="N8079">
        <f>(0.01*(L8079+10))/(EXP((L8079+10)/10))</f>
        <v>3.6787241423480846E-2</v>
      </c>
      <c r="O8079">
        <f xml:space="preserve"> (0.125*EXP(L8079/80))</f>
        <v>0.1250968121332626</v>
      </c>
      <c r="P8079">
        <f>(0.1*(L8079+25))/(EXP((L8079+25)/10))</f>
        <v>0.20445068557132284</v>
      </c>
      <c r="Q8079">
        <f>(0.125*EXP(L8079/18))</f>
        <v>0.12543085043657032</v>
      </c>
      <c r="R8079">
        <f>0.07 * EXP(L8079/20)</f>
        <v>7.0217111243811733E-2</v>
      </c>
      <c r="S8079">
        <f>(1/(EXP((L8079+30)/10)+1))</f>
        <v>4.7146851000382246E-2</v>
      </c>
      <c r="T8079">
        <f>(P8079*(1-T8078) - Q8079*T8078)*$F$21</f>
        <v>2.0377976321392715E-3</v>
      </c>
      <c r="U8079">
        <f>(N8079*(1-U8078) - O8079*U8078)*$F$21</f>
        <v>3.6727833254871964E-4</v>
      </c>
      <c r="V8079">
        <f>(R8079*(1-V8078) - S8079*V8078)*$F$21</f>
        <v>7.0134826157281871E-4</v>
      </c>
      <c r="W8079">
        <f>$F$21*(W8078+E8078*(G8078-($E$9*U8078^4*(W8078-$E$3) + $E$11*T8078^3*V8078*(W8078-$E$5) + $E$13*(W8078-$E$7))) /$E$15)</f>
        <v>0.36449872499254093</v>
      </c>
    </row>
    <row r="8080" spans="5:23" x14ac:dyDescent="0.25">
      <c r="I8080">
        <f>I8079 + 0.5*$F$28</f>
        <v>7.033828159996279E-3</v>
      </c>
      <c r="J8080">
        <f t="shared" ref="J8080" si="27632">J8079 + 0.5*$F$28</f>
        <v>5.3669797444752801E-3</v>
      </c>
      <c r="K8080">
        <f t="shared" ref="K8080" si="27633">K8079 + 0.5*$F$28</f>
        <v>5.7011103319659856E-3</v>
      </c>
      <c r="L8080">
        <f t="shared" ref="L8080" si="27634">L8079 + 0.5*$F$28</f>
        <v>6.6935783841420932E-2</v>
      </c>
      <c r="N8080">
        <f t="shared" ref="N8080:N8082" si="27635">(0.01*(L8080+10))/(EXP((L8080+10)/10))</f>
        <v>3.678712366211661E-2</v>
      </c>
      <c r="O8080">
        <f t="shared" ref="O8080:O8082" si="27636" xml:space="preserve"> (0.125*EXP(L8080/80))</f>
        <v>0.12510463092835572</v>
      </c>
      <c r="P8080">
        <f t="shared" ref="P8080:P8082" si="27637">(0.1*(L8080+25))/(EXP((L8080+25)/10))</f>
        <v>0.20438925447612571</v>
      </c>
      <c r="Q8080">
        <f t="shared" ref="Q8080:Q8082" si="27638">(0.125*EXP(L8080/18))</f>
        <v>0.12546569717907066</v>
      </c>
      <c r="R8080">
        <f t="shared" ref="R8080:R8082" si="27639">0.07 * EXP(L8080/20)</f>
        <v>7.0234667716090271E-2</v>
      </c>
      <c r="S8080">
        <f t="shared" ref="S8080:S8082" si="27640">(1/(EXP((L8080+30)/10)+1))</f>
        <v>4.7124394072974696E-2</v>
      </c>
      <c r="T8080">
        <f>(P8080*(1-T8079) - Q8080*T8079)*$F$21*2</f>
        <v>4.074341536733867E-3</v>
      </c>
      <c r="U8080">
        <f>(N8080*(1-U8079) - O8080*U8079)*$F$21*2</f>
        <v>7.3455328656874474E-4</v>
      </c>
      <c r="V8080">
        <f>(R8080*(1-V8079) - S8080*V8079)*$F$21*2</f>
        <v>1.403047162842494E-3</v>
      </c>
      <c r="W8080">
        <f>$F$21*(W8079+E8079*(G8079-($E$9*U8079^4*(W8079-$E$3) + $E$11*T8079^3*V8079*(W8079-$E$5) + $E$13*(W8079-$E$7))) /$E$15)*2</f>
        <v>7.289974499850819E-3</v>
      </c>
    </row>
    <row r="8081" spans="5:23" x14ac:dyDescent="0.25">
      <c r="I8081">
        <f>I8079 + 0.5*$F$28</f>
        <v>7.033828159996279E-3</v>
      </c>
      <c r="J8081">
        <f t="shared" ref="J8081:L8081" si="27641">J8079 + 0.5*$F$28</f>
        <v>5.3669797444752801E-3</v>
      </c>
      <c r="K8081">
        <f t="shared" si="27641"/>
        <v>5.7011103319659856E-3</v>
      </c>
      <c r="L8081">
        <f t="shared" si="27641"/>
        <v>6.6935783841420932E-2</v>
      </c>
      <c r="N8081">
        <f t="shared" si="27635"/>
        <v>3.678712366211661E-2</v>
      </c>
      <c r="O8081">
        <f t="shared" si="27636"/>
        <v>0.12510463092835572</v>
      </c>
      <c r="P8081">
        <f t="shared" si="27637"/>
        <v>0.20438925447612571</v>
      </c>
      <c r="Q8081">
        <f t="shared" si="27638"/>
        <v>0.12546569717907066</v>
      </c>
      <c r="R8081">
        <f t="shared" si="27639"/>
        <v>7.0234667716090271E-2</v>
      </c>
      <c r="S8081">
        <f t="shared" si="27640"/>
        <v>4.7124394072974696E-2</v>
      </c>
      <c r="T8081">
        <f>(P8081*(1-T8080) - Q8081*T8080)*$F$21*2</f>
        <v>4.060906254909992E-3</v>
      </c>
      <c r="U8081">
        <f>(N8081*(1-U8080) - O8081*U8080)*$F$21*2</f>
        <v>7.3336411083427602E-4</v>
      </c>
      <c r="V8081">
        <f>(R8081*(1-V8080) - S8081*V8080)*$F$21*2</f>
        <v>1.4014001483482654E-3</v>
      </c>
      <c r="W8081">
        <f>$F$21*(W8080+E8080*(G8080-($E$9*U8080^4*(W8080-$E$3) + $E$11*T8080^3*V8080*(W8080-$E$5) + $E$13*(W8080-$E$7))) /$E$15)*2</f>
        <v>1.4579948999701638E-4</v>
      </c>
    </row>
    <row r="8082" spans="5:23" x14ac:dyDescent="0.25">
      <c r="I8082">
        <f>I8079 + $F$28</f>
        <v>1.203382815999628E-2</v>
      </c>
      <c r="J8082">
        <f t="shared" ref="J8082:L8082" si="27642">J8079 + $F$28</f>
        <v>1.036697974447528E-2</v>
      </c>
      <c r="K8082">
        <f t="shared" si="27642"/>
        <v>1.0701110331965986E-2</v>
      </c>
      <c r="L8082">
        <f t="shared" si="27642"/>
        <v>7.1935783841420936E-2</v>
      </c>
      <c r="N8082">
        <f t="shared" si="27635"/>
        <v>3.6786996826271019E-2</v>
      </c>
      <c r="O8082">
        <f t="shared" si="27636"/>
        <v>0.12511245021213882</v>
      </c>
      <c r="P8082">
        <f t="shared" si="27637"/>
        <v>0.20432783370954588</v>
      </c>
      <c r="Q8082">
        <f t="shared" si="27638"/>
        <v>0.12550055360256621</v>
      </c>
      <c r="R8082">
        <f t="shared" si="27639"/>
        <v>7.0252228578035564E-2</v>
      </c>
      <c r="S8082">
        <f t="shared" si="27640"/>
        <v>4.7101947313459097E-2</v>
      </c>
      <c r="T8082">
        <f t="shared" ref="T8082" si="27643">(P8082*(1-T8081) - Q8082*T8081)*$F$21</f>
        <v>2.0298843154846324E-3</v>
      </c>
      <c r="U8082">
        <f t="shared" ref="U8082" si="27644">(N8082*(1-U8081) - O8082*U8081)*$F$21</f>
        <v>3.6668265582249138E-4</v>
      </c>
      <c r="V8082">
        <f t="shared" ref="V8082" si="27645">(R8082*(1-V8081) - S8082*V8081)*$F$21</f>
        <v>7.0087768418531943E-4</v>
      </c>
      <c r="W8082">
        <f t="shared" ref="W8082" si="27646">$F$21*(W8081+E8081*(G8081-($E$9*U8081^4*(W8081-$E$3) + $E$11*T8081^3*V8081*(W8081-$E$5) + $E$13*(W8081-$E$7))) /$E$15)</f>
        <v>1.4579948999701639E-6</v>
      </c>
    </row>
    <row r="8083" spans="5:23" x14ac:dyDescent="0.25">
      <c r="T8083">
        <f>SUM(T8079:T8082)/6</f>
        <v>2.0338216232112937E-3</v>
      </c>
      <c r="U8083">
        <f t="shared" ref="U8083" si="27647">SUM(U8079:U8082)/6</f>
        <v>3.6697973096237198E-4</v>
      </c>
      <c r="V8083">
        <f t="shared" ref="V8083" si="27648">SUM(V8079:V8082)/6</f>
        <v>7.0111220949148291E-4</v>
      </c>
      <c r="W8083">
        <f>SUM(W8079:W8082)/6</f>
        <v>6.1989326162881449E-2</v>
      </c>
    </row>
    <row r="8085" spans="5:23" x14ac:dyDescent="0.25">
      <c r="E8085">
        <f>E8078+0.01</f>
        <v>11.519999999999799</v>
      </c>
      <c r="F8085">
        <v>0.01</v>
      </c>
      <c r="G8085">
        <v>0</v>
      </c>
      <c r="I8085">
        <f>T8083</f>
        <v>2.0338216232112937E-3</v>
      </c>
      <c r="J8085">
        <f t="shared" ref="J8085" si="27649">U8083</f>
        <v>3.6697973096237198E-4</v>
      </c>
      <c r="K8085">
        <f t="shared" ref="K8085" si="27650">V8083</f>
        <v>7.0111220949148291E-4</v>
      </c>
      <c r="L8085">
        <f t="shared" ref="L8085" si="27651">W8083</f>
        <v>6.1989326162881449E-2</v>
      </c>
      <c r="T8085">
        <f>T8083</f>
        <v>2.0338216232112937E-3</v>
      </c>
      <c r="U8085">
        <f t="shared" ref="U8085:W8085" si="27652">U8083</f>
        <v>3.6697973096237198E-4</v>
      </c>
      <c r="V8085">
        <f t="shared" si="27652"/>
        <v>7.0111220949148291E-4</v>
      </c>
      <c r="W8085">
        <f t="shared" si="27652"/>
        <v>6.1989326162881449E-2</v>
      </c>
    </row>
    <row r="8086" spans="5:23" x14ac:dyDescent="0.25">
      <c r="I8086">
        <f>T8083</f>
        <v>2.0338216232112937E-3</v>
      </c>
      <c r="J8086">
        <f t="shared" ref="J8086" si="27653">U8083</f>
        <v>3.6697973096237198E-4</v>
      </c>
      <c r="K8086">
        <f t="shared" ref="K8086" si="27654">V8083</f>
        <v>7.0111220949148291E-4</v>
      </c>
      <c r="L8086">
        <f t="shared" ref="L8086" si="27655">W8083</f>
        <v>6.1989326162881449E-2</v>
      </c>
      <c r="N8086">
        <f>(0.01*(L8086+10))/(EXP((L8086+10)/10))</f>
        <v>3.6787240210536053E-2</v>
      </c>
      <c r="O8086">
        <f xml:space="preserve"> (0.125*EXP(L8086/80))</f>
        <v>0.12509689585796221</v>
      </c>
      <c r="P8086">
        <f>(0.1*(L8086+25))/(EXP((L8086+25)/10))</f>
        <v>0.20445002768394155</v>
      </c>
      <c r="Q8086">
        <f>(0.125*EXP(L8086/18))</f>
        <v>0.12543122354039829</v>
      </c>
      <c r="R8086">
        <f>0.07 * EXP(L8086/20)</f>
        <v>7.021729922342046E-2</v>
      </c>
      <c r="S8086">
        <f>(1/(EXP((L8086+30)/10)+1))</f>
        <v>4.7146610467304319E-2</v>
      </c>
      <c r="T8086">
        <f>(P8086*(1-T8085) - Q8086*T8085)*$F$21</f>
        <v>2.037791080621095E-3</v>
      </c>
      <c r="U8086">
        <f>(N8086*(1-U8085) - O8086*U8085)*$F$21</f>
        <v>3.6727832013834559E-4</v>
      </c>
      <c r="V8086">
        <f>(R8086*(1-V8085) - S8086*V8085)*$F$21</f>
        <v>7.0135013953382644E-4</v>
      </c>
      <c r="W8086">
        <f>$F$21*(W8085+E8085*(G8085-($E$9*U8085^4*(W8085-$E$3) + $E$11*T8085^3*V8085*(W8085-$E$5) + $E$13*(W8085-$E$7))) /$E$15)</f>
        <v>0.36481355192802656</v>
      </c>
    </row>
    <row r="8087" spans="5:23" x14ac:dyDescent="0.25">
      <c r="I8087">
        <f>I8086 + 0.5*$F$28</f>
        <v>7.0338216232112942E-3</v>
      </c>
      <c r="J8087">
        <f t="shared" ref="J8087" si="27656">J8086 + 0.5*$F$28</f>
        <v>5.3669797309623722E-3</v>
      </c>
      <c r="K8087">
        <f t="shared" ref="K8087" si="27657">K8086 + 0.5*$F$28</f>
        <v>5.7011122094914827E-3</v>
      </c>
      <c r="L8087">
        <f t="shared" ref="L8087" si="27658">L8086 + 0.5*$F$28</f>
        <v>6.6989326162881446E-2</v>
      </c>
      <c r="N8087">
        <f t="shared" ref="N8087:N8089" si="27659">(0.01*(L8087+10))/(EXP((L8087+10)/10))</f>
        <v>3.6787122351949829E-2</v>
      </c>
      <c r="O8087">
        <f t="shared" ref="O8087:O8089" si="27660" xml:space="preserve"> (0.125*EXP(L8087/80))</f>
        <v>0.12510471465828832</v>
      </c>
      <c r="P8087">
        <f t="shared" ref="P8087:P8089" si="27661">(0.1*(L8087+25))/(EXP((L8087+25)/10))</f>
        <v>0.20438859669932133</v>
      </c>
      <c r="Q8087">
        <f t="shared" ref="Q8087:Q8089" si="27662">(0.125*EXP(L8087/18))</f>
        <v>0.12546607038655297</v>
      </c>
      <c r="R8087">
        <f t="shared" ref="R8087:R8089" si="27663">0.07 * EXP(L8087/20)</f>
        <v>7.0234855742699775E-2</v>
      </c>
      <c r="S8087">
        <f t="shared" ref="S8087:S8089" si="27664">(1/(EXP((L8087+30)/10)+1))</f>
        <v>4.7124153648800973E-2</v>
      </c>
      <c r="T8087">
        <f>(P8087*(1-T8086) - Q8087*T8086)*$F$21*2</f>
        <v>4.0743284360166502E-3</v>
      </c>
      <c r="U8087">
        <f>(N8087*(1-U8086) - O8087*U8086)*$F$21*2</f>
        <v>7.3455325980017192E-4</v>
      </c>
      <c r="V8087">
        <f>(R8087*(1-V8086) - S8087*V8086)*$F$21*2</f>
        <v>1.40305091970175E-3</v>
      </c>
      <c r="W8087">
        <f>$F$21*(W8086+E8086*(G8086-($E$9*U8086^4*(W8086-$E$3) + $E$11*T8086^3*V8086*(W8086-$E$5) + $E$13*(W8086-$E$7))) /$E$15)*2</f>
        <v>7.2962710385605315E-3</v>
      </c>
    </row>
    <row r="8088" spans="5:23" x14ac:dyDescent="0.25">
      <c r="I8088">
        <f>I8086 + 0.5*$F$28</f>
        <v>7.0338216232112942E-3</v>
      </c>
      <c r="J8088">
        <f t="shared" ref="J8088:L8088" si="27665">J8086 + 0.5*$F$28</f>
        <v>5.3669797309623722E-3</v>
      </c>
      <c r="K8088">
        <f t="shared" si="27665"/>
        <v>5.7011122094914827E-3</v>
      </c>
      <c r="L8088">
        <f t="shared" si="27665"/>
        <v>6.6989326162881446E-2</v>
      </c>
      <c r="N8088">
        <f t="shared" si="27659"/>
        <v>3.6787122351949829E-2</v>
      </c>
      <c r="O8088">
        <f t="shared" si="27660"/>
        <v>0.12510471465828832</v>
      </c>
      <c r="P8088">
        <f t="shared" si="27661"/>
        <v>0.20438859669932133</v>
      </c>
      <c r="Q8088">
        <f t="shared" si="27662"/>
        <v>0.12546607038655297</v>
      </c>
      <c r="R8088">
        <f t="shared" si="27663"/>
        <v>7.0234855742699775E-2</v>
      </c>
      <c r="S8088">
        <f t="shared" si="27664"/>
        <v>4.7124153648800973E-2</v>
      </c>
      <c r="T8088">
        <f>(P8088*(1-T8087) - Q8088*T8087)*$F$21*2</f>
        <v>4.0608932089892117E-3</v>
      </c>
      <c r="U8088">
        <f>(N8088*(1-U8087) - O8088*U8087)*$F$21*2</f>
        <v>7.3336408350677844E-4</v>
      </c>
      <c r="V8088">
        <f>(R8088*(1-V8087) - S8088*V8087)*$F$21*2</f>
        <v>1.4014039015327548E-3</v>
      </c>
      <c r="W8088">
        <f>$F$21*(W8087+E8087*(G8087-($E$9*U8087^4*(W8087-$E$3) + $E$11*T8087^3*V8087*(W8087-$E$5) + $E$13*(W8087-$E$7))) /$E$15)*2</f>
        <v>1.4592542077121064E-4</v>
      </c>
    </row>
    <row r="8089" spans="5:23" x14ac:dyDescent="0.25">
      <c r="I8089">
        <f>I8086 + $F$28</f>
        <v>1.2033821623211293E-2</v>
      </c>
      <c r="J8089">
        <f t="shared" ref="J8089:L8089" si="27666">J8086 + $F$28</f>
        <v>1.0366979730962372E-2</v>
      </c>
      <c r="K8089">
        <f t="shared" si="27666"/>
        <v>1.0701112209491484E-2</v>
      </c>
      <c r="L8089">
        <f t="shared" si="27666"/>
        <v>7.1989326162881451E-2</v>
      </c>
      <c r="N8089">
        <f t="shared" si="27659"/>
        <v>3.6786995418979736E-2</v>
      </c>
      <c r="O8089">
        <f t="shared" si="27660"/>
        <v>0.1251125339473047</v>
      </c>
      <c r="P8089">
        <f t="shared" si="27661"/>
        <v>0.2043271760433725</v>
      </c>
      <c r="Q8089">
        <f t="shared" si="27662"/>
        <v>0.12550092691373166</v>
      </c>
      <c r="R8089">
        <f t="shared" si="27663"/>
        <v>7.0252416651657615E-2</v>
      </c>
      <c r="S8089">
        <f t="shared" si="27664"/>
        <v>4.7101706998145733E-2</v>
      </c>
      <c r="T8089">
        <f t="shared" ref="T8089" si="27667">(P8089*(1-T8088) - Q8089*T8088)*$F$21</f>
        <v>2.029877793399402E-3</v>
      </c>
      <c r="U8089">
        <f t="shared" ref="U8089" si="27668">(N8089*(1-U8088) - O8089*U8088)*$F$21</f>
        <v>3.6668264119005852E-4</v>
      </c>
      <c r="V8089">
        <f t="shared" ref="V8089" si="27669">(R8089*(1-V8088) - S8089*V8088)*$F$21</f>
        <v>7.0087956124913827E-4</v>
      </c>
      <c r="W8089">
        <f t="shared" ref="W8089" si="27670">$F$21*(W8088+E8088*(G8088-($E$9*U8088^4*(W8088-$E$3) + $E$11*T8088^3*V8088*(W8088-$E$5) + $E$13*(W8088-$E$7))) /$E$15)</f>
        <v>1.4592542077121065E-6</v>
      </c>
    </row>
    <row r="8090" spans="5:23" x14ac:dyDescent="0.25">
      <c r="T8090">
        <f>SUM(T8086:T8089)/6</f>
        <v>2.0338150865043931E-3</v>
      </c>
      <c r="U8090">
        <f t="shared" ref="U8090" si="27671">SUM(U8086:U8089)/6</f>
        <v>3.6697971743922578E-4</v>
      </c>
      <c r="V8090">
        <f t="shared" ref="V8090" si="27672">SUM(V8086:V8089)/6</f>
        <v>7.0111408700291146E-4</v>
      </c>
      <c r="W8090">
        <f>SUM(W8086:W8089)/6</f>
        <v>6.2042867940260989E-2</v>
      </c>
    </row>
    <row r="8092" spans="5:23" x14ac:dyDescent="0.25">
      <c r="E8092">
        <f>E8085+0.01</f>
        <v>11.529999999999799</v>
      </c>
      <c r="F8092">
        <v>0.01</v>
      </c>
      <c r="G8092">
        <v>0</v>
      </c>
      <c r="I8092">
        <f>T8090</f>
        <v>2.0338150865043931E-3</v>
      </c>
      <c r="J8092">
        <f t="shared" ref="J8092" si="27673">U8090</f>
        <v>3.6697971743922578E-4</v>
      </c>
      <c r="K8092">
        <f t="shared" ref="K8092" si="27674">V8090</f>
        <v>7.0111408700291146E-4</v>
      </c>
      <c r="L8092">
        <f t="shared" ref="L8092" si="27675">W8090</f>
        <v>6.2042867940260989E-2</v>
      </c>
      <c r="T8092">
        <f>T8090</f>
        <v>2.0338150865043931E-3</v>
      </c>
      <c r="U8092">
        <f t="shared" ref="U8092:W8092" si="27676">U8090</f>
        <v>3.6697971743922578E-4</v>
      </c>
      <c r="V8092">
        <f t="shared" si="27676"/>
        <v>7.0111408700291146E-4</v>
      </c>
      <c r="W8092">
        <f t="shared" si="27676"/>
        <v>6.2042867940260989E-2</v>
      </c>
    </row>
    <row r="8093" spans="5:23" x14ac:dyDescent="0.25">
      <c r="I8093">
        <f>T8090</f>
        <v>2.0338150865043931E-3</v>
      </c>
      <c r="J8093">
        <f t="shared" ref="J8093" si="27677">U8090</f>
        <v>3.6697971743922578E-4</v>
      </c>
      <c r="K8093">
        <f t="shared" ref="K8093" si="27678">V8090</f>
        <v>7.0111408700291146E-4</v>
      </c>
      <c r="L8093">
        <f t="shared" ref="L8093" si="27679">W8090</f>
        <v>6.2042867940260989E-2</v>
      </c>
      <c r="N8093">
        <f>(0.01*(L8093+10))/(EXP((L8093+10)/10))</f>
        <v>3.6787238996561993E-2</v>
      </c>
      <c r="O8093">
        <f xml:space="preserve"> (0.125*EXP(L8093/80))</f>
        <v>0.12509697958186711</v>
      </c>
      <c r="P8093">
        <f>(0.1*(L8093+25))/(EXP((L8093+25)/10))</f>
        <v>0.20444936980442932</v>
      </c>
      <c r="Q8093">
        <f>(0.125*EXP(L8093/18))</f>
        <v>0.12543159664154471</v>
      </c>
      <c r="R8093">
        <f>0.07 * EXP(L8093/20)</f>
        <v>7.0217487201622242E-2</v>
      </c>
      <c r="S8093">
        <f>(1/(EXP((L8093+30)/10)+1))</f>
        <v>4.7146369937837017E-2</v>
      </c>
      <c r="T8093">
        <f>(P8093*(1-T8092) - Q8093*T8092)*$F$21</f>
        <v>2.0377845291812088E-3</v>
      </c>
      <c r="U8093">
        <f>(N8093*(1-U8092) - O8093*U8092)*$F$21</f>
        <v>3.6727830771770214E-4</v>
      </c>
      <c r="V8093">
        <f>(R8093*(1-V8092) - S8093*V8092)*$F$21</f>
        <v>7.0135201748076773E-4</v>
      </c>
      <c r="W8093">
        <f>$F$21*(W8092+E8092*(G8092-($E$9*U8092^4*(W8092-$E$3) + $E$11*T8092^3*V8092*(W8092-$E$5) + $E$13*(W8092-$E$7))) /$E$15)</f>
        <v>0.36512837566435175</v>
      </c>
    </row>
    <row r="8094" spans="5:23" x14ac:dyDescent="0.25">
      <c r="I8094">
        <f>I8093 + 0.5*$F$28</f>
        <v>7.0338150865043927E-3</v>
      </c>
      <c r="J8094">
        <f t="shared" ref="J8094" si="27680">J8093 + 0.5*$F$28</f>
        <v>5.3669797174392261E-3</v>
      </c>
      <c r="K8094">
        <f t="shared" ref="K8094" si="27681">K8093 + 0.5*$F$28</f>
        <v>5.701114087002912E-3</v>
      </c>
      <c r="L8094">
        <f t="shared" ref="L8094" si="27682">L8093 + 0.5*$F$28</f>
        <v>6.7042867940260986E-2</v>
      </c>
      <c r="N8094">
        <f t="shared" ref="N8094:N8096" si="27683">(0.01*(L8094+10))/(EXP((L8094+10)/10))</f>
        <v>3.6787121040755801E-2</v>
      </c>
      <c r="O8094">
        <f t="shared" ref="O8094:O8096" si="27684" xml:space="preserve"> (0.125*EXP(L8094/80))</f>
        <v>0.12510479838742611</v>
      </c>
      <c r="P8094">
        <f t="shared" ref="P8094:P8096" si="27685">(0.1*(L8094+25))/(EXP((L8094+25)/10))</f>
        <v>0.20438793893038551</v>
      </c>
      <c r="Q8094">
        <f t="shared" ref="Q8094:Q8096" si="27686">(0.125*EXP(L8094/18))</f>
        <v>0.12546644359135301</v>
      </c>
      <c r="R8094">
        <f t="shared" ref="R8094:R8096" si="27687">0.07 * EXP(L8094/20)</f>
        <v>7.0235043767901975E-2</v>
      </c>
      <c r="S8094">
        <f t="shared" ref="S8094:S8096" si="27688">(1/(EXP((L8094+30)/10)+1))</f>
        <v>4.7123913228236322E-2</v>
      </c>
      <c r="T8094">
        <f>(P8094*(1-T8093) - Q8094*T8093)*$F$21*2</f>
        <v>4.0743153354560017E-3</v>
      </c>
      <c r="U8094">
        <f>(N8094*(1-U8093) - O8094*U8093)*$F$21*2</f>
        <v>7.3455323301110096E-4</v>
      </c>
      <c r="V8094">
        <f>(R8094*(1-V8093) - S8094*V8093)*$F$21*2</f>
        <v>1.4030546765328659E-3</v>
      </c>
      <c r="W8094">
        <f>$F$21*(W8093+E8093*(G8093-($E$9*U8093^4*(W8093-$E$3) + $E$11*T8093^3*V8093*(W8093-$E$5) + $E$13*(W8093-$E$7))) /$E$15)*2</f>
        <v>7.3025675132870347E-3</v>
      </c>
    </row>
    <row r="8095" spans="5:23" x14ac:dyDescent="0.25">
      <c r="I8095">
        <f>I8093 + 0.5*$F$28</f>
        <v>7.0338150865043927E-3</v>
      </c>
      <c r="J8095">
        <f t="shared" ref="J8095:L8095" si="27689">J8093 + 0.5*$F$28</f>
        <v>5.3669797174392261E-3</v>
      </c>
      <c r="K8095">
        <f t="shared" si="27689"/>
        <v>5.701114087002912E-3</v>
      </c>
      <c r="L8095">
        <f t="shared" si="27689"/>
        <v>6.7042867940260986E-2</v>
      </c>
      <c r="N8095">
        <f t="shared" si="27683"/>
        <v>3.6787121040755801E-2</v>
      </c>
      <c r="O8095">
        <f t="shared" si="27684"/>
        <v>0.12510479838742611</v>
      </c>
      <c r="P8095">
        <f t="shared" si="27685"/>
        <v>0.20438793893038551</v>
      </c>
      <c r="Q8095">
        <f t="shared" si="27686"/>
        <v>0.12546644359135301</v>
      </c>
      <c r="R8095">
        <f t="shared" si="27687"/>
        <v>7.0235043767901975E-2</v>
      </c>
      <c r="S8095">
        <f t="shared" si="27688"/>
        <v>4.7123913228236322E-2</v>
      </c>
      <c r="T8095">
        <f>(P8095*(1-T8094) - Q8095*T8094)*$F$21*2</f>
        <v>4.0608801632241965E-3</v>
      </c>
      <c r="U8095">
        <f>(N8095*(1-U8094) - O8095*U8094)*$F$21*2</f>
        <v>7.3336405615882913E-4</v>
      </c>
      <c r="V8095">
        <f>(R8095*(1-V8094) - S8095*V8094)*$F$21*2</f>
        <v>1.4014076546891106E-3</v>
      </c>
      <c r="W8095">
        <f>$F$21*(W8094+E8094*(G8094-($E$9*U8094^4*(W8094-$E$3) + $E$11*T8094^3*V8094*(W8094-$E$5) + $E$13*(W8094-$E$7))) /$E$15)*2</f>
        <v>1.4605135026574069E-4</v>
      </c>
    </row>
    <row r="8096" spans="5:23" x14ac:dyDescent="0.25">
      <c r="I8096">
        <f>I8093 + $F$28</f>
        <v>1.2033815086504394E-2</v>
      </c>
      <c r="J8096">
        <f t="shared" ref="J8096:L8096" si="27690">J8093 + $F$28</f>
        <v>1.0366979717439226E-2</v>
      </c>
      <c r="K8096">
        <f t="shared" si="27690"/>
        <v>1.0701114087002911E-2</v>
      </c>
      <c r="L8096">
        <f t="shared" si="27690"/>
        <v>7.2042867940260991E-2</v>
      </c>
      <c r="N8096">
        <f t="shared" si="27683"/>
        <v>3.6786994010663251E-2</v>
      </c>
      <c r="O8096">
        <f t="shared" si="27684"/>
        <v>0.12511261768167573</v>
      </c>
      <c r="P8096">
        <f t="shared" si="27685"/>
        <v>0.20432651838506699</v>
      </c>
      <c r="Q8096">
        <f t="shared" si="27686"/>
        <v>0.12550130022221409</v>
      </c>
      <c r="R8096">
        <f t="shared" si="27687"/>
        <v>7.0252604723872E-2</v>
      </c>
      <c r="S8096">
        <f t="shared" si="27688"/>
        <v>4.710146668643983E-2</v>
      </c>
      <c r="T8096">
        <f t="shared" ref="T8096" si="27691">(P8096*(1-T8095) - Q8096*T8095)*$F$21</f>
        <v>2.029871271392052E-3</v>
      </c>
      <c r="U8096">
        <f t="shared" ref="U8096" si="27692">(N8096*(1-U8095) - O8096*U8095)*$F$21</f>
        <v>3.6668262654742018E-4</v>
      </c>
      <c r="V8096">
        <f t="shared" ref="V8096" si="27693">(R8096*(1-V8095) - S8096*V8095)*$F$21</f>
        <v>7.0088143829888665E-4</v>
      </c>
      <c r="W8096">
        <f t="shared" ref="W8096" si="27694">$F$21*(W8095+E8095*(G8095-($E$9*U8095^4*(W8095-$E$3) + $E$11*T8095^3*V8095*(W8095-$E$5) + $E$13*(W8095-$E$7))) /$E$15)</f>
        <v>1.4605135026574069E-6</v>
      </c>
    </row>
    <row r="8097" spans="5:23" x14ac:dyDescent="0.25">
      <c r="T8097">
        <f>SUM(T8093:T8096)/6</f>
        <v>2.0338085498755763E-3</v>
      </c>
      <c r="U8097">
        <f t="shared" ref="U8097" si="27695">SUM(U8093:U8096)/6</f>
        <v>3.6697970390584211E-4</v>
      </c>
      <c r="V8097">
        <f t="shared" ref="V8097" si="27696">SUM(V8093:V8096)/6</f>
        <v>7.0111596450027173E-4</v>
      </c>
      <c r="W8097">
        <f>SUM(W8093:W8096)/6</f>
        <v>6.2096409173567867E-2</v>
      </c>
    </row>
    <row r="8099" spans="5:23" x14ac:dyDescent="0.25">
      <c r="E8099">
        <f>E8092+0.01</f>
        <v>11.539999999999798</v>
      </c>
      <c r="F8099">
        <v>0.01</v>
      </c>
      <c r="G8099">
        <v>0</v>
      </c>
      <c r="I8099">
        <f>T8097</f>
        <v>2.0338085498755763E-3</v>
      </c>
      <c r="J8099">
        <f t="shared" ref="J8099" si="27697">U8097</f>
        <v>3.6697970390584211E-4</v>
      </c>
      <c r="K8099">
        <f t="shared" ref="K8099" si="27698">V8097</f>
        <v>7.0111596450027173E-4</v>
      </c>
      <c r="L8099">
        <f t="shared" ref="L8099" si="27699">W8097</f>
        <v>6.2096409173567867E-2</v>
      </c>
      <c r="T8099">
        <f>T8097</f>
        <v>2.0338085498755763E-3</v>
      </c>
      <c r="U8099">
        <f t="shared" ref="U8099:W8099" si="27700">U8097</f>
        <v>3.6697970390584211E-4</v>
      </c>
      <c r="V8099">
        <f t="shared" si="27700"/>
        <v>7.0111596450027173E-4</v>
      </c>
      <c r="W8099">
        <f t="shared" si="27700"/>
        <v>6.2096409173567867E-2</v>
      </c>
    </row>
    <row r="8100" spans="5:23" x14ac:dyDescent="0.25">
      <c r="I8100">
        <f>T8097</f>
        <v>2.0338085498755763E-3</v>
      </c>
      <c r="J8100">
        <f t="shared" ref="J8100" si="27701">U8097</f>
        <v>3.6697970390584211E-4</v>
      </c>
      <c r="K8100">
        <f t="shared" ref="K8100" si="27702">V8097</f>
        <v>7.0111596450027173E-4</v>
      </c>
      <c r="L8100">
        <f t="shared" ref="L8100" si="27703">W8097</f>
        <v>6.2096409173567867E-2</v>
      </c>
      <c r="N8100">
        <f>(0.01*(L8100+10))/(EXP((L8100+10)/10))</f>
        <v>3.6787237781558693E-2</v>
      </c>
      <c r="O8100">
        <f xml:space="preserve"> (0.125*EXP(L8100/80))</f>
        <v>0.12509706330497725</v>
      </c>
      <c r="P8100">
        <f>(0.1*(L8100+25))/(EXP((L8100+25)/10))</f>
        <v>0.20444871193278602</v>
      </c>
      <c r="Q8100">
        <f>(0.125*EXP(L8100/18))</f>
        <v>0.12543196974000959</v>
      </c>
      <c r="R8100">
        <f>0.07 * EXP(L8100/20)</f>
        <v>7.0217675178417066E-2</v>
      </c>
      <c r="S8100">
        <f>(1/(EXP((L8100+30)/10)+1))</f>
        <v>4.7146129411980292E-2</v>
      </c>
      <c r="T8100">
        <f>(P8100*(1-T8099) - Q8100*T8099)*$F$21</f>
        <v>2.037777977819611E-3</v>
      </c>
      <c r="U8100">
        <f>(N8100*(1-U8099) - O8100*U8099)*$F$21</f>
        <v>3.672782952867895E-4</v>
      </c>
      <c r="V8100">
        <f>(R8100*(1-V8099) - S8100*V8099)*$F$21</f>
        <v>7.0135389541364248E-4</v>
      </c>
      <c r="W8100">
        <f>$F$21*(W8099+E8099*(G8099-($E$9*U8099^4*(W8099-$E$3) + $E$11*T8099^3*V8099*(W8099-$E$5) + $E$13*(W8099-$E$7))) /$E$15)</f>
        <v>0.36544319620156523</v>
      </c>
    </row>
    <row r="8101" spans="5:23" x14ac:dyDescent="0.25">
      <c r="I8101">
        <f>I8100 + 0.5*$F$28</f>
        <v>7.0338085498755764E-3</v>
      </c>
      <c r="J8101">
        <f t="shared" ref="J8101" si="27704">J8100 + 0.5*$F$28</f>
        <v>5.3669797039058425E-3</v>
      </c>
      <c r="K8101">
        <f t="shared" ref="K8101" si="27705">K8100 + 0.5*$F$28</f>
        <v>5.7011159645002718E-3</v>
      </c>
      <c r="L8101">
        <f t="shared" ref="L8101" si="27706">L8100 + 0.5*$F$28</f>
        <v>6.7096409173567864E-2</v>
      </c>
      <c r="N8101">
        <f t="shared" ref="N8101:N8103" si="27707">(0.01*(L8101+10))/(EXP((L8101+10)/10))</f>
        <v>3.678711972853458E-2</v>
      </c>
      <c r="O8101">
        <f t="shared" ref="O8101:O8103" si="27708" xml:space="preserve"> (0.125*EXP(L8101/80))</f>
        <v>0.12510488211576909</v>
      </c>
      <c r="P8101">
        <f t="shared" ref="P8101:P8103" si="27709">(0.1*(L8101+25))/(EXP((L8101+25)/10))</f>
        <v>0.20438728116931817</v>
      </c>
      <c r="Q8101">
        <f t="shared" ref="Q8101:Q8103" si="27710">(0.125*EXP(L8101/18))</f>
        <v>0.12546681679347074</v>
      </c>
      <c r="R8101">
        <f t="shared" ref="R8101:R8103" si="27711">0.07 * EXP(L8101/20)</f>
        <v>7.0235231791696898E-2</v>
      </c>
      <c r="S8101">
        <f t="shared" ref="S8101:S8103" si="27712">(1/(EXP((L8101+30)/10)+1))</f>
        <v>4.712367281128068E-2</v>
      </c>
      <c r="T8101">
        <f>(P8101*(1-T8100) - Q8101*T8100)*$F$21*2</f>
        <v>4.0743022350519208E-3</v>
      </c>
      <c r="U8101">
        <f>(N8101*(1-U8100) - O8101*U8100)*$F$21*2</f>
        <v>7.3455320620153283E-4</v>
      </c>
      <c r="V8101">
        <f>(R8101*(1-V8100) - S8101*V8100)*$F$21*2</f>
        <v>1.4030584333358427E-3</v>
      </c>
      <c r="W8101">
        <f>$F$21*(W8100+E8100*(G8100-($E$9*U8100^4*(W8100-$E$3) + $E$11*T8100^3*V8100*(W8100-$E$5) + $E$13*(W8100-$E$7))) /$E$15)*2</f>
        <v>7.3088639240313051E-3</v>
      </c>
    </row>
    <row r="8102" spans="5:23" x14ac:dyDescent="0.25">
      <c r="I8102">
        <f>I8100 + 0.5*$F$28</f>
        <v>7.0338085498755764E-3</v>
      </c>
      <c r="J8102">
        <f t="shared" ref="J8102:L8102" si="27713">J8100 + 0.5*$F$28</f>
        <v>5.3669797039058425E-3</v>
      </c>
      <c r="K8102">
        <f t="shared" si="27713"/>
        <v>5.7011159645002718E-3</v>
      </c>
      <c r="L8102">
        <f t="shared" si="27713"/>
        <v>6.7096409173567864E-2</v>
      </c>
      <c r="N8102">
        <f t="shared" si="27707"/>
        <v>3.678711972853458E-2</v>
      </c>
      <c r="O8102">
        <f t="shared" si="27708"/>
        <v>0.12510488211576909</v>
      </c>
      <c r="P8102">
        <f t="shared" si="27709"/>
        <v>0.20438728116931817</v>
      </c>
      <c r="Q8102">
        <f t="shared" si="27710"/>
        <v>0.12546681679347074</v>
      </c>
      <c r="R8102">
        <f t="shared" si="27711"/>
        <v>7.0235231791696898E-2</v>
      </c>
      <c r="S8102">
        <f t="shared" si="27712"/>
        <v>4.712367281128068E-2</v>
      </c>
      <c r="T8102">
        <f>(P8102*(1-T8101) - Q8102*T8101)*$F$21*2</f>
        <v>4.0608671176149466E-3</v>
      </c>
      <c r="U8102">
        <f>(N8102*(1-U8101) - O8102*U8101)*$F$21*2</f>
        <v>7.3336402879042915E-4</v>
      </c>
      <c r="V8102">
        <f>(R8102*(1-V8101) - S8102*V8101)*$F$21*2</f>
        <v>1.4014114078173326E-3</v>
      </c>
      <c r="W8102">
        <f>$F$21*(W8101+E8101*(G8101-($E$9*U8101^4*(W8101-$E$3) + $E$11*T8101^3*V8101*(W8101-$E$5) + $E$13*(W8101-$E$7))) /$E$15)*2</f>
        <v>1.4617727848062611E-4</v>
      </c>
    </row>
    <row r="8103" spans="5:23" x14ac:dyDescent="0.25">
      <c r="I8103">
        <f>I8100 + $F$28</f>
        <v>1.2033808549875576E-2</v>
      </c>
      <c r="J8103">
        <f t="shared" ref="J8103:L8103" si="27714">J8100 + $F$28</f>
        <v>1.0366979703905842E-2</v>
      </c>
      <c r="K8103">
        <f t="shared" si="27714"/>
        <v>1.0701115964500272E-2</v>
      </c>
      <c r="L8103">
        <f t="shared" si="27714"/>
        <v>7.2096409173567869E-2</v>
      </c>
      <c r="N8103">
        <f t="shared" si="27707"/>
        <v>3.6786992601321601E-2</v>
      </c>
      <c r="O8103">
        <f t="shared" si="27708"/>
        <v>0.12511270141525191</v>
      </c>
      <c r="P8103">
        <f t="shared" si="27709"/>
        <v>0.20432586073462924</v>
      </c>
      <c r="Q8103">
        <f t="shared" si="27710"/>
        <v>0.12550167352801347</v>
      </c>
      <c r="R8103">
        <f t="shared" si="27711"/>
        <v>7.0252792794678734E-2</v>
      </c>
      <c r="S8103">
        <f t="shared" si="27712"/>
        <v>4.7101226378341333E-2</v>
      </c>
      <c r="T8103">
        <f t="shared" ref="T8103" si="27715">(P8103*(1-T8102) - Q8103*T8102)*$F$21</f>
        <v>2.0298647494625807E-3</v>
      </c>
      <c r="U8103">
        <f t="shared" ref="U8103" si="27716">(N8103*(1-U8102) - O8103*U8102)*$F$21</f>
        <v>3.6668261189457668E-4</v>
      </c>
      <c r="V8103">
        <f t="shared" ref="V8103" si="27717">(R8103*(1-V8102) - S8103*V8102)*$F$21</f>
        <v>7.0088331533456447E-4</v>
      </c>
      <c r="W8103">
        <f t="shared" ref="W8103" si="27718">$F$21*(W8102+E8102*(G8102-($E$9*U8102^4*(W8102-$E$3) + $E$11*T8102^3*V8102*(W8102-$E$5) + $E$13*(W8102-$E$7))) /$E$15)</f>
        <v>1.4617727848062611E-6</v>
      </c>
    </row>
    <row r="8104" spans="5:23" x14ac:dyDescent="0.25">
      <c r="T8104">
        <f>SUM(T8100:T8103)/6</f>
        <v>2.0338020133248429E-3</v>
      </c>
      <c r="U8104">
        <f t="shared" ref="U8104" si="27719">SUM(U8100:U8103)/6</f>
        <v>3.6697969036222135E-4</v>
      </c>
      <c r="V8104">
        <f t="shared" ref="V8104" si="27720">SUM(V8100:V8103)/6</f>
        <v>7.0111784198356372E-4</v>
      </c>
      <c r="W8104">
        <f>SUM(W8100:W8103)/6</f>
        <v>6.2149949862810333E-2</v>
      </c>
    </row>
    <row r="8106" spans="5:23" x14ac:dyDescent="0.25">
      <c r="E8106">
        <f>E8099+0.01</f>
        <v>11.549999999999798</v>
      </c>
      <c r="F8106">
        <v>0.01</v>
      </c>
      <c r="G8106">
        <v>0</v>
      </c>
      <c r="I8106">
        <f>T8104</f>
        <v>2.0338020133248429E-3</v>
      </c>
      <c r="J8106">
        <f t="shared" ref="J8106" si="27721">U8104</f>
        <v>3.6697969036222135E-4</v>
      </c>
      <c r="K8106">
        <f t="shared" ref="K8106" si="27722">V8104</f>
        <v>7.0111784198356372E-4</v>
      </c>
      <c r="L8106">
        <f t="shared" ref="L8106" si="27723">W8104</f>
        <v>6.2149949862810333E-2</v>
      </c>
      <c r="T8106">
        <f>T8104</f>
        <v>2.0338020133248429E-3</v>
      </c>
      <c r="U8106">
        <f t="shared" ref="U8106:W8106" si="27724">U8104</f>
        <v>3.6697969036222135E-4</v>
      </c>
      <c r="V8106">
        <f t="shared" si="27724"/>
        <v>7.0111784198356372E-4</v>
      </c>
      <c r="W8106">
        <f t="shared" si="27724"/>
        <v>6.2149949862810333E-2</v>
      </c>
    </row>
    <row r="8107" spans="5:23" x14ac:dyDescent="0.25">
      <c r="I8107">
        <f>T8104</f>
        <v>2.0338020133248429E-3</v>
      </c>
      <c r="J8107">
        <f t="shared" ref="J8107" si="27725">U8104</f>
        <v>3.6697969036222135E-4</v>
      </c>
      <c r="K8107">
        <f t="shared" ref="K8107" si="27726">V8104</f>
        <v>7.0111784198356372E-4</v>
      </c>
      <c r="L8107">
        <f t="shared" ref="L8107" si="27727">W8104</f>
        <v>6.2149949862810333E-2</v>
      </c>
      <c r="N8107">
        <f>(0.01*(L8107+10))/(EXP((L8107+10)/10))</f>
        <v>3.6787236565526217E-2</v>
      </c>
      <c r="O8107">
        <f xml:space="preserve"> (0.125*EXP(L8107/80))</f>
        <v>0.12509714702729266</v>
      </c>
      <c r="P8107">
        <f>(0.1*(L8107+25))/(EXP((L8107+25)/10))</f>
        <v>0.20444805406901154</v>
      </c>
      <c r="Q8107">
        <f>(0.125*EXP(L8107/18))</f>
        <v>0.12543234283579296</v>
      </c>
      <c r="R8107">
        <f>0.07 * EXP(L8107/20)</f>
        <v>7.0217863153804974E-2</v>
      </c>
      <c r="S8107">
        <f>(1/(EXP((L8107+30)/10)+1))</f>
        <v>4.7145888889734033E-2</v>
      </c>
      <c r="T8107">
        <f>(P8107*(1-T8106) - Q8107*T8106)*$F$21</f>
        <v>2.0377714265363014E-3</v>
      </c>
      <c r="U8107">
        <f>(N8107*(1-U8106) - O8107*U8106)*$F$21</f>
        <v>3.6727828284560844E-4</v>
      </c>
      <c r="V8107">
        <f>(R8107*(1-V8106) - S8107*V8106)*$F$21</f>
        <v>7.0135577333245121E-4</v>
      </c>
      <c r="W8107">
        <f>$F$21*(W8106+E8106*(G8106-($E$9*U8106^4*(W8106-$E$3) + $E$11*T8106^3*V8106*(W8106-$E$5) + $E$13*(W8106-$E$7))) /$E$15)</f>
        <v>0.36575801353971571</v>
      </c>
    </row>
    <row r="8108" spans="5:23" x14ac:dyDescent="0.25">
      <c r="I8108">
        <f>I8107 + 0.5*$F$28</f>
        <v>7.0338020133248434E-3</v>
      </c>
      <c r="J8108">
        <f t="shared" ref="J8108" si="27728">J8107 + 0.5*$F$28</f>
        <v>5.3669796903622214E-3</v>
      </c>
      <c r="K8108">
        <f t="shared" ref="K8108" si="27729">K8107 + 0.5*$F$28</f>
        <v>5.7011178419835639E-3</v>
      </c>
      <c r="L8108">
        <f t="shared" ref="L8108" si="27730">L8107 + 0.5*$F$28</f>
        <v>6.7149949862810338E-2</v>
      </c>
      <c r="N8108">
        <f t="shared" ref="N8108:N8110" si="27731">(0.01*(L8108+10))/(EXP((L8108+10)/10))</f>
        <v>3.6787118415286209E-2</v>
      </c>
      <c r="O8108">
        <f t="shared" ref="O8108:O8110" si="27732" xml:space="preserve"> (0.125*EXP(L8108/80))</f>
        <v>0.12510496584331732</v>
      </c>
      <c r="P8108">
        <f t="shared" ref="P8108:P8110" si="27733">(0.1*(L8108+25))/(EXP((L8108+25)/10))</f>
        <v>0.20438662341611896</v>
      </c>
      <c r="Q8108">
        <f t="shared" ref="Q8108:Q8110" si="27734">(0.125*EXP(L8108/18))</f>
        <v>0.12546718999290624</v>
      </c>
      <c r="R8108">
        <f t="shared" ref="R8108:R8110" si="27735">0.07 * EXP(L8108/20)</f>
        <v>7.0235419814084529E-2</v>
      </c>
      <c r="S8108">
        <f t="shared" ref="S8108:S8110" si="27736">(1/(EXP((L8108+30)/10)+1))</f>
        <v>4.7123432397933922E-2</v>
      </c>
      <c r="T8108">
        <f>(P8108*(1-T8107) - Q8108*T8107)*$F$21*2</f>
        <v>4.0742891348044003E-3</v>
      </c>
      <c r="U8108">
        <f>(N8108*(1-U8107) - O8108*U8107)*$F$21*2</f>
        <v>7.3455317937146808E-4</v>
      </c>
      <c r="V8108">
        <f>(R8108*(1-V8107) - S8108*V8107)*$F$21*2</f>
        <v>1.4030621901106794E-3</v>
      </c>
      <c r="W8108">
        <f>$F$21*(W8107+E8107*(G8107-($E$9*U8107^4*(W8107-$E$3) + $E$11*T8107^3*V8107*(W8107-$E$5) + $E$13*(W8107-$E$7))) /$E$15)*2</f>
        <v>7.3151602707943143E-3</v>
      </c>
    </row>
    <row r="8109" spans="5:23" x14ac:dyDescent="0.25">
      <c r="I8109">
        <f>I8107 + 0.5*$F$28</f>
        <v>7.0338020133248434E-3</v>
      </c>
      <c r="J8109">
        <f t="shared" ref="J8109:L8109" si="27737">J8107 + 0.5*$F$28</f>
        <v>5.3669796903622214E-3</v>
      </c>
      <c r="K8109">
        <f t="shared" si="27737"/>
        <v>5.7011178419835639E-3</v>
      </c>
      <c r="L8109">
        <f t="shared" si="27737"/>
        <v>6.7149949862810338E-2</v>
      </c>
      <c r="N8109">
        <f t="shared" si="27731"/>
        <v>3.6787118415286209E-2</v>
      </c>
      <c r="O8109">
        <f t="shared" si="27732"/>
        <v>0.12510496584331732</v>
      </c>
      <c r="P8109">
        <f t="shared" si="27733"/>
        <v>0.20438662341611896</v>
      </c>
      <c r="Q8109">
        <f t="shared" si="27734"/>
        <v>0.12546718999290624</v>
      </c>
      <c r="R8109">
        <f t="shared" si="27735"/>
        <v>7.0235419814084529E-2</v>
      </c>
      <c r="S8109">
        <f t="shared" si="27736"/>
        <v>4.7123432397933922E-2</v>
      </c>
      <c r="T8109">
        <f>(P8109*(1-T8108) - Q8109*T8108)*$F$21*2</f>
        <v>4.0608540721614548E-3</v>
      </c>
      <c r="U8109">
        <f>(N8109*(1-U8108) - O8109*U8108)*$F$21*2</f>
        <v>7.333640014015795E-4</v>
      </c>
      <c r="V8109">
        <f>(R8109*(1-V8108) - S8109*V8108)*$F$21*2</f>
        <v>1.4014151609174211E-3</v>
      </c>
      <c r="W8109">
        <f>$F$21*(W8108+E8108*(G8108-($E$9*U8108^4*(W8108-$E$3) + $E$11*T8108^3*V8108*(W8108-$E$5) + $E$13*(W8108-$E$7))) /$E$15)*2</f>
        <v>1.4630320541588628E-4</v>
      </c>
    </row>
    <row r="8110" spans="5:23" x14ac:dyDescent="0.25">
      <c r="I8110">
        <f>I8107 + $F$28</f>
        <v>1.2033802013324843E-2</v>
      </c>
      <c r="J8110">
        <f t="shared" ref="J8110:L8110" si="27738">J8107 + $F$28</f>
        <v>1.0366979690362222E-2</v>
      </c>
      <c r="K8110">
        <f t="shared" si="27738"/>
        <v>1.0701117841983564E-2</v>
      </c>
      <c r="L8110">
        <f t="shared" si="27738"/>
        <v>7.2149949862810328E-2</v>
      </c>
      <c r="N8110">
        <f t="shared" si="27731"/>
        <v>3.6786991190954813E-2</v>
      </c>
      <c r="O8110">
        <f t="shared" si="27732"/>
        <v>0.12511278514803326</v>
      </c>
      <c r="P8110">
        <f t="shared" si="27733"/>
        <v>0.20432520309205926</v>
      </c>
      <c r="Q8110">
        <f t="shared" si="27734"/>
        <v>0.12550204683112987</v>
      </c>
      <c r="R8110">
        <f t="shared" si="27735"/>
        <v>7.025298086407783E-2</v>
      </c>
      <c r="S8110">
        <f t="shared" si="27736"/>
        <v>4.7100986073850167E-2</v>
      </c>
      <c r="T8110">
        <f t="shared" ref="T8110" si="27739">(P8110*(1-T8109) - Q8110*T8109)*$F$21</f>
        <v>2.0298582276109885E-3</v>
      </c>
      <c r="U8110">
        <f t="shared" ref="U8110" si="27740">(N8110*(1-U8109) - O8110*U8109)*$F$21</f>
        <v>3.6668259723152829E-4</v>
      </c>
      <c r="V8110">
        <f t="shared" ref="V8110" si="27741">(R8110*(1-V8109) - S8110*V8109)*$F$21</f>
        <v>7.0088519235617206E-4</v>
      </c>
      <c r="W8110">
        <f t="shared" ref="W8110" si="27742">$F$21*(W8109+E8109*(G8109-($E$9*U8109^4*(W8109-$E$3) + $E$11*T8109^3*V8109*(W8109-$E$5) + $E$13*(W8109-$E$7))) /$E$15)</f>
        <v>1.463032054158863E-6</v>
      </c>
    </row>
    <row r="8111" spans="5:23" x14ac:dyDescent="0.25">
      <c r="T8111">
        <f>SUM(T8107:T8110)/6</f>
        <v>2.0337954768521907E-3</v>
      </c>
      <c r="U8111">
        <f t="shared" ref="U8111" si="27743">SUM(U8107:U8110)/6</f>
        <v>3.6697967680836404E-4</v>
      </c>
      <c r="V8111">
        <f t="shared" ref="V8111" si="27744">SUM(V8107:V8110)/6</f>
        <v>7.0111971945278732E-4</v>
      </c>
      <c r="W8111">
        <f>SUM(W8107:W8110)/6</f>
        <v>6.220349000799668E-2</v>
      </c>
    </row>
    <row r="8113" spans="5:23" x14ac:dyDescent="0.25">
      <c r="E8113">
        <f>E8106+0.01</f>
        <v>11.559999999999798</v>
      </c>
      <c r="F8113">
        <v>0.01</v>
      </c>
      <c r="G8113">
        <v>0</v>
      </c>
      <c r="I8113">
        <f>T8111</f>
        <v>2.0337954768521907E-3</v>
      </c>
      <c r="J8113">
        <f t="shared" ref="J8113" si="27745">U8111</f>
        <v>3.6697967680836404E-4</v>
      </c>
      <c r="K8113">
        <f t="shared" ref="K8113" si="27746">V8111</f>
        <v>7.0111971945278732E-4</v>
      </c>
      <c r="L8113">
        <f t="shared" ref="L8113" si="27747">W8111</f>
        <v>6.220349000799668E-2</v>
      </c>
      <c r="T8113">
        <f>T8111</f>
        <v>2.0337954768521907E-3</v>
      </c>
      <c r="U8113">
        <f t="shared" ref="U8113:W8113" si="27748">U8111</f>
        <v>3.6697967680836404E-4</v>
      </c>
      <c r="V8113">
        <f t="shared" si="27748"/>
        <v>7.0111971945278732E-4</v>
      </c>
      <c r="W8113">
        <f t="shared" si="27748"/>
        <v>6.220349000799668E-2</v>
      </c>
    </row>
    <row r="8114" spans="5:23" x14ac:dyDescent="0.25">
      <c r="I8114">
        <f>T8111</f>
        <v>2.0337954768521907E-3</v>
      </c>
      <c r="J8114">
        <f t="shared" ref="J8114" si="27749">U8111</f>
        <v>3.6697967680836404E-4</v>
      </c>
      <c r="K8114">
        <f t="shared" ref="K8114" si="27750">V8111</f>
        <v>7.0111971945278732E-4</v>
      </c>
      <c r="L8114">
        <f t="shared" ref="L8114" si="27751">W8111</f>
        <v>6.220349000799668E-2</v>
      </c>
      <c r="N8114">
        <f>(0.01*(L8114+10))/(EXP((L8114+10)/10))</f>
        <v>3.6787235348464592E-2</v>
      </c>
      <c r="O8114">
        <f xml:space="preserve"> (0.125*EXP(L8114/80))</f>
        <v>0.12509723074881335</v>
      </c>
      <c r="P8114">
        <f>(0.1*(L8114+25))/(EXP((L8114+25)/10))</f>
        <v>0.20444739621310565</v>
      </c>
      <c r="Q8114">
        <f>(0.125*EXP(L8114/18))</f>
        <v>0.12543271592889488</v>
      </c>
      <c r="R8114">
        <f>0.07 * EXP(L8114/20)</f>
        <v>7.0218051127785994E-2</v>
      </c>
      <c r="S8114">
        <f>(1/(EXP((L8114+30)/10)+1))</f>
        <v>4.7145648371098178E-2</v>
      </c>
      <c r="T8114">
        <f>(P8114*(1-T8113) - Q8114*T8113)*$F$21</f>
        <v>2.0377648753312776E-3</v>
      </c>
      <c r="U8114">
        <f>(N8114*(1-U8113) - O8114*U8113)*$F$21</f>
        <v>3.6727827039415923E-4</v>
      </c>
      <c r="V8114">
        <f>(R8114*(1-V8113) - S8114*V8113)*$F$21</f>
        <v>7.0135765123719395E-4</v>
      </c>
      <c r="W8114">
        <f>$F$21*(W8113+E8113*(G8113-($E$9*U8113^4*(W8113-$E$3) + $E$11*T8113^3*V8113*(W8113-$E$5) + $E$13*(W8113-$E$7))) /$E$15)</f>
        <v>0.36607282767885208</v>
      </c>
    </row>
    <row r="8115" spans="5:23" x14ac:dyDescent="0.25">
      <c r="I8115">
        <f>I8114 + 0.5*$F$28</f>
        <v>7.0337954768521904E-3</v>
      </c>
      <c r="J8115">
        <f t="shared" ref="J8115" si="27752">J8114 + 0.5*$F$28</f>
        <v>5.3669796768083637E-3</v>
      </c>
      <c r="K8115">
        <f t="shared" ref="K8115" si="27753">K8114 + 0.5*$F$28</f>
        <v>5.7011197194527874E-3</v>
      </c>
      <c r="L8115">
        <f t="shared" ref="L8115" si="27754">L8114 + 0.5*$F$28</f>
        <v>6.7203490007996677E-2</v>
      </c>
      <c r="N8115">
        <f t="shared" ref="N8115:N8117" si="27755">(0.01*(L8115+10))/(EXP((L8115+10)/10))</f>
        <v>3.6787117101010708E-2</v>
      </c>
      <c r="O8115">
        <f t="shared" ref="O8115:O8117" si="27756" xml:space="preserve"> (0.125*EXP(L8115/80))</f>
        <v>0.12510504957007076</v>
      </c>
      <c r="P8115">
        <f t="shared" ref="P8115:P8117" si="27757">(0.1*(L8115+25))/(EXP((L8115+25)/10))</f>
        <v>0.20438596567078793</v>
      </c>
      <c r="Q8115">
        <f t="shared" ref="Q8115:Q8117" si="27758">(0.125*EXP(L8115/18))</f>
        <v>0.12546756318965949</v>
      </c>
      <c r="R8115">
        <f t="shared" ref="R8115:R8117" si="27759">0.07 * EXP(L8115/20)</f>
        <v>7.0235607835064898E-2</v>
      </c>
      <c r="S8115">
        <f t="shared" ref="S8115:S8117" si="27760">(1/(EXP((L8115+30)/10)+1))</f>
        <v>4.7123191988195985E-2</v>
      </c>
      <c r="T8115">
        <f>(P8115*(1-T8114) - Q8115*T8114)*$F$21*2</f>
        <v>4.0742760347134413E-3</v>
      </c>
      <c r="U8115">
        <f>(N8115*(1-U8114) - O8115*U8114)*$F$21*2</f>
        <v>7.3455315252090778E-4</v>
      </c>
      <c r="V8115">
        <f>(R8115*(1-V8114) - S8115*V8114)*$F$21*2</f>
        <v>1.403065946857377E-3</v>
      </c>
      <c r="W8115">
        <f>$F$21*(W8114+E8114*(G8114-($E$9*U8114^4*(W8114-$E$3) + $E$11*T8114^3*V8114*(W8114-$E$5) + $E$13*(W8114-$E$7))) /$E$15)*2</f>
        <v>7.3214565535770415E-3</v>
      </c>
    </row>
    <row r="8116" spans="5:23" x14ac:dyDescent="0.25">
      <c r="I8116">
        <f>I8114 + 0.5*$F$28</f>
        <v>7.0337954768521904E-3</v>
      </c>
      <c r="J8116">
        <f t="shared" ref="J8116:L8116" si="27761">J8114 + 0.5*$F$28</f>
        <v>5.3669796768083637E-3</v>
      </c>
      <c r="K8116">
        <f t="shared" si="27761"/>
        <v>5.7011197194527874E-3</v>
      </c>
      <c r="L8116">
        <f t="shared" si="27761"/>
        <v>6.7203490007996677E-2</v>
      </c>
      <c r="N8116">
        <f t="shared" si="27755"/>
        <v>3.6787117101010708E-2</v>
      </c>
      <c r="O8116">
        <f t="shared" si="27756"/>
        <v>0.12510504957007076</v>
      </c>
      <c r="P8116">
        <f t="shared" si="27757"/>
        <v>0.20438596567078793</v>
      </c>
      <c r="Q8116">
        <f t="shared" si="27758"/>
        <v>0.12546756318965949</v>
      </c>
      <c r="R8116">
        <f t="shared" si="27759"/>
        <v>7.0235607835064898E-2</v>
      </c>
      <c r="S8116">
        <f t="shared" si="27760"/>
        <v>4.7123191988195985E-2</v>
      </c>
      <c r="T8116">
        <f>(P8116*(1-T8115) - Q8116*T8115)*$F$21*2</f>
        <v>4.060841026863723E-3</v>
      </c>
      <c r="U8116">
        <f>(N8116*(1-U8115) - O8116*U8115)*$F$21*2</f>
        <v>7.333639739922805E-4</v>
      </c>
      <c r="V8116">
        <f>(R8116*(1-V8115) - S8116*V8115)*$F$21*2</f>
        <v>1.4014189139893766E-3</v>
      </c>
      <c r="W8116">
        <f>$F$21*(W8115+E8115*(G8115-($E$9*U8115^4*(W8115-$E$3) + $E$11*T8115^3*V8115*(W8115-$E$5) + $E$13*(W8115-$E$7))) /$E$15)*2</f>
        <v>1.4642913107154083E-4</v>
      </c>
    </row>
    <row r="8117" spans="5:23" x14ac:dyDescent="0.25">
      <c r="I8117">
        <f>I8114 + $F$28</f>
        <v>1.2033795476852191E-2</v>
      </c>
      <c r="J8117">
        <f t="shared" ref="J8117:L8117" si="27762">J8114 + $F$28</f>
        <v>1.0366979676808365E-2</v>
      </c>
      <c r="K8117">
        <f t="shared" si="27762"/>
        <v>1.0701119719452788E-2</v>
      </c>
      <c r="L8117">
        <f t="shared" si="27762"/>
        <v>7.2203490007996682E-2</v>
      </c>
      <c r="N8117">
        <f t="shared" si="27755"/>
        <v>3.6786989779562955E-2</v>
      </c>
      <c r="O8117">
        <f t="shared" si="27756"/>
        <v>0.1251128688800198</v>
      </c>
      <c r="P8117">
        <f t="shared" si="27757"/>
        <v>0.20432454545735693</v>
      </c>
      <c r="Q8117">
        <f t="shared" si="27758"/>
        <v>0.12550242013156332</v>
      </c>
      <c r="R8117">
        <f t="shared" si="27759"/>
        <v>7.0253168932069343E-2</v>
      </c>
      <c r="S8117">
        <f t="shared" si="27760"/>
        <v>4.7100745772966267E-2</v>
      </c>
      <c r="T8117">
        <f t="shared" ref="T8117" si="27763">(P8117*(1-T8116) - Q8117*T8116)*$F$21</f>
        <v>2.0298517058372745E-3</v>
      </c>
      <c r="U8117">
        <f t="shared" ref="U8117" si="27764">(N8117*(1-U8116) - O8117*U8116)*$F$21</f>
        <v>3.6668258255827577E-4</v>
      </c>
      <c r="V8117">
        <f t="shared" ref="V8117" si="27765">(R8117*(1-V8116) - S8117*V8116)*$F$21</f>
        <v>7.0088706936371006E-4</v>
      </c>
      <c r="W8117">
        <f t="shared" ref="W8117" si="27766">$F$21*(W8116+E8116*(G8116-($E$9*U8116^4*(W8116-$E$3) + $E$11*T8116^3*V8116*(W8116-$E$5) + $E$13*(W8116-$E$7))) /$E$15)</f>
        <v>1.4642913107154084E-6</v>
      </c>
    </row>
    <row r="8118" spans="5:23" x14ac:dyDescent="0.25">
      <c r="T8118">
        <f>SUM(T8114:T8117)/6</f>
        <v>2.0337889404576192E-3</v>
      </c>
      <c r="U8118">
        <f t="shared" ref="U8118" si="27767">SUM(U8114:U8117)/6</f>
        <v>3.6697966324427056E-4</v>
      </c>
      <c r="V8118">
        <f t="shared" ref="V8118" si="27768">SUM(V8114:V8117)/6</f>
        <v>7.0112159690794297E-4</v>
      </c>
      <c r="W8118">
        <f>SUM(W8114:W8117)/6</f>
        <v>6.2257029609135227E-2</v>
      </c>
    </row>
    <row r="8120" spans="5:23" x14ac:dyDescent="0.25">
      <c r="E8120">
        <f>E8113+0.01</f>
        <v>11.569999999999798</v>
      </c>
      <c r="F8120">
        <v>0.01</v>
      </c>
      <c r="G8120">
        <v>0</v>
      </c>
      <c r="I8120">
        <f>T8118</f>
        <v>2.0337889404576192E-3</v>
      </c>
      <c r="J8120">
        <f t="shared" ref="J8120" si="27769">U8118</f>
        <v>3.6697966324427056E-4</v>
      </c>
      <c r="K8120">
        <f t="shared" ref="K8120" si="27770">V8118</f>
        <v>7.0112159690794297E-4</v>
      </c>
      <c r="L8120">
        <f t="shared" ref="L8120" si="27771">W8118</f>
        <v>6.2257029609135227E-2</v>
      </c>
      <c r="T8120">
        <f>T8118</f>
        <v>2.0337889404576192E-3</v>
      </c>
      <c r="U8120">
        <f t="shared" ref="U8120:W8120" si="27772">U8118</f>
        <v>3.6697966324427056E-4</v>
      </c>
      <c r="V8120">
        <f t="shared" si="27772"/>
        <v>7.0112159690794297E-4</v>
      </c>
      <c r="W8120">
        <f t="shared" si="27772"/>
        <v>6.2257029609135227E-2</v>
      </c>
    </row>
    <row r="8121" spans="5:23" x14ac:dyDescent="0.25">
      <c r="I8121">
        <f>T8118</f>
        <v>2.0337889404576192E-3</v>
      </c>
      <c r="J8121">
        <f t="shared" ref="J8121" si="27773">U8118</f>
        <v>3.6697966324427056E-4</v>
      </c>
      <c r="K8121">
        <f t="shared" ref="K8121" si="27774">V8118</f>
        <v>7.0112159690794297E-4</v>
      </c>
      <c r="L8121">
        <f t="shared" ref="L8121" si="27775">W8118</f>
        <v>6.2257029609135227E-2</v>
      </c>
      <c r="N8121">
        <f>(0.01*(L8121+10))/(EXP((L8121+10)/10))</f>
        <v>3.678723413037386E-2</v>
      </c>
      <c r="O8121">
        <f xml:space="preserve"> (0.125*EXP(L8121/80))</f>
        <v>0.12509731446953934</v>
      </c>
      <c r="P8121">
        <f>(0.1*(L8121+25))/(EXP((L8121+25)/10))</f>
        <v>0.20444673836506833</v>
      </c>
      <c r="Q8121">
        <f>(0.125*EXP(L8121/18))</f>
        <v>0.12543308901931532</v>
      </c>
      <c r="R8121">
        <f>0.07 * EXP(L8121/20)</f>
        <v>7.0218239100360097E-2</v>
      </c>
      <c r="S8121">
        <f>(1/(EXP((L8121+30)/10)+1))</f>
        <v>4.7145407856072651E-2</v>
      </c>
      <c r="T8121">
        <f>(P8121*(1-T8120) - Q8121*T8120)*$F$21</f>
        <v>2.0377583242045393E-3</v>
      </c>
      <c r="U8121">
        <f>(N8121*(1-U8120) - O8121*U8120)*$F$21</f>
        <v>3.6727825793244213E-4</v>
      </c>
      <c r="V8121">
        <f>(R8121*(1-V8120) - S8121*V8120)*$F$21</f>
        <v>7.0135952912787067E-4</v>
      </c>
      <c r="W8121">
        <f>$F$21*(W8120+E8120*(G8120-($E$9*U8120^4*(W8120-$E$3) + $E$11*T8120^3*V8120*(W8120-$E$5) + $E$13*(W8120-$E$7))) /$E$15)</f>
        <v>0.36638763861902307</v>
      </c>
    </row>
    <row r="8122" spans="5:23" x14ac:dyDescent="0.25">
      <c r="I8122">
        <f>I8121 + 0.5*$F$28</f>
        <v>7.0337889404576189E-3</v>
      </c>
      <c r="J8122">
        <f t="shared" ref="J8122" si="27776">J8121 + 0.5*$F$28</f>
        <v>5.3669796632442703E-3</v>
      </c>
      <c r="K8122">
        <f t="shared" ref="K8122" si="27777">K8121 + 0.5*$F$28</f>
        <v>5.7011215969079432E-3</v>
      </c>
      <c r="L8122">
        <f t="shared" ref="L8122" si="27778">L8121 + 0.5*$F$28</f>
        <v>6.7257029609135224E-2</v>
      </c>
      <c r="N8122">
        <f t="shared" ref="N8122:N8124" si="27779">(0.01*(L8122+10))/(EXP((L8122+10)/10))</f>
        <v>3.6787115785708153E-2</v>
      </c>
      <c r="O8122">
        <f t="shared" ref="O8122:O8124" si="27780" xml:space="preserve"> (0.125*EXP(L8122/80))</f>
        <v>0.12510513329602946</v>
      </c>
      <c r="P8122">
        <f t="shared" ref="P8122:P8124" si="27781">(0.1*(L8122+25))/(EXP((L8122+25)/10))</f>
        <v>0.20438530793332493</v>
      </c>
      <c r="Q8122">
        <f t="shared" ref="Q8122:Q8124" si="27782">(0.125*EXP(L8122/18))</f>
        <v>0.12546793638373058</v>
      </c>
      <c r="R8122">
        <f t="shared" ref="R8122:R8124" si="27783">0.07 * EXP(L8122/20)</f>
        <v>7.0235795854638017E-2</v>
      </c>
      <c r="S8122">
        <f t="shared" ref="S8122:S8124" si="27784">(1/(EXP((L8122+30)/10)+1))</f>
        <v>4.7122951582066828E-2</v>
      </c>
      <c r="T8122">
        <f>(P8122*(1-T8121) - Q8122*T8121)*$F$21*2</f>
        <v>4.0742629347790393E-3</v>
      </c>
      <c r="U8122">
        <f>(N8122*(1-U8121) - O8122*U8121)*$F$21*2</f>
        <v>7.3455312564985292E-4</v>
      </c>
      <c r="V8122">
        <f>(R8122*(1-V8121) - S8122*V8121)*$F$21*2</f>
        <v>1.4030697035759356E-3</v>
      </c>
      <c r="W8122">
        <f>$F$21*(W8121+E8121*(G8121-($E$9*U8121^4*(W8121-$E$3) + $E$11*T8121^3*V8121*(W8121-$E$5) + $E$13*(W8121-$E$7))) /$E$15)*2</f>
        <v>7.3277527723804615E-3</v>
      </c>
    </row>
    <row r="8123" spans="5:23" x14ac:dyDescent="0.25">
      <c r="I8123">
        <f>I8121 + 0.5*$F$28</f>
        <v>7.0337889404576189E-3</v>
      </c>
      <c r="J8123">
        <f t="shared" ref="J8123:L8123" si="27785">J8121 + 0.5*$F$28</f>
        <v>5.3669796632442703E-3</v>
      </c>
      <c r="K8123">
        <f t="shared" si="27785"/>
        <v>5.7011215969079432E-3</v>
      </c>
      <c r="L8123">
        <f t="shared" si="27785"/>
        <v>6.7257029609135224E-2</v>
      </c>
      <c r="N8123">
        <f t="shared" si="27779"/>
        <v>3.6787115785708153E-2</v>
      </c>
      <c r="O8123">
        <f t="shared" si="27780"/>
        <v>0.12510513329602946</v>
      </c>
      <c r="P8123">
        <f t="shared" si="27781"/>
        <v>0.20438530793332493</v>
      </c>
      <c r="Q8123">
        <f t="shared" si="27782"/>
        <v>0.12546793638373058</v>
      </c>
      <c r="R8123">
        <f t="shared" si="27783"/>
        <v>7.0235795854638017E-2</v>
      </c>
      <c r="S8123">
        <f t="shared" si="27784"/>
        <v>4.7122951582066828E-2</v>
      </c>
      <c r="T8123">
        <f>(P8123*(1-T8122) - Q8123*T8122)*$F$21*2</f>
        <v>4.0608279817217468E-3</v>
      </c>
      <c r="U8123">
        <f>(N8123*(1-U8122) - O8123*U8122)*$F$21*2</f>
        <v>7.3336394656253355E-4</v>
      </c>
      <c r="V8123">
        <f>(R8123*(1-V8122) - S8123*V8122)*$F$21*2</f>
        <v>1.4014226670331989E-3</v>
      </c>
      <c r="W8123">
        <f>$F$21*(W8122+E8122*(G8122-($E$9*U8122^4*(W8122-$E$3) + $E$11*T8122^3*V8122*(W8122-$E$5) + $E$13*(W8122-$E$7))) /$E$15)*2</f>
        <v>1.4655505544760924E-4</v>
      </c>
    </row>
    <row r="8124" spans="5:23" x14ac:dyDescent="0.25">
      <c r="I8124">
        <f>I8121 + $F$28</f>
        <v>1.203378894045762E-2</v>
      </c>
      <c r="J8124">
        <f t="shared" ref="J8124:L8124" si="27786">J8121 + $F$28</f>
        <v>1.036697966324427E-2</v>
      </c>
      <c r="K8124">
        <f t="shared" si="27786"/>
        <v>1.0701121596907942E-2</v>
      </c>
      <c r="L8124">
        <f t="shared" si="27786"/>
        <v>7.2257029609135229E-2</v>
      </c>
      <c r="N8124">
        <f t="shared" si="27779"/>
        <v>3.6786988367146056E-2</v>
      </c>
      <c r="O8124">
        <f t="shared" si="27780"/>
        <v>0.12511295261121153</v>
      </c>
      <c r="P8124">
        <f t="shared" si="27781"/>
        <v>0.20432388783052197</v>
      </c>
      <c r="Q8124">
        <f t="shared" si="27782"/>
        <v>0.12550279342931381</v>
      </c>
      <c r="R8124">
        <f t="shared" si="27783"/>
        <v>7.0253356998653219E-2</v>
      </c>
      <c r="S8124">
        <f t="shared" si="27784"/>
        <v>4.7100505475689516E-2</v>
      </c>
      <c r="T8124">
        <f t="shared" ref="T8124" si="27787">(P8124*(1-T8123) - Q8124*T8123)*$F$21</f>
        <v>2.0298451841414362E-3</v>
      </c>
      <c r="U8124">
        <f t="shared" ref="U8124" si="27788">(N8124*(1-U8123) - O8124*U8123)*$F$21</f>
        <v>3.6668256787481923E-4</v>
      </c>
      <c r="V8124">
        <f t="shared" ref="V8124" si="27789">(R8124*(1-V8123) - S8124*V8123)*$F$21</f>
        <v>7.0088894635717783E-4</v>
      </c>
      <c r="W8124">
        <f t="shared" ref="W8124" si="27790">$F$21*(W8123+E8123*(G8123-($E$9*U8123^4*(W8123-$E$3) + $E$11*T8123^3*V8123*(W8123-$E$5) + $E$13*(W8123-$E$7))) /$E$15)</f>
        <v>1.4655505544760924E-6</v>
      </c>
    </row>
    <row r="8125" spans="5:23" x14ac:dyDescent="0.25">
      <c r="T8125">
        <f>SUM(T8121:T8124)/6</f>
        <v>2.0337824041411269E-3</v>
      </c>
      <c r="U8125">
        <f t="shared" ref="U8125" si="27791">SUM(U8121:U8124)/6</f>
        <v>3.669796496699413E-4</v>
      </c>
      <c r="V8125">
        <f t="shared" ref="V8125" si="27792">SUM(V8121:V8124)/6</f>
        <v>7.0112347434903054E-4</v>
      </c>
      <c r="W8125">
        <f>SUM(W8121:W8124)/6</f>
        <v>6.2310568666234266E-2</v>
      </c>
    </row>
    <row r="8127" spans="5:23" x14ac:dyDescent="0.25">
      <c r="E8127">
        <f>E8120+0.01</f>
        <v>11.579999999999798</v>
      </c>
      <c r="F8127">
        <v>0.01</v>
      </c>
      <c r="G8127">
        <v>0</v>
      </c>
      <c r="I8127">
        <f>T8125</f>
        <v>2.0337824041411269E-3</v>
      </c>
      <c r="J8127">
        <f t="shared" ref="J8127" si="27793">U8125</f>
        <v>3.669796496699413E-4</v>
      </c>
      <c r="K8127">
        <f t="shared" ref="K8127" si="27794">V8125</f>
        <v>7.0112347434903054E-4</v>
      </c>
      <c r="L8127">
        <f t="shared" ref="L8127" si="27795">W8125</f>
        <v>6.2310568666234266E-2</v>
      </c>
      <c r="T8127">
        <f>T8125</f>
        <v>2.0337824041411269E-3</v>
      </c>
      <c r="U8127">
        <f t="shared" ref="U8127:W8127" si="27796">U8125</f>
        <v>3.669796496699413E-4</v>
      </c>
      <c r="V8127">
        <f t="shared" si="27796"/>
        <v>7.0112347434903054E-4</v>
      </c>
      <c r="W8127">
        <f t="shared" si="27796"/>
        <v>6.2310568666234266E-2</v>
      </c>
    </row>
    <row r="8128" spans="5:23" x14ac:dyDescent="0.25">
      <c r="I8128">
        <f>T8125</f>
        <v>2.0337824041411269E-3</v>
      </c>
      <c r="J8128">
        <f t="shared" ref="J8128" si="27797">U8125</f>
        <v>3.669796496699413E-4</v>
      </c>
      <c r="K8128">
        <f t="shared" ref="K8128" si="27798">V8125</f>
        <v>7.0112347434903054E-4</v>
      </c>
      <c r="L8128">
        <f t="shared" ref="L8128" si="27799">W8125</f>
        <v>6.2310568666234266E-2</v>
      </c>
      <c r="N8128">
        <f>(0.01*(L8128+10))/(EXP((L8128+10)/10))</f>
        <v>3.6787232911254068E-2</v>
      </c>
      <c r="O8128">
        <f xml:space="preserve"> (0.125*EXP(L8128/80))</f>
        <v>0.12509739818947063</v>
      </c>
      <c r="P8128">
        <f>(0.1*(L8128+25))/(EXP((L8128+25)/10))</f>
        <v>0.2044460805248994</v>
      </c>
      <c r="Q8128">
        <f>(0.125*EXP(L8128/18))</f>
        <v>0.12543346210705436</v>
      </c>
      <c r="R8128">
        <f>0.07 * EXP(L8128/20)</f>
        <v>7.0218427071527326E-2</v>
      </c>
      <c r="S8128">
        <f>(1/(EXP((L8128+30)/10)+1))</f>
        <v>4.7145167344657374E-2</v>
      </c>
      <c r="T8128">
        <f>(P8128*(1-T8127) - Q8128*T8127)*$F$21</f>
        <v>2.0377517731560843E-3</v>
      </c>
      <c r="U8128">
        <f>(N8128*(1-U8127) - O8128*U8127)*$F$21</f>
        <v>3.672782454604578E-4</v>
      </c>
      <c r="V8128">
        <f>(R8128*(1-V8127) - S8128*V8127)*$F$21</f>
        <v>7.0136140700448161E-4</v>
      </c>
      <c r="W8128">
        <f>$F$21*(W8127+E8127*(G8127-($E$9*U8127^4*(W8127-$E$3) + $E$11*T8127^3*V8127*(W8127-$E$5) + $E$13*(W8127-$E$7))) /$E$15)</f>
        <v>0.36670244636027738</v>
      </c>
    </row>
    <row r="8129" spans="5:23" x14ac:dyDescent="0.25">
      <c r="I8129">
        <f>I8128 + 0.5*$F$28</f>
        <v>7.0337824041411274E-3</v>
      </c>
      <c r="J8129">
        <f t="shared" ref="J8129" si="27800">J8128 + 0.5*$F$28</f>
        <v>5.3669796496699411E-3</v>
      </c>
      <c r="K8129">
        <f t="shared" ref="K8129" si="27801">K8128 + 0.5*$F$28</f>
        <v>5.7011234743490303E-3</v>
      </c>
      <c r="L8129">
        <f t="shared" ref="L8129" si="27802">L8128 + 0.5*$F$28</f>
        <v>6.7310568666234263E-2</v>
      </c>
      <c r="N8129">
        <f t="shared" ref="N8129:N8131" si="27803">(0.01*(L8129+10))/(EXP((L8129+10)/10))</f>
        <v>3.678711446937856E-2</v>
      </c>
      <c r="O8129">
        <f t="shared" ref="O8129:O8131" si="27804" xml:space="preserve"> (0.125*EXP(L8129/80))</f>
        <v>0.12510521702119343</v>
      </c>
      <c r="P8129">
        <f t="shared" ref="P8129:P8131" si="27805">(0.1*(L8129+25))/(EXP((L8129+25)/10))</f>
        <v>0.20438465020372973</v>
      </c>
      <c r="Q8129">
        <f t="shared" ref="Q8129:Q8131" si="27806">(0.125*EXP(L8129/18))</f>
        <v>0.12546830957511948</v>
      </c>
      <c r="R8129">
        <f t="shared" ref="R8129:R8131" si="27807">0.07 * EXP(L8129/20)</f>
        <v>7.0235983872803914E-2</v>
      </c>
      <c r="S8129">
        <f t="shared" ref="S8129:S8131" si="27808">(1/(EXP((L8129+30)/10)+1))</f>
        <v>4.712271117954632E-2</v>
      </c>
      <c r="T8129">
        <f>(P8129*(1-T8128) - Q8129*T8128)*$F$21*2</f>
        <v>4.0742498350011917E-3</v>
      </c>
      <c r="U8129">
        <f>(N8129*(1-U8128) - O8129*U8128)*$F$21*2</f>
        <v>7.3455309875830404E-4</v>
      </c>
      <c r="V8129">
        <f>(R8129*(1-V8128) - S8129*V8128)*$F$21*2</f>
        <v>1.4030734602663558E-3</v>
      </c>
      <c r="W8129">
        <f>$F$21*(W8128+E8128*(G8128-($E$9*U8128^4*(W8128-$E$3) + $E$11*T8128^3*V8128*(W8128-$E$5) + $E$13*(W8128-$E$7))) /$E$15)*2</f>
        <v>7.3340489272055477E-3</v>
      </c>
    </row>
    <row r="8130" spans="5:23" x14ac:dyDescent="0.25">
      <c r="I8130">
        <f>I8128 + 0.5*$F$28</f>
        <v>7.0337824041411274E-3</v>
      </c>
      <c r="J8130">
        <f t="shared" ref="J8130:L8130" si="27809">J8128 + 0.5*$F$28</f>
        <v>5.3669796496699411E-3</v>
      </c>
      <c r="K8130">
        <f t="shared" si="27809"/>
        <v>5.7011234743490303E-3</v>
      </c>
      <c r="L8130">
        <f t="shared" si="27809"/>
        <v>6.7310568666234263E-2</v>
      </c>
      <c r="N8130">
        <f t="shared" si="27803"/>
        <v>3.678711446937856E-2</v>
      </c>
      <c r="O8130">
        <f t="shared" si="27804"/>
        <v>0.12510521702119343</v>
      </c>
      <c r="P8130">
        <f t="shared" si="27805"/>
        <v>0.20438465020372973</v>
      </c>
      <c r="Q8130">
        <f t="shared" si="27806"/>
        <v>0.12546830957511948</v>
      </c>
      <c r="R8130">
        <f t="shared" si="27807"/>
        <v>7.0235983872803914E-2</v>
      </c>
      <c r="S8130">
        <f t="shared" si="27808"/>
        <v>4.712271117954632E-2</v>
      </c>
      <c r="T8130">
        <f>(P8130*(1-T8129) - Q8130*T8129)*$F$21*2</f>
        <v>4.0608149367355219E-3</v>
      </c>
      <c r="U8130">
        <f>(N8130*(1-U8129) - O8130*U8129)*$F$21*2</f>
        <v>7.3336391911233909E-4</v>
      </c>
      <c r="V8130">
        <f>(R8130*(1-V8129) - S8130*V8129)*$F$21*2</f>
        <v>1.4014264200488894E-3</v>
      </c>
      <c r="W8130">
        <f>$F$21*(W8129+E8129*(G8129-($E$9*U8129^4*(W8129-$E$3) + $E$11*T8129^3*V8129*(W8129-$E$5) + $E$13*(W8129-$E$7))) /$E$15)*2</f>
        <v>1.4668097854411095E-4</v>
      </c>
    </row>
    <row r="8131" spans="5:23" x14ac:dyDescent="0.25">
      <c r="I8131">
        <f>I8128 + $F$28</f>
        <v>1.2033782404141127E-2</v>
      </c>
      <c r="J8131">
        <f t="shared" ref="J8131:L8131" si="27810">J8128 + $F$28</f>
        <v>1.0366979649669941E-2</v>
      </c>
      <c r="K8131">
        <f t="shared" si="27810"/>
        <v>1.070112347434903E-2</v>
      </c>
      <c r="L8131">
        <f t="shared" si="27810"/>
        <v>7.2310568666234268E-2</v>
      </c>
      <c r="N8131">
        <f t="shared" si="27803"/>
        <v>3.6786986953704158E-2</v>
      </c>
      <c r="O8131">
        <f t="shared" si="27804"/>
        <v>0.12511303634160845</v>
      </c>
      <c r="P8131">
        <f t="shared" si="27805"/>
        <v>0.2043232302115543</v>
      </c>
      <c r="Q8131">
        <f t="shared" si="27806"/>
        <v>0.12550316672438139</v>
      </c>
      <c r="R8131">
        <f t="shared" si="27807"/>
        <v>7.0253545063829526E-2</v>
      </c>
      <c r="S8131">
        <f t="shared" si="27808"/>
        <v>4.7100265182019867E-2</v>
      </c>
      <c r="T8131">
        <f t="shared" ref="T8131" si="27811">(P8131*(1-T8130) - Q8131*T8130)*$F$21</f>
        <v>2.0298386625234718E-3</v>
      </c>
      <c r="U8131">
        <f t="shared" ref="U8131" si="27812">(N8131*(1-U8130) - O8131*U8130)*$F$21</f>
        <v>3.6668255318115926E-4</v>
      </c>
      <c r="V8131">
        <f t="shared" ref="V8131" si="27813">(R8131*(1-V8130) - S8131*V8130)*$F$21</f>
        <v>7.0089082333657591E-4</v>
      </c>
      <c r="W8131">
        <f t="shared" ref="W8131" si="27814">$F$21*(W8130+E8130*(G8130-($E$9*U8130^4*(W8130-$E$3) + $E$11*T8130^3*V8130*(W8130-$E$5) + $E$13*(W8130-$E$7))) /$E$15)</f>
        <v>1.4668097854411095E-6</v>
      </c>
    </row>
    <row r="8132" spans="5:23" x14ac:dyDescent="0.25">
      <c r="T8132">
        <f>SUM(T8128:T8131)/6</f>
        <v>2.0337758679027118E-3</v>
      </c>
      <c r="U8132">
        <f t="shared" ref="U8132" si="27815">SUM(U8128:U8131)/6</f>
        <v>3.6697963608537672E-4</v>
      </c>
      <c r="V8132">
        <f t="shared" ref="V8132" si="27816">SUM(V8128:V8131)/6</f>
        <v>7.0112535177605049E-4</v>
      </c>
      <c r="W8132">
        <f>SUM(W8128:W8131)/6</f>
        <v>6.2364107179302082E-2</v>
      </c>
    </row>
    <row r="8134" spans="5:23" x14ac:dyDescent="0.25">
      <c r="E8134">
        <f>E8127+0.01</f>
        <v>11.589999999999797</v>
      </c>
      <c r="F8134">
        <v>0.01</v>
      </c>
      <c r="G8134">
        <v>0</v>
      </c>
      <c r="I8134">
        <f>T8132</f>
        <v>2.0337758679027118E-3</v>
      </c>
      <c r="J8134">
        <f t="shared" ref="J8134" si="27817">U8132</f>
        <v>3.6697963608537672E-4</v>
      </c>
      <c r="K8134">
        <f t="shared" ref="K8134" si="27818">V8132</f>
        <v>7.0112535177605049E-4</v>
      </c>
      <c r="L8134">
        <f t="shared" ref="L8134" si="27819">W8132</f>
        <v>6.2364107179302082E-2</v>
      </c>
      <c r="T8134">
        <f>T8132</f>
        <v>2.0337758679027118E-3</v>
      </c>
      <c r="U8134">
        <f t="shared" ref="U8134:W8134" si="27820">U8132</f>
        <v>3.6697963608537672E-4</v>
      </c>
      <c r="V8134">
        <f t="shared" si="27820"/>
        <v>7.0112535177605049E-4</v>
      </c>
      <c r="W8134">
        <f t="shared" si="27820"/>
        <v>6.2364107179302082E-2</v>
      </c>
    </row>
    <row r="8135" spans="5:23" x14ac:dyDescent="0.25">
      <c r="I8135">
        <f>T8132</f>
        <v>2.0337758679027118E-3</v>
      </c>
      <c r="J8135">
        <f t="shared" ref="J8135" si="27821">U8132</f>
        <v>3.6697963608537672E-4</v>
      </c>
      <c r="K8135">
        <f t="shared" ref="K8135" si="27822">V8132</f>
        <v>7.0112535177605049E-4</v>
      </c>
      <c r="L8135">
        <f t="shared" ref="L8135" si="27823">W8132</f>
        <v>6.2364107179302082E-2</v>
      </c>
      <c r="N8135">
        <f>(0.01*(L8135+10))/(EXP((L8135+10)/10))</f>
        <v>3.6787231691105274E-2</v>
      </c>
      <c r="O8135">
        <f xml:space="preserve"> (0.125*EXP(L8135/80))</f>
        <v>0.12509748190860723</v>
      </c>
      <c r="P8135">
        <f>(0.1*(L8135+25))/(EXP((L8135+25)/10))</f>
        <v>0.20444542269259877</v>
      </c>
      <c r="Q8135">
        <f>(0.125*EXP(L8135/18))</f>
        <v>0.12543383519211199</v>
      </c>
      <c r="R8135">
        <f>0.07 * EXP(L8135/20)</f>
        <v>7.021861504128768E-2</v>
      </c>
      <c r="S8135">
        <f>(1/(EXP((L8135+30)/10)+1))</f>
        <v>4.7144926836852265E-2</v>
      </c>
      <c r="T8135">
        <f>(P8135*(1-T8134) - Q8135*T8134)*$F$21</f>
        <v>2.0377452221859117E-3</v>
      </c>
      <c r="U8135">
        <f>(N8135*(1-U8134) - O8135*U8134)*$F$21</f>
        <v>3.6727823297820673E-4</v>
      </c>
      <c r="V8135">
        <f>(R8135*(1-V8134) - S8135*V8134)*$F$21</f>
        <v>7.0136328486702687E-4</v>
      </c>
      <c r="W8135">
        <f>$F$21*(W8134+E8134*(G8134-($E$9*U8134^4*(W8134-$E$3) + $E$11*T8134^3*V8134*(W8134-$E$5) + $E$13*(W8134-$E$7))) /$E$15)</f>
        <v>0.36701725090266363</v>
      </c>
    </row>
    <row r="8136" spans="5:23" x14ac:dyDescent="0.25">
      <c r="I8136">
        <f>I8135 + 0.5*$F$28</f>
        <v>7.0337758679027123E-3</v>
      </c>
      <c r="J8136">
        <f t="shared" ref="J8136" si="27824">J8135 + 0.5*$F$28</f>
        <v>5.3669796360853771E-3</v>
      </c>
      <c r="K8136">
        <f t="shared" ref="K8136" si="27825">K8135 + 0.5*$F$28</f>
        <v>5.7011253517760506E-3</v>
      </c>
      <c r="L8136">
        <f t="shared" ref="L8136" si="27826">L8135 + 0.5*$F$28</f>
        <v>6.736410717930208E-2</v>
      </c>
      <c r="N8136">
        <f t="shared" ref="N8136:N8138" si="27827">(0.01*(L8136+10))/(EXP((L8136+10)/10))</f>
        <v>3.6787113152021982E-2</v>
      </c>
      <c r="O8136">
        <f t="shared" ref="O8136:O8138" si="27828" xml:space="preserve"> (0.125*EXP(L8136/80))</f>
        <v>0.12510530074556264</v>
      </c>
      <c r="P8136">
        <f t="shared" ref="P8136:P8138" si="27829">(0.1*(L8136+25))/(EXP((L8136+25)/10))</f>
        <v>0.20438399248200229</v>
      </c>
      <c r="Q8136">
        <f t="shared" ref="Q8136:Q8138" si="27830">(0.125*EXP(L8136/18))</f>
        <v>0.12546868276382625</v>
      </c>
      <c r="R8136">
        <f t="shared" ref="R8136:R8138" si="27831">0.07 * EXP(L8136/20)</f>
        <v>7.0236171889562576E-2</v>
      </c>
      <c r="S8136">
        <f t="shared" ref="S8136:S8138" si="27832">(1/(EXP((L8136+30)/10)+1))</f>
        <v>4.7122470780634404E-2</v>
      </c>
      <c r="T8136">
        <f>(P8136*(1-T8135) - Q8136*T8135)*$F$21*2</f>
        <v>4.0742367353798969E-3</v>
      </c>
      <c r="U8136">
        <f>(N8136*(1-U8135) - O8136*U8135)*$F$21*2</f>
        <v>7.34553071846262E-4</v>
      </c>
      <c r="V8136">
        <f>(R8136*(1-V8135) - S8136*V8135)*$F$21*2</f>
        <v>1.4030772169286373E-3</v>
      </c>
      <c r="W8136">
        <f>$F$21*(W8135+E8135*(G8135-($E$9*U8135^4*(W8135-$E$3) + $E$11*T8135^3*V8135*(W8135-$E$5) + $E$13*(W8135-$E$7))) /$E$15)*2</f>
        <v>7.3403450180532723E-3</v>
      </c>
    </row>
    <row r="8137" spans="5:23" x14ac:dyDescent="0.25">
      <c r="I8137">
        <f>I8135 + 0.5*$F$28</f>
        <v>7.0337758679027123E-3</v>
      </c>
      <c r="J8137">
        <f t="shared" ref="J8137:L8137" si="27833">J8135 + 0.5*$F$28</f>
        <v>5.3669796360853771E-3</v>
      </c>
      <c r="K8137">
        <f t="shared" si="27833"/>
        <v>5.7011253517760506E-3</v>
      </c>
      <c r="L8137">
        <f t="shared" si="27833"/>
        <v>6.736410717930208E-2</v>
      </c>
      <c r="N8137">
        <f t="shared" si="27827"/>
        <v>3.6787113152021982E-2</v>
      </c>
      <c r="O8137">
        <f t="shared" si="27828"/>
        <v>0.12510530074556264</v>
      </c>
      <c r="P8137">
        <f t="shared" si="27829"/>
        <v>0.20438399248200229</v>
      </c>
      <c r="Q8137">
        <f t="shared" si="27830"/>
        <v>0.12546868276382625</v>
      </c>
      <c r="R8137">
        <f t="shared" si="27831"/>
        <v>7.0236171889562576E-2</v>
      </c>
      <c r="S8137">
        <f t="shared" si="27832"/>
        <v>4.7122470780634404E-2</v>
      </c>
      <c r="T8137">
        <f>(P8137*(1-T8136) - Q8137*T8136)*$F$21*2</f>
        <v>4.0608018919050474E-3</v>
      </c>
      <c r="U8137">
        <f>(N8137*(1-U8136) - O8137*U8136)*$F$21*2</f>
        <v>7.3336389164169809E-4</v>
      </c>
      <c r="V8137">
        <f>(R8137*(1-V8136) - S8137*V8136)*$F$21*2</f>
        <v>1.4014301730364471E-3</v>
      </c>
      <c r="W8137">
        <f>$F$21*(W8136+E8136*(G8136-($E$9*U8136^4*(W8136-$E$3) + $E$11*T8136^3*V8136*(W8136-$E$5) + $E$13*(W8136-$E$7))) /$E$15)*2</f>
        <v>1.4680690036106544E-4</v>
      </c>
    </row>
    <row r="8138" spans="5:23" x14ac:dyDescent="0.25">
      <c r="I8138">
        <f>I8135 + $F$28</f>
        <v>1.2033775867902712E-2</v>
      </c>
      <c r="J8138">
        <f t="shared" ref="J8138:L8138" si="27834">J8135 + $F$28</f>
        <v>1.0366979636085377E-2</v>
      </c>
      <c r="K8138">
        <f t="shared" si="27834"/>
        <v>1.0701125351776052E-2</v>
      </c>
      <c r="L8138">
        <f t="shared" si="27834"/>
        <v>7.2364107179302084E-2</v>
      </c>
      <c r="N8138">
        <f t="shared" si="27827"/>
        <v>3.6786985539237302E-2</v>
      </c>
      <c r="O8138">
        <f t="shared" si="27828"/>
        <v>0.12511312007121062</v>
      </c>
      <c r="P8138">
        <f t="shared" si="27829"/>
        <v>0.20432257260045378</v>
      </c>
      <c r="Q8138">
        <f t="shared" si="27830"/>
        <v>0.12550354001676609</v>
      </c>
      <c r="R8138">
        <f t="shared" si="27831"/>
        <v>7.0253733127598264E-2</v>
      </c>
      <c r="S8138">
        <f t="shared" si="27832"/>
        <v>4.7100024891957241E-2</v>
      </c>
      <c r="T8138">
        <f t="shared" ref="T8138" si="27835">(P8138*(1-T8137) - Q8138*T8137)*$F$21</f>
        <v>2.0298321409833809E-3</v>
      </c>
      <c r="U8138">
        <f t="shared" ref="U8138" si="27836">(N8138*(1-U8137) - O8138*U8137)*$F$21</f>
        <v>3.6668253847729624E-4</v>
      </c>
      <c r="V8138">
        <f t="shared" ref="V8138" si="27837">(R8138*(1-V8137) - S8138*V8137)*$F$21</f>
        <v>7.0089270030190463E-4</v>
      </c>
      <c r="W8138">
        <f t="shared" ref="W8138" si="27838">$F$21*(W8137+E8137*(G8137-($E$9*U8137^4*(W8137-$E$3) + $E$11*T8137^3*V8137*(W8137-$E$5) + $E$13*(W8137-$E$7))) /$E$15)</f>
        <v>1.4680690036106545E-6</v>
      </c>
    </row>
    <row r="8139" spans="5:23" x14ac:dyDescent="0.25">
      <c r="T8139">
        <f>SUM(T8135:T8138)/6</f>
        <v>2.0337693317423727E-3</v>
      </c>
      <c r="U8139">
        <f t="shared" ref="U8139" si="27839">SUM(U8135:U8138)/6</f>
        <v>3.6697962249057718E-4</v>
      </c>
      <c r="V8139">
        <f t="shared" ref="V8139" si="27840">SUM(V8135:V8138)/6</f>
        <v>7.0112722918900259E-4</v>
      </c>
      <c r="W8139">
        <f>SUM(W8135:W8138)/6</f>
        <v>6.2417645148346919E-2</v>
      </c>
    </row>
    <row r="8141" spans="5:23" x14ac:dyDescent="0.25">
      <c r="E8141">
        <f>E8134+0.01</f>
        <v>11.599999999999797</v>
      </c>
      <c r="F8141">
        <v>0.01</v>
      </c>
      <c r="G8141">
        <v>0</v>
      </c>
      <c r="I8141">
        <f>T8139</f>
        <v>2.0337693317423727E-3</v>
      </c>
      <c r="J8141">
        <f t="shared" ref="J8141" si="27841">U8139</f>
        <v>3.6697962249057718E-4</v>
      </c>
      <c r="K8141">
        <f t="shared" ref="K8141" si="27842">V8139</f>
        <v>7.0112722918900259E-4</v>
      </c>
      <c r="L8141">
        <f t="shared" ref="L8141" si="27843">W8139</f>
        <v>6.2417645148346919E-2</v>
      </c>
      <c r="T8141">
        <f>T8139</f>
        <v>2.0337693317423727E-3</v>
      </c>
      <c r="U8141">
        <f t="shared" ref="U8141:W8141" si="27844">U8139</f>
        <v>3.6697962249057718E-4</v>
      </c>
      <c r="V8141">
        <f t="shared" si="27844"/>
        <v>7.0112722918900259E-4</v>
      </c>
      <c r="W8141">
        <f t="shared" si="27844"/>
        <v>6.2417645148346919E-2</v>
      </c>
    </row>
    <row r="8142" spans="5:23" x14ac:dyDescent="0.25">
      <c r="I8142">
        <f>T8139</f>
        <v>2.0337693317423727E-3</v>
      </c>
      <c r="J8142">
        <f t="shared" ref="J8142" si="27845">U8139</f>
        <v>3.6697962249057718E-4</v>
      </c>
      <c r="K8142">
        <f t="shared" ref="K8142" si="27846">V8139</f>
        <v>7.0112722918900259E-4</v>
      </c>
      <c r="L8142">
        <f t="shared" ref="L8142" si="27847">W8139</f>
        <v>6.2417645148346919E-2</v>
      </c>
      <c r="N8142">
        <f>(0.01*(L8142+10))/(EXP((L8142+10)/10))</f>
        <v>3.678723046992749E-2</v>
      </c>
      <c r="O8142">
        <f xml:space="preserve"> (0.125*EXP(L8142/80))</f>
        <v>0.12509756562694918</v>
      </c>
      <c r="P8142">
        <f>(0.1*(L8142+25))/(EXP((L8142+25)/10))</f>
        <v>0.20444476486816626</v>
      </c>
      <c r="Q8142">
        <f>(0.125*EXP(L8142/18))</f>
        <v>0.12543420827448826</v>
      </c>
      <c r="R8142">
        <f>0.07 * EXP(L8142/20)</f>
        <v>7.0218803009641187E-2</v>
      </c>
      <c r="S8142">
        <f>(1/(EXP((L8142+30)/10)+1))</f>
        <v>4.7144686332657247E-2</v>
      </c>
      <c r="T8142">
        <f>(P8142*(1-T8141) - Q8142*T8141)*$F$21</f>
        <v>2.0377386712940202E-3</v>
      </c>
      <c r="U8142">
        <f>(N8142*(1-U8141) - O8142*U8141)*$F$21</f>
        <v>3.6727822048568902E-4</v>
      </c>
      <c r="V8142">
        <f>(R8142*(1-V8141) - S8142*V8141)*$F$21</f>
        <v>7.0136516271550667E-4</v>
      </c>
      <c r="W8142">
        <f>$F$21*(W8141+E8141*(G8141-($E$9*U8141^4*(W8141-$E$3) + $E$11*T8141^3*V8141*(W8141-$E$5) + $E$13*(W8141-$E$7))) /$E$15)</f>
        <v>0.36733205224623094</v>
      </c>
    </row>
    <row r="8143" spans="5:23" x14ac:dyDescent="0.25">
      <c r="I8143">
        <f>I8142 + 0.5*$F$28</f>
        <v>7.0337693317423728E-3</v>
      </c>
      <c r="J8143">
        <f t="shared" ref="J8143" si="27848">J8142 + 0.5*$F$28</f>
        <v>5.3669796224905773E-3</v>
      </c>
      <c r="K8143">
        <f t="shared" ref="K8143" si="27849">K8142 + 0.5*$F$28</f>
        <v>5.7011272291890031E-3</v>
      </c>
      <c r="L8143">
        <f t="shared" ref="L8143" si="27850">L8142 + 0.5*$F$28</f>
        <v>6.7417645148346916E-2</v>
      </c>
      <c r="N8143">
        <f t="shared" ref="N8143:N8145" si="27851">(0.01*(L8143+10))/(EXP((L8143+10)/10))</f>
        <v>3.6787111833638468E-2</v>
      </c>
      <c r="O8143">
        <f t="shared" ref="O8143:O8145" si="27852" xml:space="preserve"> (0.125*EXP(L8143/80))</f>
        <v>0.12510538446913713</v>
      </c>
      <c r="P8143">
        <f t="shared" ref="P8143:P8145" si="27853">(0.1*(L8143+25))/(EXP((L8143+25)/10))</f>
        <v>0.20438333476814238</v>
      </c>
      <c r="Q8143">
        <f t="shared" ref="Q8143:Q8145" si="27854">(0.125*EXP(L8143/18))</f>
        <v>0.12546905594985089</v>
      </c>
      <c r="R8143">
        <f t="shared" ref="R8143:R8145" si="27855">0.07 * EXP(L8143/20)</f>
        <v>7.0236359904914059E-2</v>
      </c>
      <c r="S8143">
        <f t="shared" ref="S8143:S8145" si="27856">(1/(EXP((L8143+30)/10)+1))</f>
        <v>4.7122230385331011E-2</v>
      </c>
      <c r="T8143">
        <f>(P8143*(1-T8142) - Q8143*T8142)*$F$21*2</f>
        <v>4.0742236359151505E-3</v>
      </c>
      <c r="U8143">
        <f>(N8143*(1-U8142) - O8143*U8142)*$F$21*2</f>
        <v>7.34553044913728E-4</v>
      </c>
      <c r="V8143">
        <f>(R8143*(1-V8142) - S8143*V8142)*$F$21*2</f>
        <v>1.4030809735627817E-3</v>
      </c>
      <c r="W8143">
        <f>$F$21*(W8142+E8142*(G8142-($E$9*U8142^4*(W8142-$E$3) + $E$11*T8142^3*V8142*(W8142-$E$5) + $E$13*(W8142-$E$7))) /$E$15)*2</f>
        <v>7.3466410449246188E-3</v>
      </c>
    </row>
    <row r="8144" spans="5:23" x14ac:dyDescent="0.25">
      <c r="I8144">
        <f>I8142 + 0.5*$F$28</f>
        <v>7.0337693317423728E-3</v>
      </c>
      <c r="J8144">
        <f t="shared" ref="J8144:L8144" si="27857">J8142 + 0.5*$F$28</f>
        <v>5.3669796224905773E-3</v>
      </c>
      <c r="K8144">
        <f t="shared" si="27857"/>
        <v>5.7011272291890031E-3</v>
      </c>
      <c r="L8144">
        <f t="shared" si="27857"/>
        <v>6.7417645148346916E-2</v>
      </c>
      <c r="N8144">
        <f t="shared" si="27851"/>
        <v>3.6787111833638468E-2</v>
      </c>
      <c r="O8144">
        <f t="shared" si="27852"/>
        <v>0.12510538446913713</v>
      </c>
      <c r="P8144">
        <f t="shared" si="27853"/>
        <v>0.20438333476814238</v>
      </c>
      <c r="Q8144">
        <f t="shared" si="27854"/>
        <v>0.12546905594985089</v>
      </c>
      <c r="R8144">
        <f t="shared" si="27855"/>
        <v>7.0236359904914059E-2</v>
      </c>
      <c r="S8144">
        <f t="shared" si="27856"/>
        <v>4.7122230385331011E-2</v>
      </c>
      <c r="T8144">
        <f>(P8144*(1-T8143) - Q8144*T8143)*$F$21*2</f>
        <v>4.0607888472303207E-3</v>
      </c>
      <c r="U8144">
        <f>(N8144*(1-U8143) - O8144*U8143)*$F$21*2</f>
        <v>7.3336386415061175E-4</v>
      </c>
      <c r="V8144">
        <f>(R8144*(1-V8143) - S8144*V8143)*$F$21*2</f>
        <v>1.4014339259958734E-3</v>
      </c>
      <c r="W8144">
        <f>$F$21*(W8143+E8143*(G8143-($E$9*U8143^4*(W8143-$E$3) + $E$11*T8143^3*V8143*(W8143-$E$5) + $E$13*(W8143-$E$7))) /$E$15)*2</f>
        <v>1.4693282089849239E-4</v>
      </c>
    </row>
    <row r="8145" spans="5:23" x14ac:dyDescent="0.25">
      <c r="I8145">
        <f>I8142 + $F$28</f>
        <v>1.2033769331742373E-2</v>
      </c>
      <c r="J8145">
        <f t="shared" ref="J8145:L8145" si="27858">J8142 + $F$28</f>
        <v>1.0366979622490577E-2</v>
      </c>
      <c r="K8145">
        <f t="shared" si="27858"/>
        <v>1.0701127229189002E-2</v>
      </c>
      <c r="L8145">
        <f t="shared" si="27858"/>
        <v>7.2417645148346921E-2</v>
      </c>
      <c r="N8145">
        <f t="shared" si="27851"/>
        <v>3.6786984123745536E-2</v>
      </c>
      <c r="O8145">
        <f t="shared" si="27852"/>
        <v>0.125113203800018</v>
      </c>
      <c r="P8145">
        <f t="shared" si="27853"/>
        <v>0.2043219149972203</v>
      </c>
      <c r="Q8145">
        <f t="shared" si="27854"/>
        <v>0.1255039133064679</v>
      </c>
      <c r="R8145">
        <f t="shared" si="27855"/>
        <v>7.0253921189959448E-2</v>
      </c>
      <c r="S8145">
        <f t="shared" si="27856"/>
        <v>4.709978460550153E-2</v>
      </c>
      <c r="T8145">
        <f t="shared" ref="T8145" si="27859">(P8145*(1-T8144) - Q8145*T8144)*$F$21</f>
        <v>2.0298256195211617E-3</v>
      </c>
      <c r="U8145">
        <f t="shared" ref="U8145" si="27860">(N8145*(1-U8144) - O8145*U8144)*$F$21</f>
        <v>3.6668252376323061E-4</v>
      </c>
      <c r="V8145">
        <f t="shared" ref="V8145" si="27861">(R8145*(1-V8144) - S8145*V8144)*$F$21</f>
        <v>7.0089457725316343E-4</v>
      </c>
      <c r="W8145">
        <f t="shared" ref="W8145" si="27862">$F$21*(W8144+E8144*(G8144-($E$9*U8144^4*(W8144-$E$3) + $E$11*T8144^3*V8144*(W8144-$E$5) + $E$13*(W8144-$E$7))) /$E$15)</f>
        <v>1.4693282089849239E-6</v>
      </c>
    </row>
    <row r="8146" spans="5:23" x14ac:dyDescent="0.25">
      <c r="T8146">
        <f>SUM(T8142:T8145)/6</f>
        <v>2.0337627956601087E-3</v>
      </c>
      <c r="U8146">
        <f t="shared" ref="U8146" si="27863">SUM(U8142:U8145)/6</f>
        <v>3.6697960888554319E-4</v>
      </c>
      <c r="V8146">
        <f t="shared" ref="V8146" si="27864">SUM(V8142:V8145)/6</f>
        <v>7.0112910658788748E-4</v>
      </c>
      <c r="W8146">
        <f>SUM(W8142:W8145)/6</f>
        <v>6.2471182573377172E-2</v>
      </c>
    </row>
    <row r="8148" spans="5:23" x14ac:dyDescent="0.25">
      <c r="E8148">
        <f>E8141+0.01</f>
        <v>11.609999999999797</v>
      </c>
      <c r="F8148">
        <v>0.01</v>
      </c>
      <c r="G8148">
        <v>0</v>
      </c>
      <c r="I8148">
        <f>T8146</f>
        <v>2.0337627956601087E-3</v>
      </c>
      <c r="J8148">
        <f t="shared" ref="J8148" si="27865">U8146</f>
        <v>3.6697960888554319E-4</v>
      </c>
      <c r="K8148">
        <f t="shared" ref="K8148" si="27866">V8146</f>
        <v>7.0112910658788748E-4</v>
      </c>
      <c r="L8148">
        <f t="shared" ref="L8148" si="27867">W8146</f>
        <v>6.2471182573377172E-2</v>
      </c>
      <c r="T8148">
        <f>T8146</f>
        <v>2.0337627956601087E-3</v>
      </c>
      <c r="U8148">
        <f t="shared" ref="U8148:W8148" si="27868">U8146</f>
        <v>3.6697960888554319E-4</v>
      </c>
      <c r="V8148">
        <f t="shared" si="27868"/>
        <v>7.0112910658788748E-4</v>
      </c>
      <c r="W8148">
        <f t="shared" si="27868"/>
        <v>6.2471182573377172E-2</v>
      </c>
    </row>
    <row r="8149" spans="5:23" x14ac:dyDescent="0.25">
      <c r="I8149">
        <f>T8146</f>
        <v>2.0337627956601087E-3</v>
      </c>
      <c r="J8149">
        <f t="shared" ref="J8149" si="27869">U8146</f>
        <v>3.6697960888554319E-4</v>
      </c>
      <c r="K8149">
        <f t="shared" ref="K8149" si="27870">V8146</f>
        <v>7.0112910658788748E-4</v>
      </c>
      <c r="L8149">
        <f t="shared" ref="L8149" si="27871">W8146</f>
        <v>6.2471182573377172E-2</v>
      </c>
      <c r="N8149">
        <f>(0.01*(L8149+10))/(EXP((L8149+10)/10))</f>
        <v>3.6787229247720772E-2</v>
      </c>
      <c r="O8149">
        <f xml:space="preserve"> (0.125*EXP(L8149/80))</f>
        <v>0.12509764934449646</v>
      </c>
      <c r="P8149">
        <f>(0.1*(L8149+25))/(EXP((L8149+25)/10))</f>
        <v>0.20444410705160185</v>
      </c>
      <c r="Q8149">
        <f>(0.125*EXP(L8149/18))</f>
        <v>0.12543458135418317</v>
      </c>
      <c r="R8149">
        <f>0.07 * EXP(L8149/20)</f>
        <v>7.0218990976587861E-2</v>
      </c>
      <c r="S8149">
        <f>(1/(EXP((L8149+30)/10)+1))</f>
        <v>4.7144445832072265E-2</v>
      </c>
      <c r="T8149">
        <f>(P8149*(1-T8148) - Q8149*T8148)*$F$21</f>
        <v>2.0377321204804099E-3</v>
      </c>
      <c r="U8149">
        <f>(N8149*(1-U8148) - O8149*U8148)*$F$21</f>
        <v>3.6727820798290511E-4</v>
      </c>
      <c r="V8149">
        <f>(R8149*(1-V8148) - S8149*V8148)*$F$21</f>
        <v>7.0136704054992133E-4</v>
      </c>
      <c r="W8149">
        <f>$F$21*(W8148+E8148*(G8148-($E$9*U8148^4*(W8148-$E$3) + $E$11*T8148^3*V8148*(W8148-$E$5) + $E$13*(W8148-$E$7))) /$E$15)</f>
        <v>0.36764685039102779</v>
      </c>
    </row>
    <row r="8150" spans="5:23" x14ac:dyDescent="0.25">
      <c r="I8150">
        <f>I8149 + 0.5*$F$28</f>
        <v>7.0337627956601088E-3</v>
      </c>
      <c r="J8150">
        <f t="shared" ref="J8150" si="27872">J8149 + 0.5*$F$28</f>
        <v>5.3669796088855436E-3</v>
      </c>
      <c r="K8150">
        <f t="shared" ref="K8150" si="27873">K8149 + 0.5*$F$28</f>
        <v>5.7011291065878879E-3</v>
      </c>
      <c r="L8150">
        <f t="shared" ref="L8150" si="27874">L8149 + 0.5*$F$28</f>
        <v>6.747118257337717E-2</v>
      </c>
      <c r="N8150">
        <f t="shared" ref="N8150:N8152" si="27875">(0.01*(L8150+10))/(EXP((L8150+10)/10))</f>
        <v>3.6787110514228054E-2</v>
      </c>
      <c r="O8150">
        <f t="shared" ref="O8150:O8152" si="27876" xml:space="preserve"> (0.125*EXP(L8150/80))</f>
        <v>0.12510546819191692</v>
      </c>
      <c r="P8150">
        <f t="shared" ref="P8150:P8152" si="27877">(0.1*(L8150+25))/(EXP((L8150+25)/10))</f>
        <v>0.20438267706214985</v>
      </c>
      <c r="Q8150">
        <f t="shared" ref="Q8150:Q8152" si="27878">(0.125*EXP(L8150/18))</f>
        <v>0.12546942913319345</v>
      </c>
      <c r="R8150">
        <f t="shared" ref="R8150:R8152" si="27879">0.07 * EXP(L8150/20)</f>
        <v>7.0236547918858347E-2</v>
      </c>
      <c r="S8150">
        <f t="shared" ref="S8150:S8152" si="27880">(1/(EXP((L8150+30)/10)+1))</f>
        <v>4.7121989993636024E-2</v>
      </c>
      <c r="T8150">
        <f>(P8150*(1-T8149) - Q8150*T8149)*$F$21*2</f>
        <v>4.074210536606949E-3</v>
      </c>
      <c r="U8150">
        <f>(N8150*(1-U8149) - O8150*U8149)*$F$21*2</f>
        <v>7.3455301796070268E-4</v>
      </c>
      <c r="V8150">
        <f>(R8150*(1-V8149) - S8150*V8149)*$F$21*2</f>
        <v>1.403084730168788E-3</v>
      </c>
      <c r="W8150">
        <f>$F$21*(W8149+E8149*(G8149-($E$9*U8149^4*(W8149-$E$3) + $E$11*T8149^3*V8149*(W8149-$E$5) + $E$13*(W8149-$E$7))) /$E$15)*2</f>
        <v>7.3529370078205562E-3</v>
      </c>
    </row>
    <row r="8151" spans="5:23" x14ac:dyDescent="0.25">
      <c r="I8151">
        <f>I8149 + 0.5*$F$28</f>
        <v>7.0337627956601088E-3</v>
      </c>
      <c r="J8151">
        <f t="shared" ref="J8151:L8151" si="27881">J8149 + 0.5*$F$28</f>
        <v>5.3669796088855436E-3</v>
      </c>
      <c r="K8151">
        <f t="shared" si="27881"/>
        <v>5.7011291065878879E-3</v>
      </c>
      <c r="L8151">
        <f t="shared" si="27881"/>
        <v>6.747118257337717E-2</v>
      </c>
      <c r="N8151">
        <f t="shared" si="27875"/>
        <v>3.6787110514228054E-2</v>
      </c>
      <c r="O8151">
        <f t="shared" si="27876"/>
        <v>0.12510546819191692</v>
      </c>
      <c r="P8151">
        <f t="shared" si="27877"/>
        <v>0.20438267706214985</v>
      </c>
      <c r="Q8151">
        <f t="shared" si="27878"/>
        <v>0.12546942913319345</v>
      </c>
      <c r="R8151">
        <f t="shared" si="27879"/>
        <v>7.0236547918858347E-2</v>
      </c>
      <c r="S8151">
        <f t="shared" si="27880"/>
        <v>4.7121989993636024E-2</v>
      </c>
      <c r="T8151">
        <f>(P8151*(1-T8150) - Q8151*T8150)*$F$21*2</f>
        <v>4.0607758027113357E-3</v>
      </c>
      <c r="U8151">
        <f>(N8151*(1-U8150) - O8151*U8150)*$F$21*2</f>
        <v>7.3336383663908029E-4</v>
      </c>
      <c r="V8151">
        <f>(R8151*(1-V8150) - S8151*V8150)*$F$21*2</f>
        <v>1.4014376789271677E-3</v>
      </c>
      <c r="W8151">
        <f>$F$21*(W8150+E8150*(G8150-($E$9*U8150^4*(W8150-$E$3) + $E$11*T8150^3*V8150*(W8150-$E$5) + $E$13*(W8150-$E$7))) /$E$15)*2</f>
        <v>1.4705874015641114E-4</v>
      </c>
    </row>
    <row r="8152" spans="5:23" x14ac:dyDescent="0.25">
      <c r="I8152">
        <f>I8149 + $F$28</f>
        <v>1.2033762795660109E-2</v>
      </c>
      <c r="J8152">
        <f t="shared" ref="J8152:L8152" si="27882">J8149 + $F$28</f>
        <v>1.0366979608885543E-2</v>
      </c>
      <c r="K8152">
        <f t="shared" si="27882"/>
        <v>1.0701129106587888E-2</v>
      </c>
      <c r="L8152">
        <f t="shared" si="27882"/>
        <v>7.2471182573377174E-2</v>
      </c>
      <c r="N8152">
        <f t="shared" si="27875"/>
        <v>3.6786982707228896E-2</v>
      </c>
      <c r="O8152">
        <f t="shared" si="27876"/>
        <v>0.12511328752803064</v>
      </c>
      <c r="P8152">
        <f t="shared" si="27877"/>
        <v>0.20432125740185383</v>
      </c>
      <c r="Q8152">
        <f t="shared" si="27878"/>
        <v>0.12550428659348692</v>
      </c>
      <c r="R8152">
        <f t="shared" si="27879"/>
        <v>7.0254109250913105E-2</v>
      </c>
      <c r="S8152">
        <f t="shared" si="27880"/>
        <v>4.7099544322652717E-2</v>
      </c>
      <c r="T8152">
        <f t="shared" ref="T8152" si="27883">(P8152*(1-T8151) - Q8152*T8151)*$F$21</f>
        <v>2.0298190981368146E-3</v>
      </c>
      <c r="U8152">
        <f t="shared" ref="U8152" si="27884">(N8152*(1-U8151) - O8152*U8151)*$F$21</f>
        <v>3.6668250903896258E-4</v>
      </c>
      <c r="V8152">
        <f t="shared" ref="V8152" si="27885">(R8152*(1-V8151) - S8152*V8151)*$F$21</f>
        <v>7.0089645419035341E-4</v>
      </c>
      <c r="W8152">
        <f t="shared" ref="W8152" si="27886">$F$21*(W8151+E8151*(G8151-($E$9*U8151^4*(W8151-$E$3) + $E$11*T8151^3*V8151*(W8151-$E$5) + $E$13*(W8151-$E$7))) /$E$15)</f>
        <v>1.4705874015641113E-6</v>
      </c>
    </row>
    <row r="8153" spans="5:23" x14ac:dyDescent="0.25">
      <c r="T8153">
        <f>SUM(T8149:T8152)/6</f>
        <v>2.0337562596559181E-3</v>
      </c>
      <c r="U8153">
        <f t="shared" ref="U8153" si="27887">SUM(U8149:U8152)/6</f>
        <v>3.669795952702751E-4</v>
      </c>
      <c r="V8153">
        <f t="shared" ref="V8153" si="27888">SUM(V8149:V8152)/6</f>
        <v>7.0113098397270519E-4</v>
      </c>
      <c r="W8153">
        <f>SUM(W8149:W8152)/6</f>
        <v>6.2524719454401065E-2</v>
      </c>
    </row>
    <row r="8155" spans="5:23" x14ac:dyDescent="0.25">
      <c r="E8155">
        <f>E8148+0.01</f>
        <v>11.619999999999797</v>
      </c>
      <c r="F8155">
        <v>0.01</v>
      </c>
      <c r="G8155">
        <v>0</v>
      </c>
      <c r="I8155">
        <f>T8153</f>
        <v>2.0337562596559181E-3</v>
      </c>
      <c r="J8155">
        <f t="shared" ref="J8155" si="27889">U8153</f>
        <v>3.669795952702751E-4</v>
      </c>
      <c r="K8155">
        <f t="shared" ref="K8155" si="27890">V8153</f>
        <v>7.0113098397270519E-4</v>
      </c>
      <c r="L8155">
        <f t="shared" ref="L8155" si="27891">W8153</f>
        <v>6.2524719454401065E-2</v>
      </c>
      <c r="T8155">
        <f>T8153</f>
        <v>2.0337562596559181E-3</v>
      </c>
      <c r="U8155">
        <f t="shared" ref="U8155:W8155" si="27892">U8153</f>
        <v>3.669795952702751E-4</v>
      </c>
      <c r="V8155">
        <f t="shared" si="27892"/>
        <v>7.0113098397270519E-4</v>
      </c>
      <c r="W8155">
        <f t="shared" si="27892"/>
        <v>6.2524719454401065E-2</v>
      </c>
    </row>
    <row r="8156" spans="5:23" x14ac:dyDescent="0.25">
      <c r="I8156">
        <f>T8153</f>
        <v>2.0337562596559181E-3</v>
      </c>
      <c r="J8156">
        <f t="shared" ref="J8156" si="27893">U8153</f>
        <v>3.669795952702751E-4</v>
      </c>
      <c r="K8156">
        <f t="shared" ref="K8156" si="27894">V8153</f>
        <v>7.0113098397270519E-4</v>
      </c>
      <c r="L8156">
        <f t="shared" ref="L8156" si="27895">W8153</f>
        <v>6.2524719454401065E-2</v>
      </c>
      <c r="N8156">
        <f>(0.01*(L8156+10))/(EXP((L8156+10)/10))</f>
        <v>3.6787228024485176E-2</v>
      </c>
      <c r="O8156">
        <f xml:space="preserve"> (0.125*EXP(L8156/80))</f>
        <v>0.12509773306124908</v>
      </c>
      <c r="P8156">
        <f>(0.1*(L8156+25))/(EXP((L8156+25)/10))</f>
        <v>0.2044434492429052</v>
      </c>
      <c r="Q8156">
        <f>(0.125*EXP(L8156/18))</f>
        <v>0.12543495443119679</v>
      </c>
      <c r="R8156">
        <f>0.07 * EXP(L8156/20)</f>
        <v>7.0219178942127716E-2</v>
      </c>
      <c r="S8156">
        <f>(1/(EXP((L8156+30)/10)+1))</f>
        <v>4.7144205335097195E-2</v>
      </c>
      <c r="T8156">
        <f>(P8156*(1-T8155) - Q8156*T8155)*$F$21</f>
        <v>2.0377255697450769E-3</v>
      </c>
      <c r="U8156">
        <f>(N8156*(1-U8155) - O8156*U8155)*$F$21</f>
        <v>3.6727819546985587E-4</v>
      </c>
      <c r="V8156">
        <f>(R8156*(1-V8155) - S8156*V8155)*$F$21</f>
        <v>7.0136891837027063E-4</v>
      </c>
      <c r="W8156">
        <f>$F$21*(W8155+E8155*(G8155-($E$9*U8155^4*(W8155-$E$3) + $E$11*T8155^3*V8155*(W8155-$E$5) + $E$13*(W8155-$E$7))) /$E$15)</f>
        <v>0.36796164533710313</v>
      </c>
    </row>
    <row r="8157" spans="5:23" x14ac:dyDescent="0.25">
      <c r="I8157">
        <f>I8156 + 0.5*$F$28</f>
        <v>7.0337562596559187E-3</v>
      </c>
      <c r="J8157">
        <f t="shared" ref="J8157" si="27896">J8156 + 0.5*$F$28</f>
        <v>5.3669795952702749E-3</v>
      </c>
      <c r="K8157">
        <f t="shared" ref="K8157" si="27897">K8156 + 0.5*$F$28</f>
        <v>5.701130983972705E-3</v>
      </c>
      <c r="L8157">
        <f t="shared" ref="L8157" si="27898">L8156 + 0.5*$F$28</f>
        <v>6.7524719454401069E-2</v>
      </c>
      <c r="N8157">
        <f t="shared" ref="N8157:N8159" si="27899">(0.01*(L8157+10))/(EXP((L8157+10)/10))</f>
        <v>3.678710919379078E-2</v>
      </c>
      <c r="O8157">
        <f t="shared" ref="O8157:O8159" si="27900" xml:space="preserve"> (0.125*EXP(L8157/80))</f>
        <v>0.12510555191390202</v>
      </c>
      <c r="P8157">
        <f t="shared" ref="P8157:P8159" si="27901">(0.1*(L8157+25))/(EXP((L8157+25)/10))</f>
        <v>0.20438201936402478</v>
      </c>
      <c r="Q8157">
        <f t="shared" ref="Q8157:Q8159" si="27902">(0.125*EXP(L8157/18))</f>
        <v>0.12546980231385396</v>
      </c>
      <c r="R8157">
        <f t="shared" ref="R8157:R8159" si="27903">0.07 * EXP(L8157/20)</f>
        <v>7.0236735931395469E-2</v>
      </c>
      <c r="S8157">
        <f t="shared" ref="S8157:S8159" si="27904">(1/(EXP((L8157+30)/10)+1))</f>
        <v>4.7121749605549428E-2</v>
      </c>
      <c r="T8157">
        <f>(P8157*(1-T8156) - Q8157*T8156)*$F$21*2</f>
        <v>4.074197437455295E-3</v>
      </c>
      <c r="U8157">
        <f>(N8157*(1-U8156) - O8157*U8156)*$F$21*2</f>
        <v>7.3455299098718659E-4</v>
      </c>
      <c r="V8157">
        <f>(R8157*(1-V8156) - S8157*V8156)*$F$21*2</f>
        <v>1.4030884867466569E-3</v>
      </c>
      <c r="W8157">
        <f>$F$21*(W8156+E8156*(G8156-($E$9*U8156^4*(W8156-$E$3) + $E$11*T8156^3*V8156*(W8156-$E$5) + $E$13*(W8156-$E$7))) /$E$15)*2</f>
        <v>7.3592329067420628E-3</v>
      </c>
    </row>
    <row r="8158" spans="5:23" x14ac:dyDescent="0.25">
      <c r="I8158">
        <f>I8156 + 0.5*$F$28</f>
        <v>7.0337562596559187E-3</v>
      </c>
      <c r="J8158">
        <f t="shared" ref="J8158:L8158" si="27905">J8156 + 0.5*$F$28</f>
        <v>5.3669795952702749E-3</v>
      </c>
      <c r="K8158">
        <f t="shared" si="27905"/>
        <v>5.701130983972705E-3</v>
      </c>
      <c r="L8158">
        <f t="shared" si="27905"/>
        <v>6.7524719454401069E-2</v>
      </c>
      <c r="N8158">
        <f t="shared" si="27899"/>
        <v>3.678710919379078E-2</v>
      </c>
      <c r="O8158">
        <f t="shared" si="27900"/>
        <v>0.12510555191390202</v>
      </c>
      <c r="P8158">
        <f t="shared" si="27901"/>
        <v>0.20438201936402478</v>
      </c>
      <c r="Q8158">
        <f t="shared" si="27902"/>
        <v>0.12546980231385396</v>
      </c>
      <c r="R8158">
        <f t="shared" si="27903"/>
        <v>7.0236735931395469E-2</v>
      </c>
      <c r="S8158">
        <f t="shared" si="27904"/>
        <v>4.7121749605549428E-2</v>
      </c>
      <c r="T8158">
        <f>(P8158*(1-T8157) - Q8158*T8157)*$F$21*2</f>
        <v>4.060762758348096E-3</v>
      </c>
      <c r="U8158">
        <f>(N8158*(1-U8157) - O8158*U8157)*$F$21*2</f>
        <v>7.3336380910710489E-4</v>
      </c>
      <c r="V8158">
        <f>(R8158*(1-V8157) - S8158*V8157)*$F$21*2</f>
        <v>1.4014414318303313E-3</v>
      </c>
      <c r="W8158">
        <f>$F$21*(W8157+E8157*(G8157-($E$9*U8157^4*(W8157-$E$3) + $E$11*T8157^3*V8157*(W8157-$E$5) + $E$13*(W8157-$E$7))) /$E$15)*2</f>
        <v>1.4718465813484127E-4</v>
      </c>
    </row>
    <row r="8159" spans="5:23" x14ac:dyDescent="0.25">
      <c r="I8159">
        <f>I8156 + $F$28</f>
        <v>1.2033756259655918E-2</v>
      </c>
      <c r="J8159">
        <f t="shared" ref="J8159:L8159" si="27906">J8156 + $F$28</f>
        <v>1.0366979595270276E-2</v>
      </c>
      <c r="K8159">
        <f t="shared" si="27906"/>
        <v>1.0701130983972705E-2</v>
      </c>
      <c r="L8159">
        <f t="shared" si="27906"/>
        <v>7.252471945440106E-2</v>
      </c>
      <c r="N8159">
        <f t="shared" si="27899"/>
        <v>3.6786981289687437E-2</v>
      </c>
      <c r="O8159">
        <f t="shared" si="27900"/>
        <v>0.12511337125524849</v>
      </c>
      <c r="P8159">
        <f t="shared" si="27901"/>
        <v>0.20432059981435413</v>
      </c>
      <c r="Q8159">
        <f t="shared" si="27902"/>
        <v>0.12550465987782311</v>
      </c>
      <c r="R8159">
        <f t="shared" si="27903"/>
        <v>7.0254297310459221E-2</v>
      </c>
      <c r="S8159">
        <f t="shared" si="27904"/>
        <v>4.7099304043410679E-2</v>
      </c>
      <c r="T8159">
        <f t="shared" ref="T8159" si="27907">(P8159*(1-T8158) - Q8159*T8158)*$F$21</f>
        <v>2.0298125768303363E-3</v>
      </c>
      <c r="U8159">
        <f t="shared" ref="U8159" si="27908">(N8159*(1-U8158) - O8159*U8158)*$F$21</f>
        <v>3.6668249430449296E-4</v>
      </c>
      <c r="V8159">
        <f t="shared" ref="V8159" si="27909">(R8159*(1-V8158) - S8159*V8158)*$F$21</f>
        <v>7.0089833111347424E-4</v>
      </c>
      <c r="W8159">
        <f t="shared" ref="W8159" si="27910">$F$21*(W8158+E8158*(G8158-($E$9*U8158^4*(W8158-$E$3) + $E$11*T8158^3*V8158*(W8158-$E$5) + $E$13*(W8158-$E$7))) /$E$15)</f>
        <v>1.4718465813484127E-6</v>
      </c>
    </row>
    <row r="8160" spans="5:23" x14ac:dyDescent="0.25">
      <c r="T8160">
        <f>SUM(T8156:T8159)/6</f>
        <v>2.033749723729801E-3</v>
      </c>
      <c r="U8160">
        <f t="shared" ref="U8160" si="27911">SUM(U8156:U8159)/6</f>
        <v>3.6697958164477333E-4</v>
      </c>
      <c r="V8160">
        <f t="shared" ref="V8160" si="27912">SUM(V8156:V8159)/6</f>
        <v>7.0113286134345547E-4</v>
      </c>
      <c r="W8160">
        <f>SUM(W8156:W8159)/6</f>
        <v>6.2578255791426896E-2</v>
      </c>
    </row>
    <row r="8162" spans="5:23" x14ac:dyDescent="0.25">
      <c r="E8162">
        <f>E8155+0.01</f>
        <v>11.629999999999797</v>
      </c>
      <c r="F8162">
        <v>0.01</v>
      </c>
      <c r="G8162">
        <v>0</v>
      </c>
      <c r="I8162">
        <f>T8160</f>
        <v>2.033749723729801E-3</v>
      </c>
      <c r="J8162">
        <f t="shared" ref="J8162" si="27913">U8160</f>
        <v>3.6697958164477333E-4</v>
      </c>
      <c r="K8162">
        <f t="shared" ref="K8162" si="27914">V8160</f>
        <v>7.0113286134345547E-4</v>
      </c>
      <c r="L8162">
        <f t="shared" ref="L8162" si="27915">W8160</f>
        <v>6.2578255791426896E-2</v>
      </c>
      <c r="T8162">
        <f>T8160</f>
        <v>2.033749723729801E-3</v>
      </c>
      <c r="U8162">
        <f t="shared" ref="U8162:W8162" si="27916">U8160</f>
        <v>3.6697958164477333E-4</v>
      </c>
      <c r="V8162">
        <f t="shared" si="27916"/>
        <v>7.0113286134345547E-4</v>
      </c>
      <c r="W8162">
        <f t="shared" si="27916"/>
        <v>6.2578255791426896E-2</v>
      </c>
    </row>
    <row r="8163" spans="5:23" x14ac:dyDescent="0.25">
      <c r="I8163">
        <f>T8160</f>
        <v>2.033749723729801E-3</v>
      </c>
      <c r="J8163">
        <f t="shared" ref="J8163" si="27917">U8160</f>
        <v>3.6697958164477333E-4</v>
      </c>
      <c r="K8163">
        <f t="shared" ref="K8163" si="27918">V8160</f>
        <v>7.0113286134345547E-4</v>
      </c>
      <c r="L8163">
        <f t="shared" ref="L8163" si="27919">W8160</f>
        <v>6.2578255791426896E-2</v>
      </c>
      <c r="N8163">
        <f>(0.01*(L8163+10))/(EXP((L8163+10)/10))</f>
        <v>3.6787226800220729E-2</v>
      </c>
      <c r="O8163">
        <f xml:space="preserve"> (0.125*EXP(L8163/80))</f>
        <v>0.12509781677720708</v>
      </c>
      <c r="P8163">
        <f>(0.1*(L8163+25))/(EXP((L8163+25)/10))</f>
        <v>0.20444279144207628</v>
      </c>
      <c r="Q8163">
        <f>(0.125*EXP(L8163/18))</f>
        <v>0.1254353275055291</v>
      </c>
      <c r="R8163">
        <f>0.07 * EXP(L8163/20)</f>
        <v>7.0219366906260752E-2</v>
      </c>
      <c r="S8163">
        <f>(1/(EXP((L8163+30)/10)+1))</f>
        <v>4.7143964841731986E-2</v>
      </c>
      <c r="T8163">
        <f>(P8163*(1-T8162) - Q8163*T8162)*$F$21</f>
        <v>2.0377190190880206E-3</v>
      </c>
      <c r="U8163">
        <f>(N8163*(1-U8162) - O8163*U8162)*$F$21</f>
        <v>3.6727818294654145E-4</v>
      </c>
      <c r="V8163">
        <f>(R8163*(1-V8162) - S8163*V8162)*$F$21</f>
        <v>7.0137079617655479E-4</v>
      </c>
      <c r="W8163">
        <f>$F$21*(W8162+E8162*(G8162-($E$9*U8162^4*(W8162-$E$3) + $E$11*T8162^3*V8162*(W8162-$E$5) + $E$13*(W8162-$E$7))) /$E$15)</f>
        <v>0.36827643708450547</v>
      </c>
    </row>
    <row r="8164" spans="5:23" x14ac:dyDescent="0.25">
      <c r="I8164">
        <f>I8163 + 0.5*$F$28</f>
        <v>7.0337497237298006E-3</v>
      </c>
      <c r="J8164">
        <f t="shared" ref="J8164" si="27920">J8163 + 0.5*$F$28</f>
        <v>5.3669795816447732E-3</v>
      </c>
      <c r="K8164">
        <f t="shared" ref="K8164" si="27921">K8163 + 0.5*$F$28</f>
        <v>5.701132861343456E-3</v>
      </c>
      <c r="L8164">
        <f t="shared" ref="L8164" si="27922">L8163 + 0.5*$F$28</f>
        <v>6.75782557914269E-2</v>
      </c>
      <c r="N8164">
        <f t="shared" ref="N8164:N8166" si="27923">(0.01*(L8164+10))/(EXP((L8164+10)/10))</f>
        <v>3.6787107872326689E-2</v>
      </c>
      <c r="O8164">
        <f t="shared" ref="O8164:O8166" si="27924" xml:space="preserve"> (0.125*EXP(L8164/80))</f>
        <v>0.12510563563509242</v>
      </c>
      <c r="P8164">
        <f t="shared" ref="P8164:P8166" si="27925">(0.1*(L8164+25))/(EXP((L8164+25)/10))</f>
        <v>0.20438136167376694</v>
      </c>
      <c r="Q8164">
        <f t="shared" ref="Q8164:Q8166" si="27926">(0.125*EXP(L8164/18))</f>
        <v>0.12547017549183243</v>
      </c>
      <c r="R8164">
        <f t="shared" ref="R8164:R8166" si="27927">0.07 * EXP(L8164/20)</f>
        <v>7.0236923942525412E-2</v>
      </c>
      <c r="S8164">
        <f t="shared" ref="S8164:S8166" si="27928">(1/(EXP((L8164+30)/10)+1))</f>
        <v>4.7121509221071105E-2</v>
      </c>
      <c r="T8164">
        <f>(P8164*(1-T8163) - Q8164*T8163)*$F$21*2</f>
        <v>4.0741843384601833E-3</v>
      </c>
      <c r="U8164">
        <f>(N8164*(1-U8163) - O8164*U8163)*$F$21*2</f>
        <v>7.3455296399318093E-4</v>
      </c>
      <c r="V8164">
        <f>(R8164*(1-V8163) - S8164*V8163)*$F$21*2</f>
        <v>1.4030922432963886E-3</v>
      </c>
      <c r="W8164">
        <f>$F$21*(W8163+E8163*(G8163-($E$9*U8163^4*(W8163-$E$3) + $E$11*T8163^3*V8163*(W8163-$E$5) + $E$13*(W8163-$E$7))) /$E$15)*2</f>
        <v>7.3655287416901092E-3</v>
      </c>
    </row>
    <row r="8165" spans="5:23" x14ac:dyDescent="0.25">
      <c r="I8165">
        <f>I8163 + 0.5*$F$28</f>
        <v>7.0337497237298006E-3</v>
      </c>
      <c r="J8165">
        <f t="shared" ref="J8165:L8165" si="27929">J8163 + 0.5*$F$28</f>
        <v>5.3669795816447732E-3</v>
      </c>
      <c r="K8165">
        <f t="shared" si="27929"/>
        <v>5.701132861343456E-3</v>
      </c>
      <c r="L8165">
        <f t="shared" si="27929"/>
        <v>6.75782557914269E-2</v>
      </c>
      <c r="N8165">
        <f t="shared" si="27923"/>
        <v>3.6787107872326689E-2</v>
      </c>
      <c r="O8165">
        <f t="shared" si="27924"/>
        <v>0.12510563563509242</v>
      </c>
      <c r="P8165">
        <f t="shared" si="27925"/>
        <v>0.20438136167376694</v>
      </c>
      <c r="Q8165">
        <f t="shared" si="27926"/>
        <v>0.12547017549183243</v>
      </c>
      <c r="R8165">
        <f t="shared" si="27927"/>
        <v>7.0236923942525412E-2</v>
      </c>
      <c r="S8165">
        <f t="shared" si="27928"/>
        <v>4.7121509221071105E-2</v>
      </c>
      <c r="T8165">
        <f>(P8165*(1-T8164) - Q8165*T8164)*$F$21*2</f>
        <v>4.0607497141405971E-3</v>
      </c>
      <c r="U8165">
        <f>(N8165*(1-U8164) - O8165*U8164)*$F$21*2</f>
        <v>7.3336378155468664E-4</v>
      </c>
      <c r="V8165">
        <f>(R8165*(1-V8164) - S8165*V8164)*$F$21*2</f>
        <v>1.4014451847053631E-3</v>
      </c>
      <c r="W8165">
        <f>$F$21*(W8164+E8164*(G8164-($E$9*U8164^4*(W8164-$E$3) + $E$11*T8164^3*V8164*(W8164-$E$5) + $E$13*(W8164-$E$7))) /$E$15)*2</f>
        <v>1.4731057483380219E-4</v>
      </c>
    </row>
    <row r="8166" spans="5:23" x14ac:dyDescent="0.25">
      <c r="I8166">
        <f>I8163 + $F$28</f>
        <v>1.2033749723729802E-2</v>
      </c>
      <c r="J8166">
        <f t="shared" ref="J8166:L8166" si="27930">J8163 + $F$28</f>
        <v>1.0366979581644774E-2</v>
      </c>
      <c r="K8166">
        <f t="shared" si="27930"/>
        <v>1.0701132861343455E-2</v>
      </c>
      <c r="L8166">
        <f t="shared" si="27930"/>
        <v>7.2578255791426891E-2</v>
      </c>
      <c r="N8166">
        <f t="shared" si="27923"/>
        <v>3.6786979871121193E-2</v>
      </c>
      <c r="O8166">
        <f t="shared" si="27924"/>
        <v>0.12511345498167165</v>
      </c>
      <c r="P8166">
        <f t="shared" si="27925"/>
        <v>0.20431994223472094</v>
      </c>
      <c r="Q8166">
        <f t="shared" si="27926"/>
        <v>0.12550503315947653</v>
      </c>
      <c r="R8166">
        <f t="shared" si="27927"/>
        <v>7.0254485368597838E-2</v>
      </c>
      <c r="S8166">
        <f t="shared" si="27928"/>
        <v>4.7099063767775319E-2</v>
      </c>
      <c r="T8166">
        <f t="shared" ref="T8166" si="27931">(P8166*(1-T8165) - Q8166*T8165)*$F$21</f>
        <v>2.0298060556017254E-3</v>
      </c>
      <c r="U8166">
        <f t="shared" ref="U8166" si="27932">(N8166*(1-U8165) - O8166*U8165)*$F$21</f>
        <v>3.6668247955982204E-4</v>
      </c>
      <c r="V8166">
        <f t="shared" ref="V8166" si="27933">(R8166*(1-V8165) - S8166*V8165)*$F$21</f>
        <v>7.0090020802252592E-4</v>
      </c>
      <c r="W8166">
        <f t="shared" ref="W8166" si="27934">$F$21*(W8165+E8165*(G8165-($E$9*U8165^4*(W8165-$E$3) + $E$11*T8165^3*V8165*(W8165-$E$5) + $E$13*(W8165-$E$7))) /$E$15)</f>
        <v>1.4731057483380219E-6</v>
      </c>
    </row>
    <row r="8167" spans="5:23" x14ac:dyDescent="0.25">
      <c r="T8167">
        <f>SUM(T8163:T8166)/6</f>
        <v>2.0337431878817542E-3</v>
      </c>
      <c r="U8167">
        <f t="shared" ref="U8167" si="27935">SUM(U8163:U8166)/6</f>
        <v>3.6697956800903854E-4</v>
      </c>
      <c r="V8167">
        <f t="shared" ref="V8167" si="27936">SUM(V8163:V8166)/6</f>
        <v>7.0113473870013878E-4</v>
      </c>
      <c r="W8167">
        <f>SUM(W8163:W8166)/6</f>
        <v>6.2631791584462956E-2</v>
      </c>
    </row>
    <row r="8169" spans="5:23" x14ac:dyDescent="0.25">
      <c r="E8169">
        <f>E8162+0.01</f>
        <v>11.639999999999796</v>
      </c>
      <c r="F8169">
        <v>0.01</v>
      </c>
      <c r="G8169">
        <v>0</v>
      </c>
      <c r="I8169">
        <f>T8167</f>
        <v>2.0337431878817542E-3</v>
      </c>
      <c r="J8169">
        <f t="shared" ref="J8169" si="27937">U8167</f>
        <v>3.6697956800903854E-4</v>
      </c>
      <c r="K8169">
        <f t="shared" ref="K8169" si="27938">V8167</f>
        <v>7.0113473870013878E-4</v>
      </c>
      <c r="L8169">
        <f t="shared" ref="L8169" si="27939">W8167</f>
        <v>6.2631791584462956E-2</v>
      </c>
      <c r="T8169">
        <f>T8167</f>
        <v>2.0337431878817542E-3</v>
      </c>
      <c r="U8169">
        <f t="shared" ref="U8169:W8169" si="27940">U8167</f>
        <v>3.6697956800903854E-4</v>
      </c>
      <c r="V8169">
        <f t="shared" si="27940"/>
        <v>7.0113473870013878E-4</v>
      </c>
      <c r="W8169">
        <f t="shared" si="27940"/>
        <v>6.2631791584462956E-2</v>
      </c>
    </row>
    <row r="8170" spans="5:23" x14ac:dyDescent="0.25">
      <c r="I8170">
        <f>T8167</f>
        <v>2.0337431878817542E-3</v>
      </c>
      <c r="J8170">
        <f t="shared" ref="J8170" si="27941">U8167</f>
        <v>3.6697956800903854E-4</v>
      </c>
      <c r="K8170">
        <f t="shared" ref="K8170" si="27942">V8167</f>
        <v>7.0113473870013878E-4</v>
      </c>
      <c r="L8170">
        <f t="shared" ref="L8170" si="27943">W8167</f>
        <v>6.2631791584462956E-2</v>
      </c>
      <c r="N8170">
        <f>(0.01*(L8170+10))/(EXP((L8170+10)/10))</f>
        <v>3.678722557492748E-2</v>
      </c>
      <c r="O8170">
        <f xml:space="preserve"> (0.125*EXP(L8170/80))</f>
        <v>0.12509790049237043</v>
      </c>
      <c r="P8170">
        <f>(0.1*(L8170+25))/(EXP((L8170+25)/10))</f>
        <v>0.20444213364911507</v>
      </c>
      <c r="Q8170">
        <f>(0.125*EXP(L8170/18))</f>
        <v>0.12543570057718015</v>
      </c>
      <c r="R8170">
        <f>0.07 * EXP(L8170/20)</f>
        <v>7.0219554868987025E-2</v>
      </c>
      <c r="S8170">
        <f>(1/(EXP((L8170+30)/10)+1))</f>
        <v>4.7143724351976571E-2</v>
      </c>
      <c r="T8170">
        <f>(P8170*(1-T8169) - Q8170*T8169)*$F$21</f>
        <v>2.0377124685092415E-3</v>
      </c>
      <c r="U8170">
        <f>(N8170*(1-U8169) - O8170*U8169)*$F$21</f>
        <v>3.6727817041296213E-4</v>
      </c>
      <c r="V8170">
        <f>(R8170*(1-V8169) - S8170*V8169)*$F$21</f>
        <v>7.0137267396877447E-4</v>
      </c>
      <c r="W8170">
        <f>$F$21*(W8169+E8169*(G8169-($E$9*U8169^4*(W8169-$E$3) + $E$11*T8169^3*V8169*(W8169-$E$5) + $E$13*(W8169-$E$7))) /$E$15)</f>
        <v>0.36859122563328373</v>
      </c>
    </row>
    <row r="8171" spans="5:23" x14ac:dyDescent="0.25">
      <c r="I8171">
        <f>I8170 + 0.5*$F$28</f>
        <v>7.0337431878817538E-3</v>
      </c>
      <c r="J8171">
        <f t="shared" ref="J8171" si="27944">J8170 + 0.5*$F$28</f>
        <v>5.3669795680090383E-3</v>
      </c>
      <c r="K8171">
        <f t="shared" ref="K8171" si="27945">K8170 + 0.5*$F$28</f>
        <v>5.7011347387001393E-3</v>
      </c>
      <c r="L8171">
        <f t="shared" ref="L8171" si="27946">L8170 + 0.5*$F$28</f>
        <v>6.7631791584462961E-2</v>
      </c>
      <c r="N8171">
        <f t="shared" ref="N8171:N8173" si="27947">(0.01*(L8171+10))/(EXP((L8171+10)/10))</f>
        <v>3.6787106549835843E-2</v>
      </c>
      <c r="O8171">
        <f t="shared" ref="O8171:O8173" si="27948" xml:space="preserve"> (0.125*EXP(L8171/80))</f>
        <v>0.12510571935548814</v>
      </c>
      <c r="P8171">
        <f t="shared" ref="P8171:P8173" si="27949">(0.1*(L8171+25))/(EXP((L8171+25)/10))</f>
        <v>0.20438070399137601</v>
      </c>
      <c r="Q8171">
        <f t="shared" ref="Q8171:Q8173" si="27950">(0.125*EXP(L8171/18))</f>
        <v>0.12547054866712889</v>
      </c>
      <c r="R8171">
        <f t="shared" ref="R8171:R8173" si="27951">0.07 * EXP(L8171/20)</f>
        <v>7.023711195224823E-2</v>
      </c>
      <c r="S8171">
        <f t="shared" ref="S8171:S8173" si="27952">(1/(EXP((L8171+30)/10)+1))</f>
        <v>4.7121268840200979E-2</v>
      </c>
      <c r="T8171">
        <f>(P8171*(1-T8170) - Q8171*T8170)*$F$21*2</f>
        <v>4.074171239621607E-3</v>
      </c>
      <c r="U8171">
        <f>(N8171*(1-U8170) - O8171*U8170)*$F$21*2</f>
        <v>7.3455293697868699E-4</v>
      </c>
      <c r="V8171">
        <f>(R8171*(1-V8170) - S8171*V8170)*$F$21*2</f>
        <v>1.4030959998179836E-3</v>
      </c>
      <c r="W8171">
        <f>$F$21*(W8170+E8170*(G8170-($E$9*U8170^4*(W8170-$E$3) + $E$11*T8170^3*V8170*(W8170-$E$5) + $E$13*(W8170-$E$7))) /$E$15)*2</f>
        <v>7.3718245126656746E-3</v>
      </c>
    </row>
    <row r="8172" spans="5:23" x14ac:dyDescent="0.25">
      <c r="I8172">
        <f>I8170 + 0.5*$F$28</f>
        <v>7.0337431878817538E-3</v>
      </c>
      <c r="J8172">
        <f t="shared" ref="J8172:L8172" si="27953">J8170 + 0.5*$F$28</f>
        <v>5.3669795680090383E-3</v>
      </c>
      <c r="K8172">
        <f t="shared" si="27953"/>
        <v>5.7011347387001393E-3</v>
      </c>
      <c r="L8172">
        <f t="shared" si="27953"/>
        <v>6.7631791584462961E-2</v>
      </c>
      <c r="N8172">
        <f t="shared" si="27947"/>
        <v>3.6787106549835843E-2</v>
      </c>
      <c r="O8172">
        <f t="shared" si="27948"/>
        <v>0.12510571935548814</v>
      </c>
      <c r="P8172">
        <f t="shared" si="27949"/>
        <v>0.20438070399137601</v>
      </c>
      <c r="Q8172">
        <f t="shared" si="27950"/>
        <v>0.12547054866712889</v>
      </c>
      <c r="R8172">
        <f t="shared" si="27951"/>
        <v>7.023711195224823E-2</v>
      </c>
      <c r="S8172">
        <f t="shared" si="27952"/>
        <v>4.7121268840200979E-2</v>
      </c>
      <c r="T8172">
        <f>(P8172*(1-T8171) - Q8172*T8171)*$F$21*2</f>
        <v>4.0607366700888313E-3</v>
      </c>
      <c r="U8172">
        <f>(N8172*(1-U8171) - O8172*U8171)*$F$21*2</f>
        <v>7.333637539818262E-4</v>
      </c>
      <c r="V8172">
        <f>(R8172*(1-V8171) - S8172*V8171)*$F$21*2</f>
        <v>1.4014489375522646E-3</v>
      </c>
      <c r="W8172">
        <f>$F$21*(W8171+E8171*(G8171-($E$9*U8171^4*(W8171-$E$3) + $E$11*T8171^3*V8171*(W8171-$E$5) + $E$13*(W8171-$E$7))) /$E$15)*2</f>
        <v>1.4743649025331351E-4</v>
      </c>
    </row>
    <row r="8173" spans="5:23" x14ac:dyDescent="0.25">
      <c r="I8173">
        <f>I8170 + $F$28</f>
        <v>1.2033743187881755E-2</v>
      </c>
      <c r="J8173">
        <f t="shared" ref="J8173:L8173" si="27954">J8170 + $F$28</f>
        <v>1.0366979568009039E-2</v>
      </c>
      <c r="K8173">
        <f t="shared" si="27954"/>
        <v>1.0701134738700139E-2</v>
      </c>
      <c r="L8173">
        <f t="shared" si="27954"/>
        <v>7.2631791584462951E-2</v>
      </c>
      <c r="N8173">
        <f t="shared" si="27947"/>
        <v>3.67869784515302E-2</v>
      </c>
      <c r="O8173">
        <f t="shared" si="27948"/>
        <v>0.12511353870730005</v>
      </c>
      <c r="P8173">
        <f t="shared" si="27949"/>
        <v>0.2043192846629544</v>
      </c>
      <c r="Q8173">
        <f t="shared" si="27950"/>
        <v>0.12550540643844721</v>
      </c>
      <c r="R8173">
        <f t="shared" si="27951"/>
        <v>7.0254673425328956E-2</v>
      </c>
      <c r="S8173">
        <f t="shared" si="27952"/>
        <v>4.7098823495746615E-2</v>
      </c>
      <c r="T8173">
        <f t="shared" ref="T8173" si="27955">(P8173*(1-T8172) - Q8173*T8172)*$F$21</f>
        <v>2.0297995344509818E-3</v>
      </c>
      <c r="U8173">
        <f t="shared" ref="U8173" si="27956">(N8173*(1-U8172) - O8173*U8172)*$F$21</f>
        <v>3.6668246480495002E-4</v>
      </c>
      <c r="V8173">
        <f t="shared" ref="V8173" si="27957">(R8173*(1-V8172) - S8173*V8172)*$F$21</f>
        <v>7.0090208491750878E-4</v>
      </c>
      <c r="W8173">
        <f t="shared" ref="W8173" si="27958">$F$21*(W8172+E8172*(G8172-($E$9*U8172^4*(W8172-$E$3) + $E$11*T8172^3*V8172*(W8172-$E$5) + $E$13*(W8172-$E$7))) /$E$15)</f>
        <v>1.474364902533135E-6</v>
      </c>
    </row>
    <row r="8174" spans="5:23" x14ac:dyDescent="0.25">
      <c r="T8174">
        <f>SUM(T8170:T8173)/6</f>
        <v>2.0337366521117769E-3</v>
      </c>
      <c r="U8174">
        <f t="shared" ref="U8174" si="27959">SUM(U8170:U8173)/6</f>
        <v>3.6697955436307083E-4</v>
      </c>
      <c r="V8174">
        <f t="shared" ref="V8174" si="27960">SUM(V8170:V8173)/6</f>
        <v>7.0113661604275521E-4</v>
      </c>
      <c r="W8174">
        <f>SUM(W8170:W8173)/6</f>
        <v>6.2685326833517546E-2</v>
      </c>
    </row>
    <row r="8176" spans="5:23" x14ac:dyDescent="0.25">
      <c r="E8176">
        <f>E8169+0.01</f>
        <v>11.649999999999796</v>
      </c>
      <c r="F8176">
        <v>0.01</v>
      </c>
      <c r="G8176">
        <v>0</v>
      </c>
      <c r="I8176">
        <f>T8174</f>
        <v>2.0337366521117769E-3</v>
      </c>
      <c r="J8176">
        <f t="shared" ref="J8176" si="27961">U8174</f>
        <v>3.6697955436307083E-4</v>
      </c>
      <c r="K8176">
        <f t="shared" ref="K8176" si="27962">V8174</f>
        <v>7.0113661604275521E-4</v>
      </c>
      <c r="L8176">
        <f t="shared" ref="L8176" si="27963">W8174</f>
        <v>6.2685326833517546E-2</v>
      </c>
      <c r="T8176">
        <f>T8174</f>
        <v>2.0337366521117769E-3</v>
      </c>
      <c r="U8176">
        <f t="shared" ref="U8176:W8176" si="27964">U8174</f>
        <v>3.6697955436307083E-4</v>
      </c>
      <c r="V8176">
        <f t="shared" si="27964"/>
        <v>7.0113661604275521E-4</v>
      </c>
      <c r="W8176">
        <f t="shared" si="27964"/>
        <v>6.2685326833517546E-2</v>
      </c>
    </row>
    <row r="8177" spans="5:23" x14ac:dyDescent="0.25">
      <c r="I8177">
        <f>T8174</f>
        <v>2.0337366521117769E-3</v>
      </c>
      <c r="J8177">
        <f t="shared" ref="J8177" si="27965">U8174</f>
        <v>3.6697955436307083E-4</v>
      </c>
      <c r="K8177">
        <f t="shared" ref="K8177" si="27966">V8174</f>
        <v>7.0113661604275521E-4</v>
      </c>
      <c r="L8177">
        <f t="shared" ref="L8177" si="27967">W8174</f>
        <v>6.2685326833517546E-2</v>
      </c>
      <c r="N8177">
        <f>(0.01*(L8177+10))/(EXP((L8177+10)/10))</f>
        <v>3.6787224348605478E-2</v>
      </c>
      <c r="O8177">
        <f xml:space="preserve"> (0.125*EXP(L8177/80))</f>
        <v>0.12509798420673918</v>
      </c>
      <c r="P8177">
        <f>(0.1*(L8177+25))/(EXP((L8177+25)/10))</f>
        <v>0.20444147586402125</v>
      </c>
      <c r="Q8177">
        <f>(0.125*EXP(L8177/18))</f>
        <v>0.12543607364614998</v>
      </c>
      <c r="R8177">
        <f>0.07 * EXP(L8177/20)</f>
        <v>7.0219742830306506E-2</v>
      </c>
      <c r="S8177">
        <f>(1/(EXP((L8177+30)/10)+1))</f>
        <v>4.7143483865830837E-2</v>
      </c>
      <c r="T8177">
        <f>(P8177*(1-T8176) - Q8177*T8176)*$F$21</f>
        <v>2.0377059180087358E-3</v>
      </c>
      <c r="U8177">
        <f>(N8177*(1-U8176) - O8177*U8176)*$F$21</f>
        <v>3.6727815786911867E-4</v>
      </c>
      <c r="V8177">
        <f>(R8177*(1-V8176) - S8177*V8176)*$F$21</f>
        <v>7.0137455174692912E-4</v>
      </c>
      <c r="W8177">
        <f>$F$21*(W8176+E8176*(G8176-($E$9*U8176^4*(W8176-$E$3) + $E$11*T8176^3*V8176*(W8176-$E$5) + $E$13*(W8176-$E$7))) /$E$15)</f>
        <v>0.36890601098348663</v>
      </c>
    </row>
    <row r="8178" spans="5:23" x14ac:dyDescent="0.25">
      <c r="I8178">
        <f>I8177 + 0.5*$F$28</f>
        <v>7.0337366521117765E-3</v>
      </c>
      <c r="J8178">
        <f t="shared" ref="J8178" si="27968">J8177 + 0.5*$F$28</f>
        <v>5.3669795543630711E-3</v>
      </c>
      <c r="K8178">
        <f t="shared" ref="K8178" si="27969">K8177 + 0.5*$F$28</f>
        <v>5.7011366160427557E-3</v>
      </c>
      <c r="L8178">
        <f t="shared" ref="L8178" si="27970">L8177 + 0.5*$F$28</f>
        <v>6.7685326833517551E-2</v>
      </c>
      <c r="N8178">
        <f t="shared" ref="N8178:N8180" si="27971">(0.01*(L8178+10))/(EXP((L8178+10)/10))</f>
        <v>3.6787105226318249E-2</v>
      </c>
      <c r="O8178">
        <f t="shared" ref="O8178:O8180" si="27972" xml:space="preserve"> (0.125*EXP(L8178/80))</f>
        <v>0.1251058030750892</v>
      </c>
      <c r="P8178">
        <f t="shared" ref="P8178:P8180" si="27973">(0.1*(L8178+25))/(EXP((L8178+25)/10))</f>
        <v>0.20438004631685214</v>
      </c>
      <c r="Q8178">
        <f t="shared" ref="Q8178:Q8180" si="27974">(0.125*EXP(L8178/18))</f>
        <v>0.1254709218397434</v>
      </c>
      <c r="R8178">
        <f t="shared" ref="R8178:R8180" si="27975">0.07 * EXP(L8178/20)</f>
        <v>7.0237299960563923E-2</v>
      </c>
      <c r="S8178">
        <f t="shared" ref="S8178:S8180" si="27976">(1/(EXP((L8178+30)/10)+1))</f>
        <v>4.7121028462939002E-2</v>
      </c>
      <c r="T8178">
        <f>(P8178*(1-T8177) - Q8178*T8177)*$F$21*2</f>
        <v>4.0741581409395704E-3</v>
      </c>
      <c r="U8178">
        <f>(N8178*(1-U8177) - O8178*U8177)*$F$21*2</f>
        <v>7.3455290994370467E-4</v>
      </c>
      <c r="V8178">
        <f>(R8178*(1-V8177) - S8178*V8177)*$F$21*2</f>
        <v>1.4030997563114426E-3</v>
      </c>
      <c r="W8178">
        <f>$F$21*(W8177+E8177*(G8177-($E$9*U8177^4*(W8177-$E$3) + $E$11*T8177^3*V8177*(W8177-$E$5) + $E$13*(W8177-$E$7))) /$E$15)*2</f>
        <v>7.3781202196697331E-3</v>
      </c>
    </row>
    <row r="8179" spans="5:23" x14ac:dyDescent="0.25">
      <c r="I8179">
        <f>I8177 + 0.5*$F$28</f>
        <v>7.0337366521117765E-3</v>
      </c>
      <c r="J8179">
        <f t="shared" ref="J8179:L8179" si="27977">J8177 + 0.5*$F$28</f>
        <v>5.3669795543630711E-3</v>
      </c>
      <c r="K8179">
        <f t="shared" si="27977"/>
        <v>5.7011366160427557E-3</v>
      </c>
      <c r="L8179">
        <f t="shared" si="27977"/>
        <v>6.7685326833517551E-2</v>
      </c>
      <c r="N8179">
        <f t="shared" si="27971"/>
        <v>3.6787105226318249E-2</v>
      </c>
      <c r="O8179">
        <f t="shared" si="27972"/>
        <v>0.1251058030750892</v>
      </c>
      <c r="P8179">
        <f t="shared" si="27973"/>
        <v>0.20438004631685214</v>
      </c>
      <c r="Q8179">
        <f t="shared" si="27974"/>
        <v>0.1254709218397434</v>
      </c>
      <c r="R8179">
        <f t="shared" si="27975"/>
        <v>7.0237299960563923E-2</v>
      </c>
      <c r="S8179">
        <f t="shared" si="27976"/>
        <v>4.7121028462939002E-2</v>
      </c>
      <c r="T8179">
        <f>(P8179*(1-T8178) - Q8179*T8178)*$F$21*2</f>
        <v>4.0607236261928029E-3</v>
      </c>
      <c r="U8179">
        <f>(N8179*(1-U8178) - O8179*U8178)*$F$21*2</f>
        <v>7.333637263885241E-4</v>
      </c>
      <c r="V8179">
        <f>(R8179*(1-V8178) - S8179*V8178)*$F$21*2</f>
        <v>1.4014526903710356E-3</v>
      </c>
      <c r="W8179">
        <f>$F$21*(W8178+E8178*(G8178-($E$9*U8178^4*(W8178-$E$3) + $E$11*T8178^3*V8178*(W8178-$E$5) + $E$13*(W8178-$E$7))) /$E$15)*2</f>
        <v>1.4756240439339467E-4</v>
      </c>
    </row>
    <row r="8180" spans="5:23" x14ac:dyDescent="0.25">
      <c r="I8180">
        <f>I8177 + $F$28</f>
        <v>1.2033736652111778E-2</v>
      </c>
      <c r="J8180">
        <f t="shared" ref="J8180:L8180" si="27978">J8177 + $F$28</f>
        <v>1.0366979554363071E-2</v>
      </c>
      <c r="K8180">
        <f t="shared" si="27978"/>
        <v>1.0701136616042755E-2</v>
      </c>
      <c r="L8180">
        <f t="shared" si="27978"/>
        <v>7.2685326833517541E-2</v>
      </c>
      <c r="N8180">
        <f t="shared" si="27971"/>
        <v>3.6786977030914512E-2</v>
      </c>
      <c r="O8180">
        <f t="shared" si="27972"/>
        <v>0.12511362243213375</v>
      </c>
      <c r="P8180">
        <f t="shared" si="27973"/>
        <v>0.20431862709905416</v>
      </c>
      <c r="Q8180">
        <f t="shared" si="27974"/>
        <v>0.12550577971473514</v>
      </c>
      <c r="R8180">
        <f t="shared" si="27975"/>
        <v>7.0254861480652603E-2</v>
      </c>
      <c r="S8180">
        <f t="shared" si="27976"/>
        <v>4.7098583227324443E-2</v>
      </c>
      <c r="T8180">
        <f t="shared" ref="T8180" si="27979">(P8180*(1-T8179) - Q8180*T8179)*$F$21</f>
        <v>2.0297930133781035E-3</v>
      </c>
      <c r="U8180">
        <f t="shared" ref="U8180" si="27980">(N8180*(1-U8179) - O8180*U8179)*$F$21</f>
        <v>3.6668245003987755E-4</v>
      </c>
      <c r="V8180">
        <f t="shared" ref="V8180" si="27981">(R8180*(1-V8179) - S8180*V8179)*$F$21</f>
        <v>7.0090396179842292E-4</v>
      </c>
      <c r="W8180">
        <f t="shared" ref="W8180" si="27982">$F$21*(W8179+E8179*(G8179-($E$9*U8179^4*(W8179-$E$3) + $E$11*T8179^3*V8179*(W8179-$E$5) + $E$13*(W8179-$E$7))) /$E$15)</f>
        <v>1.4756240439339468E-6</v>
      </c>
    </row>
    <row r="8181" spans="5:23" x14ac:dyDescent="0.25">
      <c r="T8181">
        <f>SUM(T8177:T8180)/6</f>
        <v>2.0337301164198691E-3</v>
      </c>
      <c r="U8181">
        <f t="shared" ref="U8181" si="27983">SUM(U8177:U8180)/6</f>
        <v>3.6697954070687085E-4</v>
      </c>
      <c r="V8181">
        <f t="shared" ref="V8181" si="27984">SUM(V8177:V8180)/6</f>
        <v>7.0113849337130509E-4</v>
      </c>
      <c r="W8181">
        <f>SUM(W8177:W8180)/6</f>
        <v>6.273886153859895E-2</v>
      </c>
    </row>
    <row r="8183" spans="5:23" x14ac:dyDescent="0.25">
      <c r="E8183">
        <f>E8176+0.01</f>
        <v>11.659999999999796</v>
      </c>
      <c r="F8183">
        <v>0.01</v>
      </c>
      <c r="G8183">
        <v>0</v>
      </c>
      <c r="I8183">
        <f>T8181</f>
        <v>2.0337301164198691E-3</v>
      </c>
      <c r="J8183">
        <f t="shared" ref="J8183" si="27985">U8181</f>
        <v>3.6697954070687085E-4</v>
      </c>
      <c r="K8183">
        <f t="shared" ref="K8183" si="27986">V8181</f>
        <v>7.0113849337130509E-4</v>
      </c>
      <c r="L8183">
        <f t="shared" ref="L8183" si="27987">W8181</f>
        <v>6.273886153859895E-2</v>
      </c>
      <c r="T8183">
        <f>T8181</f>
        <v>2.0337301164198691E-3</v>
      </c>
      <c r="U8183">
        <f t="shared" ref="U8183:W8183" si="27988">U8181</f>
        <v>3.6697954070687085E-4</v>
      </c>
      <c r="V8183">
        <f t="shared" si="27988"/>
        <v>7.0113849337130509E-4</v>
      </c>
      <c r="W8183">
        <f t="shared" si="27988"/>
        <v>6.273886153859895E-2</v>
      </c>
    </row>
    <row r="8184" spans="5:23" x14ac:dyDescent="0.25">
      <c r="I8184">
        <f>T8181</f>
        <v>2.0337301164198691E-3</v>
      </c>
      <c r="J8184">
        <f t="shared" ref="J8184" si="27989">U8181</f>
        <v>3.6697954070687085E-4</v>
      </c>
      <c r="K8184">
        <f t="shared" ref="K8184" si="27990">V8181</f>
        <v>7.0113849337130509E-4</v>
      </c>
      <c r="L8184">
        <f t="shared" ref="L8184" si="27991">W8181</f>
        <v>6.273886153859895E-2</v>
      </c>
      <c r="N8184">
        <f>(0.01*(L8184+10))/(EXP((L8184+10)/10))</f>
        <v>3.6787223121254743E-2</v>
      </c>
      <c r="O8184">
        <f xml:space="preserve"> (0.125*EXP(L8184/80))</f>
        <v>0.12509806792031333</v>
      </c>
      <c r="P8184">
        <f>(0.1*(L8184+25))/(EXP((L8184+25)/10))</f>
        <v>0.20444081808679476</v>
      </c>
      <c r="Q8184">
        <f>(0.125*EXP(L8184/18))</f>
        <v>0.12543644671243862</v>
      </c>
      <c r="R8184">
        <f>0.07 * EXP(L8184/20)</f>
        <v>7.0219930790219223E-2</v>
      </c>
      <c r="S8184">
        <f>(1/(EXP((L8184+30)/10)+1))</f>
        <v>4.7143243383294731E-2</v>
      </c>
      <c r="T8184">
        <f>(P8184*(1-T8183) - Q8184*T8183)*$F$21</f>
        <v>2.0376993675865038E-3</v>
      </c>
      <c r="U8184">
        <f>(N8184*(1-U8183) - O8184*U8183)*$F$21</f>
        <v>3.6727814531501113E-4</v>
      </c>
      <c r="V8184">
        <f>(R8184*(1-V8183) - S8184*V8183)*$F$21</f>
        <v>7.0137642951101939E-4</v>
      </c>
      <c r="W8184">
        <f>$F$21*(W8183+E8183*(G8183-($E$9*U8183^4*(W8183-$E$3) + $E$11*T8183^3*V8183*(W8183-$E$5) + $E$13*(W8183-$E$7))) /$E$15)</f>
        <v>0.36922079313516287</v>
      </c>
    </row>
    <row r="8185" spans="5:23" x14ac:dyDescent="0.25">
      <c r="I8185">
        <f>I8184 + 0.5*$F$28</f>
        <v>7.0337301164198687E-3</v>
      </c>
      <c r="J8185">
        <f t="shared" ref="J8185" si="27992">J8184 + 0.5*$F$28</f>
        <v>5.3669795407068708E-3</v>
      </c>
      <c r="K8185">
        <f t="shared" ref="K8185" si="27993">K8184 + 0.5*$F$28</f>
        <v>5.7011384933713053E-3</v>
      </c>
      <c r="L8185">
        <f t="shared" ref="L8185" si="27994">L8184 + 0.5*$F$28</f>
        <v>6.7738861538598955E-2</v>
      </c>
      <c r="N8185">
        <f t="shared" ref="N8185:N8187" si="27995">(0.01*(L8185+10))/(EXP((L8185+10)/10))</f>
        <v>3.6787103901773976E-2</v>
      </c>
      <c r="O8185">
        <f t="shared" ref="O8185:O8187" si="27996" xml:space="preserve"> (0.125*EXP(L8185/80))</f>
        <v>0.12510588679389562</v>
      </c>
      <c r="P8185">
        <f t="shared" ref="P8185:P8187" si="27997">(0.1*(L8185+25))/(EXP((L8185+25)/10))</f>
        <v>0.20437938865019512</v>
      </c>
      <c r="Q8185">
        <f t="shared" ref="Q8185:Q8187" si="27998">(0.125*EXP(L8185/18))</f>
        <v>0.12547129500967594</v>
      </c>
      <c r="R8185">
        <f t="shared" ref="R8185:R8187" si="27999">0.07 * EXP(L8185/20)</f>
        <v>7.0237487967472492E-2</v>
      </c>
      <c r="S8185">
        <f t="shared" ref="S8185:S8187" si="28000">(1/(EXP((L8185+30)/10)+1))</f>
        <v>4.7120788089285069E-2</v>
      </c>
      <c r="T8185">
        <f>(P8185*(1-T8184) - Q8185*T8184)*$F$21*2</f>
        <v>4.0741450424140683E-3</v>
      </c>
      <c r="U8185">
        <f>(N8185*(1-U8184) - O8185*U8184)*$F$21*2</f>
        <v>7.3455288288823547E-4</v>
      </c>
      <c r="V8185">
        <f>(R8185*(1-V8184) - S8185*V8184)*$F$21*2</f>
        <v>1.4031035127767646E-3</v>
      </c>
      <c r="W8185">
        <f>$F$21*(W8184+E8184*(G8184-($E$9*U8184^4*(W8184-$E$3) + $E$11*T8184^3*V8184*(W8184-$E$5) + $E$13*(W8184-$E$7))) /$E$15)*2</f>
        <v>7.3844158627032579E-3</v>
      </c>
    </row>
    <row r="8186" spans="5:23" x14ac:dyDescent="0.25">
      <c r="I8186">
        <f>I8184 + 0.5*$F$28</f>
        <v>7.0337301164198687E-3</v>
      </c>
      <c r="J8186">
        <f t="shared" ref="J8186:L8186" si="28001">J8184 + 0.5*$F$28</f>
        <v>5.3669795407068708E-3</v>
      </c>
      <c r="K8186">
        <f t="shared" si="28001"/>
        <v>5.7011384933713053E-3</v>
      </c>
      <c r="L8186">
        <f t="shared" si="28001"/>
        <v>6.7738861538598955E-2</v>
      </c>
      <c r="N8186">
        <f t="shared" si="27995"/>
        <v>3.6787103901773976E-2</v>
      </c>
      <c r="O8186">
        <f t="shared" si="27996"/>
        <v>0.12510588679389562</v>
      </c>
      <c r="P8186">
        <f t="shared" si="27997"/>
        <v>0.20437938865019512</v>
      </c>
      <c r="Q8186">
        <f t="shared" si="27998"/>
        <v>0.12547129500967594</v>
      </c>
      <c r="R8186">
        <f t="shared" si="27999"/>
        <v>7.0237487967472492E-2</v>
      </c>
      <c r="S8186">
        <f t="shared" si="28000"/>
        <v>4.7120788089285069E-2</v>
      </c>
      <c r="T8186">
        <f>(P8186*(1-T8185) - Q8186*T8185)*$F$21*2</f>
        <v>4.0607105824525067E-3</v>
      </c>
      <c r="U8186">
        <f>(N8186*(1-U8185) - O8186*U8185)*$F$21*2</f>
        <v>7.3336369877478142E-4</v>
      </c>
      <c r="V8186">
        <f>(R8186*(1-V8185) - S8186*V8185)*$F$21*2</f>
        <v>1.4014564431616766E-3</v>
      </c>
      <c r="W8186">
        <f>$F$21*(W8185+E8185*(G8185-($E$9*U8185^4*(W8185-$E$3) + $E$11*T8185^3*V8185*(W8185-$E$5) + $E$13*(W8185-$E$7))) /$E$15)*2</f>
        <v>1.4768831725406515E-4</v>
      </c>
    </row>
    <row r="8187" spans="5:23" x14ac:dyDescent="0.25">
      <c r="I8187">
        <f>I8184 + $F$28</f>
        <v>1.203373011641987E-2</v>
      </c>
      <c r="J8187">
        <f t="shared" ref="J8187:L8187" si="28002">J8184 + $F$28</f>
        <v>1.0366979540706872E-2</v>
      </c>
      <c r="K8187">
        <f t="shared" si="28002"/>
        <v>1.0701138493371305E-2</v>
      </c>
      <c r="L8187">
        <f t="shared" si="28002"/>
        <v>7.2738861538598945E-2</v>
      </c>
      <c r="N8187">
        <f t="shared" si="27995"/>
        <v>3.6786975609274172E-2</v>
      </c>
      <c r="O8187">
        <f t="shared" si="27996"/>
        <v>0.12511370615617276</v>
      </c>
      <c r="P8187">
        <f t="shared" si="27997"/>
        <v>0.2043179695430202</v>
      </c>
      <c r="Q8187">
        <f t="shared" si="27998"/>
        <v>0.12550615298834042</v>
      </c>
      <c r="R8187">
        <f t="shared" si="27999"/>
        <v>7.0255049534568778E-2</v>
      </c>
      <c r="S8187">
        <f t="shared" si="28000"/>
        <v>4.7098342962508748E-2</v>
      </c>
      <c r="T8187">
        <f t="shared" ref="T8187" si="28003">(P8187*(1-T8186) - Q8187*T8186)*$F$21</f>
        <v>2.02978649238309E-3</v>
      </c>
      <c r="U8187">
        <f t="shared" ref="U8187" si="28004">(N8187*(1-U8186) - O8187*U8186)*$F$21</f>
        <v>3.6668243526460513E-4</v>
      </c>
      <c r="V8187">
        <f t="shared" ref="V8187" si="28005">(R8187*(1-V8186) - S8187*V8186)*$F$21</f>
        <v>7.0090583866526867E-4</v>
      </c>
      <c r="W8187">
        <f t="shared" ref="W8187" si="28006">$F$21*(W8186+E8186*(G8186-($E$9*U8186^4*(W8186-$E$3) + $E$11*T8186^3*V8186*(W8186-$E$5) + $E$13*(W8186-$E$7))) /$E$15)</f>
        <v>1.4768831725406515E-6</v>
      </c>
    </row>
    <row r="8188" spans="5:23" x14ac:dyDescent="0.25">
      <c r="T8188">
        <f>SUM(T8184:T8187)/6</f>
        <v>2.0337235808060281E-3</v>
      </c>
      <c r="U8188">
        <f t="shared" ref="U8188" si="28007">SUM(U8184:U8187)/6</f>
        <v>3.6697952704043882E-4</v>
      </c>
      <c r="V8188">
        <f t="shared" ref="V8188" si="28008">SUM(V8184:V8187)/6</f>
        <v>7.0114037068578822E-4</v>
      </c>
      <c r="W8188">
        <f>SUM(W8184:W8187)/6</f>
        <v>6.2792395699715467E-2</v>
      </c>
    </row>
    <row r="8190" spans="5:23" x14ac:dyDescent="0.25">
      <c r="E8190">
        <f>E8183+0.01</f>
        <v>11.669999999999796</v>
      </c>
      <c r="F8190">
        <v>0.01</v>
      </c>
      <c r="G8190">
        <v>0</v>
      </c>
      <c r="I8190">
        <f>T8188</f>
        <v>2.0337235808060281E-3</v>
      </c>
      <c r="J8190">
        <f t="shared" ref="J8190" si="28009">U8188</f>
        <v>3.6697952704043882E-4</v>
      </c>
      <c r="K8190">
        <f t="shared" ref="K8190" si="28010">V8188</f>
        <v>7.0114037068578822E-4</v>
      </c>
      <c r="L8190">
        <f t="shared" ref="L8190" si="28011">W8188</f>
        <v>6.2792395699715467E-2</v>
      </c>
      <c r="T8190">
        <f>T8188</f>
        <v>2.0337235808060281E-3</v>
      </c>
      <c r="U8190">
        <f t="shared" ref="U8190:W8190" si="28012">U8188</f>
        <v>3.6697952704043882E-4</v>
      </c>
      <c r="V8190">
        <f t="shared" si="28012"/>
        <v>7.0114037068578822E-4</v>
      </c>
      <c r="W8190">
        <f t="shared" si="28012"/>
        <v>6.2792395699715467E-2</v>
      </c>
    </row>
    <row r="8191" spans="5:23" x14ac:dyDescent="0.25">
      <c r="I8191">
        <f>T8188</f>
        <v>2.0337235808060281E-3</v>
      </c>
      <c r="J8191">
        <f t="shared" ref="J8191" si="28013">U8188</f>
        <v>3.6697952704043882E-4</v>
      </c>
      <c r="K8191">
        <f t="shared" ref="K8191" si="28014">V8188</f>
        <v>7.0114037068578822E-4</v>
      </c>
      <c r="L8191">
        <f t="shared" ref="L8191" si="28015">W8188</f>
        <v>6.2792395699715467E-2</v>
      </c>
      <c r="N8191">
        <f>(0.01*(L8191+10))/(EXP((L8191+10)/10))</f>
        <v>3.6787221892875338E-2</v>
      </c>
      <c r="O8191">
        <f xml:space="preserve"> (0.125*EXP(L8191/80))</f>
        <v>0.12509815163309287</v>
      </c>
      <c r="P8191">
        <f>(0.1*(L8191+25))/(EXP((L8191+25)/10))</f>
        <v>0.20444016031743556</v>
      </c>
      <c r="Q8191">
        <f>(0.125*EXP(L8191/18))</f>
        <v>0.12543681977604607</v>
      </c>
      <c r="R8191">
        <f>0.07 * EXP(L8191/20)</f>
        <v>7.0220118748725205E-2</v>
      </c>
      <c r="S8191">
        <f>(1/(EXP((L8191+30)/10)+1))</f>
        <v>4.7143002904368181E-2</v>
      </c>
      <c r="T8191">
        <f>(P8191*(1-T8190) - Q8191*T8190)*$F$21</f>
        <v>2.0376928172425438E-3</v>
      </c>
      <c r="U8191">
        <f>(N8191*(1-U8190) - O8191*U8190)*$F$21</f>
        <v>3.6727813275064014E-4</v>
      </c>
      <c r="V8191">
        <f>(R8191*(1-V8190) - S8191*V8190)*$F$21</f>
        <v>7.0137830726104528E-4</v>
      </c>
      <c r="W8191">
        <f>$F$21*(W8190+E8190*(G8190-($E$9*U8190^4*(W8190-$E$3) + $E$11*T8190^3*V8190*(W8190-$E$5) + $E$13*(W8190-$E$7))) /$E$15)</f>
        <v>0.3695355720883613</v>
      </c>
    </row>
    <row r="8192" spans="5:23" x14ac:dyDescent="0.25">
      <c r="I8192">
        <f>I8191 + 0.5*$F$28</f>
        <v>7.0337235808060287E-3</v>
      </c>
      <c r="J8192">
        <f t="shared" ref="J8192" si="28016">J8191 + 0.5*$F$28</f>
        <v>5.3669795270404391E-3</v>
      </c>
      <c r="K8192">
        <f t="shared" ref="K8192" si="28017">K8191 + 0.5*$F$28</f>
        <v>5.701140370685788E-3</v>
      </c>
      <c r="L8192">
        <f t="shared" ref="L8192" si="28018">L8191 + 0.5*$F$28</f>
        <v>6.7792395699715471E-2</v>
      </c>
      <c r="N8192">
        <f t="shared" ref="N8192:N8194" si="28019">(0.01*(L8192+10))/(EXP((L8192+10)/10))</f>
        <v>3.6787102576203053E-2</v>
      </c>
      <c r="O8192">
        <f t="shared" ref="O8192:O8194" si="28020" xml:space="preserve"> (0.125*EXP(L8192/80))</f>
        <v>0.12510597051190736</v>
      </c>
      <c r="P8192">
        <f t="shared" ref="P8192:P8194" si="28021">(0.1*(L8192+25))/(EXP((L8192+25)/10))</f>
        <v>0.20437873099140455</v>
      </c>
      <c r="Q8192">
        <f t="shared" ref="Q8192:Q8194" si="28022">(0.125*EXP(L8192/18))</f>
        <v>0.12547166817692657</v>
      </c>
      <c r="R8192">
        <f t="shared" ref="R8192:R8194" si="28023">0.07 * EXP(L8192/20)</f>
        <v>7.0237675972973979E-2</v>
      </c>
      <c r="S8192">
        <f t="shared" ref="S8192:S8194" si="28024">(1/(EXP((L8192+30)/10)+1))</f>
        <v>4.7120547719239077E-2</v>
      </c>
      <c r="T8192">
        <f>(P8192*(1-T8191) - Q8192*T8191)*$F$21*2</f>
        <v>4.0741319440450929E-3</v>
      </c>
      <c r="U8192">
        <f>(N8192*(1-U8191) - O8192*U8191)*$F$21*2</f>
        <v>7.3455285581227985E-4</v>
      </c>
      <c r="V8192">
        <f>(R8192*(1-V8191) - S8192*V8191)*$F$21*2</f>
        <v>1.4031072692139513E-3</v>
      </c>
      <c r="W8192">
        <f>$F$21*(W8191+E8191*(G8191-($E$9*U8191^4*(W8191-$E$3) + $E$11*T8191^3*V8191*(W8191-$E$5) + $E$13*(W8191-$E$7))) /$E$15)*2</f>
        <v>7.3907114417672264E-3</v>
      </c>
    </row>
    <row r="8193" spans="5:23" x14ac:dyDescent="0.25">
      <c r="I8193">
        <f>I8191 + 0.5*$F$28</f>
        <v>7.0337235808060287E-3</v>
      </c>
      <c r="J8193">
        <f t="shared" ref="J8193:L8193" si="28025">J8191 + 0.5*$F$28</f>
        <v>5.3669795270404391E-3</v>
      </c>
      <c r="K8193">
        <f t="shared" si="28025"/>
        <v>5.701140370685788E-3</v>
      </c>
      <c r="L8193">
        <f t="shared" si="28025"/>
        <v>6.7792395699715471E-2</v>
      </c>
      <c r="N8193">
        <f t="shared" si="28019"/>
        <v>3.6787102576203053E-2</v>
      </c>
      <c r="O8193">
        <f t="shared" si="28020"/>
        <v>0.12510597051190736</v>
      </c>
      <c r="P8193">
        <f t="shared" si="28021"/>
        <v>0.20437873099140455</v>
      </c>
      <c r="Q8193">
        <f t="shared" si="28022"/>
        <v>0.12547166817692657</v>
      </c>
      <c r="R8193">
        <f t="shared" si="28023"/>
        <v>7.0237675972973979E-2</v>
      </c>
      <c r="S8193">
        <f t="shared" si="28024"/>
        <v>4.7120547719239077E-2</v>
      </c>
      <c r="T8193">
        <f>(P8193*(1-T8192) - Q8193*T8192)*$F$21*2</f>
        <v>4.0606975388679366E-3</v>
      </c>
      <c r="U8193">
        <f>(N8193*(1-U8192) - O8193*U8192)*$F$21*2</f>
        <v>7.3336367114059916E-4</v>
      </c>
      <c r="V8193">
        <f>(R8193*(1-V8192) - S8193*V8192)*$F$21*2</f>
        <v>1.4014601959241879E-3</v>
      </c>
      <c r="W8193">
        <f>$F$21*(W8192+E8192*(G8192-($E$9*U8192^4*(W8192-$E$3) + $E$11*T8192^3*V8192*(W8192-$E$5) + $E$13*(W8192-$E$7))) /$E$15)*2</f>
        <v>1.4781422883534454E-4</v>
      </c>
    </row>
    <row r="8194" spans="5:23" x14ac:dyDescent="0.25">
      <c r="I8194">
        <f>I8191 + $F$28</f>
        <v>1.2033723580806028E-2</v>
      </c>
      <c r="J8194">
        <f t="shared" ref="J8194:L8194" si="28026">J8191 + $F$28</f>
        <v>1.0366979527040439E-2</v>
      </c>
      <c r="K8194">
        <f t="shared" si="28026"/>
        <v>1.0701140370685789E-2</v>
      </c>
      <c r="L8194">
        <f t="shared" si="28026"/>
        <v>7.2792395699715462E-2</v>
      </c>
      <c r="N8194">
        <f t="shared" si="28019"/>
        <v>3.6786974186609207E-2</v>
      </c>
      <c r="O8194">
        <f t="shared" si="28020"/>
        <v>0.12511378987941704</v>
      </c>
      <c r="P8194">
        <f t="shared" si="28021"/>
        <v>0.20431731199485242</v>
      </c>
      <c r="Q8194">
        <f t="shared" si="28022"/>
        <v>0.12550652625926301</v>
      </c>
      <c r="R8194">
        <f t="shared" si="28023"/>
        <v>7.025523758707751E-2</v>
      </c>
      <c r="S8194">
        <f t="shared" si="28024"/>
        <v>4.7098102701299466E-2</v>
      </c>
      <c r="T8194">
        <f t="shared" ref="T8194" si="28027">(P8194*(1-T8193) - Q8194*T8193)*$F$21</f>
        <v>2.02977997146594E-3</v>
      </c>
      <c r="U8194">
        <f t="shared" ref="U8194" si="28028">(N8194*(1-U8193) - O8194*U8193)*$F$21</f>
        <v>3.6668242047913275E-4</v>
      </c>
      <c r="V8194">
        <f t="shared" ref="V8194" si="28029">(R8194*(1-V8193) - S8194*V8193)*$F$21</f>
        <v>7.0090771551804614E-4</v>
      </c>
      <c r="W8194">
        <f t="shared" ref="W8194" si="28030">$F$21*(W8193+E8193*(G8193-($E$9*U8193^4*(W8193-$E$3) + $E$11*T8193^3*V8193*(W8193-$E$5) + $E$13*(W8193-$E$7))) /$E$15)</f>
        <v>1.4781422883534454E-6</v>
      </c>
    </row>
    <row r="8195" spans="5:23" x14ac:dyDescent="0.25">
      <c r="T8195">
        <f>SUM(T8191:T8194)/6</f>
        <v>2.0337170452702524E-3</v>
      </c>
      <c r="U8195">
        <f t="shared" ref="U8195" si="28031">SUM(U8191:U8194)/6</f>
        <v>3.6697951336377529E-4</v>
      </c>
      <c r="V8195">
        <f t="shared" ref="V8195" si="28032">SUM(V8191:V8194)/6</f>
        <v>7.0114224798620511E-4</v>
      </c>
      <c r="W8195">
        <f>SUM(W8191:W8194)/6</f>
        <v>6.2845929316875368E-2</v>
      </c>
    </row>
    <row r="8197" spans="5:23" x14ac:dyDescent="0.25">
      <c r="E8197">
        <f>E8190+0.01</f>
        <v>11.679999999999795</v>
      </c>
      <c r="F8197">
        <v>0.01</v>
      </c>
      <c r="G8197">
        <v>0</v>
      </c>
      <c r="I8197">
        <f>T8195</f>
        <v>2.0337170452702524E-3</v>
      </c>
      <c r="J8197">
        <f t="shared" ref="J8197" si="28033">U8195</f>
        <v>3.6697951336377529E-4</v>
      </c>
      <c r="K8197">
        <f t="shared" ref="K8197" si="28034">V8195</f>
        <v>7.0114224798620511E-4</v>
      </c>
      <c r="L8197">
        <f t="shared" ref="L8197" si="28035">W8195</f>
        <v>6.2845929316875368E-2</v>
      </c>
      <c r="T8197">
        <f>T8195</f>
        <v>2.0337170452702524E-3</v>
      </c>
      <c r="U8197">
        <f t="shared" ref="U8197:W8197" si="28036">U8195</f>
        <v>3.6697951336377529E-4</v>
      </c>
      <c r="V8197">
        <f t="shared" si="28036"/>
        <v>7.0114224798620511E-4</v>
      </c>
      <c r="W8197">
        <f t="shared" si="28036"/>
        <v>6.2845929316875368E-2</v>
      </c>
    </row>
    <row r="8198" spans="5:23" x14ac:dyDescent="0.25">
      <c r="I8198">
        <f>T8195</f>
        <v>2.0337170452702524E-3</v>
      </c>
      <c r="J8198">
        <f t="shared" ref="J8198" si="28037">U8195</f>
        <v>3.6697951336377529E-4</v>
      </c>
      <c r="K8198">
        <f t="shared" ref="K8198" si="28038">V8195</f>
        <v>7.0114224798620511E-4</v>
      </c>
      <c r="L8198">
        <f t="shared" ref="L8198" si="28039">W8195</f>
        <v>6.2845929316875368E-2</v>
      </c>
      <c r="N8198">
        <f>(0.01*(L8198+10))/(EXP((L8198+10)/10))</f>
        <v>3.6787220663467304E-2</v>
      </c>
      <c r="O8198">
        <f xml:space="preserve"> (0.125*EXP(L8198/80))</f>
        <v>0.12509823534507786</v>
      </c>
      <c r="P8198">
        <f>(0.1*(L8198+25))/(EXP((L8198+25)/10))</f>
        <v>0.20443950255594334</v>
      </c>
      <c r="Q8198">
        <f>(0.125*EXP(L8198/18))</f>
        <v>0.12543719283697236</v>
      </c>
      <c r="R8198">
        <f>0.07 * EXP(L8198/20)</f>
        <v>7.0220306705824451E-2</v>
      </c>
      <c r="S8198">
        <f>(1/(EXP((L8198+30)/10)+1))</f>
        <v>4.7142762429051084E-2</v>
      </c>
      <c r="T8198">
        <f>(P8198*(1-T8197) - Q8198*T8197)*$F$21</f>
        <v>2.0376862669768537E-3</v>
      </c>
      <c r="U8198">
        <f>(N8198*(1-U8197) - O8198*U8197)*$F$21</f>
        <v>3.6727812017600621E-4</v>
      </c>
      <c r="V8198">
        <f>(R8198*(1-V8197) - S8198*V8197)*$F$21</f>
        <v>7.0138018499700668E-4</v>
      </c>
      <c r="W8198">
        <f>$F$21*(W8197+E8197*(G8197-($E$9*U8197^4*(W8197-$E$3) + $E$11*T8197^3*V8197*(W8197-$E$5) + $E$13*(W8197-$E$7))) /$E$15)</f>
        <v>0.36985034784313053</v>
      </c>
    </row>
    <row r="8199" spans="5:23" x14ac:dyDescent="0.25">
      <c r="I8199">
        <f>I8198 + 0.5*$F$28</f>
        <v>7.0337170452702529E-3</v>
      </c>
      <c r="J8199">
        <f t="shared" ref="J8199" si="28040">J8198 + 0.5*$F$28</f>
        <v>5.3669795133637751E-3</v>
      </c>
      <c r="K8199">
        <f t="shared" ref="K8199" si="28041">K8198 + 0.5*$F$28</f>
        <v>5.7011422479862055E-3</v>
      </c>
      <c r="L8199">
        <f t="shared" ref="L8199" si="28042">L8198 + 0.5*$F$28</f>
        <v>6.7845929316875372E-2</v>
      </c>
      <c r="N8199">
        <f t="shared" ref="N8199:N8201" si="28043">(0.01*(L8199+10))/(EXP((L8199+10)/10))</f>
        <v>3.678710124960554E-2</v>
      </c>
      <c r="O8199">
        <f t="shared" ref="O8199:O8201" si="28044" xml:space="preserve"> (0.125*EXP(L8199/80))</f>
        <v>0.12510605422912449</v>
      </c>
      <c r="P8199">
        <f t="shared" ref="P8199:P8201" si="28045">(0.1*(L8199+25))/(EXP((L8199+25)/10))</f>
        <v>0.20437807334048069</v>
      </c>
      <c r="Q8199">
        <f t="shared" ref="Q8199:Q8201" si="28046">(0.125*EXP(L8199/18))</f>
        <v>0.12547204134149528</v>
      </c>
      <c r="R8199">
        <f t="shared" ref="R8199:R8201" si="28047">0.07 * EXP(L8199/20)</f>
        <v>7.0237863977068382E-2</v>
      </c>
      <c r="S8199">
        <f t="shared" ref="S8199:S8201" si="28048">(1/(EXP((L8199+30)/10)+1))</f>
        <v>4.7120307352801011E-2</v>
      </c>
      <c r="T8199">
        <f>(P8199*(1-T8198) - Q8199*T8198)*$F$21*2</f>
        <v>4.0741188458326503E-3</v>
      </c>
      <c r="U8199">
        <f>(N8199*(1-U8198) - O8199*U8198)*$F$21*2</f>
        <v>7.3455282871583898E-4</v>
      </c>
      <c r="V8199">
        <f>(R8199*(1-V8198) - S8199*V8198)*$F$21*2</f>
        <v>1.4031110256230025E-3</v>
      </c>
      <c r="W8199">
        <f>$F$21*(W8198+E8198*(G8198-($E$9*U8198^4*(W8198-$E$3) + $E$11*T8198^3*V8198*(W8198-$E$5) + $E$13*(W8198-$E$7))) /$E$15)*2</f>
        <v>7.3970069568626111E-3</v>
      </c>
    </row>
    <row r="8200" spans="5:23" x14ac:dyDescent="0.25">
      <c r="I8200">
        <f>I8198 + 0.5*$F$28</f>
        <v>7.0337170452702529E-3</v>
      </c>
      <c r="J8200">
        <f t="shared" ref="J8200:L8200" si="28049">J8198 + 0.5*$F$28</f>
        <v>5.3669795133637751E-3</v>
      </c>
      <c r="K8200">
        <f t="shared" si="28049"/>
        <v>5.7011422479862055E-3</v>
      </c>
      <c r="L8200">
        <f t="shared" si="28049"/>
        <v>6.7845929316875372E-2</v>
      </c>
      <c r="N8200">
        <f t="shared" si="28043"/>
        <v>3.678710124960554E-2</v>
      </c>
      <c r="O8200">
        <f t="shared" si="28044"/>
        <v>0.12510605422912449</v>
      </c>
      <c r="P8200">
        <f t="shared" si="28045"/>
        <v>0.20437807334048069</v>
      </c>
      <c r="Q8200">
        <f t="shared" si="28046"/>
        <v>0.12547204134149528</v>
      </c>
      <c r="R8200">
        <f t="shared" si="28047"/>
        <v>7.0237863977068382E-2</v>
      </c>
      <c r="S8200">
        <f t="shared" si="28048"/>
        <v>4.7120307352801011E-2</v>
      </c>
      <c r="T8200">
        <f>(P8200*(1-T8199) - Q8200*T8199)*$F$21*2</f>
        <v>4.0606844954390962E-3</v>
      </c>
      <c r="U8200">
        <f>(N8200*(1-U8199) - O8200*U8199)*$F$21*2</f>
        <v>7.3336364348597816E-4</v>
      </c>
      <c r="V8200">
        <f>(R8200*(1-V8199) - S8200*V8199)*$F$21*2</f>
        <v>1.4014639486585698E-3</v>
      </c>
      <c r="W8200">
        <f>$F$21*(W8199+E8199*(G8199-($E$9*U8199^4*(W8199-$E$3) + $E$11*T8199^3*V8199*(W8199-$E$5) + $E$13*(W8199-$E$7))) /$E$15)*2</f>
        <v>1.4794013913725223E-4</v>
      </c>
    </row>
    <row r="8201" spans="5:23" x14ac:dyDescent="0.25">
      <c r="I8201">
        <f>I8198 + $F$28</f>
        <v>1.2033717045270252E-2</v>
      </c>
      <c r="J8201">
        <f t="shared" ref="J8201:L8201" si="28050">J8198 + $F$28</f>
        <v>1.0366979513363775E-2</v>
      </c>
      <c r="K8201">
        <f t="shared" si="28050"/>
        <v>1.0701142247986205E-2</v>
      </c>
      <c r="L8201">
        <f t="shared" si="28050"/>
        <v>7.2845929316875363E-2</v>
      </c>
      <c r="N8201">
        <f t="shared" si="28043"/>
        <v>3.6786972762919687E-2</v>
      </c>
      <c r="O8201">
        <f t="shared" si="28044"/>
        <v>0.12511387360186668</v>
      </c>
      <c r="P8201">
        <f t="shared" si="28045"/>
        <v>0.20431665445455061</v>
      </c>
      <c r="Q8201">
        <f t="shared" si="28046"/>
        <v>0.12550689952750294</v>
      </c>
      <c r="R8201">
        <f t="shared" si="28047"/>
        <v>7.0255425638178812E-2</v>
      </c>
      <c r="S8201">
        <f t="shared" si="28048"/>
        <v>4.7097862443696487E-2</v>
      </c>
      <c r="T8201">
        <f t="shared" ref="T8201" si="28051">(P8201*(1-T8200) - Q8201*T8200)*$F$21</f>
        <v>2.0297734506266509E-3</v>
      </c>
      <c r="U8201">
        <f t="shared" ref="U8201" si="28052">(N8201*(1-U8200) - O8201*U8200)*$F$21</f>
        <v>3.6668240568346139E-4</v>
      </c>
      <c r="V8201">
        <f t="shared" ref="V8201" si="28053">(R8201*(1-V8200) - S8201*V8200)*$F$21</f>
        <v>7.0090959235675511E-4</v>
      </c>
      <c r="W8201">
        <f t="shared" ref="W8201" si="28054">$F$21*(W8200+E8200*(G8200-($E$9*U8200^4*(W8200-$E$3) + $E$11*T8200^3*V8200*(W8200-$E$5) + $E$13*(W8200-$E$7))) /$E$15)</f>
        <v>1.4794013913725224E-6</v>
      </c>
    </row>
    <row r="8202" spans="5:23" x14ac:dyDescent="0.25">
      <c r="T8202">
        <f>SUM(T8198:T8201)/6</f>
        <v>2.0337105098125418E-3</v>
      </c>
      <c r="U8202">
        <f t="shared" ref="U8202" si="28055">SUM(U8198:U8201)/6</f>
        <v>3.6697949967688079E-4</v>
      </c>
      <c r="V8202">
        <f t="shared" ref="V8202" si="28056">SUM(V8198:V8201)/6</f>
        <v>7.0114412527255568E-4</v>
      </c>
      <c r="W8202">
        <f>SUM(W8198:W8201)/6</f>
        <v>6.2899462390086966E-2</v>
      </c>
    </row>
    <row r="8204" spans="5:23" x14ac:dyDescent="0.25">
      <c r="E8204">
        <f>E8197+0.01</f>
        <v>11.689999999999795</v>
      </c>
      <c r="F8204">
        <v>0.01</v>
      </c>
      <c r="G8204">
        <v>0</v>
      </c>
      <c r="I8204">
        <f>T8202</f>
        <v>2.0337105098125418E-3</v>
      </c>
      <c r="J8204">
        <f t="shared" ref="J8204" si="28057">U8202</f>
        <v>3.6697949967688079E-4</v>
      </c>
      <c r="K8204">
        <f t="shared" ref="K8204" si="28058">V8202</f>
        <v>7.0114412527255568E-4</v>
      </c>
      <c r="L8204">
        <f t="shared" ref="L8204" si="28059">W8202</f>
        <v>6.2899462390086966E-2</v>
      </c>
      <c r="T8204">
        <f>T8202</f>
        <v>2.0337105098125418E-3</v>
      </c>
      <c r="U8204">
        <f t="shared" ref="U8204:W8204" si="28060">U8202</f>
        <v>3.6697949967688079E-4</v>
      </c>
      <c r="V8204">
        <f t="shared" si="28060"/>
        <v>7.0114412527255568E-4</v>
      </c>
      <c r="W8204">
        <f t="shared" si="28060"/>
        <v>6.2899462390086966E-2</v>
      </c>
    </row>
    <row r="8205" spans="5:23" x14ac:dyDescent="0.25">
      <c r="I8205">
        <f>T8202</f>
        <v>2.0337105098125418E-3</v>
      </c>
      <c r="J8205">
        <f t="shared" ref="J8205" si="28061">U8202</f>
        <v>3.6697949967688079E-4</v>
      </c>
      <c r="K8205">
        <f t="shared" ref="K8205" si="28062">V8202</f>
        <v>7.0114412527255568E-4</v>
      </c>
      <c r="L8205">
        <f t="shared" ref="L8205" si="28063">W8202</f>
        <v>6.2899462390086966E-2</v>
      </c>
      <c r="N8205">
        <f>(0.01*(L8205+10))/(EXP((L8205+10)/10))</f>
        <v>3.6787219433030684E-2</v>
      </c>
      <c r="O8205">
        <f xml:space="preserve"> (0.125*EXP(L8205/80))</f>
        <v>0.12509831905626825</v>
      </c>
      <c r="P8205">
        <f>(0.1*(L8205+25))/(EXP((L8205+25)/10))</f>
        <v>0.20443884480231822</v>
      </c>
      <c r="Q8205">
        <f>(0.125*EXP(L8205/18))</f>
        <v>0.12543756589521751</v>
      </c>
      <c r="R8205">
        <f>0.07 * EXP(L8205/20)</f>
        <v>7.0220494661516988E-2</v>
      </c>
      <c r="S8205">
        <f>(1/(EXP((L8205+30)/10)+1))</f>
        <v>4.7142521957343406E-2</v>
      </c>
      <c r="T8205">
        <f>(P8205*(1-T8204) - Q8205*T8204)*$F$21</f>
        <v>2.0376797167894339E-3</v>
      </c>
      <c r="U8205">
        <f>(N8205*(1-U8204) - O8205*U8204)*$F$21</f>
        <v>3.6727810759110954E-4</v>
      </c>
      <c r="V8205">
        <f>(R8205*(1-V8204) - S8205*V8204)*$F$21</f>
        <v>7.0138206271890414E-4</v>
      </c>
      <c r="W8205">
        <f>$F$21*(W8204+E8204*(G8204-($E$9*U8204^4*(W8204-$E$3) + $E$11*T8204^3*V8204*(W8204-$E$5) + $E$13*(W8204-$E$7))) /$E$15)</f>
        <v>0.37016512039951932</v>
      </c>
    </row>
    <row r="8206" spans="5:23" x14ac:dyDescent="0.25">
      <c r="I8206">
        <f>I8205 + 0.5*$F$28</f>
        <v>7.0337105098125415E-3</v>
      </c>
      <c r="J8206">
        <f t="shared" ref="J8206" si="28064">J8205 + 0.5*$F$28</f>
        <v>5.3669794996768806E-3</v>
      </c>
      <c r="K8206">
        <f t="shared" ref="K8206" si="28065">K8205 + 0.5*$F$28</f>
        <v>5.7011441252725562E-3</v>
      </c>
      <c r="L8206">
        <f t="shared" ref="L8206" si="28066">L8205 + 0.5*$F$28</f>
        <v>6.789946239008697E-2</v>
      </c>
      <c r="N8206">
        <f t="shared" ref="N8206:N8208" si="28067">(0.01*(L8206+10))/(EXP((L8206+10)/10))</f>
        <v>3.678709992198146E-2</v>
      </c>
      <c r="O8206">
        <f t="shared" ref="O8206:O8208" si="28068" xml:space="preserve"> (0.125*EXP(L8206/80))</f>
        <v>0.12510613794554701</v>
      </c>
      <c r="P8206">
        <f t="shared" ref="P8206:P8208" si="28069">(0.1*(L8206+25))/(EXP((L8206+25)/10))</f>
        <v>0.20437741569742315</v>
      </c>
      <c r="Q8206">
        <f t="shared" ref="Q8206:Q8208" si="28070">(0.125*EXP(L8206/18))</f>
        <v>0.12547241450338215</v>
      </c>
      <c r="R8206">
        <f t="shared" ref="R8206:R8208" si="28071">0.07 * EXP(L8206/20)</f>
        <v>7.0238051979755703E-2</v>
      </c>
      <c r="S8206">
        <f t="shared" ref="S8206:S8208" si="28072">(1/(EXP((L8206+30)/10)+1))</f>
        <v>4.7120066989970733E-2</v>
      </c>
      <c r="T8206">
        <f>(P8206*(1-T8205) - Q8206*T8205)*$F$21*2</f>
        <v>4.0741057477767309E-3</v>
      </c>
      <c r="U8206">
        <f>(N8206*(1-U8205) - O8206*U8205)*$F$21*2</f>
        <v>7.3455280159891352E-4</v>
      </c>
      <c r="V8206">
        <f>(R8206*(1-V8205) - S8206*V8205)*$F$21*2</f>
        <v>1.4031147820039184E-3</v>
      </c>
      <c r="W8206">
        <f>$F$21*(W8205+E8205*(G8205-($E$9*U8205^4*(W8205-$E$3) + $E$11*T8205^3*V8205*(W8205-$E$5) + $E$13*(W8205-$E$7))) /$E$15)*2</f>
        <v>7.4033024079903868E-3</v>
      </c>
    </row>
    <row r="8207" spans="5:23" x14ac:dyDescent="0.25">
      <c r="I8207">
        <f>I8205 + 0.5*$F$28</f>
        <v>7.0337105098125415E-3</v>
      </c>
      <c r="J8207">
        <f t="shared" ref="J8207:L8207" si="28073">J8205 + 0.5*$F$28</f>
        <v>5.3669794996768806E-3</v>
      </c>
      <c r="K8207">
        <f t="shared" si="28073"/>
        <v>5.7011441252725562E-3</v>
      </c>
      <c r="L8207">
        <f t="shared" si="28073"/>
        <v>6.789946239008697E-2</v>
      </c>
      <c r="N8207">
        <f t="shared" si="28067"/>
        <v>3.678709992198146E-2</v>
      </c>
      <c r="O8207">
        <f t="shared" si="28068"/>
        <v>0.12510613794554701</v>
      </c>
      <c r="P8207">
        <f t="shared" si="28069"/>
        <v>0.20437741569742315</v>
      </c>
      <c r="Q8207">
        <f t="shared" si="28070"/>
        <v>0.12547241450338215</v>
      </c>
      <c r="R8207">
        <f t="shared" si="28071"/>
        <v>7.0238051979755703E-2</v>
      </c>
      <c r="S8207">
        <f t="shared" si="28072"/>
        <v>4.7120066989970733E-2</v>
      </c>
      <c r="T8207">
        <f>(P8207*(1-T8206) - Q8207*T8206)*$F$21*2</f>
        <v>4.0606714521659775E-3</v>
      </c>
      <c r="U8207">
        <f>(N8207*(1-U8206) - O8207*U8206)*$F$21*2</f>
        <v>7.3336361581091886E-4</v>
      </c>
      <c r="V8207">
        <f>(R8207*(1-V8206) - S8207*V8206)*$F$21*2</f>
        <v>1.4014677013648221E-3</v>
      </c>
      <c r="W8207">
        <f>$F$21*(W8206+E8206*(G8206-($E$9*U8206^4*(W8206-$E$3) + $E$11*T8206^3*V8206*(W8206-$E$5) + $E$13*(W8206-$E$7))) /$E$15)*2</f>
        <v>1.4806604815980774E-4</v>
      </c>
    </row>
    <row r="8208" spans="5:23" x14ac:dyDescent="0.25">
      <c r="I8208">
        <f>I8205 + $F$28</f>
        <v>1.2033710509812542E-2</v>
      </c>
      <c r="J8208">
        <f t="shared" ref="J8208:L8208" si="28074">J8205 + $F$28</f>
        <v>1.0366979499676882E-2</v>
      </c>
      <c r="K8208">
        <f t="shared" si="28074"/>
        <v>1.0701144125272555E-2</v>
      </c>
      <c r="L8208">
        <f t="shared" si="28074"/>
        <v>7.2899462390086961E-2</v>
      </c>
      <c r="N8208">
        <f t="shared" si="28067"/>
        <v>3.6786971338205632E-2</v>
      </c>
      <c r="O8208">
        <f t="shared" si="28068"/>
        <v>0.12511395732352162</v>
      </c>
      <c r="P8208">
        <f t="shared" si="28069"/>
        <v>0.20431599692211463</v>
      </c>
      <c r="Q8208">
        <f t="shared" si="28070"/>
        <v>0.12550727279306029</v>
      </c>
      <c r="R8208">
        <f t="shared" si="28071"/>
        <v>7.0255613687872698E-2</v>
      </c>
      <c r="S8208">
        <f t="shared" si="28072"/>
        <v>4.7097622189699748E-2</v>
      </c>
      <c r="T8208">
        <f t="shared" ref="T8208" si="28075">(P8208*(1-T8207) - Q8208*T8207)*$F$21</f>
        <v>2.0297669298652218E-3</v>
      </c>
      <c r="U8208">
        <f t="shared" ref="U8208" si="28076">(N8208*(1-U8207) - O8208*U8207)*$F$21</f>
        <v>3.6668239087759126E-4</v>
      </c>
      <c r="V8208">
        <f t="shared" ref="V8208" si="28077">(R8208*(1-V8207) - S8208*V8207)*$F$21</f>
        <v>7.0091146918139645E-4</v>
      </c>
      <c r="W8208">
        <f t="shared" ref="W8208" si="28078">$F$21*(W8207+E8207*(G8207-($E$9*U8207^4*(W8207-$E$3) + $E$11*T8207^3*V8207*(W8207-$E$5) + $E$13*(W8207-$E$7))) /$E$15)</f>
        <v>1.4806604815980774E-6</v>
      </c>
    </row>
    <row r="8209" spans="5:23" x14ac:dyDescent="0.25">
      <c r="T8209">
        <f>SUM(T8205:T8208)/6</f>
        <v>2.0337039744328937E-3</v>
      </c>
      <c r="U8209">
        <f t="shared" ref="U8209" si="28079">SUM(U8205:U8208)/6</f>
        <v>3.6697948597975549E-4</v>
      </c>
      <c r="V8209">
        <f t="shared" ref="V8209" si="28080">SUM(V8205:V8208)/6</f>
        <v>7.0114600254484025E-4</v>
      </c>
      <c r="W8209">
        <f>SUM(W8205:W8208)/6</f>
        <v>6.2952994919358518E-2</v>
      </c>
    </row>
    <row r="8211" spans="5:23" x14ac:dyDescent="0.25">
      <c r="E8211">
        <f>E8204+0.01</f>
        <v>11.699999999999795</v>
      </c>
      <c r="F8211">
        <v>0.01</v>
      </c>
      <c r="G8211">
        <v>0</v>
      </c>
      <c r="I8211">
        <f>T8209</f>
        <v>2.0337039744328937E-3</v>
      </c>
      <c r="J8211">
        <f t="shared" ref="J8211" si="28081">U8209</f>
        <v>3.6697948597975549E-4</v>
      </c>
      <c r="K8211">
        <f t="shared" ref="K8211" si="28082">V8209</f>
        <v>7.0114600254484025E-4</v>
      </c>
      <c r="L8211">
        <f t="shared" ref="L8211" si="28083">W8209</f>
        <v>6.2952994919358518E-2</v>
      </c>
      <c r="T8211">
        <f>T8209</f>
        <v>2.0337039744328937E-3</v>
      </c>
      <c r="U8211">
        <f t="shared" ref="U8211:W8211" si="28084">U8209</f>
        <v>3.6697948597975549E-4</v>
      </c>
      <c r="V8211">
        <f t="shared" si="28084"/>
        <v>7.0114600254484025E-4</v>
      </c>
      <c r="W8211">
        <f t="shared" si="28084"/>
        <v>6.2952994919358518E-2</v>
      </c>
    </row>
    <row r="8212" spans="5:23" x14ac:dyDescent="0.25">
      <c r="I8212">
        <f>T8209</f>
        <v>2.0337039744328937E-3</v>
      </c>
      <c r="J8212">
        <f t="shared" ref="J8212" si="28085">U8209</f>
        <v>3.6697948597975549E-4</v>
      </c>
      <c r="K8212">
        <f t="shared" ref="K8212" si="28086">V8209</f>
        <v>7.0114600254484025E-4</v>
      </c>
      <c r="L8212">
        <f t="shared" ref="L8212" si="28087">W8209</f>
        <v>6.2952994919358518E-2</v>
      </c>
      <c r="N8212">
        <f>(0.01*(L8212+10))/(EXP((L8212+10)/10))</f>
        <v>3.6787218201565511E-2</v>
      </c>
      <c r="O8212">
        <f xml:space="preserve"> (0.125*EXP(L8212/80))</f>
        <v>0.12509840276666409</v>
      </c>
      <c r="P8212">
        <f>(0.1*(L8212+25))/(EXP((L8212+25)/10))</f>
        <v>0.20443818705655981</v>
      </c>
      <c r="Q8212">
        <f>(0.125*EXP(L8212/18))</f>
        <v>0.12543793895078159</v>
      </c>
      <c r="R8212">
        <f>0.07 * EXP(L8212/20)</f>
        <v>7.0220682615802832E-2</v>
      </c>
      <c r="S8212">
        <f>(1/(EXP((L8212+30)/10)+1))</f>
        <v>4.7142281489245028E-2</v>
      </c>
      <c r="T8212">
        <f>(P8212*(1-T8211) - Q8212*T8211)*$F$21</f>
        <v>2.0376731666802814E-3</v>
      </c>
      <c r="U8212">
        <f>(N8212*(1-U8211) - O8212*U8211)*$F$21</f>
        <v>3.6727809499595074E-4</v>
      </c>
      <c r="V8212">
        <f>(R8212*(1-V8211) - S8212*V8211)*$F$21</f>
        <v>7.0138394042673765E-4</v>
      </c>
      <c r="W8212">
        <f>$F$21*(W8211+E8211*(G8211-($E$9*U8211^4*(W8211-$E$3) + $E$11*T8211^3*V8211*(W8211-$E$5) + $E$13*(W8211-$E$7))) /$E$15)</f>
        <v>0.37047988975757667</v>
      </c>
    </row>
    <row r="8213" spans="5:23" x14ac:dyDescent="0.25">
      <c r="I8213">
        <f>I8212 + 0.5*$F$28</f>
        <v>7.0337039744328943E-3</v>
      </c>
      <c r="J8213">
        <f t="shared" ref="J8213" si="28088">J8212 + 0.5*$F$28</f>
        <v>5.3669794859797556E-3</v>
      </c>
      <c r="K8213">
        <f t="shared" ref="K8213" si="28089">K8212 + 0.5*$F$28</f>
        <v>5.70114600254484E-3</v>
      </c>
      <c r="L8213">
        <f t="shared" ref="L8213" si="28090">L8212 + 0.5*$F$28</f>
        <v>6.7952994919358523E-2</v>
      </c>
      <c r="N8213">
        <f t="shared" ref="N8213:N8215" si="28091">(0.01*(L8213+10))/(EXP((L8213+10)/10))</f>
        <v>3.6787098593330875E-2</v>
      </c>
      <c r="O8213">
        <f t="shared" ref="O8213:O8215" si="28092" xml:space="preserve"> (0.125*EXP(L8213/80))</f>
        <v>0.12510622166117491</v>
      </c>
      <c r="P8213">
        <f t="shared" ref="P8213:P8215" si="28093">(0.1*(L8213+25))/(EXP((L8213+25)/10))</f>
        <v>0.20437675806223193</v>
      </c>
      <c r="Q8213">
        <f t="shared" ref="Q8213:Q8215" si="28094">(0.125*EXP(L8213/18))</f>
        <v>0.12547278766258715</v>
      </c>
      <c r="R8213">
        <f t="shared" ref="R8213:R8215" si="28095">0.07 * EXP(L8213/20)</f>
        <v>7.0238239981035996E-2</v>
      </c>
      <c r="S8213">
        <f t="shared" ref="S8213:S8215" si="28096">(1/(EXP((L8213+30)/10)+1))</f>
        <v>4.7119826630748207E-2</v>
      </c>
      <c r="T8213">
        <f>(P8213*(1-T8212) - Q8213*T8212)*$F$21*2</f>
        <v>4.0740926498773365E-3</v>
      </c>
      <c r="U8213">
        <f>(N8213*(1-U8212) - O8213*U8212)*$F$21*2</f>
        <v>7.3455277446150466E-4</v>
      </c>
      <c r="V8213">
        <f>(R8213*(1-V8212) - S8213*V8212)*$F$21*2</f>
        <v>1.4031185383566994E-3</v>
      </c>
      <c r="W8213">
        <f>$F$21*(W8212+E8212*(G8212-($E$9*U8212^4*(W8212-$E$3) + $E$11*T8212^3*V8212*(W8212-$E$5) + $E$13*(W8212-$E$7))) /$E$15)*2</f>
        <v>7.4095977951515336E-3</v>
      </c>
    </row>
    <row r="8214" spans="5:23" x14ac:dyDescent="0.25">
      <c r="I8214">
        <f>I8212 + 0.5*$F$28</f>
        <v>7.0337039744328943E-3</v>
      </c>
      <c r="J8214">
        <f t="shared" ref="J8214:L8214" si="28097">J8212 + 0.5*$F$28</f>
        <v>5.3669794859797556E-3</v>
      </c>
      <c r="K8214">
        <f t="shared" si="28097"/>
        <v>5.70114600254484E-3</v>
      </c>
      <c r="L8214">
        <f t="shared" si="28097"/>
        <v>6.7952994919358523E-2</v>
      </c>
      <c r="N8214">
        <f t="shared" si="28091"/>
        <v>3.6787098593330875E-2</v>
      </c>
      <c r="O8214">
        <f t="shared" si="28092"/>
        <v>0.12510622166117491</v>
      </c>
      <c r="P8214">
        <f t="shared" si="28093"/>
        <v>0.20437675806223193</v>
      </c>
      <c r="Q8214">
        <f t="shared" si="28094"/>
        <v>0.12547278766258715</v>
      </c>
      <c r="R8214">
        <f t="shared" si="28095"/>
        <v>7.0238239981035996E-2</v>
      </c>
      <c r="S8214">
        <f t="shared" si="28096"/>
        <v>4.7119826630748207E-2</v>
      </c>
      <c r="T8214">
        <f>(P8214*(1-T8213) - Q8214*T8213)*$F$21*2</f>
        <v>4.0606584090485814E-3</v>
      </c>
      <c r="U8214">
        <f>(N8214*(1-U8213) - O8214*U8213)*$F$21*2</f>
        <v>7.3336358811542279E-4</v>
      </c>
      <c r="V8214">
        <f>(R8214*(1-V8213) - S8214*V8213)*$F$21*2</f>
        <v>1.4014714540429461E-3</v>
      </c>
      <c r="W8214">
        <f>$F$21*(W8213+E8213*(G8213-($E$9*U8213^4*(W8213-$E$3) + $E$11*T8213^3*V8213*(W8213-$E$5) + $E$13*(W8213-$E$7))) /$E$15)*2</f>
        <v>1.4819195590303069E-4</v>
      </c>
    </row>
    <row r="8215" spans="5:23" x14ac:dyDescent="0.25">
      <c r="I8215">
        <f>I8212 + $F$28</f>
        <v>1.2033703974432894E-2</v>
      </c>
      <c r="J8215">
        <f t="shared" ref="J8215:L8215" si="28098">J8212 + $F$28</f>
        <v>1.0366979485979755E-2</v>
      </c>
      <c r="K8215">
        <f t="shared" si="28098"/>
        <v>1.0701146002544841E-2</v>
      </c>
      <c r="L8215">
        <f t="shared" si="28098"/>
        <v>7.2952994919358513E-2</v>
      </c>
      <c r="N8215">
        <f t="shared" si="28091"/>
        <v>3.6786969912467091E-2</v>
      </c>
      <c r="O8215">
        <f t="shared" si="28092"/>
        <v>0.12511404104438192</v>
      </c>
      <c r="P8215">
        <f t="shared" si="28093"/>
        <v>0.20431533939754437</v>
      </c>
      <c r="Q8215">
        <f t="shared" si="28094"/>
        <v>0.12550764605593503</v>
      </c>
      <c r="R8215">
        <f t="shared" si="28095"/>
        <v>7.0255801736159182E-2</v>
      </c>
      <c r="S8215">
        <f t="shared" si="28096"/>
        <v>4.7097381939309166E-2</v>
      </c>
      <c r="T8215">
        <f t="shared" ref="T8215" si="28099">(P8215*(1-T8214) - Q8215*T8214)*$F$21</f>
        <v>2.0297604091816519E-3</v>
      </c>
      <c r="U8215">
        <f t="shared" ref="U8215" si="28100">(N8215*(1-U8214) - O8215*U8214)*$F$21</f>
        <v>3.6668237606152259E-4</v>
      </c>
      <c r="V8215">
        <f t="shared" ref="V8215" si="28101">(R8215*(1-V8214) - S8215*V8214)*$F$21</f>
        <v>7.0091334599196962E-4</v>
      </c>
      <c r="W8215">
        <f t="shared" ref="W8215" si="28102">$F$21*(W8214+E8214*(G8214-($E$9*U8214^4*(W8214-$E$3) + $E$11*T8214^3*V8214*(W8214-$E$5) + $E$13*(W8214-$E$7))) /$E$15)</f>
        <v>1.4819195590303069E-6</v>
      </c>
    </row>
    <row r="8216" spans="5:23" x14ac:dyDescent="0.25">
      <c r="T8216">
        <f>SUM(T8212:T8215)/6</f>
        <v>2.0336974391313087E-3</v>
      </c>
      <c r="U8216">
        <f t="shared" ref="U8216" si="28103">SUM(U8212:U8215)/6</f>
        <v>3.6697947227240014E-4</v>
      </c>
      <c r="V8216">
        <f t="shared" ref="V8216" si="28104">SUM(V8212:V8215)/6</f>
        <v>7.0114787980305869E-4</v>
      </c>
      <c r="W8216">
        <f>SUM(W8212:W8215)/6</f>
        <v>6.3006526904698379E-2</v>
      </c>
    </row>
    <row r="8218" spans="5:23" x14ac:dyDescent="0.25">
      <c r="E8218">
        <f>E8211+0.01</f>
        <v>11.709999999999795</v>
      </c>
      <c r="F8218">
        <v>0.01</v>
      </c>
      <c r="G8218">
        <v>0</v>
      </c>
      <c r="I8218">
        <f>T8216</f>
        <v>2.0336974391313087E-3</v>
      </c>
      <c r="J8218">
        <f t="shared" ref="J8218" si="28105">U8216</f>
        <v>3.6697947227240014E-4</v>
      </c>
      <c r="K8218">
        <f t="shared" ref="K8218" si="28106">V8216</f>
        <v>7.0114787980305869E-4</v>
      </c>
      <c r="L8218">
        <f t="shared" ref="L8218" si="28107">W8216</f>
        <v>6.3006526904698379E-2</v>
      </c>
      <c r="T8218">
        <f>T8216</f>
        <v>2.0336974391313087E-3</v>
      </c>
      <c r="U8218">
        <f t="shared" ref="U8218:W8218" si="28108">U8216</f>
        <v>3.6697947227240014E-4</v>
      </c>
      <c r="V8218">
        <f t="shared" si="28108"/>
        <v>7.0114787980305869E-4</v>
      </c>
      <c r="W8218">
        <f t="shared" si="28108"/>
        <v>6.3006526904698379E-2</v>
      </c>
    </row>
    <row r="8219" spans="5:23" x14ac:dyDescent="0.25">
      <c r="I8219">
        <f>T8216</f>
        <v>2.0336974391313087E-3</v>
      </c>
      <c r="J8219">
        <f t="shared" ref="J8219" si="28109">U8216</f>
        <v>3.6697947227240014E-4</v>
      </c>
      <c r="K8219">
        <f t="shared" ref="K8219" si="28110">V8216</f>
        <v>7.0114787980305869E-4</v>
      </c>
      <c r="L8219">
        <f t="shared" ref="L8219" si="28111">W8216</f>
        <v>6.3006526904698379E-2</v>
      </c>
      <c r="N8219">
        <f>(0.01*(L8219+10))/(EXP((L8219+10)/10))</f>
        <v>3.6787216969071834E-2</v>
      </c>
      <c r="O8219">
        <f xml:space="preserve"> (0.125*EXP(L8219/80))</f>
        <v>0.1250984864762654</v>
      </c>
      <c r="P8219">
        <f>(0.1*(L8219+25))/(EXP((L8219+25)/10))</f>
        <v>0.20443752931866815</v>
      </c>
      <c r="Q8219">
        <f>(0.125*EXP(L8219/18))</f>
        <v>0.12543831200366459</v>
      </c>
      <c r="R8219">
        <f>0.07 * EXP(L8219/20)</f>
        <v>7.0220870568681981E-2</v>
      </c>
      <c r="S8219">
        <f>(1/(EXP((L8219+30)/10)+1))</f>
        <v>4.7142041024755887E-2</v>
      </c>
      <c r="T8219">
        <f>(P8219*(1-T8218) - Q8219*T8218)*$F$21</f>
        <v>2.0376666166493965E-3</v>
      </c>
      <c r="U8219">
        <f>(N8219*(1-U8218) - O8219*U8218)*$F$21</f>
        <v>3.6727808239053012E-4</v>
      </c>
      <c r="V8219">
        <f>(R8219*(1-V8218) - S8219*V8218)*$F$21</f>
        <v>7.0138581812050744E-4</v>
      </c>
      <c r="W8219">
        <f>$F$21*(W8218+E8218*(G8218-($E$9*U8218^4*(W8218-$E$3) + $E$11*T8218^3*V8218*(W8218-$E$5) + $E$13*(W8218-$E$7))) /$E$15)</f>
        <v>0.37079465591735111</v>
      </c>
    </row>
    <row r="8220" spans="5:23" x14ac:dyDescent="0.25">
      <c r="I8220">
        <f>I8219 + 0.5*$F$28</f>
        <v>7.0336974391313088E-3</v>
      </c>
      <c r="J8220">
        <f t="shared" ref="J8220" si="28112">J8219 + 0.5*$F$28</f>
        <v>5.3669794722724E-3</v>
      </c>
      <c r="K8220">
        <f t="shared" ref="K8220" si="28113">K8219 + 0.5*$F$28</f>
        <v>5.7011478798030587E-3</v>
      </c>
      <c r="L8220">
        <f t="shared" ref="L8220" si="28114">L8219 + 0.5*$F$28</f>
        <v>6.8006526904698383E-2</v>
      </c>
      <c r="N8220">
        <f t="shared" ref="N8220:N8222" si="28115">(0.01*(L8220+10))/(EXP((L8220+10)/10))</f>
        <v>3.6787097263653805E-2</v>
      </c>
      <c r="O8220">
        <f t="shared" ref="O8220:O8222" si="28116" xml:space="preserve"> (0.125*EXP(L8220/80))</f>
        <v>0.12510630537600823</v>
      </c>
      <c r="P8220">
        <f t="shared" ref="P8220:P8222" si="28117">(0.1*(L8220+25))/(EXP((L8220+25)/10))</f>
        <v>0.20437610043490689</v>
      </c>
      <c r="Q8220">
        <f t="shared" ref="Q8220:Q8222" si="28118">(0.125*EXP(L8220/18))</f>
        <v>0.12547316081911034</v>
      </c>
      <c r="R8220">
        <f t="shared" ref="R8220:R8222" si="28119">0.07 * EXP(L8220/20)</f>
        <v>7.0238427980909235E-2</v>
      </c>
      <c r="S8220">
        <f t="shared" ref="S8220:S8222" si="28120">(1/(EXP((L8220+30)/10)+1))</f>
        <v>4.7119586275133352E-2</v>
      </c>
      <c r="T8220">
        <f>(P8220*(1-T8219) - Q8220*T8219)*$F$21*2</f>
        <v>4.0740795521344627E-3</v>
      </c>
      <c r="U8220">
        <f>(N8220*(1-U8219) - O8220*U8219)*$F$21*2</f>
        <v>7.3455274730361262E-4</v>
      </c>
      <c r="V8220">
        <f>(R8220*(1-V8219) - S8220*V8219)*$F$21*2</f>
        <v>1.4031222946813452E-3</v>
      </c>
      <c r="W8220">
        <f>$F$21*(W8219+E8219*(G8219-($E$9*U8219^4*(W8219-$E$3) + $E$11*T8219^3*V8219*(W8219-$E$5) + $E$13*(W8219-$E$7))) /$E$15)*2</f>
        <v>7.4158931183470221E-3</v>
      </c>
    </row>
    <row r="8221" spans="5:23" x14ac:dyDescent="0.25">
      <c r="I8221">
        <f>I8219 + 0.5*$F$28</f>
        <v>7.0336974391313088E-3</v>
      </c>
      <c r="J8221">
        <f t="shared" ref="J8221:L8221" si="28121">J8219 + 0.5*$F$28</f>
        <v>5.3669794722724E-3</v>
      </c>
      <c r="K8221">
        <f t="shared" si="28121"/>
        <v>5.7011478798030587E-3</v>
      </c>
      <c r="L8221">
        <f t="shared" si="28121"/>
        <v>6.8006526904698383E-2</v>
      </c>
      <c r="N8221">
        <f t="shared" si="28115"/>
        <v>3.6787097263653805E-2</v>
      </c>
      <c r="O8221">
        <f t="shared" si="28116"/>
        <v>0.12510630537600823</v>
      </c>
      <c r="P8221">
        <f t="shared" si="28117"/>
        <v>0.20437610043490689</v>
      </c>
      <c r="Q8221">
        <f t="shared" si="28118"/>
        <v>0.12547316081911034</v>
      </c>
      <c r="R8221">
        <f t="shared" si="28119"/>
        <v>7.0238427980909235E-2</v>
      </c>
      <c r="S8221">
        <f t="shared" si="28120"/>
        <v>4.7119586275133352E-2</v>
      </c>
      <c r="T8221">
        <f>(P8221*(1-T8220) - Q8221*T8220)*$F$21*2</f>
        <v>4.0606453660869055E-3</v>
      </c>
      <c r="U8221">
        <f>(N8221*(1-U8220) - O8221*U8220)*$F$21*2</f>
        <v>7.3336356039949027E-4</v>
      </c>
      <c r="V8221">
        <f>(R8221*(1-V8220) - S8221*V8220)*$F$21*2</f>
        <v>1.4014752066929413E-3</v>
      </c>
      <c r="W8221">
        <f>$F$21*(W8220+E8220*(G8220-($E$9*U8220^4*(W8220-$E$3) + $E$11*T8220^3*V8220*(W8220-$E$5) + $E$13*(W8220-$E$7))) /$E$15)*2</f>
        <v>1.4831786236694044E-4</v>
      </c>
    </row>
    <row r="8222" spans="5:23" x14ac:dyDescent="0.25">
      <c r="I8222">
        <f>I8219 + $F$28</f>
        <v>1.2033697439131309E-2</v>
      </c>
      <c r="J8222">
        <f t="shared" ref="J8222:L8222" si="28122">J8219 + $F$28</f>
        <v>1.03669794722724E-2</v>
      </c>
      <c r="K8222">
        <f t="shared" si="28122"/>
        <v>1.070114787980306E-2</v>
      </c>
      <c r="L8222">
        <f t="shared" si="28122"/>
        <v>7.3006526904698374E-2</v>
      </c>
      <c r="N8222">
        <f t="shared" si="28115"/>
        <v>3.6786968485704098E-2</v>
      </c>
      <c r="O8222">
        <f t="shared" si="28116"/>
        <v>0.12511412476444758</v>
      </c>
      <c r="P8222">
        <f t="shared" si="28117"/>
        <v>0.20431468188083965</v>
      </c>
      <c r="Q8222">
        <f t="shared" si="28118"/>
        <v>0.12550801931612721</v>
      </c>
      <c r="R8222">
        <f t="shared" si="28119"/>
        <v>7.0255989783038278E-2</v>
      </c>
      <c r="S8222">
        <f t="shared" si="28120"/>
        <v>4.7097141692524672E-2</v>
      </c>
      <c r="T8222">
        <f t="shared" ref="T8222" si="28123">(P8222*(1-T8221) - Q8222*T8221)*$F$21</f>
        <v>2.0297538885759394E-3</v>
      </c>
      <c r="U8222">
        <f t="shared" ref="U8222" si="28124">(N8222*(1-U8221) - O8222*U8221)*$F$21</f>
        <v>3.6668236123525602E-4</v>
      </c>
      <c r="V8222">
        <f t="shared" ref="V8222" si="28125">(R8222*(1-V8221) - S8222*V8221)*$F$21</f>
        <v>7.0091522278847504E-4</v>
      </c>
      <c r="W8222">
        <f t="shared" ref="W8222" si="28126">$F$21*(W8221+E8221*(G8221-($E$9*U8221^4*(W8221-$E$3) + $E$11*T8221^3*V8221*(W8221-$E$5) + $E$13*(W8221-$E$7))) /$E$15)</f>
        <v>1.4831786236694045E-6</v>
      </c>
    </row>
    <row r="8223" spans="5:23" x14ac:dyDescent="0.25">
      <c r="T8223">
        <f>SUM(T8219:T8222)/6</f>
        <v>2.033690903907784E-3</v>
      </c>
      <c r="U8223">
        <f t="shared" ref="U8223" si="28127">SUM(U8219:U8222)/6</f>
        <v>3.6697945855481486E-4</v>
      </c>
      <c r="V8223">
        <f t="shared" ref="V8223" si="28128">SUM(V8219:V8222)/6</f>
        <v>7.0114975704721157E-4</v>
      </c>
      <c r="W8223">
        <f>SUM(W8219:W8222)/6</f>
        <v>6.3060058346114792E-2</v>
      </c>
    </row>
    <row r="8225" spans="5:23" x14ac:dyDescent="0.25">
      <c r="E8225">
        <f>E8218+0.01</f>
        <v>11.719999999999795</v>
      </c>
      <c r="F8225">
        <v>0.01</v>
      </c>
      <c r="G8225">
        <v>0</v>
      </c>
      <c r="I8225">
        <f>T8223</f>
        <v>2.033690903907784E-3</v>
      </c>
      <c r="J8225">
        <f t="shared" ref="J8225" si="28129">U8223</f>
        <v>3.6697945855481486E-4</v>
      </c>
      <c r="K8225">
        <f t="shared" ref="K8225" si="28130">V8223</f>
        <v>7.0114975704721157E-4</v>
      </c>
      <c r="L8225">
        <f t="shared" ref="L8225" si="28131">W8223</f>
        <v>6.3060058346114792E-2</v>
      </c>
      <c r="T8225">
        <f>T8223</f>
        <v>2.033690903907784E-3</v>
      </c>
      <c r="U8225">
        <f t="shared" ref="U8225:W8225" si="28132">U8223</f>
        <v>3.6697945855481486E-4</v>
      </c>
      <c r="V8225">
        <f t="shared" si="28132"/>
        <v>7.0114975704721157E-4</v>
      </c>
      <c r="W8225">
        <f t="shared" si="28132"/>
        <v>6.3060058346114792E-2</v>
      </c>
    </row>
    <row r="8226" spans="5:23" x14ac:dyDescent="0.25">
      <c r="I8226">
        <f>T8223</f>
        <v>2.033690903907784E-3</v>
      </c>
      <c r="J8226">
        <f t="shared" ref="J8226" si="28133">U8223</f>
        <v>3.6697945855481486E-4</v>
      </c>
      <c r="K8226">
        <f t="shared" ref="K8226" si="28134">V8223</f>
        <v>7.0114975704721157E-4</v>
      </c>
      <c r="L8226">
        <f t="shared" ref="L8226" si="28135">W8223</f>
        <v>6.3060058346114792E-2</v>
      </c>
      <c r="N8226">
        <f>(0.01*(L8226+10))/(EXP((L8226+10)/10))</f>
        <v>3.6787215735549696E-2</v>
      </c>
      <c r="O8226">
        <f xml:space="preserve"> (0.125*EXP(L8226/80))</f>
        <v>0.12509857018507214</v>
      </c>
      <c r="P8226">
        <f>(0.1*(L8226+25))/(EXP((L8226+25)/10))</f>
        <v>0.20443687158864299</v>
      </c>
      <c r="Q8226">
        <f>(0.125*EXP(L8226/18))</f>
        <v>0.12543868505386657</v>
      </c>
      <c r="R8226">
        <f>0.07 * EXP(L8226/20)</f>
        <v>7.0221058520154464E-2</v>
      </c>
      <c r="S8226">
        <f>(1/(EXP((L8226+30)/10)+1))</f>
        <v>4.7141800563875909E-2</v>
      </c>
      <c r="T8226">
        <f>(P8226*(1-T8225) - Q8226*T8225)*$F$21</f>
        <v>2.0376600666967759E-3</v>
      </c>
      <c r="U8226">
        <f>(N8226*(1-U8225) - O8226*U8225)*$F$21</f>
        <v>3.6727806977484824E-4</v>
      </c>
      <c r="V8226">
        <f>(R8226*(1-V8225) - S8226*V8225)*$F$21</f>
        <v>7.0138769580021338E-4</v>
      </c>
      <c r="W8226">
        <f>$F$21*(W8225+E8225*(G8225-($E$9*U8225^4*(W8225-$E$3) + $E$11*T8225^3*V8225*(W8225-$E$5) + $E$13*(W8225-$E$7))) /$E$15)</f>
        <v>0.37110941887889132</v>
      </c>
    </row>
    <row r="8227" spans="5:23" x14ac:dyDescent="0.25">
      <c r="I8227">
        <f>I8226 + 0.5*$F$28</f>
        <v>7.0336909039077841E-3</v>
      </c>
      <c r="J8227">
        <f t="shared" ref="J8227" si="28136">J8226 + 0.5*$F$28</f>
        <v>5.3669794585548148E-3</v>
      </c>
      <c r="K8227">
        <f t="shared" ref="K8227" si="28137">K8226 + 0.5*$F$28</f>
        <v>5.7011497570472114E-3</v>
      </c>
      <c r="L8227">
        <f t="shared" ref="L8227" si="28138">L8226 + 0.5*$F$28</f>
        <v>6.8060058346114796E-2</v>
      </c>
      <c r="N8227">
        <f t="shared" ref="N8227:N8229" si="28139">(0.01*(L8227+10))/(EXP((L8227+10)/10))</f>
        <v>3.6787095932950313E-2</v>
      </c>
      <c r="O8227">
        <f t="shared" ref="O8227:O8229" si="28140" xml:space="preserve"> (0.125*EXP(L8227/80))</f>
        <v>0.12510638909004695</v>
      </c>
      <c r="P8227">
        <f t="shared" ref="P8227:P8229" si="28141">(0.1*(L8227+25))/(EXP((L8227+25)/10))</f>
        <v>0.20437544281544781</v>
      </c>
      <c r="Q8227">
        <f t="shared" ref="Q8227:Q8229" si="28142">(0.125*EXP(L8227/18))</f>
        <v>0.12547353397295177</v>
      </c>
      <c r="R8227">
        <f t="shared" ref="R8227:R8229" si="28143">0.07 * EXP(L8227/20)</f>
        <v>7.0238615979375474E-2</v>
      </c>
      <c r="S8227">
        <f t="shared" ref="S8227:S8229" si="28144">(1/(EXP((L8227+30)/10)+1))</f>
        <v>4.7119345923126055E-2</v>
      </c>
      <c r="T8227">
        <f>(P8227*(1-T8226) - Q8227*T8226)*$F$21*2</f>
        <v>4.0740664545481061E-3</v>
      </c>
      <c r="U8227">
        <f>(N8227*(1-U8226) - O8227*U8226)*$F$21*2</f>
        <v>7.3455272012523892E-4</v>
      </c>
      <c r="V8227">
        <f>(R8227*(1-V8226) - S8227*V8226)*$F$21*2</f>
        <v>1.4031260509778573E-3</v>
      </c>
      <c r="W8227">
        <f>$F$21*(W8226+E8226*(G8226-($E$9*U8226^4*(W8226-$E$3) + $E$11*T8226^3*V8226*(W8226-$E$5) + $E$13*(W8226-$E$7))) /$E$15)*2</f>
        <v>7.4221883775778263E-3</v>
      </c>
    </row>
    <row r="8228" spans="5:23" x14ac:dyDescent="0.25">
      <c r="I8228">
        <f>I8226 + 0.5*$F$28</f>
        <v>7.0336909039077841E-3</v>
      </c>
      <c r="J8228">
        <f t="shared" ref="J8228:L8228" si="28145">J8226 + 0.5*$F$28</f>
        <v>5.3669794585548148E-3</v>
      </c>
      <c r="K8228">
        <f t="shared" si="28145"/>
        <v>5.7011497570472114E-3</v>
      </c>
      <c r="L8228">
        <f t="shared" si="28145"/>
        <v>6.8060058346114796E-2</v>
      </c>
      <c r="N8228">
        <f t="shared" si="28139"/>
        <v>3.6787095932950313E-2</v>
      </c>
      <c r="O8228">
        <f t="shared" si="28140"/>
        <v>0.12510638909004695</v>
      </c>
      <c r="P8228">
        <f t="shared" si="28141"/>
        <v>0.20437544281544781</v>
      </c>
      <c r="Q8228">
        <f t="shared" si="28142"/>
        <v>0.12547353397295177</v>
      </c>
      <c r="R8228">
        <f t="shared" si="28143"/>
        <v>7.0238615979375474E-2</v>
      </c>
      <c r="S8228">
        <f t="shared" si="28144"/>
        <v>4.7119345923126055E-2</v>
      </c>
      <c r="T8228">
        <f>(P8228*(1-T8227) - Q8228*T8227)*$F$21*2</f>
        <v>4.0606323232809435E-3</v>
      </c>
      <c r="U8228">
        <f>(N8228*(1-U8227) - O8228*U8227)*$F$21*2</f>
        <v>7.3336353266312227E-4</v>
      </c>
      <c r="V8228">
        <f>(R8228*(1-V8227) - S8228*V8227)*$F$21*2</f>
        <v>1.4014789593148084E-3</v>
      </c>
      <c r="W8228">
        <f>$F$21*(W8227+E8227*(G8227-($E$9*U8227^4*(W8227-$E$3) + $E$11*T8227^3*V8227*(W8227-$E$5) + $E$13*(W8227-$E$7))) /$E$15)*2</f>
        <v>1.4844376755155652E-4</v>
      </c>
    </row>
    <row r="8229" spans="5:23" x14ac:dyDescent="0.25">
      <c r="I8229">
        <f>I8226 + $F$28</f>
        <v>1.2033690903907785E-2</v>
      </c>
      <c r="J8229">
        <f t="shared" ref="J8229:L8229" si="28146">J8226 + $F$28</f>
        <v>1.0366979458554816E-2</v>
      </c>
      <c r="K8229">
        <f t="shared" si="28146"/>
        <v>1.0701149757047211E-2</v>
      </c>
      <c r="L8229">
        <f t="shared" si="28146"/>
        <v>7.3060058346114787E-2</v>
      </c>
      <c r="N8229">
        <f t="shared" si="28139"/>
        <v>3.6786967057916724E-2</v>
      </c>
      <c r="O8229">
        <f t="shared" si="28140"/>
        <v>0.1251142084837186</v>
      </c>
      <c r="P8229">
        <f t="shared" si="28141"/>
        <v>0.20431402437200041</v>
      </c>
      <c r="Q8229">
        <f t="shared" si="28142"/>
        <v>0.12550839257363686</v>
      </c>
      <c r="R8229">
        <f t="shared" si="28143"/>
        <v>7.0256177828509986E-2</v>
      </c>
      <c r="S8229">
        <f t="shared" si="28144"/>
        <v>4.7096901449346175E-2</v>
      </c>
      <c r="T8229">
        <f t="shared" ref="T8229" si="28147">(P8229*(1-T8228) - Q8229*T8228)*$F$21</f>
        <v>2.029747368048083E-3</v>
      </c>
      <c r="U8229">
        <f t="shared" ref="U8229" si="28148">(N8229*(1-U8228) - O8229*U8228)*$F$21</f>
        <v>3.6668234639879199E-4</v>
      </c>
      <c r="V8229">
        <f t="shared" ref="V8229" si="28149">(R8229*(1-V8228) - S8229*V8228)*$F$21</f>
        <v>7.0091709957091272E-4</v>
      </c>
      <c r="W8229">
        <f t="shared" ref="W8229" si="28150">$F$21*(W8228+E8228*(G8228-($E$9*U8228^4*(W8228-$E$3) + $E$11*T8228^3*V8228*(W8228-$E$5) + $E$13*(W8228-$E$7))) /$E$15)</f>
        <v>1.4844376755155654E-6</v>
      </c>
    </row>
    <row r="8230" spans="5:23" x14ac:dyDescent="0.25">
      <c r="T8230">
        <f>SUM(T8226:T8229)/6</f>
        <v>2.033684368762318E-3</v>
      </c>
      <c r="U8230">
        <f t="shared" ref="U8230" si="28151">SUM(U8226:U8229)/6</f>
        <v>3.6697944482700024E-4</v>
      </c>
      <c r="V8230">
        <f t="shared" ref="V8230" si="28152">SUM(V8226:V8229)/6</f>
        <v>7.0115163427729866E-4</v>
      </c>
      <c r="W8230">
        <f>SUM(W8226:W8229)/6</f>
        <v>6.3113589243616042E-2</v>
      </c>
    </row>
    <row r="8232" spans="5:23" x14ac:dyDescent="0.25">
      <c r="E8232">
        <f>E8225+0.01</f>
        <v>11.729999999999794</v>
      </c>
      <c r="F8232">
        <v>0.01</v>
      </c>
      <c r="G8232">
        <v>0</v>
      </c>
      <c r="I8232">
        <f>T8230</f>
        <v>2.033684368762318E-3</v>
      </c>
      <c r="J8232">
        <f t="shared" ref="J8232" si="28153">U8230</f>
        <v>3.6697944482700024E-4</v>
      </c>
      <c r="K8232">
        <f t="shared" ref="K8232" si="28154">V8230</f>
        <v>7.0115163427729866E-4</v>
      </c>
      <c r="L8232">
        <f t="shared" ref="L8232" si="28155">W8230</f>
        <v>6.3113589243616042E-2</v>
      </c>
      <c r="T8232">
        <f>T8230</f>
        <v>2.033684368762318E-3</v>
      </c>
      <c r="U8232">
        <f t="shared" ref="U8232:W8232" si="28156">U8230</f>
        <v>3.6697944482700024E-4</v>
      </c>
      <c r="V8232">
        <f t="shared" si="28156"/>
        <v>7.0115163427729866E-4</v>
      </c>
      <c r="W8232">
        <f t="shared" si="28156"/>
        <v>6.3113589243616042E-2</v>
      </c>
    </row>
    <row r="8233" spans="5:23" x14ac:dyDescent="0.25">
      <c r="I8233">
        <f>T8230</f>
        <v>2.033684368762318E-3</v>
      </c>
      <c r="J8233">
        <f t="shared" ref="J8233" si="28157">U8230</f>
        <v>3.6697944482700024E-4</v>
      </c>
      <c r="K8233">
        <f t="shared" ref="K8233" si="28158">V8230</f>
        <v>7.0115163427729866E-4</v>
      </c>
      <c r="L8233">
        <f t="shared" ref="L8233" si="28159">W8230</f>
        <v>6.3113589243616042E-2</v>
      </c>
      <c r="N8233">
        <f>(0.01*(L8233+10))/(EXP((L8233+10)/10))</f>
        <v>3.6787214500999137E-2</v>
      </c>
      <c r="O8233">
        <f xml:space="preserve"> (0.125*EXP(L8233/80))</f>
        <v>0.12509865389308439</v>
      </c>
      <c r="P8233">
        <f>(0.1*(L8233+25))/(EXP((L8233+25)/10))</f>
        <v>0.20443621386648431</v>
      </c>
      <c r="Q8233">
        <f>(0.125*EXP(L8233/18))</f>
        <v>0.1254390581013875</v>
      </c>
      <c r="R8233">
        <f>0.07 * EXP(L8233/20)</f>
        <v>7.0221246470220294E-2</v>
      </c>
      <c r="S8233">
        <f>(1/(EXP((L8233+30)/10)+1))</f>
        <v>4.7141560106605002E-2</v>
      </c>
      <c r="T8233">
        <f>(P8233*(1-T8232) - Q8233*T8232)*$F$21</f>
        <v>2.0376535168224207E-3</v>
      </c>
      <c r="U8233">
        <f>(N8233*(1-U8232) - O8233*U8232)*$F$21</f>
        <v>3.6727805714890536E-4</v>
      </c>
      <c r="V8233">
        <f>(R8233*(1-V8232) - S8233*V8232)*$F$21</f>
        <v>7.0138957346585582E-4</v>
      </c>
      <c r="W8233">
        <f>$F$21*(W8232+E8232*(G8232-($E$9*U8232^4*(W8232-$E$3) + $E$11*T8232^3*V8232*(W8232-$E$5) + $E$13*(W8232-$E$7))) /$E$15)</f>
        <v>0.37142417864224619</v>
      </c>
    </row>
    <row r="8234" spans="5:23" x14ac:dyDescent="0.25">
      <c r="I8234">
        <f>I8233 + 0.5*$F$28</f>
        <v>7.0336843687623177E-3</v>
      </c>
      <c r="J8234">
        <f t="shared" ref="J8234" si="28160">J8233 + 0.5*$F$28</f>
        <v>5.3669794448270008E-3</v>
      </c>
      <c r="K8234">
        <f t="shared" ref="K8234" si="28161">K8233 + 0.5*$F$28</f>
        <v>5.7011516342772989E-3</v>
      </c>
      <c r="L8234">
        <f t="shared" ref="L8234" si="28162">L8233 + 0.5*$F$28</f>
        <v>6.8113589243616046E-2</v>
      </c>
      <c r="N8234">
        <f t="shared" ref="N8234:N8236" si="28163">(0.01*(L8234+10))/(EXP((L8234+10)/10))</f>
        <v>3.6787094601220427E-2</v>
      </c>
      <c r="O8234">
        <f t="shared" ref="O8234:O8236" si="28164" xml:space="preserve"> (0.125*EXP(L8234/80))</f>
        <v>0.1251064728032911</v>
      </c>
      <c r="P8234">
        <f t="shared" ref="P8234:P8236" si="28165">(0.1*(L8234+25))/(EXP((L8234+25)/10))</f>
        <v>0.20437478520385458</v>
      </c>
      <c r="Q8234">
        <f t="shared" ref="Q8234:Q8236" si="28166">(0.125*EXP(L8234/18))</f>
        <v>0.12547390712411141</v>
      </c>
      <c r="R8234">
        <f t="shared" ref="R8234:R8236" si="28167">0.07 * EXP(L8234/20)</f>
        <v>7.0238803976434686E-2</v>
      </c>
      <c r="S8234">
        <f t="shared" ref="S8234:S8236" si="28168">(1/(EXP((L8234+30)/10)+1))</f>
        <v>4.7119105574726275E-2</v>
      </c>
      <c r="T8234">
        <f>(P8234*(1-T8233) - Q8234*T8233)*$F$21*2</f>
        <v>4.074053357118264E-3</v>
      </c>
      <c r="U8234">
        <f>(N8234*(1-U8233) - O8234*U8233)*$F$21*2</f>
        <v>7.3455269292638378E-4</v>
      </c>
      <c r="V8234">
        <f>(R8234*(1-V8233) - S8234*V8233)*$F$21*2</f>
        <v>1.4031298072462351E-3</v>
      </c>
      <c r="W8234">
        <f>$F$21*(W8233+E8233*(G8233-($E$9*U8233^4*(W8233-$E$3) + $E$11*T8233^3*V8233*(W8233-$E$5) + $E$13*(W8233-$E$7))) /$E$15)*2</f>
        <v>7.4284835728449239E-3</v>
      </c>
    </row>
    <row r="8235" spans="5:23" x14ac:dyDescent="0.25">
      <c r="I8235">
        <f>I8233 + 0.5*$F$28</f>
        <v>7.0336843687623177E-3</v>
      </c>
      <c r="J8235">
        <f t="shared" ref="J8235:L8235" si="28169">J8233 + 0.5*$F$28</f>
        <v>5.3669794448270008E-3</v>
      </c>
      <c r="K8235">
        <f t="shared" si="28169"/>
        <v>5.7011516342772989E-3</v>
      </c>
      <c r="L8235">
        <f t="shared" si="28169"/>
        <v>6.8113589243616046E-2</v>
      </c>
      <c r="N8235">
        <f t="shared" si="28163"/>
        <v>3.6787094601220427E-2</v>
      </c>
      <c r="O8235">
        <f t="shared" si="28164"/>
        <v>0.1251064728032911</v>
      </c>
      <c r="P8235">
        <f t="shared" si="28165"/>
        <v>0.20437478520385458</v>
      </c>
      <c r="Q8235">
        <f t="shared" si="28166"/>
        <v>0.12547390712411141</v>
      </c>
      <c r="R8235">
        <f t="shared" si="28167"/>
        <v>7.0238803976434686E-2</v>
      </c>
      <c r="S8235">
        <f t="shared" si="28168"/>
        <v>4.7119105574726275E-2</v>
      </c>
      <c r="T8235">
        <f>(P8235*(1-T8234) - Q8235*T8234)*$F$21*2</f>
        <v>4.0606192806306946E-3</v>
      </c>
      <c r="U8235">
        <f>(N8235*(1-U8234) - O8235*U8234)*$F$21*2</f>
        <v>7.3336350490631967E-4</v>
      </c>
      <c r="V8235">
        <f>(R8235*(1-V8234) - S8235*V8234)*$F$21*2</f>
        <v>1.4014827119085468E-3</v>
      </c>
      <c r="W8235">
        <f>$F$21*(W8234+E8234*(G8234-($E$9*U8234^4*(W8234-$E$3) + $E$11*T8234^3*V8234*(W8234-$E$5) + $E$13*(W8234-$E$7))) /$E$15)*2</f>
        <v>1.4856967145689847E-4</v>
      </c>
    </row>
    <row r="8236" spans="5:23" x14ac:dyDescent="0.25">
      <c r="I8236">
        <f>I8233 + $F$28</f>
        <v>1.2033684368762319E-2</v>
      </c>
      <c r="J8236">
        <f t="shared" ref="J8236:L8236" si="28170">J8233 + $F$28</f>
        <v>1.0366979444827E-2</v>
      </c>
      <c r="K8236">
        <f t="shared" si="28170"/>
        <v>1.0701151634277298E-2</v>
      </c>
      <c r="L8236">
        <f t="shared" si="28170"/>
        <v>7.3113589243616037E-2</v>
      </c>
      <c r="N8236">
        <f t="shared" si="28163"/>
        <v>3.6786965629104974E-2</v>
      </c>
      <c r="O8236">
        <f t="shared" si="28164"/>
        <v>0.12511429220219497</v>
      </c>
      <c r="P8236">
        <f t="shared" si="28165"/>
        <v>0.20431336687102661</v>
      </c>
      <c r="Q8236">
        <f t="shared" si="28166"/>
        <v>0.12550876582846401</v>
      </c>
      <c r="R8236">
        <f t="shared" si="28167"/>
        <v>7.0256365872574361E-2</v>
      </c>
      <c r="S8236">
        <f t="shared" si="28168"/>
        <v>4.7096661209773627E-2</v>
      </c>
      <c r="T8236">
        <f t="shared" ref="T8236" si="28171">(P8236*(1-T8235) - Q8236*T8235)*$F$21</f>
        <v>2.0297408475980832E-3</v>
      </c>
      <c r="U8236">
        <f t="shared" ref="U8236" si="28172">(N8236*(1-U8235) - O8236*U8235)*$F$21</f>
        <v>3.6668233155213076E-4</v>
      </c>
      <c r="V8236">
        <f t="shared" ref="V8236" si="28173">(R8236*(1-V8235) - S8236*V8235)*$F$21</f>
        <v>7.0091897633928332E-4</v>
      </c>
      <c r="W8236">
        <f t="shared" ref="W8236" si="28174">$F$21*(W8235+E8235*(G8235-($E$9*U8235^4*(W8235-$E$3) + $E$11*T8235^3*V8235*(W8235-$E$5) + $E$13*(W8235-$E$7))) /$E$15)</f>
        <v>1.4856967145689848E-6</v>
      </c>
    </row>
    <row r="8237" spans="5:23" x14ac:dyDescent="0.25">
      <c r="T8237">
        <f>SUM(T8233:T8236)/6</f>
        <v>2.0336778336949106E-3</v>
      </c>
      <c r="U8237">
        <f t="shared" ref="U8237" si="28175">SUM(U8233:U8236)/6</f>
        <v>3.669794310889566E-4</v>
      </c>
      <c r="V8237">
        <f t="shared" ref="V8237" si="28176">SUM(V8233:V8236)/6</f>
        <v>7.0115351149332018E-4</v>
      </c>
      <c r="W8237">
        <f>SUM(W8233:W8236)/6</f>
        <v>6.3167119597210428E-2</v>
      </c>
    </row>
    <row r="8239" spans="5:23" x14ac:dyDescent="0.25">
      <c r="E8239">
        <f>E8232+0.01</f>
        <v>11.739999999999794</v>
      </c>
      <c r="F8239">
        <v>0.01</v>
      </c>
      <c r="G8239">
        <v>0</v>
      </c>
      <c r="I8239">
        <f>T8237</f>
        <v>2.0336778336949106E-3</v>
      </c>
      <c r="J8239">
        <f t="shared" ref="J8239" si="28177">U8237</f>
        <v>3.669794310889566E-4</v>
      </c>
      <c r="K8239">
        <f t="shared" ref="K8239" si="28178">V8237</f>
        <v>7.0115351149332018E-4</v>
      </c>
      <c r="L8239">
        <f t="shared" ref="L8239" si="28179">W8237</f>
        <v>6.3167119597210428E-2</v>
      </c>
      <c r="T8239">
        <f>T8237</f>
        <v>2.0336778336949106E-3</v>
      </c>
      <c r="U8239">
        <f t="shared" ref="U8239:W8239" si="28180">U8237</f>
        <v>3.669794310889566E-4</v>
      </c>
      <c r="V8239">
        <f t="shared" si="28180"/>
        <v>7.0115351149332018E-4</v>
      </c>
      <c r="W8239">
        <f t="shared" si="28180"/>
        <v>6.3167119597210428E-2</v>
      </c>
    </row>
    <row r="8240" spans="5:23" x14ac:dyDescent="0.25">
      <c r="I8240">
        <f>T8237</f>
        <v>2.0336778336949106E-3</v>
      </c>
      <c r="J8240">
        <f t="shared" ref="J8240" si="28181">U8237</f>
        <v>3.669794310889566E-4</v>
      </c>
      <c r="K8240">
        <f t="shared" ref="K8240" si="28182">V8237</f>
        <v>7.0115351149332018E-4</v>
      </c>
      <c r="L8240">
        <f t="shared" ref="L8240" si="28183">W8237</f>
        <v>6.3167119597210428E-2</v>
      </c>
      <c r="N8240">
        <f>(0.01*(L8240+10))/(EXP((L8240+10)/10))</f>
        <v>3.6787213265420206E-2</v>
      </c>
      <c r="O8240">
        <f xml:space="preserve"> (0.125*EXP(L8240/80))</f>
        <v>0.1250987376003021</v>
      </c>
      <c r="P8240">
        <f>(0.1*(L8240+25))/(EXP((L8240+25)/10))</f>
        <v>0.20443555615219189</v>
      </c>
      <c r="Q8240">
        <f>(0.125*EXP(L8240/18))</f>
        <v>0.12543943114622746</v>
      </c>
      <c r="R8240">
        <f>0.07 * EXP(L8240/20)</f>
        <v>7.02214344188795E-2</v>
      </c>
      <c r="S8240">
        <f>(1/(EXP((L8240+30)/10)+1))</f>
        <v>4.7141319652943096E-2</v>
      </c>
      <c r="T8240">
        <f>(P8240*(1-T8239) - Q8240*T8239)*$F$21</f>
        <v>2.0376469670263272E-3</v>
      </c>
      <c r="U8240">
        <f>(N8240*(1-U8239) - O8240*U8239)*$F$21</f>
        <v>3.6727804451270208E-4</v>
      </c>
      <c r="V8240">
        <f>(R8240*(1-V8239) - S8240*V8239)*$F$21</f>
        <v>7.0139145111743507E-4</v>
      </c>
      <c r="W8240">
        <f>$F$21*(W8239+E8239*(G8239-($E$9*U8239^4*(W8239-$E$3) + $E$11*T8239^3*V8239*(W8239-$E$5) + $E$13*(W8239-$E$7))) /$E$15)</f>
        <v>0.37173893520746448</v>
      </c>
    </row>
    <row r="8241" spans="5:23" x14ac:dyDescent="0.25">
      <c r="I8241">
        <f>I8240 + 0.5*$F$28</f>
        <v>7.0336778336949103E-3</v>
      </c>
      <c r="J8241">
        <f t="shared" ref="J8241" si="28184">J8240 + 0.5*$F$28</f>
        <v>5.3669794310889571E-3</v>
      </c>
      <c r="K8241">
        <f t="shared" ref="K8241" si="28185">K8240 + 0.5*$F$28</f>
        <v>5.7011535114933204E-3</v>
      </c>
      <c r="L8241">
        <f t="shared" ref="L8241" si="28186">L8240 + 0.5*$F$28</f>
        <v>6.8167119597210432E-2</v>
      </c>
      <c r="N8241">
        <f t="shared" ref="N8241:N8243" si="28187">(0.01*(L8241+10))/(EXP((L8241+10)/10))</f>
        <v>3.6787093268464209E-2</v>
      </c>
      <c r="O8241">
        <f t="shared" ref="O8241:O8243" si="28188" xml:space="preserve"> (0.125*EXP(L8241/80))</f>
        <v>0.12510655651574068</v>
      </c>
      <c r="P8241">
        <f t="shared" ref="P8241:P8243" si="28189">(0.1*(L8241+25))/(EXP((L8241+25)/10))</f>
        <v>0.20437412760012713</v>
      </c>
      <c r="Q8241">
        <f t="shared" ref="Q8241:Q8243" si="28190">(0.125*EXP(L8241/18))</f>
        <v>0.12547428027258933</v>
      </c>
      <c r="R8241">
        <f t="shared" ref="R8241:R8243" si="28191">0.07 * EXP(L8241/20)</f>
        <v>7.0238991972086912E-2</v>
      </c>
      <c r="S8241">
        <f t="shared" ref="S8241:S8243" si="28192">(1/(EXP((L8241+30)/10)+1))</f>
        <v>4.7118865229933922E-2</v>
      </c>
      <c r="T8241">
        <f>(P8241*(1-T8240) - Q8241*T8240)*$F$21*2</f>
        <v>4.0740402598449365E-3</v>
      </c>
      <c r="U8241">
        <f>(N8241*(1-U8240) - O8241*U8240)*$F$21*2</f>
        <v>7.3455266570704881E-4</v>
      </c>
      <c r="V8241">
        <f>(R8241*(1-V8240) - S8241*V8240)*$F$21*2</f>
        <v>1.4031335634864788E-3</v>
      </c>
      <c r="W8241">
        <f>$F$21*(W8240+E8240*(G8240-($E$9*U8240^4*(W8240-$E$3) + $E$11*T8240^3*V8240*(W8240-$E$5) + $E$13*(W8240-$E$7))) /$E$15)*2</f>
        <v>7.4347787041492896E-3</v>
      </c>
    </row>
    <row r="8242" spans="5:23" x14ac:dyDescent="0.25">
      <c r="I8242">
        <f>I8240 + 0.5*$F$28</f>
        <v>7.0336778336949103E-3</v>
      </c>
      <c r="J8242">
        <f t="shared" ref="J8242:L8242" si="28193">J8240 + 0.5*$F$28</f>
        <v>5.3669794310889571E-3</v>
      </c>
      <c r="K8242">
        <f t="shared" si="28193"/>
        <v>5.7011535114933204E-3</v>
      </c>
      <c r="L8242">
        <f t="shared" si="28193"/>
        <v>6.8167119597210432E-2</v>
      </c>
      <c r="N8242">
        <f t="shared" si="28187"/>
        <v>3.6787093268464209E-2</v>
      </c>
      <c r="O8242">
        <f t="shared" si="28188"/>
        <v>0.12510655651574068</v>
      </c>
      <c r="P8242">
        <f t="shared" si="28189"/>
        <v>0.20437412760012713</v>
      </c>
      <c r="Q8242">
        <f t="shared" si="28190"/>
        <v>0.12547428027258933</v>
      </c>
      <c r="R8242">
        <f t="shared" si="28191"/>
        <v>7.0238991972086912E-2</v>
      </c>
      <c r="S8242">
        <f t="shared" si="28192"/>
        <v>4.7118865229933922E-2</v>
      </c>
      <c r="T8242">
        <f>(P8242*(1-T8241) - Q8242*T8241)*$F$21*2</f>
        <v>4.0606062381361588E-3</v>
      </c>
      <c r="U8242">
        <f>(N8242*(1-U8241) - O8242*U8241)*$F$21*2</f>
        <v>7.3336347712908354E-4</v>
      </c>
      <c r="V8242">
        <f>(R8242*(1-V8241) - S8242*V8241)*$F$21*2</f>
        <v>1.4014864644741581E-3</v>
      </c>
      <c r="W8242">
        <f>$F$21*(W8241+E8241*(G8241-($E$9*U8241^4*(W8241-$E$3) + $E$11*T8241^3*V8241*(W8241-$E$5) + $E$13*(W8241-$E$7))) /$E$15)*2</f>
        <v>1.4869557408298581E-4</v>
      </c>
    </row>
    <row r="8243" spans="5:23" x14ac:dyDescent="0.25">
      <c r="I8243">
        <f>I8240 + $F$28</f>
        <v>1.2033677833694911E-2</v>
      </c>
      <c r="J8243">
        <f t="shared" ref="J8243:L8243" si="28194">J8240 + $F$28</f>
        <v>1.0366979431088956E-2</v>
      </c>
      <c r="K8243">
        <f t="shared" si="28194"/>
        <v>1.070115351149332E-2</v>
      </c>
      <c r="L8243">
        <f t="shared" si="28194"/>
        <v>7.3167119597210423E-2</v>
      </c>
      <c r="N8243">
        <f t="shared" si="28187"/>
        <v>3.6786964199268919E-2</v>
      </c>
      <c r="O8243">
        <f t="shared" si="28188"/>
        <v>0.12511437591987676</v>
      </c>
      <c r="P8243">
        <f t="shared" si="28189"/>
        <v>0.20431270937791784</v>
      </c>
      <c r="Q8243">
        <f t="shared" si="28190"/>
        <v>0.12550913908060871</v>
      </c>
      <c r="R8243">
        <f t="shared" si="28191"/>
        <v>7.0256553915231376E-2</v>
      </c>
      <c r="S8243">
        <f t="shared" si="28192"/>
        <v>4.7096420973806903E-2</v>
      </c>
      <c r="T8243">
        <f t="shared" ref="T8243" si="28195">(P8243*(1-T8242) - Q8243*T8242)*$F$21</f>
        <v>2.0297343272259356E-3</v>
      </c>
      <c r="U8243">
        <f t="shared" ref="U8243" si="28196">(N8243*(1-U8242) - O8243*U8242)*$F$21</f>
        <v>3.6668231669527283E-4</v>
      </c>
      <c r="V8243">
        <f t="shared" ref="V8243" si="28197">(R8243*(1-V8242) - S8243*V8242)*$F$21</f>
        <v>7.0092085309358607E-4</v>
      </c>
      <c r="W8243">
        <f t="shared" ref="W8243" si="28198">$F$21*(W8242+E8242*(G8242-($E$9*U8242^4*(W8242-$E$3) + $E$11*T8242^3*V8242*(W8242-$E$5) + $E$13*(W8242-$E$7))) /$E$15)</f>
        <v>1.4869557408298582E-6</v>
      </c>
    </row>
    <row r="8244" spans="5:23" x14ac:dyDescent="0.25">
      <c r="T8244">
        <f>SUM(T8240:T8243)/6</f>
        <v>2.0336712987055598E-3</v>
      </c>
      <c r="U8244">
        <f t="shared" ref="U8244" si="28199">SUM(U8240:U8243)/6</f>
        <v>3.6697941734068455E-4</v>
      </c>
      <c r="V8244">
        <f t="shared" ref="V8244" si="28200">SUM(V8240:V8243)/6</f>
        <v>7.0115538869527634E-4</v>
      </c>
      <c r="W8244">
        <f>SUM(W8240:W8243)/6</f>
        <v>6.3220649406906262E-2</v>
      </c>
    </row>
    <row r="8246" spans="5:23" x14ac:dyDescent="0.25">
      <c r="E8246">
        <f>E8239+0.01</f>
        <v>11.749999999999794</v>
      </c>
      <c r="F8246">
        <v>0.01</v>
      </c>
      <c r="G8246">
        <v>0</v>
      </c>
      <c r="I8246">
        <f>T8244</f>
        <v>2.0336712987055598E-3</v>
      </c>
      <c r="J8246">
        <f t="shared" ref="J8246" si="28201">U8244</f>
        <v>3.6697941734068455E-4</v>
      </c>
      <c r="K8246">
        <f t="shared" ref="K8246" si="28202">V8244</f>
        <v>7.0115538869527634E-4</v>
      </c>
      <c r="L8246">
        <f t="shared" ref="L8246" si="28203">W8244</f>
        <v>6.3220649406906262E-2</v>
      </c>
      <c r="T8246">
        <f>T8244</f>
        <v>2.0336712987055598E-3</v>
      </c>
      <c r="U8246">
        <f t="shared" ref="U8246:W8246" si="28204">U8244</f>
        <v>3.6697941734068455E-4</v>
      </c>
      <c r="V8246">
        <f t="shared" si="28204"/>
        <v>7.0115538869527634E-4</v>
      </c>
      <c r="W8246">
        <f t="shared" si="28204"/>
        <v>6.3220649406906262E-2</v>
      </c>
    </row>
    <row r="8247" spans="5:23" x14ac:dyDescent="0.25">
      <c r="I8247">
        <f>T8244</f>
        <v>2.0336712987055598E-3</v>
      </c>
      <c r="J8247">
        <f t="shared" ref="J8247" si="28205">U8244</f>
        <v>3.6697941734068455E-4</v>
      </c>
      <c r="K8247">
        <f t="shared" ref="K8247" si="28206">V8244</f>
        <v>7.0115538869527634E-4</v>
      </c>
      <c r="L8247">
        <f t="shared" ref="L8247" si="28207">W8244</f>
        <v>6.3220649406906262E-2</v>
      </c>
      <c r="N8247">
        <f>(0.01*(L8247+10))/(EXP((L8247+10)/10))</f>
        <v>3.6787212028812945E-2</v>
      </c>
      <c r="O8247">
        <f xml:space="preserve"> (0.125*EXP(L8247/80))</f>
        <v>0.12509882130672531</v>
      </c>
      <c r="P8247">
        <f>(0.1*(L8247+25))/(EXP((L8247+25)/10))</f>
        <v>0.20443489844576559</v>
      </c>
      <c r="Q8247">
        <f>(0.125*EXP(L8247/18))</f>
        <v>0.12543980418838649</v>
      </c>
      <c r="R8247">
        <f>0.07 * EXP(L8247/20)</f>
        <v>7.0221622366132067E-2</v>
      </c>
      <c r="S8247">
        <f>(1/(EXP((L8247+30)/10)+1))</f>
        <v>4.7141079202890124E-2</v>
      </c>
      <c r="T8247">
        <f>(P8247*(1-T8246) - Q8247*T8246)*$F$21</f>
        <v>2.0376404173084949E-3</v>
      </c>
      <c r="U8247">
        <f>(N8247*(1-U8246) - O8247*U8246)*$F$21</f>
        <v>3.6727803186623872E-4</v>
      </c>
      <c r="V8247">
        <f>(R8247*(1-V8246) - S8247*V8246)*$F$21</f>
        <v>7.0139332875495102E-4</v>
      </c>
      <c r="W8247">
        <f>$F$21*(W8246+E8246*(G8246-($E$9*U8246^4*(W8246-$E$3) + $E$11*T8246^3*V8246*(W8246-$E$5) + $E$13*(W8246-$E$7))) /$E$15)</f>
        <v>0.37205368857459481</v>
      </c>
    </row>
    <row r="8248" spans="5:23" x14ac:dyDescent="0.25">
      <c r="I8248">
        <f>I8247 + 0.5*$F$28</f>
        <v>7.0336712987055603E-3</v>
      </c>
      <c r="J8248">
        <f t="shared" ref="J8248" si="28208">J8247 + 0.5*$F$28</f>
        <v>5.3669794173406846E-3</v>
      </c>
      <c r="K8248">
        <f t="shared" ref="K8248" si="28209">K8247 + 0.5*$F$28</f>
        <v>5.7011553886952768E-3</v>
      </c>
      <c r="L8248">
        <f t="shared" ref="L8248" si="28210">L8247 + 0.5*$F$28</f>
        <v>6.8220649406906267E-2</v>
      </c>
      <c r="N8248">
        <f t="shared" ref="N8248:N8250" si="28211">(0.01*(L8248+10))/(EXP((L8248+10)/10))</f>
        <v>3.6787091934681673E-2</v>
      </c>
      <c r="O8248">
        <f t="shared" ref="O8248:O8250" si="28212" xml:space="preserve"> (0.125*EXP(L8248/80))</f>
        <v>0.1251066402273957</v>
      </c>
      <c r="P8248">
        <f t="shared" ref="P8248:P8250" si="28213">(0.1*(L8248+25))/(EXP((L8248+25)/10))</f>
        <v>0.20437347000426528</v>
      </c>
      <c r="Q8248">
        <f t="shared" ref="Q8248:Q8250" si="28214">(0.125*EXP(L8248/18))</f>
        <v>0.12547465341838557</v>
      </c>
      <c r="R8248">
        <f t="shared" ref="R8248:R8250" si="28215">0.07 * EXP(L8248/20)</f>
        <v>7.023917996633218E-2</v>
      </c>
      <c r="S8248">
        <f t="shared" ref="S8248:S8250" si="28216">(1/(EXP((L8248+30)/10)+1))</f>
        <v>4.7118624888748906E-2</v>
      </c>
      <c r="T8248">
        <f>(P8248*(1-T8247) - Q8248*T8247)*$F$21*2</f>
        <v>4.0740271627281192E-3</v>
      </c>
      <c r="U8248">
        <f>(N8248*(1-U8247) - O8248*U8247)*$F$21*2</f>
        <v>7.3455263846723413E-4</v>
      </c>
      <c r="V8248">
        <f>(R8248*(1-V8247) - S8248*V8247)*$F$21*2</f>
        <v>1.4031373196985899E-3</v>
      </c>
      <c r="W8248">
        <f>$F$21*(W8247+E8247*(G8247-($E$9*U8247^4*(W8247-$E$3) + $E$11*T8247^3*V8247*(W8247-$E$5) + $E$13*(W8247-$E$7))) /$E$15)*2</f>
        <v>7.4410737714918967E-3</v>
      </c>
    </row>
    <row r="8249" spans="5:23" x14ac:dyDescent="0.25">
      <c r="I8249">
        <f>I8247 + 0.5*$F$28</f>
        <v>7.0336712987055603E-3</v>
      </c>
      <c r="J8249">
        <f t="shared" ref="J8249:L8249" si="28217">J8247 + 0.5*$F$28</f>
        <v>5.3669794173406846E-3</v>
      </c>
      <c r="K8249">
        <f t="shared" si="28217"/>
        <v>5.7011553886952768E-3</v>
      </c>
      <c r="L8249">
        <f t="shared" si="28217"/>
        <v>6.8220649406906267E-2</v>
      </c>
      <c r="N8249">
        <f t="shared" si="28211"/>
        <v>3.6787091934681673E-2</v>
      </c>
      <c r="O8249">
        <f t="shared" si="28212"/>
        <v>0.1251066402273957</v>
      </c>
      <c r="P8249">
        <f t="shared" si="28213"/>
        <v>0.20437347000426528</v>
      </c>
      <c r="Q8249">
        <f t="shared" si="28214"/>
        <v>0.12547465341838557</v>
      </c>
      <c r="R8249">
        <f t="shared" si="28215"/>
        <v>7.023917996633218E-2</v>
      </c>
      <c r="S8249">
        <f t="shared" si="28216"/>
        <v>4.7118624888748906E-2</v>
      </c>
      <c r="T8249">
        <f>(P8249*(1-T8248) - Q8249*T8248)*$F$21*2</f>
        <v>4.060593195797331E-3</v>
      </c>
      <c r="U8249">
        <f>(N8249*(1-U8248) - O8249*U8248)*$F$21*2</f>
        <v>7.333634493314142E-4</v>
      </c>
      <c r="V8249">
        <f>(R8249*(1-V8248) - S8249*V8248)*$F$21*2</f>
        <v>1.4014902170116422E-3</v>
      </c>
      <c r="W8249">
        <f>$F$21*(W8248+E8248*(G8248-($E$9*U8248^4*(W8248-$E$3) + $E$11*T8248^3*V8248*(W8248-$E$5) + $E$13*(W8248-$E$7))) /$E$15)*2</f>
        <v>1.4882147542983793E-4</v>
      </c>
    </row>
    <row r="8250" spans="5:23" x14ac:dyDescent="0.25">
      <c r="I8250">
        <f>I8247 + $F$28</f>
        <v>1.203367129870556E-2</v>
      </c>
      <c r="J8250">
        <f t="shared" ref="J8250:L8250" si="28218">J8247 + $F$28</f>
        <v>1.0366979417340685E-2</v>
      </c>
      <c r="K8250">
        <f t="shared" si="28218"/>
        <v>1.0701155388695276E-2</v>
      </c>
      <c r="L8250">
        <f t="shared" si="28218"/>
        <v>7.3220649406906257E-2</v>
      </c>
      <c r="N8250">
        <f t="shared" si="28211"/>
        <v>3.6786962768408579E-2</v>
      </c>
      <c r="O8250">
        <f t="shared" si="28212"/>
        <v>0.12511445963676393</v>
      </c>
      <c r="P8250">
        <f t="shared" si="28213"/>
        <v>0.20431205189267432</v>
      </c>
      <c r="Q8250">
        <f t="shared" si="28214"/>
        <v>0.12550951233007093</v>
      </c>
      <c r="R8250">
        <f t="shared" si="28215"/>
        <v>7.0256741956481059E-2</v>
      </c>
      <c r="S8250">
        <f t="shared" si="28216"/>
        <v>4.7096180741445982E-2</v>
      </c>
      <c r="T8250">
        <f t="shared" ref="T8250" si="28219">(P8250*(1-T8249) - Q8250*T8249)*$F$21</f>
        <v>2.029727806931642E-3</v>
      </c>
      <c r="U8250">
        <f t="shared" ref="U8250" si="28220">(N8250*(1-U8249) - O8250*U8249)*$F$21</f>
        <v>3.6668230182821868E-4</v>
      </c>
      <c r="V8250">
        <f t="shared" ref="V8250" si="28221">(R8250*(1-V8249) - S8250*V8249)*$F$21</f>
        <v>7.0092272983382194E-4</v>
      </c>
      <c r="W8250">
        <f t="shared" ref="W8250" si="28222">$F$21*(W8249+E8249*(G8249-($E$9*U8249^4*(W8249-$E$3) + $E$11*T8249^3*V8249*(W8249-$E$5) + $E$13*(W8249-$E$7))) /$E$15)</f>
        <v>1.4882147542983794E-6</v>
      </c>
    </row>
    <row r="8251" spans="5:23" x14ac:dyDescent="0.25">
      <c r="T8251">
        <f>SUM(T8247:T8250)/6</f>
        <v>2.0336647637942645E-3</v>
      </c>
      <c r="U8251">
        <f t="shared" ref="U8251" si="28223">SUM(U8247:U8250)/6</f>
        <v>3.669794035821843E-4</v>
      </c>
      <c r="V8251">
        <f t="shared" ref="V8251" si="28224">SUM(V8247:V8250)/6</f>
        <v>7.0115726588316758E-4</v>
      </c>
      <c r="W8251">
        <f>SUM(W8247:W8250)/6</f>
        <v>6.3274178672711803E-2</v>
      </c>
    </row>
    <row r="8253" spans="5:23" x14ac:dyDescent="0.25">
      <c r="E8253">
        <f>E8246+0.01</f>
        <v>11.759999999999794</v>
      </c>
      <c r="F8253">
        <v>0.01</v>
      </c>
      <c r="G8253">
        <v>0</v>
      </c>
      <c r="I8253">
        <f>T8251</f>
        <v>2.0336647637942645E-3</v>
      </c>
      <c r="J8253">
        <f t="shared" ref="J8253" si="28225">U8251</f>
        <v>3.669794035821843E-4</v>
      </c>
      <c r="K8253">
        <f t="shared" ref="K8253" si="28226">V8251</f>
        <v>7.0115726588316758E-4</v>
      </c>
      <c r="L8253">
        <f t="shared" ref="L8253" si="28227">W8251</f>
        <v>6.3274178672711803E-2</v>
      </c>
      <c r="T8253">
        <f>T8251</f>
        <v>2.0336647637942645E-3</v>
      </c>
      <c r="U8253">
        <f t="shared" ref="U8253:W8253" si="28228">U8251</f>
        <v>3.669794035821843E-4</v>
      </c>
      <c r="V8253">
        <f t="shared" si="28228"/>
        <v>7.0115726588316758E-4</v>
      </c>
      <c r="W8253">
        <f t="shared" si="28228"/>
        <v>6.3274178672711803E-2</v>
      </c>
    </row>
    <row r="8254" spans="5:23" x14ac:dyDescent="0.25">
      <c r="I8254">
        <f>T8251</f>
        <v>2.0336647637942645E-3</v>
      </c>
      <c r="J8254">
        <f t="shared" ref="J8254" si="28229">U8251</f>
        <v>3.669794035821843E-4</v>
      </c>
      <c r="K8254">
        <f t="shared" ref="K8254" si="28230">V8251</f>
        <v>7.0115726588316758E-4</v>
      </c>
      <c r="L8254">
        <f t="shared" ref="L8254" si="28231">W8251</f>
        <v>6.3274178672711803E-2</v>
      </c>
      <c r="N8254">
        <f>(0.01*(L8254+10))/(EXP((L8254+10)/10))</f>
        <v>3.6787210791177381E-2</v>
      </c>
      <c r="O8254">
        <f xml:space="preserve"> (0.125*EXP(L8254/80))</f>
        <v>0.12509890501235404</v>
      </c>
      <c r="P8254">
        <f>(0.1*(L8254+25))/(EXP((L8254+25)/10))</f>
        <v>0.20443424074720537</v>
      </c>
      <c r="Q8254">
        <f>(0.125*EXP(L8254/18))</f>
        <v>0.12544017722786455</v>
      </c>
      <c r="R8254">
        <f>0.07 * EXP(L8254/20)</f>
        <v>7.0221810311978022E-2</v>
      </c>
      <c r="S8254">
        <f>(1/(EXP((L8254+30)/10)+1))</f>
        <v>4.7140838756445987E-2</v>
      </c>
      <c r="T8254">
        <f>(P8254*(1-T8253) - Q8254*T8253)*$F$21</f>
        <v>2.0376338676689233E-3</v>
      </c>
      <c r="U8254">
        <f>(N8254*(1-U8253) - O8254*U8253)*$F$21</f>
        <v>3.6727801920951561E-4</v>
      </c>
      <c r="V8254">
        <f>(R8254*(1-V8253) - S8254*V8253)*$F$21</f>
        <v>7.0139520637840401E-4</v>
      </c>
      <c r="W8254">
        <f>$F$21*(W8253+E8253*(G8253-($E$9*U8253^4*(W8253-$E$3) + $E$11*T8253^3*V8253*(W8253-$E$5) + $E$13*(W8253-$E$7))) /$E$15)</f>
        <v>0.37236843874368603</v>
      </c>
    </row>
    <row r="8255" spans="5:23" x14ac:dyDescent="0.25">
      <c r="I8255">
        <f>I8254 + 0.5*$F$28</f>
        <v>7.0336647637942642E-3</v>
      </c>
      <c r="J8255">
        <f t="shared" ref="J8255" si="28232">J8254 + 0.5*$F$28</f>
        <v>5.3669794035821842E-3</v>
      </c>
      <c r="K8255">
        <f t="shared" ref="K8255" si="28233">K8254 + 0.5*$F$28</f>
        <v>5.701157265883168E-3</v>
      </c>
      <c r="L8255">
        <f t="shared" ref="L8255" si="28234">L8254 + 0.5*$F$28</f>
        <v>6.8274178672711808E-2</v>
      </c>
      <c r="N8255">
        <f t="shared" ref="N8255:N8257" si="28235">(0.01*(L8255+10))/(EXP((L8255+10)/10))</f>
        <v>3.6787090599872889E-2</v>
      </c>
      <c r="O8255">
        <f t="shared" ref="O8255:O8257" si="28236" xml:space="preserve"> (0.125*EXP(L8255/80))</f>
        <v>0.1251067239382562</v>
      </c>
      <c r="P8255">
        <f t="shared" ref="P8255:P8257" si="28237">(0.1*(L8255+25))/(EXP((L8255+25)/10))</f>
        <v>0.20437281241626892</v>
      </c>
      <c r="Q8255">
        <f t="shared" ref="Q8255:Q8257" si="28238">(0.125*EXP(L8255/18))</f>
        <v>0.12547502656150009</v>
      </c>
      <c r="R8255">
        <f t="shared" ref="R8255:R8257" si="28239">0.07 * EXP(L8255/20)</f>
        <v>7.0239367959170476E-2</v>
      </c>
      <c r="S8255">
        <f t="shared" ref="S8255:S8257" si="28240">(1/(EXP((L8255+30)/10)+1))</f>
        <v>4.711838455117117E-2</v>
      </c>
      <c r="T8255">
        <f>(P8255*(1-T8254) - Q8255*T8254)*$F$21*2</f>
        <v>4.0740140657678078E-3</v>
      </c>
      <c r="U8255">
        <f>(N8255*(1-U8254) - O8255*U8254)*$F$21*2</f>
        <v>7.3455261120694104E-4</v>
      </c>
      <c r="V8255">
        <f>(R8255*(1-V8254) - S8255*V8254)*$F$21*2</f>
        <v>1.4031410758825677E-3</v>
      </c>
      <c r="W8255">
        <f>$F$21*(W8254+E8254*(G8254-($E$9*U8254^4*(W8254-$E$3) + $E$11*T8254^3*V8254*(W8254-$E$5) + $E$13*(W8254-$E$7))) /$E$15)*2</f>
        <v>7.447368774873721E-3</v>
      </c>
    </row>
    <row r="8256" spans="5:23" x14ac:dyDescent="0.25">
      <c r="I8256">
        <f>I8254 + 0.5*$F$28</f>
        <v>7.0336647637942642E-3</v>
      </c>
      <c r="J8256">
        <f t="shared" ref="J8256:L8256" si="28241">J8254 + 0.5*$F$28</f>
        <v>5.3669794035821842E-3</v>
      </c>
      <c r="K8256">
        <f t="shared" si="28241"/>
        <v>5.701157265883168E-3</v>
      </c>
      <c r="L8256">
        <f t="shared" si="28241"/>
        <v>6.8274178672711808E-2</v>
      </c>
      <c r="N8256">
        <f t="shared" si="28235"/>
        <v>3.6787090599872889E-2</v>
      </c>
      <c r="O8256">
        <f t="shared" si="28236"/>
        <v>0.1251067239382562</v>
      </c>
      <c r="P8256">
        <f t="shared" si="28237"/>
        <v>0.20437281241626892</v>
      </c>
      <c r="Q8256">
        <f t="shared" si="28238"/>
        <v>0.12547502656150009</v>
      </c>
      <c r="R8256">
        <f t="shared" si="28239"/>
        <v>7.0239367959170476E-2</v>
      </c>
      <c r="S8256">
        <f t="shared" si="28240"/>
        <v>4.711838455117117E-2</v>
      </c>
      <c r="T8256">
        <f>(P8256*(1-T8255) - Q8256*T8255)*$F$21*2</f>
        <v>4.0605801536142076E-3</v>
      </c>
      <c r="U8256">
        <f>(N8256*(1-U8255) - O8256*U8255)*$F$21*2</f>
        <v>7.3336342151331308E-4</v>
      </c>
      <c r="V8256">
        <f>(R8256*(1-V8255) - S8256*V8255)*$F$21*2</f>
        <v>1.401493969520999E-3</v>
      </c>
      <c r="W8256">
        <f>$F$21*(W8255+E8255*(G8255-($E$9*U8255^4*(W8255-$E$3) + $E$11*T8255^3*V8255*(W8255-$E$5) + $E$13*(W8255-$E$7))) /$E$15)*2</f>
        <v>1.4894737549747442E-4</v>
      </c>
    </row>
    <row r="8257" spans="5:23" x14ac:dyDescent="0.25">
      <c r="I8257">
        <f>I8254 + $F$28</f>
        <v>1.2033664763794265E-2</v>
      </c>
      <c r="J8257">
        <f t="shared" ref="J8257:L8257" si="28242">J8254 + $F$28</f>
        <v>1.0366979403582185E-2</v>
      </c>
      <c r="K8257">
        <f t="shared" si="28242"/>
        <v>1.0701157265883167E-2</v>
      </c>
      <c r="L8257">
        <f t="shared" si="28242"/>
        <v>7.3274178672711798E-2</v>
      </c>
      <c r="N8257">
        <f t="shared" si="28235"/>
        <v>3.6786961336524024E-2</v>
      </c>
      <c r="O8257">
        <f t="shared" si="28236"/>
        <v>0.12511454335285652</v>
      </c>
      <c r="P8257">
        <f t="shared" si="28237"/>
        <v>0.20431139441529564</v>
      </c>
      <c r="Q8257">
        <f t="shared" si="28238"/>
        <v>0.12550988557685072</v>
      </c>
      <c r="R8257">
        <f t="shared" si="28239"/>
        <v>7.0256929996323436E-2</v>
      </c>
      <c r="S8257">
        <f t="shared" si="28240"/>
        <v>4.7095940512690733E-2</v>
      </c>
      <c r="T8257">
        <f t="shared" ref="T8257" si="28243">(P8257*(1-T8256) - Q8257*T8256)*$F$21</f>
        <v>2.0297212867151988E-3</v>
      </c>
      <c r="U8257">
        <f t="shared" ref="U8257" si="28244">(N8257*(1-U8256) - O8257*U8256)*$F$21</f>
        <v>3.6668228695096869E-4</v>
      </c>
      <c r="V8257">
        <f t="shared" ref="V8257" si="28245">(R8257*(1-V8256) - S8257*V8256)*$F$21</f>
        <v>7.0092460655999072E-4</v>
      </c>
      <c r="W8257">
        <f t="shared" ref="W8257" si="28246">$F$21*(W8256+E8256*(G8256-($E$9*U8256^4*(W8256-$E$3) + $E$11*T8256^3*V8256*(W8256-$E$5) + $E$13*(W8256-$E$7))) /$E$15)</f>
        <v>1.4894737549747443E-6</v>
      </c>
    </row>
    <row r="8258" spans="5:23" x14ac:dyDescent="0.25">
      <c r="T8258">
        <f>SUM(T8254:T8257)/6</f>
        <v>2.0336582289610227E-3</v>
      </c>
      <c r="U8258">
        <f t="shared" ref="U8258" si="28247">SUM(U8254:U8257)/6</f>
        <v>3.6697938981345639E-4</v>
      </c>
      <c r="V8258">
        <f t="shared" ref="V8258" si="28248">SUM(V8254:V8257)/6</f>
        <v>7.0115914305699358E-4</v>
      </c>
      <c r="W8258">
        <f>SUM(W8254:W8257)/6</f>
        <v>6.3327707394635377E-2</v>
      </c>
    </row>
    <row r="8260" spans="5:23" x14ac:dyDescent="0.25">
      <c r="E8260">
        <f>E8253+0.01</f>
        <v>11.769999999999794</v>
      </c>
      <c r="F8260">
        <v>0.01</v>
      </c>
      <c r="G8260">
        <v>0</v>
      </c>
      <c r="I8260">
        <f>T8258</f>
        <v>2.0336582289610227E-3</v>
      </c>
      <c r="J8260">
        <f t="shared" ref="J8260" si="28249">U8258</f>
        <v>3.6697938981345639E-4</v>
      </c>
      <c r="K8260">
        <f t="shared" ref="K8260" si="28250">V8258</f>
        <v>7.0115914305699358E-4</v>
      </c>
      <c r="L8260">
        <f t="shared" ref="L8260" si="28251">W8258</f>
        <v>6.3327707394635377E-2</v>
      </c>
      <c r="T8260">
        <f>T8258</f>
        <v>2.0336582289610227E-3</v>
      </c>
      <c r="U8260">
        <f t="shared" ref="U8260:W8260" si="28252">U8258</f>
        <v>3.6697938981345639E-4</v>
      </c>
      <c r="V8260">
        <f t="shared" si="28252"/>
        <v>7.0115914305699358E-4</v>
      </c>
      <c r="W8260">
        <f t="shared" si="28252"/>
        <v>6.3327707394635377E-2</v>
      </c>
    </row>
    <row r="8261" spans="5:23" x14ac:dyDescent="0.25">
      <c r="I8261">
        <f>T8258</f>
        <v>2.0336582289610227E-3</v>
      </c>
      <c r="J8261">
        <f t="shared" ref="J8261" si="28253">U8258</f>
        <v>3.6697938981345639E-4</v>
      </c>
      <c r="K8261">
        <f t="shared" ref="K8261" si="28254">V8258</f>
        <v>7.0115914305699358E-4</v>
      </c>
      <c r="L8261">
        <f t="shared" ref="L8261" si="28255">W8258</f>
        <v>6.3327707394635377E-2</v>
      </c>
      <c r="N8261">
        <f>(0.01*(L8261+10))/(EXP((L8261+10)/10))</f>
        <v>3.6787209552513578E-2</v>
      </c>
      <c r="O8261">
        <f xml:space="preserve"> (0.125*EXP(L8261/80))</f>
        <v>0.12509898871718828</v>
      </c>
      <c r="P8261">
        <f>(0.1*(L8261+25))/(EXP((L8261+25)/10))</f>
        <v>0.2044335830565111</v>
      </c>
      <c r="Q8261">
        <f>(0.125*EXP(L8261/18))</f>
        <v>0.12544055026466172</v>
      </c>
      <c r="R8261">
        <f>0.07 * EXP(L8261/20)</f>
        <v>7.0221998256417395E-2</v>
      </c>
      <c r="S8261">
        <f>(1/(EXP((L8261+30)/10)+1))</f>
        <v>4.7140598313610636E-2</v>
      </c>
      <c r="T8261">
        <f>(P8261*(1-T8260) - Q8261*T8260)*$F$21</f>
        <v>2.0376273181076112E-3</v>
      </c>
      <c r="U8261">
        <f>(N8261*(1-U8260) - O8261*U8260)*$F$21</f>
        <v>3.6727800654253346E-4</v>
      </c>
      <c r="V8261">
        <f>(R8261*(1-V8260) - S8261*V8260)*$F$21</f>
        <v>7.0139708398779413E-4</v>
      </c>
      <c r="W8261">
        <f>$F$21*(W8260+E8260*(G8260-($E$9*U8260^4*(W8260-$E$3) + $E$11*T8260^3*V8260*(W8260-$E$5) + $E$13*(W8260-$E$7))) /$E$15)</f>
        <v>0.37268318571478681</v>
      </c>
    </row>
    <row r="8262" spans="5:23" x14ac:dyDescent="0.25">
      <c r="I8262">
        <f>I8261 + 0.5*$F$28</f>
        <v>7.0336582289610228E-3</v>
      </c>
      <c r="J8262">
        <f t="shared" ref="J8262" si="28256">J8261 + 0.5*$F$28</f>
        <v>5.3669793898134567E-3</v>
      </c>
      <c r="K8262">
        <f t="shared" ref="K8262" si="28257">K8261 + 0.5*$F$28</f>
        <v>5.7011591430569941E-3</v>
      </c>
      <c r="L8262">
        <f t="shared" ref="L8262" si="28258">L8261 + 0.5*$F$28</f>
        <v>6.8327707394635381E-2</v>
      </c>
      <c r="N8262">
        <f t="shared" ref="N8262:N8264" si="28259">(0.01*(L8262+10))/(EXP((L8262+10)/10))</f>
        <v>3.6787089264037884E-2</v>
      </c>
      <c r="O8262">
        <f t="shared" ref="O8262:O8264" si="28260" xml:space="preserve"> (0.125*EXP(L8262/80))</f>
        <v>0.12510680764832216</v>
      </c>
      <c r="P8262">
        <f t="shared" ref="P8262:P8264" si="28261">(0.1*(L8262+25))/(EXP((L8262+25)/10))</f>
        <v>0.20437215483613796</v>
      </c>
      <c r="Q8262">
        <f t="shared" ref="Q8262:Q8264" si="28262">(0.125*EXP(L8262/18))</f>
        <v>0.125475399701933</v>
      </c>
      <c r="R8262">
        <f t="shared" ref="R8262:R8264" si="28263">0.07 * EXP(L8262/20)</f>
        <v>7.0239555950601829E-2</v>
      </c>
      <c r="S8262">
        <f t="shared" ref="S8262:S8264" si="28264">(1/(EXP((L8262+30)/10)+1))</f>
        <v>4.7118144217200633E-2</v>
      </c>
      <c r="T8262">
        <f>(P8262*(1-T8261) - Q8262*T8261)*$F$21*2</f>
        <v>4.074000968964004E-3</v>
      </c>
      <c r="U8262">
        <f>(N8262*(1-U8261) - O8262*U8261)*$F$21*2</f>
        <v>7.3455258392617019E-4</v>
      </c>
      <c r="V8262">
        <f>(R8262*(1-V8261) - S8262*V8261)*$F$21*2</f>
        <v>1.4031448320384124E-3</v>
      </c>
      <c r="W8262">
        <f>$F$21*(W8261+E8261*(G8261-($E$9*U8261^4*(W8261-$E$3) + $E$11*T8261^3*V8261*(W8261-$E$5) + $E$13*(W8261-$E$7))) /$E$15)*2</f>
        <v>7.4536637142957364E-3</v>
      </c>
    </row>
    <row r="8263" spans="5:23" x14ac:dyDescent="0.25">
      <c r="I8263">
        <f>I8261 + 0.5*$F$28</f>
        <v>7.0336582289610228E-3</v>
      </c>
      <c r="J8263">
        <f t="shared" ref="J8263:L8263" si="28265">J8261 + 0.5*$F$28</f>
        <v>5.3669793898134567E-3</v>
      </c>
      <c r="K8263">
        <f t="shared" si="28265"/>
        <v>5.7011591430569941E-3</v>
      </c>
      <c r="L8263">
        <f t="shared" si="28265"/>
        <v>6.8327707394635381E-2</v>
      </c>
      <c r="N8263">
        <f t="shared" si="28259"/>
        <v>3.6787089264037884E-2</v>
      </c>
      <c r="O8263">
        <f t="shared" si="28260"/>
        <v>0.12510680764832216</v>
      </c>
      <c r="P8263">
        <f t="shared" si="28261"/>
        <v>0.20437215483613796</v>
      </c>
      <c r="Q8263">
        <f t="shared" si="28262"/>
        <v>0.125475399701933</v>
      </c>
      <c r="R8263">
        <f t="shared" si="28263"/>
        <v>7.0239555950601829E-2</v>
      </c>
      <c r="S8263">
        <f t="shared" si="28264"/>
        <v>4.7118144217200633E-2</v>
      </c>
      <c r="T8263">
        <f>(P8263*(1-T8262) - Q8263*T8262)*$F$21*2</f>
        <v>4.0605671115867895E-3</v>
      </c>
      <c r="U8263">
        <f>(N8263*(1-U8262) - O8263*U8262)*$F$21*2</f>
        <v>7.3336339367478061E-4</v>
      </c>
      <c r="V8263">
        <f>(R8263*(1-V8262) - S8263*V8262)*$F$21*2</f>
        <v>1.4014977220022293E-3</v>
      </c>
      <c r="W8263">
        <f>$F$21*(W8262+E8262*(G8262-($E$9*U8262^4*(W8262-$E$3) + $E$11*T8262^3*V8262*(W8262-$E$5) + $E$13*(W8262-$E$7))) /$E$15)*2</f>
        <v>1.4907327428591473E-4</v>
      </c>
    </row>
    <row r="8264" spans="5:23" x14ac:dyDescent="0.25">
      <c r="I8264">
        <f>I8261 + $F$28</f>
        <v>1.2033658228961023E-2</v>
      </c>
      <c r="J8264">
        <f t="shared" ref="J8264:L8264" si="28266">J8261 + $F$28</f>
        <v>1.0366979389813456E-2</v>
      </c>
      <c r="K8264">
        <f t="shared" si="28266"/>
        <v>1.0701159143056993E-2</v>
      </c>
      <c r="L8264">
        <f t="shared" si="28266"/>
        <v>7.3327707394635372E-2</v>
      </c>
      <c r="N8264">
        <f t="shared" si="28259"/>
        <v>3.6786959903615267E-2</v>
      </c>
      <c r="O8264">
        <f t="shared" si="28260"/>
        <v>0.12511462706815452</v>
      </c>
      <c r="P8264">
        <f t="shared" si="28261"/>
        <v>0.20431073694578167</v>
      </c>
      <c r="Q8264">
        <f t="shared" si="28262"/>
        <v>0.12551025882094813</v>
      </c>
      <c r="R8264">
        <f t="shared" si="28263"/>
        <v>7.0257118034758537E-2</v>
      </c>
      <c r="S8264">
        <f t="shared" si="28264"/>
        <v>4.7095700287541099E-2</v>
      </c>
      <c r="T8264">
        <f t="shared" ref="T8264" si="28267">(P8264*(1-T8263) - Q8264*T8263)*$F$21</f>
        <v>2.0297147665766049E-3</v>
      </c>
      <c r="U8264">
        <f t="shared" ref="U8264" si="28268">(N8264*(1-U8263) - O8264*U8263)*$F$21</f>
        <v>3.6668227206352314E-4</v>
      </c>
      <c r="V8264">
        <f t="shared" ref="V8264" si="28269">(R8264*(1-V8263) - S8264*V8263)*$F$21</f>
        <v>7.0092648327209285E-4</v>
      </c>
      <c r="W8264">
        <f t="shared" ref="W8264" si="28270">$F$21*(W8263+E8263*(G8263-($E$9*U8263^4*(W8263-$E$3) + $E$11*T8263^3*V8263*(W8263-$E$5) + $E$13*(W8263-$E$7))) /$E$15)</f>
        <v>1.4907327428591474E-6</v>
      </c>
    </row>
    <row r="8265" spans="5:23" x14ac:dyDescent="0.25">
      <c r="T8265">
        <f>SUM(T8261:T8264)/6</f>
        <v>2.0336516942058348E-3</v>
      </c>
      <c r="U8265">
        <f t="shared" ref="U8265" si="28271">SUM(U8261:U8264)/6</f>
        <v>3.6697937603450125E-4</v>
      </c>
      <c r="V8265">
        <f t="shared" ref="V8265" si="28272">SUM(V8261:V8264)/6</f>
        <v>7.0116102021675465E-4</v>
      </c>
      <c r="W8265">
        <f>SUM(W8261:W8264)/6</f>
        <v>6.3381235572685227E-2</v>
      </c>
    </row>
    <row r="8267" spans="5:23" x14ac:dyDescent="0.25">
      <c r="E8267">
        <f>E8260+0.01</f>
        <v>11.779999999999793</v>
      </c>
      <c r="F8267">
        <v>0.01</v>
      </c>
      <c r="G8267">
        <v>0</v>
      </c>
      <c r="I8267">
        <f>T8265</f>
        <v>2.0336516942058348E-3</v>
      </c>
      <c r="J8267">
        <f t="shared" ref="J8267" si="28273">U8265</f>
        <v>3.6697937603450125E-4</v>
      </c>
      <c r="K8267">
        <f t="shared" ref="K8267" si="28274">V8265</f>
        <v>7.0116102021675465E-4</v>
      </c>
      <c r="L8267">
        <f t="shared" ref="L8267" si="28275">W8265</f>
        <v>6.3381235572685227E-2</v>
      </c>
      <c r="T8267">
        <f>T8265</f>
        <v>2.0336516942058348E-3</v>
      </c>
      <c r="U8267">
        <f t="shared" ref="U8267:W8267" si="28276">U8265</f>
        <v>3.6697937603450125E-4</v>
      </c>
      <c r="V8267">
        <f t="shared" si="28276"/>
        <v>7.0116102021675465E-4</v>
      </c>
      <c r="W8267">
        <f t="shared" si="28276"/>
        <v>6.3381235572685227E-2</v>
      </c>
    </row>
    <row r="8268" spans="5:23" x14ac:dyDescent="0.25">
      <c r="I8268">
        <f>T8265</f>
        <v>2.0336516942058348E-3</v>
      </c>
      <c r="J8268">
        <f t="shared" ref="J8268" si="28277">U8265</f>
        <v>3.6697937603450125E-4</v>
      </c>
      <c r="K8268">
        <f t="shared" ref="K8268" si="28278">V8265</f>
        <v>7.0116102021675465E-4</v>
      </c>
      <c r="L8268">
        <f t="shared" ref="L8268" si="28279">W8265</f>
        <v>6.3381235572685227E-2</v>
      </c>
      <c r="N8268">
        <f>(0.01*(L8268+10))/(EXP((L8268+10)/10))</f>
        <v>3.6787208312821576E-2</v>
      </c>
      <c r="O8268">
        <f xml:space="preserve"> (0.125*EXP(L8268/80))</f>
        <v>0.12509907242122806</v>
      </c>
      <c r="P8268">
        <f>(0.1*(L8268+25))/(EXP((L8268+25)/10))</f>
        <v>0.20443292537368254</v>
      </c>
      <c r="Q8268">
        <f>(0.125*EXP(L8268/18))</f>
        <v>0.12544092329877798</v>
      </c>
      <c r="R8268">
        <f>0.07 * EXP(L8268/20)</f>
        <v>7.0222186199450184E-2</v>
      </c>
      <c r="S8268">
        <f>(1/(EXP((L8268+30)/10)+1))</f>
        <v>4.7140357874383962E-2</v>
      </c>
      <c r="T8268">
        <f>(P8268*(1-T8267) - Q8268*T8267)*$F$21</f>
        <v>2.0376207686245559E-3</v>
      </c>
      <c r="U8268">
        <f>(N8268*(1-U8267) - O8268*U8267)*$F$21</f>
        <v>3.6727799386529253E-4</v>
      </c>
      <c r="V8268">
        <f>(R8268*(1-V8267) - S8268*V8267)*$F$21</f>
        <v>7.0139896158312139E-4</v>
      </c>
      <c r="W8268">
        <f>$F$21*(W8267+E8267*(G8267-($E$9*U8267^4*(W8267-$E$3) + $E$11*T8267^3*V8267*(W8267-$E$5) + $E$13*(W8267-$E$7))) /$E$15)</f>
        <v>0.37299792948794591</v>
      </c>
    </row>
    <row r="8269" spans="5:23" x14ac:dyDescent="0.25">
      <c r="I8269">
        <f>I8268 + 0.5*$F$28</f>
        <v>7.0336516942058353E-3</v>
      </c>
      <c r="J8269">
        <f t="shared" ref="J8269" si="28280">J8268 + 0.5*$F$28</f>
        <v>5.3669793760345013E-3</v>
      </c>
      <c r="K8269">
        <f t="shared" ref="K8269" si="28281">K8268 + 0.5*$F$28</f>
        <v>5.7011610202167551E-3</v>
      </c>
      <c r="L8269">
        <f t="shared" ref="L8269" si="28282">L8268 + 0.5*$F$28</f>
        <v>6.8381235572685231E-2</v>
      </c>
      <c r="N8269">
        <f t="shared" ref="N8269:N8271" si="28283">(0.01*(L8269+10))/(EXP((L8269+10)/10))</f>
        <v>3.6787087927176707E-2</v>
      </c>
      <c r="O8269">
        <f t="shared" ref="O8269:O8271" si="28284" xml:space="preserve"> (0.125*EXP(L8269/80))</f>
        <v>0.12510689135759362</v>
      </c>
      <c r="P8269">
        <f t="shared" ref="P8269:P8271" si="28285">(0.1*(L8269+25))/(EXP((L8269+25)/10))</f>
        <v>0.20437149726387216</v>
      </c>
      <c r="Q8269">
        <f t="shared" ref="Q8269:Q8271" si="28286">(0.125*EXP(L8269/18))</f>
        <v>0.12547577283968425</v>
      </c>
      <c r="R8269">
        <f t="shared" ref="R8269:R8271" si="28287">0.07 * EXP(L8269/20)</f>
        <v>7.0239743940626251E-2</v>
      </c>
      <c r="S8269">
        <f t="shared" ref="S8269:S8271" si="28288">(1/(EXP((L8269+30)/10)+1))</f>
        <v>4.7117903886837197E-2</v>
      </c>
      <c r="T8269">
        <f>(P8269*(1-T8268) - Q8269*T8268)*$F$21*2</f>
        <v>4.0739878723167009E-3</v>
      </c>
      <c r="U8269">
        <f>(N8269*(1-U8268) - O8269*U8268)*$F$21*2</f>
        <v>7.3455255662492256E-4</v>
      </c>
      <c r="V8269">
        <f>(R8269*(1-V8268) - S8269*V8268)*$F$21*2</f>
        <v>1.4031485881661246E-3</v>
      </c>
      <c r="W8269">
        <f>$F$21*(W8268+E8268*(G8268-($E$9*U8268^4*(W8268-$E$3) + $E$11*T8268^3*V8268*(W8268-$E$5) + $E$13*(W8268-$E$7))) /$E$15)*2</f>
        <v>7.459958589758918E-3</v>
      </c>
    </row>
    <row r="8270" spans="5:23" x14ac:dyDescent="0.25">
      <c r="I8270">
        <f>I8268 + 0.5*$F$28</f>
        <v>7.0336516942058353E-3</v>
      </c>
      <c r="J8270">
        <f t="shared" ref="J8270:L8270" si="28289">J8268 + 0.5*$F$28</f>
        <v>5.3669793760345013E-3</v>
      </c>
      <c r="K8270">
        <f t="shared" si="28289"/>
        <v>5.7011610202167551E-3</v>
      </c>
      <c r="L8270">
        <f t="shared" si="28289"/>
        <v>6.8381235572685231E-2</v>
      </c>
      <c r="N8270">
        <f t="shared" si="28283"/>
        <v>3.6787087927176707E-2</v>
      </c>
      <c r="O8270">
        <f t="shared" si="28284"/>
        <v>0.12510689135759362</v>
      </c>
      <c r="P8270">
        <f t="shared" si="28285"/>
        <v>0.20437149726387216</v>
      </c>
      <c r="Q8270">
        <f t="shared" si="28286"/>
        <v>0.12547577283968425</v>
      </c>
      <c r="R8270">
        <f t="shared" si="28287"/>
        <v>7.0239743940626251E-2</v>
      </c>
      <c r="S8270">
        <f t="shared" si="28288"/>
        <v>4.7117903886837197E-2</v>
      </c>
      <c r="T8270">
        <f>(P8270*(1-T8269) - Q8270*T8269)*$F$21*2</f>
        <v>4.0605540697150697E-3</v>
      </c>
      <c r="U8270">
        <f>(N8270*(1-U8269) - O8270*U8269)*$F$21*2</f>
        <v>7.3336336581581796E-4</v>
      </c>
      <c r="V8270">
        <f>(R8270*(1-V8269) - S8270*V8269)*$F$21*2</f>
        <v>1.4015014744553328E-3</v>
      </c>
      <c r="W8270">
        <f>$F$21*(W8269+E8269*(G8269-($E$9*U8269^4*(W8269-$E$3) + $E$11*T8269^3*V8269*(W8269-$E$5) + $E$13*(W8269-$E$7))) /$E$15)*2</f>
        <v>1.4919917179517835E-4</v>
      </c>
    </row>
    <row r="8271" spans="5:23" x14ac:dyDescent="0.25">
      <c r="I8271">
        <f>I8268 + $F$28</f>
        <v>1.2033651694205835E-2</v>
      </c>
      <c r="J8271">
        <f t="shared" ref="J8271:L8271" si="28290">J8268 + $F$28</f>
        <v>1.0366979376034502E-2</v>
      </c>
      <c r="K8271">
        <f t="shared" si="28290"/>
        <v>1.0701161020216754E-2</v>
      </c>
      <c r="L8271">
        <f t="shared" si="28290"/>
        <v>7.3381235572685222E-2</v>
      </c>
      <c r="N8271">
        <f t="shared" si="28283"/>
        <v>3.6786958469682371E-2</v>
      </c>
      <c r="O8271">
        <f t="shared" si="28284"/>
        <v>0.12511471078265796</v>
      </c>
      <c r="P8271">
        <f t="shared" si="28285"/>
        <v>0.20431007948413249</v>
      </c>
      <c r="Q8271">
        <f t="shared" si="28286"/>
        <v>0.12551063206236318</v>
      </c>
      <c r="R8271">
        <f t="shared" si="28287"/>
        <v>7.0257306071786332E-2</v>
      </c>
      <c r="S8271">
        <f t="shared" si="28288"/>
        <v>4.7095460065997012E-2</v>
      </c>
      <c r="T8271">
        <f t="shared" ref="T8271" si="28291">(P8271*(1-T8270) - Q8271*T8270)*$F$21</f>
        <v>2.0297082465158605E-3</v>
      </c>
      <c r="U8271">
        <f t="shared" ref="U8271" si="28292">(N8271*(1-U8270) - O8271*U8270)*$F$21</f>
        <v>3.6668225716588273E-4</v>
      </c>
      <c r="V8271">
        <f t="shared" ref="V8271" si="28293">(R8271*(1-V8270) - S8271*V8270)*$F$21</f>
        <v>7.0092835997012822E-4</v>
      </c>
      <c r="W8271">
        <f t="shared" ref="W8271" si="28294">$F$21*(W8270+E8270*(G8270-($E$9*U8270^4*(W8270-$E$3) + $E$11*T8270^3*V8270*(W8270-$E$5) + $E$13*(W8270-$E$7))) /$E$15)</f>
        <v>1.4919917179517836E-6</v>
      </c>
    </row>
    <row r="8272" spans="5:23" x14ac:dyDescent="0.25">
      <c r="T8272">
        <f>SUM(T8268:T8271)/6</f>
        <v>2.0336451595286981E-3</v>
      </c>
      <c r="U8272">
        <f t="shared" ref="U8272" si="28295">SUM(U8268:U8271)/6</f>
        <v>3.6697936224531932E-4</v>
      </c>
      <c r="V8272">
        <f t="shared" ref="V8272" si="28296">SUM(V8268:V8271)/6</f>
        <v>7.0116289736245124E-4</v>
      </c>
      <c r="W8272">
        <f>SUM(W8268:W8271)/6</f>
        <v>6.3434763206869652E-2</v>
      </c>
    </row>
    <row r="8274" spans="5:23" x14ac:dyDescent="0.25">
      <c r="E8274">
        <f>E8267+0.01</f>
        <v>11.789999999999793</v>
      </c>
      <c r="F8274">
        <v>0.01</v>
      </c>
      <c r="G8274">
        <v>0</v>
      </c>
      <c r="I8274">
        <f>T8272</f>
        <v>2.0336451595286981E-3</v>
      </c>
      <c r="J8274">
        <f t="shared" ref="J8274" si="28297">U8272</f>
        <v>3.6697936224531932E-4</v>
      </c>
      <c r="K8274">
        <f t="shared" ref="K8274" si="28298">V8272</f>
        <v>7.0116289736245124E-4</v>
      </c>
      <c r="L8274">
        <f t="shared" ref="L8274" si="28299">W8272</f>
        <v>6.3434763206869652E-2</v>
      </c>
      <c r="T8274">
        <f>T8272</f>
        <v>2.0336451595286981E-3</v>
      </c>
      <c r="U8274">
        <f t="shared" ref="U8274:W8274" si="28300">U8272</f>
        <v>3.6697936224531932E-4</v>
      </c>
      <c r="V8274">
        <f t="shared" si="28300"/>
        <v>7.0116289736245124E-4</v>
      </c>
      <c r="W8274">
        <f t="shared" si="28300"/>
        <v>6.3434763206869652E-2</v>
      </c>
    </row>
    <row r="8275" spans="5:23" x14ac:dyDescent="0.25">
      <c r="I8275">
        <f>T8272</f>
        <v>2.0336451595286981E-3</v>
      </c>
      <c r="J8275">
        <f t="shared" ref="J8275" si="28301">U8272</f>
        <v>3.6697936224531932E-4</v>
      </c>
      <c r="K8275">
        <f t="shared" ref="K8275" si="28302">V8272</f>
        <v>7.0116289736245124E-4</v>
      </c>
      <c r="L8275">
        <f t="shared" ref="L8275" si="28303">W8272</f>
        <v>6.3434763206869652E-2</v>
      </c>
      <c r="N8275">
        <f>(0.01*(L8275+10))/(EXP((L8275+10)/10))</f>
        <v>3.6787207072101397E-2</v>
      </c>
      <c r="O8275">
        <f xml:space="preserve"> (0.125*EXP(L8275/80))</f>
        <v>0.12509915612447339</v>
      </c>
      <c r="P8275">
        <f>(0.1*(L8275+25))/(EXP((L8275+25)/10))</f>
        <v>0.20443226769871956</v>
      </c>
      <c r="Q8275">
        <f>(0.125*EXP(L8275/18))</f>
        <v>0.12544129633021342</v>
      </c>
      <c r="R8275">
        <f>0.07 * EXP(L8275/20)</f>
        <v>7.0222374141076419E-2</v>
      </c>
      <c r="S8275">
        <f>(1/(EXP((L8275+30)/10)+1))</f>
        <v>4.7140117438765894E-2</v>
      </c>
      <c r="T8275">
        <f>(P8275*(1-T8274) - Q8275*T8274)*$F$21</f>
        <v>2.0376142192197562E-3</v>
      </c>
      <c r="U8275">
        <f>(N8275*(1-U8274) - O8275*U8274)*$F$21</f>
        <v>3.6727798117779309E-4</v>
      </c>
      <c r="V8275">
        <f>(R8275*(1-V8274) - S8275*V8274)*$F$21</f>
        <v>7.0140083916438623E-4</v>
      </c>
      <c r="W8275">
        <f>$F$21*(W8274+E8274*(G8274-($E$9*U8274^4*(W8274-$E$3) + $E$11*T8274^3*V8274*(W8274-$E$5) + $E$13*(W8274-$E$7))) /$E$15)</f>
        <v>0.373312670063212</v>
      </c>
    </row>
    <row r="8276" spans="5:23" x14ac:dyDescent="0.25">
      <c r="I8276">
        <f>I8275 + 0.5*$F$28</f>
        <v>7.0336451595286982E-3</v>
      </c>
      <c r="J8276">
        <f t="shared" ref="J8276" si="28304">J8275 + 0.5*$F$28</f>
        <v>5.3669793622453197E-3</v>
      </c>
      <c r="K8276">
        <f t="shared" ref="K8276" si="28305">K8275 + 0.5*$F$28</f>
        <v>5.7011628973624509E-3</v>
      </c>
      <c r="L8276">
        <f t="shared" ref="L8276" si="28306">L8275 + 0.5*$F$28</f>
        <v>6.8434763206869656E-2</v>
      </c>
      <c r="N8276">
        <f t="shared" ref="N8276:N8278" si="28307">(0.01*(L8276+10))/(EXP((L8276+10)/10))</f>
        <v>3.6787086589289392E-2</v>
      </c>
      <c r="O8276">
        <f t="shared" ref="O8276:O8278" si="28308" xml:space="preserve"> (0.125*EXP(L8276/80))</f>
        <v>0.12510697506607055</v>
      </c>
      <c r="P8276">
        <f t="shared" ref="P8276:P8278" si="28309">(0.1*(L8276+25))/(EXP((L8276+25)/10))</f>
        <v>0.20437083969947153</v>
      </c>
      <c r="Q8276">
        <f t="shared" ref="Q8276:Q8278" si="28310">(0.125*EXP(L8276/18))</f>
        <v>0.12547614597475393</v>
      </c>
      <c r="R8276">
        <f t="shared" ref="R8276:R8278" si="28311">0.07 * EXP(L8276/20)</f>
        <v>7.0239931929243771E-2</v>
      </c>
      <c r="S8276">
        <f t="shared" ref="S8276:S8278" si="28312">(1/(EXP((L8276+30)/10)+1))</f>
        <v>4.7117663560080812E-2</v>
      </c>
      <c r="T8276">
        <f>(P8276*(1-T8275) - Q8276*T8275)*$F$21*2</f>
        <v>4.0739747758258985E-3</v>
      </c>
      <c r="U8276">
        <f>(N8276*(1-U8275) - O8276*U8275)*$F$21*2</f>
        <v>7.3455252930319879E-4</v>
      </c>
      <c r="V8276">
        <f>(R8276*(1-V8275) - S8276*V8275)*$F$21*2</f>
        <v>1.4031523442657049E-3</v>
      </c>
      <c r="W8276">
        <f>$F$21*(W8275+E8275*(G8275-($E$9*U8275^4*(W8275-$E$3) + $E$11*T8275^3*V8275*(W8275-$E$5) + $E$13*(W8275-$E$7))) /$E$15)*2</f>
        <v>7.4662534012642405E-3</v>
      </c>
    </row>
    <row r="8277" spans="5:23" x14ac:dyDescent="0.25">
      <c r="I8277">
        <f>I8275 + 0.5*$F$28</f>
        <v>7.0336451595286982E-3</v>
      </c>
      <c r="J8277">
        <f t="shared" ref="J8277:L8277" si="28313">J8275 + 0.5*$F$28</f>
        <v>5.3669793622453197E-3</v>
      </c>
      <c r="K8277">
        <f t="shared" si="28313"/>
        <v>5.7011628973624509E-3</v>
      </c>
      <c r="L8277">
        <f t="shared" si="28313"/>
        <v>6.8434763206869656E-2</v>
      </c>
      <c r="N8277">
        <f t="shared" si="28307"/>
        <v>3.6787086589289392E-2</v>
      </c>
      <c r="O8277">
        <f t="shared" si="28308"/>
        <v>0.12510697506607055</v>
      </c>
      <c r="P8277">
        <f t="shared" si="28309"/>
        <v>0.20437083969947153</v>
      </c>
      <c r="Q8277">
        <f t="shared" si="28310"/>
        <v>0.12547614597475393</v>
      </c>
      <c r="R8277">
        <f t="shared" si="28311"/>
        <v>7.0239931929243771E-2</v>
      </c>
      <c r="S8277">
        <f t="shared" si="28312"/>
        <v>4.7117663560080812E-2</v>
      </c>
      <c r="T8277">
        <f>(P8277*(1-T8276) - Q8277*T8276)*$F$21*2</f>
        <v>4.060541027999051E-3</v>
      </c>
      <c r="U8277">
        <f>(N8277*(1-U8276) - O8277*U8276)*$F$21*2</f>
        <v>7.3336333793642559E-4</v>
      </c>
      <c r="V8277">
        <f>(R8277*(1-V8276) - S8277*V8276)*$F$21*2</f>
        <v>1.4015052268803111E-3</v>
      </c>
      <c r="W8277">
        <f>$F$21*(W8276+E8276*(G8276-($E$9*U8276^4*(W8276-$E$3) + $E$11*T8276^3*V8276*(W8276-$E$5) + $E$13*(W8276-$E$7))) /$E$15)*2</f>
        <v>1.4932506802528482E-4</v>
      </c>
    </row>
    <row r="8278" spans="5:23" x14ac:dyDescent="0.25">
      <c r="I8278">
        <f>I8275 + $F$28</f>
        <v>1.2033645159528698E-2</v>
      </c>
      <c r="J8278">
        <f t="shared" ref="J8278:L8278" si="28314">J8275 + $F$28</f>
        <v>1.0366979362245319E-2</v>
      </c>
      <c r="K8278">
        <f t="shared" si="28314"/>
        <v>1.0701162897362452E-2</v>
      </c>
      <c r="L8278">
        <f t="shared" si="28314"/>
        <v>7.3434763206869647E-2</v>
      </c>
      <c r="N8278">
        <f t="shared" si="28307"/>
        <v>3.6786957034725377E-2</v>
      </c>
      <c r="O8278">
        <f t="shared" si="28308"/>
        <v>0.12511479449636681</v>
      </c>
      <c r="P8278">
        <f t="shared" si="28309"/>
        <v>0.20430942203034783</v>
      </c>
      <c r="Q8278">
        <f t="shared" si="28310"/>
        <v>0.12551100530109588</v>
      </c>
      <c r="R8278">
        <f t="shared" si="28311"/>
        <v>7.0257494107406865E-2</v>
      </c>
      <c r="S8278">
        <f t="shared" si="28312"/>
        <v>4.7095219848058395E-2</v>
      </c>
      <c r="T8278">
        <f t="shared" ref="T8278" si="28315">(P8278*(1-T8277) - Q8278*T8277)*$F$21</f>
        <v>2.0297017265329632E-3</v>
      </c>
      <c r="U8278">
        <f t="shared" ref="U8278" si="28316">(N8278*(1-U8277) - O8278*U8277)*$F$21</f>
        <v>3.6668224225804783E-4</v>
      </c>
      <c r="V8278">
        <f t="shared" ref="V8278" si="28317">(R8278*(1-V8277) - S8278*V8277)*$F$21</f>
        <v>7.0093023665409693E-4</v>
      </c>
      <c r="W8278">
        <f t="shared" ref="W8278" si="28318">$F$21*(W8277+E8277*(G8277-($E$9*U8277^4*(W8277-$E$3) + $E$11*T8277^3*V8277*(W8277-$E$5) + $E$13*(W8277-$E$7))) /$E$15)</f>
        <v>1.4932506802528482E-6</v>
      </c>
    </row>
    <row r="8279" spans="5:23" x14ac:dyDescent="0.25">
      <c r="T8279">
        <f>SUM(T8275:T8278)/6</f>
        <v>2.0336386249296119E-3</v>
      </c>
      <c r="U8279">
        <f t="shared" ref="U8279" si="28319">SUM(U8275:U8278)/6</f>
        <v>3.6697934844591093E-4</v>
      </c>
      <c r="V8279">
        <f t="shared" ref="V8279" si="28320">SUM(V8275:V8278)/6</f>
        <v>7.0116477449408323E-4</v>
      </c>
      <c r="W8279">
        <f>SUM(W8275:W8278)/6</f>
        <v>6.3488290297196964E-2</v>
      </c>
    </row>
    <row r="8281" spans="5:23" x14ac:dyDescent="0.25">
      <c r="E8281">
        <f>E8274+0.01</f>
        <v>11.799999999999793</v>
      </c>
      <c r="F8281">
        <v>0.01</v>
      </c>
      <c r="G8281">
        <v>0</v>
      </c>
      <c r="I8281">
        <f>T8279</f>
        <v>2.0336386249296119E-3</v>
      </c>
      <c r="J8281">
        <f t="shared" ref="J8281" si="28321">U8279</f>
        <v>3.6697934844591093E-4</v>
      </c>
      <c r="K8281">
        <f t="shared" ref="K8281" si="28322">V8279</f>
        <v>7.0116477449408323E-4</v>
      </c>
      <c r="L8281">
        <f t="shared" ref="L8281" si="28323">W8279</f>
        <v>6.3488290297196964E-2</v>
      </c>
      <c r="T8281">
        <f>T8279</f>
        <v>2.0336386249296119E-3</v>
      </c>
      <c r="U8281">
        <f t="shared" ref="U8281:W8281" si="28324">U8279</f>
        <v>3.6697934844591093E-4</v>
      </c>
      <c r="V8281">
        <f t="shared" si="28324"/>
        <v>7.0116477449408323E-4</v>
      </c>
      <c r="W8281">
        <f t="shared" si="28324"/>
        <v>6.3488290297196964E-2</v>
      </c>
    </row>
    <row r="8282" spans="5:23" x14ac:dyDescent="0.25">
      <c r="I8282">
        <f>T8279</f>
        <v>2.0336386249296119E-3</v>
      </c>
      <c r="J8282">
        <f t="shared" ref="J8282" si="28325">U8279</f>
        <v>3.6697934844591093E-4</v>
      </c>
      <c r="K8282">
        <f t="shared" ref="K8282" si="28326">V8279</f>
        <v>7.0116477449408323E-4</v>
      </c>
      <c r="L8282">
        <f t="shared" ref="L8282" si="28327">W8279</f>
        <v>6.3488290297196964E-2</v>
      </c>
      <c r="N8282">
        <f>(0.01*(L8282+10))/(EXP((L8282+10)/10))</f>
        <v>3.6787205830353095E-2</v>
      </c>
      <c r="O8282">
        <f xml:space="preserve"> (0.125*EXP(L8282/80))</f>
        <v>0.12509923982692425</v>
      </c>
      <c r="P8282">
        <f>(0.1*(L8282+25))/(EXP((L8282+25)/10))</f>
        <v>0.20443161003162216</v>
      </c>
      <c r="Q8282">
        <f>(0.125*EXP(L8282/18))</f>
        <v>0.12544166935896806</v>
      </c>
      <c r="R8282">
        <f>0.07 * EXP(L8282/20)</f>
        <v>7.0222562081296097E-2</v>
      </c>
      <c r="S8282">
        <f>(1/(EXP((L8282+30)/10)+1))</f>
        <v>4.7139877006756384E-2</v>
      </c>
      <c r="T8282">
        <f>(P8282*(1-T8281) - Q8282*T8281)*$F$21</f>
        <v>2.0376076698932128E-3</v>
      </c>
      <c r="U8282">
        <f>(N8282*(1-U8281) - O8282*U8281)*$F$21</f>
        <v>3.6727796848003564E-4</v>
      </c>
      <c r="V8282">
        <f>(R8282*(1-V8281) - S8282*V8281)*$F$21</f>
        <v>7.0140271673158853E-4</v>
      </c>
      <c r="W8282">
        <f>$F$21*(W8281+E8281*(G8281-($E$9*U8281^4*(W8281-$E$3) + $E$11*T8281^3*V8281*(W8281-$E$5) + $E$13*(W8281-$E$7))) /$E$15)</f>
        <v>0.37362740744063389</v>
      </c>
    </row>
    <row r="8283" spans="5:23" x14ac:dyDescent="0.25">
      <c r="I8283">
        <f>I8282 + 0.5*$F$28</f>
        <v>7.0336386249296116E-3</v>
      </c>
      <c r="J8283">
        <f t="shared" ref="J8283" si="28328">J8282 + 0.5*$F$28</f>
        <v>5.366979348445911E-3</v>
      </c>
      <c r="K8283">
        <f t="shared" ref="K8283" si="28329">K8282 + 0.5*$F$28</f>
        <v>5.7011647744940833E-3</v>
      </c>
      <c r="L8283">
        <f t="shared" ref="L8283" si="28330">L8282 + 0.5*$F$28</f>
        <v>6.8488290297196969E-2</v>
      </c>
      <c r="N8283">
        <f t="shared" ref="N8283:N8285" si="28331">(0.01*(L8283+10))/(EXP((L8283+10)/10))</f>
        <v>3.6787085250375995E-2</v>
      </c>
      <c r="O8283">
        <f t="shared" ref="O8283:O8285" si="28332" xml:space="preserve"> (0.125*EXP(L8283/80))</f>
        <v>0.12510705877375297</v>
      </c>
      <c r="P8283">
        <f t="shared" ref="P8283:P8285" si="28333">(0.1*(L8283+25))/(EXP((L8283+25)/10))</f>
        <v>0.20437018214293573</v>
      </c>
      <c r="Q8283">
        <f t="shared" ref="Q8283:Q8285" si="28334">(0.125*EXP(L8283/18))</f>
        <v>0.12547651910714203</v>
      </c>
      <c r="R8283">
        <f t="shared" ref="R8283:R8285" si="28335">0.07 * EXP(L8283/20)</f>
        <v>7.024011991645436E-2</v>
      </c>
      <c r="S8283">
        <f t="shared" ref="S8283:S8285" si="28336">(1/(EXP((L8283+30)/10)+1))</f>
        <v>4.7117423236931376E-2</v>
      </c>
      <c r="T8283">
        <f>(P8283*(1-T8282) - Q8283*T8282)*$F$21*2</f>
        <v>4.0739616794915915E-3</v>
      </c>
      <c r="U8283">
        <f>(N8283*(1-U8282) - O8283*U8282)*$F$21*2</f>
        <v>7.3455250196099997E-4</v>
      </c>
      <c r="V8283">
        <f>(R8283*(1-V8282) - S8283*V8282)*$F$21*2</f>
        <v>1.4031561003371527E-3</v>
      </c>
      <c r="W8283">
        <f>$F$21*(W8282+E8282*(G8282-($E$9*U8282^4*(W8282-$E$3) + $E$11*T8282^3*V8282*(W8282-$E$5) + $E$13*(W8282-$E$7))) /$E$15)*2</f>
        <v>7.4725481488126782E-3</v>
      </c>
    </row>
    <row r="8284" spans="5:23" x14ac:dyDescent="0.25">
      <c r="I8284">
        <f>I8282 + 0.5*$F$28</f>
        <v>7.0336386249296116E-3</v>
      </c>
      <c r="J8284">
        <f t="shared" ref="J8284:L8284" si="28337">J8282 + 0.5*$F$28</f>
        <v>5.366979348445911E-3</v>
      </c>
      <c r="K8284">
        <f t="shared" si="28337"/>
        <v>5.7011647744940833E-3</v>
      </c>
      <c r="L8284">
        <f t="shared" si="28337"/>
        <v>6.8488290297196969E-2</v>
      </c>
      <c r="N8284">
        <f t="shared" si="28331"/>
        <v>3.6787085250375995E-2</v>
      </c>
      <c r="O8284">
        <f t="shared" si="28332"/>
        <v>0.12510705877375297</v>
      </c>
      <c r="P8284">
        <f t="shared" si="28333"/>
        <v>0.20437018214293573</v>
      </c>
      <c r="Q8284">
        <f t="shared" si="28334"/>
        <v>0.12547651910714203</v>
      </c>
      <c r="R8284">
        <f t="shared" si="28335"/>
        <v>7.024011991645436E-2</v>
      </c>
      <c r="S8284">
        <f t="shared" si="28336"/>
        <v>4.7117423236931376E-2</v>
      </c>
      <c r="T8284">
        <f>(P8284*(1-T8283) - Q8284*T8283)*$F$21*2</f>
        <v>4.0605279864387236E-3</v>
      </c>
      <c r="U8284">
        <f>(N8284*(1-U8283) - O8284*U8283)*$F$21*2</f>
        <v>7.3336331003660479E-4</v>
      </c>
      <c r="V8284">
        <f>(R8284*(1-V8283) - S8284*V8283)*$F$21*2</f>
        <v>1.4015089792771621E-3</v>
      </c>
      <c r="W8284">
        <f>$F$21*(W8283+E8283*(G8283-($E$9*U8283^4*(W8283-$E$3) + $E$11*T8283^3*V8283*(W8283-$E$5) + $E$13*(W8283-$E$7))) /$E$15)*2</f>
        <v>1.4945096297625356E-4</v>
      </c>
    </row>
    <row r="8285" spans="5:23" x14ac:dyDescent="0.25">
      <c r="I8285">
        <f>I8282 + $F$28</f>
        <v>1.2033638624929613E-2</v>
      </c>
      <c r="J8285">
        <f t="shared" ref="J8285:L8285" si="28338">J8282 + $F$28</f>
        <v>1.0366979348445911E-2</v>
      </c>
      <c r="K8285">
        <f t="shared" si="28338"/>
        <v>1.0701164774494083E-2</v>
      </c>
      <c r="L8285">
        <f t="shared" si="28338"/>
        <v>7.3488290297196959E-2</v>
      </c>
      <c r="N8285">
        <f t="shared" si="28331"/>
        <v>3.6786955598744328E-2</v>
      </c>
      <c r="O8285">
        <f t="shared" si="28332"/>
        <v>0.12511487820928116</v>
      </c>
      <c r="P8285">
        <f t="shared" si="28333"/>
        <v>0.20430876458442762</v>
      </c>
      <c r="Q8285">
        <f t="shared" si="28334"/>
        <v>0.12551137853714625</v>
      </c>
      <c r="R8285">
        <f t="shared" si="28335"/>
        <v>7.0257682141620148E-2</v>
      </c>
      <c r="S8285">
        <f t="shared" si="28336"/>
        <v>4.7094979633725165E-2</v>
      </c>
      <c r="T8285">
        <f t="shared" ref="T8285" si="28339">(P8285*(1-T8284) - Q8285*T8284)*$F$21</f>
        <v>2.0296952066279125E-3</v>
      </c>
      <c r="U8285">
        <f t="shared" ref="U8285" si="28340">(N8285*(1-U8284) - O8285*U8284)*$F$21</f>
        <v>3.6668222734001884E-4</v>
      </c>
      <c r="V8285">
        <f t="shared" ref="V8285" si="28341">(R8285*(1-V8284) - S8285*V8284)*$F$21</f>
        <v>7.009321133239993E-4</v>
      </c>
      <c r="W8285">
        <f t="shared" ref="W8285" si="28342">$F$21*(W8284+E8284*(G8284-($E$9*U8284^4*(W8284-$E$3) + $E$11*T8284^3*V8284*(W8284-$E$5) + $E$13*(W8284-$E$7))) /$E$15)</f>
        <v>1.4945096297625356E-6</v>
      </c>
    </row>
    <row r="8286" spans="5:23" x14ac:dyDescent="0.25">
      <c r="T8286">
        <f>SUM(T8282:T8285)/6</f>
        <v>2.0336320904085735E-3</v>
      </c>
      <c r="U8286">
        <f t="shared" ref="U8286" si="28343">SUM(U8282:U8285)/6</f>
        <v>3.669793346362765E-4</v>
      </c>
      <c r="V8286">
        <f t="shared" ref="V8286" si="28344">SUM(V8282:V8285)/6</f>
        <v>7.0116665161165041E-4</v>
      </c>
      <c r="W8286">
        <f>SUM(W8282:W8285)/6</f>
        <v>6.3541816843675422E-2</v>
      </c>
    </row>
    <row r="8288" spans="5:23" x14ac:dyDescent="0.25">
      <c r="E8288">
        <f>E8281+0.01</f>
        <v>11.809999999999793</v>
      </c>
      <c r="F8288">
        <v>0.01</v>
      </c>
      <c r="G8288">
        <v>0</v>
      </c>
      <c r="I8288">
        <f>T8286</f>
        <v>2.0336320904085735E-3</v>
      </c>
      <c r="J8288">
        <f t="shared" ref="J8288" si="28345">U8286</f>
        <v>3.669793346362765E-4</v>
      </c>
      <c r="K8288">
        <f t="shared" ref="K8288" si="28346">V8286</f>
        <v>7.0116665161165041E-4</v>
      </c>
      <c r="L8288">
        <f t="shared" ref="L8288" si="28347">W8286</f>
        <v>6.3541816843675422E-2</v>
      </c>
      <c r="T8288">
        <f>T8286</f>
        <v>2.0336320904085735E-3</v>
      </c>
      <c r="U8288">
        <f t="shared" ref="U8288:W8288" si="28348">U8286</f>
        <v>3.669793346362765E-4</v>
      </c>
      <c r="V8288">
        <f t="shared" si="28348"/>
        <v>7.0116665161165041E-4</v>
      </c>
      <c r="W8288">
        <f t="shared" si="28348"/>
        <v>6.3541816843675422E-2</v>
      </c>
    </row>
    <row r="8289" spans="5:23" x14ac:dyDescent="0.25">
      <c r="I8289">
        <f>T8286</f>
        <v>2.0336320904085735E-3</v>
      </c>
      <c r="J8289">
        <f t="shared" ref="J8289" si="28349">U8286</f>
        <v>3.669793346362765E-4</v>
      </c>
      <c r="K8289">
        <f t="shared" ref="K8289" si="28350">V8286</f>
        <v>7.0116665161165041E-4</v>
      </c>
      <c r="L8289">
        <f t="shared" ref="L8289" si="28351">W8286</f>
        <v>6.3541816843675422E-2</v>
      </c>
      <c r="N8289">
        <f>(0.01*(L8289+10))/(EXP((L8289+10)/10))</f>
        <v>3.6787204587576741E-2</v>
      </c>
      <c r="O8289">
        <f xml:space="preserve"> (0.125*EXP(L8289/80))</f>
        <v>0.12509932352858069</v>
      </c>
      <c r="P8289">
        <f>(0.1*(L8289+25))/(EXP((L8289+25)/10))</f>
        <v>0.20443095237239009</v>
      </c>
      <c r="Q8289">
        <f>(0.125*EXP(L8289/18))</f>
        <v>0.12544204238504186</v>
      </c>
      <c r="R8289">
        <f>0.07 * EXP(L8289/20)</f>
        <v>7.0222750020109248E-2</v>
      </c>
      <c r="S8289">
        <f>(1/(EXP((L8289+30)/10)+1))</f>
        <v>4.7139636578355314E-2</v>
      </c>
      <c r="T8289">
        <f>(P8289*(1-T8288) - Q8289*T8288)*$F$21</f>
        <v>2.037601120644922E-3</v>
      </c>
      <c r="U8289">
        <f>(N8289*(1-U8288) - O8289*U8288)*$F$21</f>
        <v>3.6727795577202099E-4</v>
      </c>
      <c r="V8289">
        <f>(R8289*(1-V8288) - S8289*V8288)*$F$21</f>
        <v>7.014045942847284E-4</v>
      </c>
      <c r="W8289">
        <f>$F$21*(W8288+E8288*(G8288-($E$9*U8288^4*(W8288-$E$3) + $E$11*T8288^3*V8288*(W8288-$E$5) + $E$13*(W8288-$E$7))) /$E$15)</f>
        <v>0.37394214162026035</v>
      </c>
    </row>
    <row r="8290" spans="5:23" x14ac:dyDescent="0.25">
      <c r="I8290">
        <f>I8289 + 0.5*$F$28</f>
        <v>7.0336320904085736E-3</v>
      </c>
      <c r="J8290">
        <f t="shared" ref="J8290" si="28352">J8289 + 0.5*$F$28</f>
        <v>5.3669793346362762E-3</v>
      </c>
      <c r="K8290">
        <f t="shared" ref="K8290" si="28353">K8289 + 0.5*$F$28</f>
        <v>5.7011666516116506E-3</v>
      </c>
      <c r="L8290">
        <f t="shared" ref="L8290" si="28354">L8289 + 0.5*$F$28</f>
        <v>6.8541816843675427E-2</v>
      </c>
      <c r="N8290">
        <f t="shared" ref="N8290:N8292" si="28355">(0.01*(L8290+10))/(EXP((L8290+10)/10))</f>
        <v>3.6787083910436544E-2</v>
      </c>
      <c r="O8290">
        <f t="shared" ref="O8290:O8292" si="28356" xml:space="preserve"> (0.125*EXP(L8290/80))</f>
        <v>0.12510714248064095</v>
      </c>
      <c r="P8290">
        <f t="shared" ref="P8290:P8292" si="28357">(0.1*(L8290+25))/(EXP((L8290+25)/10))</f>
        <v>0.20436952459426477</v>
      </c>
      <c r="Q8290">
        <f t="shared" ref="Q8290:Q8292" si="28358">(0.125*EXP(L8290/18))</f>
        <v>0.1254768922368486</v>
      </c>
      <c r="R8290">
        <f t="shared" ref="R8290:R8292" si="28359">0.07 * EXP(L8290/20)</f>
        <v>7.024030790225809E-2</v>
      </c>
      <c r="S8290">
        <f t="shared" ref="S8290:S8292" si="28360">(1/(EXP((L8290+30)/10)+1))</f>
        <v>4.7117182917388818E-2</v>
      </c>
      <c r="T8290">
        <f>(P8290*(1-T8289) - Q8290*T8289)*$F$21*2</f>
        <v>4.0739485833137801E-3</v>
      </c>
      <c r="U8290">
        <f>(N8290*(1-U8289) - O8290*U8289)*$F$21*2</f>
        <v>7.3455247459832665E-4</v>
      </c>
      <c r="V8290">
        <f>(R8290*(1-V8289) - S8290*V8289)*$F$21*2</f>
        <v>1.4031598563804695E-3</v>
      </c>
      <c r="W8290">
        <f>$F$21*(W8289+E8289*(G8289-($E$9*U8289^4*(W8289-$E$3) + $E$11*T8289^3*V8289*(W8289-$E$5) + $E$13*(W8289-$E$7))) /$E$15)*2</f>
        <v>7.4788428324052067E-3</v>
      </c>
    </row>
    <row r="8291" spans="5:23" x14ac:dyDescent="0.25">
      <c r="I8291">
        <f>I8289 + 0.5*$F$28</f>
        <v>7.0336320904085736E-3</v>
      </c>
      <c r="J8291">
        <f t="shared" ref="J8291:L8291" si="28361">J8289 + 0.5*$F$28</f>
        <v>5.3669793346362762E-3</v>
      </c>
      <c r="K8291">
        <f t="shared" si="28361"/>
        <v>5.7011666516116506E-3</v>
      </c>
      <c r="L8291">
        <f t="shared" si="28361"/>
        <v>6.8541816843675427E-2</v>
      </c>
      <c r="N8291">
        <f t="shared" si="28355"/>
        <v>3.6787083910436544E-2</v>
      </c>
      <c r="O8291">
        <f t="shared" si="28356"/>
        <v>0.12510714248064095</v>
      </c>
      <c r="P8291">
        <f t="shared" si="28357"/>
        <v>0.20436952459426477</v>
      </c>
      <c r="Q8291">
        <f t="shared" si="28358"/>
        <v>0.1254768922368486</v>
      </c>
      <c r="R8291">
        <f t="shared" si="28359"/>
        <v>7.024030790225809E-2</v>
      </c>
      <c r="S8291">
        <f t="shared" si="28360"/>
        <v>4.7117182917388818E-2</v>
      </c>
      <c r="T8291">
        <f>(P8291*(1-T8290) - Q8291*T8290)*$F$21*2</f>
        <v>4.0605149450340912E-3</v>
      </c>
      <c r="U8291">
        <f>(N8291*(1-U8290) - O8291*U8290)*$F$21*2</f>
        <v>7.3336328211635589E-4</v>
      </c>
      <c r="V8291">
        <f>(R8291*(1-V8290) - S8291*V8290)*$F$21*2</f>
        <v>1.4015127316458883E-3</v>
      </c>
      <c r="W8291">
        <f>$F$21*(W8290+E8290*(G8290-($E$9*U8290^4*(W8290-$E$3) + $E$11*T8290^3*V8290*(W8290-$E$5) + $E$13*(W8290-$E$7))) /$E$15)*2</f>
        <v>1.4957685664810413E-4</v>
      </c>
    </row>
    <row r="8292" spans="5:23" x14ac:dyDescent="0.25">
      <c r="I8292">
        <f>I8289 + $F$28</f>
        <v>1.2033632090408574E-2</v>
      </c>
      <c r="J8292">
        <f t="shared" ref="J8292:L8292" si="28362">J8289 + $F$28</f>
        <v>1.0366979334636277E-2</v>
      </c>
      <c r="K8292">
        <f t="shared" si="28362"/>
        <v>1.070116665161165E-2</v>
      </c>
      <c r="L8292">
        <f t="shared" si="28362"/>
        <v>7.3541816843675417E-2</v>
      </c>
      <c r="N8292">
        <f t="shared" si="28355"/>
        <v>3.6786954161739244E-2</v>
      </c>
      <c r="O8292">
        <f t="shared" si="28356"/>
        <v>0.12511496192140095</v>
      </c>
      <c r="P8292">
        <f t="shared" si="28357"/>
        <v>0.20430810714637165</v>
      </c>
      <c r="Q8292">
        <f t="shared" si="28358"/>
        <v>0.12551175177051435</v>
      </c>
      <c r="R8292">
        <f t="shared" si="28359"/>
        <v>7.025787017442621E-2</v>
      </c>
      <c r="S8292">
        <f t="shared" si="28360"/>
        <v>4.7094739422997224E-2</v>
      </c>
      <c r="T8292">
        <f t="shared" ref="T8292" si="28363">(P8292*(1-T8291) - Q8292*T8291)*$F$21</f>
        <v>2.0296886868007061E-3</v>
      </c>
      <c r="U8292">
        <f t="shared" ref="U8292" si="28364">(N8292*(1-U8291) - O8292*U8291)*$F$21</f>
        <v>3.6668221241179585E-4</v>
      </c>
      <c r="V8292">
        <f t="shared" ref="V8292" si="28365">(R8292*(1-V8291) - S8292*V8291)*$F$21</f>
        <v>7.0093398997983557E-4</v>
      </c>
      <c r="W8292">
        <f t="shared" ref="W8292" si="28366">$F$21*(W8291+E8291*(G8291-($E$9*U8291^4*(W8291-$E$3) + $E$11*T8291^3*V8291*(W8291-$E$5) + $E$13*(W8291-$E$7))) /$E$15)</f>
        <v>1.4957685664810413E-6</v>
      </c>
    </row>
    <row r="8293" spans="5:23" x14ac:dyDescent="0.25">
      <c r="T8293">
        <f>SUM(T8289:T8292)/6</f>
        <v>2.0336255559655833E-3</v>
      </c>
      <c r="U8293">
        <f t="shared" ref="U8293" si="28367">SUM(U8289:U8292)/6</f>
        <v>3.6697932081641653E-4</v>
      </c>
      <c r="V8293">
        <f t="shared" ref="V8293" si="28368">SUM(V8289:V8292)/6</f>
        <v>7.0116852871515364E-4</v>
      </c>
      <c r="W8293">
        <f>SUM(W8289:W8292)/6</f>
        <v>6.3595342846313366E-2</v>
      </c>
    </row>
    <row r="8295" spans="5:23" x14ac:dyDescent="0.25">
      <c r="E8295">
        <f>E8288+0.01</f>
        <v>11.819999999999792</v>
      </c>
      <c r="F8295">
        <v>0.01</v>
      </c>
      <c r="G8295">
        <v>0</v>
      </c>
      <c r="I8295">
        <f>T8293</f>
        <v>2.0336255559655833E-3</v>
      </c>
      <c r="J8295">
        <f t="shared" ref="J8295" si="28369">U8293</f>
        <v>3.6697932081641653E-4</v>
      </c>
      <c r="K8295">
        <f t="shared" ref="K8295" si="28370">V8293</f>
        <v>7.0116852871515364E-4</v>
      </c>
      <c r="L8295">
        <f t="shared" ref="L8295" si="28371">W8293</f>
        <v>6.3595342846313366E-2</v>
      </c>
      <c r="T8295">
        <f>T8293</f>
        <v>2.0336255559655833E-3</v>
      </c>
      <c r="U8295">
        <f t="shared" ref="U8295:W8295" si="28372">U8293</f>
        <v>3.6697932081641653E-4</v>
      </c>
      <c r="V8295">
        <f t="shared" si="28372"/>
        <v>7.0116852871515364E-4</v>
      </c>
      <c r="W8295">
        <f t="shared" si="28372"/>
        <v>6.3595342846313366E-2</v>
      </c>
    </row>
    <row r="8296" spans="5:23" x14ac:dyDescent="0.25">
      <c r="I8296">
        <f>T8293</f>
        <v>2.0336255559655833E-3</v>
      </c>
      <c r="J8296">
        <f t="shared" ref="J8296" si="28373">U8293</f>
        <v>3.6697932081641653E-4</v>
      </c>
      <c r="K8296">
        <f t="shared" ref="K8296" si="28374">V8293</f>
        <v>7.0116852871515364E-4</v>
      </c>
      <c r="L8296">
        <f t="shared" ref="L8296" si="28375">W8293</f>
        <v>6.3595342846313366E-2</v>
      </c>
      <c r="N8296">
        <f>(0.01*(L8296+10))/(EXP((L8296+10)/10))</f>
        <v>3.6787203343772334E-2</v>
      </c>
      <c r="O8296">
        <f xml:space="preserve"> (0.125*EXP(L8296/80))</f>
        <v>0.12509940722944271</v>
      </c>
      <c r="P8296">
        <f>(0.1*(L8296+25))/(EXP((L8296+25)/10))</f>
        <v>0.20443029472102325</v>
      </c>
      <c r="Q8296">
        <f>(0.125*EXP(L8296/18))</f>
        <v>0.1254424154084349</v>
      </c>
      <c r="R8296">
        <f>0.07 * EXP(L8296/20)</f>
        <v>7.0222937957515871E-2</v>
      </c>
      <c r="S8296">
        <f>(1/(EXP((L8296+30)/10)+1))</f>
        <v>4.7139396153562628E-2</v>
      </c>
      <c r="T8296">
        <f>(P8296*(1-T8295) - Q8296*T8295)*$F$21</f>
        <v>2.0375945714748841E-3</v>
      </c>
      <c r="U8296">
        <f>(N8296*(1-U8295) - O8296*U8295)*$F$21</f>
        <v>3.6727794305374908E-4</v>
      </c>
      <c r="V8296">
        <f>(R8296*(1-V8295) - S8296*V8295)*$F$21</f>
        <v>7.0140647182380628E-4</v>
      </c>
      <c r="W8296">
        <f>$F$21*(W8295+E8295*(G8295-($E$9*U8295^4*(W8295-$E$3) + $E$11*T8295^3*V8295*(W8295-$E$5) + $E$13*(W8295-$E$7))) /$E$15)</f>
        <v>0.37425687260214008</v>
      </c>
    </row>
    <row r="8297" spans="5:23" x14ac:dyDescent="0.25">
      <c r="I8297">
        <f>I8296 + 0.5*$F$28</f>
        <v>7.0336255559655834E-3</v>
      </c>
      <c r="J8297">
        <f t="shared" ref="J8297" si="28376">J8296 + 0.5*$F$28</f>
        <v>5.3669793208164169E-3</v>
      </c>
      <c r="K8297">
        <f t="shared" ref="K8297" si="28377">K8296 + 0.5*$F$28</f>
        <v>5.7011685287151536E-3</v>
      </c>
      <c r="L8297">
        <f t="shared" ref="L8297" si="28378">L8296 + 0.5*$F$28</f>
        <v>6.859534284631337E-2</v>
      </c>
      <c r="N8297">
        <f t="shared" ref="N8297:N8299" si="28379">(0.01*(L8297+10))/(EXP((L8297+10)/10))</f>
        <v>3.6787082569471101E-2</v>
      </c>
      <c r="O8297">
        <f t="shared" ref="O8297:O8299" si="28380" xml:space="preserve"> (0.125*EXP(L8297/80))</f>
        <v>0.12510722618673442</v>
      </c>
      <c r="P8297">
        <f t="shared" ref="P8297:P8299" si="28381">(0.1*(L8297+25))/(EXP((L8297+25)/10))</f>
        <v>0.20436886705345852</v>
      </c>
      <c r="Q8297">
        <f t="shared" ref="Q8297:Q8299" si="28382">(0.125*EXP(L8297/18))</f>
        <v>0.12547726536387363</v>
      </c>
      <c r="R8297">
        <f t="shared" ref="R8297:R8299" si="28383">0.07 * EXP(L8297/20)</f>
        <v>7.0240495886654958E-2</v>
      </c>
      <c r="S8297">
        <f t="shared" ref="S8297:S8299" si="28384">(1/(EXP((L8297+30)/10)+1))</f>
        <v>4.7116942601453063E-2</v>
      </c>
      <c r="T8297">
        <f>(P8297*(1-T8296) - Q8297*T8296)*$F$21*2</f>
        <v>4.0739354872924597E-3</v>
      </c>
      <c r="U8297">
        <f>(N8297*(1-U8296) - O8297*U8296)*$F$21*2</f>
        <v>7.3455244721518033E-4</v>
      </c>
      <c r="V8297">
        <f>(R8297*(1-V8296) - S8297*V8296)*$F$21*2</f>
        <v>1.4031636123956546E-3</v>
      </c>
      <c r="W8297">
        <f>$F$21*(W8296+E8296*(G8296-($E$9*U8296^4*(W8296-$E$3) + $E$11*T8296^3*V8296*(W8296-$E$5) + $E$13*(W8296-$E$7))) /$E$15)*2</f>
        <v>7.4851374520428018E-3</v>
      </c>
    </row>
    <row r="8298" spans="5:23" x14ac:dyDescent="0.25">
      <c r="I8298">
        <f>I8296 + 0.5*$F$28</f>
        <v>7.0336255559655834E-3</v>
      </c>
      <c r="J8298">
        <f t="shared" ref="J8298:L8298" si="28385">J8296 + 0.5*$F$28</f>
        <v>5.3669793208164169E-3</v>
      </c>
      <c r="K8298">
        <f t="shared" si="28385"/>
        <v>5.7011685287151536E-3</v>
      </c>
      <c r="L8298">
        <f t="shared" si="28385"/>
        <v>6.859534284631337E-2</v>
      </c>
      <c r="N8298">
        <f t="shared" si="28379"/>
        <v>3.6787082569471101E-2</v>
      </c>
      <c r="O8298">
        <f t="shared" si="28380"/>
        <v>0.12510722618673442</v>
      </c>
      <c r="P8298">
        <f t="shared" si="28381"/>
        <v>0.20436886705345852</v>
      </c>
      <c r="Q8298">
        <f t="shared" si="28382"/>
        <v>0.12547726536387363</v>
      </c>
      <c r="R8298">
        <f t="shared" si="28383"/>
        <v>7.0240495886654958E-2</v>
      </c>
      <c r="S8298">
        <f t="shared" si="28384"/>
        <v>4.7116942601453063E-2</v>
      </c>
      <c r="T8298">
        <f>(P8298*(1-T8297) - Q8298*T8297)*$F$21*2</f>
        <v>4.0605019037851476E-3</v>
      </c>
      <c r="U8298">
        <f>(N8298*(1-U8297) - O8298*U8297)*$F$21*2</f>
        <v>7.333632541756804E-4</v>
      </c>
      <c r="V8298">
        <f>(R8298*(1-V8297) - S8298*V8297)*$F$21*2</f>
        <v>1.4015164839864898E-3</v>
      </c>
      <c r="W8298">
        <f>$F$21*(W8297+E8297*(G8297-($E$9*U8297^4*(W8297-$E$3) + $E$11*T8297^3*V8297*(W8297-$E$5) + $E$13*(W8297-$E$7))) /$E$15)*2</f>
        <v>1.4970274904085604E-4</v>
      </c>
    </row>
    <row r="8299" spans="5:23" x14ac:dyDescent="0.25">
      <c r="I8299">
        <f>I8296 + $F$28</f>
        <v>1.2033625555965584E-2</v>
      </c>
      <c r="J8299">
        <f t="shared" ref="J8299:L8299" si="28386">J8296 + $F$28</f>
        <v>1.0366979320816417E-2</v>
      </c>
      <c r="K8299">
        <f t="shared" si="28386"/>
        <v>1.0701168528715154E-2</v>
      </c>
      <c r="L8299">
        <f t="shared" si="28386"/>
        <v>7.3595342846313361E-2</v>
      </c>
      <c r="N8299">
        <f t="shared" si="28379"/>
        <v>3.6786952723710208E-2</v>
      </c>
      <c r="O8299">
        <f t="shared" si="28380"/>
        <v>0.12511504563272624</v>
      </c>
      <c r="P8299">
        <f t="shared" si="28381"/>
        <v>0.20430744971617978</v>
      </c>
      <c r="Q8299">
        <f t="shared" si="28382"/>
        <v>0.12551212500120018</v>
      </c>
      <c r="R8299">
        <f t="shared" si="28383"/>
        <v>7.0258058205825036E-2</v>
      </c>
      <c r="S8299">
        <f t="shared" si="28384"/>
        <v>4.7094499215874518E-2</v>
      </c>
      <c r="T8299">
        <f t="shared" ref="T8299" si="28387">(P8299*(1-T8298) - Q8299*T8298)*$F$21</f>
        <v>2.0296821670513425E-3</v>
      </c>
      <c r="U8299">
        <f t="shared" ref="U8299" si="28388">(N8299*(1-U8298) - O8299*U8298)*$F$21</f>
        <v>3.6668219747337984E-4</v>
      </c>
      <c r="V8299">
        <f t="shared" ref="V8299" si="28389">(R8299*(1-V8298) - S8299*V8298)*$F$21</f>
        <v>7.009358666216055E-4</v>
      </c>
      <c r="W8299">
        <f t="shared" ref="W8299" si="28390">$F$21*(W8298+E8298*(G8298-($E$9*U8298^4*(W8298-$E$3) + $E$11*T8298^3*V8298*(W8298-$E$5) + $E$13*(W8298-$E$7))) /$E$15)</f>
        <v>1.4970274904085604E-6</v>
      </c>
    </row>
    <row r="8300" spans="5:23" x14ac:dyDescent="0.25">
      <c r="T8300">
        <f>SUM(T8296:T8299)/6</f>
        <v>2.0336190216006388E-3</v>
      </c>
      <c r="U8300">
        <f t="shared" ref="U8300" si="28391">SUM(U8296:U8299)/6</f>
        <v>3.6697930698633162E-4</v>
      </c>
      <c r="V8300">
        <f t="shared" ref="V8300" si="28392">SUM(V8296:V8299)/6</f>
        <v>7.0117040580459271E-4</v>
      </c>
      <c r="W8300">
        <f>SUM(W8296:W8299)/6</f>
        <v>6.3648868305119025E-2</v>
      </c>
    </row>
    <row r="8302" spans="5:23" x14ac:dyDescent="0.25">
      <c r="E8302">
        <f>E8295+0.01</f>
        <v>11.829999999999792</v>
      </c>
      <c r="F8302">
        <v>0.01</v>
      </c>
      <c r="G8302">
        <v>0</v>
      </c>
      <c r="I8302">
        <f>T8300</f>
        <v>2.0336190216006388E-3</v>
      </c>
      <c r="J8302">
        <f t="shared" ref="J8302" si="28393">U8300</f>
        <v>3.6697930698633162E-4</v>
      </c>
      <c r="K8302">
        <f t="shared" ref="K8302" si="28394">V8300</f>
        <v>7.0117040580459271E-4</v>
      </c>
      <c r="L8302">
        <f t="shared" ref="L8302" si="28395">W8300</f>
        <v>6.3648868305119025E-2</v>
      </c>
      <c r="T8302">
        <f>T8300</f>
        <v>2.0336190216006388E-3</v>
      </c>
      <c r="U8302">
        <f t="shared" ref="U8302:W8302" si="28396">U8300</f>
        <v>3.6697930698633162E-4</v>
      </c>
      <c r="V8302">
        <f t="shared" si="28396"/>
        <v>7.0117040580459271E-4</v>
      </c>
      <c r="W8302">
        <f t="shared" si="28396"/>
        <v>6.3648868305119025E-2</v>
      </c>
    </row>
    <row r="8303" spans="5:23" x14ac:dyDescent="0.25">
      <c r="I8303">
        <f>T8300</f>
        <v>2.0336190216006388E-3</v>
      </c>
      <c r="J8303">
        <f t="shared" ref="J8303" si="28397">U8300</f>
        <v>3.6697930698633162E-4</v>
      </c>
      <c r="K8303">
        <f t="shared" ref="K8303" si="28398">V8300</f>
        <v>7.0117040580459271E-4</v>
      </c>
      <c r="L8303">
        <f t="shared" ref="L8303" si="28399">W8300</f>
        <v>6.3648868305119025E-2</v>
      </c>
      <c r="N8303">
        <f>(0.01*(L8303+10))/(EXP((L8303+10)/10))</f>
        <v>3.6787202098939938E-2</v>
      </c>
      <c r="O8303">
        <f xml:space="preserve"> (0.125*EXP(L8303/80))</f>
        <v>0.12509949092951031</v>
      </c>
      <c r="P8303">
        <f>(0.1*(L8303+25))/(EXP((L8303+25)/10))</f>
        <v>0.2044296370775216</v>
      </c>
      <c r="Q8303">
        <f>(0.125*EXP(L8303/18))</f>
        <v>0.12544278842914722</v>
      </c>
      <c r="R8303">
        <f>0.07 * EXP(L8303/20)</f>
        <v>7.0223125893516009E-2</v>
      </c>
      <c r="S8303">
        <f>(1/(EXP((L8303+30)/10)+1))</f>
        <v>4.7139155732378257E-2</v>
      </c>
      <c r="T8303">
        <f>(P8303*(1-T8302) - Q8303*T8302)*$F$21</f>
        <v>2.037588022383097E-3</v>
      </c>
      <c r="U8303">
        <f>(N8303*(1-U8302) - O8303*U8302)*$F$21</f>
        <v>3.6727793032522051E-4</v>
      </c>
      <c r="V8303">
        <f>(R8303*(1-V8302) - S8303*V8302)*$F$21</f>
        <v>7.0140834934882227E-4</v>
      </c>
      <c r="W8303">
        <f>$F$21*(W8302+E8302*(G8302-($E$9*U8302^4*(W8302-$E$3) + $E$11*T8302^3*V8302*(W8302-$E$5) + $E$13*(W8302-$E$7))) /$E$15)</f>
        <v>0.37457160038632176</v>
      </c>
    </row>
    <row r="8304" spans="5:23" x14ac:dyDescent="0.25">
      <c r="I8304">
        <f>I8303 + 0.5*$F$28</f>
        <v>7.0336190216006393E-3</v>
      </c>
      <c r="J8304">
        <f t="shared" ref="J8304" si="28400">J8303 + 0.5*$F$28</f>
        <v>5.3669793069863313E-3</v>
      </c>
      <c r="K8304">
        <f t="shared" ref="K8304" si="28401">K8303 + 0.5*$F$28</f>
        <v>5.7011704058045932E-3</v>
      </c>
      <c r="L8304">
        <f t="shared" ref="L8304" si="28402">L8303 + 0.5*$F$28</f>
        <v>6.8648868305119029E-2</v>
      </c>
      <c r="N8304">
        <f t="shared" ref="N8304:N8306" si="28403">(0.01*(L8304+10))/(EXP((L8304+10)/10))</f>
        <v>3.6787081227479694E-2</v>
      </c>
      <c r="O8304">
        <f t="shared" ref="O8304:O8306" si="28404" xml:space="preserve"> (0.125*EXP(L8304/80))</f>
        <v>0.12510730989203345</v>
      </c>
      <c r="P8304">
        <f t="shared" ref="P8304:P8306" si="28405">(0.1*(L8304+25))/(EXP((L8304+25)/10))</f>
        <v>0.2043682095205169</v>
      </c>
      <c r="Q8304">
        <f t="shared" ref="Q8304:Q8306" si="28406">(0.125*EXP(L8304/18))</f>
        <v>0.12547763848821719</v>
      </c>
      <c r="R8304">
        <f t="shared" ref="R8304:R8306" si="28407">0.07 * EXP(L8304/20)</f>
        <v>7.0240683869644938E-2</v>
      </c>
      <c r="S8304">
        <f t="shared" ref="S8304:S8306" si="28408">(1/(EXP((L8304+30)/10)+1))</f>
        <v>4.7116702289124054E-2</v>
      </c>
      <c r="T8304">
        <f>(P8304*(1-T8303) - Q8304*T8303)*$F$21*2</f>
        <v>4.0739223914276305E-3</v>
      </c>
      <c r="U8304">
        <f>(N8304*(1-U8303) - O8304*U8303)*$F$21*2</f>
        <v>7.3455241981156124E-4</v>
      </c>
      <c r="V8304">
        <f>(R8304*(1-V8303) - S8304*V8303)*$F$21*2</f>
        <v>1.4031673683827083E-3</v>
      </c>
      <c r="W8304">
        <f>$F$21*(W8303+E8303*(G8303-($E$9*U8303^4*(W8303-$E$3) + $E$11*T8303^3*V8303*(W8303-$E$5) + $E$13*(W8303-$E$7))) /$E$15)*2</f>
        <v>7.4914320077264351E-3</v>
      </c>
    </row>
    <row r="8305" spans="5:23" x14ac:dyDescent="0.25">
      <c r="I8305">
        <f>I8303 + 0.5*$F$28</f>
        <v>7.0336190216006393E-3</v>
      </c>
      <c r="J8305">
        <f t="shared" ref="J8305:L8305" si="28409">J8303 + 0.5*$F$28</f>
        <v>5.3669793069863313E-3</v>
      </c>
      <c r="K8305">
        <f t="shared" si="28409"/>
        <v>5.7011704058045932E-3</v>
      </c>
      <c r="L8305">
        <f t="shared" si="28409"/>
        <v>6.8648868305119029E-2</v>
      </c>
      <c r="N8305">
        <f t="shared" si="28403"/>
        <v>3.6787081227479694E-2</v>
      </c>
      <c r="O8305">
        <f t="shared" si="28404"/>
        <v>0.12510730989203345</v>
      </c>
      <c r="P8305">
        <f t="shared" si="28405"/>
        <v>0.2043682095205169</v>
      </c>
      <c r="Q8305">
        <f t="shared" si="28406"/>
        <v>0.12547763848821719</v>
      </c>
      <c r="R8305">
        <f t="shared" si="28407"/>
        <v>7.0240683869644938E-2</v>
      </c>
      <c r="S8305">
        <f t="shared" si="28408"/>
        <v>4.7116702289124054E-2</v>
      </c>
      <c r="T8305">
        <f>(P8305*(1-T8304) - Q8305*T8304)*$F$21*2</f>
        <v>4.0604888626918937E-3</v>
      </c>
      <c r="U8305">
        <f>(N8305*(1-U8304) - O8305*U8304)*$F$21*2</f>
        <v>7.3336322621457887E-4</v>
      </c>
      <c r="V8305">
        <f>(R8305*(1-V8304) - S8305*V8304)*$F$21*2</f>
        <v>1.4015202362989655E-3</v>
      </c>
      <c r="W8305">
        <f>$F$21*(W8304+E8304*(G8304-($E$9*U8304^4*(W8304-$E$3) + $E$11*T8304^3*V8304*(W8304-$E$5) + $E$13*(W8304-$E$7))) /$E$15)*2</f>
        <v>1.4982864015452871E-4</v>
      </c>
    </row>
    <row r="8306" spans="5:23" x14ac:dyDescent="0.25">
      <c r="I8306">
        <f>I8303 + $F$28</f>
        <v>1.2033619021600639E-2</v>
      </c>
      <c r="J8306">
        <f t="shared" ref="J8306:L8306" si="28410">J8303 + $F$28</f>
        <v>1.0366979306986332E-2</v>
      </c>
      <c r="K8306">
        <f t="shared" si="28410"/>
        <v>1.0701170405804592E-2</v>
      </c>
      <c r="L8306">
        <f t="shared" si="28410"/>
        <v>7.364886830511902E-2</v>
      </c>
      <c r="N8306">
        <f t="shared" si="28403"/>
        <v>3.678695128465722E-2</v>
      </c>
      <c r="O8306">
        <f t="shared" si="28404"/>
        <v>0.125115129343257</v>
      </c>
      <c r="P8306">
        <f t="shared" si="28405"/>
        <v>0.2043067922938519</v>
      </c>
      <c r="Q8306">
        <f t="shared" si="28406"/>
        <v>0.12551249822920379</v>
      </c>
      <c r="R8306">
        <f t="shared" si="28407"/>
        <v>7.0258246235816668E-2</v>
      </c>
      <c r="S8306">
        <f t="shared" si="28408"/>
        <v>4.7094259012356955E-2</v>
      </c>
      <c r="T8306">
        <f t="shared" ref="T8306" si="28411">(P8306*(1-T8305) - Q8306*T8305)*$F$21</f>
        <v>2.0296756473798206E-3</v>
      </c>
      <c r="U8306">
        <f t="shared" ref="U8306" si="28412">(N8306*(1-U8305) - O8306*U8305)*$F$21</f>
        <v>3.6668218252477086E-4</v>
      </c>
      <c r="V8306">
        <f t="shared" ref="V8306" si="28413">(R8306*(1-V8305) - S8306*V8305)*$F$21</f>
        <v>7.0093774324930965E-4</v>
      </c>
      <c r="W8306">
        <f t="shared" ref="W8306" si="28414">$F$21*(W8305+E8305*(G8305-($E$9*U8305^4*(W8305-$E$3) + $E$11*T8305^3*V8305*(W8305-$E$5) + $E$13*(W8305-$E$7))) /$E$15)</f>
        <v>1.4982864015452872E-6</v>
      </c>
    </row>
    <row r="8307" spans="5:23" x14ac:dyDescent="0.25">
      <c r="T8307">
        <f>SUM(T8303:T8306)/6</f>
        <v>2.0336124873137403E-3</v>
      </c>
      <c r="U8307">
        <f t="shared" ref="U8307" si="28415">SUM(U8303:U8306)/6</f>
        <v>3.6697929314602191E-4</v>
      </c>
      <c r="V8307">
        <f t="shared" ref="V8307" si="28416">SUM(V8303:V8306)/6</f>
        <v>7.0117228287996762E-4</v>
      </c>
      <c r="W8307">
        <f>SUM(W8303:W8306)/6</f>
        <v>6.3702393220100711E-2</v>
      </c>
    </row>
    <row r="8309" spans="5:23" x14ac:dyDescent="0.25">
      <c r="E8309">
        <f>E8302+0.01</f>
        <v>11.839999999999792</v>
      </c>
      <c r="F8309">
        <v>0.01</v>
      </c>
      <c r="G8309">
        <v>0</v>
      </c>
      <c r="I8309">
        <f>T8307</f>
        <v>2.0336124873137403E-3</v>
      </c>
      <c r="J8309">
        <f t="shared" ref="J8309" si="28417">U8307</f>
        <v>3.6697929314602191E-4</v>
      </c>
      <c r="K8309">
        <f t="shared" ref="K8309" si="28418">V8307</f>
        <v>7.0117228287996762E-4</v>
      </c>
      <c r="L8309">
        <f t="shared" ref="L8309" si="28419">W8307</f>
        <v>6.3702393220100711E-2</v>
      </c>
      <c r="T8309">
        <f>T8307</f>
        <v>2.0336124873137403E-3</v>
      </c>
      <c r="U8309">
        <f t="shared" ref="U8309:W8309" si="28420">U8307</f>
        <v>3.6697929314602191E-4</v>
      </c>
      <c r="V8309">
        <f t="shared" si="28420"/>
        <v>7.0117228287996762E-4</v>
      </c>
      <c r="W8309">
        <f t="shared" si="28420"/>
        <v>6.3702393220100711E-2</v>
      </c>
    </row>
    <row r="8310" spans="5:23" x14ac:dyDescent="0.25">
      <c r="I8310">
        <f>T8307</f>
        <v>2.0336124873137403E-3</v>
      </c>
      <c r="J8310">
        <f t="shared" ref="J8310" si="28421">U8307</f>
        <v>3.6697929314602191E-4</v>
      </c>
      <c r="K8310">
        <f t="shared" ref="K8310" si="28422">V8307</f>
        <v>7.0117228287996762E-4</v>
      </c>
      <c r="L8310">
        <f t="shared" ref="L8310" si="28423">W8307</f>
        <v>6.3702393220100711E-2</v>
      </c>
      <c r="N8310">
        <f>(0.01*(L8310+10))/(EXP((L8310+10)/10))</f>
        <v>3.6787200853079592E-2</v>
      </c>
      <c r="O8310">
        <f xml:space="preserve"> (0.125*EXP(L8310/80))</f>
        <v>0.12509957462878352</v>
      </c>
      <c r="P8310">
        <f>(0.1*(L8310+25))/(EXP((L8310+25)/10))</f>
        <v>0.20442897944188479</v>
      </c>
      <c r="Q8310">
        <f>(0.125*EXP(L8310/18))</f>
        <v>0.12544316144717879</v>
      </c>
      <c r="R8310">
        <f>0.07 * EXP(L8310/20)</f>
        <v>7.0223313828109632E-2</v>
      </c>
      <c r="S8310">
        <f>(1/(EXP((L8310+30)/10)+1))</f>
        <v>4.7138915314802098E-2</v>
      </c>
      <c r="T8310">
        <f>(P8310*(1-T8309) - Q8310*T8309)*$F$21</f>
        <v>2.0375814733695589E-3</v>
      </c>
      <c r="U8310">
        <f>(N8310*(1-U8309) - O8310*U8309)*$F$21</f>
        <v>3.6727791758643571E-4</v>
      </c>
      <c r="V8310">
        <f>(R8310*(1-V8309) - S8310*V8309)*$F$21</f>
        <v>7.0141022685977616E-4</v>
      </c>
      <c r="W8310">
        <f>$F$21*(W8309+E8309*(G8309-($E$9*U8309^4*(W8309-$E$3) + $E$11*T8309^3*V8309*(W8309-$E$5) + $E$13*(W8309-$E$7))) /$E$15)</f>
        <v>0.37488632497285423</v>
      </c>
    </row>
    <row r="8311" spans="5:23" x14ac:dyDescent="0.25">
      <c r="I8311">
        <f>I8310 + 0.5*$F$28</f>
        <v>7.0336124873137404E-3</v>
      </c>
      <c r="J8311">
        <f t="shared" ref="J8311" si="28424">J8310 + 0.5*$F$28</f>
        <v>5.3669792931460222E-3</v>
      </c>
      <c r="K8311">
        <f t="shared" ref="K8311" si="28425">K8310 + 0.5*$F$28</f>
        <v>5.7011722828799677E-3</v>
      </c>
      <c r="L8311">
        <f t="shared" ref="L8311" si="28426">L8310 + 0.5*$F$28</f>
        <v>6.8702393220100716E-2</v>
      </c>
      <c r="N8311">
        <f t="shared" ref="N8311:N8313" si="28427">(0.01*(L8311+10))/(EXP((L8311+10)/10))</f>
        <v>3.6787079884462358E-2</v>
      </c>
      <c r="O8311">
        <f t="shared" ref="O8311:O8313" si="28428" xml:space="preserve"> (0.125*EXP(L8311/80))</f>
        <v>0.12510739359653802</v>
      </c>
      <c r="P8311">
        <f t="shared" ref="P8311:P8313" si="28429">(0.1*(L8311+25))/(EXP((L8311+25)/10))</f>
        <v>0.20436755199543971</v>
      </c>
      <c r="Q8311">
        <f t="shared" ref="Q8311:Q8313" si="28430">(0.125*EXP(L8311/18))</f>
        <v>0.12547801160987931</v>
      </c>
      <c r="R8311">
        <f t="shared" ref="R8311:R8313" si="28431">0.07 * EXP(L8311/20)</f>
        <v>7.0240871851228112E-2</v>
      </c>
      <c r="S8311">
        <f t="shared" ref="S8311:S8313" si="28432">(1/(EXP((L8311+30)/10)+1))</f>
        <v>4.7116461980401696E-2</v>
      </c>
      <c r="T8311">
        <f>(P8311*(1-T8310) - Q8311*T8310)*$F$21*2</f>
        <v>4.0739092957192873E-3</v>
      </c>
      <c r="U8311">
        <f>(N8311*(1-U8310) - O8311*U8310)*$F$21*2</f>
        <v>7.3455239238747014E-4</v>
      </c>
      <c r="V8311">
        <f>(R8311*(1-V8310) - S8311*V8310)*$F$21*2</f>
        <v>1.4031711243416322E-3</v>
      </c>
      <c r="W8311">
        <f>$F$21*(W8310+E8310*(G8310-($E$9*U8310^4*(W8310-$E$3) + $E$11*T8310^3*V8310*(W8310-$E$5) + $E$13*(W8310-$E$7))) /$E$15)*2</f>
        <v>7.4977264994570848E-3</v>
      </c>
    </row>
    <row r="8312" spans="5:23" x14ac:dyDescent="0.25">
      <c r="I8312">
        <f>I8310 + 0.5*$F$28</f>
        <v>7.0336124873137404E-3</v>
      </c>
      <c r="J8312">
        <f t="shared" ref="J8312:L8312" si="28433">J8310 + 0.5*$F$28</f>
        <v>5.3669792931460222E-3</v>
      </c>
      <c r="K8312">
        <f t="shared" si="28433"/>
        <v>5.7011722828799677E-3</v>
      </c>
      <c r="L8312">
        <f t="shared" si="28433"/>
        <v>6.8702393220100716E-2</v>
      </c>
      <c r="N8312">
        <f t="shared" si="28427"/>
        <v>3.6787079884462358E-2</v>
      </c>
      <c r="O8312">
        <f t="shared" si="28428"/>
        <v>0.12510739359653802</v>
      </c>
      <c r="P8312">
        <f t="shared" si="28429"/>
        <v>0.20436755199543971</v>
      </c>
      <c r="Q8312">
        <f t="shared" si="28430"/>
        <v>0.12547801160987931</v>
      </c>
      <c r="R8312">
        <f t="shared" si="28431"/>
        <v>7.0240871851228112E-2</v>
      </c>
      <c r="S8312">
        <f t="shared" si="28432"/>
        <v>4.7116461980401696E-2</v>
      </c>
      <c r="T8312">
        <f>(P8312*(1-T8311) - Q8312*T8311)*$F$21*2</f>
        <v>4.0604758217543243E-3</v>
      </c>
      <c r="U8312">
        <f>(N8312*(1-U8311) - O8312*U8311)*$F$21*2</f>
        <v>7.333631982330514E-4</v>
      </c>
      <c r="V8312">
        <f>(R8312*(1-V8311) - S8312*V8311)*$F$21*2</f>
        <v>1.401523988583317E-3</v>
      </c>
      <c r="W8312">
        <f>$F$21*(W8311+E8311*(G8311-($E$9*U8311^4*(W8311-$E$3) + $E$11*T8311^3*V8311*(W8311-$E$5) + $E$13*(W8311-$E$7))) /$E$15)*2</f>
        <v>1.4995452998914171E-4</v>
      </c>
    </row>
    <row r="8313" spans="5:23" x14ac:dyDescent="0.25">
      <c r="I8313">
        <f>I8310 + $F$28</f>
        <v>1.2033612487313741E-2</v>
      </c>
      <c r="J8313">
        <f t="shared" ref="J8313:L8313" si="28434">J8310 + $F$28</f>
        <v>1.0366979293146021E-2</v>
      </c>
      <c r="K8313">
        <f t="shared" si="28434"/>
        <v>1.0701172282879968E-2</v>
      </c>
      <c r="L8313">
        <f t="shared" si="28434"/>
        <v>7.3702393220100706E-2</v>
      </c>
      <c r="N8313">
        <f t="shared" si="28427"/>
        <v>3.6786949844580349E-2</v>
      </c>
      <c r="O8313">
        <f t="shared" si="28428"/>
        <v>0.12511521305299328</v>
      </c>
      <c r="P8313">
        <f t="shared" si="28429"/>
        <v>0.20430613487938798</v>
      </c>
      <c r="Q8313">
        <f t="shared" si="28430"/>
        <v>0.12551287145452519</v>
      </c>
      <c r="R8313">
        <f t="shared" si="28431"/>
        <v>7.0258434264401093E-2</v>
      </c>
      <c r="S8313">
        <f t="shared" si="28432"/>
        <v>4.7094018812444481E-2</v>
      </c>
      <c r="T8313">
        <f t="shared" ref="T8313" si="28435">(P8313*(1-T8312) - Q8313*T8312)*$F$21</f>
        <v>2.029669127786141E-3</v>
      </c>
      <c r="U8313">
        <f t="shared" ref="U8313" si="28436">(N8313*(1-U8312) - O8313*U8312)*$F$21</f>
        <v>3.6668216756596936E-4</v>
      </c>
      <c r="V8313">
        <f t="shared" ref="V8313" si="28437">(R8313*(1-V8312) - S8313*V8312)*$F$21</f>
        <v>7.0093961986294811E-4</v>
      </c>
      <c r="W8313">
        <f t="shared" ref="W8313" si="28438">$F$21*(W8312+E8312*(G8312-($E$9*U8312^4*(W8312-$E$3) + $E$11*T8312^3*V8312*(W8312-$E$5) + $E$13*(W8312-$E$7))) /$E$15)</f>
        <v>1.4995452998914172E-6</v>
      </c>
    </row>
    <row r="8314" spans="5:23" x14ac:dyDescent="0.25">
      <c r="T8314">
        <f>SUM(T8310:T8313)/6</f>
        <v>2.0336059531048853E-3</v>
      </c>
      <c r="U8314">
        <f t="shared" ref="U8314" si="28439">SUM(U8310:U8313)/6</f>
        <v>3.6697927929548775E-4</v>
      </c>
      <c r="V8314">
        <f t="shared" ref="V8314" si="28440">SUM(V8310:V8313)/6</f>
        <v>7.0117415994127902E-4</v>
      </c>
      <c r="W8314">
        <f>SUM(W8310:W8313)/6</f>
        <v>6.3755917591266711E-2</v>
      </c>
    </row>
    <row r="8316" spans="5:23" x14ac:dyDescent="0.25">
      <c r="E8316">
        <f>E8309+0.01</f>
        <v>11.849999999999792</v>
      </c>
      <c r="F8316">
        <v>0.01</v>
      </c>
      <c r="G8316">
        <v>0</v>
      </c>
      <c r="I8316">
        <f>T8314</f>
        <v>2.0336059531048853E-3</v>
      </c>
      <c r="J8316">
        <f t="shared" ref="J8316" si="28441">U8314</f>
        <v>3.6697927929548775E-4</v>
      </c>
      <c r="K8316">
        <f t="shared" ref="K8316" si="28442">V8314</f>
        <v>7.0117415994127902E-4</v>
      </c>
      <c r="L8316">
        <f t="shared" ref="L8316" si="28443">W8314</f>
        <v>6.3755917591266711E-2</v>
      </c>
      <c r="T8316">
        <f>T8314</f>
        <v>2.0336059531048853E-3</v>
      </c>
      <c r="U8316">
        <f t="shared" ref="U8316:W8316" si="28444">U8314</f>
        <v>3.6697927929548775E-4</v>
      </c>
      <c r="V8316">
        <f t="shared" si="28444"/>
        <v>7.0117415994127902E-4</v>
      </c>
      <c r="W8316">
        <f t="shared" si="28444"/>
        <v>6.3755917591266711E-2</v>
      </c>
    </row>
    <row r="8317" spans="5:23" x14ac:dyDescent="0.25">
      <c r="I8317">
        <f>T8314</f>
        <v>2.0336059531048853E-3</v>
      </c>
      <c r="J8317">
        <f t="shared" ref="J8317" si="28445">U8314</f>
        <v>3.6697927929548775E-4</v>
      </c>
      <c r="K8317">
        <f t="shared" ref="K8317" si="28446">V8314</f>
        <v>7.0117415994127902E-4</v>
      </c>
      <c r="L8317">
        <f t="shared" ref="L8317" si="28447">W8314</f>
        <v>6.3755917591266711E-2</v>
      </c>
      <c r="N8317">
        <f>(0.01*(L8317+10))/(EXP((L8317+10)/10))</f>
        <v>3.678719960619134E-2</v>
      </c>
      <c r="O8317">
        <f xml:space="preserve"> (0.125*EXP(L8317/80))</f>
        <v>0.12509965832726233</v>
      </c>
      <c r="P8317">
        <f>(0.1*(L8317+25))/(EXP((L8317+25)/10))</f>
        <v>0.20442832181411297</v>
      </c>
      <c r="Q8317">
        <f>(0.125*EXP(L8317/18))</f>
        <v>0.1254435344625297</v>
      </c>
      <c r="R8317">
        <f>0.07 * EXP(L8317/20)</f>
        <v>7.0223501761296811E-2</v>
      </c>
      <c r="S8317">
        <f>(1/(EXP((L8317+30)/10)+1))</f>
        <v>4.71386749008341E-2</v>
      </c>
      <c r="T8317">
        <f>(P8317*(1-T8316) - Q8317*T8316)*$F$21</f>
        <v>2.0375749244342703E-3</v>
      </c>
      <c r="U8317">
        <f>(N8317*(1-U8316) - O8317*U8316)*$F$21</f>
        <v>3.6727790483739506E-4</v>
      </c>
      <c r="V8317">
        <f>(R8317*(1-V8316) - S8317*V8316)*$F$21</f>
        <v>7.014121043566686E-4</v>
      </c>
      <c r="W8317">
        <f>$F$21*(W8316+E8316*(G8316-($E$9*U8316^4*(W8316-$E$3) + $E$11*T8316^3*V8316*(W8316-$E$5) + $E$13*(W8316-$E$7))) /$E$15)</f>
        <v>0.37520104636178614</v>
      </c>
    </row>
    <row r="8318" spans="5:23" x14ac:dyDescent="0.25">
      <c r="I8318">
        <f>I8317 + 0.5*$F$28</f>
        <v>7.033605953104885E-3</v>
      </c>
      <c r="J8318">
        <f t="shared" ref="J8318" si="28448">J8317 + 0.5*$F$28</f>
        <v>5.3669792792954878E-3</v>
      </c>
      <c r="K8318">
        <f t="shared" ref="K8318" si="28449">K8317 + 0.5*$F$28</f>
        <v>5.7011741599412788E-3</v>
      </c>
      <c r="L8318">
        <f t="shared" ref="L8318" si="28450">L8317 + 0.5*$F$28</f>
        <v>6.8755917591266716E-2</v>
      </c>
      <c r="N8318">
        <f t="shared" ref="N8318:N8320" si="28451">(0.01*(L8318+10))/(EXP((L8318+10)/10))</f>
        <v>3.6787078540419162E-2</v>
      </c>
      <c r="O8318">
        <f t="shared" ref="O8318:O8320" si="28452" xml:space="preserve"> (0.125*EXP(L8318/80))</f>
        <v>0.12510747730024815</v>
      </c>
      <c r="P8318">
        <f t="shared" ref="P8318:P8320" si="28453">(0.1*(L8318+25))/(EXP((L8318+25)/10))</f>
        <v>0.20436689447822667</v>
      </c>
      <c r="Q8318">
        <f t="shared" ref="Q8318:Q8320" si="28454">(0.125*EXP(L8318/18))</f>
        <v>0.12547838472885997</v>
      </c>
      <c r="R8318">
        <f t="shared" ref="R8318:R8320" si="28455">0.07 * EXP(L8318/20)</f>
        <v>7.0241059831404454E-2</v>
      </c>
      <c r="S8318">
        <f t="shared" ref="S8318:S8320" si="28456">(1/(EXP((L8318+30)/10)+1))</f>
        <v>4.7116221675285876E-2</v>
      </c>
      <c r="T8318">
        <f>(P8318*(1-T8317) - Q8318*T8317)*$F$21*2</f>
        <v>4.0738962001674265E-3</v>
      </c>
      <c r="U8318">
        <f>(N8318*(1-U8317) - O8318*U8317)*$F$21*2</f>
        <v>7.3455236494290844E-4</v>
      </c>
      <c r="V8318">
        <f>(R8318*(1-V8317) - S8318*V8317)*$F$21*2</f>
        <v>1.4031748802724254E-3</v>
      </c>
      <c r="W8318">
        <f>$F$21*(W8317+E8317*(G8317-($E$9*U8317^4*(W8317-$E$3) + $E$11*T8317^3*V8317*(W8317-$E$5) + $E$13*(W8317-$E$7))) /$E$15)*2</f>
        <v>7.5040209272357232E-3</v>
      </c>
    </row>
    <row r="8319" spans="5:23" x14ac:dyDescent="0.25">
      <c r="I8319">
        <f>I8317 + 0.5*$F$28</f>
        <v>7.033605953104885E-3</v>
      </c>
      <c r="J8319">
        <f t="shared" ref="J8319:L8319" si="28457">J8317 + 0.5*$F$28</f>
        <v>5.3669792792954878E-3</v>
      </c>
      <c r="K8319">
        <f t="shared" si="28457"/>
        <v>5.7011741599412788E-3</v>
      </c>
      <c r="L8319">
        <f t="shared" si="28457"/>
        <v>6.8755917591266716E-2</v>
      </c>
      <c r="N8319">
        <f t="shared" si="28451"/>
        <v>3.6787078540419162E-2</v>
      </c>
      <c r="O8319">
        <f t="shared" si="28452"/>
        <v>0.12510747730024815</v>
      </c>
      <c r="P8319">
        <f t="shared" si="28453"/>
        <v>0.20436689447822667</v>
      </c>
      <c r="Q8319">
        <f t="shared" si="28454"/>
        <v>0.12547838472885997</v>
      </c>
      <c r="R8319">
        <f t="shared" si="28455"/>
        <v>7.0241059831404454E-2</v>
      </c>
      <c r="S8319">
        <f t="shared" si="28456"/>
        <v>4.7116221675285876E-2</v>
      </c>
      <c r="T8319">
        <f>(P8319*(1-T8318) - Q8319*T8318)*$F$21*2</f>
        <v>4.0604627809724351E-3</v>
      </c>
      <c r="U8319">
        <f>(N8319*(1-U8318) - O8319*U8318)*$F$21*2</f>
        <v>7.3336317023110038E-4</v>
      </c>
      <c r="V8319">
        <f>(R8319*(1-V8318) - S8319*V8318)*$F$21*2</f>
        <v>1.4015277408395441E-3</v>
      </c>
      <c r="W8319">
        <f>$F$21*(W8318+E8318*(G8318-($E$9*U8318^4*(W8318-$E$3) + $E$11*T8318^3*V8318*(W8318-$E$5) + $E$13*(W8318-$E$7))) /$E$15)*2</f>
        <v>1.5008041854471446E-4</v>
      </c>
    </row>
    <row r="8320" spans="5:23" x14ac:dyDescent="0.25">
      <c r="I8320">
        <f>I8317 + $F$28</f>
        <v>1.2033605953104886E-2</v>
      </c>
      <c r="J8320">
        <f t="shared" ref="J8320:L8320" si="28458">J8317 + $F$28</f>
        <v>1.0366979279295488E-2</v>
      </c>
      <c r="K8320">
        <f t="shared" si="28458"/>
        <v>1.070117415994128E-2</v>
      </c>
      <c r="L8320">
        <f t="shared" si="28458"/>
        <v>7.3755917591266706E-2</v>
      </c>
      <c r="N8320">
        <f t="shared" si="28451"/>
        <v>3.6786948403479638E-2</v>
      </c>
      <c r="O8320">
        <f t="shared" si="28452"/>
        <v>0.12511529676193506</v>
      </c>
      <c r="P8320">
        <f t="shared" si="28453"/>
        <v>0.20430547747278777</v>
      </c>
      <c r="Q8320">
        <f t="shared" si="28454"/>
        <v>0.12551324467716443</v>
      </c>
      <c r="R8320">
        <f t="shared" si="28455"/>
        <v>7.0258622291578351E-2</v>
      </c>
      <c r="S8320">
        <f t="shared" si="28456"/>
        <v>4.7093778616136991E-2</v>
      </c>
      <c r="T8320">
        <f t="shared" ref="T8320" si="28459">(P8320*(1-T8319) - Q8320*T8319)*$F$21</f>
        <v>2.0296626082703002E-3</v>
      </c>
      <c r="U8320">
        <f t="shared" ref="U8320" si="28460">(N8320*(1-U8319) - O8320*U8319)*$F$21</f>
        <v>3.6668215259697603E-4</v>
      </c>
      <c r="V8320">
        <f t="shared" ref="V8320" si="28461">(R8320*(1-V8319) - S8320*V8319)*$F$21</f>
        <v>7.0094149646252057E-4</v>
      </c>
      <c r="W8320">
        <f t="shared" ref="W8320" si="28462">$F$21*(W8319+E8319*(G8319-($E$9*U8319^4*(W8319-$E$3) + $E$11*T8319^3*V8319*(W8319-$E$5) + $E$13*(W8319-$E$7))) /$E$15)</f>
        <v>1.5008041854471446E-6</v>
      </c>
    </row>
    <row r="8321" spans="5:23" x14ac:dyDescent="0.25">
      <c r="T8321">
        <f>SUM(T8317:T8320)/6</f>
        <v>2.0335994189740721E-3</v>
      </c>
      <c r="U8321">
        <f t="shared" ref="U8321" si="28463">SUM(U8317:U8320)/6</f>
        <v>3.6697926543472994E-4</v>
      </c>
      <c r="V8321">
        <f t="shared" ref="V8321" si="28464">SUM(V8317:V8320)/6</f>
        <v>7.0117603698852636E-4</v>
      </c>
      <c r="W8321">
        <f>SUM(W8317:W8320)/6</f>
        <v>6.3809441418625337E-2</v>
      </c>
    </row>
    <row r="8323" spans="5:23" x14ac:dyDescent="0.25">
      <c r="E8323">
        <f>E8316+0.01</f>
        <v>11.859999999999792</v>
      </c>
      <c r="F8323">
        <v>0.01</v>
      </c>
      <c r="G8323">
        <v>0</v>
      </c>
      <c r="I8323">
        <f>T8321</f>
        <v>2.0335994189740721E-3</v>
      </c>
      <c r="J8323">
        <f t="shared" ref="J8323" si="28465">U8321</f>
        <v>3.6697926543472994E-4</v>
      </c>
      <c r="K8323">
        <f t="shared" ref="K8323" si="28466">V8321</f>
        <v>7.0117603698852636E-4</v>
      </c>
      <c r="L8323">
        <f t="shared" ref="L8323" si="28467">W8321</f>
        <v>6.3809441418625337E-2</v>
      </c>
      <c r="T8323">
        <f>T8321</f>
        <v>2.0335994189740721E-3</v>
      </c>
      <c r="U8323">
        <f t="shared" ref="U8323:W8323" si="28468">U8321</f>
        <v>3.6697926543472994E-4</v>
      </c>
      <c r="V8323">
        <f t="shared" si="28468"/>
        <v>7.0117603698852636E-4</v>
      </c>
      <c r="W8323">
        <f t="shared" si="28468"/>
        <v>6.3809441418625337E-2</v>
      </c>
    </row>
    <row r="8324" spans="5:23" x14ac:dyDescent="0.25">
      <c r="I8324">
        <f>T8321</f>
        <v>2.0335994189740721E-3</v>
      </c>
      <c r="J8324">
        <f t="shared" ref="J8324" si="28469">U8321</f>
        <v>3.6697926543472994E-4</v>
      </c>
      <c r="K8324">
        <f t="shared" ref="K8324" si="28470">V8321</f>
        <v>7.0117603698852636E-4</v>
      </c>
      <c r="L8324">
        <f t="shared" ref="L8324" si="28471">W8321</f>
        <v>6.3809441418625337E-2</v>
      </c>
      <c r="N8324">
        <f>(0.01*(L8324+10))/(EXP((L8324+10)/10))</f>
        <v>3.6787198358275229E-2</v>
      </c>
      <c r="O8324">
        <f xml:space="preserve"> (0.125*EXP(L8324/80))</f>
        <v>0.12509974202494678</v>
      </c>
      <c r="P8324">
        <f>(0.1*(L8324+25))/(EXP((L8324+25)/10))</f>
        <v>0.20442766419420577</v>
      </c>
      <c r="Q8324">
        <f>(0.125*EXP(L8324/18))</f>
        <v>0.12544390747519993</v>
      </c>
      <c r="R8324">
        <f>0.07 * EXP(L8324/20)</f>
        <v>7.0223689693077518E-2</v>
      </c>
      <c r="S8324">
        <f>(1/(EXP((L8324+30)/10)+1))</f>
        <v>4.7138434490474147E-2</v>
      </c>
      <c r="T8324">
        <f>(P8324*(1-T8323) - Q8324*T8323)*$F$21</f>
        <v>2.0375683755772282E-3</v>
      </c>
      <c r="U8324">
        <f>(N8324*(1-U8323) - O8324*U8323)*$F$21</f>
        <v>3.6727789207809922E-4</v>
      </c>
      <c r="V8324">
        <f>(R8324*(1-V8323) - S8324*V8323)*$F$21</f>
        <v>7.0141398183949947E-4</v>
      </c>
      <c r="W8324">
        <f>$F$21*(W8323+E8323*(G8323-($E$9*U8323^4*(W8323-$E$3) + $E$11*T8323^3*V8323*(W8323-$E$5) + $E$13*(W8323-$E$7))) /$E$15)</f>
        <v>0.37551576455316643</v>
      </c>
    </row>
    <row r="8325" spans="5:23" x14ac:dyDescent="0.25">
      <c r="I8325">
        <f>I8324 + 0.5*$F$28</f>
        <v>7.0335994189740722E-3</v>
      </c>
      <c r="J8325">
        <f t="shared" ref="J8325" si="28472">J8324 + 0.5*$F$28</f>
        <v>5.3669792654347298E-3</v>
      </c>
      <c r="K8325">
        <f t="shared" ref="K8325" si="28473">K8324 + 0.5*$F$28</f>
        <v>5.7011760369885265E-3</v>
      </c>
      <c r="L8325">
        <f t="shared" ref="L8325" si="28474">L8324 + 0.5*$F$28</f>
        <v>6.8809441418625342E-2</v>
      </c>
      <c r="N8325">
        <f t="shared" ref="N8325:N8327" si="28475">(0.01*(L8325+10))/(EXP((L8325+10)/10))</f>
        <v>3.6787077195350119E-2</v>
      </c>
      <c r="O8325">
        <f t="shared" ref="O8325:O8327" si="28476" xml:space="preserve"> (0.125*EXP(L8325/80))</f>
        <v>0.12510756100316386</v>
      </c>
      <c r="P8325">
        <f t="shared" ref="P8325:P8327" si="28477">(0.1*(L8325+25))/(EXP((L8325+25)/10))</f>
        <v>0.20436623696887793</v>
      </c>
      <c r="Q8325">
        <f t="shared" ref="Q8325:Q8327" si="28478">(0.125*EXP(L8325/18))</f>
        <v>0.12547875784515924</v>
      </c>
      <c r="R8325">
        <f t="shared" ref="R8325:R8327" si="28479">0.07 * EXP(L8325/20)</f>
        <v>7.0241247810173976E-2</v>
      </c>
      <c r="S8325">
        <f t="shared" ref="S8325:S8327" si="28480">(1/(EXP((L8325+30)/10)+1))</f>
        <v>4.7115981373776566E-2</v>
      </c>
      <c r="T8325">
        <f>(P8325*(1-T8324) - Q8325*T8324)*$F$21*2</f>
        <v>4.073883104772049E-3</v>
      </c>
      <c r="U8325">
        <f>(N8325*(1-U8324) - O8325*U8324)*$F$21*2</f>
        <v>7.3455233747787634E-4</v>
      </c>
      <c r="V8325">
        <f>(R8325*(1-V8324) - S8325*V8324)*$F$21*2</f>
        <v>1.403178636175088E-3</v>
      </c>
      <c r="W8325">
        <f>$F$21*(W8324+E8324*(G8324-($E$9*U8324^4*(W8324-$E$3) + $E$11*T8324^3*V8324*(W8324-$E$5) + $E$13*(W8324-$E$7))) /$E$15)*2</f>
        <v>7.5103152910633289E-3</v>
      </c>
    </row>
    <row r="8326" spans="5:23" x14ac:dyDescent="0.25">
      <c r="I8326">
        <f>I8324 + 0.5*$F$28</f>
        <v>7.0335994189740722E-3</v>
      </c>
      <c r="J8326">
        <f t="shared" ref="J8326:L8326" si="28481">J8324 + 0.5*$F$28</f>
        <v>5.3669792654347298E-3</v>
      </c>
      <c r="K8326">
        <f t="shared" si="28481"/>
        <v>5.7011760369885265E-3</v>
      </c>
      <c r="L8326">
        <f t="shared" si="28481"/>
        <v>6.8809441418625342E-2</v>
      </c>
      <c r="N8326">
        <f t="shared" si="28475"/>
        <v>3.6787077195350119E-2</v>
      </c>
      <c r="O8326">
        <f t="shared" si="28476"/>
        <v>0.12510756100316386</v>
      </c>
      <c r="P8326">
        <f t="shared" si="28477"/>
        <v>0.20436623696887793</v>
      </c>
      <c r="Q8326">
        <f t="shared" si="28478"/>
        <v>0.12547875784515924</v>
      </c>
      <c r="R8326">
        <f t="shared" si="28479"/>
        <v>7.0241247810173976E-2</v>
      </c>
      <c r="S8326">
        <f t="shared" si="28480"/>
        <v>4.7115981373776566E-2</v>
      </c>
      <c r="T8326">
        <f>(P8326*(1-T8325) - Q8326*T8325)*$F$21*2</f>
        <v>4.0604497403462277E-3</v>
      </c>
      <c r="U8326">
        <f>(N8326*(1-U8325) - O8326*U8325)*$F$21*2</f>
        <v>7.3336314220872527E-4</v>
      </c>
      <c r="V8326">
        <f>(R8326*(1-V8325) - S8326*V8325)*$F$21*2</f>
        <v>1.401531493067647E-3</v>
      </c>
      <c r="W8326">
        <f>$F$21*(W8325+E8325*(G8325-($E$9*U8325^4*(W8325-$E$3) + $E$11*T8325^3*V8325*(W8325-$E$5) + $E$13*(W8325-$E$7))) /$E$15)*2</f>
        <v>1.5020630582126659E-4</v>
      </c>
    </row>
    <row r="8327" spans="5:23" x14ac:dyDescent="0.25">
      <c r="I8327">
        <f>I8324 + $F$28</f>
        <v>1.2033599418974073E-2</v>
      </c>
      <c r="J8327">
        <f t="shared" ref="J8327:L8327" si="28482">J8324 + $F$28</f>
        <v>1.036697926543473E-2</v>
      </c>
      <c r="K8327">
        <f t="shared" si="28482"/>
        <v>1.0701176036988527E-2</v>
      </c>
      <c r="L8327">
        <f t="shared" si="28482"/>
        <v>7.3809441418625332E-2</v>
      </c>
      <c r="N8327">
        <f t="shared" si="28475"/>
        <v>3.6786946961355121E-2</v>
      </c>
      <c r="O8327">
        <f t="shared" si="28476"/>
        <v>0.12511538047008233</v>
      </c>
      <c r="P8327">
        <f t="shared" si="28477"/>
        <v>0.20430482007405124</v>
      </c>
      <c r="Q8327">
        <f t="shared" si="28478"/>
        <v>0.12551361789712151</v>
      </c>
      <c r="R8327">
        <f t="shared" si="28479"/>
        <v>7.025881031734843E-2</v>
      </c>
      <c r="S8327">
        <f t="shared" si="28480"/>
        <v>4.7093538423434438E-2</v>
      </c>
      <c r="T8327">
        <f t="shared" ref="T8327" si="28483">(P8327*(1-T8326) - Q8327*T8326)*$F$21</f>
        <v>2.0296560888322978E-3</v>
      </c>
      <c r="U8327">
        <f t="shared" ref="U8327" si="28484">(N8327*(1-U8326) - O8327*U8326)*$F$21</f>
        <v>3.6668213761779098E-4</v>
      </c>
      <c r="V8327">
        <f t="shared" ref="V8327" si="28485">(R8327*(1-V8326) - S8327*V8326)*$F$21</f>
        <v>7.0094337304802779E-4</v>
      </c>
      <c r="W8327">
        <f t="shared" ref="W8327" si="28486">$F$21*(W8326+E8326*(G8326-($E$9*U8326^4*(W8326-$E$3) + $E$11*T8326^3*V8326*(W8326-$E$5) + $E$13*(W8326-$E$7))) /$E$15)</f>
        <v>1.5020630582126659E-6</v>
      </c>
    </row>
    <row r="8328" spans="5:23" x14ac:dyDescent="0.25">
      <c r="T8328">
        <f>SUM(T8324:T8327)/6</f>
        <v>2.0335928849213002E-3</v>
      </c>
      <c r="U8328">
        <f t="shared" ref="U8328" si="28487">SUM(U8324:U8327)/6</f>
        <v>3.6697925156374864E-4</v>
      </c>
      <c r="V8328">
        <f t="shared" ref="V8328" si="28488">SUM(V8324:V8327)/6</f>
        <v>7.0117791402171052E-4</v>
      </c>
      <c r="W8328">
        <f>SUM(W8324:W8327)/6</f>
        <v>6.3862964702184874E-2</v>
      </c>
    </row>
    <row r="8330" spans="5:23" x14ac:dyDescent="0.25">
      <c r="E8330">
        <f>E8323+0.01</f>
        <v>11.869999999999791</v>
      </c>
      <c r="F8330">
        <v>0.01</v>
      </c>
      <c r="G8330">
        <v>0</v>
      </c>
      <c r="I8330">
        <f>T8328</f>
        <v>2.0335928849213002E-3</v>
      </c>
      <c r="J8330">
        <f t="shared" ref="J8330" si="28489">U8328</f>
        <v>3.6697925156374864E-4</v>
      </c>
      <c r="K8330">
        <f t="shared" ref="K8330" si="28490">V8328</f>
        <v>7.0117791402171052E-4</v>
      </c>
      <c r="L8330">
        <f t="shared" ref="L8330" si="28491">W8328</f>
        <v>6.3862964702184874E-2</v>
      </c>
      <c r="T8330">
        <f>T8328</f>
        <v>2.0335928849213002E-3</v>
      </c>
      <c r="U8330">
        <f t="shared" ref="U8330:W8330" si="28492">U8328</f>
        <v>3.6697925156374864E-4</v>
      </c>
      <c r="V8330">
        <f t="shared" si="28492"/>
        <v>7.0117791402171052E-4</v>
      </c>
      <c r="W8330">
        <f t="shared" si="28492"/>
        <v>6.3862964702184874E-2</v>
      </c>
    </row>
    <row r="8331" spans="5:23" x14ac:dyDescent="0.25">
      <c r="I8331">
        <f>T8328</f>
        <v>2.0335928849213002E-3</v>
      </c>
      <c r="J8331">
        <f t="shared" ref="J8331" si="28493">U8328</f>
        <v>3.6697925156374864E-4</v>
      </c>
      <c r="K8331">
        <f t="shared" ref="K8331" si="28494">V8328</f>
        <v>7.0117791402171052E-4</v>
      </c>
      <c r="L8331">
        <f t="shared" ref="L8331" si="28495">W8328</f>
        <v>6.3862964702184874E-2</v>
      </c>
      <c r="N8331">
        <f>(0.01*(L8331+10))/(EXP((L8331+10)/10))</f>
        <v>3.6787197109331295E-2</v>
      </c>
      <c r="O8331">
        <f xml:space="preserve"> (0.125*EXP(L8331/80))</f>
        <v>0.12509982572183684</v>
      </c>
      <c r="P8331">
        <f>(0.1*(L8331+25))/(EXP((L8331+25)/10))</f>
        <v>0.20442700658216315</v>
      </c>
      <c r="Q8331">
        <f>(0.125*EXP(L8331/18))</f>
        <v>0.12544428048518955</v>
      </c>
      <c r="R8331">
        <f>0.07 * EXP(L8331/20)</f>
        <v>7.0223877623451794E-2</v>
      </c>
      <c r="S8331">
        <f>(1/(EXP((L8331+30)/10)+1))</f>
        <v>4.713819408372219E-2</v>
      </c>
      <c r="T8331">
        <f>(P8331*(1-T8330) - Q8331*T8330)*$F$21</f>
        <v>2.0375618267984312E-3</v>
      </c>
      <c r="U8331">
        <f>(N8331*(1-U8330) - O8331*U8330)*$F$21</f>
        <v>3.6727787930854828E-4</v>
      </c>
      <c r="V8331">
        <f>(R8331*(1-V8330) - S8331*V8330)*$F$21</f>
        <v>7.014158593082689E-4</v>
      </c>
      <c r="W8331">
        <f>$F$21*(W8330+E8330*(G8330-($E$9*U8330^4*(W8330-$E$3) + $E$11*T8330^3*V8330*(W8330-$E$5) + $E$13*(W8330-$E$7))) /$E$15)</f>
        <v>0.37583047954704341</v>
      </c>
    </row>
    <row r="8332" spans="5:23" x14ac:dyDescent="0.25">
      <c r="I8332">
        <f>I8331 + 0.5*$F$28</f>
        <v>7.0335928849213003E-3</v>
      </c>
      <c r="J8332">
        <f t="shared" ref="J8332" si="28496">J8331 + 0.5*$F$28</f>
        <v>5.366979251563749E-3</v>
      </c>
      <c r="K8332">
        <f t="shared" ref="K8332" si="28497">K8331 + 0.5*$F$28</f>
        <v>5.7011779140217107E-3</v>
      </c>
      <c r="L8332">
        <f t="shared" ref="L8332" si="28498">L8331 + 0.5*$F$28</f>
        <v>6.8862964702184878E-2</v>
      </c>
      <c r="N8332">
        <f t="shared" ref="N8332:N8334" si="28499">(0.01*(L8332+10))/(EXP((L8332+10)/10))</f>
        <v>3.6787075849255294E-2</v>
      </c>
      <c r="O8332">
        <f t="shared" ref="O8332:O8334" si="28500" xml:space="preserve"> (0.125*EXP(L8332/80))</f>
        <v>0.12510764470528515</v>
      </c>
      <c r="P8332">
        <f t="shared" ref="P8332:P8334" si="28501">(0.1*(L8332+25))/(EXP((L8332+25)/10))</f>
        <v>0.20436557946739323</v>
      </c>
      <c r="Q8332">
        <f t="shared" ref="Q8332:Q8334" si="28502">(0.125*EXP(L8332/18))</f>
        <v>0.12547913095877714</v>
      </c>
      <c r="R8332">
        <f t="shared" ref="R8332:R8334" si="28503">0.07 * EXP(L8332/20)</f>
        <v>7.0241435787536721E-2</v>
      </c>
      <c r="S8332">
        <f t="shared" ref="S8332:S8334" si="28504">(1/(EXP((L8332+30)/10)+1))</f>
        <v>4.7115741075873692E-2</v>
      </c>
      <c r="T8332">
        <f>(P8332*(1-T8331) - Q8332*T8331)*$F$21*2</f>
        <v>4.0738700095331497E-3</v>
      </c>
      <c r="U8332">
        <f>(N8332*(1-U8331) - O8332*U8331)*$F$21*2</f>
        <v>7.3455230999237538E-4</v>
      </c>
      <c r="V8332">
        <f>(R8332*(1-V8331) - S8332*V8331)*$F$21*2</f>
        <v>1.4031823920496215E-3</v>
      </c>
      <c r="W8332">
        <f>$F$21*(W8331+E8331*(G8331-($E$9*U8331^4*(W8331-$E$3) + $E$11*T8331^3*V8331*(W8331-$E$5) + $E$13*(W8331-$E$7))) /$E$15)*2</f>
        <v>7.5166095909408679E-3</v>
      </c>
    </row>
    <row r="8333" spans="5:23" x14ac:dyDescent="0.25">
      <c r="I8333">
        <f>I8331 + 0.5*$F$28</f>
        <v>7.0335928849213003E-3</v>
      </c>
      <c r="J8333">
        <f t="shared" ref="J8333:L8333" si="28505">J8331 + 0.5*$F$28</f>
        <v>5.366979251563749E-3</v>
      </c>
      <c r="K8333">
        <f t="shared" si="28505"/>
        <v>5.7011779140217107E-3</v>
      </c>
      <c r="L8333">
        <f t="shared" si="28505"/>
        <v>6.8862964702184878E-2</v>
      </c>
      <c r="N8333">
        <f t="shared" si="28499"/>
        <v>3.6787075849255294E-2</v>
      </c>
      <c r="O8333">
        <f t="shared" si="28500"/>
        <v>0.12510764470528515</v>
      </c>
      <c r="P8333">
        <f t="shared" si="28501"/>
        <v>0.20436557946739323</v>
      </c>
      <c r="Q8333">
        <f t="shared" si="28502"/>
        <v>0.12547913095877714</v>
      </c>
      <c r="R8333">
        <f t="shared" si="28503"/>
        <v>7.0241435787536721E-2</v>
      </c>
      <c r="S8333">
        <f t="shared" si="28504"/>
        <v>4.7115741075873692E-2</v>
      </c>
      <c r="T8333">
        <f>(P8333*(1-T8332) - Q8333*T8332)*$F$21*2</f>
        <v>4.0604366998756979E-3</v>
      </c>
      <c r="U8333">
        <f>(N8333*(1-U8332) - O8333*U8332)*$F$21*2</f>
        <v>7.333631141659278E-4</v>
      </c>
      <c r="V8333">
        <f>(R8333*(1-V8332) - S8333*V8332)*$F$21*2</f>
        <v>1.4015352452676267E-3</v>
      </c>
      <c r="W8333">
        <f>$F$21*(W8332+E8332*(G8332-($E$9*U8332^4*(W8332-$E$3) + $E$11*T8332^3*V8332*(W8332-$E$5) + $E$13*(W8332-$E$7))) /$E$15)*2</f>
        <v>1.5033219181881735E-4</v>
      </c>
    </row>
    <row r="8334" spans="5:23" x14ac:dyDescent="0.25">
      <c r="I8334">
        <f>I8331 + $F$28</f>
        <v>1.20335928849213E-2</v>
      </c>
      <c r="J8334">
        <f t="shared" ref="J8334:L8334" si="28506">J8331 + $F$28</f>
        <v>1.0366979251563749E-2</v>
      </c>
      <c r="K8334">
        <f t="shared" si="28506"/>
        <v>1.070117791402171E-2</v>
      </c>
      <c r="L8334">
        <f t="shared" si="28506"/>
        <v>7.3862964702184869E-2</v>
      </c>
      <c r="N8334">
        <f t="shared" si="28499"/>
        <v>3.6786945518206833E-2</v>
      </c>
      <c r="O8334">
        <f t="shared" si="28500"/>
        <v>0.12511546417743519</v>
      </c>
      <c r="P8334">
        <f t="shared" si="28501"/>
        <v>0.20430416268317808</v>
      </c>
      <c r="Q8334">
        <f t="shared" si="28502"/>
        <v>0.12551399111439646</v>
      </c>
      <c r="R8334">
        <f t="shared" si="28503"/>
        <v>7.0258998341711384E-2</v>
      </c>
      <c r="S8334">
        <f t="shared" si="28504"/>
        <v>4.7093298234336695E-2</v>
      </c>
      <c r="T8334">
        <f t="shared" ref="T8334" si="28507">(P8334*(1-T8333) - Q8334*T8333)*$F$21</f>
        <v>2.0296495694721319E-3</v>
      </c>
      <c r="U8334">
        <f t="shared" ref="U8334" si="28508">(N8334*(1-U8333) - O8334*U8333)*$F$21</f>
        <v>3.666821226284147E-4</v>
      </c>
      <c r="V8334">
        <f t="shared" ref="V8334" si="28509">(R8334*(1-V8333) - S8334*V8333)*$F$21</f>
        <v>7.0094524961946964E-4</v>
      </c>
      <c r="W8334">
        <f t="shared" ref="W8334" si="28510">$F$21*(W8333+E8333*(G8333-($E$9*U8333^4*(W8333-$E$3) + $E$11*T8333^3*V8333*(W8333-$E$5) + $E$13*(W8333-$E$7))) /$E$15)</f>
        <v>1.5033219181881736E-6</v>
      </c>
    </row>
    <row r="8335" spans="5:23" x14ac:dyDescent="0.25">
      <c r="T8335">
        <f>SUM(T8331:T8334)/6</f>
        <v>2.0335863509465687E-3</v>
      </c>
      <c r="U8335">
        <f t="shared" ref="U8335" si="28511">SUM(U8331:U8334)/6</f>
        <v>3.6697923768254441E-4</v>
      </c>
      <c r="V8335">
        <f t="shared" ref="V8335" si="28512">SUM(V8331:V8334)/6</f>
        <v>7.0117979104083105E-4</v>
      </c>
      <c r="W8335">
        <f>SUM(W8331:W8334)/6</f>
        <v>6.3916487441953537E-2</v>
      </c>
    </row>
    <row r="8337" spans="5:23" x14ac:dyDescent="0.25">
      <c r="E8337">
        <f>E8330+0.01</f>
        <v>11.879999999999791</v>
      </c>
      <c r="F8337">
        <v>0.01</v>
      </c>
      <c r="G8337">
        <v>0</v>
      </c>
      <c r="I8337">
        <f>T8335</f>
        <v>2.0335863509465687E-3</v>
      </c>
      <c r="J8337">
        <f t="shared" ref="J8337" si="28513">U8335</f>
        <v>3.6697923768254441E-4</v>
      </c>
      <c r="K8337">
        <f t="shared" ref="K8337" si="28514">V8335</f>
        <v>7.0117979104083105E-4</v>
      </c>
      <c r="L8337">
        <f t="shared" ref="L8337" si="28515">W8335</f>
        <v>6.3916487441953537E-2</v>
      </c>
      <c r="T8337">
        <f>T8335</f>
        <v>2.0335863509465687E-3</v>
      </c>
      <c r="U8337">
        <f t="shared" ref="U8337:W8337" si="28516">U8335</f>
        <v>3.6697923768254441E-4</v>
      </c>
      <c r="V8337">
        <f t="shared" si="28516"/>
        <v>7.0117979104083105E-4</v>
      </c>
      <c r="W8337">
        <f t="shared" si="28516"/>
        <v>6.3916487441953537E-2</v>
      </c>
    </row>
    <row r="8338" spans="5:23" x14ac:dyDescent="0.25">
      <c r="I8338">
        <f>T8335</f>
        <v>2.0335863509465687E-3</v>
      </c>
      <c r="J8338">
        <f t="shared" ref="J8338" si="28517">U8335</f>
        <v>3.6697923768254441E-4</v>
      </c>
      <c r="K8338">
        <f t="shared" ref="K8338" si="28518">V8335</f>
        <v>7.0117979104083105E-4</v>
      </c>
      <c r="L8338">
        <f t="shared" ref="L8338" si="28519">W8335</f>
        <v>6.3916487441953537E-2</v>
      </c>
      <c r="N8338">
        <f>(0.01*(L8338+10))/(EXP((L8338+10)/10))</f>
        <v>3.6787195859359578E-2</v>
      </c>
      <c r="O8338">
        <f xml:space="preserve"> (0.125*EXP(L8338/80))</f>
        <v>0.12509990941793256</v>
      </c>
      <c r="P8338">
        <f>(0.1*(L8338+25))/(EXP((L8338+25)/10))</f>
        <v>0.20442634897798495</v>
      </c>
      <c r="Q8338">
        <f>(0.125*EXP(L8338/18))</f>
        <v>0.12544465349249856</v>
      </c>
      <c r="R8338">
        <f>0.07 * EXP(L8338/20)</f>
        <v>7.0224065552419626E-2</v>
      </c>
      <c r="S8338">
        <f>(1/(EXP((L8338+30)/10)+1))</f>
        <v>4.7137953680578146E-2</v>
      </c>
      <c r="T8338">
        <f>(P8338*(1-T8337) - Q8338*T8337)*$F$21</f>
        <v>2.0375552780978793E-3</v>
      </c>
      <c r="U8338">
        <f>(N8338*(1-U8337) - O8338*U8337)*$F$21</f>
        <v>3.672778665287428E-4</v>
      </c>
      <c r="V8338">
        <f>(R8338*(1-V8337) - S8338*V8337)*$F$21</f>
        <v>7.014177367629772E-4</v>
      </c>
      <c r="W8338">
        <f>$F$21*(W8337+E8337*(G8337-($E$9*U8337^4*(W8337-$E$3) + $E$11*T8337^3*V8337*(W8337-$E$5) + $E$13*(W8337-$E$7))) /$E$15)</f>
        <v>0.37614519134346613</v>
      </c>
    </row>
    <row r="8339" spans="5:23" x14ac:dyDescent="0.25">
      <c r="I8339">
        <f>I8338 + 0.5*$F$28</f>
        <v>7.0335863509465683E-3</v>
      </c>
      <c r="J8339">
        <f t="shared" ref="J8339" si="28520">J8338 + 0.5*$F$28</f>
        <v>5.3669792376825447E-3</v>
      </c>
      <c r="K8339">
        <f t="shared" ref="K8339" si="28521">K8338 + 0.5*$F$28</f>
        <v>5.7011797910408307E-3</v>
      </c>
      <c r="L8339">
        <f t="shared" ref="L8339" si="28522">L8338 + 0.5*$F$28</f>
        <v>6.8916487441953542E-2</v>
      </c>
      <c r="N8339">
        <f t="shared" ref="N8339:N8341" si="28523">(0.01*(L8339+10))/(EXP((L8339+10)/10))</f>
        <v>3.6787074502134719E-2</v>
      </c>
      <c r="O8339">
        <f t="shared" ref="O8339:O8341" si="28524" xml:space="preserve"> (0.125*EXP(L8339/80))</f>
        <v>0.12510772840661202</v>
      </c>
      <c r="P8339">
        <f t="shared" ref="P8339:P8341" si="28525">(0.1*(L8339+25))/(EXP((L8339+25)/10))</f>
        <v>0.2043649219737724</v>
      </c>
      <c r="Q8339">
        <f t="shared" ref="Q8339:Q8341" si="28526">(0.125*EXP(L8339/18))</f>
        <v>0.12547950406971367</v>
      </c>
      <c r="R8339">
        <f t="shared" ref="R8339:R8341" si="28527">0.07 * EXP(L8339/20)</f>
        <v>7.0241623763492661E-2</v>
      </c>
      <c r="S8339">
        <f t="shared" ref="S8339:S8341" si="28528">(1/(EXP((L8339+30)/10)+1))</f>
        <v>4.7115500781577134E-2</v>
      </c>
      <c r="T8339">
        <f>(P8339*(1-T8338) - Q8339*T8338)*$F$21*2</f>
        <v>4.0738569144507268E-3</v>
      </c>
      <c r="U8339">
        <f>(N8339*(1-U8338) - O8339*U8338)*$F$21*2</f>
        <v>7.3455228248640609E-4</v>
      </c>
      <c r="V8339">
        <f>(R8339*(1-V8338) - S8339*V8338)*$F$21*2</f>
        <v>1.4031861478960251E-3</v>
      </c>
      <c r="W8339">
        <f>$F$21*(W8338+E8338*(G8338-($E$9*U8338^4*(W8338-$E$3) + $E$11*T8338^3*V8338*(W8338-$E$5) + $E$13*(W8338-$E$7))) /$E$15)*2</f>
        <v>7.5229038268693231E-3</v>
      </c>
    </row>
    <row r="8340" spans="5:23" x14ac:dyDescent="0.25">
      <c r="I8340">
        <f>I8338 + 0.5*$F$28</f>
        <v>7.0335863509465683E-3</v>
      </c>
      <c r="J8340">
        <f t="shared" ref="J8340:L8340" si="28529">J8338 + 0.5*$F$28</f>
        <v>5.3669792376825447E-3</v>
      </c>
      <c r="K8340">
        <f t="shared" si="28529"/>
        <v>5.7011797910408307E-3</v>
      </c>
      <c r="L8340">
        <f t="shared" si="28529"/>
        <v>6.8916487441953542E-2</v>
      </c>
      <c r="N8340">
        <f t="shared" si="28523"/>
        <v>3.6787074502134719E-2</v>
      </c>
      <c r="O8340">
        <f t="shared" si="28524"/>
        <v>0.12510772840661202</v>
      </c>
      <c r="P8340">
        <f t="shared" si="28525"/>
        <v>0.2043649219737724</v>
      </c>
      <c r="Q8340">
        <f t="shared" si="28526"/>
        <v>0.12547950406971367</v>
      </c>
      <c r="R8340">
        <f t="shared" si="28527"/>
        <v>7.0241623763492661E-2</v>
      </c>
      <c r="S8340">
        <f t="shared" si="28528"/>
        <v>4.7115500781577134E-2</v>
      </c>
      <c r="T8340">
        <f>(P8340*(1-T8339) - Q8340*T8339)*$F$21*2</f>
        <v>4.0604236595608422E-3</v>
      </c>
      <c r="U8340">
        <f>(N8340*(1-U8339) - O8340*U8339)*$F$21*2</f>
        <v>7.3336308610270819E-4</v>
      </c>
      <c r="V8340">
        <f>(R8340*(1-V8339) - S8340*V8339)*$F$21*2</f>
        <v>1.4015389974394823E-3</v>
      </c>
      <c r="W8340">
        <f>$F$21*(W8339+E8339*(G8339-($E$9*U8339^4*(W8339-$E$3) + $E$11*T8339^3*V8339*(W8339-$E$5) + $E$13*(W8339-$E$7))) /$E$15)*2</f>
        <v>1.5045807653738647E-4</v>
      </c>
    </row>
    <row r="8341" spans="5:23" x14ac:dyDescent="0.25">
      <c r="I8341">
        <f>I8338 + $F$28</f>
        <v>1.2033586350946569E-2</v>
      </c>
      <c r="J8341">
        <f t="shared" ref="J8341:L8341" si="28530">J8338 + $F$28</f>
        <v>1.0366979237682544E-2</v>
      </c>
      <c r="K8341">
        <f t="shared" si="28530"/>
        <v>1.0701179791040832E-2</v>
      </c>
      <c r="L8341">
        <f t="shared" si="28530"/>
        <v>7.3916487441953532E-2</v>
      </c>
      <c r="N8341">
        <f t="shared" si="28523"/>
        <v>3.6786944074034836E-2</v>
      </c>
      <c r="O8341">
        <f t="shared" si="28524"/>
        <v>0.12511554788399357</v>
      </c>
      <c r="P8341">
        <f t="shared" si="28525"/>
        <v>0.20430350530016833</v>
      </c>
      <c r="Q8341">
        <f t="shared" si="28526"/>
        <v>0.12551436432898933</v>
      </c>
      <c r="R8341">
        <f t="shared" si="28527"/>
        <v>7.0259186364667214E-2</v>
      </c>
      <c r="S8341">
        <f t="shared" si="28528"/>
        <v>4.7093058048843735E-2</v>
      </c>
      <c r="T8341">
        <f t="shared" ref="T8341" si="28531">(P8341*(1-T8340) - Q8341*T8340)*$F$21</f>
        <v>2.0296430501898018E-3</v>
      </c>
      <c r="U8341">
        <f t="shared" ref="U8341" si="28532">(N8341*(1-U8340) - O8341*U8340)*$F$21</f>
        <v>3.6668210762884779E-4</v>
      </c>
      <c r="V8341">
        <f t="shared" ref="V8341" si="28533">(R8341*(1-V8340) - S8341*V8340)*$F$21</f>
        <v>7.0094712617684626E-4</v>
      </c>
      <c r="W8341">
        <f t="shared" ref="W8341" si="28534">$F$21*(W8340+E8340*(G8340-($E$9*U8340^4*(W8340-$E$3) + $E$11*T8340^3*V8340*(W8340-$E$5) + $E$13*(W8340-$E$7))) /$E$15)</f>
        <v>1.5045807653738646E-6</v>
      </c>
    </row>
    <row r="8342" spans="5:23" x14ac:dyDescent="0.25">
      <c r="T8342">
        <f>SUM(T8338:T8341)/6</f>
        <v>2.033579817049875E-3</v>
      </c>
      <c r="U8342">
        <f t="shared" ref="U8342" si="28535">SUM(U8338:U8341)/6</f>
        <v>3.669792237911175E-4</v>
      </c>
      <c r="V8342">
        <f t="shared" ref="V8342" si="28536">SUM(V8338:V8341)/6</f>
        <v>7.0118166804588851E-4</v>
      </c>
      <c r="W8342">
        <f>SUM(W8338:W8341)/6</f>
        <v>6.3970009637939709E-2</v>
      </c>
    </row>
    <row r="8344" spans="5:23" x14ac:dyDescent="0.25">
      <c r="E8344">
        <f>E8337+0.01</f>
        <v>11.889999999999791</v>
      </c>
      <c r="F8344">
        <v>0.01</v>
      </c>
      <c r="G8344">
        <v>0</v>
      </c>
      <c r="I8344">
        <f>T8342</f>
        <v>2.033579817049875E-3</v>
      </c>
      <c r="J8344">
        <f t="shared" ref="J8344" si="28537">U8342</f>
        <v>3.669792237911175E-4</v>
      </c>
      <c r="K8344">
        <f t="shared" ref="K8344" si="28538">V8342</f>
        <v>7.0118166804588851E-4</v>
      </c>
      <c r="L8344">
        <f t="shared" ref="L8344" si="28539">W8342</f>
        <v>6.3970009637939709E-2</v>
      </c>
      <c r="T8344">
        <f>T8342</f>
        <v>2.033579817049875E-3</v>
      </c>
      <c r="U8344">
        <f t="shared" ref="U8344:W8344" si="28540">U8342</f>
        <v>3.669792237911175E-4</v>
      </c>
      <c r="V8344">
        <f t="shared" si="28540"/>
        <v>7.0118166804588851E-4</v>
      </c>
      <c r="W8344">
        <f t="shared" si="28540"/>
        <v>6.3970009637939709E-2</v>
      </c>
    </row>
    <row r="8345" spans="5:23" x14ac:dyDescent="0.25">
      <c r="I8345">
        <f>T8342</f>
        <v>2.033579817049875E-3</v>
      </c>
      <c r="J8345">
        <f t="shared" ref="J8345" si="28541">U8342</f>
        <v>3.669792237911175E-4</v>
      </c>
      <c r="K8345">
        <f t="shared" ref="K8345" si="28542">V8342</f>
        <v>7.0118166804588851E-4</v>
      </c>
      <c r="L8345">
        <f t="shared" ref="L8345" si="28543">W8342</f>
        <v>6.3970009637939709E-2</v>
      </c>
      <c r="N8345">
        <f>(0.01*(L8345+10))/(EXP((L8345+10)/10))</f>
        <v>3.6787194608360135E-2</v>
      </c>
      <c r="O8345">
        <f xml:space="preserve"> (0.125*EXP(L8345/80))</f>
        <v>0.12509999311323391</v>
      </c>
      <c r="P8345">
        <f>(0.1*(L8345+25))/(EXP((L8345+25)/10))</f>
        <v>0.20442569138167113</v>
      </c>
      <c r="Q8345">
        <f>(0.125*EXP(L8345/18))</f>
        <v>0.12544502649712697</v>
      </c>
      <c r="R8345">
        <f>0.07 * EXP(L8345/20)</f>
        <v>7.0224253479981055E-2</v>
      </c>
      <c r="S8345">
        <f>(1/(EXP((L8345+30)/10)+1))</f>
        <v>4.7137713281041944E-2</v>
      </c>
      <c r="T8345">
        <f>(P8345*(1-T8344) - Q8345*T8344)*$F$21</f>
        <v>2.0375487294755708E-3</v>
      </c>
      <c r="U8345">
        <f>(N8345*(1-U8344) - O8345*U8344)*$F$21</f>
        <v>3.6727785373868337E-4</v>
      </c>
      <c r="V8345">
        <f>(R8345*(1-V8344) - S8345*V8344)*$F$21</f>
        <v>7.0141961420362416E-4</v>
      </c>
      <c r="W8345">
        <f>$F$21*(W8344+E8344*(G8344-($E$9*U8344^4*(W8344-$E$3) + $E$11*T8344^3*V8344*(W8344-$E$5) + $E$13*(W8344-$E$7))) /$E$15)</f>
        <v>0.37645989994248324</v>
      </c>
    </row>
    <row r="8346" spans="5:23" x14ac:dyDescent="0.25">
      <c r="I8346">
        <f>I8345 + 0.5*$F$28</f>
        <v>7.0335798170498755E-3</v>
      </c>
      <c r="J8346">
        <f t="shared" ref="J8346" si="28544">J8345 + 0.5*$F$28</f>
        <v>5.3669792237911176E-3</v>
      </c>
      <c r="K8346">
        <f t="shared" ref="K8346" si="28545">K8345 + 0.5*$F$28</f>
        <v>5.7011816680458891E-3</v>
      </c>
      <c r="L8346">
        <f t="shared" ref="L8346" si="28546">L8345 + 0.5*$F$28</f>
        <v>6.8970009637939714E-2</v>
      </c>
      <c r="N8346">
        <f t="shared" ref="N8346:N8348" si="28547">(0.01*(L8346+10))/(EXP((L8346+10)/10))</f>
        <v>3.6787073153988437E-2</v>
      </c>
      <c r="O8346">
        <f t="shared" ref="O8346:O8348" si="28548" xml:space="preserve"> (0.125*EXP(L8346/80))</f>
        <v>0.1251078121071445</v>
      </c>
      <c r="P8346">
        <f t="shared" ref="P8346:P8348" si="28549">(0.1*(L8346+25))/(EXP((L8346+25)/10))</f>
        <v>0.20436426448801531</v>
      </c>
      <c r="Q8346">
        <f t="shared" ref="Q8346:Q8348" si="28550">(0.125*EXP(L8346/18))</f>
        <v>0.12547987717796888</v>
      </c>
      <c r="R8346">
        <f t="shared" ref="R8346:R8348" si="28551">0.07 * EXP(L8346/20)</f>
        <v>7.0241811738041851E-2</v>
      </c>
      <c r="S8346">
        <f t="shared" ref="S8346:S8348" si="28552">(1/(EXP((L8346+30)/10)+1))</f>
        <v>4.7115260490886837E-2</v>
      </c>
      <c r="T8346">
        <f>(P8346*(1-T8345) - Q8346*T8345)*$F$21*2</f>
        <v>4.0738438195247759E-3</v>
      </c>
      <c r="U8346">
        <f>(N8346*(1-U8345) - O8346*U8345)*$F$21*2</f>
        <v>7.3455225495996912E-4</v>
      </c>
      <c r="V8346">
        <f>(R8346*(1-V8345) - S8346*V8345)*$F$21*2</f>
        <v>1.4031899037142996E-3</v>
      </c>
      <c r="W8346">
        <f>$F$21*(W8345+E8345*(G8345-($E$9*U8345^4*(W8345-$E$3) + $E$11*T8345^3*V8345*(W8345-$E$5) + $E$13*(W8345-$E$7))) /$E$15)*2</f>
        <v>7.5291979988496649E-3</v>
      </c>
    </row>
    <row r="8347" spans="5:23" x14ac:dyDescent="0.25">
      <c r="I8347">
        <f>I8345 + 0.5*$F$28</f>
        <v>7.0335798170498755E-3</v>
      </c>
      <c r="J8347">
        <f t="shared" ref="J8347:L8347" si="28553">J8345 + 0.5*$F$28</f>
        <v>5.3669792237911176E-3</v>
      </c>
      <c r="K8347">
        <f t="shared" si="28553"/>
        <v>5.7011816680458891E-3</v>
      </c>
      <c r="L8347">
        <f t="shared" si="28553"/>
        <v>6.8970009637939714E-2</v>
      </c>
      <c r="N8347">
        <f t="shared" si="28547"/>
        <v>3.6787073153988437E-2</v>
      </c>
      <c r="O8347">
        <f t="shared" si="28548"/>
        <v>0.1251078121071445</v>
      </c>
      <c r="P8347">
        <f t="shared" si="28549"/>
        <v>0.20436426448801531</v>
      </c>
      <c r="Q8347">
        <f t="shared" si="28550"/>
        <v>0.12547987717796888</v>
      </c>
      <c r="R8347">
        <f t="shared" si="28551"/>
        <v>7.0241811738041851E-2</v>
      </c>
      <c r="S8347">
        <f t="shared" si="28552"/>
        <v>4.7115260490886837E-2</v>
      </c>
      <c r="T8347">
        <f>(P8347*(1-T8346) - Q8347*T8346)*$F$21*2</f>
        <v>4.060410619401658E-3</v>
      </c>
      <c r="U8347">
        <f>(N8347*(1-U8346) - O8347*U8346)*$F$21*2</f>
        <v>7.3336305801906775E-4</v>
      </c>
      <c r="V8347">
        <f>(R8347*(1-V8346) - S8347*V8346)*$F$21*2</f>
        <v>1.4015427495832147E-3</v>
      </c>
      <c r="W8347">
        <f>$F$21*(W8346+E8346*(G8346-($E$9*U8346^4*(W8346-$E$3) + $E$11*T8346^3*V8346*(W8346-$E$5) + $E$13*(W8346-$E$7))) /$E$15)*2</f>
        <v>1.505839599769933E-4</v>
      </c>
    </row>
    <row r="8348" spans="5:23" x14ac:dyDescent="0.25">
      <c r="I8348">
        <f>I8345 + $F$28</f>
        <v>1.2033579817049875E-2</v>
      </c>
      <c r="J8348">
        <f t="shared" ref="J8348:L8348" si="28554">J8345 + $F$28</f>
        <v>1.0366979223791118E-2</v>
      </c>
      <c r="K8348">
        <f t="shared" si="28554"/>
        <v>1.0701181668045888E-2</v>
      </c>
      <c r="L8348">
        <f t="shared" si="28554"/>
        <v>7.3970009637939704E-2</v>
      </c>
      <c r="N8348">
        <f t="shared" si="28547"/>
        <v>3.678694262883915E-2</v>
      </c>
      <c r="O8348">
        <f t="shared" si="28548"/>
        <v>0.1251156315897575</v>
      </c>
      <c r="P8348">
        <f t="shared" si="28549"/>
        <v>0.20430284792502179</v>
      </c>
      <c r="Q8348">
        <f t="shared" si="28550"/>
        <v>0.12551473754090012</v>
      </c>
      <c r="R8348">
        <f t="shared" si="28551"/>
        <v>7.025937438621592E-2</v>
      </c>
      <c r="S8348">
        <f t="shared" si="28552"/>
        <v>4.7092817866955447E-2</v>
      </c>
      <c r="T8348">
        <f t="shared" ref="T8348" si="28555">(P8348*(1-T8347) - Q8348*T8347)*$F$21</f>
        <v>2.0296365309853057E-3</v>
      </c>
      <c r="U8348">
        <f t="shared" ref="U8348" si="28556">(N8348*(1-U8347) - O8348*U8347)*$F$21</f>
        <v>3.6668209261909047E-4</v>
      </c>
      <c r="V8348">
        <f t="shared" ref="V8348" si="28557">(R8348*(1-V8347) - S8348*V8347)*$F$21</f>
        <v>7.0094900272015784E-4</v>
      </c>
      <c r="W8348">
        <f t="shared" ref="W8348" si="28558">$F$21*(W8347+E8347*(G8347-($E$9*U8347^4*(W8347-$E$3) + $E$11*T8347^3*V8347*(W8347-$E$5) + $E$13*(W8347-$E$7))) /$E$15)</f>
        <v>1.5058395997699331E-6</v>
      </c>
    </row>
    <row r="8349" spans="5:23" x14ac:dyDescent="0.25">
      <c r="T8349">
        <f>SUM(T8345:T8348)/6</f>
        <v>2.0335732832312183E-3</v>
      </c>
      <c r="U8349">
        <f t="shared" ref="U8349" si="28559">SUM(U8345:U8348)/6</f>
        <v>3.6697920988946841E-4</v>
      </c>
      <c r="V8349">
        <f t="shared" ref="V8349" si="28560">SUM(V8345:V8348)/6</f>
        <v>7.0118354503688268E-4</v>
      </c>
      <c r="W8349">
        <f>SUM(W8345:W8348)/6</f>
        <v>6.4023531290151606E-2</v>
      </c>
    </row>
    <row r="8351" spans="5:23" x14ac:dyDescent="0.25">
      <c r="E8351">
        <f>E8344+0.01</f>
        <v>11.899999999999791</v>
      </c>
      <c r="F8351">
        <v>0.01</v>
      </c>
      <c r="G8351">
        <v>0</v>
      </c>
      <c r="I8351">
        <f>T8349</f>
        <v>2.0335732832312183E-3</v>
      </c>
      <c r="J8351">
        <f t="shared" ref="J8351" si="28561">U8349</f>
        <v>3.6697920988946841E-4</v>
      </c>
      <c r="K8351">
        <f t="shared" ref="K8351" si="28562">V8349</f>
        <v>7.0118354503688268E-4</v>
      </c>
      <c r="L8351">
        <f t="shared" ref="L8351" si="28563">W8349</f>
        <v>6.4023531290151606E-2</v>
      </c>
      <c r="T8351">
        <f>T8349</f>
        <v>2.0335732832312183E-3</v>
      </c>
      <c r="U8351">
        <f t="shared" ref="U8351:W8351" si="28564">U8349</f>
        <v>3.6697920988946841E-4</v>
      </c>
      <c r="V8351">
        <f t="shared" si="28564"/>
        <v>7.0118354503688268E-4</v>
      </c>
      <c r="W8351">
        <f t="shared" si="28564"/>
        <v>6.4023531290151606E-2</v>
      </c>
    </row>
    <row r="8352" spans="5:23" x14ac:dyDescent="0.25">
      <c r="I8352">
        <f>T8349</f>
        <v>2.0335732832312183E-3</v>
      </c>
      <c r="J8352">
        <f t="shared" ref="J8352" si="28565">U8349</f>
        <v>3.6697920988946841E-4</v>
      </c>
      <c r="K8352">
        <f t="shared" ref="K8352" si="28566">V8349</f>
        <v>7.0118354503688268E-4</v>
      </c>
      <c r="L8352">
        <f t="shared" ref="L8352" si="28567">W8349</f>
        <v>6.4023531290151606E-2</v>
      </c>
      <c r="N8352">
        <f>(0.01*(L8352+10))/(EXP((L8352+10)/10))</f>
        <v>3.6787193356332994E-2</v>
      </c>
      <c r="O8352">
        <f xml:space="preserve"> (0.125*EXP(L8352/80))</f>
        <v>0.12510007680774096</v>
      </c>
      <c r="P8352">
        <f>(0.1*(L8352+25))/(EXP((L8352+25)/10))</f>
        <v>0.20442503379322158</v>
      </c>
      <c r="Q8352">
        <f>(0.125*EXP(L8352/18))</f>
        <v>0.12544539949907485</v>
      </c>
      <c r="R8352">
        <f>0.07 * EXP(L8352/20)</f>
        <v>7.0224441406136096E-2</v>
      </c>
      <c r="S8352">
        <f>(1/(EXP((L8352+30)/10)+1))</f>
        <v>4.7137472885113524E-2</v>
      </c>
      <c r="T8352">
        <f>(P8352*(1-T8351) - Q8352*T8351)*$F$21</f>
        <v>2.0375421809315048E-3</v>
      </c>
      <c r="U8352">
        <f>(N8352*(1-U8351) - O8352*U8351)*$F$21</f>
        <v>3.6727784093837021E-4</v>
      </c>
      <c r="V8352">
        <f>(R8352*(1-V8351) - S8352*V8351)*$F$21</f>
        <v>7.0142149163021042E-4</v>
      </c>
      <c r="W8352">
        <f>$F$21*(W8351+E8351*(G8351-($E$9*U8351^4*(W8351-$E$3) + $E$11*T8351^3*V8351*(W8351-$E$5) + $E$13*(W8351-$E$7))) /$E$15)</f>
        <v>0.37677460534414342</v>
      </c>
    </row>
    <row r="8353" spans="5:23" x14ac:dyDescent="0.25">
      <c r="I8353">
        <f>I8352 + 0.5*$F$28</f>
        <v>7.0335732832312184E-3</v>
      </c>
      <c r="J8353">
        <f t="shared" ref="J8353" si="28568">J8352 + 0.5*$F$28</f>
        <v>5.3669792098894687E-3</v>
      </c>
      <c r="K8353">
        <f t="shared" ref="K8353" si="28569">K8352 + 0.5*$F$28</f>
        <v>5.7011835450368831E-3</v>
      </c>
      <c r="L8353">
        <f t="shared" ref="L8353" si="28570">L8352 + 0.5*$F$28</f>
        <v>6.902353129015161E-2</v>
      </c>
      <c r="N8353">
        <f t="shared" ref="N8353:N8355" si="28571">(0.01*(L8353+10))/(EXP((L8353+10)/10))</f>
        <v>3.6787071804816496E-2</v>
      </c>
      <c r="O8353">
        <f t="shared" ref="O8353:O8355" si="28572" xml:space="preserve"> (0.125*EXP(L8353/80))</f>
        <v>0.12510789580688261</v>
      </c>
      <c r="P8353">
        <f t="shared" ref="P8353:P8355" si="28573">(0.1*(L8353+25))/(EXP((L8353+25)/10))</f>
        <v>0.20436360701012188</v>
      </c>
      <c r="Q8353">
        <f t="shared" ref="Q8353:Q8355" si="28574">(0.125*EXP(L8353/18))</f>
        <v>0.12548025028354279</v>
      </c>
      <c r="R8353">
        <f t="shared" ref="R8353:R8355" si="28575">0.07 * EXP(L8353/20)</f>
        <v>7.0241999711184305E-2</v>
      </c>
      <c r="S8353">
        <f t="shared" ref="S8353:S8355" si="28576">(1/(EXP((L8353+30)/10)+1))</f>
        <v>4.7115020203802725E-2</v>
      </c>
      <c r="T8353">
        <f>(P8353*(1-T8352) - Q8353*T8352)*$F$21*2</f>
        <v>4.0738307247552971E-3</v>
      </c>
      <c r="U8353">
        <f>(N8353*(1-U8352) - O8353*U8352)*$F$21*2</f>
        <v>7.3455222741306556E-4</v>
      </c>
      <c r="V8353">
        <f>(R8353*(1-V8352) - S8353*V8352)*$F$21*2</f>
        <v>1.403193659504445E-3</v>
      </c>
      <c r="W8353">
        <f>$F$21*(W8352+E8352*(G8352-($E$9*U8352^4*(W8352-$E$3) + $E$11*T8352^3*V8352*(W8352-$E$5) + $E$13*(W8352-$E$7))) /$E$15)*2</f>
        <v>7.5354921068828684E-3</v>
      </c>
    </row>
    <row r="8354" spans="5:23" x14ac:dyDescent="0.25">
      <c r="I8354">
        <f>I8352 + 0.5*$F$28</f>
        <v>7.0335732832312184E-3</v>
      </c>
      <c r="J8354">
        <f t="shared" ref="J8354:L8354" si="28577">J8352 + 0.5*$F$28</f>
        <v>5.3669792098894687E-3</v>
      </c>
      <c r="K8354">
        <f t="shared" si="28577"/>
        <v>5.7011835450368831E-3</v>
      </c>
      <c r="L8354">
        <f t="shared" si="28577"/>
        <v>6.902353129015161E-2</v>
      </c>
      <c r="N8354">
        <f t="shared" si="28571"/>
        <v>3.6787071804816496E-2</v>
      </c>
      <c r="O8354">
        <f t="shared" si="28572"/>
        <v>0.12510789580688261</v>
      </c>
      <c r="P8354">
        <f t="shared" si="28573"/>
        <v>0.20436360701012188</v>
      </c>
      <c r="Q8354">
        <f t="shared" si="28574"/>
        <v>0.12548025028354279</v>
      </c>
      <c r="R8354">
        <f t="shared" si="28575"/>
        <v>7.0241999711184305E-2</v>
      </c>
      <c r="S8354">
        <f t="shared" si="28576"/>
        <v>4.7115020203802725E-2</v>
      </c>
      <c r="T8354">
        <f>(P8354*(1-T8353) - Q8354*T8353)*$F$21*2</f>
        <v>4.0603975793981426E-3</v>
      </c>
      <c r="U8354">
        <f>(N8354*(1-U8353) - O8354*U8353)*$F$21*2</f>
        <v>7.3336302991500722E-4</v>
      </c>
      <c r="V8354">
        <f>(R8354*(1-V8353) - S8354*V8353)*$F$21*2</f>
        <v>1.4015465016988251E-3</v>
      </c>
      <c r="W8354">
        <f>$F$21*(W8353+E8353*(G8353-($E$9*U8353^4*(W8353-$E$3) + $E$11*T8353^3*V8353*(W8353-$E$5) + $E$13*(W8353-$E$7))) /$E$15)*2</f>
        <v>1.5070984213765736E-4</v>
      </c>
    </row>
    <row r="8355" spans="5:23" x14ac:dyDescent="0.25">
      <c r="I8355">
        <f>I8352 + $F$28</f>
        <v>1.2033573283231219E-2</v>
      </c>
      <c r="J8355">
        <f t="shared" ref="J8355:L8355" si="28578">J8352 + $F$28</f>
        <v>1.0366979209889469E-2</v>
      </c>
      <c r="K8355">
        <f t="shared" si="28578"/>
        <v>1.0701183545036883E-2</v>
      </c>
      <c r="L8355">
        <f t="shared" si="28578"/>
        <v>7.4023531290151601E-2</v>
      </c>
      <c r="N8355">
        <f t="shared" si="28571"/>
        <v>3.6786941182619839E-2</v>
      </c>
      <c r="O8355">
        <f t="shared" si="28572"/>
        <v>0.12511571529472701</v>
      </c>
      <c r="P8355">
        <f t="shared" si="28573"/>
        <v>0.20430219055773835</v>
      </c>
      <c r="Q8355">
        <f t="shared" si="28574"/>
        <v>0.12551511075012886</v>
      </c>
      <c r="R8355">
        <f t="shared" si="28575"/>
        <v>7.0259562406357515E-2</v>
      </c>
      <c r="S8355">
        <f t="shared" si="28576"/>
        <v>4.7092577688671776E-2</v>
      </c>
      <c r="T8355">
        <f t="shared" ref="T8355" si="28579">(P8355*(1-T8354) - Q8355*T8354)*$F$21</f>
        <v>2.0296300118586427E-3</v>
      </c>
      <c r="U8355">
        <f t="shared" ref="U8355" si="28580">(N8355*(1-U8354) - O8355*U8354)*$F$21</f>
        <v>3.6668207759914321E-4</v>
      </c>
      <c r="V8355">
        <f t="shared" ref="V8355" si="28581">(R8355*(1-V8354) - S8355*V8354)*$F$21</f>
        <v>7.0095087924940461E-4</v>
      </c>
      <c r="W8355">
        <f t="shared" ref="W8355" si="28582">$F$21*(W8354+E8354*(G8354-($E$9*U8354^4*(W8354-$E$3) + $E$11*T8354^3*V8354*(W8354-$E$5) + $E$13*(W8354-$E$7))) /$E$15)</f>
        <v>1.5070984213765737E-6</v>
      </c>
    </row>
    <row r="8356" spans="5:23" x14ac:dyDescent="0.25">
      <c r="T8356">
        <f>SUM(T8352:T8355)/6</f>
        <v>2.0335667494905982E-3</v>
      </c>
      <c r="U8356">
        <f t="shared" ref="U8356" si="28583">SUM(U8352:U8355)/6</f>
        <v>3.6697919597759773E-4</v>
      </c>
      <c r="V8356">
        <f t="shared" ref="V8356" si="28584">SUM(V8352:V8355)/6</f>
        <v>7.011854220138142E-4</v>
      </c>
      <c r="W8356">
        <f>SUM(W8352:W8355)/6</f>
        <v>6.4077052398597553E-2</v>
      </c>
    </row>
    <row r="8358" spans="5:23" x14ac:dyDescent="0.25">
      <c r="E8358">
        <f>E8351+0.01</f>
        <v>11.909999999999791</v>
      </c>
      <c r="F8358">
        <v>0.01</v>
      </c>
      <c r="G8358">
        <v>0</v>
      </c>
      <c r="I8358">
        <f>T8356</f>
        <v>2.0335667494905982E-3</v>
      </c>
      <c r="J8358">
        <f t="shared" ref="J8358" si="28585">U8356</f>
        <v>3.6697919597759773E-4</v>
      </c>
      <c r="K8358">
        <f t="shared" ref="K8358" si="28586">V8356</f>
        <v>7.011854220138142E-4</v>
      </c>
      <c r="L8358">
        <f t="shared" ref="L8358" si="28587">W8356</f>
        <v>6.4077052398597553E-2</v>
      </c>
      <c r="T8358">
        <f>T8356</f>
        <v>2.0335667494905982E-3</v>
      </c>
      <c r="U8358">
        <f t="shared" ref="U8358:W8358" si="28588">U8356</f>
        <v>3.6697919597759773E-4</v>
      </c>
      <c r="V8358">
        <f t="shared" si="28588"/>
        <v>7.011854220138142E-4</v>
      </c>
      <c r="W8358">
        <f t="shared" si="28588"/>
        <v>6.4077052398597553E-2</v>
      </c>
    </row>
    <row r="8359" spans="5:23" x14ac:dyDescent="0.25">
      <c r="I8359">
        <f>T8356</f>
        <v>2.0335667494905982E-3</v>
      </c>
      <c r="J8359">
        <f t="shared" ref="J8359" si="28589">U8356</f>
        <v>3.6697919597759773E-4</v>
      </c>
      <c r="K8359">
        <f t="shared" ref="K8359" si="28590">V8356</f>
        <v>7.011854220138142E-4</v>
      </c>
      <c r="L8359">
        <f t="shared" ref="L8359" si="28591">W8356</f>
        <v>6.4077052398597553E-2</v>
      </c>
      <c r="N8359">
        <f>(0.01*(L8359+10))/(EXP((L8359+10)/10))</f>
        <v>3.6787192103278209E-2</v>
      </c>
      <c r="O8359">
        <f xml:space="preserve"> (0.125*EXP(L8359/80))</f>
        <v>0.12510016050145367</v>
      </c>
      <c r="P8359">
        <f>(0.1*(L8359+25))/(EXP((L8359+25)/10))</f>
        <v>0.20442437621263598</v>
      </c>
      <c r="Q8359">
        <f>(0.125*EXP(L8359/18))</f>
        <v>0.12544577249834221</v>
      </c>
      <c r="R8359">
        <f>0.07 * EXP(L8359/20)</f>
        <v>7.0224629330884747E-2</v>
      </c>
      <c r="S8359">
        <f>(1/(EXP((L8359+30)/10)+1))</f>
        <v>4.7137232492792752E-2</v>
      </c>
      <c r="T8359">
        <f>(P8359*(1-T8358) - Q8359*T8358)*$F$21</f>
        <v>2.0375356324656784E-3</v>
      </c>
      <c r="U8359">
        <f>(N8359*(1-U8358) - O8359*U8358)*$F$21</f>
        <v>3.6727782812780385E-4</v>
      </c>
      <c r="V8359">
        <f>(R8359*(1-V8358) - S8359*V8358)*$F$21</f>
        <v>7.0142336904273589E-4</v>
      </c>
      <c r="W8359">
        <f>$F$21*(W8358+E8358*(G8358-($E$9*U8358^4*(W8358-$E$3) + $E$11*T8358^3*V8358*(W8358-$E$5) + $E$13*(W8358-$E$7))) /$E$15)</f>
        <v>0.37708930754849557</v>
      </c>
    </row>
    <row r="8360" spans="5:23" x14ac:dyDescent="0.25">
      <c r="I8360">
        <f>I8359 + 0.5*$F$28</f>
        <v>7.0335667494905978E-3</v>
      </c>
      <c r="J8360">
        <f t="shared" ref="J8360" si="28592">J8359 + 0.5*$F$28</f>
        <v>5.3669791959775979E-3</v>
      </c>
      <c r="K8360">
        <f t="shared" ref="K8360" si="28593">K8359 + 0.5*$F$28</f>
        <v>5.7011854220138146E-3</v>
      </c>
      <c r="L8360">
        <f t="shared" ref="L8360" si="28594">L8359 + 0.5*$F$28</f>
        <v>6.9077052398597558E-2</v>
      </c>
      <c r="N8360">
        <f t="shared" ref="N8360:N8362" si="28595">(0.01*(L8360+10))/(EXP((L8360+10)/10))</f>
        <v>3.6787070454618924E-2</v>
      </c>
      <c r="O8360">
        <f t="shared" ref="O8360:O8362" si="28596" xml:space="preserve"> (0.125*EXP(L8360/80))</f>
        <v>0.12510797950582636</v>
      </c>
      <c r="P8360">
        <f t="shared" ref="P8360:P8362" si="28597">(0.1*(L8360+25))/(EXP((L8360+25)/10))</f>
        <v>0.2043629495400919</v>
      </c>
      <c r="Q8360">
        <f t="shared" ref="Q8360:Q8362" si="28598">(0.125*EXP(L8360/18))</f>
        <v>0.12548062338643545</v>
      </c>
      <c r="R8360">
        <f t="shared" ref="R8360:R8362" si="28599">0.07 * EXP(L8360/20)</f>
        <v>7.024218768292001E-2</v>
      </c>
      <c r="S8360">
        <f t="shared" ref="S8360:S8362" si="28600">(1/(EXP((L8360+30)/10)+1))</f>
        <v>4.7114779920324708E-2</v>
      </c>
      <c r="T8360">
        <f>(P8360*(1-T8359) - Q8360*T8359)*$F$21*2</f>
        <v>4.0738176301422869E-3</v>
      </c>
      <c r="U8360">
        <f>(N8360*(1-U8359) - O8360*U8359)*$F$21*2</f>
        <v>7.3455219984569628E-4</v>
      </c>
      <c r="V8360">
        <f>(R8360*(1-V8359) - S8360*V8359)*$F$21*2</f>
        <v>1.403197415266462E-3</v>
      </c>
      <c r="W8360">
        <f>$F$21*(W8359+E8359*(G8359-($E$9*U8359^4*(W8359-$E$3) + $E$11*T8359^3*V8359*(W8359-$E$5) + $E$13*(W8359-$E$7))) /$E$15)*2</f>
        <v>7.5417861509699119E-3</v>
      </c>
    </row>
    <row r="8361" spans="5:23" x14ac:dyDescent="0.25">
      <c r="I8361">
        <f>I8359 + 0.5*$F$28</f>
        <v>7.0335667494905978E-3</v>
      </c>
      <c r="J8361">
        <f t="shared" ref="J8361:L8361" si="28601">J8359 + 0.5*$F$28</f>
        <v>5.3669791959775979E-3</v>
      </c>
      <c r="K8361">
        <f t="shared" si="28601"/>
        <v>5.7011854220138146E-3</v>
      </c>
      <c r="L8361">
        <f t="shared" si="28601"/>
        <v>6.9077052398597558E-2</v>
      </c>
      <c r="N8361">
        <f t="shared" si="28595"/>
        <v>3.6787070454618924E-2</v>
      </c>
      <c r="O8361">
        <f t="shared" si="28596"/>
        <v>0.12510797950582636</v>
      </c>
      <c r="P8361">
        <f t="shared" si="28597"/>
        <v>0.2043629495400919</v>
      </c>
      <c r="Q8361">
        <f t="shared" si="28598"/>
        <v>0.12548062338643545</v>
      </c>
      <c r="R8361">
        <f t="shared" si="28599"/>
        <v>7.024218768292001E-2</v>
      </c>
      <c r="S8361">
        <f t="shared" si="28600"/>
        <v>4.7114779920324708E-2</v>
      </c>
      <c r="T8361">
        <f>(P8361*(1-T8360) - Q8361*T8360)*$F$21*2</f>
        <v>4.0603845395502944E-3</v>
      </c>
      <c r="U8361">
        <f>(N8361*(1-U8360) - O8361*U8360)*$F$21*2</f>
        <v>7.3336300179052693E-4</v>
      </c>
      <c r="V8361">
        <f>(R8361*(1-V8360) - S8361*V8360)*$F$21*2</f>
        <v>1.4015502537863126E-3</v>
      </c>
      <c r="W8361">
        <f>$F$21*(W8360+E8360*(G8360-($E$9*U8360^4*(W8360-$E$3) + $E$11*T8360^3*V8360*(W8360-$E$5) + $E$13*(W8360-$E$7))) /$E$15)*2</f>
        <v>1.5083572301939825E-4</v>
      </c>
    </row>
    <row r="8362" spans="5:23" x14ac:dyDescent="0.25">
      <c r="I8362">
        <f>I8359 + $F$28</f>
        <v>1.2033566749490599E-2</v>
      </c>
      <c r="J8362">
        <f t="shared" ref="J8362:L8362" si="28602">J8359 + $F$28</f>
        <v>1.0366979195977597E-2</v>
      </c>
      <c r="K8362">
        <f t="shared" si="28602"/>
        <v>1.0701185422013815E-2</v>
      </c>
      <c r="L8362">
        <f t="shared" si="28602"/>
        <v>7.4077052398597548E-2</v>
      </c>
      <c r="N8362">
        <f t="shared" si="28595"/>
        <v>3.6786939735376945E-2</v>
      </c>
      <c r="O8362">
        <f t="shared" si="28596"/>
        <v>0.12511579899890207</v>
      </c>
      <c r="P8362">
        <f t="shared" si="28597"/>
        <v>0.20430153319831795</v>
      </c>
      <c r="Q8362">
        <f t="shared" si="28598"/>
        <v>0.12551548395667561</v>
      </c>
      <c r="R8362">
        <f t="shared" si="28599"/>
        <v>7.0259750425092041E-2</v>
      </c>
      <c r="S8362">
        <f t="shared" si="28600"/>
        <v>4.7092337513992638E-2</v>
      </c>
      <c r="T8362">
        <f t="shared" ref="T8362" si="28603">(P8362*(1-T8361) - Q8362*T8361)*$F$21</f>
        <v>2.0296234928098124E-3</v>
      </c>
      <c r="U8362">
        <f t="shared" ref="U8362" si="28604">(N8362*(1-U8361) - O8362*U8361)*$F$21</f>
        <v>3.6668206256900668E-4</v>
      </c>
      <c r="V8362">
        <f t="shared" ref="V8362" si="28605">(R8362*(1-V8361) - S8362*V8361)*$F$21</f>
        <v>7.0095275576458668E-4</v>
      </c>
      <c r="W8362">
        <f t="shared" ref="W8362" si="28606">$F$21*(W8361+E8361*(G8361-($E$9*U8361^4*(W8361-$E$3) + $E$11*T8361^3*V8361*(W8361-$E$5) + $E$13*(W8361-$E$7))) /$E$15)</f>
        <v>1.5083572301939825E-6</v>
      </c>
    </row>
    <row r="8363" spans="5:23" x14ac:dyDescent="0.25">
      <c r="T8363">
        <f>SUM(T8359:T8362)/6</f>
        <v>2.0335602158280119E-3</v>
      </c>
      <c r="U8363">
        <f t="shared" ref="U8363" si="28607">SUM(U8359:U8362)/6</f>
        <v>3.6697918205550557E-4</v>
      </c>
      <c r="V8363">
        <f t="shared" ref="V8363" si="28608">SUM(V8359:V8362)/6</f>
        <v>7.0118729897668296E-4</v>
      </c>
      <c r="W8363">
        <f>SUM(W8359:W8362)/6</f>
        <v>6.4130572963285837E-2</v>
      </c>
    </row>
    <row r="8365" spans="5:23" x14ac:dyDescent="0.25">
      <c r="E8365">
        <f>E8358+0.01</f>
        <v>11.91999999999979</v>
      </c>
      <c r="F8365">
        <v>0.01</v>
      </c>
      <c r="G8365">
        <v>0</v>
      </c>
      <c r="I8365">
        <f>T8363</f>
        <v>2.0335602158280119E-3</v>
      </c>
      <c r="J8365">
        <f t="shared" ref="J8365" si="28609">U8363</f>
        <v>3.6697918205550557E-4</v>
      </c>
      <c r="K8365">
        <f t="shared" ref="K8365" si="28610">V8363</f>
        <v>7.0118729897668296E-4</v>
      </c>
      <c r="L8365">
        <f t="shared" ref="L8365" si="28611">W8363</f>
        <v>6.4130572963285837E-2</v>
      </c>
      <c r="T8365">
        <f>T8363</f>
        <v>2.0335602158280119E-3</v>
      </c>
      <c r="U8365">
        <f t="shared" ref="U8365:W8365" si="28612">U8363</f>
        <v>3.6697918205550557E-4</v>
      </c>
      <c r="V8365">
        <f t="shared" si="28612"/>
        <v>7.0118729897668296E-4</v>
      </c>
      <c r="W8365">
        <f t="shared" si="28612"/>
        <v>6.4130572963285837E-2</v>
      </c>
    </row>
    <row r="8366" spans="5:23" x14ac:dyDescent="0.25">
      <c r="I8366">
        <f>T8363</f>
        <v>2.0335602158280119E-3</v>
      </c>
      <c r="J8366">
        <f t="shared" ref="J8366" si="28613">U8363</f>
        <v>3.6697918205550557E-4</v>
      </c>
      <c r="K8366">
        <f t="shared" ref="K8366" si="28614">V8363</f>
        <v>7.0118729897668296E-4</v>
      </c>
      <c r="L8366">
        <f t="shared" ref="L8366" si="28615">W8363</f>
        <v>6.4130572963285837E-2</v>
      </c>
      <c r="N8366">
        <f>(0.01*(L8366+10))/(EXP((L8366+10)/10))</f>
        <v>3.6787190849195808E-2</v>
      </c>
      <c r="O8366">
        <f xml:space="preserve"> (0.125*EXP(L8366/80))</f>
        <v>0.12510024419437207</v>
      </c>
      <c r="P8366">
        <f>(0.1*(L8366+25))/(EXP((L8366+25)/10))</f>
        <v>0.20442371863991421</v>
      </c>
      <c r="Q8366">
        <f>(0.125*EXP(L8366/18))</f>
        <v>0.12544614549492905</v>
      </c>
      <c r="R8366">
        <f>0.07 * EXP(L8366/20)</f>
        <v>7.0224817254227023E-2</v>
      </c>
      <c r="S8366">
        <f>(1/(EXP((L8366+30)/10)+1))</f>
        <v>4.7136992104079581E-2</v>
      </c>
      <c r="T8366">
        <f>(P8366*(1-T8365) - Q8366*T8365)*$F$21</f>
        <v>2.0375290840780901E-3</v>
      </c>
      <c r="U8366">
        <f>(N8366*(1-U8365) - O8366*U8365)*$F$21</f>
        <v>3.6727781530698458E-4</v>
      </c>
      <c r="V8366">
        <f>(R8366*(1-V8365) - S8366*V8365)*$F$21</f>
        <v>7.0142524644120066E-4</v>
      </c>
      <c r="W8366">
        <f>$F$21*(W8365+E8365*(G8365-($E$9*U8365^4*(W8365-$E$3) + $E$11*T8365^3*V8365*(W8365-$E$5) + $E$13*(W8365-$E$7))) /$E$15)</f>
        <v>0.37740400655558815</v>
      </c>
    </row>
    <row r="8367" spans="5:23" x14ac:dyDescent="0.25">
      <c r="I8367">
        <f>I8366 + 0.5*$F$28</f>
        <v>7.033560215828012E-3</v>
      </c>
      <c r="J8367">
        <f t="shared" ref="J8367" si="28616">J8366 + 0.5*$F$28</f>
        <v>5.3669791820555052E-3</v>
      </c>
      <c r="K8367">
        <f t="shared" ref="K8367" si="28617">K8366 + 0.5*$F$28</f>
        <v>5.7011872989766827E-3</v>
      </c>
      <c r="L8367">
        <f t="shared" ref="L8367" si="28618">L8366 + 0.5*$F$28</f>
        <v>6.9130572963285841E-2</v>
      </c>
      <c r="N8367">
        <f t="shared" ref="N8367:N8369" si="28619">(0.01*(L8367+10))/(EXP((L8367+10)/10))</f>
        <v>3.6787069103395791E-2</v>
      </c>
      <c r="O8367">
        <f t="shared" ref="O8367:O8369" si="28620" xml:space="preserve"> (0.125*EXP(L8367/80))</f>
        <v>0.12510806320397572</v>
      </c>
      <c r="P8367">
        <f t="shared" ref="P8367:P8369" si="28621">(0.1*(L8367+25))/(EXP((L8367+25)/10))</f>
        <v>0.20436229207792536</v>
      </c>
      <c r="Q8367">
        <f t="shared" ref="Q8367:Q8369" si="28622">(0.125*EXP(L8367/18))</f>
        <v>0.12548099648664685</v>
      </c>
      <c r="R8367">
        <f t="shared" ref="R8367:R8369" si="28623">0.07 * EXP(L8367/20)</f>
        <v>7.0242375653249006E-2</v>
      </c>
      <c r="S8367">
        <f t="shared" ref="S8367:S8369" si="28624">(1/(EXP((L8367+30)/10)+1))</f>
        <v>4.7114539640452723E-2</v>
      </c>
      <c r="T8367">
        <f>(P8367*(1-T8366) - Q8367*T8366)*$F$21*2</f>
        <v>4.0738045356857417E-3</v>
      </c>
      <c r="U8367">
        <f>(N8367*(1-U8366) - O8367*U8366)*$F$21*2</f>
        <v>7.3455217225786213E-4</v>
      </c>
      <c r="V8367">
        <f>(R8367*(1-V8366) - S8367*V8366)*$F$21*2</f>
        <v>1.4032011710003508E-3</v>
      </c>
      <c r="W8367">
        <f>$F$21*(W8366+E8366*(G8366-($E$9*U8366^4*(W8366-$E$3) + $E$11*T8366^3*V8366*(W8366-$E$5) + $E$13*(W8366-$E$7))) /$E$15)*2</f>
        <v>7.5480801311117634E-3</v>
      </c>
    </row>
    <row r="8368" spans="5:23" x14ac:dyDescent="0.25">
      <c r="I8368">
        <f>I8366 + 0.5*$F$28</f>
        <v>7.033560215828012E-3</v>
      </c>
      <c r="J8368">
        <f t="shared" ref="J8368:L8368" si="28625">J8366 + 0.5*$F$28</f>
        <v>5.3669791820555052E-3</v>
      </c>
      <c r="K8368">
        <f t="shared" si="28625"/>
        <v>5.7011872989766827E-3</v>
      </c>
      <c r="L8368">
        <f t="shared" si="28625"/>
        <v>6.9130572963285841E-2</v>
      </c>
      <c r="N8368">
        <f t="shared" si="28619"/>
        <v>3.6787069103395791E-2</v>
      </c>
      <c r="O8368">
        <f t="shared" si="28620"/>
        <v>0.12510806320397572</v>
      </c>
      <c r="P8368">
        <f t="shared" si="28621"/>
        <v>0.20436229207792536</v>
      </c>
      <c r="Q8368">
        <f t="shared" si="28622"/>
        <v>0.12548099648664685</v>
      </c>
      <c r="R8368">
        <f t="shared" si="28623"/>
        <v>7.0242375653249006E-2</v>
      </c>
      <c r="S8368">
        <f t="shared" si="28624"/>
        <v>4.7114539640452723E-2</v>
      </c>
      <c r="T8368">
        <f>(P8368*(1-T8367) - Q8368*T8367)*$F$21*2</f>
        <v>4.0603714998581099E-3</v>
      </c>
      <c r="U8368">
        <f>(N8368*(1-U8367) - O8368*U8367)*$F$21*2</f>
        <v>7.3336297364562874E-4</v>
      </c>
      <c r="V8368">
        <f>(R8368*(1-V8367) - S8368*V8367)*$F$21*2</f>
        <v>1.4015540058456781E-3</v>
      </c>
      <c r="W8368">
        <f>$F$21*(W8367+E8367*(G8367-($E$9*U8367^4*(W8367-$E$3) + $E$11*T8367^3*V8367*(W8367-$E$5) + $E$13*(W8367-$E$7))) /$E$15)*2</f>
        <v>1.5096160262223528E-4</v>
      </c>
    </row>
    <row r="8369" spans="5:23" x14ac:dyDescent="0.25">
      <c r="I8369">
        <f>I8366 + $F$28</f>
        <v>1.2033560215828012E-2</v>
      </c>
      <c r="J8369">
        <f t="shared" ref="J8369:L8369" si="28626">J8366 + $F$28</f>
        <v>1.0366979182055506E-2</v>
      </c>
      <c r="K8369">
        <f t="shared" si="28626"/>
        <v>1.0701187298976683E-2</v>
      </c>
      <c r="L8369">
        <f t="shared" si="28626"/>
        <v>7.4130572963285832E-2</v>
      </c>
      <c r="N8369">
        <f t="shared" si="28619"/>
        <v>3.6786938287110486E-2</v>
      </c>
      <c r="O8369">
        <f t="shared" si="28620"/>
        <v>0.12511588270228274</v>
      </c>
      <c r="P8369">
        <f t="shared" si="28621"/>
        <v>0.20430087584676032</v>
      </c>
      <c r="Q8369">
        <f t="shared" si="28622"/>
        <v>0.12551585716054037</v>
      </c>
      <c r="R8369">
        <f t="shared" si="28623"/>
        <v>7.0259938442419498E-2</v>
      </c>
      <c r="S8369">
        <f t="shared" si="28624"/>
        <v>4.7092097342917957E-2</v>
      </c>
      <c r="T8369">
        <f t="shared" ref="T8369" si="28627">(P8369*(1-T8368) - Q8369*T8368)*$F$21</f>
        <v>2.0296169738388114E-3</v>
      </c>
      <c r="U8369">
        <f t="shared" ref="U8369" si="28628">(N8369*(1-U8368) - O8369*U8368)*$F$21</f>
        <v>3.6668204752868093E-4</v>
      </c>
      <c r="V8369">
        <f t="shared" ref="V8369" si="28629">(R8369*(1-V8368) - S8369*V8368)*$F$21</f>
        <v>7.0095463226570415E-4</v>
      </c>
      <c r="W8369">
        <f t="shared" ref="W8369" si="28630">$F$21*(W8368+E8368*(G8368-($E$9*U8368^4*(W8368-$E$3) + $E$11*T8368^3*V8368*(W8368-$E$5) + $E$13*(W8368-$E$7))) /$E$15)</f>
        <v>1.5096160262223529E-6</v>
      </c>
    </row>
    <row r="8370" spans="5:23" x14ac:dyDescent="0.25">
      <c r="T8370">
        <f>SUM(T8366:T8369)/6</f>
        <v>2.0335536822434588E-3</v>
      </c>
      <c r="U8370">
        <f t="shared" ref="U8370" si="28631">SUM(U8366:U8369)/6</f>
        <v>3.6697916812319275E-4</v>
      </c>
      <c r="V8370">
        <f t="shared" ref="V8370" si="28632">SUM(V8366:V8369)/6</f>
        <v>7.0118917592548898E-4</v>
      </c>
      <c r="W8370">
        <f>SUM(W8366:W8369)/6</f>
        <v>6.4184092984224728E-2</v>
      </c>
    </row>
    <row r="8372" spans="5:23" x14ac:dyDescent="0.25">
      <c r="E8372">
        <f>E8365+0.01</f>
        <v>11.92999999999979</v>
      </c>
      <c r="F8372">
        <v>0.01</v>
      </c>
      <c r="G8372">
        <v>0</v>
      </c>
      <c r="I8372">
        <f>T8370</f>
        <v>2.0335536822434588E-3</v>
      </c>
      <c r="J8372">
        <f t="shared" ref="J8372" si="28633">U8370</f>
        <v>3.6697916812319275E-4</v>
      </c>
      <c r="K8372">
        <f t="shared" ref="K8372" si="28634">V8370</f>
        <v>7.0118917592548898E-4</v>
      </c>
      <c r="L8372">
        <f t="shared" ref="L8372" si="28635">W8370</f>
        <v>6.4184092984224728E-2</v>
      </c>
      <c r="T8372">
        <f>T8370</f>
        <v>2.0335536822434588E-3</v>
      </c>
      <c r="U8372">
        <f t="shared" ref="U8372:W8372" si="28636">U8370</f>
        <v>3.6697916812319275E-4</v>
      </c>
      <c r="V8372">
        <f t="shared" si="28636"/>
        <v>7.0118917592548898E-4</v>
      </c>
      <c r="W8372">
        <f t="shared" si="28636"/>
        <v>6.4184092984224728E-2</v>
      </c>
    </row>
    <row r="8373" spans="5:23" x14ac:dyDescent="0.25">
      <c r="I8373">
        <f>T8370</f>
        <v>2.0335536822434588E-3</v>
      </c>
      <c r="J8373">
        <f t="shared" ref="J8373" si="28637">U8370</f>
        <v>3.6697916812319275E-4</v>
      </c>
      <c r="K8373">
        <f t="shared" ref="K8373" si="28638">V8370</f>
        <v>7.0118917592548898E-4</v>
      </c>
      <c r="L8373">
        <f t="shared" ref="L8373" si="28639">W8370</f>
        <v>6.4184092984224728E-2</v>
      </c>
      <c r="N8373">
        <f>(0.01*(L8373+10))/(EXP((L8373+10)/10))</f>
        <v>3.6787189594085848E-2</v>
      </c>
      <c r="O8373">
        <f xml:space="preserve"> (0.125*EXP(L8373/80))</f>
        <v>0.12510032788649617</v>
      </c>
      <c r="P8373">
        <f>(0.1*(L8373+25))/(EXP((L8373+25)/10))</f>
        <v>0.20442306107505642</v>
      </c>
      <c r="Q8373">
        <f>(0.125*EXP(L8373/18))</f>
        <v>0.12544651848883545</v>
      </c>
      <c r="R8373">
        <f>0.07 * EXP(L8373/20)</f>
        <v>7.0225005176162952E-2</v>
      </c>
      <c r="S8373">
        <f>(1/(EXP((L8373+30)/10)+1))</f>
        <v>4.7136751718973961E-2</v>
      </c>
      <c r="T8373">
        <f>(P8373*(1-T8372) - Q8373*T8372)*$F$21</f>
        <v>2.0375225357687414E-3</v>
      </c>
      <c r="U8373">
        <f>(N8373*(1-U8372) - O8373*U8372)*$F$21</f>
        <v>3.6727780247591298E-4</v>
      </c>
      <c r="V8373">
        <f>(R8373*(1-V8372) - S8373*V8372)*$F$21</f>
        <v>7.0142712382560484E-4</v>
      </c>
      <c r="W8373">
        <f>$F$21*(W8372+E8372*(G8372-($E$9*U8372^4*(W8372-$E$3) + $E$11*T8372^3*V8372*(W8372-$E$5) + $E$13*(W8372-$E$7))) /$E$15)</f>
        <v>0.37771870236547017</v>
      </c>
    </row>
    <row r="8374" spans="5:23" x14ac:dyDescent="0.25">
      <c r="I8374">
        <f>I8373 + 0.5*$F$28</f>
        <v>7.0335536822434593E-3</v>
      </c>
      <c r="J8374">
        <f t="shared" ref="J8374" si="28640">J8373 + 0.5*$F$28</f>
        <v>5.3669791681231925E-3</v>
      </c>
      <c r="K8374">
        <f t="shared" ref="K8374" si="28641">K8373 + 0.5*$F$28</f>
        <v>5.7011891759254892E-3</v>
      </c>
      <c r="L8374">
        <f t="shared" ref="L8374" si="28642">L8373 + 0.5*$F$28</f>
        <v>6.9184092984224732E-2</v>
      </c>
      <c r="N8374">
        <f t="shared" ref="N8374:N8376" si="28643">(0.01*(L8374+10))/(EXP((L8374+10)/10))</f>
        <v>3.6787067751147116E-2</v>
      </c>
      <c r="O8374">
        <f t="shared" ref="O8374:O8376" si="28644" xml:space="preserve"> (0.125*EXP(L8374/80))</f>
        <v>0.12510814690133076</v>
      </c>
      <c r="P8374">
        <f t="shared" ref="P8374:P8376" si="28645">(0.1*(L8374+25))/(EXP((L8374+25)/10))</f>
        <v>0.20436163462362208</v>
      </c>
      <c r="Q8374">
        <f t="shared" ref="Q8374:Q8376" si="28646">(0.125*EXP(L8374/18))</f>
        <v>0.12548136958417705</v>
      </c>
      <c r="R8374">
        <f t="shared" ref="R8374:R8376" si="28647">0.07 * EXP(L8374/20)</f>
        <v>7.0242563622171308E-2</v>
      </c>
      <c r="S8374">
        <f t="shared" ref="S8374:S8376" si="28648">(1/(EXP((L8374+30)/10)+1))</f>
        <v>4.7114299364186693E-2</v>
      </c>
      <c r="T8374">
        <f>(P8374*(1-T8373) - Q8374*T8373)*$F$21*2</f>
        <v>4.07379144138566E-3</v>
      </c>
      <c r="U8374">
        <f>(N8374*(1-U8373) - O8374*U8373)*$F$21*2</f>
        <v>7.3455214464956389E-4</v>
      </c>
      <c r="V8374">
        <f>(R8374*(1-V8373) - S8374*V8373)*$F$21*2</f>
        <v>1.4032049267061119E-3</v>
      </c>
      <c r="W8374">
        <f>$F$21*(W8373+E8373*(G8373-($E$9*U8373^4*(W8373-$E$3) + $E$11*T8373^3*V8373*(W8373-$E$5) + $E$13*(W8373-$E$7))) /$E$15)*2</f>
        <v>7.5543740473094038E-3</v>
      </c>
    </row>
    <row r="8375" spans="5:23" x14ac:dyDescent="0.25">
      <c r="I8375">
        <f>I8373 + 0.5*$F$28</f>
        <v>7.0335536822434593E-3</v>
      </c>
      <c r="J8375">
        <f t="shared" ref="J8375:L8375" si="28649">J8373 + 0.5*$F$28</f>
        <v>5.3669791681231925E-3</v>
      </c>
      <c r="K8375">
        <f t="shared" si="28649"/>
        <v>5.7011891759254892E-3</v>
      </c>
      <c r="L8375">
        <f t="shared" si="28649"/>
        <v>6.9184092984224732E-2</v>
      </c>
      <c r="N8375">
        <f t="shared" si="28643"/>
        <v>3.6787067751147116E-2</v>
      </c>
      <c r="O8375">
        <f t="shared" si="28644"/>
        <v>0.12510814690133076</v>
      </c>
      <c r="P8375">
        <f t="shared" si="28645"/>
        <v>0.20436163462362208</v>
      </c>
      <c r="Q8375">
        <f t="shared" si="28646"/>
        <v>0.12548136958417705</v>
      </c>
      <c r="R8375">
        <f t="shared" si="28647"/>
        <v>7.0242563622171308E-2</v>
      </c>
      <c r="S8375">
        <f t="shared" si="28648"/>
        <v>4.7114299364186693E-2</v>
      </c>
      <c r="T8375">
        <f>(P8375*(1-T8374) - Q8375*T8374)*$F$21*2</f>
        <v>4.060358460321589E-3</v>
      </c>
      <c r="U8375">
        <f>(N8375*(1-U8374) - O8375*U8374)*$F$21*2</f>
        <v>7.3336294548031274E-4</v>
      </c>
      <c r="V8375">
        <f>(R8375*(1-V8374) - S8375*V8374)*$F$21*2</f>
        <v>1.4015577578769217E-3</v>
      </c>
      <c r="W8375">
        <f>$F$21*(W8374+E8374*(G8374-($E$9*U8374^4*(W8374-$E$3) + $E$11*T8374^3*V8374*(W8374-$E$5) + $E$13*(W8374-$E$7))) /$E$15)*2</f>
        <v>1.5108748094618807E-4</v>
      </c>
    </row>
    <row r="8376" spans="5:23" x14ac:dyDescent="0.25">
      <c r="I8376">
        <f>I8373 + $F$28</f>
        <v>1.2033553682243459E-2</v>
      </c>
      <c r="J8376">
        <f t="shared" ref="J8376:L8376" si="28650">J8373 + $F$28</f>
        <v>1.0366979168123193E-2</v>
      </c>
      <c r="K8376">
        <f t="shared" si="28650"/>
        <v>1.0701189175925489E-2</v>
      </c>
      <c r="L8376">
        <f t="shared" si="28650"/>
        <v>7.4184092984224723E-2</v>
      </c>
      <c r="N8376">
        <f t="shared" si="28643"/>
        <v>3.6786936837820527E-2</v>
      </c>
      <c r="O8376">
        <f t="shared" si="28644"/>
        <v>0.12511596640486902</v>
      </c>
      <c r="P8376">
        <f t="shared" si="28645"/>
        <v>0.20430021850306526</v>
      </c>
      <c r="Q8376">
        <f t="shared" si="28646"/>
        <v>0.12551623036172316</v>
      </c>
      <c r="R8376">
        <f t="shared" si="28647"/>
        <v>7.0260126458339886E-2</v>
      </c>
      <c r="S8376">
        <f t="shared" si="28648"/>
        <v>4.7091857175447609E-2</v>
      </c>
      <c r="T8376">
        <f t="shared" ref="T8376" si="28651">(P8376*(1-T8375) - Q8376*T8375)*$F$21</f>
        <v>2.0296104549456392E-3</v>
      </c>
      <c r="U8376">
        <f t="shared" ref="U8376" si="28652">(N8376*(1-U8375) - O8376*U8375)*$F$21</f>
        <v>3.666820324781666E-4</v>
      </c>
      <c r="V8376">
        <f t="shared" ref="V8376" si="28653">(R8376*(1-V8375) - S8376*V8375)*$F$21</f>
        <v>7.0095650875275713E-4</v>
      </c>
      <c r="W8376">
        <f t="shared" ref="W8376" si="28654">$F$21*(W8375+E8375*(G8375-($E$9*U8375^4*(W8375-$E$3) + $E$11*T8375^3*V8375*(W8375-$E$5) + $E$13*(W8375-$E$7))) /$E$15)</f>
        <v>1.5108748094618807E-6</v>
      </c>
    </row>
    <row r="8377" spans="5:23" x14ac:dyDescent="0.25">
      <c r="T8377">
        <f>SUM(T8373:T8376)/6</f>
        <v>2.0335471487369383E-3</v>
      </c>
      <c r="U8377">
        <f t="shared" ref="U8377" si="28655">SUM(U8373:U8376)/6</f>
        <v>3.6697915418065942E-4</v>
      </c>
      <c r="V8377">
        <f t="shared" ref="V8377" si="28656">SUM(V8373:V8376)/6</f>
        <v>7.0119105286023256E-4</v>
      </c>
      <c r="W8377">
        <f>SUM(W8373:W8376)/6</f>
        <v>6.4237612461422539E-2</v>
      </c>
    </row>
    <row r="8379" spans="5:23" x14ac:dyDescent="0.25">
      <c r="E8379">
        <f>E8372+0.01</f>
        <v>11.93999999999979</v>
      </c>
      <c r="F8379">
        <v>0.01</v>
      </c>
      <c r="G8379">
        <v>0</v>
      </c>
      <c r="I8379">
        <f>T8377</f>
        <v>2.0335471487369383E-3</v>
      </c>
      <c r="J8379">
        <f t="shared" ref="J8379" si="28657">U8377</f>
        <v>3.6697915418065942E-4</v>
      </c>
      <c r="K8379">
        <f t="shared" ref="K8379" si="28658">V8377</f>
        <v>7.0119105286023256E-4</v>
      </c>
      <c r="L8379">
        <f t="shared" ref="L8379" si="28659">W8377</f>
        <v>6.4237612461422539E-2</v>
      </c>
      <c r="T8379">
        <f>T8377</f>
        <v>2.0335471487369383E-3</v>
      </c>
      <c r="U8379">
        <f t="shared" ref="U8379:W8379" si="28660">U8377</f>
        <v>3.6697915418065942E-4</v>
      </c>
      <c r="V8379">
        <f t="shared" si="28660"/>
        <v>7.0119105286023256E-4</v>
      </c>
      <c r="W8379">
        <f t="shared" si="28660"/>
        <v>6.4237612461422539E-2</v>
      </c>
    </row>
    <row r="8380" spans="5:23" x14ac:dyDescent="0.25">
      <c r="I8380">
        <f>T8377</f>
        <v>2.0335471487369383E-3</v>
      </c>
      <c r="J8380">
        <f t="shared" ref="J8380" si="28661">U8377</f>
        <v>3.6697915418065942E-4</v>
      </c>
      <c r="K8380">
        <f t="shared" ref="K8380" si="28662">V8377</f>
        <v>7.0119105286023256E-4</v>
      </c>
      <c r="L8380">
        <f t="shared" ref="L8380" si="28663">W8377</f>
        <v>6.4237612461422539E-2</v>
      </c>
      <c r="N8380">
        <f>(0.01*(L8380+10))/(EXP((L8380+10)/10))</f>
        <v>3.6787188337948362E-2</v>
      </c>
      <c r="O8380">
        <f xml:space="preserve"> (0.125*EXP(L8380/80))</f>
        <v>0.125100411577826</v>
      </c>
      <c r="P8380">
        <f>(0.1*(L8380+25))/(EXP((L8380+25)/10))</f>
        <v>0.20442240351806212</v>
      </c>
      <c r="Q8380">
        <f>(0.125*EXP(L8380/18))</f>
        <v>0.12544689148006138</v>
      </c>
      <c r="R8380">
        <f>0.07 * EXP(L8380/20)</f>
        <v>7.0225193096692548E-2</v>
      </c>
      <c r="S8380">
        <f>(1/(EXP((L8380+30)/10)+1))</f>
        <v>4.7136511337475755E-2</v>
      </c>
      <c r="T8380">
        <f>(P8380*(1-T8379) - Q8380*T8379)*$F$21</f>
        <v>2.0375159875376282E-3</v>
      </c>
      <c r="U8380">
        <f>(N8380*(1-U8379) - O8380*U8379)*$F$21</f>
        <v>3.6727778963458932E-4</v>
      </c>
      <c r="V8380">
        <f>(R8380*(1-V8379) - S8380*V8379)*$F$21</f>
        <v>7.0142900119594866E-4</v>
      </c>
      <c r="W8380">
        <f>$F$21*(W8379+E8379*(G8379-($E$9*U8379^4*(W8379-$E$3) + $E$11*T8379^3*V8379*(W8379-$E$5) + $E$13*(W8379-$E$7))) /$E$15)</f>
        <v>0.37803339497819005</v>
      </c>
    </row>
    <row r="8381" spans="5:23" x14ac:dyDescent="0.25">
      <c r="I8381">
        <f>I8380 + 0.5*$F$28</f>
        <v>7.0335471487369388E-3</v>
      </c>
      <c r="J8381">
        <f t="shared" ref="J8381" si="28664">J8380 + 0.5*$F$28</f>
        <v>5.3669791541806596E-3</v>
      </c>
      <c r="K8381">
        <f t="shared" ref="K8381" si="28665">K8380 + 0.5*$F$28</f>
        <v>5.7011910528602331E-3</v>
      </c>
      <c r="L8381">
        <f t="shared" ref="L8381" si="28666">L8380 + 0.5*$F$28</f>
        <v>6.9237612461422543E-2</v>
      </c>
      <c r="N8381">
        <f t="shared" ref="N8381:N8383" si="28667">(0.01*(L8381+10))/(EXP((L8381+10)/10))</f>
        <v>3.678706639787295E-2</v>
      </c>
      <c r="O8381">
        <f t="shared" ref="O8381:O8383" si="28668" xml:space="preserve"> (0.125*EXP(L8381/80))</f>
        <v>0.12510823059789145</v>
      </c>
      <c r="P8381">
        <f t="shared" ref="P8381:P8383" si="28669">(0.1*(L8381+25))/(EXP((L8381+25)/10))</f>
        <v>0.20436097717718185</v>
      </c>
      <c r="Q8381">
        <f t="shared" ref="Q8381:Q8383" si="28670">(0.125*EXP(L8381/18))</f>
        <v>0.12548174267902604</v>
      </c>
      <c r="R8381">
        <f t="shared" ref="R8381:R8383" si="28671">0.07 * EXP(L8381/20)</f>
        <v>7.0242751589686903E-2</v>
      </c>
      <c r="S8381">
        <f t="shared" ref="S8381:S8383" si="28672">(1/(EXP((L8381+30)/10)+1))</f>
        <v>4.7114059091526536E-2</v>
      </c>
      <c r="T8381">
        <f>(P8381*(1-T8380) - Q8381*T8380)*$F$21*2</f>
        <v>4.0737783472420391E-3</v>
      </c>
      <c r="U8381">
        <f>(N8381*(1-U8380) - O8381*U8380)*$F$21*2</f>
        <v>7.345521170208022E-4</v>
      </c>
      <c r="V8381">
        <f>(R8381*(1-V8380) - S8381*V8380)*$F$21*2</f>
        <v>1.4032086823837448E-3</v>
      </c>
      <c r="W8381">
        <f>$F$21*(W8380+E8380*(G8380-($E$9*U8380^4*(W8380-$E$3) + $E$11*T8380^3*V8380*(W8380-$E$5) + $E$13*(W8380-$E$7))) /$E$15)*2</f>
        <v>7.5606678995638011E-3</v>
      </c>
    </row>
    <row r="8382" spans="5:23" x14ac:dyDescent="0.25">
      <c r="I8382">
        <f>I8380 + 0.5*$F$28</f>
        <v>7.0335471487369388E-3</v>
      </c>
      <c r="J8382">
        <f t="shared" ref="J8382:L8382" si="28673">J8380 + 0.5*$F$28</f>
        <v>5.3669791541806596E-3</v>
      </c>
      <c r="K8382">
        <f t="shared" si="28673"/>
        <v>5.7011910528602331E-3</v>
      </c>
      <c r="L8382">
        <f t="shared" si="28673"/>
        <v>6.9237612461422543E-2</v>
      </c>
      <c r="N8382">
        <f t="shared" si="28667"/>
        <v>3.678706639787295E-2</v>
      </c>
      <c r="O8382">
        <f t="shared" si="28668"/>
        <v>0.12510823059789145</v>
      </c>
      <c r="P8382">
        <f t="shared" si="28669"/>
        <v>0.20436097717718185</v>
      </c>
      <c r="Q8382">
        <f t="shared" si="28670"/>
        <v>0.12548174267902604</v>
      </c>
      <c r="R8382">
        <f t="shared" si="28671"/>
        <v>7.0242751589686903E-2</v>
      </c>
      <c r="S8382">
        <f t="shared" si="28672"/>
        <v>4.7114059091526536E-2</v>
      </c>
      <c r="T8382">
        <f>(P8382*(1-T8381) - Q8382*T8381)*$F$21*2</f>
        <v>4.060345420940724E-3</v>
      </c>
      <c r="U8382">
        <f>(N8382*(1-U8381) - O8382*U8381)*$F$21*2</f>
        <v>7.3336291729457991E-4</v>
      </c>
      <c r="V8382">
        <f>(R8382*(1-V8381) - S8382*V8381)*$F$21*2</f>
        <v>1.4015615098800433E-3</v>
      </c>
      <c r="W8382">
        <f>$F$21*(W8381+E8381*(G8381-($E$9*U8381^4*(W8381-$E$3) + $E$11*T8381^3*V8381*(W8381-$E$5) + $E$13*(W8381-$E$7))) /$E$15)*2</f>
        <v>1.5121335799127603E-4</v>
      </c>
    </row>
    <row r="8383" spans="5:23" x14ac:dyDescent="0.25">
      <c r="I8383">
        <f>I8380 + $F$28</f>
        <v>1.2033547148736938E-2</v>
      </c>
      <c r="J8383">
        <f t="shared" ref="J8383:L8383" si="28674">J8380 + $F$28</f>
        <v>1.036697915418066E-2</v>
      </c>
      <c r="K8383">
        <f t="shared" si="28674"/>
        <v>1.0701191052860232E-2</v>
      </c>
      <c r="L8383">
        <f t="shared" si="28674"/>
        <v>7.4237612461422534E-2</v>
      </c>
      <c r="N8383">
        <f t="shared" si="28667"/>
        <v>3.678693538750711E-2</v>
      </c>
      <c r="O8383">
        <f t="shared" si="28668"/>
        <v>0.12511605010666091</v>
      </c>
      <c r="P8383">
        <f t="shared" si="28669"/>
        <v>0.20429956116723291</v>
      </c>
      <c r="Q8383">
        <f t="shared" si="28670"/>
        <v>0.12551660356022401</v>
      </c>
      <c r="R8383">
        <f t="shared" si="28671"/>
        <v>7.0260314472853247E-2</v>
      </c>
      <c r="S8383">
        <f t="shared" si="28672"/>
        <v>4.7091617011581592E-2</v>
      </c>
      <c r="T8383">
        <f t="shared" ref="T8383" si="28675">(P8383*(1-T8382) - Q8383*T8382)*$F$21</f>
        <v>2.0296039361302953E-3</v>
      </c>
      <c r="U8383">
        <f t="shared" ref="U8383" si="28676">(N8383*(1-U8382) - O8383*U8382)*$F$21</f>
        <v>3.6668201741746407E-4</v>
      </c>
      <c r="V8383">
        <f t="shared" ref="V8383" si="28677">(R8383*(1-V8382) - S8383*V8382)*$F$21</f>
        <v>7.0095838522574595E-4</v>
      </c>
      <c r="W8383">
        <f t="shared" ref="W8383" si="28678">$F$21*(W8382+E8382*(G8382-($E$9*U8382^4*(W8382-$E$3) + $E$11*T8382^3*V8382*(W8382-$E$5) + $E$13*(W8382-$E$7))) /$E$15)</f>
        <v>1.5121335799127604E-6</v>
      </c>
    </row>
    <row r="8384" spans="5:23" x14ac:dyDescent="0.25">
      <c r="T8384">
        <f>SUM(T8380:T8383)/6</f>
        <v>2.0335406153084482E-3</v>
      </c>
      <c r="U8384">
        <f t="shared" ref="U8384" si="28679">SUM(U8380:U8383)/6</f>
        <v>3.6697914022790586E-4</v>
      </c>
      <c r="V8384">
        <f t="shared" ref="V8384" si="28680">SUM(V8380:V8383)/6</f>
        <v>7.0119292978091383E-4</v>
      </c>
      <c r="W8384">
        <f>SUM(W8380:W8383)/6</f>
        <v>6.4291131394887499E-2</v>
      </c>
    </row>
    <row r="8386" spans="5:23" x14ac:dyDescent="0.25">
      <c r="E8386">
        <f>E8379+0.01</f>
        <v>11.94999999999979</v>
      </c>
      <c r="F8386">
        <v>0.01</v>
      </c>
      <c r="G8386">
        <v>0</v>
      </c>
      <c r="I8386">
        <f>T8384</f>
        <v>2.0335406153084482E-3</v>
      </c>
      <c r="J8386">
        <f t="shared" ref="J8386" si="28681">U8384</f>
        <v>3.6697914022790586E-4</v>
      </c>
      <c r="K8386">
        <f t="shared" ref="K8386" si="28682">V8384</f>
        <v>7.0119292978091383E-4</v>
      </c>
      <c r="L8386">
        <f t="shared" ref="L8386" si="28683">W8384</f>
        <v>6.4291131394887499E-2</v>
      </c>
      <c r="T8386">
        <f>T8384</f>
        <v>2.0335406153084482E-3</v>
      </c>
      <c r="U8386">
        <f t="shared" ref="U8386:W8386" si="28684">U8384</f>
        <v>3.6697914022790586E-4</v>
      </c>
      <c r="V8386">
        <f t="shared" si="28684"/>
        <v>7.0119292978091383E-4</v>
      </c>
      <c r="W8386">
        <f t="shared" si="28684"/>
        <v>6.4291131394887499E-2</v>
      </c>
    </row>
    <row r="8387" spans="5:23" x14ac:dyDescent="0.25">
      <c r="I8387">
        <f>T8384</f>
        <v>2.0335406153084482E-3</v>
      </c>
      <c r="J8387">
        <f t="shared" ref="J8387" si="28685">U8384</f>
        <v>3.6697914022790586E-4</v>
      </c>
      <c r="K8387">
        <f t="shared" ref="K8387" si="28686">V8384</f>
        <v>7.0119292978091383E-4</v>
      </c>
      <c r="L8387">
        <f t="shared" ref="L8387" si="28687">W8384</f>
        <v>6.4291131394887499E-2</v>
      </c>
      <c r="N8387">
        <f>(0.01*(L8387+10))/(EXP((L8387+10)/10))</f>
        <v>3.6787187080783393E-2</v>
      </c>
      <c r="O8387">
        <f xml:space="preserve"> (0.125*EXP(L8387/80))</f>
        <v>0.12510049526836153</v>
      </c>
      <c r="P8387">
        <f>(0.1*(L8387+25))/(EXP((L8387+25)/10))</f>
        <v>0.20442174596893148</v>
      </c>
      <c r="Q8387">
        <f>(0.125*EXP(L8387/18))</f>
        <v>0.12544726446860691</v>
      </c>
      <c r="R8387">
        <f>0.07 * EXP(L8387/20)</f>
        <v>7.0225381015815838E-2</v>
      </c>
      <c r="S8387">
        <f>(1/(EXP((L8387+30)/10)+1))</f>
        <v>4.7136270959584947E-2</v>
      </c>
      <c r="T8387">
        <f>(P8387*(1-T8386) - Q8387*T8386)*$F$21</f>
        <v>2.0375094393847511E-3</v>
      </c>
      <c r="U8387">
        <f>(N8387*(1-U8386) - O8387*U8386)*$F$21</f>
        <v>3.6727777678301421E-4</v>
      </c>
      <c r="V8387">
        <f>(R8387*(1-V8386) - S8387*V8386)*$F$21</f>
        <v>7.0143087855223287E-4</v>
      </c>
      <c r="W8387">
        <f>$F$21*(W8386+E8386*(G8386-($E$9*U8386^4*(W8386-$E$3) + $E$11*T8386^3*V8386*(W8386-$E$5) + $E$13*(W8386-$E$7))) /$E$15)</f>
        <v>0.37834808439379675</v>
      </c>
    </row>
    <row r="8388" spans="5:23" x14ac:dyDescent="0.25">
      <c r="I8388">
        <f>I8387 + 0.5*$F$28</f>
        <v>7.0335406153084479E-3</v>
      </c>
      <c r="J8388">
        <f t="shared" ref="J8388" si="28688">J8387 + 0.5*$F$28</f>
        <v>5.3669791402279057E-3</v>
      </c>
      <c r="K8388">
        <f t="shared" ref="K8388" si="28689">K8387 + 0.5*$F$28</f>
        <v>5.7011929297809136E-3</v>
      </c>
      <c r="L8388">
        <f t="shared" ref="L8388" si="28690">L8387 + 0.5*$F$28</f>
        <v>6.9291131394887504E-2</v>
      </c>
      <c r="N8388">
        <f t="shared" ref="N8388:N8390" si="28691">(0.01*(L8388+10))/(EXP((L8388+10)/10))</f>
        <v>3.6787065043573333E-2</v>
      </c>
      <c r="O8388">
        <f t="shared" ref="O8388:O8390" si="28692" xml:space="preserve"> (0.125*EXP(L8388/80))</f>
        <v>0.12510831429365779</v>
      </c>
      <c r="P8388">
        <f t="shared" ref="P8388:P8390" si="28693">(0.1*(L8388+25))/(EXP((L8388+25)/10))</f>
        <v>0.20436031973860461</v>
      </c>
      <c r="Q8388">
        <f t="shared" ref="Q8388:Q8390" si="28694">(0.125*EXP(L8388/18))</f>
        <v>0.12548211577119389</v>
      </c>
      <c r="R8388">
        <f t="shared" ref="R8388:R8390" si="28695">0.07 * EXP(L8388/20)</f>
        <v>7.024293955579583E-2</v>
      </c>
      <c r="S8388">
        <f t="shared" ref="S8388:S8390" si="28696">(1/(EXP((L8388+30)/10)+1))</f>
        <v>4.7113818822472155E-2</v>
      </c>
      <c r="T8388">
        <f>(P8388*(1-T8387) - Q8388*T8387)*$F$21*2</f>
        <v>4.0737652532548746E-3</v>
      </c>
      <c r="U8388">
        <f>(N8388*(1-U8387) - O8388*U8387)*$F$21*2</f>
        <v>7.3455208937157814E-4</v>
      </c>
      <c r="V8388">
        <f>(R8388*(1-V8387) - S8388*V8387)*$F$21*2</f>
        <v>1.4032124380332503E-3</v>
      </c>
      <c r="W8388">
        <f>$F$21*(W8387+E8387*(G8387-($E$9*U8387^4*(W8387-$E$3) + $E$11*T8387^3*V8387*(W8387-$E$5) + $E$13*(W8387-$E$7))) /$E$15)*2</f>
        <v>7.5669616878759347E-3</v>
      </c>
    </row>
    <row r="8389" spans="5:23" x14ac:dyDescent="0.25">
      <c r="I8389">
        <f>I8387 + 0.5*$F$28</f>
        <v>7.0335406153084479E-3</v>
      </c>
      <c r="J8389">
        <f t="shared" ref="J8389:L8389" si="28697">J8387 + 0.5*$F$28</f>
        <v>5.3669791402279057E-3</v>
      </c>
      <c r="K8389">
        <f t="shared" si="28697"/>
        <v>5.7011929297809136E-3</v>
      </c>
      <c r="L8389">
        <f t="shared" si="28697"/>
        <v>6.9291131394887504E-2</v>
      </c>
      <c r="N8389">
        <f t="shared" si="28691"/>
        <v>3.6787065043573333E-2</v>
      </c>
      <c r="O8389">
        <f t="shared" si="28692"/>
        <v>0.12510831429365779</v>
      </c>
      <c r="P8389">
        <f t="shared" si="28693"/>
        <v>0.20436031973860461</v>
      </c>
      <c r="Q8389">
        <f t="shared" si="28694"/>
        <v>0.12548211577119389</v>
      </c>
      <c r="R8389">
        <f t="shared" si="28695"/>
        <v>7.024293955579583E-2</v>
      </c>
      <c r="S8389">
        <f t="shared" si="28696"/>
        <v>4.7113818822472155E-2</v>
      </c>
      <c r="T8389">
        <f>(P8389*(1-T8388) - Q8389*T8388)*$F$21*2</f>
        <v>4.0603323817155167E-3</v>
      </c>
      <c r="U8389">
        <f>(N8389*(1-U8388) - O8389*U8388)*$F$21*2</f>
        <v>7.3336288908843145E-4</v>
      </c>
      <c r="V8389">
        <f>(R8389*(1-V8388) - S8389*V8388)*$F$21*2</f>
        <v>1.4015652618550437E-3</v>
      </c>
      <c r="W8389">
        <f>$F$21*(W8388+E8388*(G8388-($E$9*U8388^4*(W8388-$E$3) + $E$11*T8388^3*V8388*(W8388-$E$5) + $E$13*(W8388-$E$7))) /$E$15)*2</f>
        <v>1.5133923375751869E-4</v>
      </c>
    </row>
    <row r="8390" spans="5:23" x14ac:dyDescent="0.25">
      <c r="I8390">
        <f>I8387 + $F$28</f>
        <v>1.2033540615308449E-2</v>
      </c>
      <c r="J8390">
        <f t="shared" ref="J8390:L8390" si="28698">J8387 + $F$28</f>
        <v>1.0366979140227906E-2</v>
      </c>
      <c r="K8390">
        <f t="shared" si="28698"/>
        <v>1.0701192929780914E-2</v>
      </c>
      <c r="L8390">
        <f t="shared" si="28698"/>
        <v>7.4291131394887494E-2</v>
      </c>
      <c r="N8390">
        <f t="shared" si="28691"/>
        <v>3.6786933936170274E-2</v>
      </c>
      <c r="O8390">
        <f t="shared" si="28692"/>
        <v>0.12511613380765843</v>
      </c>
      <c r="P8390">
        <f t="shared" si="28693"/>
        <v>0.20429890383926297</v>
      </c>
      <c r="Q8390">
        <f t="shared" si="28694"/>
        <v>0.12551697675604295</v>
      </c>
      <c r="R8390">
        <f t="shared" si="28695"/>
        <v>7.0260502485959567E-2</v>
      </c>
      <c r="S8390">
        <f t="shared" si="28696"/>
        <v>4.7091376851319797E-2</v>
      </c>
      <c r="T8390">
        <f t="shared" ref="T8390" si="28699">(P8390*(1-T8389) - Q8390*T8389)*$F$21</f>
        <v>2.0295974173927785E-3</v>
      </c>
      <c r="U8390">
        <f t="shared" ref="U8390" si="28700">(N8390*(1-U8389) - O8390*U8389)*$F$21</f>
        <v>3.6668200234657374E-4</v>
      </c>
      <c r="V8390">
        <f t="shared" ref="V8390" si="28701">(R8390*(1-V8389) - S8390*V8389)*$F$21</f>
        <v>7.0096026168467028E-4</v>
      </c>
      <c r="W8390">
        <f t="shared" ref="W8390" si="28702">$F$21*(W8389+E8389*(G8389-($E$9*U8389^4*(W8389-$E$3) + $E$11*T8389^3*V8389*(W8389-$E$5) + $E$13*(W8389-$E$7))) /$E$15)</f>
        <v>1.5133923375751871E-6</v>
      </c>
    </row>
    <row r="8391" spans="5:23" x14ac:dyDescent="0.25">
      <c r="T8391">
        <f>SUM(T8387:T8390)/6</f>
        <v>2.0335340819579869E-3</v>
      </c>
      <c r="U8391">
        <f t="shared" ref="U8391" si="28703">SUM(U8387:U8390)/6</f>
        <v>3.6697912626493289E-4</v>
      </c>
      <c r="V8391">
        <f t="shared" ref="V8391" si="28704">SUM(V8387:V8390)/6</f>
        <v>7.0119480668753289E-4</v>
      </c>
      <c r="W8391">
        <f>SUM(W8387:W8390)/6</f>
        <v>6.4344649784627964E-2</v>
      </c>
    </row>
    <row r="8393" spans="5:23" x14ac:dyDescent="0.25">
      <c r="E8393">
        <f>E8386+0.01</f>
        <v>11.959999999999789</v>
      </c>
      <c r="F8393">
        <v>0.01</v>
      </c>
      <c r="G8393">
        <v>0</v>
      </c>
      <c r="I8393">
        <f>T8391</f>
        <v>2.0335340819579869E-3</v>
      </c>
      <c r="J8393">
        <f t="shared" ref="J8393" si="28705">U8391</f>
        <v>3.6697912626493289E-4</v>
      </c>
      <c r="K8393">
        <f t="shared" ref="K8393" si="28706">V8391</f>
        <v>7.0119480668753289E-4</v>
      </c>
      <c r="L8393">
        <f t="shared" ref="L8393" si="28707">W8391</f>
        <v>6.4344649784627964E-2</v>
      </c>
      <c r="T8393">
        <f>T8391</f>
        <v>2.0335340819579869E-3</v>
      </c>
      <c r="U8393">
        <f t="shared" ref="U8393:W8393" si="28708">U8391</f>
        <v>3.6697912626493289E-4</v>
      </c>
      <c r="V8393">
        <f t="shared" si="28708"/>
        <v>7.0119480668753289E-4</v>
      </c>
      <c r="W8393">
        <f t="shared" si="28708"/>
        <v>6.4344649784627964E-2</v>
      </c>
    </row>
    <row r="8394" spans="5:23" x14ac:dyDescent="0.25">
      <c r="I8394">
        <f>T8391</f>
        <v>2.0335340819579869E-3</v>
      </c>
      <c r="J8394">
        <f t="shared" ref="J8394" si="28709">U8391</f>
        <v>3.6697912626493289E-4</v>
      </c>
      <c r="K8394">
        <f t="shared" ref="K8394" si="28710">V8391</f>
        <v>7.0119480668753289E-4</v>
      </c>
      <c r="L8394">
        <f t="shared" ref="L8394" si="28711">W8391</f>
        <v>6.4344649784627964E-2</v>
      </c>
      <c r="N8394">
        <f>(0.01*(L8394+10))/(EXP((L8394+10)/10))</f>
        <v>3.6787185822590995E-2</v>
      </c>
      <c r="O8394">
        <f xml:space="preserve"> (0.125*EXP(L8394/80))</f>
        <v>0.12510057895810281</v>
      </c>
      <c r="P8394">
        <f>(0.1*(L8394+25))/(EXP((L8394+25)/10))</f>
        <v>0.20442108842766421</v>
      </c>
      <c r="Q8394">
        <f>(0.125*EXP(L8394/18))</f>
        <v>0.12544763745447204</v>
      </c>
      <c r="R8394">
        <f>0.07 * EXP(L8394/20)</f>
        <v>7.0225568933532795E-2</v>
      </c>
      <c r="S8394">
        <f>(1/(EXP((L8394+30)/10)+1))</f>
        <v>4.7136030585301428E-2</v>
      </c>
      <c r="T8394">
        <f>(P8394*(1-T8393) - Q8394*T8393)*$F$21</f>
        <v>2.0375028913101082E-3</v>
      </c>
      <c r="U8394">
        <f>(N8394*(1-U8393) - O8394*U8393)*$F$21</f>
        <v>3.6727776392118792E-4</v>
      </c>
      <c r="V8394">
        <f>(R8394*(1-V8393) - S8394*V8393)*$F$21</f>
        <v>7.014327558944565E-4</v>
      </c>
      <c r="W8394">
        <f>$F$21*(W8393+E8393*(G8393-($E$9*U8393^4*(W8393-$E$3) + $E$11*T8393^3*V8393*(W8393-$E$5) + $E$13*(W8393-$E$7))) /$E$15)</f>
        <v>0.37866277061233883</v>
      </c>
    </row>
    <row r="8395" spans="5:23" x14ac:dyDescent="0.25">
      <c r="I8395">
        <f>I8394 + 0.5*$F$28</f>
        <v>7.0335340819579865E-3</v>
      </c>
      <c r="J8395">
        <f t="shared" ref="J8395" si="28712">J8394 + 0.5*$F$28</f>
        <v>5.3669791262649334E-3</v>
      </c>
      <c r="K8395">
        <f t="shared" ref="K8395" si="28713">K8394 + 0.5*$F$28</f>
        <v>5.7011948066875333E-3</v>
      </c>
      <c r="L8395">
        <f t="shared" ref="L8395" si="28714">L8394 + 0.5*$F$28</f>
        <v>6.9344649784627968E-2</v>
      </c>
      <c r="N8395">
        <f t="shared" ref="N8395:N8397" si="28715">(0.01*(L8395+10))/(EXP((L8395+10)/10))</f>
        <v>3.6787063688248307E-2</v>
      </c>
      <c r="O8395">
        <f t="shared" ref="O8395:O8397" si="28716" xml:space="preserve"> (0.125*EXP(L8395/80))</f>
        <v>0.12510839798862985</v>
      </c>
      <c r="P8395">
        <f t="shared" ref="P8395:P8397" si="28717">(0.1*(L8395+25))/(EXP((L8395+25)/10))</f>
        <v>0.20435966230789021</v>
      </c>
      <c r="Q8395">
        <f t="shared" ref="Q8395:Q8397" si="28718">(0.125*EXP(L8395/18))</f>
        <v>0.12548248886068061</v>
      </c>
      <c r="R8395">
        <f t="shared" ref="R8395:R8397" si="28719">0.07 * EXP(L8395/20)</f>
        <v>7.0243127520498091E-2</v>
      </c>
      <c r="S8395">
        <f t="shared" ref="S8395:S8397" si="28720">(1/(EXP((L8395+30)/10)+1))</f>
        <v>4.7113578557023493E-2</v>
      </c>
      <c r="T8395">
        <f>(P8395*(1-T8394) - Q8395*T8394)*$F$21*2</f>
        <v>4.0737521594241665E-3</v>
      </c>
      <c r="U8395">
        <f>(N8395*(1-U8394) - O8395*U8394)*$F$21*2</f>
        <v>7.3455206170189281E-4</v>
      </c>
      <c r="V8395">
        <f>(R8395*(1-V8394) - S8395*V8394)*$F$21*2</f>
        <v>1.4032161936546287E-3</v>
      </c>
      <c r="W8395">
        <f>$F$21*(W8394+E8394*(G8394-($E$9*U8394^4*(W8394-$E$3) + $E$11*T8394^3*V8394*(W8394-$E$5) + $E$13*(W8394-$E$7))) /$E$15)*2</f>
        <v>7.5732554122467767E-3</v>
      </c>
    </row>
    <row r="8396" spans="5:23" x14ac:dyDescent="0.25">
      <c r="I8396">
        <f>I8394 + 0.5*$F$28</f>
        <v>7.0335340819579865E-3</v>
      </c>
      <c r="J8396">
        <f t="shared" ref="J8396:L8396" si="28721">J8394 + 0.5*$F$28</f>
        <v>5.3669791262649334E-3</v>
      </c>
      <c r="K8396">
        <f t="shared" si="28721"/>
        <v>5.7011948066875333E-3</v>
      </c>
      <c r="L8396">
        <f t="shared" si="28721"/>
        <v>6.9344649784627968E-2</v>
      </c>
      <c r="N8396">
        <f t="shared" si="28715"/>
        <v>3.6787063688248307E-2</v>
      </c>
      <c r="O8396">
        <f t="shared" si="28716"/>
        <v>0.12510839798862985</v>
      </c>
      <c r="P8396">
        <f t="shared" si="28717"/>
        <v>0.20435966230789021</v>
      </c>
      <c r="Q8396">
        <f t="shared" si="28718"/>
        <v>0.12548248886068061</v>
      </c>
      <c r="R8396">
        <f t="shared" si="28719"/>
        <v>7.0243127520498091E-2</v>
      </c>
      <c r="S8396">
        <f t="shared" si="28720"/>
        <v>4.7113578557023493E-2</v>
      </c>
      <c r="T8396">
        <f>(P8396*(1-T8395) - Q8396*T8395)*$F$21*2</f>
        <v>4.0603193426459626E-3</v>
      </c>
      <c r="U8396">
        <f>(N8396*(1-U8395) - O8396*U8395)*$F$21*2</f>
        <v>7.3336286086186757E-4</v>
      </c>
      <c r="V8396">
        <f>(R8396*(1-V8395) - S8396*V8395)*$F$21*2</f>
        <v>1.401569013801923E-3</v>
      </c>
      <c r="W8396">
        <f>$F$21*(W8395+E8395*(G8395-($E$9*U8395^4*(W8395-$E$3) + $E$11*T8395^3*V8395*(W8395-$E$5) + $E$13*(W8395-$E$7))) /$E$15)*2</f>
        <v>1.5146510824493554E-4</v>
      </c>
    </row>
    <row r="8397" spans="5:23" x14ac:dyDescent="0.25">
      <c r="I8397">
        <f>I8394 + $F$28</f>
        <v>1.2033534081957988E-2</v>
      </c>
      <c r="J8397">
        <f t="shared" ref="J8397:L8397" si="28722">J8394 + $F$28</f>
        <v>1.0366979126264933E-2</v>
      </c>
      <c r="K8397">
        <f t="shared" si="28722"/>
        <v>1.0701194806687533E-2</v>
      </c>
      <c r="L8397">
        <f t="shared" si="28722"/>
        <v>7.4344649784627959E-2</v>
      </c>
      <c r="N8397">
        <f t="shared" si="28715"/>
        <v>3.6786932483810049E-2</v>
      </c>
      <c r="O8397">
        <f t="shared" si="28716"/>
        <v>0.12511621750786156</v>
      </c>
      <c r="P8397">
        <f t="shared" si="28717"/>
        <v>0.20429824651915526</v>
      </c>
      <c r="Q8397">
        <f t="shared" si="28718"/>
        <v>0.12551734994918004</v>
      </c>
      <c r="R8397">
        <f t="shared" si="28719"/>
        <v>7.0260690497658901E-2</v>
      </c>
      <c r="S8397">
        <f t="shared" si="28720"/>
        <v>4.7091136694662118E-2</v>
      </c>
      <c r="T8397">
        <f t="shared" ref="T8397" si="28723">(P8397*(1-T8396) - Q8397*T8396)*$F$21</f>
        <v>2.0295908987330857E-3</v>
      </c>
      <c r="U8397">
        <f t="shared" ref="U8397" si="28724">(N8397*(1-U8396) - O8397*U8396)*$F$21</f>
        <v>3.6668198726549613E-4</v>
      </c>
      <c r="V8397">
        <f t="shared" ref="V8397" si="28725">(R8397*(1-V8396) - S8397*V8396)*$F$21</f>
        <v>7.009621381295311E-4</v>
      </c>
      <c r="W8397">
        <f t="shared" ref="W8397" si="28726">$F$21*(W8396+E8396*(G8396-($E$9*U8396^4*(W8396-$E$3) + $E$11*T8396^3*V8396*(W8396-$E$5) + $E$13*(W8396-$E$7))) /$E$15)</f>
        <v>1.5146510824493555E-6</v>
      </c>
    </row>
    <row r="8398" spans="5:23" x14ac:dyDescent="0.25">
      <c r="T8398">
        <f>SUM(T8394:T8397)/6</f>
        <v>2.0335275486855538E-3</v>
      </c>
      <c r="U8398">
        <f t="shared" ref="U8398" si="28727">SUM(U8394:U8397)/6</f>
        <v>3.6697911229174071E-4</v>
      </c>
      <c r="V8398">
        <f t="shared" ref="V8398" si="28728">SUM(V8394:V8397)/6</f>
        <v>7.0119668358008984E-4</v>
      </c>
      <c r="W8398">
        <f>SUM(W8394:W8397)/6</f>
        <v>6.4398167630652162E-2</v>
      </c>
    </row>
    <row r="8400" spans="5:23" x14ac:dyDescent="0.25">
      <c r="E8400">
        <f>E8393+0.01</f>
        <v>11.969999999999789</v>
      </c>
      <c r="F8400">
        <v>0.01</v>
      </c>
      <c r="G8400">
        <v>0</v>
      </c>
      <c r="I8400">
        <f>T8398</f>
        <v>2.0335275486855538E-3</v>
      </c>
      <c r="J8400">
        <f t="shared" ref="J8400" si="28729">U8398</f>
        <v>3.6697911229174071E-4</v>
      </c>
      <c r="K8400">
        <f t="shared" ref="K8400" si="28730">V8398</f>
        <v>7.0119668358008984E-4</v>
      </c>
      <c r="L8400">
        <f t="shared" ref="L8400" si="28731">W8398</f>
        <v>6.4398167630652162E-2</v>
      </c>
      <c r="T8400">
        <f>T8398</f>
        <v>2.0335275486855538E-3</v>
      </c>
      <c r="U8400">
        <f t="shared" ref="U8400:W8400" si="28732">U8398</f>
        <v>3.6697911229174071E-4</v>
      </c>
      <c r="V8400">
        <f t="shared" si="28732"/>
        <v>7.0119668358008984E-4</v>
      </c>
      <c r="W8400">
        <f t="shared" si="28732"/>
        <v>6.4398167630652162E-2</v>
      </c>
    </row>
    <row r="8401" spans="5:23" x14ac:dyDescent="0.25">
      <c r="I8401">
        <f>T8398</f>
        <v>2.0335275486855538E-3</v>
      </c>
      <c r="J8401">
        <f t="shared" ref="J8401" si="28733">U8398</f>
        <v>3.6697911229174071E-4</v>
      </c>
      <c r="K8401">
        <f t="shared" ref="K8401" si="28734">V8398</f>
        <v>7.0119668358008984E-4</v>
      </c>
      <c r="L8401">
        <f t="shared" ref="L8401" si="28735">W8398</f>
        <v>6.4398167630652162E-2</v>
      </c>
      <c r="N8401">
        <f>(0.01*(L8401+10))/(EXP((L8401+10)/10))</f>
        <v>3.6787184563371204E-2</v>
      </c>
      <c r="O8401">
        <f xml:space="preserve"> (0.125*EXP(L8401/80))</f>
        <v>0.12510066264704983</v>
      </c>
      <c r="P8401">
        <f>(0.1*(L8401+25))/(EXP((L8401+25)/10))</f>
        <v>0.20442043089426007</v>
      </c>
      <c r="Q8401">
        <f>(0.125*EXP(L8401/18))</f>
        <v>0.12544801043765683</v>
      </c>
      <c r="R8401">
        <f>0.07 * EXP(L8401/20)</f>
        <v>7.0225756849843474E-2</v>
      </c>
      <c r="S8401">
        <f>(1/(EXP((L8401+30)/10)+1))</f>
        <v>4.7135790214625085E-2</v>
      </c>
      <c r="T8401">
        <f>(P8401*(1-T8400) - Q8401*T8400)*$F$21</f>
        <v>2.0374963433136962E-3</v>
      </c>
      <c r="U8401">
        <f>(N8401*(1-U8400) - O8401*U8400)*$F$21</f>
        <v>3.6727775104911103E-4</v>
      </c>
      <c r="V8401">
        <f>(R8401*(1-V8400) - S8401*V8400)*$F$21</f>
        <v>7.0143463322262052E-4</v>
      </c>
      <c r="W8401">
        <f>$F$21*(W8400+E8400*(G8400-($E$9*U8400^4*(W8400-$E$3) + $E$11*T8400^3*V8400*(W8400-$E$5) + $E$13*(W8400-$E$7))) /$E$15)</f>
        <v>0.3789774536338652</v>
      </c>
    </row>
    <row r="8402" spans="5:23" x14ac:dyDescent="0.25">
      <c r="I8402">
        <f>I8401 + 0.5*$F$28</f>
        <v>7.0335275486855539E-3</v>
      </c>
      <c r="J8402">
        <f t="shared" ref="J8402" si="28736">J8401 + 0.5*$F$28</f>
        <v>5.366979112291741E-3</v>
      </c>
      <c r="K8402">
        <f t="shared" ref="K8402" si="28737">K8401 + 0.5*$F$28</f>
        <v>5.7011966835800896E-3</v>
      </c>
      <c r="L8402">
        <f t="shared" ref="L8402" si="28738">L8401 + 0.5*$F$28</f>
        <v>6.9398167630652166E-2</v>
      </c>
      <c r="N8402">
        <f t="shared" ref="N8402:N8404" si="28739">(0.01*(L8402+10))/(EXP((L8402+10)/10))</f>
        <v>3.6787062331897928E-2</v>
      </c>
      <c r="O8402">
        <f t="shared" ref="O8402:O8404" si="28740" xml:space="preserve"> (0.125*EXP(L8402/80))</f>
        <v>0.12510848168280758</v>
      </c>
      <c r="P8402">
        <f t="shared" ref="P8402:P8404" si="28741">(0.1*(L8402+25))/(EXP((L8402+25)/10))</f>
        <v>0.20435900488503858</v>
      </c>
      <c r="Q8402">
        <f t="shared" ref="Q8402:Q8404" si="28742">(0.125*EXP(L8402/18))</f>
        <v>0.12548286194748623</v>
      </c>
      <c r="R8402">
        <f t="shared" ref="R8402:R8404" si="28743">0.07 * EXP(L8402/20)</f>
        <v>7.0243315483793742E-2</v>
      </c>
      <c r="S8402">
        <f t="shared" ref="S8402:S8404" si="28744">(1/(EXP((L8402+30)/10)+1))</f>
        <v>4.7113338295180489E-2</v>
      </c>
      <c r="T8402">
        <f>(P8402*(1-T8401) - Q8402*T8401)*$F$21*2</f>
        <v>4.0737390657499106E-3</v>
      </c>
      <c r="U8402">
        <f>(N8402*(1-U8401) - O8402*U8401)*$F$21*2</f>
        <v>7.3455203401174662E-4</v>
      </c>
      <c r="V8402">
        <f>(R8402*(1-V8401) - S8402*V8401)*$F$21*2</f>
        <v>1.4032199492478811E-3</v>
      </c>
      <c r="W8402">
        <f>$F$21*(W8401+E8401*(G8401-($E$9*U8401^4*(W8401-$E$3) + $E$11*T8401^3*V8401*(W8401-$E$5) + $E$13*(W8401-$E$7))) /$E$15)*2</f>
        <v>7.5795490726773039E-3</v>
      </c>
    </row>
    <row r="8403" spans="5:23" x14ac:dyDescent="0.25">
      <c r="I8403">
        <f>I8401 + 0.5*$F$28</f>
        <v>7.0335275486855539E-3</v>
      </c>
      <c r="J8403">
        <f t="shared" ref="J8403:L8403" si="28745">J8401 + 0.5*$F$28</f>
        <v>5.366979112291741E-3</v>
      </c>
      <c r="K8403">
        <f t="shared" si="28745"/>
        <v>5.7011966835800896E-3</v>
      </c>
      <c r="L8403">
        <f t="shared" si="28745"/>
        <v>6.9398167630652166E-2</v>
      </c>
      <c r="N8403">
        <f t="shared" si="28739"/>
        <v>3.6787062331897928E-2</v>
      </c>
      <c r="O8403">
        <f t="shared" si="28740"/>
        <v>0.12510848168280758</v>
      </c>
      <c r="P8403">
        <f t="shared" si="28741"/>
        <v>0.20435900488503858</v>
      </c>
      <c r="Q8403">
        <f t="shared" si="28742"/>
        <v>0.12548286194748623</v>
      </c>
      <c r="R8403">
        <f t="shared" si="28743"/>
        <v>7.0243315483793742E-2</v>
      </c>
      <c r="S8403">
        <f t="shared" si="28744"/>
        <v>4.7113338295180489E-2</v>
      </c>
      <c r="T8403">
        <f>(P8403*(1-T8402) - Q8403*T8402)*$F$21*2</f>
        <v>4.0603063037320608E-3</v>
      </c>
      <c r="U8403">
        <f>(N8403*(1-U8402) - O8403*U8402)*$F$21*2</f>
        <v>7.3336283261488978E-4</v>
      </c>
      <c r="V8403">
        <f>(R8403*(1-V8402) - S8403*V8402)*$F$21*2</f>
        <v>1.4015727657206822E-3</v>
      </c>
      <c r="W8403">
        <f>$F$21*(W8402+E8402*(G8402-($E$9*U8402^4*(W8402-$E$3) + $E$11*T8402^3*V8402*(W8402-$E$5) + $E$13*(W8402-$E$7))) /$E$15)*2</f>
        <v>1.5159098145354607E-4</v>
      </c>
    </row>
    <row r="8404" spans="5:23" x14ac:dyDescent="0.25">
      <c r="I8404">
        <f>I8401 + $F$28</f>
        <v>1.2033527548685554E-2</v>
      </c>
      <c r="J8404">
        <f t="shared" ref="J8404:L8404" si="28746">J8401 + $F$28</f>
        <v>1.036697911229174E-2</v>
      </c>
      <c r="K8404">
        <f t="shared" si="28746"/>
        <v>1.070119668358009E-2</v>
      </c>
      <c r="L8404">
        <f t="shared" si="28746"/>
        <v>7.4398167630652157E-2</v>
      </c>
      <c r="N8404">
        <f t="shared" si="28739"/>
        <v>3.678693103042649E-2</v>
      </c>
      <c r="O8404">
        <f t="shared" si="28740"/>
        <v>0.12511630120727035</v>
      </c>
      <c r="P8404">
        <f t="shared" si="28741"/>
        <v>0.20429758920690982</v>
      </c>
      <c r="Q8404">
        <f t="shared" si="28742"/>
        <v>0.12551772313963527</v>
      </c>
      <c r="R8404">
        <f t="shared" si="28743"/>
        <v>7.0260878507951222E-2</v>
      </c>
      <c r="S8404">
        <f t="shared" si="28744"/>
        <v>4.7090896541608529E-2</v>
      </c>
      <c r="T8404">
        <f t="shared" ref="T8404" si="28747">(P8404*(1-T8403) - Q8404*T8403)*$F$21</f>
        <v>2.0295843801512179E-3</v>
      </c>
      <c r="U8404">
        <f t="shared" ref="U8404" si="28748">(N8404*(1-U8403) - O8404*U8403)*$F$21</f>
        <v>3.6668197217423141E-4</v>
      </c>
      <c r="V8404">
        <f t="shared" ref="V8404" si="28749">(R8404*(1-V8403) - S8404*V8403)*$F$21</f>
        <v>7.0096401456032776E-4</v>
      </c>
      <c r="W8404">
        <f t="shared" ref="W8404" si="28750">$F$21*(W8403+E8403*(G8403-($E$9*U8403^4*(W8403-$E$3) + $E$11*T8403^3*V8403*(W8403-$E$5) + $E$13*(W8403-$E$7))) /$E$15)</f>
        <v>1.5159098145354608E-6</v>
      </c>
    </row>
    <row r="8405" spans="5:23" x14ac:dyDescent="0.25">
      <c r="T8405">
        <f>SUM(T8401:T8404)/6</f>
        <v>2.0335210154911478E-3</v>
      </c>
      <c r="U8405">
        <f t="shared" ref="U8405" si="28751">SUM(U8401:U8404)/6</f>
        <v>3.6697909830832976E-4</v>
      </c>
      <c r="V8405">
        <f t="shared" ref="V8405" si="28752">SUM(V8401:V8404)/6</f>
        <v>7.0119856045858535E-4</v>
      </c>
      <c r="W8405">
        <f>SUM(W8401:W8404)/6</f>
        <v>6.4451684932968434E-2</v>
      </c>
    </row>
    <row r="8407" spans="5:23" x14ac:dyDescent="0.25">
      <c r="E8407">
        <f>E8400+0.01</f>
        <v>11.979999999999789</v>
      </c>
      <c r="F8407">
        <v>0.01</v>
      </c>
      <c r="G8407">
        <v>0</v>
      </c>
      <c r="I8407">
        <f>T8405</f>
        <v>2.0335210154911478E-3</v>
      </c>
      <c r="J8407">
        <f t="shared" ref="J8407" si="28753">U8405</f>
        <v>3.6697909830832976E-4</v>
      </c>
      <c r="K8407">
        <f t="shared" ref="K8407" si="28754">V8405</f>
        <v>7.0119856045858535E-4</v>
      </c>
      <c r="L8407">
        <f t="shared" ref="L8407" si="28755">W8405</f>
        <v>6.4451684932968434E-2</v>
      </c>
      <c r="T8407">
        <f>T8405</f>
        <v>2.0335210154911478E-3</v>
      </c>
      <c r="U8407">
        <f t="shared" ref="U8407:W8407" si="28756">U8405</f>
        <v>3.6697909830832976E-4</v>
      </c>
      <c r="V8407">
        <f t="shared" si="28756"/>
        <v>7.0119856045858535E-4</v>
      </c>
      <c r="W8407">
        <f t="shared" si="28756"/>
        <v>6.4451684932968434E-2</v>
      </c>
    </row>
    <row r="8408" spans="5:23" x14ac:dyDescent="0.25">
      <c r="I8408">
        <f>T8405</f>
        <v>2.0335210154911478E-3</v>
      </c>
      <c r="J8408">
        <f t="shared" ref="J8408" si="28757">U8405</f>
        <v>3.6697909830832976E-4</v>
      </c>
      <c r="K8408">
        <f t="shared" ref="K8408" si="28758">V8405</f>
        <v>7.0119856045858535E-4</v>
      </c>
      <c r="L8408">
        <f t="shared" ref="L8408" si="28759">W8405</f>
        <v>6.4451684932968434E-2</v>
      </c>
      <c r="N8408">
        <f>(0.01*(L8408+10))/(EXP((L8408+10)/10))</f>
        <v>3.6787183303124048E-2</v>
      </c>
      <c r="O8408">
        <f xml:space="preserve"> (0.125*EXP(L8408/80))</f>
        <v>0.1251007463352026</v>
      </c>
      <c r="P8408">
        <f>(0.1*(L8408+25))/(EXP((L8408+25)/10))</f>
        <v>0.20441977336871919</v>
      </c>
      <c r="Q8408">
        <f>(0.125*EXP(L8408/18))</f>
        <v>0.12544838341816128</v>
      </c>
      <c r="R8408">
        <f>0.07 * EXP(L8408/20)</f>
        <v>7.0225944764747888E-2</v>
      </c>
      <c r="S8408">
        <f>(1/(EXP((L8408+30)/10)+1))</f>
        <v>4.7135549847555913E-2</v>
      </c>
      <c r="T8408">
        <f>(P8408*(1-T8407) - Q8408*T8407)*$F$21</f>
        <v>2.0374897953955176E-3</v>
      </c>
      <c r="U8408">
        <f>(N8408*(1-U8407) - O8408*U8407)*$F$21</f>
        <v>3.6727773816678378E-4</v>
      </c>
      <c r="V8408">
        <f>(R8408*(1-V8407) - S8408*V8407)*$F$21</f>
        <v>7.0143651053672471E-4</v>
      </c>
      <c r="W8408">
        <f>$F$21*(W8407+E8407*(G8407-($E$9*U8407^4*(W8407-$E$3) + $E$11*T8407^3*V8407*(W8407-$E$5) + $E$13*(W8407-$E$7))) /$E$15)</f>
        <v>0.37929213345842427</v>
      </c>
    </row>
    <row r="8409" spans="5:23" x14ac:dyDescent="0.25">
      <c r="I8409">
        <f>I8408 + 0.5*$F$28</f>
        <v>7.0335210154911475E-3</v>
      </c>
      <c r="J8409">
        <f t="shared" ref="J8409" si="28760">J8408 + 0.5*$F$28</f>
        <v>5.3669790983083302E-3</v>
      </c>
      <c r="K8409">
        <f t="shared" ref="K8409" si="28761">K8408 + 0.5*$F$28</f>
        <v>5.7011985604585851E-3</v>
      </c>
      <c r="L8409">
        <f t="shared" ref="L8409" si="28762">L8408 + 0.5*$F$28</f>
        <v>6.9451684932968438E-2</v>
      </c>
      <c r="N8409">
        <f t="shared" ref="N8409:N8411" si="28763">(0.01*(L8409+10))/(EXP((L8409+10)/10))</f>
        <v>3.6787060974522216E-2</v>
      </c>
      <c r="O8409">
        <f t="shared" ref="O8409:O8411" si="28764" xml:space="preserve"> (0.125*EXP(L8409/80))</f>
        <v>0.12510856537619106</v>
      </c>
      <c r="P8409">
        <f t="shared" ref="P8409:P8411" si="28765">(0.1*(L8409+25))/(EXP((L8409+25)/10))</f>
        <v>0.20435834747004958</v>
      </c>
      <c r="Q8409">
        <f t="shared" ref="Q8409:Q8411" si="28766">(0.125*EXP(L8409/18))</f>
        <v>0.12548323503161074</v>
      </c>
      <c r="R8409">
        <f t="shared" ref="R8409:R8411" si="28767">0.07 * EXP(L8409/20)</f>
        <v>7.024350344568274E-2</v>
      </c>
      <c r="S8409">
        <f t="shared" ref="S8409:S8411" si="28768">(1/(EXP((L8409+30)/10)+1))</f>
        <v>4.7113098036943045E-2</v>
      </c>
      <c r="T8409">
        <f>(P8409*(1-T8408) - Q8409*T8408)*$F$21*2</f>
        <v>4.0737259722321067E-3</v>
      </c>
      <c r="U8409">
        <f>(N8409*(1-U8408) - O8409*U8408)*$F$21*2</f>
        <v>7.3455200630114057E-4</v>
      </c>
      <c r="V8409">
        <f>(R8409*(1-V8408) - S8409*V8408)*$F$21*2</f>
        <v>1.4032237048130065E-3</v>
      </c>
      <c r="W8409">
        <f>$F$21*(W8408+E8408*(G8408-($E$9*U8408^4*(W8408-$E$3) + $E$11*T8408^3*V8408*(W8408-$E$5) + $E$13*(W8408-$E$7))) /$E$15)*2</f>
        <v>7.585842669168486E-3</v>
      </c>
    </row>
    <row r="8410" spans="5:23" x14ac:dyDescent="0.25">
      <c r="I8410">
        <f>I8408 + 0.5*$F$28</f>
        <v>7.0335210154911475E-3</v>
      </c>
      <c r="J8410">
        <f t="shared" ref="J8410:L8410" si="28769">J8408 + 0.5*$F$28</f>
        <v>5.3669790983083302E-3</v>
      </c>
      <c r="K8410">
        <f t="shared" si="28769"/>
        <v>5.7011985604585851E-3</v>
      </c>
      <c r="L8410">
        <f t="shared" si="28769"/>
        <v>6.9451684932968438E-2</v>
      </c>
      <c r="N8410">
        <f t="shared" si="28763"/>
        <v>3.6787060974522216E-2</v>
      </c>
      <c r="O8410">
        <f t="shared" si="28764"/>
        <v>0.12510856537619106</v>
      </c>
      <c r="P8410">
        <f t="shared" si="28765"/>
        <v>0.20435834747004958</v>
      </c>
      <c r="Q8410">
        <f t="shared" si="28766"/>
        <v>0.12548323503161074</v>
      </c>
      <c r="R8410">
        <f t="shared" si="28767"/>
        <v>7.024350344568274E-2</v>
      </c>
      <c r="S8410">
        <f t="shared" si="28768"/>
        <v>4.7113098036943045E-2</v>
      </c>
      <c r="T8410">
        <f>(P8410*(1-T8409) - Q8410*T8409)*$F$21*2</f>
        <v>4.0602932649738081E-3</v>
      </c>
      <c r="U8410">
        <f>(N8410*(1-U8409) - O8410*U8409)*$F$21*2</f>
        <v>7.3336280434749843E-4</v>
      </c>
      <c r="V8410">
        <f>(R8410*(1-V8409) - S8410*V8409)*$F$21*2</f>
        <v>1.4015765176113204E-3</v>
      </c>
      <c r="W8410">
        <f>$F$21*(W8409+E8409*(G8409-($E$9*U8409^4*(W8409-$E$3) + $E$11*T8409^3*V8409*(W8409-$E$5) + $E$13*(W8409-$E$7))) /$E$15)*2</f>
        <v>1.5171685338336973E-4</v>
      </c>
    </row>
    <row r="8411" spans="5:23" x14ac:dyDescent="0.25">
      <c r="I8411">
        <f>I8408 + $F$28</f>
        <v>1.2033521015491148E-2</v>
      </c>
      <c r="J8411">
        <f t="shared" ref="J8411:L8411" si="28770">J8408 + $F$28</f>
        <v>1.036697909830833E-2</v>
      </c>
      <c r="K8411">
        <f t="shared" si="28770"/>
        <v>1.0701198560458586E-2</v>
      </c>
      <c r="L8411">
        <f t="shared" si="28770"/>
        <v>7.4451684932968429E-2</v>
      </c>
      <c r="N8411">
        <f t="shared" si="28763"/>
        <v>3.6786929576019652E-2</v>
      </c>
      <c r="O8411">
        <f t="shared" si="28764"/>
        <v>0.12511638490588481</v>
      </c>
      <c r="P8411">
        <f t="shared" si="28765"/>
        <v>0.20429693190252629</v>
      </c>
      <c r="Q8411">
        <f t="shared" si="28766"/>
        <v>0.12551809632740868</v>
      </c>
      <c r="R8411">
        <f t="shared" si="28767"/>
        <v>7.0261066516836571E-2</v>
      </c>
      <c r="S8411">
        <f t="shared" si="28768"/>
        <v>4.7090656392158904E-2</v>
      </c>
      <c r="T8411">
        <f t="shared" ref="T8411" si="28771">(P8411*(1-T8410) - Q8411*T8410)*$F$21</f>
        <v>2.0295778616471714E-3</v>
      </c>
      <c r="U8411">
        <f t="shared" ref="U8411" si="28772">(N8411*(1-U8410) - O8411*U8410)*$F$21</f>
        <v>3.6668195707278045E-4</v>
      </c>
      <c r="V8411">
        <f t="shared" ref="V8411" si="28773">(R8411*(1-V8410) - S8411*V8410)*$F$21</f>
        <v>7.0096589097706091E-4</v>
      </c>
      <c r="W8411">
        <f t="shared" ref="W8411" si="28774">$F$21*(W8410+E8410*(G8410-($E$9*U8410^4*(W8410-$E$3) + $E$11*T8410^3*V8410*(W8410-$E$5) + $E$13*(W8410-$E$7))) /$E$15)</f>
        <v>1.5171685338336974E-6</v>
      </c>
    </row>
    <row r="8412" spans="5:23" x14ac:dyDescent="0.25">
      <c r="T8412">
        <f>SUM(T8408:T8411)/6</f>
        <v>2.0335144823747675E-3</v>
      </c>
      <c r="U8412">
        <f t="shared" ref="U8412" si="28775">SUM(U8408:U8411)/6</f>
        <v>3.6697908431470054E-4</v>
      </c>
      <c r="V8412">
        <f t="shared" ref="V8412" si="28776">SUM(V8408:V8411)/6</f>
        <v>7.0120043732301875E-4</v>
      </c>
      <c r="W8412">
        <f>SUM(W8408:W8411)/6</f>
        <v>6.450520169158501E-2</v>
      </c>
    </row>
    <row r="8414" spans="5:23" x14ac:dyDescent="0.25">
      <c r="E8414">
        <f>E8407+0.01</f>
        <v>11.989999999999789</v>
      </c>
      <c r="F8414">
        <v>0.01</v>
      </c>
      <c r="G8414">
        <v>0</v>
      </c>
      <c r="I8414">
        <f>T8412</f>
        <v>2.0335144823747675E-3</v>
      </c>
      <c r="J8414">
        <f t="shared" ref="J8414" si="28777">U8412</f>
        <v>3.6697908431470054E-4</v>
      </c>
      <c r="K8414">
        <f t="shared" ref="K8414" si="28778">V8412</f>
        <v>7.0120043732301875E-4</v>
      </c>
      <c r="L8414">
        <f t="shared" ref="L8414" si="28779">W8412</f>
        <v>6.450520169158501E-2</v>
      </c>
      <c r="T8414">
        <f>T8412</f>
        <v>2.0335144823747675E-3</v>
      </c>
      <c r="U8414">
        <f t="shared" ref="U8414:W8414" si="28780">U8412</f>
        <v>3.6697908431470054E-4</v>
      </c>
      <c r="V8414">
        <f t="shared" si="28780"/>
        <v>7.0120043732301875E-4</v>
      </c>
      <c r="W8414">
        <f t="shared" si="28780"/>
        <v>6.450520169158501E-2</v>
      </c>
    </row>
    <row r="8415" spans="5:23" x14ac:dyDescent="0.25">
      <c r="I8415">
        <f>T8412</f>
        <v>2.0335144823747675E-3</v>
      </c>
      <c r="J8415">
        <f t="shared" ref="J8415" si="28781">U8412</f>
        <v>3.6697908431470054E-4</v>
      </c>
      <c r="K8415">
        <f t="shared" ref="K8415" si="28782">V8412</f>
        <v>7.0120043732301875E-4</v>
      </c>
      <c r="L8415">
        <f t="shared" ref="L8415" si="28783">W8412</f>
        <v>6.450520169158501E-2</v>
      </c>
      <c r="N8415">
        <f>(0.01*(L8415+10))/(EXP((L8415+10)/10))</f>
        <v>3.6787182041849595E-2</v>
      </c>
      <c r="O8415">
        <f xml:space="preserve"> (0.125*EXP(L8415/80))</f>
        <v>0.12510083002256114</v>
      </c>
      <c r="P8415">
        <f>(0.1*(L8415+25))/(EXP((L8415+25)/10))</f>
        <v>0.20441911585104128</v>
      </c>
      <c r="Q8415">
        <f>(0.125*EXP(L8415/18))</f>
        <v>0.12544875639598541</v>
      </c>
      <c r="R8415">
        <f>0.07 * EXP(L8415/20)</f>
        <v>7.0226132678246025E-2</v>
      </c>
      <c r="S8415">
        <f>(1/(EXP((L8415+30)/10)+1))</f>
        <v>4.7135309484093793E-2</v>
      </c>
      <c r="T8415">
        <f>(P8415*(1-T8414) - Q8415*T8414)*$F$21</f>
        <v>2.0374832475555681E-3</v>
      </c>
      <c r="U8415">
        <f>(N8415*(1-U8414) - O8415*U8414)*$F$21</f>
        <v>3.6727772527420669E-4</v>
      </c>
      <c r="V8415">
        <f>(R8415*(1-V8414) - S8415*V8414)*$F$21</f>
        <v>7.014383878367694E-4</v>
      </c>
      <c r="W8415">
        <f>$F$21*(W8414+E8414*(G8414-($E$9*U8414^4*(W8414-$E$3) + $E$11*T8414^3*V8414*(W8414-$E$5) + $E$13*(W8414-$E$7))) /$E$15)</f>
        <v>0.37960681008606517</v>
      </c>
    </row>
    <row r="8416" spans="5:23" x14ac:dyDescent="0.25">
      <c r="I8416">
        <f>I8415 + 0.5*$F$28</f>
        <v>7.033514482374768E-3</v>
      </c>
      <c r="J8416">
        <f t="shared" ref="J8416" si="28784">J8415 + 0.5*$F$28</f>
        <v>5.3669790843147002E-3</v>
      </c>
      <c r="K8416">
        <f t="shared" ref="K8416" si="28785">K8415 + 0.5*$F$28</f>
        <v>5.701200437323019E-3</v>
      </c>
      <c r="L8416">
        <f t="shared" ref="L8416" si="28786">L8415 + 0.5*$F$28</f>
        <v>6.9505201691585014E-2</v>
      </c>
      <c r="N8416">
        <f t="shared" ref="N8416:N8418" si="28787">(0.01*(L8416+10))/(EXP((L8416+10)/10))</f>
        <v>3.6787059616121234E-2</v>
      </c>
      <c r="O8416">
        <f t="shared" ref="O8416:O8418" si="28788" xml:space="preserve"> (0.125*EXP(L8416/80))</f>
        <v>0.12510864906878022</v>
      </c>
      <c r="P8416">
        <f t="shared" ref="P8416:P8418" si="28789">(0.1*(L8416+25))/(EXP((L8416+25)/10))</f>
        <v>0.20435769006292295</v>
      </c>
      <c r="Q8416">
        <f t="shared" ref="Q8416:Q8418" si="28790">(0.125*EXP(L8416/18))</f>
        <v>0.12548360811305423</v>
      </c>
      <c r="R8416">
        <f t="shared" ref="R8416:R8418" si="28791">0.07 * EXP(L8416/20)</f>
        <v>7.0243691406165126E-2</v>
      </c>
      <c r="S8416">
        <f t="shared" ref="S8416:S8418" si="28792">(1/(EXP((L8416+30)/10)+1))</f>
        <v>4.7112857782311071E-2</v>
      </c>
      <c r="T8416">
        <f>(P8416*(1-T8415) - Q8416*T8415)*$F$21*2</f>
        <v>4.073712878870748E-3</v>
      </c>
      <c r="U8416">
        <f>(N8416*(1-U8415) - O8416*U8415)*$F$21*2</f>
        <v>7.3455197857007573E-4</v>
      </c>
      <c r="V8416">
        <f>(R8416*(1-V8415) - S8416*V8415)*$F$21*2</f>
        <v>1.4032274603500057E-3</v>
      </c>
      <c r="W8416">
        <f>$F$21*(W8415+E8415*(G8415-($E$9*U8415^4*(W8415-$E$3) + $E$11*T8415^3*V8415*(W8415-$E$5) + $E$13*(W8415-$E$7))) /$E$15)*2</f>
        <v>7.5921362017213039E-3</v>
      </c>
    </row>
    <row r="8417" spans="5:23" x14ac:dyDescent="0.25">
      <c r="I8417">
        <f>I8415 + 0.5*$F$28</f>
        <v>7.033514482374768E-3</v>
      </c>
      <c r="J8417">
        <f t="shared" ref="J8417:L8417" si="28793">J8415 + 0.5*$F$28</f>
        <v>5.3669790843147002E-3</v>
      </c>
      <c r="K8417">
        <f t="shared" si="28793"/>
        <v>5.701200437323019E-3</v>
      </c>
      <c r="L8417">
        <f t="shared" si="28793"/>
        <v>6.9505201691585014E-2</v>
      </c>
      <c r="N8417">
        <f t="shared" si="28787"/>
        <v>3.6787059616121234E-2</v>
      </c>
      <c r="O8417">
        <f t="shared" si="28788"/>
        <v>0.12510864906878022</v>
      </c>
      <c r="P8417">
        <f t="shared" si="28789"/>
        <v>0.20435769006292295</v>
      </c>
      <c r="Q8417">
        <f t="shared" si="28790"/>
        <v>0.12548360811305423</v>
      </c>
      <c r="R8417">
        <f t="shared" si="28791"/>
        <v>7.0243691406165126E-2</v>
      </c>
      <c r="S8417">
        <f t="shared" si="28792"/>
        <v>4.7112857782311071E-2</v>
      </c>
      <c r="T8417">
        <f>(P8417*(1-T8416) - Q8417*T8416)*$F$21*2</f>
        <v>4.0602802263712007E-3</v>
      </c>
      <c r="U8417">
        <f>(N8417*(1-U8416) - O8417*U8416)*$F$21*2</f>
        <v>7.333627760596948E-4</v>
      </c>
      <c r="V8417">
        <f>(R8417*(1-V8416) - S8417*V8416)*$F$21*2</f>
        <v>1.4015802694738388E-3</v>
      </c>
      <c r="W8417">
        <f>$F$21*(W8416+E8416*(G8416-($E$9*U8416^4*(W8416-$E$3) + $E$11*T8416^3*V8416*(W8416-$E$5) + $E$13*(W8416-$E$7))) /$E$15)*2</f>
        <v>1.5184272403442607E-4</v>
      </c>
    </row>
    <row r="8418" spans="5:23" x14ac:dyDescent="0.25">
      <c r="I8418">
        <f>I8415 + $F$28</f>
        <v>1.2033514482374767E-2</v>
      </c>
      <c r="J8418">
        <f t="shared" ref="J8418:L8418" si="28794">J8415 + $F$28</f>
        <v>1.0366979084314701E-2</v>
      </c>
      <c r="K8418">
        <f t="shared" si="28794"/>
        <v>1.0701200437323019E-2</v>
      </c>
      <c r="L8418">
        <f t="shared" si="28794"/>
        <v>7.4505201691585005E-2</v>
      </c>
      <c r="N8418">
        <f t="shared" si="28787"/>
        <v>3.6786928120589549E-2</v>
      </c>
      <c r="O8418">
        <f t="shared" si="28788"/>
        <v>0.12511646860370493</v>
      </c>
      <c r="P8418">
        <f t="shared" si="28789"/>
        <v>0.20429627460600469</v>
      </c>
      <c r="Q8418">
        <f t="shared" si="28790"/>
        <v>0.12551846951250029</v>
      </c>
      <c r="R8418">
        <f t="shared" si="28791"/>
        <v>7.0261254524314948E-2</v>
      </c>
      <c r="S8418">
        <f t="shared" si="28792"/>
        <v>4.7090416246313181E-2</v>
      </c>
      <c r="T8418">
        <f t="shared" ref="T8418" si="28795">(P8418*(1-T8417) - Q8418*T8417)*$F$21</f>
        <v>2.0295713432209469E-3</v>
      </c>
      <c r="U8418">
        <f t="shared" ref="U8418" si="28796">(N8418*(1-U8417) - O8418*U8417)*$F$21</f>
        <v>3.666819419611432E-4</v>
      </c>
      <c r="V8418">
        <f t="shared" ref="V8418" si="28797">(R8418*(1-V8417) - S8418*V8417)*$F$21</f>
        <v>7.0096776737973055E-4</v>
      </c>
      <c r="W8418">
        <f t="shared" ref="W8418" si="28798">$F$21*(W8417+E8417*(G8417-($E$9*U8417^4*(W8417-$E$3) + $E$11*T8417^3*V8417*(W8417-$E$5) + $E$13*(W8417-$E$7))) /$E$15)</f>
        <v>1.5184272403442607E-6</v>
      </c>
    </row>
    <row r="8419" spans="5:23" x14ac:dyDescent="0.25">
      <c r="T8419">
        <f>SUM(T8415:T8418)/6</f>
        <v>2.0335079493364106E-3</v>
      </c>
      <c r="U8419">
        <f t="shared" ref="U8419" si="28799">SUM(U8415:U8418)/6</f>
        <v>3.6697907031085341E-4</v>
      </c>
      <c r="V8419">
        <f t="shared" ref="V8419" si="28800">SUM(V8415:V8418)/6</f>
        <v>7.012023141733907E-4</v>
      </c>
      <c r="W8419">
        <f>SUM(W8415:W8418)/6</f>
        <v>6.4558717906510202E-2</v>
      </c>
    </row>
    <row r="8421" spans="5:23" x14ac:dyDescent="0.25">
      <c r="E8421">
        <f>E8414+0.01</f>
        <v>11.999999999999789</v>
      </c>
      <c r="F8421">
        <v>0.01</v>
      </c>
      <c r="G8421">
        <v>0</v>
      </c>
      <c r="I8421">
        <f>T8419</f>
        <v>2.0335079493364106E-3</v>
      </c>
      <c r="J8421">
        <f t="shared" ref="J8421" si="28801">U8419</f>
        <v>3.6697907031085341E-4</v>
      </c>
      <c r="K8421">
        <f t="shared" ref="K8421" si="28802">V8419</f>
        <v>7.012023141733907E-4</v>
      </c>
      <c r="L8421">
        <f t="shared" ref="L8421" si="28803">W8419</f>
        <v>6.4558717906510202E-2</v>
      </c>
      <c r="T8421">
        <f>T8419</f>
        <v>2.0335079493364106E-3</v>
      </c>
      <c r="U8421">
        <f t="shared" ref="U8421:W8421" si="28804">U8419</f>
        <v>3.6697907031085341E-4</v>
      </c>
      <c r="V8421">
        <f t="shared" si="28804"/>
        <v>7.012023141733907E-4</v>
      </c>
      <c r="W8421">
        <f t="shared" si="28804"/>
        <v>6.4558717906510202E-2</v>
      </c>
    </row>
    <row r="8422" spans="5:23" x14ac:dyDescent="0.25">
      <c r="I8422">
        <f>T8419</f>
        <v>2.0335079493364106E-3</v>
      </c>
      <c r="J8422">
        <f t="shared" ref="J8422" si="28805">U8419</f>
        <v>3.6697907031085341E-4</v>
      </c>
      <c r="K8422">
        <f t="shared" ref="K8422" si="28806">V8419</f>
        <v>7.012023141733907E-4</v>
      </c>
      <c r="L8422">
        <f t="shared" ref="L8422" si="28807">W8419</f>
        <v>6.4558717906510202E-2</v>
      </c>
      <c r="N8422">
        <f>(0.01*(L8422+10))/(EXP((L8422+10)/10))</f>
        <v>3.678718077954788E-2</v>
      </c>
      <c r="O8422">
        <f xml:space="preserve"> (0.125*EXP(L8422/80))</f>
        <v>0.12510091370912549</v>
      </c>
      <c r="P8422">
        <f>(0.1*(L8422+25))/(EXP((L8422+25)/10))</f>
        <v>0.20441845834122624</v>
      </c>
      <c r="Q8422">
        <f>(0.125*EXP(L8422/18))</f>
        <v>0.12544912937112926</v>
      </c>
      <c r="R8422">
        <f>0.07 * EXP(L8422/20)</f>
        <v>7.0226320590337926E-2</v>
      </c>
      <c r="S8422">
        <f>(1/(EXP((L8422+30)/10)+1))</f>
        <v>4.7135069124238642E-2</v>
      </c>
      <c r="T8422">
        <f>(P8422*(1-T8421) - Q8422*T8421)*$F$21</f>
        <v>2.0374766997938473E-3</v>
      </c>
      <c r="U8422">
        <f>(N8422*(1-U8421) - O8422*U8421)*$F$21</f>
        <v>3.6727771237138031E-4</v>
      </c>
      <c r="V8422">
        <f>(R8422*(1-V8421) - S8422*V8421)*$F$21</f>
        <v>7.014402651227547E-4</v>
      </c>
      <c r="W8422">
        <f>$F$21*(W8421+E8421*(G8421-($E$9*U8421^4*(W8421-$E$3) + $E$11*T8421^3*V8421*(W8421-$E$5) + $E$13*(W8421-$E$7))) /$E$15)</f>
        <v>0.37992148351683624</v>
      </c>
    </row>
    <row r="8423" spans="5:23" x14ac:dyDescent="0.25">
      <c r="I8423">
        <f>I8422 + 0.5*$F$28</f>
        <v>7.0335079493364112E-3</v>
      </c>
      <c r="J8423">
        <f t="shared" ref="J8423" si="28808">J8422 + 0.5*$F$28</f>
        <v>5.3669790703108535E-3</v>
      </c>
      <c r="K8423">
        <f t="shared" ref="K8423" si="28809">K8422 + 0.5*$F$28</f>
        <v>5.7012023141733911E-3</v>
      </c>
      <c r="L8423">
        <f t="shared" ref="L8423" si="28810">L8422 + 0.5*$F$28</f>
        <v>6.9558717906510206E-2</v>
      </c>
      <c r="N8423">
        <f t="shared" ref="N8423:N8425" si="28811">(0.01*(L8423+10))/(EXP((L8423+10)/10))</f>
        <v>3.678705825669501E-2</v>
      </c>
      <c r="O8423">
        <f t="shared" ref="O8423:O8425" si="28812" xml:space="preserve"> (0.125*EXP(L8423/80))</f>
        <v>0.1251087327605751</v>
      </c>
      <c r="P8423">
        <f t="shared" ref="P8423:P8425" si="28813">(0.1*(L8423+25))/(EXP((L8423+25)/10))</f>
        <v>0.20435703266365868</v>
      </c>
      <c r="Q8423">
        <f t="shared" ref="Q8423:Q8425" si="28814">(0.125*EXP(L8423/18))</f>
        <v>0.1254839811918167</v>
      </c>
      <c r="R8423">
        <f t="shared" ref="R8423:R8425" si="28815">0.07 * EXP(L8423/20)</f>
        <v>7.0243879365240916E-2</v>
      </c>
      <c r="S8423">
        <f t="shared" ref="S8423:S8425" si="28816">(1/(EXP((L8423+30)/10)+1))</f>
        <v>4.7112617531284498E-2</v>
      </c>
      <c r="T8423">
        <f>(P8423*(1-T8422) - Q8423*T8422)*$F$21*2</f>
        <v>4.0736997856658363E-3</v>
      </c>
      <c r="U8423">
        <f>(N8423*(1-U8422) - O8423*U8422)*$F$21*2</f>
        <v>7.3455195081855264E-4</v>
      </c>
      <c r="V8423">
        <f>(R8423*(1-V8422) - S8423*V8422)*$F$21*2</f>
        <v>1.403231215858879E-3</v>
      </c>
      <c r="W8423">
        <f>$F$21*(W8422+E8422*(G8422-($E$9*U8422^4*(W8422-$E$3) + $E$11*T8422^3*V8422*(W8422-$E$5) + $E$13*(W8422-$E$7))) /$E$15)*2</f>
        <v>7.5984296703367248E-3</v>
      </c>
    </row>
    <row r="8424" spans="5:23" x14ac:dyDescent="0.25">
      <c r="I8424">
        <f>I8422 + 0.5*$F$28</f>
        <v>7.0335079493364112E-3</v>
      </c>
      <c r="J8424">
        <f t="shared" ref="J8424:L8424" si="28817">J8422 + 0.5*$F$28</f>
        <v>5.3669790703108535E-3</v>
      </c>
      <c r="K8424">
        <f t="shared" si="28817"/>
        <v>5.7012023141733911E-3</v>
      </c>
      <c r="L8424">
        <f t="shared" si="28817"/>
        <v>6.9558717906510206E-2</v>
      </c>
      <c r="N8424">
        <f t="shared" si="28811"/>
        <v>3.678705825669501E-2</v>
      </c>
      <c r="O8424">
        <f t="shared" si="28812"/>
        <v>0.1251087327605751</v>
      </c>
      <c r="P8424">
        <f t="shared" si="28813"/>
        <v>0.20435703266365868</v>
      </c>
      <c r="Q8424">
        <f t="shared" si="28814"/>
        <v>0.1254839811918167</v>
      </c>
      <c r="R8424">
        <f t="shared" si="28815"/>
        <v>7.0243879365240916E-2</v>
      </c>
      <c r="S8424">
        <f t="shared" si="28816"/>
        <v>4.7112617531284498E-2</v>
      </c>
      <c r="T8424">
        <f>(P8424*(1-T8423) - Q8424*T8423)*$F$21*2</f>
        <v>4.0602671879242363E-3</v>
      </c>
      <c r="U8424">
        <f>(N8424*(1-U8423) - O8424*U8423)*$F$21*2</f>
        <v>7.3336274775147921E-4</v>
      </c>
      <c r="V8424">
        <f>(R8424*(1-V8423) - S8424*V8423)*$F$21*2</f>
        <v>1.4015840213082375E-3</v>
      </c>
      <c r="W8424">
        <f>$F$21*(W8423+E8423*(G8423-($E$9*U8423^4*(W8423-$E$3) + $E$11*T8423^3*V8423*(W8423-$E$5) + $E$13*(W8423-$E$7))) /$E$15)*2</f>
        <v>1.519685934067345E-4</v>
      </c>
    </row>
    <row r="8425" spans="5:23" x14ac:dyDescent="0.25">
      <c r="I8425">
        <f>I8422 + $F$28</f>
        <v>1.203350794933641E-2</v>
      </c>
      <c r="J8425">
        <f t="shared" ref="J8425:L8425" si="28818">J8422 + $F$28</f>
        <v>1.0366979070310853E-2</v>
      </c>
      <c r="K8425">
        <f t="shared" si="28818"/>
        <v>1.070120231417339E-2</v>
      </c>
      <c r="L8425">
        <f t="shared" si="28818"/>
        <v>7.4558717906510197E-2</v>
      </c>
      <c r="N8425">
        <f t="shared" si="28811"/>
        <v>3.6786926664136244E-2</v>
      </c>
      <c r="O8425">
        <f t="shared" si="28812"/>
        <v>0.12511655230073074</v>
      </c>
      <c r="P8425">
        <f t="shared" si="28813"/>
        <v>0.20429561731734494</v>
      </c>
      <c r="Q8425">
        <f t="shared" si="28814"/>
        <v>0.12551884269491012</v>
      </c>
      <c r="R8425">
        <f t="shared" si="28815"/>
        <v>7.0261442530386409E-2</v>
      </c>
      <c r="S8425">
        <f t="shared" si="28816"/>
        <v>4.7090176104071318E-2</v>
      </c>
      <c r="T8425">
        <f t="shared" ref="T8425" si="28819">(P8425*(1-T8424) - Q8425*T8424)*$F$21</f>
        <v>2.0295648248725424E-3</v>
      </c>
      <c r="U8425">
        <f t="shared" ref="U8425" si="28820">(N8425*(1-U8424) - O8425*U8424)*$F$21</f>
        <v>3.6668192683932046E-4</v>
      </c>
      <c r="V8425">
        <f t="shared" ref="V8425" si="28821">(R8425*(1-V8424) - S8425*V8424)*$F$21</f>
        <v>7.0096964376833689E-4</v>
      </c>
      <c r="W8425">
        <f t="shared" ref="W8425" si="28822">$F$21*(W8424+E8424*(G8424-($E$9*U8424^4*(W8424-$E$3) + $E$11*T8424^3*V8424*(W8424-$E$5) + $E$13*(W8424-$E$7))) /$E$15)</f>
        <v>1.5196859340673451E-6</v>
      </c>
    </row>
    <row r="8426" spans="5:23" x14ac:dyDescent="0.25">
      <c r="T8426">
        <f>SUM(T8422:T8425)/6</f>
        <v>2.0335014163760773E-3</v>
      </c>
      <c r="U8426">
        <f t="shared" ref="U8426" si="28823">SUM(U8422:U8425)/6</f>
        <v>3.6697905629678876E-4</v>
      </c>
      <c r="V8426">
        <f t="shared" ref="V8426" si="28824">SUM(V8422:V8425)/6</f>
        <v>7.012041910097012E-4</v>
      </c>
      <c r="W8426">
        <f>SUM(W8422:W8425)/6</f>
        <v>6.4612233577752295E-2</v>
      </c>
    </row>
    <row r="8428" spans="5:23" x14ac:dyDescent="0.25">
      <c r="E8428">
        <f>E8421+0.01</f>
        <v>12.009999999999788</v>
      </c>
      <c r="F8428">
        <v>0.01</v>
      </c>
      <c r="G8428">
        <v>0</v>
      </c>
      <c r="I8428">
        <f>T8426</f>
        <v>2.0335014163760773E-3</v>
      </c>
      <c r="J8428">
        <f t="shared" ref="J8428" si="28825">U8426</f>
        <v>3.6697905629678876E-4</v>
      </c>
      <c r="K8428">
        <f t="shared" ref="K8428" si="28826">V8426</f>
        <v>7.012041910097012E-4</v>
      </c>
      <c r="L8428">
        <f t="shared" ref="L8428" si="28827">W8426</f>
        <v>6.4612233577752295E-2</v>
      </c>
      <c r="T8428">
        <f>T8426</f>
        <v>2.0335014163760773E-3</v>
      </c>
      <c r="U8428">
        <f t="shared" ref="U8428:W8428" si="28828">U8426</f>
        <v>3.6697905629678876E-4</v>
      </c>
      <c r="V8428">
        <f t="shared" si="28828"/>
        <v>7.012041910097012E-4</v>
      </c>
      <c r="W8428">
        <f t="shared" si="28828"/>
        <v>6.4612233577752295E-2</v>
      </c>
    </row>
    <row r="8429" spans="5:23" x14ac:dyDescent="0.25">
      <c r="I8429">
        <f>T8426</f>
        <v>2.0335014163760773E-3</v>
      </c>
      <c r="J8429">
        <f t="shared" ref="J8429" si="28829">U8426</f>
        <v>3.6697905629678876E-4</v>
      </c>
      <c r="K8429">
        <f t="shared" ref="K8429" si="28830">V8426</f>
        <v>7.012041910097012E-4</v>
      </c>
      <c r="L8429">
        <f t="shared" ref="L8429" si="28831">W8426</f>
        <v>6.4612233577752295E-2</v>
      </c>
      <c r="N8429">
        <f>(0.01*(L8429+10))/(EXP((L8429+10)/10))</f>
        <v>3.6787179516218932E-2</v>
      </c>
      <c r="O8429">
        <f xml:space="preserve"> (0.125*EXP(L8429/80))</f>
        <v>0.12510099739489561</v>
      </c>
      <c r="P8429">
        <f>(0.1*(L8429+25))/(EXP((L8429+25)/10))</f>
        <v>0.20441780083927397</v>
      </c>
      <c r="Q8429">
        <f>(0.125*EXP(L8429/18))</f>
        <v>0.12544950234359287</v>
      </c>
      <c r="R8429">
        <f>0.07 * EXP(L8429/20)</f>
        <v>7.0226508501023591E-2</v>
      </c>
      <c r="S8429">
        <f>(1/(EXP((L8429+30)/10)+1))</f>
        <v>4.7134828767990404E-2</v>
      </c>
      <c r="T8429">
        <f>(P8429*(1-T8428) - Q8429*T8428)*$F$21</f>
        <v>2.0374701521103547E-3</v>
      </c>
      <c r="U8429">
        <f>(N8429*(1-U8428) - O8429*U8428)*$F$21</f>
        <v>3.6727769945830486E-4</v>
      </c>
      <c r="V8429">
        <f>(R8429*(1-V8428) - S8429*V8428)*$F$21</f>
        <v>7.014421423946805E-4</v>
      </c>
      <c r="W8429">
        <f>$F$21*(W8428+E8428*(G8428-($E$9*U8428^4*(W8428-$E$3) + $E$11*T8428^3*V8428*(W8428-$E$5) + $E$13*(W8428-$E$7))) /$E$15)</f>
        <v>0.38023615375078657</v>
      </c>
    </row>
    <row r="8430" spans="5:23" x14ac:dyDescent="0.25">
      <c r="I8430">
        <f>I8429 + 0.5*$F$28</f>
        <v>7.033501416376077E-3</v>
      </c>
      <c r="J8430">
        <f t="shared" ref="J8430" si="28832">J8429 + 0.5*$F$28</f>
        <v>5.3669790562967893E-3</v>
      </c>
      <c r="K8430">
        <f t="shared" ref="K8430" si="28833">K8429 + 0.5*$F$28</f>
        <v>5.7012041910097016E-3</v>
      </c>
      <c r="L8430">
        <f t="shared" ref="L8430" si="28834">L8429 + 0.5*$F$28</f>
        <v>6.96122335777523E-2</v>
      </c>
      <c r="N8430">
        <f t="shared" ref="N8430:N8432" si="28835">(0.01*(L8430+10))/(EXP((L8430+10)/10))</f>
        <v>3.6787056896243599E-2</v>
      </c>
      <c r="O8430">
        <f t="shared" ref="O8430:O8432" si="28836" xml:space="preserve"> (0.125*EXP(L8430/80))</f>
        <v>0.12510881645157576</v>
      </c>
      <c r="P8430">
        <f t="shared" ref="P8430:P8432" si="28837">(0.1*(L8430+25))/(EXP((L8430+25)/10))</f>
        <v>0.20435637527225647</v>
      </c>
      <c r="Q8430">
        <f t="shared" ref="Q8430:Q8432" si="28838">(0.125*EXP(L8430/18))</f>
        <v>0.12548435426789814</v>
      </c>
      <c r="R8430">
        <f t="shared" ref="R8430:R8432" si="28839">0.07 * EXP(L8430/20)</f>
        <v>7.0244067322910136E-2</v>
      </c>
      <c r="S8430">
        <f t="shared" ref="S8430:S8432" si="28840">(1/(EXP((L8430+30)/10)+1))</f>
        <v>4.7112377283863242E-2</v>
      </c>
      <c r="T8430">
        <f>(P8430*(1-T8429) - Q8430*T8429)*$F$21*2</f>
        <v>4.0736866926173619E-3</v>
      </c>
      <c r="U8430">
        <f>(N8430*(1-U8429) - O8430*U8429)*$F$21*2</f>
        <v>7.3455192304657251E-4</v>
      </c>
      <c r="V8430">
        <f>(R8430*(1-V8429) - S8430*V8429)*$F$21*2</f>
        <v>1.403234971339627E-3</v>
      </c>
      <c r="W8430">
        <f>$F$21*(W8429+E8429*(G8429-($E$9*U8429^4*(W8429-$E$3) + $E$11*T8429^3*V8429*(W8429-$E$5) + $E$13*(W8429-$E$7))) /$E$15)*2</f>
        <v>7.6047230750157313E-3</v>
      </c>
    </row>
    <row r="8431" spans="5:23" x14ac:dyDescent="0.25">
      <c r="I8431">
        <f>I8429 + 0.5*$F$28</f>
        <v>7.033501416376077E-3</v>
      </c>
      <c r="J8431">
        <f t="shared" ref="J8431:L8431" si="28841">J8429 + 0.5*$F$28</f>
        <v>5.3669790562967893E-3</v>
      </c>
      <c r="K8431">
        <f t="shared" si="28841"/>
        <v>5.7012041910097016E-3</v>
      </c>
      <c r="L8431">
        <f t="shared" si="28841"/>
        <v>6.96122335777523E-2</v>
      </c>
      <c r="N8431">
        <f t="shared" si="28835"/>
        <v>3.6787056896243599E-2</v>
      </c>
      <c r="O8431">
        <f t="shared" si="28836"/>
        <v>0.12510881645157576</v>
      </c>
      <c r="P8431">
        <f t="shared" si="28837"/>
        <v>0.20435637527225647</v>
      </c>
      <c r="Q8431">
        <f t="shared" si="28838"/>
        <v>0.12548435426789814</v>
      </c>
      <c r="R8431">
        <f t="shared" si="28839"/>
        <v>7.0244067322910136E-2</v>
      </c>
      <c r="S8431">
        <f t="shared" si="28840"/>
        <v>4.7112377283863242E-2</v>
      </c>
      <c r="T8431">
        <f>(P8431*(1-T8430) - Q8431*T8430)*$F$21*2</f>
        <v>4.0602541496329112E-3</v>
      </c>
      <c r="U8431">
        <f>(N8431*(1-U8430) - O8431*U8430)*$F$21*2</f>
        <v>7.3336271942285299E-4</v>
      </c>
      <c r="V8431">
        <f>(R8431*(1-V8430) - S8431*V8430)*$F$21*2</f>
        <v>1.4015877731145166E-3</v>
      </c>
      <c r="W8431">
        <f>$F$21*(W8430+E8430*(G8430-($E$9*U8430^4*(W8430-$E$3) + $E$11*T8430^3*V8430*(W8430-$E$5) + $E$13*(W8430-$E$7))) /$E$15)*2</f>
        <v>1.5209446150031463E-4</v>
      </c>
    </row>
    <row r="8432" spans="5:23" x14ac:dyDescent="0.25">
      <c r="I8432">
        <f>I8429 + $F$28</f>
        <v>1.2033501416376078E-2</v>
      </c>
      <c r="J8432">
        <f t="shared" ref="J8432:L8432" si="28842">J8429 + $F$28</f>
        <v>1.0366979056296789E-2</v>
      </c>
      <c r="K8432">
        <f t="shared" si="28842"/>
        <v>1.0701204191009702E-2</v>
      </c>
      <c r="L8432">
        <f t="shared" si="28842"/>
        <v>7.461223357775229E-2</v>
      </c>
      <c r="N8432">
        <f t="shared" si="28835"/>
        <v>3.6786925206659757E-2</v>
      </c>
      <c r="O8432">
        <f t="shared" si="28836"/>
        <v>0.12511663599696221</v>
      </c>
      <c r="P8432">
        <f t="shared" si="28837"/>
        <v>0.20429496003654685</v>
      </c>
      <c r="Q8432">
        <f t="shared" si="28838"/>
        <v>0.12551921587463824</v>
      </c>
      <c r="R8432">
        <f t="shared" si="28839"/>
        <v>7.0261630535050898E-2</v>
      </c>
      <c r="S8432">
        <f t="shared" si="28840"/>
        <v>4.7089935965433198E-2</v>
      </c>
      <c r="T8432">
        <f t="shared" ref="T8432" si="28843">(P8432*(1-T8431) - Q8432*T8431)*$F$21</f>
        <v>2.0295583066019568E-3</v>
      </c>
      <c r="U8432">
        <f t="shared" ref="U8432" si="28844">(N8432*(1-U8431) - O8432*U8431)*$F$21</f>
        <v>3.6668191170731229E-4</v>
      </c>
      <c r="V8432">
        <f t="shared" ref="V8432" si="28845">(R8432*(1-V8431) - S8432*V8431)*$F$21</f>
        <v>7.0097152014287983E-4</v>
      </c>
      <c r="W8432">
        <f t="shared" ref="W8432" si="28846">$F$21*(W8431+E8431*(G8431-($E$9*U8431^4*(W8431-$E$3) + $E$11*T8431^3*V8431*(W8431-$E$5) + $E$13*(W8431-$E$7))) /$E$15)</f>
        <v>1.5209446150031464E-6</v>
      </c>
    </row>
    <row r="8433" spans="5:23" x14ac:dyDescent="0.25">
      <c r="T8433">
        <f>SUM(T8429:T8432)/6</f>
        <v>2.0334948834937641E-3</v>
      </c>
      <c r="U8433">
        <f t="shared" ref="U8433" si="28847">SUM(U8429:U8432)/6</f>
        <v>3.6697904227250708E-4</v>
      </c>
      <c r="V8433">
        <f t="shared" ref="V8433" si="28848">SUM(V8429:V8432)/6</f>
        <v>7.0120606783195068E-4</v>
      </c>
      <c r="W8433">
        <f>SUM(W8429:W8432)/6</f>
        <v>6.4665748705319617E-2</v>
      </c>
    </row>
    <row r="8435" spans="5:23" x14ac:dyDescent="0.25">
      <c r="E8435">
        <f>E8428+0.01</f>
        <v>12.019999999999788</v>
      </c>
      <c r="F8435">
        <v>0.01</v>
      </c>
      <c r="G8435">
        <v>0</v>
      </c>
      <c r="I8435">
        <f>T8433</f>
        <v>2.0334948834937641E-3</v>
      </c>
      <c r="J8435">
        <f t="shared" ref="J8435" si="28849">U8433</f>
        <v>3.6697904227250708E-4</v>
      </c>
      <c r="K8435">
        <f t="shared" ref="K8435" si="28850">V8433</f>
        <v>7.0120606783195068E-4</v>
      </c>
      <c r="L8435">
        <f t="shared" ref="L8435" si="28851">W8433</f>
        <v>6.4665748705319617E-2</v>
      </c>
      <c r="T8435">
        <f>T8433</f>
        <v>2.0334948834937641E-3</v>
      </c>
      <c r="U8435">
        <f t="shared" ref="U8435:W8435" si="28852">U8433</f>
        <v>3.6697904227250708E-4</v>
      </c>
      <c r="V8435">
        <f t="shared" si="28852"/>
        <v>7.0120606783195068E-4</v>
      </c>
      <c r="W8435">
        <f t="shared" si="28852"/>
        <v>6.4665748705319617E-2</v>
      </c>
    </row>
    <row r="8436" spans="5:23" x14ac:dyDescent="0.25">
      <c r="I8436">
        <f>T8433</f>
        <v>2.0334948834937641E-3</v>
      </c>
      <c r="J8436">
        <f t="shared" ref="J8436" si="28853">U8433</f>
        <v>3.6697904227250708E-4</v>
      </c>
      <c r="K8436">
        <f t="shared" ref="K8436" si="28854">V8433</f>
        <v>7.0120606783195068E-4</v>
      </c>
      <c r="L8436">
        <f t="shared" ref="L8436" si="28855">W8433</f>
        <v>6.4665748705319617E-2</v>
      </c>
      <c r="N8436">
        <f>(0.01*(L8436+10))/(EXP((L8436+10)/10))</f>
        <v>3.6787178251862812E-2</v>
      </c>
      <c r="O8436">
        <f xml:space="preserve"> (0.125*EXP(L8436/80))</f>
        <v>0.12510108107987153</v>
      </c>
      <c r="P8436">
        <f>(0.1*(L8436+25))/(EXP((L8436+25)/10))</f>
        <v>0.20441714334518424</v>
      </c>
      <c r="Q8436">
        <f>(0.125*EXP(L8436/18))</f>
        <v>0.12544987531337626</v>
      </c>
      <c r="R8436">
        <f>0.07 * EXP(L8436/20)</f>
        <v>7.0226696410303047E-2</v>
      </c>
      <c r="S8436">
        <f>(1/(EXP((L8436+30)/10)+1))</f>
        <v>4.7134588415348982E-2</v>
      </c>
      <c r="T8436">
        <f>(P8436*(1-T8435) - Q8436*T8435)*$F$21</f>
        <v>2.0374636045050873E-3</v>
      </c>
      <c r="U8436">
        <f>(N8436*(1-U8435) - O8436*U8435)*$F$21</f>
        <v>3.6727768653498088E-4</v>
      </c>
      <c r="V8436">
        <f>(R8436*(1-V8435) - S8436*V8435)*$F$21</f>
        <v>7.0144401965254745E-4</v>
      </c>
      <c r="W8436">
        <f>$F$21*(W8435+E8435*(G8435-($E$9*U8435^4*(W8435-$E$3) + $E$11*T8435^3*V8435*(W8435-$E$5) + $E$13*(W8435-$E$7))) /$E$15)</f>
        <v>0.38055082078796448</v>
      </c>
    </row>
    <row r="8437" spans="5:23" x14ac:dyDescent="0.25">
      <c r="I8437">
        <f>I8436 + 0.5*$F$28</f>
        <v>7.0334948834937638E-3</v>
      </c>
      <c r="J8437">
        <f t="shared" ref="J8437" si="28856">J8436 + 0.5*$F$28</f>
        <v>5.3669790422725076E-3</v>
      </c>
      <c r="K8437">
        <f t="shared" ref="K8437" si="28857">K8436 + 0.5*$F$28</f>
        <v>5.7012060678319505E-3</v>
      </c>
      <c r="L8437">
        <f t="shared" ref="L8437" si="28858">L8436 + 0.5*$F$28</f>
        <v>6.9665748705319622E-2</v>
      </c>
      <c r="N8437">
        <f t="shared" ref="N8437:N8439" si="28859">(0.01*(L8437+10))/(EXP((L8437+10)/10))</f>
        <v>3.6787055534767028E-2</v>
      </c>
      <c r="O8437">
        <f t="shared" ref="O8437:O8439" si="28860" xml:space="preserve"> (0.125*EXP(L8437/80))</f>
        <v>0.12510890014178214</v>
      </c>
      <c r="P8437">
        <f t="shared" ref="P8437:P8439" si="28861">(0.1*(L8437+25))/(EXP((L8437+25)/10))</f>
        <v>0.20435571788871645</v>
      </c>
      <c r="Q8437">
        <f t="shared" ref="Q8437:Q8439" si="28862">(0.125*EXP(L8437/18))</f>
        <v>0.12548472734129865</v>
      </c>
      <c r="R8437">
        <f t="shared" ref="R8437:R8439" si="28863">0.07 * EXP(L8437/20)</f>
        <v>7.0244255279172774E-2</v>
      </c>
      <c r="S8437">
        <f t="shared" ref="S8437:S8439" si="28864">(1/(EXP((L8437+30)/10)+1))</f>
        <v>4.7112137040047256E-2</v>
      </c>
      <c r="T8437">
        <f>(P8437*(1-T8436) - Q8437*T8436)*$F$21*2</f>
        <v>4.0736735997253309E-3</v>
      </c>
      <c r="U8437">
        <f>(N8437*(1-U8436) - O8437*U8436)*$F$21*2</f>
        <v>7.3455189525413554E-4</v>
      </c>
      <c r="V8437">
        <f>(R8437*(1-V8436) - S8437*V8436)*$F$21*2</f>
        <v>1.4032387267922492E-3</v>
      </c>
      <c r="W8437">
        <f>$F$21*(W8436+E8436*(G8436-($E$9*U8436^4*(W8436-$E$3) + $E$11*T8436^3*V8436*(W8436-$E$5) + $E$13*(W8436-$E$7))) /$E$15)*2</f>
        <v>7.6110164157592898E-3</v>
      </c>
    </row>
    <row r="8438" spans="5:23" x14ac:dyDescent="0.25">
      <c r="I8438">
        <f>I8436 + 0.5*$F$28</f>
        <v>7.0334948834937638E-3</v>
      </c>
      <c r="J8438">
        <f t="shared" ref="J8438:L8438" si="28865">J8436 + 0.5*$F$28</f>
        <v>5.3669790422725076E-3</v>
      </c>
      <c r="K8438">
        <f t="shared" si="28865"/>
        <v>5.7012060678319505E-3</v>
      </c>
      <c r="L8438">
        <f t="shared" si="28865"/>
        <v>6.9665748705319622E-2</v>
      </c>
      <c r="N8438">
        <f t="shared" si="28859"/>
        <v>3.6787055534767028E-2</v>
      </c>
      <c r="O8438">
        <f t="shared" si="28860"/>
        <v>0.12510890014178214</v>
      </c>
      <c r="P8438">
        <f t="shared" si="28861"/>
        <v>0.20435571788871645</v>
      </c>
      <c r="Q8438">
        <f t="shared" si="28862"/>
        <v>0.12548472734129865</v>
      </c>
      <c r="R8438">
        <f t="shared" si="28863"/>
        <v>7.0244255279172774E-2</v>
      </c>
      <c r="S8438">
        <f t="shared" si="28864"/>
        <v>4.7112137040047256E-2</v>
      </c>
      <c r="T8438">
        <f>(P8438*(1-T8437) - Q8438*T8437)*$F$21*2</f>
        <v>4.0602411114972255E-3</v>
      </c>
      <c r="U8438">
        <f>(N8438*(1-U8437) - O8438*U8437)*$F$21*2</f>
        <v>7.3336269107381687E-4</v>
      </c>
      <c r="V8438">
        <f>(R8438*(1-V8437) - S8438*V8437)*$F$21*2</f>
        <v>1.4015915248926764E-3</v>
      </c>
      <c r="W8438">
        <f>$F$21*(W8437+E8437*(G8437-($E$9*U8437^4*(W8437-$E$3) + $E$11*T8437^3*V8437*(W8437-$E$5) + $E$13*(W8437-$E$7))) /$E$15)*2</f>
        <v>1.522203283151858E-4</v>
      </c>
    </row>
    <row r="8439" spans="5:23" x14ac:dyDescent="0.25">
      <c r="I8439">
        <f>I8436 + $F$28</f>
        <v>1.2033494883493765E-2</v>
      </c>
      <c r="J8439">
        <f t="shared" ref="J8439:L8439" si="28866">J8436 + $F$28</f>
        <v>1.0366979042272507E-2</v>
      </c>
      <c r="K8439">
        <f t="shared" si="28866"/>
        <v>1.0701206067831951E-2</v>
      </c>
      <c r="L8439">
        <f t="shared" si="28866"/>
        <v>7.4665748705319612E-2</v>
      </c>
      <c r="N8439">
        <f t="shared" si="28859"/>
        <v>3.6786923748160158E-2</v>
      </c>
      <c r="O8439">
        <f t="shared" si="28860"/>
        <v>0.12511671969239943</v>
      </c>
      <c r="P8439">
        <f t="shared" si="28861"/>
        <v>0.20429430276361019</v>
      </c>
      <c r="Q8439">
        <f t="shared" si="28862"/>
        <v>0.12551958905168462</v>
      </c>
      <c r="R8439">
        <f t="shared" si="28863"/>
        <v>7.0261818538308485E-2</v>
      </c>
      <c r="S8439">
        <f t="shared" si="28864"/>
        <v>4.708969583039873E-2</v>
      </c>
      <c r="T8439">
        <f t="shared" ref="T8439" si="28867">(P8439*(1-T8438) - Q8439*T8438)*$F$21</f>
        <v>2.0295517884091883E-3</v>
      </c>
      <c r="U8439">
        <f t="shared" ref="U8439" si="28868">(N8439*(1-U8438) - O8439*U8438)*$F$21</f>
        <v>3.6668189656511934E-4</v>
      </c>
      <c r="V8439">
        <f t="shared" ref="V8439" si="28869">(R8439*(1-V8438) - S8439*V8438)*$F$21</f>
        <v>7.009733965033599E-4</v>
      </c>
      <c r="W8439">
        <f t="shared" ref="W8439" si="28870">$F$21*(W8438+E8438*(G8438-($E$9*U8438^4*(W8438-$E$3) + $E$11*T8438^3*V8438*(W8438-$E$5) + $E$13*(W8438-$E$7))) /$E$15)</f>
        <v>1.5222032831518581E-6</v>
      </c>
    </row>
    <row r="8440" spans="5:23" x14ac:dyDescent="0.25">
      <c r="T8440">
        <f>SUM(T8436:T8439)/6</f>
        <v>2.0334883506894718E-3</v>
      </c>
      <c r="U8440">
        <f t="shared" ref="U8440" si="28871">SUM(U8436:U8439)/6</f>
        <v>3.669790282380088E-4</v>
      </c>
      <c r="V8440">
        <f t="shared" ref="V8440" si="28872">SUM(V8436:V8439)/6</f>
        <v>7.0120794464013881E-4</v>
      </c>
      <c r="W8440">
        <f>SUM(W8436:W8439)/6</f>
        <v>6.4719263289220355E-2</v>
      </c>
    </row>
    <row r="8442" spans="5:23" x14ac:dyDescent="0.25">
      <c r="E8442">
        <f>E8435+0.01</f>
        <v>12.029999999999788</v>
      </c>
      <c r="F8442">
        <v>0.01</v>
      </c>
      <c r="G8442">
        <v>0</v>
      </c>
      <c r="I8442">
        <f>T8440</f>
        <v>2.0334883506894718E-3</v>
      </c>
      <c r="J8442">
        <f t="shared" ref="J8442" si="28873">U8440</f>
        <v>3.669790282380088E-4</v>
      </c>
      <c r="K8442">
        <f t="shared" ref="K8442" si="28874">V8440</f>
        <v>7.0120794464013881E-4</v>
      </c>
      <c r="L8442">
        <f t="shared" ref="L8442" si="28875">W8440</f>
        <v>6.4719263289220355E-2</v>
      </c>
      <c r="T8442">
        <f>T8440</f>
        <v>2.0334883506894718E-3</v>
      </c>
      <c r="U8442">
        <f t="shared" ref="U8442:W8442" si="28876">U8440</f>
        <v>3.669790282380088E-4</v>
      </c>
      <c r="V8442">
        <f t="shared" si="28876"/>
        <v>7.0120794464013881E-4</v>
      </c>
      <c r="W8442">
        <f t="shared" si="28876"/>
        <v>6.4719263289220355E-2</v>
      </c>
    </row>
    <row r="8443" spans="5:23" x14ac:dyDescent="0.25">
      <c r="I8443">
        <f>T8440</f>
        <v>2.0334883506894718E-3</v>
      </c>
      <c r="J8443">
        <f t="shared" ref="J8443" si="28877">U8440</f>
        <v>3.669790282380088E-4</v>
      </c>
      <c r="K8443">
        <f t="shared" ref="K8443" si="28878">V8440</f>
        <v>7.0120794464013881E-4</v>
      </c>
      <c r="L8443">
        <f t="shared" ref="L8443" si="28879">W8440</f>
        <v>6.4719263289220355E-2</v>
      </c>
      <c r="N8443">
        <f>(0.01*(L8443+10))/(EXP((L8443+10)/10))</f>
        <v>3.6787176986479549E-2</v>
      </c>
      <c r="O8443">
        <f xml:space="preserve"> (0.125*EXP(L8443/80))</f>
        <v>0.12510116476405325</v>
      </c>
      <c r="P8443">
        <f>(0.1*(L8443+25))/(EXP((L8443+25)/10))</f>
        <v>0.20441648585895708</v>
      </c>
      <c r="Q8443">
        <f>(0.125*EXP(L8443/18))</f>
        <v>0.12545024828047946</v>
      </c>
      <c r="R8443">
        <f>0.07 * EXP(L8443/20)</f>
        <v>7.0226884318176294E-2</v>
      </c>
      <c r="S8443">
        <f>(1/(EXP((L8443+30)/10)+1))</f>
        <v>4.7134348066314329E-2</v>
      </c>
      <c r="T8443">
        <f>(P8443*(1-T8442) - Q8443*T8442)*$F$21</f>
        <v>2.0374570569780459E-3</v>
      </c>
      <c r="U8443">
        <f>(N8443*(1-U8442) - O8443*U8442)*$F$21</f>
        <v>3.6727767360140876E-4</v>
      </c>
      <c r="V8443">
        <f>(R8443*(1-V8442) - S8443*V8442)*$F$21</f>
        <v>7.0144589689635534E-4</v>
      </c>
      <c r="W8443">
        <f>$F$21*(W8442+E8442*(G8442-($E$9*U8442^4*(W8442-$E$3) + $E$11*T8442^3*V8442*(W8442-$E$5) + $E$13*(W8442-$E$7))) /$E$15)</f>
        <v>0.38086548462841896</v>
      </c>
    </row>
    <row r="8444" spans="5:23" x14ac:dyDescent="0.25">
      <c r="I8444">
        <f>I8443 + 0.5*$F$28</f>
        <v>7.0334883506894715E-3</v>
      </c>
      <c r="J8444">
        <f t="shared" ref="J8444" si="28880">J8443 + 0.5*$F$28</f>
        <v>5.3669790282380092E-3</v>
      </c>
      <c r="K8444">
        <f t="shared" ref="K8444" si="28881">K8443 + 0.5*$F$28</f>
        <v>5.7012079446401385E-3</v>
      </c>
      <c r="L8444">
        <f t="shared" ref="L8444" si="28882">L8443 + 0.5*$F$28</f>
        <v>6.971926328922036E-2</v>
      </c>
      <c r="N8444">
        <f t="shared" ref="N8444:N8446" si="28883">(0.01*(L8444+10))/(EXP((L8444+10)/10))</f>
        <v>3.6787054172265354E-2</v>
      </c>
      <c r="O8444">
        <f t="shared" ref="O8444:O8446" si="28884" xml:space="preserve"> (0.125*EXP(L8444/80))</f>
        <v>0.12510898383119431</v>
      </c>
      <c r="P8444">
        <f t="shared" ref="P8444:P8446" si="28885">(0.1*(L8444+25))/(EXP((L8444+25)/10))</f>
        <v>0.20435506051303831</v>
      </c>
      <c r="Q8444">
        <f t="shared" ref="Q8444:Q8446" si="28886">(0.125*EXP(L8444/18))</f>
        <v>0.12548510041201819</v>
      </c>
      <c r="R8444">
        <f t="shared" ref="R8444:R8446" si="28887">0.07 * EXP(L8444/20)</f>
        <v>7.0244443234028855E-2</v>
      </c>
      <c r="S8444">
        <f t="shared" ref="S8444:S8446" si="28888">(1/(EXP((L8444+30)/10)+1))</f>
        <v>4.7111896799836427E-2</v>
      </c>
      <c r="T8444">
        <f>(P8444*(1-T8443) - Q8444*T8443)*$F$21*2</f>
        <v>4.0736605069897356E-3</v>
      </c>
      <c r="U8444">
        <f>(N8444*(1-U8443) - O8444*U8443)*$F$21*2</f>
        <v>7.3455186744124325E-4</v>
      </c>
      <c r="V8444">
        <f>(R8444*(1-V8443) - S8444*V8443)*$F$21*2</f>
        <v>1.4032424822167466E-3</v>
      </c>
      <c r="W8444">
        <f>$F$21*(W8443+E8443*(G8443-($E$9*U8443^4*(W8443-$E$3) + $E$11*T8443^3*V8443*(W8443-$E$5) + $E$13*(W8443-$E$7))) /$E$15)*2</f>
        <v>7.6173096925683794E-3</v>
      </c>
    </row>
    <row r="8445" spans="5:23" x14ac:dyDescent="0.25">
      <c r="I8445">
        <f>I8443 + 0.5*$F$28</f>
        <v>7.0334883506894715E-3</v>
      </c>
      <c r="J8445">
        <f t="shared" ref="J8445:L8445" si="28889">J8443 + 0.5*$F$28</f>
        <v>5.3669790282380092E-3</v>
      </c>
      <c r="K8445">
        <f t="shared" si="28889"/>
        <v>5.7012079446401385E-3</v>
      </c>
      <c r="L8445">
        <f t="shared" si="28889"/>
        <v>6.971926328922036E-2</v>
      </c>
      <c r="N8445">
        <f t="shared" si="28883"/>
        <v>3.6787054172265354E-2</v>
      </c>
      <c r="O8445">
        <f t="shared" si="28884"/>
        <v>0.12510898383119431</v>
      </c>
      <c r="P8445">
        <f t="shared" si="28885"/>
        <v>0.20435506051303831</v>
      </c>
      <c r="Q8445">
        <f t="shared" si="28886"/>
        <v>0.12548510041201819</v>
      </c>
      <c r="R8445">
        <f t="shared" si="28887"/>
        <v>7.0244443234028855E-2</v>
      </c>
      <c r="S8445">
        <f t="shared" si="28888"/>
        <v>4.7111896799836427E-2</v>
      </c>
      <c r="T8445">
        <f>(P8445*(1-T8444) - Q8445*T8444)*$F$21*2</f>
        <v>4.0602280735171758E-3</v>
      </c>
      <c r="U8445">
        <f>(N8445*(1-U8444) - O8445*U8444)*$F$21*2</f>
        <v>7.3336266270437162E-4</v>
      </c>
      <c r="V8445">
        <f>(R8445*(1-V8444) - S8445*V8444)*$F$21*2</f>
        <v>1.4015952766427173E-3</v>
      </c>
      <c r="W8445">
        <f>$F$21*(W8444+E8444*(G8444-($E$9*U8444^4*(W8444-$E$3) + $E$11*T8444^3*V8444*(W8444-$E$5) + $E$13*(W8444-$E$7))) /$E$15)*2</f>
        <v>1.5234619385136758E-4</v>
      </c>
    </row>
    <row r="8446" spans="5:23" x14ac:dyDescent="0.25">
      <c r="I8446">
        <f>I8443 + $F$28</f>
        <v>1.2033488350689472E-2</v>
      </c>
      <c r="J8446">
        <f t="shared" ref="J8446:L8446" si="28890">J8443 + $F$28</f>
        <v>1.0366979028238009E-2</v>
      </c>
      <c r="K8446">
        <f t="shared" si="28890"/>
        <v>1.0701207944640139E-2</v>
      </c>
      <c r="L8446">
        <f t="shared" si="28890"/>
        <v>7.471926328922035E-2</v>
      </c>
      <c r="N8446">
        <f t="shared" si="28883"/>
        <v>3.6786922288637482E-2</v>
      </c>
      <c r="O8446">
        <f t="shared" si="28884"/>
        <v>0.12511680338704234</v>
      </c>
      <c r="P8446">
        <f t="shared" si="28885"/>
        <v>0.20429364549853488</v>
      </c>
      <c r="Q8446">
        <f t="shared" si="28886"/>
        <v>0.12551996222604933</v>
      </c>
      <c r="R8446">
        <f t="shared" si="28887"/>
        <v>7.0262006540159169E-2</v>
      </c>
      <c r="S8446">
        <f t="shared" si="28888"/>
        <v>4.7089455698967865E-2</v>
      </c>
      <c r="T8446">
        <f t="shared" ref="T8446" si="28891">(P8446*(1-T8445) - Q8446*T8445)*$F$21</f>
        <v>2.0295452702942356E-3</v>
      </c>
      <c r="U8446">
        <f t="shared" ref="U8446" si="28892">(N8446*(1-U8445) - O8446*U8445)*$F$21</f>
        <v>3.6668188141274205E-4</v>
      </c>
      <c r="V8446">
        <f t="shared" ref="V8446" si="28893">(R8446*(1-V8445) - S8446*V8445)*$F$21</f>
        <v>7.009752728497769E-4</v>
      </c>
      <c r="W8446">
        <f t="shared" ref="W8446" si="28894">$F$21*(W8445+E8445*(G8445-($E$9*U8445^4*(W8445-$E$3) + $E$11*T8445^3*V8445*(W8445-$E$5) + $E$13*(W8445-$E$7))) /$E$15)</f>
        <v>1.5234619385136758E-6</v>
      </c>
    </row>
    <row r="8447" spans="5:23" x14ac:dyDescent="0.25">
      <c r="T8447">
        <f>SUM(T8443:T8446)/6</f>
        <v>2.0334818179631987E-3</v>
      </c>
      <c r="U8447">
        <f t="shared" ref="U8447" si="28895">SUM(U8443:U8446)/6</f>
        <v>3.669790141932943E-4</v>
      </c>
      <c r="V8447">
        <f t="shared" ref="V8447" si="28896">SUM(V8443:V8446)/6</f>
        <v>7.0120982143426604E-4</v>
      </c>
      <c r="W8447">
        <f>SUM(W8443:W8446)/6</f>
        <v>6.4772777329462863E-2</v>
      </c>
    </row>
    <row r="8449" spans="5:23" x14ac:dyDescent="0.25">
      <c r="E8449">
        <f>E8442+0.01</f>
        <v>12.039999999999788</v>
      </c>
      <c r="F8449">
        <v>0.01</v>
      </c>
      <c r="G8449">
        <v>0</v>
      </c>
      <c r="I8449">
        <f>T8447</f>
        <v>2.0334818179631987E-3</v>
      </c>
      <c r="J8449">
        <f t="shared" ref="J8449" si="28897">U8447</f>
        <v>3.669790141932943E-4</v>
      </c>
      <c r="K8449">
        <f t="shared" ref="K8449" si="28898">V8447</f>
        <v>7.0120982143426604E-4</v>
      </c>
      <c r="L8449">
        <f t="shared" ref="L8449" si="28899">W8447</f>
        <v>6.4772777329462863E-2</v>
      </c>
      <c r="T8449">
        <f>T8447</f>
        <v>2.0334818179631987E-3</v>
      </c>
      <c r="U8449">
        <f t="shared" ref="U8449:W8449" si="28900">U8447</f>
        <v>3.669790141932943E-4</v>
      </c>
      <c r="V8449">
        <f t="shared" si="28900"/>
        <v>7.0120982143426604E-4</v>
      </c>
      <c r="W8449">
        <f t="shared" si="28900"/>
        <v>6.4772777329462863E-2</v>
      </c>
    </row>
    <row r="8450" spans="5:23" x14ac:dyDescent="0.25">
      <c r="I8450">
        <f>T8447</f>
        <v>2.0334818179631987E-3</v>
      </c>
      <c r="J8450">
        <f t="shared" ref="J8450" si="28901">U8447</f>
        <v>3.669790141932943E-4</v>
      </c>
      <c r="K8450">
        <f t="shared" ref="K8450" si="28902">V8447</f>
        <v>7.0120982143426604E-4</v>
      </c>
      <c r="L8450">
        <f t="shared" ref="L8450" si="28903">W8447</f>
        <v>6.4772777329462863E-2</v>
      </c>
      <c r="N8450">
        <f>(0.01*(L8450+10))/(EXP((L8450+10)/10))</f>
        <v>3.6787175720069183E-2</v>
      </c>
      <c r="O8450">
        <f xml:space="preserve"> (0.125*EXP(L8450/80))</f>
        <v>0.1251012484474408</v>
      </c>
      <c r="P8450">
        <f>(0.1*(L8450+25))/(EXP((L8450+25)/10))</f>
        <v>0.20441582838059214</v>
      </c>
      <c r="Q8450">
        <f>(0.125*EXP(L8450/18))</f>
        <v>0.12545062124490247</v>
      </c>
      <c r="R8450">
        <f>0.07 * EXP(L8450/20)</f>
        <v>7.0227072224643361E-2</v>
      </c>
      <c r="S8450">
        <f>(1/(EXP((L8450+30)/10)+1))</f>
        <v>4.7134107720886317E-2</v>
      </c>
      <c r="T8450">
        <f>(P8450*(1-T8449) - Q8450*T8449)*$F$21</f>
        <v>2.0374505095292266E-3</v>
      </c>
      <c r="U8450">
        <f>(N8450*(1-U8449) - O8450*U8449)*$F$21</f>
        <v>3.6727766065758886E-4</v>
      </c>
      <c r="V8450">
        <f>(R8450*(1-V8449) - S8450*V8449)*$F$21</f>
        <v>7.0144777412610437E-4</v>
      </c>
      <c r="W8450">
        <f>$F$21*(W8449+E8449*(G8449-($E$9*U8449^4*(W8449-$E$3) + $E$11*T8449^3*V8449*(W8449-$E$5) + $E$13*(W8449-$E$7))) /$E$15)</f>
        <v>0.38118014527219873</v>
      </c>
    </row>
    <row r="8451" spans="5:23" x14ac:dyDescent="0.25">
      <c r="I8451">
        <f>I8450 + 0.5*$F$28</f>
        <v>7.0334818179631983E-3</v>
      </c>
      <c r="J8451">
        <f t="shared" ref="J8451" si="28904">J8450 + 0.5*$F$28</f>
        <v>5.3669790141932941E-3</v>
      </c>
      <c r="K8451">
        <f t="shared" ref="K8451" si="28905">K8450 + 0.5*$F$28</f>
        <v>5.7012098214342666E-3</v>
      </c>
      <c r="L8451">
        <f t="shared" ref="L8451" si="28906">L8450 + 0.5*$F$28</f>
        <v>6.9772777329462868E-2</v>
      </c>
      <c r="N8451">
        <f t="shared" ref="N8451:N8453" si="28907">(0.01*(L8451+10))/(EXP((L8451+10)/10))</f>
        <v>3.6787052808738611E-2</v>
      </c>
      <c r="O8451">
        <f t="shared" ref="O8451:O8453" si="28908" xml:space="preserve"> (0.125*EXP(L8451/80))</f>
        <v>0.12510906751981224</v>
      </c>
      <c r="P8451">
        <f t="shared" ref="P8451:P8453" si="28909">(0.1*(L8451+25))/(EXP((L8451+25)/10))</f>
        <v>0.20435440314522207</v>
      </c>
      <c r="Q8451">
        <f t="shared" ref="Q8451:Q8453" si="28910">(0.125*EXP(L8451/18))</f>
        <v>0.12548547348005684</v>
      </c>
      <c r="R8451">
        <f t="shared" ref="R8451:R8453" si="28911">0.07 * EXP(L8451/20)</f>
        <v>7.0244631187478423E-2</v>
      </c>
      <c r="S8451">
        <f t="shared" ref="S8451:S8453" si="28912">(1/(EXP((L8451+30)/10)+1))</f>
        <v>4.7111656563230721E-2</v>
      </c>
      <c r="T8451">
        <f>(P8451*(1-T8450) - Q8451*T8450)*$F$21*2</f>
        <v>4.0736474144105767E-3</v>
      </c>
      <c r="U8451">
        <f>(N8451*(1-U8450) - O8451*U8450)*$F$21*2</f>
        <v>7.3455183960789597E-4</v>
      </c>
      <c r="V8451">
        <f>(R8451*(1-V8450) - S8451*V8450)*$F$21*2</f>
        <v>1.4032462376131196E-3</v>
      </c>
      <c r="W8451">
        <f>$F$21*(W8450+E8450*(G8450-($E$9*U8450^4*(W8450-$E$3) + $E$11*T8450^3*V8450*(W8450-$E$5) + $E$13*(W8450-$E$7))) /$E$15)*2</f>
        <v>7.6236029054439752E-3</v>
      </c>
    </row>
    <row r="8452" spans="5:23" x14ac:dyDescent="0.25">
      <c r="I8452">
        <f>I8450 + 0.5*$F$28</f>
        <v>7.0334818179631983E-3</v>
      </c>
      <c r="J8452">
        <f t="shared" ref="J8452:L8452" si="28913">J8450 + 0.5*$F$28</f>
        <v>5.3669790141932941E-3</v>
      </c>
      <c r="K8452">
        <f t="shared" si="28913"/>
        <v>5.7012098214342666E-3</v>
      </c>
      <c r="L8452">
        <f t="shared" si="28913"/>
        <v>6.9772777329462868E-2</v>
      </c>
      <c r="N8452">
        <f t="shared" si="28907"/>
        <v>3.6787052808738611E-2</v>
      </c>
      <c r="O8452">
        <f t="shared" si="28908"/>
        <v>0.12510906751981224</v>
      </c>
      <c r="P8452">
        <f t="shared" si="28909"/>
        <v>0.20435440314522207</v>
      </c>
      <c r="Q8452">
        <f t="shared" si="28910"/>
        <v>0.12548547348005684</v>
      </c>
      <c r="R8452">
        <f t="shared" si="28911"/>
        <v>7.0244631187478423E-2</v>
      </c>
      <c r="S8452">
        <f t="shared" si="28912"/>
        <v>4.7111656563230721E-2</v>
      </c>
      <c r="T8452">
        <f>(P8452*(1-T8451) - Q8452*T8451)*$F$21*2</f>
        <v>4.0602150356927593E-3</v>
      </c>
      <c r="U8452">
        <f>(N8452*(1-U8451) - O8452*U8451)*$F$21*2</f>
        <v>7.3336263431451778E-4</v>
      </c>
      <c r="V8452">
        <f>(R8452*(1-V8451) - S8452*V8451)*$F$21*2</f>
        <v>1.40159902836464E-3</v>
      </c>
      <c r="W8452">
        <f>$F$21*(W8451+E8451*(G8451-($E$9*U8451^4*(W8451-$E$3) + $E$11*T8451^3*V8451*(W8451-$E$5) + $E$13*(W8451-$E$7))) /$E$15)*2</f>
        <v>1.5247205810887951E-4</v>
      </c>
    </row>
    <row r="8453" spans="5:23" x14ac:dyDescent="0.25">
      <c r="I8453">
        <f>I8450 + $F$28</f>
        <v>1.2033481817963199E-2</v>
      </c>
      <c r="J8453">
        <f t="shared" ref="J8453:L8453" si="28914">J8450 + $F$28</f>
        <v>1.0366979014193294E-2</v>
      </c>
      <c r="K8453">
        <f t="shared" si="28914"/>
        <v>1.0701209821434266E-2</v>
      </c>
      <c r="L8453">
        <f t="shared" si="28914"/>
        <v>7.4772777329462858E-2</v>
      </c>
      <c r="N8453">
        <f t="shared" si="28907"/>
        <v>3.6786920828091776E-2</v>
      </c>
      <c r="O8453">
        <f t="shared" si="28908"/>
        <v>0.12511688708089097</v>
      </c>
      <c r="P8453">
        <f t="shared" si="28909"/>
        <v>0.20429298824132083</v>
      </c>
      <c r="Q8453">
        <f t="shared" si="28910"/>
        <v>0.12552033539773236</v>
      </c>
      <c r="R8453">
        <f t="shared" si="28911"/>
        <v>7.0262194540602951E-2</v>
      </c>
      <c r="S8453">
        <f t="shared" si="28912"/>
        <v>4.7089215571140527E-2</v>
      </c>
      <c r="T8453">
        <f t="shared" ref="T8453" si="28915">(P8453*(1-T8452) - Q8453*T8452)*$F$21</f>
        <v>2.0295387522570973E-3</v>
      </c>
      <c r="U8453">
        <f t="shared" ref="U8453" si="28916">(N8453*(1-U8452) - O8453*U8452)*$F$21</f>
        <v>3.666818662501809E-4</v>
      </c>
      <c r="V8453">
        <f t="shared" ref="V8453" si="28917">(R8453*(1-V8452) - S8453*V8452)*$F$21</f>
        <v>7.0097714918213115E-4</v>
      </c>
      <c r="W8453">
        <f t="shared" ref="W8453" si="28918">$F$21*(W8452+E8452*(G8452-($E$9*U8452^4*(W8452-$E$3) + $E$11*T8452^3*V8452*(W8452-$E$5) + $E$13*(W8452-$E$7))) /$E$15)</f>
        <v>1.5247205810887951E-6</v>
      </c>
    </row>
    <row r="8454" spans="5:23" x14ac:dyDescent="0.25">
      <c r="T8454">
        <f>SUM(T8450:T8453)/6</f>
        <v>2.0334752853149434E-3</v>
      </c>
      <c r="U8454">
        <f t="shared" ref="U8454" si="28919">SUM(U8450:U8453)/6</f>
        <v>3.669790001383639E-4</v>
      </c>
      <c r="V8454">
        <f t="shared" ref="V8454" si="28920">SUM(V8450:V8453)/6</f>
        <v>7.0121169821433247E-4</v>
      </c>
      <c r="W8454">
        <f>SUM(W8450:W8453)/6</f>
        <v>6.4826290826055441E-2</v>
      </c>
    </row>
    <row r="8456" spans="5:23" x14ac:dyDescent="0.25">
      <c r="E8456">
        <f>E8449+0.01</f>
        <v>12.049999999999788</v>
      </c>
      <c r="F8456">
        <v>0.01</v>
      </c>
      <c r="G8456">
        <v>0</v>
      </c>
      <c r="I8456">
        <f>T8454</f>
        <v>2.0334752853149434E-3</v>
      </c>
      <c r="J8456">
        <f t="shared" ref="J8456" si="28921">U8454</f>
        <v>3.669790001383639E-4</v>
      </c>
      <c r="K8456">
        <f t="shared" ref="K8456" si="28922">V8454</f>
        <v>7.0121169821433247E-4</v>
      </c>
      <c r="L8456">
        <f t="shared" ref="L8456" si="28923">W8454</f>
        <v>6.4826290826055441E-2</v>
      </c>
      <c r="T8456">
        <f>T8454</f>
        <v>2.0334752853149434E-3</v>
      </c>
      <c r="U8456">
        <f t="shared" ref="U8456:W8456" si="28924">U8454</f>
        <v>3.669790001383639E-4</v>
      </c>
      <c r="V8456">
        <f t="shared" si="28924"/>
        <v>7.0121169821433247E-4</v>
      </c>
      <c r="W8456">
        <f t="shared" si="28924"/>
        <v>6.4826290826055441E-2</v>
      </c>
    </row>
    <row r="8457" spans="5:23" x14ac:dyDescent="0.25">
      <c r="I8457">
        <f>T8454</f>
        <v>2.0334752853149434E-3</v>
      </c>
      <c r="J8457">
        <f t="shared" ref="J8457" si="28925">U8454</f>
        <v>3.669790001383639E-4</v>
      </c>
      <c r="K8457">
        <f t="shared" ref="K8457" si="28926">V8454</f>
        <v>7.0121169821433247E-4</v>
      </c>
      <c r="L8457">
        <f t="shared" ref="L8457" si="28927">W8454</f>
        <v>6.4826290826055441E-2</v>
      </c>
      <c r="N8457">
        <f>(0.01*(L8457+10))/(EXP((L8457+10)/10))</f>
        <v>3.6787174452631771E-2</v>
      </c>
      <c r="O8457">
        <f xml:space="preserve"> (0.125*EXP(L8457/80))</f>
        <v>0.12510133213003422</v>
      </c>
      <c r="P8457">
        <f>(0.1*(L8457+25))/(EXP((L8457+25)/10))</f>
        <v>0.20441517091008943</v>
      </c>
      <c r="Q8457">
        <f>(0.125*EXP(L8457/18))</f>
        <v>0.12545099420664535</v>
      </c>
      <c r="R8457">
        <f>0.07 * EXP(L8457/20)</f>
        <v>7.0227260129704261E-2</v>
      </c>
      <c r="S8457">
        <f>(1/(EXP((L8457+30)/10)+1))</f>
        <v>4.7133867379064907E-2</v>
      </c>
      <c r="T8457">
        <f>(P8457*(1-T8456) - Q8457*T8456)*$F$21</f>
        <v>2.0374439621586296E-3</v>
      </c>
      <c r="U8457">
        <f>(N8457*(1-U8456) - O8457*U8456)*$F$21</f>
        <v>3.6727764770352173E-4</v>
      </c>
      <c r="V8457">
        <f>(R8457*(1-V8456) - S8457*V8456)*$F$21</f>
        <v>7.0144965134179488E-4</v>
      </c>
      <c r="W8457">
        <f>$F$21*(W8456+E8456*(G8456-($E$9*U8456^4*(W8456-$E$3) + $E$11*T8456^3*V8456*(W8456-$E$5) + $E$13*(W8456-$E$7))) /$E$15)</f>
        <v>0.38149480271935221</v>
      </c>
    </row>
    <row r="8458" spans="5:23" x14ac:dyDescent="0.25">
      <c r="I8458">
        <f>I8457 + 0.5*$F$28</f>
        <v>7.0334752853149435E-3</v>
      </c>
      <c r="J8458">
        <f t="shared" ref="J8458" si="28928">J8457 + 0.5*$F$28</f>
        <v>5.3669790001383642E-3</v>
      </c>
      <c r="K8458">
        <f t="shared" ref="K8458" si="28929">K8457 + 0.5*$F$28</f>
        <v>5.701211698214333E-3</v>
      </c>
      <c r="L8458">
        <f t="shared" ref="L8458" si="28930">L8457 + 0.5*$F$28</f>
        <v>6.9826290826055445E-2</v>
      </c>
      <c r="N8458">
        <f t="shared" ref="N8458:N8460" si="28931">(0.01*(L8458+10))/(EXP((L8458+10)/10))</f>
        <v>3.6787051444186848E-2</v>
      </c>
      <c r="O8458">
        <f t="shared" ref="O8458:O8460" si="28932" xml:space="preserve"> (0.125*EXP(L8458/80))</f>
        <v>0.12510915120763597</v>
      </c>
      <c r="P8458">
        <f t="shared" ref="P8458:P8460" si="28933">(0.1*(L8458+25))/(EXP((L8458+25)/10))</f>
        <v>0.20435374578526733</v>
      </c>
      <c r="Q8458">
        <f t="shared" ref="Q8458:Q8460" si="28934">(0.125*EXP(L8458/18))</f>
        <v>0.12548584654541459</v>
      </c>
      <c r="R8458">
        <f t="shared" ref="R8458:R8460" si="28935">0.07 * EXP(L8458/20)</f>
        <v>7.0244819139521464E-2</v>
      </c>
      <c r="S8458">
        <f t="shared" ref="S8458:S8460" si="28936">(1/(EXP((L8458+30)/10)+1))</f>
        <v>4.7111416330229999E-2</v>
      </c>
      <c r="T8458">
        <f>(P8458*(1-T8457) - Q8458*T8457)*$F$21*2</f>
        <v>4.0736343219878466E-3</v>
      </c>
      <c r="U8458">
        <f>(N8458*(1-U8457) - O8458*U8457)*$F$21*2</f>
        <v>7.3455181175409521E-4</v>
      </c>
      <c r="V8458">
        <f>(R8458*(1-V8457) - S8458*V8457)*$F$21*2</f>
        <v>1.4032499929813682E-3</v>
      </c>
      <c r="W8458">
        <f>$F$21*(W8457+E8457*(G8457-($E$9*U8457^4*(W8457-$E$3) + $E$11*T8457^3*V8457*(W8457-$E$5) + $E$13*(W8457-$E$7))) /$E$15)*2</f>
        <v>7.6298960543870441E-3</v>
      </c>
    </row>
    <row r="8459" spans="5:23" x14ac:dyDescent="0.25">
      <c r="I8459">
        <f>I8457 + 0.5*$F$28</f>
        <v>7.0334752853149435E-3</v>
      </c>
      <c r="J8459">
        <f t="shared" ref="J8459:L8459" si="28937">J8457 + 0.5*$F$28</f>
        <v>5.3669790001383642E-3</v>
      </c>
      <c r="K8459">
        <f t="shared" si="28937"/>
        <v>5.701211698214333E-3</v>
      </c>
      <c r="L8459">
        <f t="shared" si="28937"/>
        <v>6.9826290826055445E-2</v>
      </c>
      <c r="N8459">
        <f t="shared" si="28931"/>
        <v>3.6787051444186848E-2</v>
      </c>
      <c r="O8459">
        <f t="shared" si="28932"/>
        <v>0.12510915120763597</v>
      </c>
      <c r="P8459">
        <f t="shared" si="28933"/>
        <v>0.20435374578526733</v>
      </c>
      <c r="Q8459">
        <f t="shared" si="28934"/>
        <v>0.12548584654541459</v>
      </c>
      <c r="R8459">
        <f t="shared" si="28935"/>
        <v>7.0244819139521464E-2</v>
      </c>
      <c r="S8459">
        <f t="shared" si="28936"/>
        <v>4.7111416330229999E-2</v>
      </c>
      <c r="T8459">
        <f>(P8459*(1-T8458) - Q8459*T8458)*$F$21*2</f>
        <v>4.0602019980239719E-3</v>
      </c>
      <c r="U8459">
        <f>(N8459*(1-U8458) - O8459*U8458)*$F$21*2</f>
        <v>7.3336260590425699E-4</v>
      </c>
      <c r="V8459">
        <f>(R8459*(1-V8458) - S8459*V8458)*$F$21*2</f>
        <v>1.4016027800584443E-3</v>
      </c>
      <c r="W8459">
        <f>$F$21*(W8458+E8458*(G8458-($E$9*U8458^4*(W8458-$E$3) + $E$11*T8458^3*V8458*(W8458-$E$5) + $E$13*(W8458-$E$7))) /$E$15)*2</f>
        <v>1.5259792108774089E-4</v>
      </c>
    </row>
    <row r="8460" spans="5:23" x14ac:dyDescent="0.25">
      <c r="I8460">
        <f>I8457 + $F$28</f>
        <v>1.2033475285314944E-2</v>
      </c>
      <c r="J8460">
        <f t="shared" ref="J8460:L8460" si="28938">J8457 + $F$28</f>
        <v>1.0366979000138363E-2</v>
      </c>
      <c r="K8460">
        <f t="shared" si="28938"/>
        <v>1.0701211698214332E-2</v>
      </c>
      <c r="L8460">
        <f t="shared" si="28938"/>
        <v>7.4826290826055436E-2</v>
      </c>
      <c r="N8460">
        <f t="shared" si="28931"/>
        <v>3.6786919366523063E-2</v>
      </c>
      <c r="O8460">
        <f t="shared" si="28932"/>
        <v>0.12511697077394535</v>
      </c>
      <c r="P8460">
        <f t="shared" si="28933"/>
        <v>0.20429233099196803</v>
      </c>
      <c r="Q8460">
        <f t="shared" si="28934"/>
        <v>0.12552070856673378</v>
      </c>
      <c r="R8460">
        <f t="shared" si="28935"/>
        <v>7.0262382539639873E-2</v>
      </c>
      <c r="S8460">
        <f t="shared" si="28936"/>
        <v>4.7088975446916641E-2</v>
      </c>
      <c r="T8460">
        <f t="shared" ref="T8460" si="28939">(P8460*(1-T8459) - Q8460*T8459)*$F$21</f>
        <v>2.0295322342977744E-3</v>
      </c>
      <c r="U8460">
        <f t="shared" ref="U8460" si="28940">(N8460*(1-U8459) - O8460*U8459)*$F$21</f>
        <v>3.6668185107743611E-4</v>
      </c>
      <c r="V8460">
        <f t="shared" ref="V8460" si="28941">(R8460*(1-V8459) - S8460*V8459)*$F$21</f>
        <v>7.0097902550042286E-4</v>
      </c>
      <c r="W8460">
        <f t="shared" ref="W8460" si="28942">$F$21*(W8459+E8459*(G8459-($E$9*U8459^4*(W8459-$E$3) + $E$11*T8459^3*V8459*(W8459-$E$5) + $E$13*(W8459-$E$7))) /$E$15)</f>
        <v>1.5259792108774089E-6</v>
      </c>
    </row>
    <row r="8461" spans="5:23" x14ac:dyDescent="0.25">
      <c r="T8461">
        <f>SUM(T8457:T8460)/6</f>
        <v>2.0334687527447039E-3</v>
      </c>
      <c r="U8461">
        <f t="shared" ref="U8461" si="28943">SUM(U8457:U8460)/6</f>
        <v>3.6697898607321831E-4</v>
      </c>
      <c r="V8461">
        <f t="shared" ref="V8461" si="28944">SUM(V8457:V8460)/6</f>
        <v>7.0121357498033842E-4</v>
      </c>
      <c r="W8461">
        <f>SUM(W8457:W8460)/6</f>
        <v>6.4879803779006304E-2</v>
      </c>
    </row>
    <row r="8463" spans="5:23" x14ac:dyDescent="0.25">
      <c r="E8463">
        <f>E8456+0.01</f>
        <v>12.059999999999787</v>
      </c>
      <c r="F8463">
        <v>0.01</v>
      </c>
      <c r="G8463">
        <v>0</v>
      </c>
      <c r="I8463">
        <f>T8461</f>
        <v>2.0334687527447039E-3</v>
      </c>
      <c r="J8463">
        <f t="shared" ref="J8463" si="28945">U8461</f>
        <v>3.6697898607321831E-4</v>
      </c>
      <c r="K8463">
        <f t="shared" ref="K8463" si="28946">V8461</f>
        <v>7.0121357498033842E-4</v>
      </c>
      <c r="L8463">
        <f t="shared" ref="L8463" si="28947">W8461</f>
        <v>6.4879803779006304E-2</v>
      </c>
      <c r="T8463">
        <f>T8461</f>
        <v>2.0334687527447039E-3</v>
      </c>
      <c r="U8463">
        <f t="shared" ref="U8463:W8463" si="28948">U8461</f>
        <v>3.6697898607321831E-4</v>
      </c>
      <c r="V8463">
        <f t="shared" si="28948"/>
        <v>7.0121357498033842E-4</v>
      </c>
      <c r="W8463">
        <f t="shared" si="28948"/>
        <v>6.4879803779006304E-2</v>
      </c>
    </row>
    <row r="8464" spans="5:23" x14ac:dyDescent="0.25">
      <c r="I8464">
        <f>T8461</f>
        <v>2.0334687527447039E-3</v>
      </c>
      <c r="J8464">
        <f t="shared" ref="J8464" si="28949">U8461</f>
        <v>3.6697898607321831E-4</v>
      </c>
      <c r="K8464">
        <f t="shared" ref="K8464" si="28950">V8461</f>
        <v>7.0121357498033842E-4</v>
      </c>
      <c r="L8464">
        <f t="shared" ref="L8464" si="28951">W8461</f>
        <v>6.4879803779006304E-2</v>
      </c>
      <c r="N8464">
        <f>(0.01*(L8464+10))/(EXP((L8464+10)/10))</f>
        <v>3.6787173184167354E-2</v>
      </c>
      <c r="O8464">
        <f xml:space="preserve"> (0.125*EXP(L8464/80))</f>
        <v>0.12510141581183346</v>
      </c>
      <c r="P8464">
        <f>(0.1*(L8464+25))/(EXP((L8464+25)/10))</f>
        <v>0.2044145134474489</v>
      </c>
      <c r="Q8464">
        <f>(0.125*EXP(L8464/18))</f>
        <v>0.12545136716570809</v>
      </c>
      <c r="R8464">
        <f>0.07 * EXP(L8464/20)</f>
        <v>7.0227448033358994E-2</v>
      </c>
      <c r="S8464">
        <f>(1/(EXP((L8464+30)/10)+1))</f>
        <v>4.7133627040850022E-2</v>
      </c>
      <c r="T8464">
        <f>(P8464*(1-T8463) - Q8464*T8463)*$F$21</f>
        <v>2.0374374148662546E-3</v>
      </c>
      <c r="U8464">
        <f>(N8464*(1-U8463) - O8464*U8463)*$F$21</f>
        <v>3.6727763473920776E-4</v>
      </c>
      <c r="V8464">
        <f>(R8464*(1-V8463) - S8464*V8463)*$F$21</f>
        <v>7.0145152854342665E-4</v>
      </c>
      <c r="W8464">
        <f>$F$21*(W8463+E8463*(G8463-($E$9*U8463^4*(W8463-$E$3) + $E$11*T8463^3*V8463*(W8463-$E$5) + $E$13*(W8463-$E$7))) /$E$15)</f>
        <v>0.38180945696992846</v>
      </c>
    </row>
    <row r="8465" spans="5:23" x14ac:dyDescent="0.25">
      <c r="I8465">
        <f>I8464 + 0.5*$F$28</f>
        <v>7.0334687527447044E-3</v>
      </c>
      <c r="J8465">
        <f t="shared" ref="J8465" si="28952">J8464 + 0.5*$F$28</f>
        <v>5.3669789860732184E-3</v>
      </c>
      <c r="K8465">
        <f t="shared" ref="K8465" si="28953">K8464 + 0.5*$F$28</f>
        <v>5.7012135749803386E-3</v>
      </c>
      <c r="L8465">
        <f t="shared" ref="L8465" si="28954">L8464 + 0.5*$F$28</f>
        <v>6.9879803779006308E-2</v>
      </c>
      <c r="N8465">
        <f t="shared" ref="N8465:N8467" si="28955">(0.01*(L8465+10))/(EXP((L8465+10)/10))</f>
        <v>3.6787050078610099E-2</v>
      </c>
      <c r="O8465">
        <f t="shared" ref="O8465:O8467" si="28956" xml:space="preserve"> (0.125*EXP(L8465/80))</f>
        <v>0.12510923489466547</v>
      </c>
      <c r="P8465">
        <f t="shared" ref="P8465:P8467" si="28957">(0.1*(L8465+25))/(EXP((L8465+25)/10))</f>
        <v>0.20435308843317415</v>
      </c>
      <c r="Q8465">
        <f t="shared" ref="Q8465:Q8467" si="28958">(0.125*EXP(L8465/18))</f>
        <v>0.12548621960809148</v>
      </c>
      <c r="R8465">
        <f t="shared" ref="R8465:R8467" si="28959">0.07 * EXP(L8465/20)</f>
        <v>7.024500709015799E-2</v>
      </c>
      <c r="S8465">
        <f t="shared" ref="S8465:S8467" si="28960">(1/(EXP((L8465+30)/10)+1))</f>
        <v>4.7111176100834214E-2</v>
      </c>
      <c r="T8465">
        <f>(P8465*(1-T8464) - Q8465*T8464)*$F$21*2</f>
        <v>4.0736212297215451E-3</v>
      </c>
      <c r="U8465">
        <f>(N8465*(1-U8464) - O8465*U8464)*$F$21*2</f>
        <v>7.3455178387984098E-4</v>
      </c>
      <c r="V8465">
        <f>(R8465*(1-V8464) - S8465*V8464)*$F$21*2</f>
        <v>1.403253748321493E-3</v>
      </c>
      <c r="W8465">
        <f>$F$21*(W8464+E8464*(G8464-($E$9*U8464^4*(W8464-$E$3) + $E$11*T8464^3*V8464*(W8464-$E$5) + $E$13*(W8464-$E$7))) /$E$15)*2</f>
        <v>7.6361891393985698E-3</v>
      </c>
    </row>
    <row r="8466" spans="5:23" x14ac:dyDescent="0.25">
      <c r="I8466">
        <f>I8464 + 0.5*$F$28</f>
        <v>7.0334687527447044E-3</v>
      </c>
      <c r="J8466">
        <f t="shared" ref="J8466:L8466" si="28961">J8464 + 0.5*$F$28</f>
        <v>5.3669789860732184E-3</v>
      </c>
      <c r="K8466">
        <f t="shared" si="28961"/>
        <v>5.7012135749803386E-3</v>
      </c>
      <c r="L8466">
        <f t="shared" si="28961"/>
        <v>6.9879803779006308E-2</v>
      </c>
      <c r="N8466">
        <f t="shared" si="28955"/>
        <v>3.6787050078610099E-2</v>
      </c>
      <c r="O8466">
        <f t="shared" si="28956"/>
        <v>0.12510923489466547</v>
      </c>
      <c r="P8466">
        <f t="shared" si="28957"/>
        <v>0.20435308843317415</v>
      </c>
      <c r="Q8466">
        <f t="shared" si="28958"/>
        <v>0.12548621960809148</v>
      </c>
      <c r="R8466">
        <f t="shared" si="28959"/>
        <v>7.024500709015799E-2</v>
      </c>
      <c r="S8466">
        <f t="shared" si="28960"/>
        <v>4.7111176100834214E-2</v>
      </c>
      <c r="T8466">
        <f>(P8466*(1-T8465) - Q8466*T8465)*$F$21*2</f>
        <v>4.0601889605108117E-3</v>
      </c>
      <c r="U8466">
        <f>(N8466*(1-U8465) - O8466*U8465)*$F$21*2</f>
        <v>7.3336257747358912E-4</v>
      </c>
      <c r="V8466">
        <f>(R8466*(1-V8465) - S8466*V8465)*$F$21*2</f>
        <v>1.4016065317241306E-3</v>
      </c>
      <c r="W8466">
        <f>$F$21*(W8465+E8465*(G8465-($E$9*U8465^4*(W8465-$E$3) + $E$11*T8465^3*V8465*(W8465-$E$5) + $E$13*(W8465-$E$7))) /$E$15)*2</f>
        <v>1.5272378278797139E-4</v>
      </c>
    </row>
    <row r="8467" spans="5:23" x14ac:dyDescent="0.25">
      <c r="I8467">
        <f>I8464 + $F$28</f>
        <v>1.2033468752744704E-2</v>
      </c>
      <c r="J8467">
        <f t="shared" ref="J8467:L8467" si="28962">J8464 + $F$28</f>
        <v>1.0366978986073219E-2</v>
      </c>
      <c r="K8467">
        <f t="shared" si="28962"/>
        <v>1.0701213574980339E-2</v>
      </c>
      <c r="L8467">
        <f t="shared" si="28962"/>
        <v>7.4879803779006299E-2</v>
      </c>
      <c r="N8467">
        <f t="shared" si="28955"/>
        <v>3.6786917903931404E-2</v>
      </c>
      <c r="O8467">
        <f t="shared" si="28956"/>
        <v>0.12511705446620547</v>
      </c>
      <c r="P8467">
        <f t="shared" si="28957"/>
        <v>0.20429167375047613</v>
      </c>
      <c r="Q8467">
        <f t="shared" si="28958"/>
        <v>0.12552108173305357</v>
      </c>
      <c r="R8467">
        <f t="shared" si="28959"/>
        <v>7.0262570537269933E-2</v>
      </c>
      <c r="S8467">
        <f t="shared" si="28960"/>
        <v>4.7088735326296122E-2</v>
      </c>
      <c r="T8467">
        <f t="shared" ref="T8467" si="28963">(P8467*(1-T8466) - Q8467*T8466)*$F$21</f>
        <v>2.0295257164162626E-3</v>
      </c>
      <c r="U8467">
        <f t="shared" ref="U8467" si="28964">(N8467*(1-U8466) - O8467*U8466)*$F$21</f>
        <v>3.6668183589450828E-4</v>
      </c>
      <c r="V8467">
        <f t="shared" ref="V8467" si="28965">(R8467*(1-V8466) - S8467*V8466)*$F$21</f>
        <v>7.0098090180465203E-4</v>
      </c>
      <c r="W8467">
        <f t="shared" ref="W8467" si="28966">$F$21*(W8466+E8466*(G8466-($E$9*U8466^4*(W8466-$E$3) + $E$11*T8466^3*V8466*(W8466-$E$5) + $E$13*(W8466-$E$7))) /$E$15)</f>
        <v>1.5272378278797139E-6</v>
      </c>
    </row>
    <row r="8468" spans="5:23" x14ac:dyDescent="0.25">
      <c r="T8468">
        <f>SUM(T8464:T8467)/6</f>
        <v>2.0334622202524788E-3</v>
      </c>
      <c r="U8468">
        <f t="shared" ref="U8468" si="28967">SUM(U8464:U8467)/6</f>
        <v>3.6697897199785764E-4</v>
      </c>
      <c r="V8468">
        <f t="shared" ref="V8468" si="28968">SUM(V8464:V8467)/6</f>
        <v>7.0121545173228367E-4</v>
      </c>
      <c r="W8468">
        <f>SUM(W8464:W8467)/6</f>
        <v>6.4933316188323806E-2</v>
      </c>
    </row>
    <row r="8470" spans="5:23" x14ac:dyDescent="0.25">
      <c r="E8470">
        <f>E8463+0.01</f>
        <v>12.069999999999787</v>
      </c>
      <c r="F8470">
        <v>0.01</v>
      </c>
      <c r="G8470">
        <v>0</v>
      </c>
      <c r="I8470">
        <f>T8468</f>
        <v>2.0334622202524788E-3</v>
      </c>
      <c r="J8470">
        <f t="shared" ref="J8470" si="28969">U8468</f>
        <v>3.6697897199785764E-4</v>
      </c>
      <c r="K8470">
        <f t="shared" ref="K8470" si="28970">V8468</f>
        <v>7.0121545173228367E-4</v>
      </c>
      <c r="L8470">
        <f t="shared" ref="L8470" si="28971">W8468</f>
        <v>6.4933316188323806E-2</v>
      </c>
      <c r="T8470">
        <f>T8468</f>
        <v>2.0334622202524788E-3</v>
      </c>
      <c r="U8470">
        <f t="shared" ref="U8470:W8470" si="28972">U8468</f>
        <v>3.6697897199785764E-4</v>
      </c>
      <c r="V8470">
        <f t="shared" si="28972"/>
        <v>7.0121545173228367E-4</v>
      </c>
      <c r="W8470">
        <f t="shared" si="28972"/>
        <v>6.4933316188323806E-2</v>
      </c>
    </row>
    <row r="8471" spans="5:23" x14ac:dyDescent="0.25">
      <c r="I8471">
        <f>T8468</f>
        <v>2.0334622202524788E-3</v>
      </c>
      <c r="J8471">
        <f t="shared" ref="J8471" si="28973">U8468</f>
        <v>3.6697897199785764E-4</v>
      </c>
      <c r="K8471">
        <f t="shared" ref="K8471" si="28974">V8468</f>
        <v>7.0121545173228367E-4</v>
      </c>
      <c r="L8471">
        <f t="shared" ref="L8471" si="28975">W8468</f>
        <v>6.4933316188323806E-2</v>
      </c>
      <c r="N8471">
        <f>(0.01*(L8471+10))/(EXP((L8471+10)/10))</f>
        <v>3.6787171914675967E-2</v>
      </c>
      <c r="O8471">
        <f xml:space="preserve"> (0.125*EXP(L8471/80))</f>
        <v>0.12510149949283855</v>
      </c>
      <c r="P8471">
        <f>(0.1*(L8471+25))/(EXP((L8471+25)/10))</f>
        <v>0.20441385599267028</v>
      </c>
      <c r="Q8471">
        <f>(0.125*EXP(L8471/18))</f>
        <v>0.12545174012209079</v>
      </c>
      <c r="R8471">
        <f>0.07 * EXP(L8471/20)</f>
        <v>7.0227635935607588E-2</v>
      </c>
      <c r="S8471">
        <f>(1/(EXP((L8471+30)/10)+1))</f>
        <v>4.7133386706241565E-2</v>
      </c>
      <c r="T8471">
        <f>(P8471*(1-T8470) - Q8471*T8470)*$F$21</f>
        <v>2.0374308676520984E-3</v>
      </c>
      <c r="U8471">
        <f>(N8471*(1-U8470) - O8471*U8470)*$F$21</f>
        <v>3.6727762176464742E-4</v>
      </c>
      <c r="V8471">
        <f>(R8471*(1-V8470) - S8471*V8470)*$F$21</f>
        <v>7.0145340573100022E-4</v>
      </c>
      <c r="W8471">
        <f>$F$21*(W8470+E8470*(G8470-($E$9*U8470^4*(W8470-$E$3) + $E$11*T8470^3*V8470*(W8470-$E$5) + $E$13*(W8470-$E$7))) /$E$15)</f>
        <v>0.38212410802397584</v>
      </c>
    </row>
    <row r="8472" spans="5:23" x14ac:dyDescent="0.25">
      <c r="I8472">
        <f>I8471 + 0.5*$F$28</f>
        <v>7.0334622202524785E-3</v>
      </c>
      <c r="J8472">
        <f t="shared" ref="J8472" si="28976">J8471 + 0.5*$F$28</f>
        <v>5.3669789719978577E-3</v>
      </c>
      <c r="K8472">
        <f t="shared" ref="K8472" si="28977">K8471 + 0.5*$F$28</f>
        <v>5.7012154517322835E-3</v>
      </c>
      <c r="L8472">
        <f t="shared" ref="L8472" si="28978">L8471 + 0.5*$F$28</f>
        <v>6.993331618832381E-2</v>
      </c>
      <c r="N8472">
        <f t="shared" ref="N8472:N8474" si="28979">(0.01*(L8472+10))/(EXP((L8472+10)/10))</f>
        <v>3.678704871200842E-2</v>
      </c>
      <c r="O8472">
        <f t="shared" ref="O8472:O8474" si="28980" xml:space="preserve"> (0.125*EXP(L8472/80))</f>
        <v>0.1251093185809008</v>
      </c>
      <c r="P8472">
        <f t="shared" ref="P8472:P8474" si="28981">(0.1*(L8472+25))/(EXP((L8472+25)/10))</f>
        <v>0.20435243108894244</v>
      </c>
      <c r="Q8472">
        <f t="shared" ref="Q8472:Q8474" si="28982">(0.125*EXP(L8472/18))</f>
        <v>0.12548659266808754</v>
      </c>
      <c r="R8472">
        <f t="shared" ref="R8472:R8474" si="28983">0.07 * EXP(L8472/20)</f>
        <v>7.0245195039388017E-2</v>
      </c>
      <c r="S8472">
        <f t="shared" ref="S8472:S8474" si="28984">(1/(EXP((L8472+30)/10)+1))</f>
        <v>4.7110935875043308E-2</v>
      </c>
      <c r="T8472">
        <f>(P8472*(1-T8471) - Q8472*T8471)*$F$21*2</f>
        <v>4.0736081376116732E-3</v>
      </c>
      <c r="U8472">
        <f>(N8472*(1-U8471) - O8472*U8471)*$F$21*2</f>
        <v>7.3455175598513491E-4</v>
      </c>
      <c r="V8472">
        <f>(R8472*(1-V8471) - S8472*V8471)*$F$21*2</f>
        <v>1.4032575036334936E-3</v>
      </c>
      <c r="W8472">
        <f>$F$21*(W8471+E8471*(G8471-($E$9*U8471^4*(W8471-$E$3) + $E$11*T8471^3*V8471*(W8471-$E$5) + $E$13*(W8471-$E$7))) /$E$15)*2</f>
        <v>7.6424821604795167E-3</v>
      </c>
    </row>
    <row r="8473" spans="5:23" x14ac:dyDescent="0.25">
      <c r="I8473">
        <f>I8471 + 0.5*$F$28</f>
        <v>7.0334622202524785E-3</v>
      </c>
      <c r="J8473">
        <f t="shared" ref="J8473:L8473" si="28985">J8471 + 0.5*$F$28</f>
        <v>5.3669789719978577E-3</v>
      </c>
      <c r="K8473">
        <f t="shared" si="28985"/>
        <v>5.7012154517322835E-3</v>
      </c>
      <c r="L8473">
        <f t="shared" si="28985"/>
        <v>6.993331618832381E-2</v>
      </c>
      <c r="N8473">
        <f t="shared" si="28979"/>
        <v>3.678704871200842E-2</v>
      </c>
      <c r="O8473">
        <f t="shared" si="28980"/>
        <v>0.1251093185809008</v>
      </c>
      <c r="P8473">
        <f t="shared" si="28981"/>
        <v>0.20435243108894244</v>
      </c>
      <c r="Q8473">
        <f t="shared" si="28982"/>
        <v>0.12548659266808754</v>
      </c>
      <c r="R8473">
        <f t="shared" si="28983"/>
        <v>7.0245195039388017E-2</v>
      </c>
      <c r="S8473">
        <f t="shared" si="28984"/>
        <v>4.7110935875043308E-2</v>
      </c>
      <c r="T8473">
        <f>(P8473*(1-T8472) - Q8473*T8472)*$F$21*2</f>
        <v>4.0601759231532778E-3</v>
      </c>
      <c r="U8473">
        <f>(N8473*(1-U8472) - O8473*U8472)*$F$21*2</f>
        <v>7.3336254902251613E-4</v>
      </c>
      <c r="V8473">
        <f>(R8473*(1-V8472) - S8473*V8472)*$F$21*2</f>
        <v>1.4016102833616989E-3</v>
      </c>
      <c r="W8473">
        <f>$F$21*(W8472+E8472*(G8472-($E$9*U8472^4*(W8472-$E$3) + $E$11*T8472^3*V8472*(W8472-$E$5) + $E$13*(W8472-$E$7))) /$E$15)*2</f>
        <v>1.5284964320959034E-4</v>
      </c>
    </row>
    <row r="8474" spans="5:23" x14ac:dyDescent="0.25">
      <c r="I8474">
        <f>I8471 + $F$28</f>
        <v>1.2033462220252479E-2</v>
      </c>
      <c r="J8474">
        <f t="shared" ref="J8474:L8474" si="28986">J8471 + $F$28</f>
        <v>1.0366978971997858E-2</v>
      </c>
      <c r="K8474">
        <f t="shared" si="28986"/>
        <v>1.0701215451732284E-2</v>
      </c>
      <c r="L8474">
        <f t="shared" si="28986"/>
        <v>7.4933316188323801E-2</v>
      </c>
      <c r="N8474">
        <f t="shared" si="28979"/>
        <v>3.6786916440316821E-2</v>
      </c>
      <c r="O8474">
        <f t="shared" si="28980"/>
        <v>0.12511713815767134</v>
      </c>
      <c r="P8474">
        <f t="shared" si="28981"/>
        <v>0.204291016516845</v>
      </c>
      <c r="Q8474">
        <f t="shared" si="28982"/>
        <v>0.12552145489669181</v>
      </c>
      <c r="R8474">
        <f t="shared" si="28983"/>
        <v>7.0262758533493147E-2</v>
      </c>
      <c r="S8474">
        <f t="shared" si="28984"/>
        <v>4.7088495209278859E-2</v>
      </c>
      <c r="T8474">
        <f t="shared" ref="T8474" si="28987">(P8474*(1-T8473) - Q8474*T8473)*$F$21</f>
        <v>2.0295191986125605E-3</v>
      </c>
      <c r="U8474">
        <f t="shared" ref="U8474" si="28988">(N8474*(1-U8473) - O8474*U8473)*$F$21</f>
        <v>3.6668182070139757E-4</v>
      </c>
      <c r="V8474">
        <f t="shared" ref="V8474" si="28989">(R8474*(1-V8473) - S8474*V8473)*$F$21</f>
        <v>7.00982778094819E-4</v>
      </c>
      <c r="W8474">
        <f t="shared" ref="W8474" si="28990">$F$21*(W8473+E8473*(G8473-($E$9*U8473^4*(W8473-$E$3) + $E$11*T8473^3*V8473*(W8473-$E$5) + $E$13*(W8473-$E$7))) /$E$15)</f>
        <v>1.5284964320959034E-6</v>
      </c>
    </row>
    <row r="8475" spans="5:23" x14ac:dyDescent="0.25">
      <c r="T8475">
        <f>SUM(T8471:T8474)/6</f>
        <v>2.0334556878382685E-3</v>
      </c>
      <c r="U8475">
        <f t="shared" ref="U8475" si="28991">SUM(U8471:U8474)/6</f>
        <v>3.6697895791228271E-4</v>
      </c>
      <c r="V8475">
        <f t="shared" ref="V8475" si="28992">SUM(V8471:V8474)/6</f>
        <v>7.0121732847016867E-4</v>
      </c>
      <c r="W8475">
        <f>SUM(W8471:W8474)/6</f>
        <v>6.4986828054016177E-2</v>
      </c>
    </row>
    <row r="8477" spans="5:23" x14ac:dyDescent="0.25">
      <c r="E8477">
        <f>E8470+0.01</f>
        <v>12.079999999999787</v>
      </c>
      <c r="F8477">
        <v>0.01</v>
      </c>
      <c r="G8477">
        <v>0</v>
      </c>
      <c r="I8477">
        <f>T8475</f>
        <v>2.0334556878382685E-3</v>
      </c>
      <c r="J8477">
        <f t="shared" ref="J8477" si="28993">U8475</f>
        <v>3.6697895791228271E-4</v>
      </c>
      <c r="K8477">
        <f t="shared" ref="K8477" si="28994">V8475</f>
        <v>7.0121732847016867E-4</v>
      </c>
      <c r="L8477">
        <f t="shared" ref="L8477" si="28995">W8475</f>
        <v>6.4986828054016177E-2</v>
      </c>
      <c r="T8477">
        <f>T8475</f>
        <v>2.0334556878382685E-3</v>
      </c>
      <c r="U8477">
        <f t="shared" ref="U8477:W8477" si="28996">U8475</f>
        <v>3.6697895791228271E-4</v>
      </c>
      <c r="V8477">
        <f t="shared" si="28996"/>
        <v>7.0121732847016867E-4</v>
      </c>
      <c r="W8477">
        <f t="shared" si="28996"/>
        <v>6.4986828054016177E-2</v>
      </c>
    </row>
    <row r="8478" spans="5:23" x14ac:dyDescent="0.25">
      <c r="I8478">
        <f>T8475</f>
        <v>2.0334556878382685E-3</v>
      </c>
      <c r="J8478">
        <f t="shared" ref="J8478" si="28997">U8475</f>
        <v>3.6697895791228271E-4</v>
      </c>
      <c r="K8478">
        <f t="shared" ref="K8478" si="28998">V8475</f>
        <v>7.0121732847016867E-4</v>
      </c>
      <c r="L8478">
        <f t="shared" ref="L8478" si="28999">W8475</f>
        <v>6.4986828054016177E-2</v>
      </c>
      <c r="N8478">
        <f>(0.01*(L8478+10))/(EXP((L8478+10)/10))</f>
        <v>3.6787170644157652E-2</v>
      </c>
      <c r="O8478">
        <f xml:space="preserve"> (0.125*EXP(L8478/80))</f>
        <v>0.12510158317304951</v>
      </c>
      <c r="P8478">
        <f>(0.1*(L8478+25))/(EXP((L8478+25)/10))</f>
        <v>0.20441319854575341</v>
      </c>
      <c r="Q8478">
        <f>(0.125*EXP(L8478/18))</f>
        <v>0.1254521130757934</v>
      </c>
      <c r="R8478">
        <f>0.07 * EXP(L8478/20)</f>
        <v>7.0227823836450085E-2</v>
      </c>
      <c r="S8478">
        <f>(1/(EXP((L8478+30)/10)+1))</f>
        <v>4.7133146375239451E-2</v>
      </c>
      <c r="T8478">
        <f>(P8478*(1-T8477) - Q8478*T8477)*$F$21</f>
        <v>2.0374243205161604E-3</v>
      </c>
      <c r="U8478">
        <f>(N8478*(1-U8477) - O8478*U8477)*$F$21</f>
        <v>3.6727760877984094E-4</v>
      </c>
      <c r="V8478">
        <f>(R8478*(1-V8477) - S8478*V8477)*$F$21</f>
        <v>7.014552829045157E-4</v>
      </c>
      <c r="W8478">
        <f>$F$21*(W8477+E8477*(G8477-($E$9*U8477^4*(W8477-$E$3) + $E$11*T8477^3*V8477*(W8477-$E$5) + $E$13*(W8477-$E$7))) /$E$15)</f>
        <v>0.38243875588154347</v>
      </c>
    </row>
    <row r="8479" spans="5:23" x14ac:dyDescent="0.25">
      <c r="I8479">
        <f>I8478 + 0.5*$F$28</f>
        <v>7.0334556878382682E-3</v>
      </c>
      <c r="J8479">
        <f t="shared" ref="J8479" si="29000">J8478 + 0.5*$F$28</f>
        <v>5.366978957912283E-3</v>
      </c>
      <c r="K8479">
        <f t="shared" ref="K8479" si="29001">K8478 + 0.5*$F$28</f>
        <v>5.7012173284701692E-3</v>
      </c>
      <c r="L8479">
        <f t="shared" ref="L8479" si="29002">L8478 + 0.5*$F$28</f>
        <v>6.9986828054016181E-2</v>
      </c>
      <c r="N8479">
        <f t="shared" ref="N8479:N8481" si="29003">(0.01*(L8479+10))/(EXP((L8479+10)/10))</f>
        <v>3.6787047344381846E-2</v>
      </c>
      <c r="O8479">
        <f t="shared" ref="O8479:O8481" si="29004" xml:space="preserve"> (0.125*EXP(L8479/80))</f>
        <v>0.12510940226634196</v>
      </c>
      <c r="P8479">
        <f t="shared" ref="P8479:P8481" si="29005">(0.1*(L8479+25))/(EXP((L8479+25)/10))</f>
        <v>0.20435177375257194</v>
      </c>
      <c r="Q8479">
        <f t="shared" ref="Q8479:Q8481" si="29006">(0.125*EXP(L8479/18))</f>
        <v>0.1254869657254028</v>
      </c>
      <c r="R8479">
        <f t="shared" ref="R8479:R8481" si="29007">0.07 * EXP(L8479/20)</f>
        <v>7.0245382987211571E-2</v>
      </c>
      <c r="S8479">
        <f t="shared" ref="S8479:S8481" si="29008">(1/(EXP((L8479+30)/10)+1))</f>
        <v>4.7110695652857172E-2</v>
      </c>
      <c r="T8479">
        <f>(P8479*(1-T8478) - Q8479*T8478)*$F$21*2</f>
        <v>4.073595045658223E-3</v>
      </c>
      <c r="U8479">
        <f>(N8479*(1-U8478) - O8479*U8478)*$F$21*2</f>
        <v>7.3455172806997752E-4</v>
      </c>
      <c r="V8479">
        <f>(R8479*(1-V8478) - S8479*V8478)*$F$21*2</f>
        <v>1.4032612589173707E-3</v>
      </c>
      <c r="W8479">
        <f>$F$21*(W8478+E8478*(G8478-($E$9*U8478^4*(W8478-$E$3) + $E$11*T8478^3*V8478*(W8478-$E$5) + $E$13*(W8478-$E$7))) /$E$15)*2</f>
        <v>7.6487751176308695E-3</v>
      </c>
    </row>
    <row r="8480" spans="5:23" x14ac:dyDescent="0.25">
      <c r="I8480">
        <f>I8478 + 0.5*$F$28</f>
        <v>7.0334556878382682E-3</v>
      </c>
      <c r="J8480">
        <f t="shared" ref="J8480:L8480" si="29009">J8478 + 0.5*$F$28</f>
        <v>5.366978957912283E-3</v>
      </c>
      <c r="K8480">
        <f t="shared" si="29009"/>
        <v>5.7012173284701692E-3</v>
      </c>
      <c r="L8480">
        <f t="shared" si="29009"/>
        <v>6.9986828054016181E-2</v>
      </c>
      <c r="N8480">
        <f t="shared" si="29003"/>
        <v>3.6787047344381846E-2</v>
      </c>
      <c r="O8480">
        <f t="shared" si="29004"/>
        <v>0.12510940226634196</v>
      </c>
      <c r="P8480">
        <f t="shared" si="29005"/>
        <v>0.20435177375257194</v>
      </c>
      <c r="Q8480">
        <f t="shared" si="29006"/>
        <v>0.1254869657254028</v>
      </c>
      <c r="R8480">
        <f t="shared" si="29007"/>
        <v>7.0245382987211571E-2</v>
      </c>
      <c r="S8480">
        <f t="shared" si="29008"/>
        <v>4.7110695652857172E-2</v>
      </c>
      <c r="T8480">
        <f>(P8480*(1-T8479) - Q8480*T8479)*$F$21*2</f>
        <v>4.0601628859513669E-3</v>
      </c>
      <c r="U8480">
        <f>(N8480*(1-U8479) - O8480*U8479)*$F$21*2</f>
        <v>7.3336252055103792E-4</v>
      </c>
      <c r="V8480">
        <f>(R8480*(1-V8479) - S8480*V8479)*$F$21*2</f>
        <v>1.4016140349711501E-3</v>
      </c>
      <c r="W8480">
        <f>$F$21*(W8479+E8479*(G8479-($E$9*U8479^4*(W8479-$E$3) + $E$11*T8479^3*V8479*(W8479-$E$5) + $E$13*(W8479-$E$7))) /$E$15)*2</f>
        <v>1.5297550235261739E-4</v>
      </c>
    </row>
    <row r="8481" spans="5:23" x14ac:dyDescent="0.25">
      <c r="I8481">
        <f>I8478 + $F$28</f>
        <v>1.2033455687838269E-2</v>
      </c>
      <c r="J8481">
        <f t="shared" ref="J8481:L8481" si="29010">J8478 + $F$28</f>
        <v>1.0366978957912283E-2</v>
      </c>
      <c r="K8481">
        <f t="shared" si="29010"/>
        <v>1.0701217328470168E-2</v>
      </c>
      <c r="L8481">
        <f t="shared" si="29010"/>
        <v>7.4986828054016172E-2</v>
      </c>
      <c r="N8481">
        <f t="shared" si="29003"/>
        <v>3.6786914975679381E-2</v>
      </c>
      <c r="O8481">
        <f t="shared" si="29004"/>
        <v>0.12511722184834298</v>
      </c>
      <c r="P8481">
        <f t="shared" si="29005"/>
        <v>0.20429035929107467</v>
      </c>
      <c r="Q8481">
        <f t="shared" si="29006"/>
        <v>0.1255218280576485</v>
      </c>
      <c r="R8481">
        <f t="shared" si="29007"/>
        <v>7.0262946528309542E-2</v>
      </c>
      <c r="S8481">
        <f t="shared" si="29008"/>
        <v>4.7088255095864832E-2</v>
      </c>
      <c r="T8481">
        <f t="shared" ref="T8481" si="29011">(P8481*(1-T8480) - Q8481*T8480)*$F$21</f>
        <v>2.0295126808866698E-3</v>
      </c>
      <c r="U8481">
        <f t="shared" ref="U8481" si="29012">(N8481*(1-U8480) - O8481*U8480)*$F$21</f>
        <v>3.6668180549810479E-4</v>
      </c>
      <c r="V8481">
        <f t="shared" ref="V8481" si="29013">(R8481*(1-V8480) - S8481*V8480)*$F$21</f>
        <v>7.0098465437092375E-4</v>
      </c>
      <c r="W8481">
        <f t="shared" ref="W8481" si="29014">$F$21*(W8480+E8480*(G8480-($E$9*U8480^4*(W8480-$E$3) + $E$11*T8480^3*V8480*(W8480-$E$5) + $E$13*(W8480-$E$7))) /$E$15)</f>
        <v>1.5297550235261741E-6</v>
      </c>
    </row>
    <row r="8482" spans="5:23" x14ac:dyDescent="0.25">
      <c r="T8482">
        <f>SUM(T8478:T8481)/6</f>
        <v>2.0334491555020697E-3</v>
      </c>
      <c r="U8482">
        <f t="shared" ref="U8482" si="29015">SUM(U8478:U8481)/6</f>
        <v>3.669789438164935E-4</v>
      </c>
      <c r="V8482">
        <f t="shared" ref="V8482" si="29016">SUM(V8478:V8481)/6</f>
        <v>7.012192051939933E-4</v>
      </c>
      <c r="W8482">
        <f>SUM(W8478:W8481)/6</f>
        <v>6.5040339376091744E-2</v>
      </c>
    </row>
    <row r="8484" spans="5:23" x14ac:dyDescent="0.25">
      <c r="E8484">
        <f>E8477+0.01</f>
        <v>12.089999999999787</v>
      </c>
      <c r="F8484">
        <v>0.01</v>
      </c>
      <c r="G8484">
        <v>0</v>
      </c>
      <c r="I8484">
        <f>T8482</f>
        <v>2.0334491555020697E-3</v>
      </c>
      <c r="J8484">
        <f t="shared" ref="J8484" si="29017">U8482</f>
        <v>3.669789438164935E-4</v>
      </c>
      <c r="K8484">
        <f t="shared" ref="K8484" si="29018">V8482</f>
        <v>7.012192051939933E-4</v>
      </c>
      <c r="L8484">
        <f t="shared" ref="L8484" si="29019">W8482</f>
        <v>6.5040339376091744E-2</v>
      </c>
      <c r="T8484">
        <f>T8482</f>
        <v>2.0334491555020697E-3</v>
      </c>
      <c r="U8484">
        <f t="shared" ref="U8484:W8484" si="29020">U8482</f>
        <v>3.669789438164935E-4</v>
      </c>
      <c r="V8484">
        <f t="shared" si="29020"/>
        <v>7.012192051939933E-4</v>
      </c>
      <c r="W8484">
        <f t="shared" si="29020"/>
        <v>6.5040339376091744E-2</v>
      </c>
    </row>
    <row r="8485" spans="5:23" x14ac:dyDescent="0.25">
      <c r="I8485">
        <f>T8482</f>
        <v>2.0334491555020697E-3</v>
      </c>
      <c r="J8485">
        <f t="shared" ref="J8485" si="29021">U8482</f>
        <v>3.669789438164935E-4</v>
      </c>
      <c r="K8485">
        <f t="shared" ref="K8485" si="29022">V8482</f>
        <v>7.012192051939933E-4</v>
      </c>
      <c r="L8485">
        <f t="shared" ref="L8485" si="29023">W8482</f>
        <v>6.5040339376091744E-2</v>
      </c>
      <c r="N8485">
        <f>(0.01*(L8485+10))/(EXP((L8485+10)/10))</f>
        <v>3.6787169372612449E-2</v>
      </c>
      <c r="O8485">
        <f xml:space="preserve"> (0.125*EXP(L8485/80))</f>
        <v>0.12510166685246638</v>
      </c>
      <c r="P8485">
        <f>(0.1*(L8485+25))/(EXP((L8485+25)/10))</f>
        <v>0.20441254110669826</v>
      </c>
      <c r="Q8485">
        <f>(0.125*EXP(L8485/18))</f>
        <v>0.12545248602681597</v>
      </c>
      <c r="R8485">
        <f>0.07 * EXP(L8485/20)</f>
        <v>7.0228011735886442E-2</v>
      </c>
      <c r="S8485">
        <f>(1/(EXP((L8485+30)/10)+1))</f>
        <v>4.7132906047843634E-2</v>
      </c>
      <c r="T8485">
        <f>(P8485*(1-T8484) - Q8485*T8484)*$F$21</f>
        <v>2.0374177734584394E-3</v>
      </c>
      <c r="U8485">
        <f>(N8485*(1-U8484) - O8485*U8484)*$F$21</f>
        <v>3.672775957847888E-4</v>
      </c>
      <c r="V8485">
        <f>(R8485*(1-V8484) - S8485*V8484)*$F$21</f>
        <v>7.0145716006397298E-4</v>
      </c>
      <c r="W8485">
        <f>$F$21*(W8484+E8484*(G8484-($E$9*U8484^4*(W8484-$E$3) + $E$11*T8484^3*V8484*(W8484-$E$5) + $E$13*(W8484-$E$7))) /$E$15)</f>
        <v>0.3827534005426797</v>
      </c>
    </row>
    <row r="8486" spans="5:23" x14ac:dyDescent="0.25">
      <c r="I8486">
        <f>I8485 + 0.5*$F$28</f>
        <v>7.0334491555020702E-3</v>
      </c>
      <c r="J8486">
        <f t="shared" ref="J8486" si="29024">J8485 + 0.5*$F$28</f>
        <v>5.3669789438164934E-3</v>
      </c>
      <c r="K8486">
        <f t="shared" ref="K8486" si="29025">K8485 + 0.5*$F$28</f>
        <v>5.7012192051939933E-3</v>
      </c>
      <c r="L8486">
        <f t="shared" ref="L8486" si="29026">L8485 + 0.5*$F$28</f>
        <v>7.0040339376091748E-2</v>
      </c>
      <c r="N8486">
        <f t="shared" ref="N8486:N8488" si="29027">(0.01*(L8486+10))/(EXP((L8486+10)/10))</f>
        <v>3.6787045975730411E-2</v>
      </c>
      <c r="O8486">
        <f t="shared" ref="O8486:O8488" si="29028" xml:space="preserve"> (0.125*EXP(L8486/80))</f>
        <v>0.12510948595098895</v>
      </c>
      <c r="P8486">
        <f t="shared" ref="P8486:P8488" si="29029">(0.1*(L8486+25))/(EXP((L8486+25)/10))</f>
        <v>0.20435111642406262</v>
      </c>
      <c r="Q8486">
        <f t="shared" ref="Q8486:Q8488" si="29030">(0.125*EXP(L8486/18))</f>
        <v>0.12548733878003726</v>
      </c>
      <c r="R8486">
        <f t="shared" ref="R8486:R8488" si="29031">0.07 * EXP(L8486/20)</f>
        <v>7.0245570933628668E-2</v>
      </c>
      <c r="S8486">
        <f t="shared" ref="S8486:S8488" si="29032">(1/(EXP((L8486+30)/10)+1))</f>
        <v>4.711045543427575E-2</v>
      </c>
      <c r="T8486">
        <f>(P8486*(1-T8485) - Q8486*T8485)*$F$21*2</f>
        <v>4.0735819538611946E-3</v>
      </c>
      <c r="U8486">
        <f>(N8486*(1-U8485) - O8486*U8485)*$F$21*2</f>
        <v>7.3455170013436938E-4</v>
      </c>
      <c r="V8486">
        <f>(R8486*(1-V8485) - S8486*V8485)*$F$21*2</f>
        <v>1.4032650141731248E-3</v>
      </c>
      <c r="W8486">
        <f>$F$21*(W8485+E8485*(G8485-($E$9*U8485^4*(W8485-$E$3) + $E$11*T8485^3*V8485*(W8485-$E$5) + $E$13*(W8485-$E$7))) /$E$15)*2</f>
        <v>7.6550680108535942E-3</v>
      </c>
    </row>
    <row r="8487" spans="5:23" x14ac:dyDescent="0.25">
      <c r="I8487">
        <f>I8485 + 0.5*$F$28</f>
        <v>7.0334491555020702E-3</v>
      </c>
      <c r="J8487">
        <f t="shared" ref="J8487:L8487" si="29033">J8485 + 0.5*$F$28</f>
        <v>5.3669789438164934E-3</v>
      </c>
      <c r="K8487">
        <f t="shared" si="29033"/>
        <v>5.7012192051939933E-3</v>
      </c>
      <c r="L8487">
        <f t="shared" si="29033"/>
        <v>7.0040339376091748E-2</v>
      </c>
      <c r="N8487">
        <f t="shared" si="29027"/>
        <v>3.6787045975730411E-2</v>
      </c>
      <c r="O8487">
        <f t="shared" si="29028"/>
        <v>0.12510948595098895</v>
      </c>
      <c r="P8487">
        <f t="shared" si="29029"/>
        <v>0.20435111642406262</v>
      </c>
      <c r="Q8487">
        <f t="shared" si="29030"/>
        <v>0.12548733878003726</v>
      </c>
      <c r="R8487">
        <f t="shared" si="29031"/>
        <v>7.0245570933628668E-2</v>
      </c>
      <c r="S8487">
        <f t="shared" si="29032"/>
        <v>4.711045543427575E-2</v>
      </c>
      <c r="T8487">
        <f>(P8487*(1-T8486) - Q8487*T8486)*$F$21*2</f>
        <v>4.0601498489050746E-3</v>
      </c>
      <c r="U8487">
        <f>(N8487*(1-U8486) - O8487*U8486)*$F$21*2</f>
        <v>7.3336249205915556E-4</v>
      </c>
      <c r="V8487">
        <f>(R8487*(1-V8486) - S8487*V8486)*$F$21*2</f>
        <v>1.4016177865524844E-3</v>
      </c>
      <c r="W8487">
        <f>$F$21*(W8486+E8486*(G8486-($E$9*U8486^4*(W8486-$E$3) + $E$11*T8486^3*V8486*(W8486-$E$5) + $E$13*(W8486-$E$7))) /$E$15)*2</f>
        <v>1.5310136021707188E-4</v>
      </c>
    </row>
    <row r="8488" spans="5:23" x14ac:dyDescent="0.25">
      <c r="I8488">
        <f>I8485 + $F$28</f>
        <v>1.2033449155502069E-2</v>
      </c>
      <c r="J8488">
        <f t="shared" ref="J8488:L8488" si="29034">J8485 + $F$28</f>
        <v>1.0366978943816494E-2</v>
      </c>
      <c r="K8488">
        <f t="shared" si="29034"/>
        <v>1.0701219205193993E-2</v>
      </c>
      <c r="L8488">
        <f t="shared" si="29034"/>
        <v>7.5040339376091739E-2</v>
      </c>
      <c r="N8488">
        <f t="shared" si="29027"/>
        <v>3.6786913510019122E-2</v>
      </c>
      <c r="O8488">
        <f t="shared" si="29028"/>
        <v>0.12511730553822042</v>
      </c>
      <c r="P8488">
        <f t="shared" si="29029"/>
        <v>0.20428970207316491</v>
      </c>
      <c r="Q8488">
        <f t="shared" si="29030"/>
        <v>0.12552220121592364</v>
      </c>
      <c r="R8488">
        <f t="shared" si="29031"/>
        <v>7.0263134521719117E-2</v>
      </c>
      <c r="S8488">
        <f t="shared" si="29032"/>
        <v>4.708801498605393E-2</v>
      </c>
      <c r="T8488">
        <f t="shared" ref="T8488" si="29035">(P8488*(1-T8487) - Q8488*T8487)*$F$21</f>
        <v>2.0295061632385862E-3</v>
      </c>
      <c r="U8488">
        <f t="shared" ref="U8488" si="29036">(N8488*(1-U8487) - O8488*U8487)*$F$21</f>
        <v>3.666817902846301E-4</v>
      </c>
      <c r="V8488">
        <f t="shared" ref="V8488" si="29037">(R8488*(1-V8487) - S8488*V8487)*$F$21</f>
        <v>7.009865306329664E-4</v>
      </c>
      <c r="W8488">
        <f t="shared" ref="W8488" si="29038">$F$21*(W8487+E8487*(G8487-($E$9*U8487^4*(W8487-$E$3) + $E$11*T8487^3*V8487*(W8487-$E$5) + $E$13*(W8487-$E$7))) /$E$15)</f>
        <v>1.5310136021707189E-6</v>
      </c>
    </row>
    <row r="8489" spans="5:23" x14ac:dyDescent="0.25">
      <c r="T8489">
        <f>SUM(T8485:T8488)/6</f>
        <v>2.0334426232438822E-3</v>
      </c>
      <c r="U8489">
        <f t="shared" ref="U8489" si="29039">SUM(U8485:U8488)/6</f>
        <v>3.6697892971049068E-4</v>
      </c>
      <c r="V8489">
        <f t="shared" ref="V8489" si="29040">SUM(V8485:V8488)/6</f>
        <v>7.0122108190375811E-4</v>
      </c>
      <c r="W8489">
        <f>SUM(W8485:W8488)/6</f>
        <v>6.5093850154558749E-2</v>
      </c>
    </row>
    <row r="8491" spans="5:23" x14ac:dyDescent="0.25">
      <c r="E8491">
        <f>E8484+0.01</f>
        <v>12.099999999999786</v>
      </c>
      <c r="F8491">
        <v>0.01</v>
      </c>
      <c r="G8491">
        <v>0</v>
      </c>
      <c r="I8491">
        <f>T8489</f>
        <v>2.0334426232438822E-3</v>
      </c>
      <c r="J8491">
        <f t="shared" ref="J8491" si="29041">U8489</f>
        <v>3.6697892971049068E-4</v>
      </c>
      <c r="K8491">
        <f t="shared" ref="K8491" si="29042">V8489</f>
        <v>7.0122108190375811E-4</v>
      </c>
      <c r="L8491">
        <f t="shared" ref="L8491" si="29043">W8489</f>
        <v>6.5093850154558749E-2</v>
      </c>
      <c r="T8491">
        <f>T8489</f>
        <v>2.0334426232438822E-3</v>
      </c>
      <c r="U8491">
        <f t="shared" ref="U8491:W8491" si="29044">U8489</f>
        <v>3.6697892971049068E-4</v>
      </c>
      <c r="V8491">
        <f t="shared" si="29044"/>
        <v>7.0122108190375811E-4</v>
      </c>
      <c r="W8491">
        <f t="shared" si="29044"/>
        <v>6.5093850154558749E-2</v>
      </c>
    </row>
    <row r="8492" spans="5:23" x14ac:dyDescent="0.25">
      <c r="I8492">
        <f>T8489</f>
        <v>2.0334426232438822E-3</v>
      </c>
      <c r="J8492">
        <f t="shared" ref="J8492" si="29045">U8489</f>
        <v>3.6697892971049068E-4</v>
      </c>
      <c r="K8492">
        <f t="shared" ref="K8492" si="29046">V8489</f>
        <v>7.0122108190375811E-4</v>
      </c>
      <c r="L8492">
        <f t="shared" ref="L8492" si="29047">W8489</f>
        <v>6.5093850154558749E-2</v>
      </c>
      <c r="N8492">
        <f>(0.01*(L8492+10))/(EXP((L8492+10)/10))</f>
        <v>3.6787168100040429E-2</v>
      </c>
      <c r="O8492">
        <f xml:space="preserve"> (0.125*EXP(L8492/80))</f>
        <v>0.12510175053108913</v>
      </c>
      <c r="P8492">
        <f>(0.1*(L8492+25))/(EXP((L8492+25)/10))</f>
        <v>0.20441188367550464</v>
      </c>
      <c r="Q8492">
        <f>(0.125*EXP(L8492/18))</f>
        <v>0.12545285897515854</v>
      </c>
      <c r="R8492">
        <f>0.07 * EXP(L8492/20)</f>
        <v>7.0228199633916716E-2</v>
      </c>
      <c r="S8492">
        <f>(1/(EXP((L8492+30)/10)+1))</f>
        <v>4.7132665724054022E-2</v>
      </c>
      <c r="T8492">
        <f>(P8492*(1-T8491) - Q8492*T8491)*$F$21</f>
        <v>2.037411226478934E-3</v>
      </c>
      <c r="U8492">
        <f>(N8492*(1-U8491) - O8492*U8491)*$F$21</f>
        <v>3.6727758277949193E-4</v>
      </c>
      <c r="V8492">
        <f>(R8492*(1-V8491) - S8492*V8491)*$F$21</f>
        <v>7.0145903720937239E-4</v>
      </c>
      <c r="W8492">
        <f>$F$21*(W8491+E8491*(G8491-($E$9*U8491^4*(W8491-$E$3) + $E$11*T8491^3*V8491*(W8491-$E$5) + $E$13*(W8491-$E$7))) /$E$15)</f>
        <v>0.3830680420074335</v>
      </c>
    </row>
    <row r="8493" spans="5:23" x14ac:dyDescent="0.25">
      <c r="I8493">
        <f>I8492 + 0.5*$F$28</f>
        <v>7.0334426232438827E-3</v>
      </c>
      <c r="J8493">
        <f t="shared" ref="J8493" si="29048">J8492 + 0.5*$F$28</f>
        <v>5.3669789297104906E-3</v>
      </c>
      <c r="K8493">
        <f t="shared" ref="K8493" si="29049">K8492 + 0.5*$F$28</f>
        <v>5.7012210819037583E-3</v>
      </c>
      <c r="L8493">
        <f t="shared" ref="L8493" si="29050">L8492 + 0.5*$F$28</f>
        <v>7.0093850154558754E-2</v>
      </c>
      <c r="N8493">
        <f t="shared" ref="N8493:N8495" si="29051">(0.01*(L8493+10))/(EXP((L8493+10)/10))</f>
        <v>3.678704460605417E-2</v>
      </c>
      <c r="O8493">
        <f t="shared" ref="O8493:O8495" si="29052" xml:space="preserve"> (0.125*EXP(L8493/80))</f>
        <v>0.12510956963484177</v>
      </c>
      <c r="P8493">
        <f t="shared" ref="P8493:P8495" si="29053">(0.1*(L8493+25))/(EXP((L8493+25)/10))</f>
        <v>0.20435045910341429</v>
      </c>
      <c r="Q8493">
        <f t="shared" ref="Q8493:Q8495" si="29054">(0.125*EXP(L8493/18))</f>
        <v>0.12548771183199098</v>
      </c>
      <c r="R8493">
        <f t="shared" ref="R8493:R8495" si="29055">0.07 * EXP(L8493/20)</f>
        <v>7.0245758878639319E-2</v>
      </c>
      <c r="S8493">
        <f t="shared" ref="S8493:S8495" si="29056">(1/(EXP((L8493+30)/10)+1))</f>
        <v>4.7110215219298958E-2</v>
      </c>
      <c r="T8493">
        <f>(P8493*(1-T8492) - Q8493*T8492)*$F$21*2</f>
        <v>4.0735688622205845E-3</v>
      </c>
      <c r="U8493">
        <f>(N8493*(1-U8492) - O8493*U8492)*$F$21*2</f>
        <v>7.3455167217831177E-4</v>
      </c>
      <c r="V8493">
        <f>(R8493*(1-V8492) - S8493*V8492)*$F$21*2</f>
        <v>1.4032687694007563E-3</v>
      </c>
      <c r="W8493">
        <f>$F$21*(W8492+E8492*(G8492-($E$9*U8492^4*(W8492-$E$3) + $E$11*T8492^3*V8492*(W8492-$E$5) + $E$13*(W8492-$E$7))) /$E$15)*2</f>
        <v>7.6613608401486701E-3</v>
      </c>
    </row>
    <row r="8494" spans="5:23" x14ac:dyDescent="0.25">
      <c r="I8494">
        <f>I8492 + 0.5*$F$28</f>
        <v>7.0334426232438827E-3</v>
      </c>
      <c r="J8494">
        <f t="shared" ref="J8494:L8494" si="29057">J8492 + 0.5*$F$28</f>
        <v>5.3669789297104906E-3</v>
      </c>
      <c r="K8494">
        <f t="shared" si="29057"/>
        <v>5.7012210819037583E-3</v>
      </c>
      <c r="L8494">
        <f t="shared" si="29057"/>
        <v>7.0093850154558754E-2</v>
      </c>
      <c r="N8494">
        <f t="shared" si="29051"/>
        <v>3.678704460605417E-2</v>
      </c>
      <c r="O8494">
        <f t="shared" si="29052"/>
        <v>0.12510956963484177</v>
      </c>
      <c r="P8494">
        <f t="shared" si="29053"/>
        <v>0.20435045910341429</v>
      </c>
      <c r="Q8494">
        <f t="shared" si="29054"/>
        <v>0.12548771183199098</v>
      </c>
      <c r="R8494">
        <f t="shared" si="29055"/>
        <v>7.0245758878639319E-2</v>
      </c>
      <c r="S8494">
        <f t="shared" si="29056"/>
        <v>4.7110215219298958E-2</v>
      </c>
      <c r="T8494">
        <f>(P8494*(1-T8493) - Q8494*T8493)*$F$21*2</f>
        <v>4.0601368120144008E-3</v>
      </c>
      <c r="U8494">
        <f>(N8494*(1-U8493) - O8494*U8493)*$F$21*2</f>
        <v>7.3336246354687026E-4</v>
      </c>
      <c r="V8494">
        <f>(R8494*(1-V8493) - S8494*V8493)*$F$21*2</f>
        <v>1.4016215381057015E-3</v>
      </c>
      <c r="W8494">
        <f>$F$21*(W8493+E8493*(G8493-($E$9*U8493^4*(W8493-$E$3) + $E$11*T8493^3*V8493*(W8493-$E$5) + $E$13*(W8493-$E$7))) /$E$15)*2</f>
        <v>1.5322721680297342E-4</v>
      </c>
    </row>
    <row r="8495" spans="5:23" x14ac:dyDescent="0.25">
      <c r="I8495">
        <f>I8492 + $F$28</f>
        <v>1.2033442623243882E-2</v>
      </c>
      <c r="J8495">
        <f t="shared" ref="J8495:L8495" si="29058">J8492 + $F$28</f>
        <v>1.0366978929710492E-2</v>
      </c>
      <c r="K8495">
        <f t="shared" si="29058"/>
        <v>1.0701221081903758E-2</v>
      </c>
      <c r="L8495">
        <f t="shared" si="29058"/>
        <v>7.5093850154558744E-2</v>
      </c>
      <c r="N8495">
        <f t="shared" si="29051"/>
        <v>3.6786912043336069E-2</v>
      </c>
      <c r="O8495">
        <f t="shared" si="29052"/>
        <v>0.12511738922730364</v>
      </c>
      <c r="P8495">
        <f t="shared" si="29053"/>
        <v>0.20428904486311567</v>
      </c>
      <c r="Q8495">
        <f t="shared" si="29054"/>
        <v>0.12552257437151731</v>
      </c>
      <c r="R8495">
        <f t="shared" si="29055"/>
        <v>7.0263322513721901E-2</v>
      </c>
      <c r="S8495">
        <f t="shared" si="29056"/>
        <v>4.7087774879846084E-2</v>
      </c>
      <c r="T8495">
        <f t="shared" ref="T8495" si="29059">(P8495*(1-T8494) - Q8495*T8494)*$F$21</f>
        <v>2.0294996456683102E-3</v>
      </c>
      <c r="U8495">
        <f t="shared" ref="U8495" si="29060">(N8495*(1-U8494) - O8495*U8494)*$F$21</f>
        <v>3.6668177506097395E-4</v>
      </c>
      <c r="V8495">
        <f t="shared" ref="V8495" si="29061">(R8495*(1-V8494) - S8495*V8494)*$F$21</f>
        <v>7.0098840688094727E-4</v>
      </c>
      <c r="W8495">
        <f t="shared" ref="W8495" si="29062">$F$21*(W8494+E8494*(G8494-($E$9*U8494^4*(W8494-$E$3) + $E$11*T8494^3*V8494*(W8494-$E$5) + $E$13*(W8494-$E$7))) /$E$15)</f>
        <v>1.5322721680297342E-6</v>
      </c>
    </row>
    <row r="8496" spans="5:23" x14ac:dyDescent="0.25">
      <c r="T8496">
        <f>SUM(T8492:T8495)/6</f>
        <v>2.0334360910637048E-3</v>
      </c>
      <c r="U8496">
        <f t="shared" ref="U8496" si="29063">SUM(U8492:U8495)/6</f>
        <v>3.6697891559427467E-4</v>
      </c>
      <c r="V8496">
        <f t="shared" ref="V8496" si="29064">SUM(V8492:V8495)/6</f>
        <v>7.0122295859946287E-4</v>
      </c>
      <c r="W8496">
        <f>SUM(W8492:W8495)/6</f>
        <v>6.5147360389425535E-2</v>
      </c>
    </row>
    <row r="8498" spans="5:23" x14ac:dyDescent="0.25">
      <c r="E8498">
        <f>E8491+0.01</f>
        <v>12.109999999999786</v>
      </c>
      <c r="F8498">
        <v>0.01</v>
      </c>
      <c r="G8498">
        <v>0</v>
      </c>
      <c r="I8498">
        <f>T8496</f>
        <v>2.0334360910637048E-3</v>
      </c>
      <c r="J8498">
        <f t="shared" ref="J8498" si="29065">U8496</f>
        <v>3.6697891559427467E-4</v>
      </c>
      <c r="K8498">
        <f t="shared" ref="K8498" si="29066">V8496</f>
        <v>7.0122295859946287E-4</v>
      </c>
      <c r="L8498">
        <f t="shared" ref="L8498" si="29067">W8496</f>
        <v>6.5147360389425535E-2</v>
      </c>
      <c r="T8498">
        <f>T8496</f>
        <v>2.0334360910637048E-3</v>
      </c>
      <c r="U8498">
        <f t="shared" ref="U8498:W8498" si="29068">U8496</f>
        <v>3.6697891559427467E-4</v>
      </c>
      <c r="V8498">
        <f t="shared" si="29068"/>
        <v>7.0122295859946287E-4</v>
      </c>
      <c r="W8498">
        <f t="shared" si="29068"/>
        <v>6.5147360389425535E-2</v>
      </c>
    </row>
    <row r="8499" spans="5:23" x14ac:dyDescent="0.25">
      <c r="I8499">
        <f>T8496</f>
        <v>2.0334360910637048E-3</v>
      </c>
      <c r="J8499">
        <f t="shared" ref="J8499" si="29069">U8496</f>
        <v>3.6697891559427467E-4</v>
      </c>
      <c r="K8499">
        <f t="shared" ref="K8499" si="29070">V8496</f>
        <v>7.0122295859946287E-4</v>
      </c>
      <c r="L8499">
        <f t="shared" ref="L8499" si="29071">W8496</f>
        <v>6.5147360389425535E-2</v>
      </c>
      <c r="N8499">
        <f>(0.01*(L8499+10))/(EXP((L8499+10)/10))</f>
        <v>3.6787166826441592E-2</v>
      </c>
      <c r="O8499">
        <f xml:space="preserve"> (0.125*EXP(L8499/80))</f>
        <v>0.12510183420891777</v>
      </c>
      <c r="P8499">
        <f>(0.1*(L8499+25))/(EXP((L8499+25)/10))</f>
        <v>0.20441122625217253</v>
      </c>
      <c r="Q8499">
        <f>(0.125*EXP(L8499/18))</f>
        <v>0.12545323192082114</v>
      </c>
      <c r="R8499">
        <f>0.07 * EXP(L8499/20)</f>
        <v>7.022838753054092E-2</v>
      </c>
      <c r="S8499">
        <f>(1/(EXP((L8499+30)/10)+1))</f>
        <v>4.7132425403870533E-2</v>
      </c>
      <c r="T8499">
        <f>(P8499*(1-T8498) - Q8499*T8498)*$F$21</f>
        <v>2.0374046795776442E-3</v>
      </c>
      <c r="U8499">
        <f>(N8499*(1-U8498) - O8499*U8498)*$F$21</f>
        <v>3.6727756976394994E-4</v>
      </c>
      <c r="V8499">
        <f>(R8499*(1-V8498) - S8499*V8498)*$F$21</f>
        <v>7.0146091434071414E-4</v>
      </c>
      <c r="W8499">
        <f>$F$21*(W8498+E8498*(G8498-($E$9*U8498^4*(W8498-$E$3) + $E$11*T8498^3*V8498*(W8498-$E$5) + $E$13*(W8498-$E$7))) /$E$15)</f>
        <v>0.38338268027585332</v>
      </c>
    </row>
    <row r="8500" spans="5:23" x14ac:dyDescent="0.25">
      <c r="I8500">
        <f>I8499 + 0.5*$F$28</f>
        <v>7.0334360910637049E-3</v>
      </c>
      <c r="J8500">
        <f t="shared" ref="J8500" si="29072">J8499 + 0.5*$F$28</f>
        <v>5.3669789155942746E-3</v>
      </c>
      <c r="K8500">
        <f t="shared" ref="K8500" si="29073">K8499 + 0.5*$F$28</f>
        <v>5.7012229585994625E-3</v>
      </c>
      <c r="L8500">
        <f t="shared" ref="L8500" si="29074">L8499 + 0.5*$F$28</f>
        <v>7.0147360389425539E-2</v>
      </c>
      <c r="N8500">
        <f t="shared" ref="N8500:N8502" si="29075">(0.01*(L8500+10))/(EXP((L8500+10)/10))</f>
        <v>3.6787043235353166E-2</v>
      </c>
      <c r="O8500">
        <f t="shared" ref="O8500:O8502" si="29076" xml:space="preserve"> (0.125*EXP(L8500/80))</f>
        <v>0.12510965331790044</v>
      </c>
      <c r="P8500">
        <f t="shared" ref="P8500:P8502" si="29077">(0.1*(L8500+25))/(EXP((L8500+25)/10))</f>
        <v>0.20434980179062687</v>
      </c>
      <c r="Q8500">
        <f t="shared" ref="Q8500:Q8502" si="29078">(0.125*EXP(L8500/18))</f>
        <v>0.12548808488126398</v>
      </c>
      <c r="R8500">
        <f t="shared" ref="R8500:R8502" si="29079">0.07 * EXP(L8500/20)</f>
        <v>7.0245946822243555E-2</v>
      </c>
      <c r="S8500">
        <f t="shared" ref="S8500:S8502" si="29080">(1/(EXP((L8500+30)/10)+1))</f>
        <v>4.7109975007926713E-2</v>
      </c>
      <c r="T8500">
        <f>(P8500*(1-T8499) - Q8500*T8499)*$F$21*2</f>
        <v>4.0735557707363909E-3</v>
      </c>
      <c r="U8500">
        <f>(N8500*(1-U8499) - O8500*U8499)*$F$21*2</f>
        <v>7.3455164420180557E-4</v>
      </c>
      <c r="V8500">
        <f>(R8500*(1-V8499) - S8500*V8499)*$F$21*2</f>
        <v>1.403272524600265E-3</v>
      </c>
      <c r="W8500">
        <f>$F$21*(W8499+E8499*(G8499-($E$9*U8499^4*(W8499-$E$3) + $E$11*T8499^3*V8499*(W8499-$E$5) + $E$13*(W8499-$E$7))) /$E$15)*2</f>
        <v>7.6676536055170661E-3</v>
      </c>
    </row>
    <row r="8501" spans="5:23" x14ac:dyDescent="0.25">
      <c r="I8501">
        <f>I8499 + 0.5*$F$28</f>
        <v>7.0334360910637049E-3</v>
      </c>
      <c r="J8501">
        <f t="shared" ref="J8501:L8501" si="29081">J8499 + 0.5*$F$28</f>
        <v>5.3669789155942746E-3</v>
      </c>
      <c r="K8501">
        <f t="shared" si="29081"/>
        <v>5.7012229585994625E-3</v>
      </c>
      <c r="L8501">
        <f t="shared" si="29081"/>
        <v>7.0147360389425539E-2</v>
      </c>
      <c r="N8501">
        <f t="shared" si="29075"/>
        <v>3.6787043235353166E-2</v>
      </c>
      <c r="O8501">
        <f t="shared" si="29076"/>
        <v>0.12510965331790044</v>
      </c>
      <c r="P8501">
        <f t="shared" si="29077"/>
        <v>0.20434980179062687</v>
      </c>
      <c r="Q8501">
        <f t="shared" si="29078"/>
        <v>0.12548808488126398</v>
      </c>
      <c r="R8501">
        <f t="shared" si="29079"/>
        <v>7.0245946822243555E-2</v>
      </c>
      <c r="S8501">
        <f t="shared" si="29080"/>
        <v>4.7109975007926713E-2</v>
      </c>
      <c r="T8501">
        <f>(P8501*(1-T8500) - Q8501*T8500)*$F$21*2</f>
        <v>4.0601237752793421E-3</v>
      </c>
      <c r="U8501">
        <f>(N8501*(1-U8500) - O8501*U8500)*$F$21*2</f>
        <v>7.3336243501418265E-4</v>
      </c>
      <c r="V8501">
        <f>(R8501*(1-V8500) - S8501*V8500)*$F$21*2</f>
        <v>1.4016252896308029E-3</v>
      </c>
      <c r="W8501">
        <f>$F$21*(W8500+E8500*(G8500-($E$9*U8500^4*(W8500-$E$3) + $E$11*T8500^3*V8500*(W8500-$E$5) + $E$13*(W8500-$E$7))) /$E$15)*2</f>
        <v>1.5335307211034133E-4</v>
      </c>
    </row>
    <row r="8502" spans="5:23" x14ac:dyDescent="0.25">
      <c r="I8502">
        <f>I8499 + $F$28</f>
        <v>1.2033436091063705E-2</v>
      </c>
      <c r="J8502">
        <f t="shared" ref="J8502:L8502" si="29082">J8499 + $F$28</f>
        <v>1.0366978915594275E-2</v>
      </c>
      <c r="K8502">
        <f t="shared" si="29082"/>
        <v>1.0701222958599464E-2</v>
      </c>
      <c r="L8502">
        <f t="shared" si="29082"/>
        <v>7.514736038942553E-2</v>
      </c>
      <c r="N8502">
        <f t="shared" si="29075"/>
        <v>3.6786910575630272E-2</v>
      </c>
      <c r="O8502">
        <f t="shared" si="29076"/>
        <v>0.12511747291559269</v>
      </c>
      <c r="P8502">
        <f t="shared" si="29077"/>
        <v>0.20428838766092661</v>
      </c>
      <c r="Q8502">
        <f t="shared" si="29078"/>
        <v>0.1255229475244295</v>
      </c>
      <c r="R8502">
        <f t="shared" si="29079"/>
        <v>7.0263510504317894E-2</v>
      </c>
      <c r="S8502">
        <f t="shared" si="29080"/>
        <v>4.7087534777241188E-2</v>
      </c>
      <c r="T8502">
        <f t="shared" ref="T8502" si="29083">(P8502*(1-T8501) - Q8502*T8501)*$F$21</f>
        <v>2.0294931281758391E-3</v>
      </c>
      <c r="U8502">
        <f t="shared" ref="U8502" si="29084">(N8502*(1-U8501) - O8502*U8501)*$F$21</f>
        <v>3.6668175982713675E-4</v>
      </c>
      <c r="V8502">
        <f t="shared" ref="V8502" si="29085">(R8502*(1-V8501) - S8502*V8501)*$F$21</f>
        <v>7.0099028311486648E-4</v>
      </c>
      <c r="W8502">
        <f t="shared" ref="W8502" si="29086">$F$21*(W8501+E8501*(G8501-($E$9*U8501^4*(W8501-$E$3) + $E$11*T8501^3*V8501*(W8501-$E$5) + $E$13*(W8501-$E$7))) /$E$15)</f>
        <v>1.5335307211034134E-6</v>
      </c>
    </row>
    <row r="8503" spans="5:23" x14ac:dyDescent="0.25">
      <c r="T8503">
        <f>SUM(T8499:T8502)/6</f>
        <v>2.0334295589615361E-3</v>
      </c>
      <c r="U8503">
        <f t="shared" ref="U8503" si="29087">SUM(U8499:U8502)/6</f>
        <v>3.6697890146784586E-4</v>
      </c>
      <c r="V8503">
        <f t="shared" ref="V8503" si="29088">SUM(V8499:V8502)/6</f>
        <v>7.0122483528110814E-4</v>
      </c>
      <c r="W8503">
        <f>SUM(W8499:W8502)/6</f>
        <v>6.5200870080700302E-2</v>
      </c>
    </row>
    <row r="8505" spans="5:23" x14ac:dyDescent="0.25">
      <c r="E8505">
        <f>E8498+0.01</f>
        <v>12.119999999999786</v>
      </c>
      <c r="F8505">
        <v>0.01</v>
      </c>
      <c r="G8505">
        <v>0</v>
      </c>
      <c r="I8505">
        <f>T8503</f>
        <v>2.0334295589615361E-3</v>
      </c>
      <c r="J8505">
        <f t="shared" ref="J8505" si="29089">U8503</f>
        <v>3.6697890146784586E-4</v>
      </c>
      <c r="K8505">
        <f t="shared" ref="K8505" si="29090">V8503</f>
        <v>7.0122483528110814E-4</v>
      </c>
      <c r="L8505">
        <f t="shared" ref="L8505" si="29091">W8503</f>
        <v>6.5200870080700302E-2</v>
      </c>
      <c r="T8505">
        <f>T8503</f>
        <v>2.0334295589615361E-3</v>
      </c>
      <c r="U8505">
        <f t="shared" ref="U8505:W8505" si="29092">U8503</f>
        <v>3.6697890146784586E-4</v>
      </c>
      <c r="V8505">
        <f t="shared" si="29092"/>
        <v>7.0122483528110814E-4</v>
      </c>
      <c r="W8505">
        <f t="shared" si="29092"/>
        <v>6.5200870080700302E-2</v>
      </c>
    </row>
    <row r="8506" spans="5:23" x14ac:dyDescent="0.25">
      <c r="I8506">
        <f>T8503</f>
        <v>2.0334295589615361E-3</v>
      </c>
      <c r="J8506">
        <f t="shared" ref="J8506" si="29093">U8503</f>
        <v>3.6697890146784586E-4</v>
      </c>
      <c r="K8506">
        <f t="shared" ref="K8506" si="29094">V8503</f>
        <v>7.0122483528110814E-4</v>
      </c>
      <c r="L8506">
        <f t="shared" ref="L8506" si="29095">W8503</f>
        <v>6.5200870080700302E-2</v>
      </c>
      <c r="N8506">
        <f>(0.01*(L8506+10))/(EXP((L8506+10)/10))</f>
        <v>3.6787165551816006E-2</v>
      </c>
      <c r="O8506">
        <f xml:space="preserve"> (0.125*EXP(L8506/80))</f>
        <v>0.12510191788595232</v>
      </c>
      <c r="P8506">
        <f>(0.1*(L8506+25))/(EXP((L8506+25)/10))</f>
        <v>0.20441056883670156</v>
      </c>
      <c r="Q8506">
        <f>(0.125*EXP(L8506/18))</f>
        <v>0.12545360486380377</v>
      </c>
      <c r="R8506">
        <f>0.07 * EXP(L8506/20)</f>
        <v>7.0228575425759027E-2</v>
      </c>
      <c r="S8506">
        <f>(1/(EXP((L8506+30)/10)+1))</f>
        <v>4.7132185087293076E-2</v>
      </c>
      <c r="T8506">
        <f>(P8506*(1-T8505) - Q8506*T8505)*$F$21</f>
        <v>2.0373981327545653E-3</v>
      </c>
      <c r="U8506">
        <f>(N8506*(1-U8505) - O8506*U8505)*$F$21</f>
        <v>3.6727755673816382E-4</v>
      </c>
      <c r="V8506">
        <f>(R8506*(1-V8505) - S8506*V8505)*$F$21</f>
        <v>7.0146279145799791E-4</v>
      </c>
      <c r="W8506">
        <f>$F$21*(W8505+E8505*(G8505-($E$9*U8505^4*(W8505-$E$3) + $E$11*T8505^3*V8505*(W8505-$E$5) + $E$13*(W8505-$E$7))) /$E$15)</f>
        <v>0.38369731534798818</v>
      </c>
    </row>
    <row r="8507" spans="5:23" x14ac:dyDescent="0.25">
      <c r="I8507">
        <f>I8506 + 0.5*$F$28</f>
        <v>7.0334295589615358E-3</v>
      </c>
      <c r="J8507">
        <f t="shared" ref="J8507" si="29096">J8506 + 0.5*$F$28</f>
        <v>5.3669789014678462E-3</v>
      </c>
      <c r="K8507">
        <f t="shared" ref="K8507" si="29097">K8506 + 0.5*$F$28</f>
        <v>5.7012248352811086E-3</v>
      </c>
      <c r="L8507">
        <f t="shared" ref="L8507" si="29098">L8506 + 0.5*$F$28</f>
        <v>7.0200870080700306E-2</v>
      </c>
      <c r="N8507">
        <f t="shared" ref="N8507:N8509" si="29099">(0.01*(L8507+10))/(EXP((L8507+10)/10))</f>
        <v>3.6787041863627426E-2</v>
      </c>
      <c r="O8507">
        <f t="shared" ref="O8507:O8509" si="29100" xml:space="preserve"> (0.125*EXP(L8507/80))</f>
        <v>0.12510973700016498</v>
      </c>
      <c r="P8507">
        <f t="shared" ref="P8507:P8509" si="29101">(0.1*(L8507+25))/(EXP((L8507+25)/10))</f>
        <v>0.20434914448570018</v>
      </c>
      <c r="Q8507">
        <f t="shared" ref="Q8507:Q8509" si="29102">(0.125*EXP(L8507/18))</f>
        <v>0.12548845792785629</v>
      </c>
      <c r="R8507">
        <f t="shared" ref="R8507:R8509" si="29103">0.07 * EXP(L8507/20)</f>
        <v>7.0246134764441359E-2</v>
      </c>
      <c r="S8507">
        <f t="shared" ref="S8507:S8509" si="29104">(1/(EXP((L8507+30)/10)+1))</f>
        <v>4.7109734800158953E-2</v>
      </c>
      <c r="T8507">
        <f>(P8507*(1-T8506) - Q8507*T8506)*$F$21*2</f>
        <v>4.0735426794086113E-3</v>
      </c>
      <c r="U8507">
        <f>(N8507*(1-U8506) - O8507*U8506)*$F$21*2</f>
        <v>7.345516162048511E-4</v>
      </c>
      <c r="V8507">
        <f>(R8507*(1-V8506) - S8507*V8506)*$F$21*2</f>
        <v>1.403276279771652E-3</v>
      </c>
      <c r="W8507">
        <f>$F$21*(W8506+E8506*(G8506-($E$9*U8506^4*(W8506-$E$3) + $E$11*T8506^3*V8506*(W8506-$E$5) + $E$13*(W8506-$E$7))) /$E$15)*2</f>
        <v>7.6739463069597641E-3</v>
      </c>
    </row>
    <row r="8508" spans="5:23" x14ac:dyDescent="0.25">
      <c r="I8508">
        <f>I8506 + 0.5*$F$28</f>
        <v>7.0334295589615358E-3</v>
      </c>
      <c r="J8508">
        <f t="shared" ref="J8508:L8508" si="29105">J8506 + 0.5*$F$28</f>
        <v>5.3669789014678462E-3</v>
      </c>
      <c r="K8508">
        <f t="shared" si="29105"/>
        <v>5.7012248352811086E-3</v>
      </c>
      <c r="L8508">
        <f t="shared" si="29105"/>
        <v>7.0200870080700306E-2</v>
      </c>
      <c r="N8508">
        <f t="shared" si="29099"/>
        <v>3.6787041863627426E-2</v>
      </c>
      <c r="O8508">
        <f t="shared" si="29100"/>
        <v>0.12510973700016498</v>
      </c>
      <c r="P8508">
        <f t="shared" si="29101"/>
        <v>0.20434914448570018</v>
      </c>
      <c r="Q8508">
        <f t="shared" si="29102"/>
        <v>0.12548845792785629</v>
      </c>
      <c r="R8508">
        <f t="shared" si="29103"/>
        <v>7.0246134764441359E-2</v>
      </c>
      <c r="S8508">
        <f t="shared" si="29104"/>
        <v>4.7109734800158953E-2</v>
      </c>
      <c r="T8508">
        <f>(P8508*(1-T8507) - Q8508*T8507)*$F$21*2</f>
        <v>4.0601107386998951E-3</v>
      </c>
      <c r="U8508">
        <f>(N8508*(1-U8507) - O8508*U8507)*$F$21*2</f>
        <v>7.3336240646109351E-4</v>
      </c>
      <c r="V8508">
        <f>(R8508*(1-V8507) - S8508*V8507)*$F$21*2</f>
        <v>1.4016290411277877E-3</v>
      </c>
      <c r="W8508">
        <f>$F$21*(W8507+E8507*(G8507-($E$9*U8507^4*(W8507-$E$3) + $E$11*T8507^3*V8507*(W8507-$E$5) + $E$13*(W8507-$E$7))) /$E$15)*2</f>
        <v>1.5347892613919528E-4</v>
      </c>
    </row>
    <row r="8509" spans="5:23" x14ac:dyDescent="0.25">
      <c r="I8509">
        <f>I8506 + $F$28</f>
        <v>1.2033429558961537E-2</v>
      </c>
      <c r="J8509">
        <f t="shared" ref="J8509:L8509" si="29106">J8506 + $F$28</f>
        <v>1.0366978901467845E-2</v>
      </c>
      <c r="K8509">
        <f t="shared" si="29106"/>
        <v>1.0701224835281109E-2</v>
      </c>
      <c r="L8509">
        <f t="shared" si="29106"/>
        <v>7.5200870080700297E-2</v>
      </c>
      <c r="N8509">
        <f t="shared" si="29099"/>
        <v>3.6786909106901786E-2</v>
      </c>
      <c r="O8509">
        <f t="shared" si="29100"/>
        <v>0.12511755660308754</v>
      </c>
      <c r="P8509">
        <f t="shared" si="29101"/>
        <v>0.20428773046659784</v>
      </c>
      <c r="Q8509">
        <f t="shared" si="29102"/>
        <v>0.12552332067466024</v>
      </c>
      <c r="R8509">
        <f t="shared" si="29103"/>
        <v>7.0263698493507123E-2</v>
      </c>
      <c r="S8509">
        <f t="shared" si="29104"/>
        <v>4.7087294678239217E-2</v>
      </c>
      <c r="T8509">
        <f t="shared" ref="T8509" si="29107">(P8509*(1-T8508) - Q8509*T8508)*$F$21</f>
        <v>2.029486610761173E-3</v>
      </c>
      <c r="U8509">
        <f t="shared" ref="U8509" si="29108">(N8509*(1-U8508) - O8509*U8508)*$F$21</f>
        <v>3.6668174458311906E-4</v>
      </c>
      <c r="V8509">
        <f t="shared" ref="V8509" si="29109">(R8509*(1-V8508) - S8509*V8508)*$F$21</f>
        <v>7.0099215933472423E-4</v>
      </c>
      <c r="W8509">
        <f t="shared" ref="W8509" si="29110">$F$21*(W8508+E8508*(G8508-($E$9*U8508^4*(W8508-$E$3) + $E$11*T8508^3*V8508*(W8508-$E$5) + $E$13*(W8508-$E$7))) /$E$15)</f>
        <v>1.5347892613919529E-6</v>
      </c>
    </row>
    <row r="8510" spans="5:23" x14ac:dyDescent="0.25">
      <c r="T8510">
        <f>SUM(T8506:T8509)/6</f>
        <v>2.0334230269373741E-3</v>
      </c>
      <c r="U8510">
        <f t="shared" ref="U8510" si="29111">SUM(U8506:U8509)/6</f>
        <v>3.6697888733120456E-4</v>
      </c>
      <c r="V8510">
        <f t="shared" ref="V8510" si="29112">SUM(V8506:V8509)/6</f>
        <v>7.0122671194869368E-4</v>
      </c>
      <c r="W8510">
        <f>SUM(W8506:W8509)/6</f>
        <v>6.5254379228391432E-2</v>
      </c>
    </row>
    <row r="8512" spans="5:23" x14ac:dyDescent="0.25">
      <c r="E8512">
        <f>E8505+0.01</f>
        <v>12.129999999999786</v>
      </c>
      <c r="F8512">
        <v>0.01</v>
      </c>
      <c r="G8512">
        <v>0</v>
      </c>
      <c r="I8512">
        <f>T8510</f>
        <v>2.0334230269373741E-3</v>
      </c>
      <c r="J8512">
        <f t="shared" ref="J8512" si="29113">U8510</f>
        <v>3.6697888733120456E-4</v>
      </c>
      <c r="K8512">
        <f t="shared" ref="K8512" si="29114">V8510</f>
        <v>7.0122671194869368E-4</v>
      </c>
      <c r="L8512">
        <f t="shared" ref="L8512" si="29115">W8510</f>
        <v>6.5254379228391432E-2</v>
      </c>
      <c r="T8512">
        <f>T8510</f>
        <v>2.0334230269373741E-3</v>
      </c>
      <c r="U8512">
        <f t="shared" ref="U8512:W8512" si="29116">U8510</f>
        <v>3.6697888733120456E-4</v>
      </c>
      <c r="V8512">
        <f t="shared" si="29116"/>
        <v>7.0122671194869368E-4</v>
      </c>
      <c r="W8512">
        <f t="shared" si="29116"/>
        <v>6.5254379228391432E-2</v>
      </c>
    </row>
    <row r="8513" spans="5:23" x14ac:dyDescent="0.25">
      <c r="I8513">
        <f>T8510</f>
        <v>2.0334230269373741E-3</v>
      </c>
      <c r="J8513">
        <f t="shared" ref="J8513" si="29117">U8510</f>
        <v>3.6697888733120456E-4</v>
      </c>
      <c r="K8513">
        <f t="shared" ref="K8513" si="29118">V8510</f>
        <v>7.0122671194869368E-4</v>
      </c>
      <c r="L8513">
        <f t="shared" ref="L8513" si="29119">W8510</f>
        <v>6.5254379228391432E-2</v>
      </c>
      <c r="N8513">
        <f>(0.01*(L8513+10))/(EXP((L8513+10)/10))</f>
        <v>3.6787164276163714E-2</v>
      </c>
      <c r="O8513">
        <f xml:space="preserve"> (0.125*EXP(L8513/80))</f>
        <v>0.12510200156219281</v>
      </c>
      <c r="P8513">
        <f>(0.1*(L8513+25))/(EXP((L8513+25)/10))</f>
        <v>0.20440991142909182</v>
      </c>
      <c r="Q8513">
        <f>(0.125*EXP(L8513/18))</f>
        <v>0.1254539778041065</v>
      </c>
      <c r="R8513">
        <f>0.07 * EXP(L8513/20)</f>
        <v>7.0228763319571119E-2</v>
      </c>
      <c r="S8513">
        <f>(1/(EXP((L8513+30)/10)+1))</f>
        <v>4.7131944774321609E-2</v>
      </c>
      <c r="T8513">
        <f>(P8513*(1-T8512) - Q8513*T8512)*$F$21</f>
        <v>2.037391586009699E-3</v>
      </c>
      <c r="U8513">
        <f>(N8513*(1-U8512) - O8513*U8512)*$F$21</f>
        <v>3.6727754370213383E-4</v>
      </c>
      <c r="V8513">
        <f>(R8513*(1-V8512) - S8513*V8512)*$F$21</f>
        <v>7.0146466856122467E-4</v>
      </c>
      <c r="W8513">
        <f>$F$21*(W8512+E8512*(G8512-($E$9*U8512^4*(W8512-$E$3) + $E$11*T8512^3*V8512*(W8512-$E$5) + $E$13*(W8512-$E$7))) /$E$15)</f>
        <v>0.38401194722388649</v>
      </c>
    </row>
    <row r="8514" spans="5:23" x14ac:dyDescent="0.25">
      <c r="I8514">
        <f>I8513 + 0.5*$F$28</f>
        <v>7.0334230269373747E-3</v>
      </c>
      <c r="J8514">
        <f t="shared" ref="J8514" si="29120">J8513 + 0.5*$F$28</f>
        <v>5.3669788873312047E-3</v>
      </c>
      <c r="K8514">
        <f t="shared" ref="K8514" si="29121">K8513 + 0.5*$F$28</f>
        <v>5.7012267119486938E-3</v>
      </c>
      <c r="L8514">
        <f t="shared" ref="L8514" si="29122">L8513 + 0.5*$F$28</f>
        <v>7.0254379228391436E-2</v>
      </c>
      <c r="N8514">
        <f t="shared" ref="N8514:N8516" si="29123">(0.01*(L8514+10))/(EXP((L8514+10)/10))</f>
        <v>3.6787040490877013E-2</v>
      </c>
      <c r="O8514">
        <f t="shared" ref="O8514:O8516" si="29124" xml:space="preserve"> (0.125*EXP(L8514/80))</f>
        <v>0.1251098206816354</v>
      </c>
      <c r="P8514">
        <f t="shared" ref="P8514:P8516" si="29125">(0.1*(L8514+25))/(EXP((L8514+25)/10))</f>
        <v>0.20434848718863408</v>
      </c>
      <c r="Q8514">
        <f t="shared" ref="Q8514:Q8516" si="29126">(0.125*EXP(L8514/18))</f>
        <v>0.12548883097176791</v>
      </c>
      <c r="R8514">
        <f t="shared" ref="R8514:R8516" si="29127">0.07 * EXP(L8514/20)</f>
        <v>7.0246322705232761E-2</v>
      </c>
      <c r="S8514">
        <f t="shared" ref="S8514:S8516" si="29128">(1/(EXP((L8514+30)/10)+1))</f>
        <v>4.7109494595995574E-2</v>
      </c>
      <c r="T8514">
        <f>(P8514*(1-T8513) - Q8514*T8513)*$F$21*2</f>
        <v>4.0735295882372412E-3</v>
      </c>
      <c r="U8514">
        <f>(N8514*(1-U8513) - O8514*U8513)*$F$21*2</f>
        <v>7.3455158818744965E-4</v>
      </c>
      <c r="V8514">
        <f>(R8514*(1-V8513) - S8514*V8513)*$F$21*2</f>
        <v>1.4032800349149167E-3</v>
      </c>
      <c r="W8514">
        <f>$F$21*(W8513+E8513*(G8513-($E$9*U8513^4*(W8513-$E$3) + $E$11*T8513^3*V8513*(W8513-$E$5) + $E$13*(W8513-$E$7))) /$E$15)*2</f>
        <v>7.6802389444777302E-3</v>
      </c>
    </row>
    <row r="8515" spans="5:23" x14ac:dyDescent="0.25">
      <c r="I8515">
        <f>I8513 + 0.5*$F$28</f>
        <v>7.0334230269373747E-3</v>
      </c>
      <c r="J8515">
        <f t="shared" ref="J8515:L8515" si="29129">J8513 + 0.5*$F$28</f>
        <v>5.3669788873312047E-3</v>
      </c>
      <c r="K8515">
        <f t="shared" si="29129"/>
        <v>5.7012267119486938E-3</v>
      </c>
      <c r="L8515">
        <f t="shared" si="29129"/>
        <v>7.0254379228391436E-2</v>
      </c>
      <c r="N8515">
        <f t="shared" si="29123"/>
        <v>3.6787040490877013E-2</v>
      </c>
      <c r="O8515">
        <f t="shared" si="29124"/>
        <v>0.1251098206816354</v>
      </c>
      <c r="P8515">
        <f t="shared" si="29125"/>
        <v>0.20434848718863408</v>
      </c>
      <c r="Q8515">
        <f t="shared" si="29126"/>
        <v>0.12548883097176791</v>
      </c>
      <c r="R8515">
        <f t="shared" si="29127"/>
        <v>7.0246322705232761E-2</v>
      </c>
      <c r="S8515">
        <f t="shared" si="29128"/>
        <v>4.7109494595995574E-2</v>
      </c>
      <c r="T8515">
        <f>(P8515*(1-T8514) - Q8515*T8514)*$F$21*2</f>
        <v>4.0600977022760571E-3</v>
      </c>
      <c r="U8515">
        <f>(N8515*(1-U8514) - O8515*U8514)*$F$21*2</f>
        <v>7.3336237788760358E-4</v>
      </c>
      <c r="V8515">
        <f>(R8515*(1-V8514) - S8515*V8514)*$F$21*2</f>
        <v>1.4016327925966566E-3</v>
      </c>
      <c r="W8515">
        <f>$F$21*(W8514+E8514*(G8514-($E$9*U8514^4*(W8514-$E$3) + $E$11*T8514^3*V8514*(W8514-$E$5) + $E$13*(W8514-$E$7))) /$E$15)*2</f>
        <v>1.5360477888955461E-4</v>
      </c>
    </row>
    <row r="8516" spans="5:23" x14ac:dyDescent="0.25">
      <c r="I8516">
        <f>I8513 + $F$28</f>
        <v>1.2033423026937374E-2</v>
      </c>
      <c r="J8516">
        <f t="shared" ref="J8516:L8516" si="29130">J8513 + $F$28</f>
        <v>1.0366978887331204E-2</v>
      </c>
      <c r="K8516">
        <f t="shared" si="29130"/>
        <v>1.0701226711948694E-2</v>
      </c>
      <c r="L8516">
        <f t="shared" si="29130"/>
        <v>7.5254379228391427E-2</v>
      </c>
      <c r="N8516">
        <f t="shared" si="29123"/>
        <v>3.6786907637150652E-2</v>
      </c>
      <c r="O8516">
        <f t="shared" si="29124"/>
        <v>0.1251176402897882</v>
      </c>
      <c r="P8516">
        <f t="shared" si="29125"/>
        <v>0.20428707328012913</v>
      </c>
      <c r="Q8516">
        <f t="shared" si="29126"/>
        <v>0.12552369382220957</v>
      </c>
      <c r="R8516">
        <f t="shared" si="29127"/>
        <v>7.0263886481289603E-2</v>
      </c>
      <c r="S8516">
        <f t="shared" si="29128"/>
        <v>4.7087054582840057E-2</v>
      </c>
      <c r="T8516">
        <f t="shared" ref="T8516" si="29131">(P8516*(1-T8515) - Q8516*T8515)*$F$21</f>
        <v>2.0294800934243097E-3</v>
      </c>
      <c r="U8516">
        <f t="shared" ref="U8516" si="29132">(N8516*(1-U8515) - O8516*U8515)*$F$21</f>
        <v>3.6668172932892136E-4</v>
      </c>
      <c r="V8516">
        <f t="shared" ref="V8516" si="29133">(R8516*(1-V8515) - S8516*V8515)*$F$21</f>
        <v>7.0099403554052043E-4</v>
      </c>
      <c r="W8516">
        <f t="shared" ref="W8516" si="29134">$F$21*(W8515+E8515*(G8515-($E$9*U8515^4*(W8515-$E$3) + $E$11*T8515^3*V8515*(W8515-$E$5) + $E$13*(W8515-$E$7))) /$E$15)</f>
        <v>1.536047788895546E-6</v>
      </c>
    </row>
    <row r="8517" spans="5:23" x14ac:dyDescent="0.25">
      <c r="T8517">
        <f>SUM(T8513:T8516)/6</f>
        <v>2.0334164949912178E-3</v>
      </c>
      <c r="U8517">
        <f t="shared" ref="U8517" si="29135">SUM(U8513:U8516)/6</f>
        <v>3.6697887318435138E-4</v>
      </c>
      <c r="V8517">
        <f t="shared" ref="V8517" si="29136">SUM(V8513:V8516)/6</f>
        <v>7.0122858860221973E-4</v>
      </c>
      <c r="W8517">
        <f>SUM(W8513:W8516)/6</f>
        <v>6.5307887832507114E-2</v>
      </c>
    </row>
    <row r="8519" spans="5:23" x14ac:dyDescent="0.25">
      <c r="E8519">
        <f>E8512+0.01</f>
        <v>12.139999999999786</v>
      </c>
      <c r="F8519">
        <v>0.01</v>
      </c>
      <c r="G8519">
        <v>0</v>
      </c>
      <c r="I8519">
        <f>T8517</f>
        <v>2.0334164949912178E-3</v>
      </c>
      <c r="J8519">
        <f t="shared" ref="J8519" si="29137">U8517</f>
        <v>3.6697887318435138E-4</v>
      </c>
      <c r="K8519">
        <f t="shared" ref="K8519" si="29138">V8517</f>
        <v>7.0122858860221973E-4</v>
      </c>
      <c r="L8519">
        <f t="shared" ref="L8519" si="29139">W8517</f>
        <v>6.5307887832507114E-2</v>
      </c>
      <c r="T8519">
        <f>T8517</f>
        <v>2.0334164949912178E-3</v>
      </c>
      <c r="U8519">
        <f t="shared" ref="U8519:W8519" si="29140">U8517</f>
        <v>3.6697887318435138E-4</v>
      </c>
      <c r="V8519">
        <f t="shared" si="29140"/>
        <v>7.0122858860221973E-4</v>
      </c>
      <c r="W8519">
        <f t="shared" si="29140"/>
        <v>6.5307887832507114E-2</v>
      </c>
    </row>
    <row r="8520" spans="5:23" x14ac:dyDescent="0.25">
      <c r="I8520">
        <f>T8517</f>
        <v>2.0334164949912178E-3</v>
      </c>
      <c r="J8520">
        <f t="shared" ref="J8520" si="29141">U8517</f>
        <v>3.6697887318435138E-4</v>
      </c>
      <c r="K8520">
        <f t="shared" ref="K8520" si="29142">V8517</f>
        <v>7.0122858860221973E-4</v>
      </c>
      <c r="L8520">
        <f t="shared" ref="L8520" si="29143">W8517</f>
        <v>6.5307887832507114E-2</v>
      </c>
      <c r="N8520">
        <f>(0.01*(L8520+10))/(EXP((L8520+10)/10))</f>
        <v>3.678716299948475E-2</v>
      </c>
      <c r="O8520">
        <f xml:space="preserve"> (0.125*EXP(L8520/80))</f>
        <v>0.12510208523763924</v>
      </c>
      <c r="P8520">
        <f>(0.1*(L8520+25))/(EXP((L8520+25)/10))</f>
        <v>0.2044092540293431</v>
      </c>
      <c r="Q8520">
        <f>(0.125*EXP(L8520/18))</f>
        <v>0.12545435074172931</v>
      </c>
      <c r="R8520">
        <f>0.07 * EXP(L8520/20)</f>
        <v>7.0228951211977156E-2</v>
      </c>
      <c r="S8520">
        <f>(1/(EXP((L8520+30)/10)+1))</f>
        <v>4.7131704464956015E-2</v>
      </c>
      <c r="T8520">
        <f>(P8520*(1-T8519) - Q8520*T8519)*$F$21</f>
        <v>2.0373850393430432E-3</v>
      </c>
      <c r="U8520">
        <f>(N8520*(1-U8519) - O8520*U8519)*$F$21</f>
        <v>3.6727753065586024E-4</v>
      </c>
      <c r="V8520">
        <f>(R8520*(1-V8519) - S8520*V8519)*$F$21</f>
        <v>7.0146654565039377E-4</v>
      </c>
      <c r="W8520">
        <f>$F$21*(W8519+E8519*(G8519-($E$9*U8519^4*(W8519-$E$3) + $E$11*T8519^3*V8519*(W8519-$E$5) + $E$13*(W8519-$E$7))) /$E$15)</f>
        <v>0.3843265759035972</v>
      </c>
    </row>
    <row r="8521" spans="5:23" x14ac:dyDescent="0.25">
      <c r="I8521">
        <f>I8520 + 0.5*$F$28</f>
        <v>7.033416494991218E-3</v>
      </c>
      <c r="J8521">
        <f t="shared" ref="J8521" si="29144">J8520 + 0.5*$F$28</f>
        <v>5.3669788731843518E-3</v>
      </c>
      <c r="K8521">
        <f t="shared" ref="K8521" si="29145">K8520 + 0.5*$F$28</f>
        <v>5.7012285886022199E-3</v>
      </c>
      <c r="L8521">
        <f t="shared" ref="L8521" si="29146">L8520 + 0.5*$F$28</f>
        <v>7.0307887832507118E-2</v>
      </c>
      <c r="N8521">
        <f t="shared" ref="N8521:N8523" si="29147">(0.01*(L8521+10))/(EXP((L8521+10)/10))</f>
        <v>3.6787039117101961E-2</v>
      </c>
      <c r="O8521">
        <f t="shared" ref="O8521:O8523" si="29148" xml:space="preserve"> (0.125*EXP(L8521/80))</f>
        <v>0.1251099043623117</v>
      </c>
      <c r="P8521">
        <f t="shared" ref="P8521:P8523" si="29149">(0.1*(L8521+25))/(EXP((L8521+25)/10))</f>
        <v>0.20434782989942843</v>
      </c>
      <c r="Q8521">
        <f t="shared" ref="Q8521:Q8523" si="29150">(0.125*EXP(L8521/18))</f>
        <v>0.1254892040129989</v>
      </c>
      <c r="R8521">
        <f t="shared" ref="R8521:R8523" si="29151">0.07 * EXP(L8521/20)</f>
        <v>7.0246510644617774E-2</v>
      </c>
      <c r="S8521">
        <f t="shared" ref="S8521:S8523" si="29152">(1/(EXP((L8521+30)/10)+1))</f>
        <v>4.7109254395436506E-2</v>
      </c>
      <c r="T8521">
        <f>(P8521*(1-T8520) - Q8521*T8520)*$F$21*2</f>
        <v>4.0735164972222791E-3</v>
      </c>
      <c r="U8521">
        <f>(N8521*(1-U8520) - O8521*U8520)*$F$21*2</f>
        <v>7.3455156014960222E-4</v>
      </c>
      <c r="V8521">
        <f>(R8521*(1-V8520) - S8521*V8520)*$F$21*2</f>
        <v>1.4032837900300593E-3</v>
      </c>
      <c r="W8521">
        <f>$F$21*(W8520+E8520*(G8520-($E$9*U8520^4*(W8520-$E$3) + $E$11*T8520^3*V8520*(W8520-$E$5) + $E$13*(W8520-$E$7))) /$E$15)*2</f>
        <v>7.6865315180719438E-3</v>
      </c>
    </row>
    <row r="8522" spans="5:23" x14ac:dyDescent="0.25">
      <c r="I8522">
        <f>I8520 + 0.5*$F$28</f>
        <v>7.033416494991218E-3</v>
      </c>
      <c r="J8522">
        <f t="shared" ref="J8522:L8522" si="29153">J8520 + 0.5*$F$28</f>
        <v>5.3669788731843518E-3</v>
      </c>
      <c r="K8522">
        <f t="shared" si="29153"/>
        <v>5.7012285886022199E-3</v>
      </c>
      <c r="L8522">
        <f t="shared" si="29153"/>
        <v>7.0307887832507118E-2</v>
      </c>
      <c r="N8522">
        <f t="shared" si="29147"/>
        <v>3.6787039117101961E-2</v>
      </c>
      <c r="O8522">
        <f t="shared" si="29148"/>
        <v>0.1251099043623117</v>
      </c>
      <c r="P8522">
        <f t="shared" si="29149"/>
        <v>0.20434782989942843</v>
      </c>
      <c r="Q8522">
        <f t="shared" si="29150"/>
        <v>0.1254892040129989</v>
      </c>
      <c r="R8522">
        <f t="shared" si="29151"/>
        <v>7.0246510644617774E-2</v>
      </c>
      <c r="S8522">
        <f t="shared" si="29152"/>
        <v>4.7109254395436506E-2</v>
      </c>
      <c r="T8522">
        <f>(P8522*(1-T8521) - Q8522*T8521)*$F$21*2</f>
        <v>4.0600846660078255E-3</v>
      </c>
      <c r="U8522">
        <f>(N8522*(1-U8521) - O8522*U8521)*$F$21*2</f>
        <v>7.3336234929371417E-4</v>
      </c>
      <c r="V8522">
        <f>(R8522*(1-V8521) - S8522*V8521)*$F$21*2</f>
        <v>1.4016365440374097E-3</v>
      </c>
      <c r="W8522">
        <f>$F$21*(W8521+E8521*(G8521-($E$9*U8521^4*(W8521-$E$3) + $E$11*T8521^3*V8521*(W8521-$E$5) + $E$13*(W8521-$E$7))) /$E$15)*2</f>
        <v>1.5373063036143889E-4</v>
      </c>
    </row>
    <row r="8523" spans="5:23" x14ac:dyDescent="0.25">
      <c r="I8523">
        <f>I8520 + $F$28</f>
        <v>1.2033416494991218E-2</v>
      </c>
      <c r="J8523">
        <f t="shared" ref="J8523:L8523" si="29154">J8520 + $F$28</f>
        <v>1.0366978873184352E-2</v>
      </c>
      <c r="K8523">
        <f t="shared" si="29154"/>
        <v>1.0701228588602219E-2</v>
      </c>
      <c r="L8523">
        <f t="shared" si="29154"/>
        <v>7.5307887832507109E-2</v>
      </c>
      <c r="N8523">
        <f t="shared" si="29147"/>
        <v>3.6786906166376893E-2</v>
      </c>
      <c r="O8523">
        <f t="shared" si="29148"/>
        <v>0.12511772397569473</v>
      </c>
      <c r="P8523">
        <f t="shared" si="29149"/>
        <v>0.20428641610152035</v>
      </c>
      <c r="Q8523">
        <f t="shared" si="29150"/>
        <v>0.12552406696707752</v>
      </c>
      <c r="R8523">
        <f t="shared" si="29151"/>
        <v>7.0264074467665347E-2</v>
      </c>
      <c r="S8523">
        <f t="shared" si="29152"/>
        <v>4.7086814491043641E-2</v>
      </c>
      <c r="T8523">
        <f t="shared" ref="T8523" si="29155">(P8523*(1-T8522) - Q8523*T8522)*$F$21</f>
        <v>2.0294735761652487E-3</v>
      </c>
      <c r="U8523">
        <f t="shared" ref="U8523" si="29156">(N8523*(1-U8522) - O8523*U8522)*$F$21</f>
        <v>3.6668171406454371E-4</v>
      </c>
      <c r="V8523">
        <f t="shared" ref="V8523" si="29157">(R8523*(1-V8522) - S8523*V8522)*$F$21</f>
        <v>7.009959117322555E-4</v>
      </c>
      <c r="W8523">
        <f t="shared" ref="W8523" si="29158">$F$21*(W8522+E8522*(G8522-($E$9*U8522^4*(W8522-$E$3) + $E$11*T8522^3*V8522*(W8522-$E$5) + $E$13*(W8522-$E$7))) /$E$15)</f>
        <v>1.537306303614389E-6</v>
      </c>
    </row>
    <row r="8524" spans="5:23" x14ac:dyDescent="0.25">
      <c r="T8524">
        <f>SUM(T8520:T8523)/6</f>
        <v>2.033409963123066E-3</v>
      </c>
      <c r="U8524">
        <f t="shared" ref="U8524" si="29159">SUM(U8520:U8523)/6</f>
        <v>3.6697885902728676E-4</v>
      </c>
      <c r="V8524">
        <f t="shared" ref="V8524" si="29160">SUM(V8520:V8523)/6</f>
        <v>7.0123046524168638E-4</v>
      </c>
      <c r="W8524">
        <f>SUM(W8520:W8523)/6</f>
        <v>6.5361395893055702E-2</v>
      </c>
    </row>
    <row r="8526" spans="5:23" x14ac:dyDescent="0.25">
      <c r="E8526">
        <f>E8519+0.01</f>
        <v>12.149999999999785</v>
      </c>
      <c r="F8526">
        <v>0.01</v>
      </c>
      <c r="G8526">
        <v>0</v>
      </c>
      <c r="I8526">
        <f>T8524</f>
        <v>2.033409963123066E-3</v>
      </c>
      <c r="J8526">
        <f t="shared" ref="J8526" si="29161">U8524</f>
        <v>3.6697885902728676E-4</v>
      </c>
      <c r="K8526">
        <f t="shared" ref="K8526" si="29162">V8524</f>
        <v>7.0123046524168638E-4</v>
      </c>
      <c r="L8526">
        <f t="shared" ref="L8526" si="29163">W8524</f>
        <v>6.5361395893055702E-2</v>
      </c>
      <c r="T8526">
        <f>T8524</f>
        <v>2.033409963123066E-3</v>
      </c>
      <c r="U8526">
        <f t="shared" ref="U8526:W8526" si="29164">U8524</f>
        <v>3.6697885902728676E-4</v>
      </c>
      <c r="V8526">
        <f t="shared" si="29164"/>
        <v>7.0123046524168638E-4</v>
      </c>
      <c r="W8526">
        <f t="shared" si="29164"/>
        <v>6.5361395893055702E-2</v>
      </c>
    </row>
    <row r="8527" spans="5:23" x14ac:dyDescent="0.25">
      <c r="I8527">
        <f>T8524</f>
        <v>2.033409963123066E-3</v>
      </c>
      <c r="J8527">
        <f t="shared" ref="J8527" si="29165">U8524</f>
        <v>3.6697885902728676E-4</v>
      </c>
      <c r="K8527">
        <f t="shared" ref="K8527" si="29166">V8524</f>
        <v>7.0123046524168638E-4</v>
      </c>
      <c r="L8527">
        <f t="shared" ref="L8527" si="29167">W8524</f>
        <v>6.5361395893055702E-2</v>
      </c>
      <c r="N8527">
        <f>(0.01*(L8527+10))/(EXP((L8527+10)/10))</f>
        <v>3.6787161721779156E-2</v>
      </c>
      <c r="O8527">
        <f xml:space="preserve"> (0.125*EXP(L8527/80))</f>
        <v>0.12510216891229164</v>
      </c>
      <c r="P8527">
        <f>(0.1*(L8527+25))/(EXP((L8527+25)/10))</f>
        <v>0.20440859663745534</v>
      </c>
      <c r="Q8527">
        <f>(0.125*EXP(L8527/18))</f>
        <v>0.12545472367667226</v>
      </c>
      <c r="R8527">
        <f>0.07 * EXP(L8527/20)</f>
        <v>7.0229139102977206E-2</v>
      </c>
      <c r="S8527">
        <f>(1/(EXP((L8527+30)/10)+1))</f>
        <v>4.7131464159196251E-2</v>
      </c>
      <c r="T8527">
        <f>(P8527*(1-T8526) - Q8527*T8526)*$F$21</f>
        <v>2.0373784927545974E-3</v>
      </c>
      <c r="U8527">
        <f>(N8527*(1-U8526) - O8527*U8526)*$F$21</f>
        <v>3.6727751759934376E-4</v>
      </c>
      <c r="V8527">
        <f>(R8527*(1-V8526) - S8527*V8526)*$F$21</f>
        <v>7.014684227255062E-4</v>
      </c>
      <c r="W8527">
        <f>$F$21*(W8526+E8526*(G8526-($E$9*U8526^4*(W8526-$E$3) + $E$11*T8526^3*V8526*(W8526-$E$5) + $E$13*(W8526-$E$7))) /$E$15)</f>
        <v>0.38464120138716873</v>
      </c>
    </row>
    <row r="8528" spans="5:23" x14ac:dyDescent="0.25">
      <c r="I8528">
        <f>I8527 + 0.5*$F$28</f>
        <v>7.0334099631230666E-3</v>
      </c>
      <c r="J8528">
        <f t="shared" ref="J8528" si="29168">J8527 + 0.5*$F$28</f>
        <v>5.3669788590272865E-3</v>
      </c>
      <c r="K8528">
        <f t="shared" ref="K8528" si="29169">K8527 + 0.5*$F$28</f>
        <v>5.7012304652416862E-3</v>
      </c>
      <c r="L8528">
        <f t="shared" ref="L8528" si="29170">L8527 + 0.5*$F$28</f>
        <v>7.0361395893055706E-2</v>
      </c>
      <c r="N8528">
        <f t="shared" ref="N8528:N8530" si="29171">(0.01*(L8528+10))/(EXP((L8528+10)/10))</f>
        <v>3.6787037742302311E-2</v>
      </c>
      <c r="O8528">
        <f t="shared" ref="O8528:O8530" si="29172" xml:space="preserve"> (0.125*EXP(L8528/80))</f>
        <v>0.12510998804219392</v>
      </c>
      <c r="P8528">
        <f t="shared" ref="P8528:P8530" si="29173">(0.1*(L8528+25))/(EXP((L8528+25)/10))</f>
        <v>0.20434717261808308</v>
      </c>
      <c r="Q8528">
        <f t="shared" ref="Q8528:Q8530" si="29174">(0.125*EXP(L8528/18))</f>
        <v>0.12548957705154928</v>
      </c>
      <c r="R8528">
        <f t="shared" ref="R8528:R8530" si="29175">0.07 * EXP(L8528/20)</f>
        <v>7.024669858259644E-2</v>
      </c>
      <c r="S8528">
        <f t="shared" ref="S8528:S8530" si="29176">(1/(EXP((L8528+30)/10)+1))</f>
        <v>4.7109014198481673E-2</v>
      </c>
      <c r="T8528">
        <f>(P8528*(1-T8527) - Q8528*T8527)*$F$21*2</f>
        <v>4.0735034063637213E-3</v>
      </c>
      <c r="U8528">
        <f>(N8528*(1-U8527) - O8528*U8527)*$F$21*2</f>
        <v>7.3455153209130934E-4</v>
      </c>
      <c r="V8528">
        <f>(R8528*(1-V8527) - S8528*V8527)*$F$21*2</f>
        <v>1.4032875451170813E-3</v>
      </c>
      <c r="W8528">
        <f>$F$21*(W8527+E8527*(G8527-($E$9*U8527^4*(W8527-$E$3) + $E$11*T8527^3*V8527*(W8527-$E$5) + $E$13*(W8527-$E$7))) /$E$15)*2</f>
        <v>7.6928240277433745E-3</v>
      </c>
    </row>
    <row r="8529" spans="5:23" x14ac:dyDescent="0.25">
      <c r="I8529">
        <f>I8527 + 0.5*$F$28</f>
        <v>7.0334099631230666E-3</v>
      </c>
      <c r="J8529">
        <f t="shared" ref="J8529:L8529" si="29177">J8527 + 0.5*$F$28</f>
        <v>5.3669788590272865E-3</v>
      </c>
      <c r="K8529">
        <f t="shared" si="29177"/>
        <v>5.7012304652416862E-3</v>
      </c>
      <c r="L8529">
        <f t="shared" si="29177"/>
        <v>7.0361395893055706E-2</v>
      </c>
      <c r="N8529">
        <f t="shared" si="29171"/>
        <v>3.6787037742302311E-2</v>
      </c>
      <c r="O8529">
        <f t="shared" si="29172"/>
        <v>0.12510998804219392</v>
      </c>
      <c r="P8529">
        <f t="shared" si="29173"/>
        <v>0.20434717261808308</v>
      </c>
      <c r="Q8529">
        <f t="shared" si="29174"/>
        <v>0.12548957705154928</v>
      </c>
      <c r="R8529">
        <f t="shared" si="29175"/>
        <v>7.024669858259644E-2</v>
      </c>
      <c r="S8529">
        <f t="shared" si="29176"/>
        <v>4.7109014198481673E-2</v>
      </c>
      <c r="T8529">
        <f>(P8529*(1-T8528) - Q8529*T8528)*$F$21*2</f>
        <v>4.0600716298951978E-3</v>
      </c>
      <c r="U8529">
        <f>(N8529*(1-U8528) - O8529*U8528)*$F$21*2</f>
        <v>7.333623206794256E-4</v>
      </c>
      <c r="V8529">
        <f>(R8529*(1-V8528) - S8529*V8528)*$F$21*2</f>
        <v>1.4016402954500481E-3</v>
      </c>
      <c r="W8529">
        <f>$F$21*(W8528+E8528*(G8528-($E$9*U8528^4*(W8528-$E$3) + $E$11*T8528^3*V8528*(W8528-$E$5) + $E$13*(W8528-$E$7))) /$E$15)*2</f>
        <v>1.538564805548675E-4</v>
      </c>
    </row>
    <row r="8530" spans="5:23" x14ac:dyDescent="0.25">
      <c r="I8530">
        <f>I8527 + $F$28</f>
        <v>1.2033409963123066E-2</v>
      </c>
      <c r="J8530">
        <f t="shared" ref="J8530:L8530" si="29178">J8527 + $F$28</f>
        <v>1.0366978859027287E-2</v>
      </c>
      <c r="K8530">
        <f t="shared" si="29178"/>
        <v>1.0701230465241686E-2</v>
      </c>
      <c r="L8530">
        <f t="shared" si="29178"/>
        <v>7.5361395893055697E-2</v>
      </c>
      <c r="N8530">
        <f t="shared" si="29171"/>
        <v>3.6786904694580569E-2</v>
      </c>
      <c r="O8530">
        <f t="shared" si="29172"/>
        <v>0.12511780766080707</v>
      </c>
      <c r="P8530">
        <f t="shared" si="29173"/>
        <v>0.20428575893077133</v>
      </c>
      <c r="Q8530">
        <f t="shared" si="29174"/>
        <v>0.12552444010926411</v>
      </c>
      <c r="R8530">
        <f t="shared" si="29175"/>
        <v>7.0264262452634368E-2</v>
      </c>
      <c r="S8530">
        <f t="shared" si="29176"/>
        <v>4.7086574402849891E-2</v>
      </c>
      <c r="T8530">
        <f t="shared" ref="T8530" si="29179">(P8530*(1-T8529) - Q8530*T8529)*$F$21</f>
        <v>2.0294670589839879E-3</v>
      </c>
      <c r="U8530">
        <f t="shared" ref="U8530" si="29180">(N8530*(1-U8529) - O8530*U8529)*$F$21</f>
        <v>3.6668169878998686E-4</v>
      </c>
      <c r="V8530">
        <f t="shared" ref="V8530" si="29181">(R8530*(1-V8529) - S8530*V8529)*$F$21</f>
        <v>7.0099778790992944E-4</v>
      </c>
      <c r="W8530">
        <f t="shared" ref="W8530" si="29182">$F$21*(W8529+E8529*(G8529-($E$9*U8529^4*(W8529-$E$3) + $E$11*T8529^3*V8529*(W8529-$E$5) + $E$13*(W8529-$E$7))) /$E$15)</f>
        <v>1.538564805548675E-6</v>
      </c>
    </row>
    <row r="8531" spans="5:23" x14ac:dyDescent="0.25">
      <c r="T8531">
        <f>SUM(T8527:T8530)/6</f>
        <v>2.0334034313329173E-3</v>
      </c>
      <c r="U8531">
        <f t="shared" ref="U8531" si="29183">SUM(U8527:U8530)/6</f>
        <v>3.6697884486001095E-4</v>
      </c>
      <c r="V8531">
        <f t="shared" ref="V8531" si="29184">SUM(V8527:V8530)/6</f>
        <v>7.0123234186709419E-4</v>
      </c>
      <c r="W8531">
        <f>SUM(W8527:W8530)/6</f>
        <v>6.5414903410045425E-2</v>
      </c>
    </row>
    <row r="8533" spans="5:23" x14ac:dyDescent="0.25">
      <c r="E8533">
        <f>E8526+0.01</f>
        <v>12.159999999999785</v>
      </c>
      <c r="F8533">
        <v>0.01</v>
      </c>
      <c r="G8533">
        <v>0</v>
      </c>
      <c r="I8533">
        <f>T8531</f>
        <v>2.0334034313329173E-3</v>
      </c>
      <c r="J8533">
        <f t="shared" ref="J8533" si="29185">U8531</f>
        <v>3.6697884486001095E-4</v>
      </c>
      <c r="K8533">
        <f t="shared" ref="K8533" si="29186">V8531</f>
        <v>7.0123234186709419E-4</v>
      </c>
      <c r="L8533">
        <f t="shared" ref="L8533" si="29187">W8531</f>
        <v>6.5414903410045425E-2</v>
      </c>
      <c r="T8533">
        <f>T8531</f>
        <v>2.0334034313329173E-3</v>
      </c>
      <c r="U8533">
        <f t="shared" ref="U8533:W8533" si="29188">U8531</f>
        <v>3.6697884486001095E-4</v>
      </c>
      <c r="V8533">
        <f t="shared" si="29188"/>
        <v>7.0123234186709419E-4</v>
      </c>
      <c r="W8533">
        <f t="shared" si="29188"/>
        <v>6.5414903410045425E-2</v>
      </c>
    </row>
    <row r="8534" spans="5:23" x14ac:dyDescent="0.25">
      <c r="I8534">
        <f>T8531</f>
        <v>2.0334034313329173E-3</v>
      </c>
      <c r="J8534">
        <f t="shared" ref="J8534" si="29189">U8531</f>
        <v>3.6697884486001095E-4</v>
      </c>
      <c r="K8534">
        <f t="shared" ref="K8534" si="29190">V8531</f>
        <v>7.0123234186709419E-4</v>
      </c>
      <c r="L8534">
        <f t="shared" ref="L8534" si="29191">W8531</f>
        <v>6.5414903410045425E-2</v>
      </c>
      <c r="N8534">
        <f>(0.01*(L8534+10))/(EXP((L8534+10)/10))</f>
        <v>3.678716044304698E-2</v>
      </c>
      <c r="O8534">
        <f xml:space="preserve"> (0.125*EXP(L8534/80))</f>
        <v>0.12510225258614996</v>
      </c>
      <c r="P8534">
        <f>(0.1*(L8534+25))/(EXP((L8534+25)/10))</f>
        <v>0.20440793925342823</v>
      </c>
      <c r="Q8534">
        <f>(0.125*EXP(L8534/18))</f>
        <v>0.12545509660893536</v>
      </c>
      <c r="R8534">
        <f>0.07 * EXP(L8534/20)</f>
        <v>7.0229326992571214E-2</v>
      </c>
      <c r="S8534">
        <f>(1/(EXP((L8534+30)/10)+1))</f>
        <v>4.7131223857042222E-2</v>
      </c>
      <c r="T8534">
        <f>(P8534*(1-T8533) - Q8534*T8533)*$F$21</f>
        <v>2.0373719462443581E-3</v>
      </c>
      <c r="U8534">
        <f>(N8534*(1-U8533) - O8534*U8533)*$F$21</f>
        <v>3.672775045325846E-4</v>
      </c>
      <c r="V8534">
        <f>(R8534*(1-V8533) - S8534*V8533)*$F$21</f>
        <v>7.0147029978656118E-4</v>
      </c>
      <c r="W8534">
        <f>$F$21*(W8533+E8533*(G8533-($E$9*U8533^4*(W8533-$E$3) + $E$11*T8533^3*V8533*(W8533-$E$5) + $E$13*(W8533-$E$7))) /$E$15)</f>
        <v>0.38495582367464998</v>
      </c>
    </row>
    <row r="8535" spans="5:23" x14ac:dyDescent="0.25">
      <c r="I8535">
        <f>I8534 + 0.5*$F$28</f>
        <v>7.0334034313329179E-3</v>
      </c>
      <c r="J8535">
        <f t="shared" ref="J8535" si="29192">J8534 + 0.5*$F$28</f>
        <v>5.3669788448600115E-3</v>
      </c>
      <c r="K8535">
        <f t="shared" ref="K8535" si="29193">K8534 + 0.5*$F$28</f>
        <v>5.7012323418670942E-3</v>
      </c>
      <c r="L8535">
        <f t="shared" ref="L8535" si="29194">L8534 + 0.5*$F$28</f>
        <v>7.0414903410045429E-2</v>
      </c>
      <c r="N8535">
        <f t="shared" ref="N8535:N8537" si="29195">(0.01*(L8535+10))/(EXP((L8535+10)/10))</f>
        <v>3.67870363664781E-2</v>
      </c>
      <c r="O8535">
        <f t="shared" ref="O8535:O8537" si="29196" xml:space="preserve"> (0.125*EXP(L8535/80))</f>
        <v>0.12511007172128202</v>
      </c>
      <c r="P8535">
        <f t="shared" ref="P8535:P8537" si="29197">(0.1*(L8535+25))/(EXP((L8535+25)/10))</f>
        <v>0.204346515344598</v>
      </c>
      <c r="Q8535">
        <f t="shared" ref="Q8535:Q8537" si="29198">(0.125*EXP(L8535/18))</f>
        <v>0.12548995008741909</v>
      </c>
      <c r="R8535">
        <f t="shared" ref="R8535:R8537" si="29199">0.07 * EXP(L8535/20)</f>
        <v>7.024688651916873E-2</v>
      </c>
      <c r="S8535">
        <f t="shared" ref="S8535:S8537" si="29200">(1/(EXP((L8535+30)/10)+1))</f>
        <v>4.7108774005131006E-2</v>
      </c>
      <c r="T8535">
        <f>(P8535*(1-T8534) - Q8535*T8534)*$F$21*2</f>
        <v>4.073490315661568E-3</v>
      </c>
      <c r="U8535">
        <f>(N8535*(1-U8534) - O8535*U8534)*$F$21*2</f>
        <v>7.3455150401257176E-4</v>
      </c>
      <c r="V8535">
        <f>(R8535*(1-V8534) - S8535*V8534)*$F$21*2</f>
        <v>1.4032913001759822E-3</v>
      </c>
      <c r="W8535">
        <f>$F$21*(W8534+E8534*(G8534-($E$9*U8534^4*(W8534-$E$3) + $E$11*T8534^3*V8534*(W8534-$E$5) + $E$13*(W8534-$E$7))) /$E$15)*2</f>
        <v>7.6991164734929998E-3</v>
      </c>
    </row>
    <row r="8536" spans="5:23" x14ac:dyDescent="0.25">
      <c r="I8536">
        <f>I8534 + 0.5*$F$28</f>
        <v>7.0334034313329179E-3</v>
      </c>
      <c r="J8536">
        <f t="shared" ref="J8536:L8536" si="29201">J8534 + 0.5*$F$28</f>
        <v>5.3669788448600115E-3</v>
      </c>
      <c r="K8536">
        <f t="shared" si="29201"/>
        <v>5.7012323418670942E-3</v>
      </c>
      <c r="L8536">
        <f t="shared" si="29201"/>
        <v>7.0414903410045429E-2</v>
      </c>
      <c r="N8536">
        <f t="shared" si="29195"/>
        <v>3.67870363664781E-2</v>
      </c>
      <c r="O8536">
        <f t="shared" si="29196"/>
        <v>0.12511007172128202</v>
      </c>
      <c r="P8536">
        <f t="shared" si="29197"/>
        <v>0.204346515344598</v>
      </c>
      <c r="Q8536">
        <f t="shared" si="29198"/>
        <v>0.12548995008741909</v>
      </c>
      <c r="R8536">
        <f t="shared" si="29199"/>
        <v>7.024688651916873E-2</v>
      </c>
      <c r="S8536">
        <f t="shared" si="29200"/>
        <v>4.7108774005131006E-2</v>
      </c>
      <c r="T8536">
        <f>(P8536*(1-T8535) - Q8536*T8535)*$F$21*2</f>
        <v>4.060058593938173E-3</v>
      </c>
      <c r="U8536">
        <f>(N8536*(1-U8535) - O8536*U8535)*$F$21*2</f>
        <v>7.3336229204473918E-4</v>
      </c>
      <c r="V8536">
        <f>(R8536*(1-V8535) - S8536*V8535)*$F$21*2</f>
        <v>1.4016440468345714E-3</v>
      </c>
      <c r="W8536">
        <f>$F$21*(W8535+E8535*(G8535-($E$9*U8535^4*(W8535-$E$3) + $E$11*T8535^3*V8535*(W8535-$E$5) + $E$13*(W8535-$E$7))) /$E$15)*2</f>
        <v>1.5398232946985999E-4</v>
      </c>
    </row>
    <row r="8537" spans="5:23" x14ac:dyDescent="0.25">
      <c r="I8537">
        <f>I8534 + $F$28</f>
        <v>1.2033403431332917E-2</v>
      </c>
      <c r="J8537">
        <f t="shared" ref="J8537:L8537" si="29202">J8534 + $F$28</f>
        <v>1.0366978844860011E-2</v>
      </c>
      <c r="K8537">
        <f t="shared" si="29202"/>
        <v>1.0701232341867095E-2</v>
      </c>
      <c r="L8537">
        <f t="shared" si="29202"/>
        <v>7.541490341004542E-2</v>
      </c>
      <c r="N8537">
        <f t="shared" si="29195"/>
        <v>3.6786903221761723E-2</v>
      </c>
      <c r="O8537">
        <f t="shared" si="29196"/>
        <v>0.1251178913451253</v>
      </c>
      <c r="P8537">
        <f t="shared" si="29197"/>
        <v>0.204285101767882</v>
      </c>
      <c r="Q8537">
        <f t="shared" si="29198"/>
        <v>0.12552481324876938</v>
      </c>
      <c r="R8537">
        <f t="shared" si="29199"/>
        <v>7.0264450436196668E-2</v>
      </c>
      <c r="S8537">
        <f t="shared" si="29200"/>
        <v>4.7086334318258732E-2</v>
      </c>
      <c r="T8537">
        <f t="shared" ref="T8537" si="29203">(P8537*(1-T8536) - Q8537*T8536)*$F$21</f>
        <v>2.0294605418805264E-3</v>
      </c>
      <c r="U8537">
        <f t="shared" ref="U8537" si="29204">(N8537*(1-U8536) - O8537*U8536)*$F$21</f>
        <v>3.666816835052512E-4</v>
      </c>
      <c r="V8537">
        <f t="shared" ref="V8537" si="29205">(R8537*(1-V8536) - S8537*V8536)*$F$21</f>
        <v>7.0099966407354225E-4</v>
      </c>
      <c r="W8537">
        <f t="shared" ref="W8537" si="29206">$F$21*(W8536+E8536*(G8536-($E$9*U8536^4*(W8536-$E$3) + $E$11*T8536^3*V8536*(W8536-$E$5) + $E$13*(W8536-$E$7))) /$E$15)</f>
        <v>1.5398232946986E-6</v>
      </c>
    </row>
    <row r="8538" spans="5:23" x14ac:dyDescent="0.25">
      <c r="T8538">
        <f>SUM(T8534:T8537)/6</f>
        <v>2.0333968996207709E-3</v>
      </c>
      <c r="U8538">
        <f t="shared" ref="U8538" si="29207">SUM(U8534:U8537)/6</f>
        <v>3.6697883068252446E-4</v>
      </c>
      <c r="V8538">
        <f t="shared" ref="V8538" si="29208">SUM(V8534:V8537)/6</f>
        <v>7.0123421847844293E-4</v>
      </c>
      <c r="W8538">
        <f>SUM(W8534:W8537)/6</f>
        <v>6.5468410383484582E-2</v>
      </c>
    </row>
    <row r="8540" spans="5:23" x14ac:dyDescent="0.25">
      <c r="E8540">
        <f>E8533+0.01</f>
        <v>12.169999999999785</v>
      </c>
      <c r="F8540">
        <v>0.01</v>
      </c>
      <c r="G8540">
        <v>0</v>
      </c>
      <c r="I8540">
        <f>T8538</f>
        <v>2.0333968996207709E-3</v>
      </c>
      <c r="J8540">
        <f t="shared" ref="J8540" si="29209">U8538</f>
        <v>3.6697883068252446E-4</v>
      </c>
      <c r="K8540">
        <f t="shared" ref="K8540" si="29210">V8538</f>
        <v>7.0123421847844293E-4</v>
      </c>
      <c r="L8540">
        <f t="shared" ref="L8540" si="29211">W8538</f>
        <v>6.5468410383484582E-2</v>
      </c>
      <c r="T8540">
        <f>T8538</f>
        <v>2.0333968996207709E-3</v>
      </c>
      <c r="U8540">
        <f t="shared" ref="U8540:W8540" si="29212">U8538</f>
        <v>3.6697883068252446E-4</v>
      </c>
      <c r="V8540">
        <f t="shared" si="29212"/>
        <v>7.0123421847844293E-4</v>
      </c>
      <c r="W8540">
        <f t="shared" si="29212"/>
        <v>6.5468410383484582E-2</v>
      </c>
    </row>
    <row r="8541" spans="5:23" x14ac:dyDescent="0.25">
      <c r="I8541">
        <f>T8538</f>
        <v>2.0333968996207709E-3</v>
      </c>
      <c r="J8541">
        <f t="shared" ref="J8541" si="29213">U8538</f>
        <v>3.6697883068252446E-4</v>
      </c>
      <c r="K8541">
        <f t="shared" ref="K8541" si="29214">V8538</f>
        <v>7.0123421847844293E-4</v>
      </c>
      <c r="L8541">
        <f t="shared" ref="L8541" si="29215">W8538</f>
        <v>6.5468410383484582E-2</v>
      </c>
      <c r="N8541">
        <f>(0.01*(L8541+10))/(EXP((L8541+10)/10))</f>
        <v>3.6787159163288265E-2</v>
      </c>
      <c r="O8541">
        <f xml:space="preserve"> (0.125*EXP(L8541/80))</f>
        <v>0.12510233625921427</v>
      </c>
      <c r="P8541">
        <f>(0.1*(L8541+25))/(EXP((L8541+25)/10))</f>
        <v>0.20440728187726184</v>
      </c>
      <c r="Q8541">
        <f>(0.125*EXP(L8541/18))</f>
        <v>0.12545546953851866</v>
      </c>
      <c r="R8541">
        <f>0.07 * EXP(L8541/20)</f>
        <v>7.022951488075925E-2</v>
      </c>
      <c r="S8541">
        <f>(1/(EXP((L8541+30)/10)+1))</f>
        <v>4.713098355849385E-2</v>
      </c>
      <c r="T8541">
        <f>(P8541*(1-T8540) - Q8541*T8540)*$F$21</f>
        <v>2.0373653998123262E-3</v>
      </c>
      <c r="U8541">
        <f>(N8541*(1-U8540) - O8541*U8540)*$F$21</f>
        <v>3.6727749145558326E-4</v>
      </c>
      <c r="V8541">
        <f>(R8541*(1-V8540) - S8541*V8540)*$F$21</f>
        <v>7.014721768335597E-4</v>
      </c>
      <c r="W8541">
        <f>$F$21*(W8540+E8540*(G8540-($E$9*U8540^4*(W8540-$E$3) + $E$11*T8540^3*V8540*(W8540-$E$5) + $E$13*(W8540-$E$7))) /$E$15)</f>
        <v>0.38527044276608968</v>
      </c>
    </row>
    <row r="8542" spans="5:23" x14ac:dyDescent="0.25">
      <c r="I8542">
        <f>I8541 + 0.5*$F$28</f>
        <v>7.033396899620771E-3</v>
      </c>
      <c r="J8542">
        <f t="shared" ref="J8542" si="29216">J8541 + 0.5*$F$28</f>
        <v>5.3669788306825242E-3</v>
      </c>
      <c r="K8542">
        <f t="shared" ref="K8542" si="29217">K8541 + 0.5*$F$28</f>
        <v>5.7012342184784431E-3</v>
      </c>
      <c r="L8542">
        <f t="shared" ref="L8542" si="29218">L8541 + 0.5*$F$28</f>
        <v>7.0468410383484587E-2</v>
      </c>
      <c r="N8542">
        <f t="shared" ref="N8542:N8544" si="29219">(0.01*(L8542+10))/(EXP((L8542+10)/10))</f>
        <v>3.6787034989629382E-2</v>
      </c>
      <c r="O8542">
        <f t="shared" ref="O8542:O8544" si="29220" xml:space="preserve"> (0.125*EXP(L8542/80))</f>
        <v>0.12511015539957607</v>
      </c>
      <c r="P8542">
        <f t="shared" ref="P8542:P8544" si="29221">(0.1*(L8542+25))/(EXP((L8542+25)/10))</f>
        <v>0.20434585807897312</v>
      </c>
      <c r="Q8542">
        <f t="shared" ref="Q8542:Q8544" si="29222">(0.125*EXP(L8542/18))</f>
        <v>0.12549032312060832</v>
      </c>
      <c r="R8542">
        <f t="shared" ref="R8542:R8544" si="29223">0.07 * EXP(L8542/20)</f>
        <v>7.0247074454334688E-2</v>
      </c>
      <c r="S8542">
        <f t="shared" ref="S8542:S8544" si="29224">(1/(EXP((L8542+30)/10)+1))</f>
        <v>4.7108533815384449E-2</v>
      </c>
      <c r="T8542">
        <f>(P8542*(1-T8541) - Q8542*T8541)*$F$21*2</f>
        <v>4.0734772251158173E-3</v>
      </c>
      <c r="U8542">
        <f>(N8542*(1-U8541) - O8542*U8541)*$F$21*2</f>
        <v>7.3455147591339046E-4</v>
      </c>
      <c r="V8542">
        <f>(R8542*(1-V8541) - S8542*V8541)*$F$21*2</f>
        <v>1.4032950552067623E-3</v>
      </c>
      <c r="W8542">
        <f>$F$21*(W8541+E8541*(G8541-($E$9*U8541^4*(W8541-$E$3) + $E$11*T8541^3*V8541*(W8541-$E$5) + $E$13*(W8541-$E$7))) /$E$15)*2</f>
        <v>7.7054088553217938E-3</v>
      </c>
    </row>
    <row r="8543" spans="5:23" x14ac:dyDescent="0.25">
      <c r="I8543">
        <f>I8541 + 0.5*$F$28</f>
        <v>7.033396899620771E-3</v>
      </c>
      <c r="J8543">
        <f t="shared" ref="J8543:L8543" si="29225">J8541 + 0.5*$F$28</f>
        <v>5.3669788306825242E-3</v>
      </c>
      <c r="K8543">
        <f t="shared" si="29225"/>
        <v>5.7012342184784431E-3</v>
      </c>
      <c r="L8543">
        <f t="shared" si="29225"/>
        <v>7.0468410383484587E-2</v>
      </c>
      <c r="N8543">
        <f t="shared" si="29219"/>
        <v>3.6787034989629382E-2</v>
      </c>
      <c r="O8543">
        <f t="shared" si="29220"/>
        <v>0.12511015539957607</v>
      </c>
      <c r="P8543">
        <f t="shared" si="29221"/>
        <v>0.20434585807897312</v>
      </c>
      <c r="Q8543">
        <f t="shared" si="29222"/>
        <v>0.12549032312060832</v>
      </c>
      <c r="R8543">
        <f t="shared" si="29223"/>
        <v>7.0247074454334688E-2</v>
      </c>
      <c r="S8543">
        <f t="shared" si="29224"/>
        <v>4.7108533815384449E-2</v>
      </c>
      <c r="T8543">
        <f>(P8543*(1-T8542) - Q8543*T8542)*$F$21*2</f>
        <v>4.0600455581367486E-3</v>
      </c>
      <c r="U8543">
        <f>(N8543*(1-U8542) - O8543*U8542)*$F$21*2</f>
        <v>7.3336226338965524E-4</v>
      </c>
      <c r="V8543">
        <f>(R8543*(1-V8542) - S8543*V8542)*$F$21*2</f>
        <v>1.4016477981909803E-3</v>
      </c>
      <c r="W8543">
        <f>$F$21*(W8542+E8542*(G8542-($E$9*U8542^4*(W8542-$E$3) + $E$11*T8542^3*V8542*(W8542-$E$5) + $E$13*(W8542-$E$7))) /$E$15)*2</f>
        <v>1.5410817710643588E-4</v>
      </c>
    </row>
    <row r="8544" spans="5:23" x14ac:dyDescent="0.25">
      <c r="I8544">
        <f>I8541 + $F$28</f>
        <v>1.2033396899620772E-2</v>
      </c>
      <c r="J8544">
        <f t="shared" ref="J8544:L8544" si="29226">J8541 + $F$28</f>
        <v>1.0366978830682525E-2</v>
      </c>
      <c r="K8544">
        <f t="shared" si="29226"/>
        <v>1.0701234218478442E-2</v>
      </c>
      <c r="L8544">
        <f t="shared" si="29226"/>
        <v>7.5468410383484577E-2</v>
      </c>
      <c r="N8544">
        <f t="shared" si="29219"/>
        <v>3.6786901747920382E-2</v>
      </c>
      <c r="O8544">
        <f t="shared" si="29220"/>
        <v>0.12511797502864941</v>
      </c>
      <c r="P8544">
        <f t="shared" si="29221"/>
        <v>0.20428444461285211</v>
      </c>
      <c r="Q8544">
        <f t="shared" si="29222"/>
        <v>0.12552518638559335</v>
      </c>
      <c r="R8544">
        <f t="shared" si="29223"/>
        <v>7.0264638418352288E-2</v>
      </c>
      <c r="S8544">
        <f t="shared" si="29224"/>
        <v>4.7086094237270053E-2</v>
      </c>
      <c r="T8544">
        <f t="shared" ref="T8544" si="29227">(P8544*(1-T8543) - Q8544*T8543)*$F$21</f>
        <v>2.0294540248548616E-3</v>
      </c>
      <c r="U8544">
        <f t="shared" ref="U8544" si="29228">(N8544*(1-U8543) - O8544*U8543)*$F$21</f>
        <v>3.6668166821033694E-4</v>
      </c>
      <c r="V8544">
        <f t="shared" ref="V8544" si="29229">(R8544*(1-V8543) - S8544*V8543)*$F$21</f>
        <v>7.0100154022309448E-4</v>
      </c>
      <c r="W8544">
        <f t="shared" ref="W8544" si="29230">$F$21*(W8543+E8543*(G8543-($E$9*U8543^4*(W8543-$E$3) + $E$11*T8543^3*V8543*(W8543-$E$5) + $E$13*(W8543-$E$7))) /$E$15)</f>
        <v>1.5410817710643588E-6</v>
      </c>
    </row>
    <row r="8545" spans="5:23" x14ac:dyDescent="0.25">
      <c r="T8545">
        <f>SUM(T8541:T8544)/6</f>
        <v>2.0333903679866255E-3</v>
      </c>
      <c r="U8545">
        <f t="shared" ref="U8545" si="29231">SUM(U8541:U8544)/6</f>
        <v>3.669788164948277E-4</v>
      </c>
      <c r="V8545">
        <f t="shared" ref="V8545" si="29232">SUM(V8541:V8544)/6</f>
        <v>7.0123609507573282E-4</v>
      </c>
      <c r="W8545">
        <f>SUM(W8541:W8544)/6</f>
        <v>6.5521916813381501E-2</v>
      </c>
    </row>
    <row r="8547" spans="5:23" x14ac:dyDescent="0.25">
      <c r="E8547">
        <f>E8540+0.01</f>
        <v>12.179999999999785</v>
      </c>
      <c r="F8547">
        <v>0.01</v>
      </c>
      <c r="G8547">
        <v>0</v>
      </c>
      <c r="I8547">
        <f>T8545</f>
        <v>2.0333903679866255E-3</v>
      </c>
      <c r="J8547">
        <f t="shared" ref="J8547" si="29233">U8545</f>
        <v>3.669788164948277E-4</v>
      </c>
      <c r="K8547">
        <f t="shared" ref="K8547" si="29234">V8545</f>
        <v>7.0123609507573282E-4</v>
      </c>
      <c r="L8547">
        <f t="shared" ref="L8547" si="29235">W8545</f>
        <v>6.5521916813381501E-2</v>
      </c>
      <c r="T8547">
        <f>T8545</f>
        <v>2.0333903679866255E-3</v>
      </c>
      <c r="U8547">
        <f t="shared" ref="U8547:W8547" si="29236">U8545</f>
        <v>3.669788164948277E-4</v>
      </c>
      <c r="V8547">
        <f t="shared" si="29236"/>
        <v>7.0123609507573282E-4</v>
      </c>
      <c r="W8547">
        <f t="shared" si="29236"/>
        <v>6.5521916813381501E-2</v>
      </c>
    </row>
    <row r="8548" spans="5:23" x14ac:dyDescent="0.25">
      <c r="I8548">
        <f>T8545</f>
        <v>2.0333903679866255E-3</v>
      </c>
      <c r="J8548">
        <f t="shared" ref="J8548" si="29237">U8545</f>
        <v>3.669788164948277E-4</v>
      </c>
      <c r="K8548">
        <f t="shared" ref="K8548" si="29238">V8545</f>
        <v>7.0123609507573282E-4</v>
      </c>
      <c r="L8548">
        <f t="shared" ref="L8548" si="29239">W8545</f>
        <v>6.5521916813381501E-2</v>
      </c>
      <c r="N8548">
        <f>(0.01*(L8548+10))/(EXP((L8548+10)/10))</f>
        <v>3.6787157882503058E-2</v>
      </c>
      <c r="O8548">
        <f xml:space="preserve"> (0.125*EXP(L8548/80))</f>
        <v>0.12510241993148458</v>
      </c>
      <c r="P8548">
        <f>(0.1*(L8548+25))/(EXP((L8548+25)/10))</f>
        <v>0.20440662450895594</v>
      </c>
      <c r="Q8548">
        <f>(0.125*EXP(L8548/18))</f>
        <v>0.12545584246542216</v>
      </c>
      <c r="R8548">
        <f>0.07 * EXP(L8548/20)</f>
        <v>7.0229702767541313E-2</v>
      </c>
      <c r="S8548">
        <f>(1/(EXP((L8548+30)/10)+1))</f>
        <v>4.7130743263551059E-2</v>
      </c>
      <c r="T8548">
        <f>(P8548*(1-T8547) - Q8548*T8547)*$F$21</f>
        <v>2.0373588534584996E-3</v>
      </c>
      <c r="U8548">
        <f>(N8548*(1-U8547) - O8548*U8547)*$F$21</f>
        <v>3.6727747836834038E-4</v>
      </c>
      <c r="V8548">
        <f>(R8548*(1-V8547) - S8548*V8547)*$F$21</f>
        <v>7.0147405386650121E-4</v>
      </c>
      <c r="W8548">
        <f>$F$21*(W8547+E8547*(G8547-($E$9*U8547^4*(W8547-$E$3) + $E$11*T8547^3*V8547*(W8547-$E$5) + $E$13*(W8547-$E$7))) /$E$15)</f>
        <v>0.38558505866153653</v>
      </c>
    </row>
    <row r="8549" spans="5:23" x14ac:dyDescent="0.25">
      <c r="I8549">
        <f>I8548 + 0.5*$F$28</f>
        <v>7.033390367986626E-3</v>
      </c>
      <c r="J8549">
        <f t="shared" ref="J8549" si="29240">J8548 + 0.5*$F$28</f>
        <v>5.366978816494828E-3</v>
      </c>
      <c r="K8549">
        <f t="shared" ref="K8549" si="29241">K8548 + 0.5*$F$28</f>
        <v>5.701236095075733E-3</v>
      </c>
      <c r="L8549">
        <f t="shared" ref="L8549" si="29242">L8548 + 0.5*$F$28</f>
        <v>7.0521916813381505E-2</v>
      </c>
      <c r="N8549">
        <f t="shared" ref="N8549:N8551" si="29243">(0.01*(L8549+10))/(EXP((L8549+10)/10))</f>
        <v>3.6787033611756198E-2</v>
      </c>
      <c r="O8549">
        <f t="shared" ref="O8549:O8551" si="29244" xml:space="preserve"> (0.125*EXP(L8549/80))</f>
        <v>0.12511023907707605</v>
      </c>
      <c r="P8549">
        <f t="shared" ref="P8549:P8551" si="29245">(0.1*(L8549+25))/(EXP((L8549+25)/10))</f>
        <v>0.20434520082120802</v>
      </c>
      <c r="Q8549">
        <f t="shared" ref="Q8549:Q8551" si="29246">(0.125*EXP(L8549/18))</f>
        <v>0.12549069615111702</v>
      </c>
      <c r="R8549">
        <f t="shared" ref="R8549:R8551" si="29247">0.07 * EXP(L8549/20)</f>
        <v>7.0247262388094311E-2</v>
      </c>
      <c r="S8549">
        <f t="shared" ref="S8549:S8551" si="29248">(1/(EXP((L8549+30)/10)+1))</f>
        <v>4.7108293629241862E-2</v>
      </c>
      <c r="T8549">
        <f>(P8549*(1-T8548) - Q8549*T8548)*$F$21*2</f>
        <v>4.0734641347264615E-3</v>
      </c>
      <c r="U8549">
        <f>(N8549*(1-U8548) - O8549*U8548)*$F$21*2</f>
        <v>7.3455144779376676E-4</v>
      </c>
      <c r="V8549">
        <f>(R8549*(1-V8548) - S8549*V8548)*$F$21*2</f>
        <v>1.4032988102094216E-3</v>
      </c>
      <c r="W8549">
        <f>$F$21*(W8548+E8548*(G8548-($E$9*U8548^4*(W8548-$E$3) + $E$11*T8548^3*V8548*(W8548-$E$5) + $E$13*(W8548-$E$7))) /$E$15)*2</f>
        <v>7.7117011732307306E-3</v>
      </c>
    </row>
    <row r="8550" spans="5:23" x14ac:dyDescent="0.25">
      <c r="I8550">
        <f>I8548 + 0.5*$F$28</f>
        <v>7.033390367986626E-3</v>
      </c>
      <c r="J8550">
        <f t="shared" ref="J8550:L8550" si="29249">J8548 + 0.5*$F$28</f>
        <v>5.366978816494828E-3</v>
      </c>
      <c r="K8550">
        <f t="shared" si="29249"/>
        <v>5.701236095075733E-3</v>
      </c>
      <c r="L8550">
        <f t="shared" si="29249"/>
        <v>7.0521916813381505E-2</v>
      </c>
      <c r="N8550">
        <f t="shared" si="29243"/>
        <v>3.6787033611756198E-2</v>
      </c>
      <c r="O8550">
        <f t="shared" si="29244"/>
        <v>0.12511023907707605</v>
      </c>
      <c r="P8550">
        <f t="shared" si="29245"/>
        <v>0.20434520082120802</v>
      </c>
      <c r="Q8550">
        <f t="shared" si="29246"/>
        <v>0.12549069615111702</v>
      </c>
      <c r="R8550">
        <f t="shared" si="29247"/>
        <v>7.0247262388094311E-2</v>
      </c>
      <c r="S8550">
        <f t="shared" si="29248"/>
        <v>4.7108293629241862E-2</v>
      </c>
      <c r="T8550">
        <f>(P8550*(1-T8549) - Q8550*T8549)*$F$21*2</f>
        <v>4.0600325224909193E-3</v>
      </c>
      <c r="U8550">
        <f>(N8550*(1-U8549) - O8550*U8549)*$F$21*2</f>
        <v>7.3336223471417506E-4</v>
      </c>
      <c r="V8550">
        <f>(R8550*(1-V8549) - S8550*V8549)*$F$21*2</f>
        <v>1.4016515495192743E-3</v>
      </c>
      <c r="W8550">
        <f>$F$21*(W8549+E8549*(G8549-($E$9*U8549^4*(W8549-$E$3) + $E$11*T8549^3*V8549*(W8549-$E$5) + $E$13*(W8549-$E$7))) /$E$15)*2</f>
        <v>1.5423402346461461E-4</v>
      </c>
    </row>
    <row r="8551" spans="5:23" x14ac:dyDescent="0.25">
      <c r="I8551">
        <f>I8548 + $F$28</f>
        <v>1.2033390367986625E-2</v>
      </c>
      <c r="J8551">
        <f t="shared" ref="J8551:L8551" si="29250">J8548 + $F$28</f>
        <v>1.0366978816494827E-2</v>
      </c>
      <c r="K8551">
        <f t="shared" si="29250"/>
        <v>1.0701236095075733E-2</v>
      </c>
      <c r="L8551">
        <f t="shared" si="29250"/>
        <v>7.5521916813381496E-2</v>
      </c>
      <c r="N8551">
        <f t="shared" si="29243"/>
        <v>3.6786900273056602E-2</v>
      </c>
      <c r="O8551">
        <f t="shared" si="29244"/>
        <v>0.1251180587113794</v>
      </c>
      <c r="P8551">
        <f t="shared" si="29245"/>
        <v>0.20428378746568177</v>
      </c>
      <c r="Q8551">
        <f t="shared" si="29246"/>
        <v>0.12552555951973601</v>
      </c>
      <c r="R8551">
        <f t="shared" si="29247"/>
        <v>7.0264826399101241E-2</v>
      </c>
      <c r="S8551">
        <f t="shared" si="29248"/>
        <v>4.7085854159883839E-2</v>
      </c>
      <c r="T8551">
        <f t="shared" ref="T8551" si="29251">(P8551*(1-T8550) - Q8551*T8550)*$F$21</f>
        <v>2.0294475079069949E-3</v>
      </c>
      <c r="U8551">
        <f t="shared" ref="U8551" si="29252">(N8551*(1-U8550) - O8551*U8550)*$F$21</f>
        <v>3.6668165290524468E-4</v>
      </c>
      <c r="V8551">
        <f t="shared" ref="V8551" si="29253">(R8551*(1-V8550) - S8551*V8550)*$F$21</f>
        <v>7.0100341635858602E-4</v>
      </c>
      <c r="W8551">
        <f t="shared" ref="W8551" si="29254">$F$21*(W8550+E8550*(G8550-($E$9*U8550^4*(W8550-$E$3) + $E$11*T8550^3*V8550*(W8550-$E$5) + $E$13*(W8550-$E$7))) /$E$15)</f>
        <v>1.542340234646146E-6</v>
      </c>
    </row>
    <row r="8552" spans="5:23" x14ac:dyDescent="0.25">
      <c r="T8552">
        <f>SUM(T8548:T8551)/6</f>
        <v>2.0333838364304789E-3</v>
      </c>
      <c r="U8552">
        <f t="shared" ref="U8552" si="29255">SUM(U8548:U8551)/6</f>
        <v>3.6697880229692118E-4</v>
      </c>
      <c r="V8552">
        <f t="shared" ref="V8552" si="29256">SUM(V8548:V8551)/6</f>
        <v>7.0123797165896385E-4</v>
      </c>
      <c r="W8552">
        <f>SUM(W8548:W8551)/6</f>
        <v>6.557542269974441E-2</v>
      </c>
    </row>
    <row r="8554" spans="5:23" x14ac:dyDescent="0.25">
      <c r="E8554">
        <f>E8547+0.01</f>
        <v>12.189999999999785</v>
      </c>
      <c r="F8554">
        <v>0.01</v>
      </c>
      <c r="G8554">
        <v>0</v>
      </c>
      <c r="I8554">
        <f>T8552</f>
        <v>2.0333838364304789E-3</v>
      </c>
      <c r="J8554">
        <f t="shared" ref="J8554" si="29257">U8552</f>
        <v>3.6697880229692118E-4</v>
      </c>
      <c r="K8554">
        <f t="shared" ref="K8554" si="29258">V8552</f>
        <v>7.0123797165896385E-4</v>
      </c>
      <c r="L8554">
        <f t="shared" ref="L8554" si="29259">W8552</f>
        <v>6.557542269974441E-2</v>
      </c>
      <c r="T8554">
        <f>T8552</f>
        <v>2.0333838364304789E-3</v>
      </c>
      <c r="U8554">
        <f t="shared" ref="U8554:W8554" si="29260">U8552</f>
        <v>3.6697880229692118E-4</v>
      </c>
      <c r="V8554">
        <f t="shared" si="29260"/>
        <v>7.0123797165896385E-4</v>
      </c>
      <c r="W8554">
        <f t="shared" si="29260"/>
        <v>6.557542269974441E-2</v>
      </c>
    </row>
    <row r="8555" spans="5:23" x14ac:dyDescent="0.25">
      <c r="I8555">
        <f>T8552</f>
        <v>2.0333838364304789E-3</v>
      </c>
      <c r="J8555">
        <f t="shared" ref="J8555" si="29261">U8552</f>
        <v>3.6697880229692118E-4</v>
      </c>
      <c r="K8555">
        <f t="shared" ref="K8555" si="29262">V8552</f>
        <v>7.0123797165896385E-4</v>
      </c>
      <c r="L8555">
        <f t="shared" ref="L8555" si="29263">W8552</f>
        <v>6.557542269974441E-2</v>
      </c>
      <c r="N8555">
        <f>(0.01*(L8555+10))/(EXP((L8555+10)/10))</f>
        <v>3.6787156600691387E-2</v>
      </c>
      <c r="O8555">
        <f xml:space="preserve"> (0.125*EXP(L8555/80))</f>
        <v>0.12510250360296085</v>
      </c>
      <c r="P8555">
        <f>(0.1*(L8555+25))/(EXP((L8555+25)/10))</f>
        <v>0.20440596714851031</v>
      </c>
      <c r="Q8555">
        <f>(0.125*EXP(L8555/18))</f>
        <v>0.12545621538964591</v>
      </c>
      <c r="R8555">
        <f>0.07 * EXP(L8555/20)</f>
        <v>7.0229890652917418E-2</v>
      </c>
      <c r="S8555">
        <f>(1/(EXP((L8555+30)/10)+1))</f>
        <v>4.7130502972213759E-2</v>
      </c>
      <c r="T8555">
        <f>(P8555*(1-T8554) - Q8555*T8554)*$F$21</f>
        <v>2.0373523071828756E-3</v>
      </c>
      <c r="U8555">
        <f>(N8555*(1-U8554) - O8555*U8554)*$F$21</f>
        <v>3.6727746527085591E-4</v>
      </c>
      <c r="V8555">
        <f>(R8555*(1-V8554) - S8555*V8554)*$F$21</f>
        <v>7.0147593088538626E-4</v>
      </c>
      <c r="W8555">
        <f>$F$21*(W8554+E8554*(G8554-($E$9*U8554^4*(W8554-$E$3) + $E$11*T8554^3*V8554*(W8554-$E$5) + $E$13*(W8554-$E$7))) /$E$15)</f>
        <v>0.38589967136103898</v>
      </c>
    </row>
    <row r="8556" spans="5:23" x14ac:dyDescent="0.25">
      <c r="I8556">
        <f>I8555 + 0.5*$F$28</f>
        <v>7.0333838364304794E-3</v>
      </c>
      <c r="J8556">
        <f t="shared" ref="J8556" si="29264">J8555 + 0.5*$F$28</f>
        <v>5.3669788022969213E-3</v>
      </c>
      <c r="K8556">
        <f t="shared" ref="K8556" si="29265">K8555 + 0.5*$F$28</f>
        <v>5.7012379716589639E-3</v>
      </c>
      <c r="L8556">
        <f t="shared" ref="L8556" si="29266">L8555 + 0.5*$F$28</f>
        <v>7.0575422699744414E-2</v>
      </c>
      <c r="N8556">
        <f t="shared" ref="N8556:N8558" si="29267">(0.01*(L8556+10))/(EXP((L8556+10)/10))</f>
        <v>3.6787032232858584E-2</v>
      </c>
      <c r="O8556">
        <f t="shared" ref="O8556:O8558" si="29268" xml:space="preserve"> (0.125*EXP(L8556/80))</f>
        <v>0.12511032275378198</v>
      </c>
      <c r="P8556">
        <f t="shared" ref="P8556:P8558" si="29269">(0.1*(L8556+25))/(EXP((L8556+25)/10))</f>
        <v>0.2043445435713028</v>
      </c>
      <c r="Q8556">
        <f t="shared" ref="Q8556:Q8558" si="29270">(0.125*EXP(L8556/18))</f>
        <v>0.1254910691789452</v>
      </c>
      <c r="R8556">
        <f t="shared" ref="R8556:R8558" si="29271">0.07 * EXP(L8556/20)</f>
        <v>7.0247450320447644E-2</v>
      </c>
      <c r="S8556">
        <f t="shared" ref="S8556:S8558" si="29272">(1/(EXP((L8556+30)/10)+1))</f>
        <v>4.7108053446703234E-2</v>
      </c>
      <c r="T8556">
        <f>(P8556*(1-T8555) - Q8556*T8555)*$F$21*2</f>
        <v>4.0734510444935005E-3</v>
      </c>
      <c r="U8556">
        <f>(N8556*(1-U8555) - O8556*U8555)*$F$21*2</f>
        <v>7.3455141965370063E-4</v>
      </c>
      <c r="V8556">
        <f>(R8556*(1-V8555) - S8556*V8555)*$F$21*2</f>
        <v>1.403302565183961E-3</v>
      </c>
      <c r="W8556">
        <f>$F$21*(W8555+E8555*(G8555-($E$9*U8555^4*(W8555-$E$3) + $E$11*T8555^3*V8555*(W8555-$E$5) + $E$13*(W8555-$E$7))) /$E$15)*2</f>
        <v>7.7179934272207798E-3</v>
      </c>
    </row>
    <row r="8557" spans="5:23" x14ac:dyDescent="0.25">
      <c r="I8557">
        <f>I8555 + 0.5*$F$28</f>
        <v>7.0333838364304794E-3</v>
      </c>
      <c r="J8557">
        <f t="shared" ref="J8557:L8557" si="29273">J8555 + 0.5*$F$28</f>
        <v>5.3669788022969213E-3</v>
      </c>
      <c r="K8557">
        <f t="shared" si="29273"/>
        <v>5.7012379716589639E-3</v>
      </c>
      <c r="L8557">
        <f t="shared" si="29273"/>
        <v>7.0575422699744414E-2</v>
      </c>
      <c r="N8557">
        <f t="shared" si="29267"/>
        <v>3.6787032232858584E-2</v>
      </c>
      <c r="O8557">
        <f t="shared" si="29268"/>
        <v>0.12511032275378198</v>
      </c>
      <c r="P8557">
        <f t="shared" si="29269"/>
        <v>0.2043445435713028</v>
      </c>
      <c r="Q8557">
        <f t="shared" si="29270"/>
        <v>0.1254910691789452</v>
      </c>
      <c r="R8557">
        <f t="shared" si="29271"/>
        <v>7.0247450320447644E-2</v>
      </c>
      <c r="S8557">
        <f t="shared" si="29272"/>
        <v>4.7108053446703234E-2</v>
      </c>
      <c r="T8557">
        <f>(P8557*(1-T8556) - Q8557*T8556)*$F$21*2</f>
        <v>4.0600194870006826E-3</v>
      </c>
      <c r="U8557">
        <f>(N8557*(1-U8556) - O8557*U8556)*$F$21*2</f>
        <v>7.3336220601829941E-4</v>
      </c>
      <c r="V8557">
        <f>(R8557*(1-V8556) - S8557*V8556)*$F$21*2</f>
        <v>1.401655300819455E-3</v>
      </c>
      <c r="W8557">
        <f>$F$21*(W8556+E8556*(G8556-($E$9*U8556^4*(W8556-$E$3) + $E$11*T8556^3*V8556*(W8556-$E$5) + $E$13*(W8556-$E$7))) /$E$15)*2</f>
        <v>1.5435986854441561E-4</v>
      </c>
    </row>
    <row r="8558" spans="5:23" x14ac:dyDescent="0.25">
      <c r="I8558">
        <f>I8555 + $F$28</f>
        <v>1.2033383836430479E-2</v>
      </c>
      <c r="J8558">
        <f t="shared" ref="J8558:L8558" si="29274">J8555 + $F$28</f>
        <v>1.0366978802296922E-2</v>
      </c>
      <c r="K8558">
        <f t="shared" si="29274"/>
        <v>1.0701237971658964E-2</v>
      </c>
      <c r="L8558">
        <f t="shared" si="29274"/>
        <v>7.5575422699744405E-2</v>
      </c>
      <c r="N8558">
        <f t="shared" si="29267"/>
        <v>3.6786898797170425E-2</v>
      </c>
      <c r="O8558">
        <f t="shared" si="29268"/>
        <v>0.12511814239331526</v>
      </c>
      <c r="P8558">
        <f t="shared" si="29269"/>
        <v>0.20428313032637069</v>
      </c>
      <c r="Q8558">
        <f t="shared" si="29270"/>
        <v>0.12552593265119744</v>
      </c>
      <c r="R8558">
        <f t="shared" si="29271"/>
        <v>7.0265014378443513E-2</v>
      </c>
      <c r="S8558">
        <f t="shared" si="29272"/>
        <v>4.7085614086099972E-2</v>
      </c>
      <c r="T8558">
        <f t="shared" ref="T8558" si="29275">(P8558*(1-T8557) - Q8558*T8557)*$F$21</f>
        <v>2.0294409910369231E-3</v>
      </c>
      <c r="U8558">
        <f t="shared" ref="U8558" si="29276">(N8558*(1-U8557) - O8558*U8557)*$F$21</f>
        <v>3.6668163758997495E-4</v>
      </c>
      <c r="V8558">
        <f t="shared" ref="V8558" si="29277">(R8558*(1-V8557) - S8558*V8557)*$F$21</f>
        <v>7.0100529248001697E-4</v>
      </c>
      <c r="W8558">
        <f t="shared" ref="W8558" si="29278">$F$21*(W8557+E8557*(G8557-($E$9*U8557^4*(W8557-$E$3) + $E$11*T8557^3*V8557*(W8557-$E$5) + $E$13*(W8557-$E$7))) /$E$15)</f>
        <v>1.543598685444156E-6</v>
      </c>
    </row>
    <row r="8559" spans="5:23" x14ac:dyDescent="0.25">
      <c r="T8559">
        <f>SUM(T8555:T8558)/6</f>
        <v>2.0333773049523302E-3</v>
      </c>
      <c r="U8559">
        <f t="shared" ref="U8559" si="29279">SUM(U8555:U8558)/6</f>
        <v>3.6697878808880516E-4</v>
      </c>
      <c r="V8559">
        <f t="shared" ref="V8559" si="29280">SUM(V8555:V8558)/6</f>
        <v>7.0123984822813648E-4</v>
      </c>
      <c r="W8559">
        <f>SUM(W8555:W8558)/6</f>
        <v>6.5628928042581594E-2</v>
      </c>
    </row>
    <row r="8561" spans="5:23" x14ac:dyDescent="0.25">
      <c r="E8561">
        <f>E8554+0.01</f>
        <v>12.199999999999784</v>
      </c>
      <c r="F8561">
        <v>0.01</v>
      </c>
      <c r="G8561">
        <v>0</v>
      </c>
      <c r="I8561">
        <f>T8559</f>
        <v>2.0333773049523302E-3</v>
      </c>
      <c r="J8561">
        <f t="shared" ref="J8561" si="29281">U8559</f>
        <v>3.6697878808880516E-4</v>
      </c>
      <c r="K8561">
        <f t="shared" ref="K8561" si="29282">V8559</f>
        <v>7.0123984822813648E-4</v>
      </c>
      <c r="L8561">
        <f t="shared" ref="L8561" si="29283">W8559</f>
        <v>6.5628928042581594E-2</v>
      </c>
      <c r="T8561">
        <f>T8559</f>
        <v>2.0333773049523302E-3</v>
      </c>
      <c r="U8561">
        <f t="shared" ref="U8561:W8561" si="29284">U8559</f>
        <v>3.6697878808880516E-4</v>
      </c>
      <c r="V8561">
        <f t="shared" si="29284"/>
        <v>7.0123984822813648E-4</v>
      </c>
      <c r="W8561">
        <f t="shared" si="29284"/>
        <v>6.5628928042581594E-2</v>
      </c>
    </row>
    <row r="8562" spans="5:23" x14ac:dyDescent="0.25">
      <c r="I8562">
        <f>T8559</f>
        <v>2.0333773049523302E-3</v>
      </c>
      <c r="J8562">
        <f t="shared" ref="J8562" si="29285">U8559</f>
        <v>3.6697878808880516E-4</v>
      </c>
      <c r="K8562">
        <f t="shared" ref="K8562" si="29286">V8559</f>
        <v>7.0123984822813648E-4</v>
      </c>
      <c r="L8562">
        <f t="shared" ref="L8562" si="29287">W8559</f>
        <v>6.5628928042581594E-2</v>
      </c>
      <c r="N8562">
        <f>(0.01*(L8562+10))/(EXP((L8562+10)/10))</f>
        <v>3.6787155317853294E-2</v>
      </c>
      <c r="O8562">
        <f xml:space="preserve"> (0.125*EXP(L8562/80))</f>
        <v>0.12510258727364315</v>
      </c>
      <c r="P8562">
        <f>(0.1*(L8562+25))/(EXP((L8562+25)/10))</f>
        <v>0.204405309795925</v>
      </c>
      <c r="Q8562">
        <f>(0.125*EXP(L8562/18))</f>
        <v>0.12545658831118991</v>
      </c>
      <c r="R8562">
        <f>0.07 * EXP(L8562/20)</f>
        <v>7.0230078536887577E-2</v>
      </c>
      <c r="S8562">
        <f>(1/(EXP((L8562+30)/10)+1))</f>
        <v>4.7130262684481894E-2</v>
      </c>
      <c r="T8562">
        <f>(P8562*(1-T8561) - Q8562*T8561)*$F$21</f>
        <v>2.0373457609854551E-3</v>
      </c>
      <c r="U8562">
        <f>(N8562*(1-U8561) - O8562*U8561)*$F$21</f>
        <v>3.6727745216313056E-4</v>
      </c>
      <c r="V8562">
        <f>(R8562*(1-V8561) - S8562*V8561)*$F$21</f>
        <v>7.0147780789021506E-4</v>
      </c>
      <c r="W8562">
        <f>$F$21*(W8561+E8561*(G8561-($E$9*U8561^4*(W8561-$E$3) + $E$11*T8561^3*V8561*(W8561-$E$5) + $E$13*(W8561-$E$7))) /$E$15)</f>
        <v>0.38621428086464599</v>
      </c>
    </row>
    <row r="8563" spans="5:23" x14ac:dyDescent="0.25">
      <c r="I8563">
        <f>I8562 + 0.5*$F$28</f>
        <v>7.0333773049523303E-3</v>
      </c>
      <c r="J8563">
        <f t="shared" ref="J8563" si="29288">J8562 + 0.5*$F$28</f>
        <v>5.3669787880888057E-3</v>
      </c>
      <c r="K8563">
        <f t="shared" ref="K8563" si="29289">K8562 + 0.5*$F$28</f>
        <v>5.7012398482281365E-3</v>
      </c>
      <c r="L8563">
        <f t="shared" ref="L8563" si="29290">L8562 + 0.5*$F$28</f>
        <v>7.0628928042581599E-2</v>
      </c>
      <c r="N8563">
        <f t="shared" ref="N8563:N8565" si="29291">(0.01*(L8563+10))/(EXP((L8563+10)/10))</f>
        <v>3.6787030852936588E-2</v>
      </c>
      <c r="O8563">
        <f t="shared" ref="O8563:O8565" si="29292" xml:space="preserve"> (0.125*EXP(L8563/80))</f>
        <v>0.12511040642969384</v>
      </c>
      <c r="P8563">
        <f t="shared" ref="P8563:P8565" si="29293">(0.1*(L8563+25))/(EXP((L8563+25)/10))</f>
        <v>0.20434388632925732</v>
      </c>
      <c r="Q8563">
        <f t="shared" ref="Q8563:Q8565" si="29294">(0.125*EXP(L8563/18))</f>
        <v>0.12549144220409292</v>
      </c>
      <c r="R8563">
        <f t="shared" ref="R8563:R8565" si="29295">0.07 * EXP(L8563/20)</f>
        <v>7.0247638251394656E-2</v>
      </c>
      <c r="S8563">
        <f t="shared" ref="S8563:S8565" si="29296">(1/(EXP((L8563+30)/10)+1))</f>
        <v>4.7107813267768445E-2</v>
      </c>
      <c r="T8563">
        <f>(P8563*(1-T8562) - Q8563*T8562)*$F$21*2</f>
        <v>4.0734379544169327E-3</v>
      </c>
      <c r="U8563">
        <f>(N8563*(1-U8562) - O8563*U8562)*$F$21*2</f>
        <v>7.3455139149319372E-4</v>
      </c>
      <c r="V8563">
        <f>(R8563*(1-V8562) - S8563*V8562)*$F$21*2</f>
        <v>1.4033063201303805E-3</v>
      </c>
      <c r="W8563">
        <f>$F$21*(W8562+E8562*(G8562-($E$9*U8562^4*(W8562-$E$3) + $E$11*T8562^3*V8562*(W8562-$E$5) + $E$13*(W8562-$E$7))) /$E$15)*2</f>
        <v>7.7242856172929199E-3</v>
      </c>
    </row>
    <row r="8564" spans="5:23" x14ac:dyDescent="0.25">
      <c r="I8564">
        <f>I8562 + 0.5*$F$28</f>
        <v>7.0333773049523303E-3</v>
      </c>
      <c r="J8564">
        <f t="shared" ref="J8564:L8564" si="29297">J8562 + 0.5*$F$28</f>
        <v>5.3669787880888057E-3</v>
      </c>
      <c r="K8564">
        <f t="shared" si="29297"/>
        <v>5.7012398482281365E-3</v>
      </c>
      <c r="L8564">
        <f t="shared" si="29297"/>
        <v>7.0628928042581599E-2</v>
      </c>
      <c r="N8564">
        <f t="shared" si="29291"/>
        <v>3.6787030852936588E-2</v>
      </c>
      <c r="O8564">
        <f t="shared" si="29292"/>
        <v>0.12511040642969384</v>
      </c>
      <c r="P8564">
        <f t="shared" si="29293"/>
        <v>0.20434388632925732</v>
      </c>
      <c r="Q8564">
        <f t="shared" si="29294"/>
        <v>0.12549144220409292</v>
      </c>
      <c r="R8564">
        <f t="shared" si="29295"/>
        <v>7.0247638251394656E-2</v>
      </c>
      <c r="S8564">
        <f t="shared" si="29296"/>
        <v>4.7107813267768445E-2</v>
      </c>
      <c r="T8564">
        <f>(P8564*(1-T8563) - Q8564*T8563)*$F$21*2</f>
        <v>4.0600064516660393E-3</v>
      </c>
      <c r="U8564">
        <f>(N8564*(1-U8563) - O8564*U8563)*$F$21*2</f>
        <v>7.3336217730202906E-4</v>
      </c>
      <c r="V8564">
        <f>(R8564*(1-V8563) - S8564*V8563)*$F$21*2</f>
        <v>1.4016590520915212E-3</v>
      </c>
      <c r="W8564">
        <f>$F$21*(W8563+E8563*(G8563-($E$9*U8563^4*(W8563-$E$3) + $E$11*T8563^3*V8563*(W8563-$E$5) + $E$13*(W8563-$E$7))) /$E$15)*2</f>
        <v>1.544857123458584E-4</v>
      </c>
    </row>
    <row r="8565" spans="5:23" x14ac:dyDescent="0.25">
      <c r="I8565">
        <f>I8562 + $F$28</f>
        <v>1.203337730495233E-2</v>
      </c>
      <c r="J8565">
        <f t="shared" ref="J8565:L8565" si="29298">J8562 + $F$28</f>
        <v>1.0366978788088805E-2</v>
      </c>
      <c r="K8565">
        <f t="shared" si="29298"/>
        <v>1.0701239848228137E-2</v>
      </c>
      <c r="L8565">
        <f t="shared" si="29298"/>
        <v>7.5628928042581589E-2</v>
      </c>
      <c r="N8565">
        <f t="shared" si="29291"/>
        <v>3.6786897320261892E-2</v>
      </c>
      <c r="O8565">
        <f t="shared" si="29292"/>
        <v>0.12511822607445705</v>
      </c>
      <c r="P8565">
        <f t="shared" si="29293"/>
        <v>0.20428247319491871</v>
      </c>
      <c r="Q8565">
        <f t="shared" si="29294"/>
        <v>0.12552630577997764</v>
      </c>
      <c r="R8565">
        <f t="shared" si="29295"/>
        <v>7.0265202356379147E-2</v>
      </c>
      <c r="S8565">
        <f t="shared" si="29296"/>
        <v>4.7085374015918384E-2</v>
      </c>
      <c r="T8565">
        <f t="shared" ref="T8565" si="29299">(P8565*(1-T8564) - Q8565*T8564)*$F$21</f>
        <v>2.0294344742446454E-3</v>
      </c>
      <c r="U8565">
        <f t="shared" ref="U8565" si="29300">(N8565*(1-U8564) - O8565*U8564)*$F$21</f>
        <v>3.6668162226452793E-4</v>
      </c>
      <c r="V8565">
        <f t="shared" ref="V8565" si="29301">(R8565*(1-V8564) - S8565*V8564)*$F$21</f>
        <v>7.0100716858738756E-4</v>
      </c>
      <c r="W8565">
        <f t="shared" ref="W8565" si="29302">$F$21*(W8564+E8564*(G8564-($E$9*U8564^4*(W8564-$E$3) + $E$11*T8564^3*V8564*(W8564-$E$5) + $E$13*(W8564-$E$7))) /$E$15)</f>
        <v>1.5448571234585841E-6</v>
      </c>
    </row>
    <row r="8566" spans="5:23" x14ac:dyDescent="0.25">
      <c r="T8566">
        <f>SUM(T8562:T8565)/6</f>
        <v>2.033370773552179E-3</v>
      </c>
      <c r="U8566">
        <f t="shared" ref="U8566" si="29303">SUM(U8562:U8565)/6</f>
        <v>3.6697877387048024E-4</v>
      </c>
      <c r="V8566">
        <f t="shared" ref="V8566" si="29304">SUM(V8562:V8565)/6</f>
        <v>7.0124172478325079E-4</v>
      </c>
      <c r="W8566">
        <f>SUM(W8562:W8565)/6</f>
        <v>6.5682432841901367E-2</v>
      </c>
    </row>
    <row r="8568" spans="5:23" x14ac:dyDescent="0.25">
      <c r="E8568">
        <f>E8561+0.01</f>
        <v>12.209999999999784</v>
      </c>
      <c r="F8568">
        <v>0.01</v>
      </c>
      <c r="G8568">
        <v>0</v>
      </c>
      <c r="I8568">
        <f>T8566</f>
        <v>2.033370773552179E-3</v>
      </c>
      <c r="J8568">
        <f t="shared" ref="J8568" si="29305">U8566</f>
        <v>3.6697877387048024E-4</v>
      </c>
      <c r="K8568">
        <f t="shared" ref="K8568" si="29306">V8566</f>
        <v>7.0124172478325079E-4</v>
      </c>
      <c r="L8568">
        <f t="shared" ref="L8568" si="29307">W8566</f>
        <v>6.5682432841901367E-2</v>
      </c>
      <c r="T8568">
        <f>T8566</f>
        <v>2.033370773552179E-3</v>
      </c>
      <c r="U8568">
        <f t="shared" ref="U8568:W8568" si="29308">U8566</f>
        <v>3.6697877387048024E-4</v>
      </c>
      <c r="V8568">
        <f t="shared" si="29308"/>
        <v>7.0124172478325079E-4</v>
      </c>
      <c r="W8568">
        <f t="shared" si="29308"/>
        <v>6.5682432841901367E-2</v>
      </c>
    </row>
    <row r="8569" spans="5:23" x14ac:dyDescent="0.25">
      <c r="I8569">
        <f>T8566</f>
        <v>2.033370773552179E-3</v>
      </c>
      <c r="J8569">
        <f t="shared" ref="J8569" si="29309">U8566</f>
        <v>3.6697877387048024E-4</v>
      </c>
      <c r="K8569">
        <f t="shared" ref="K8569" si="29310">V8566</f>
        <v>7.0124172478325079E-4</v>
      </c>
      <c r="L8569">
        <f t="shared" ref="L8569" si="29311">W8566</f>
        <v>6.5682432841901367E-2</v>
      </c>
      <c r="N8569">
        <f>(0.01*(L8569+10))/(EXP((L8569+10)/10))</f>
        <v>3.6787154033988849E-2</v>
      </c>
      <c r="O8569">
        <f xml:space="preserve"> (0.125*EXP(L8569/80))</f>
        <v>0.12510267094353147</v>
      </c>
      <c r="P8569">
        <f>(0.1*(L8569+25))/(EXP((L8569+25)/10))</f>
        <v>0.20440465245119988</v>
      </c>
      <c r="Q8569">
        <f>(0.125*EXP(L8569/18))</f>
        <v>0.1254569612300542</v>
      </c>
      <c r="R8569">
        <f>0.07 * EXP(L8569/20)</f>
        <v>7.0230266419451806E-2</v>
      </c>
      <c r="S8569">
        <f>(1/(EXP((L8569+30)/10)+1))</f>
        <v>4.7130022400355388E-2</v>
      </c>
      <c r="T8569">
        <f>(P8569*(1-T8568) - Q8569*T8568)*$F$21</f>
        <v>2.0373392148662368E-3</v>
      </c>
      <c r="U8569">
        <f>(N8569*(1-U8568) - O8569*U8568)*$F$21</f>
        <v>3.6727743904516497E-4</v>
      </c>
      <c r="V8569">
        <f>(R8569*(1-V8568) - S8569*V8568)*$F$21</f>
        <v>7.014796848809874E-4</v>
      </c>
      <c r="W8569">
        <f>$F$21*(W8568+E8568*(G8568-($E$9*U8568^4*(W8568-$E$3) + $E$11*T8568^3*V8568*(W8568-$E$5) + $E$13*(W8568-$E$7))) /$E$15)</f>
        <v>0.38652888717240613</v>
      </c>
    </row>
    <row r="8570" spans="5:23" x14ac:dyDescent="0.25">
      <c r="I8570">
        <f>I8569 + 0.5*$F$28</f>
        <v>7.0333707735521795E-3</v>
      </c>
      <c r="J8570">
        <f t="shared" ref="J8570" si="29312">J8569 + 0.5*$F$28</f>
        <v>5.3669787738704804E-3</v>
      </c>
      <c r="K8570">
        <f t="shared" ref="K8570" si="29313">K8569 + 0.5*$F$28</f>
        <v>5.7012417247832509E-3</v>
      </c>
      <c r="L8570">
        <f t="shared" ref="L8570" si="29314">L8569 + 0.5*$F$28</f>
        <v>7.0682432841901371E-2</v>
      </c>
      <c r="N8570">
        <f t="shared" ref="N8570:N8572" si="29315">(0.01*(L8570+10))/(EXP((L8570+10)/10))</f>
        <v>3.6787029471990244E-2</v>
      </c>
      <c r="O8570">
        <f t="shared" ref="O8570:O8572" si="29316" xml:space="preserve"> (0.125*EXP(L8570/80))</f>
        <v>0.12511049010481168</v>
      </c>
      <c r="P8570">
        <f t="shared" ref="P8570:P8572" si="29317">(0.1*(L8570+25))/(EXP((L8570+25)/10))</f>
        <v>0.20434322909507127</v>
      </c>
      <c r="Q8570">
        <f t="shared" ref="Q8570:Q8572" si="29318">(0.125*EXP(L8570/18))</f>
        <v>0.12549181522656017</v>
      </c>
      <c r="R8570">
        <f t="shared" ref="R8570:R8572" si="29319">0.07 * EXP(L8570/20)</f>
        <v>7.0247826180935405E-2</v>
      </c>
      <c r="S8570">
        <f t="shared" ref="S8570:S8572" si="29320">(1/(EXP((L8570+30)/10)+1))</f>
        <v>4.7107573092437398E-2</v>
      </c>
      <c r="T8570">
        <f>(P8570*(1-T8569) - Q8570*T8569)*$F$21*2</f>
        <v>4.0734248644967537E-3</v>
      </c>
      <c r="U8570">
        <f>(N8570*(1-U8569) - O8570*U8569)*$F$21*2</f>
        <v>7.3455136331224624E-4</v>
      </c>
      <c r="V8570">
        <f>(R8570*(1-V8569) - S8570*V8569)*$F$21*2</f>
        <v>1.4033100750486807E-3</v>
      </c>
      <c r="W8570">
        <f>$F$21*(W8569+E8569*(G8569-($E$9*U8569^4*(W8569-$E$3) + $E$11*T8569^3*V8569*(W8569-$E$5) + $E$13*(W8569-$E$7))) /$E$15)*2</f>
        <v>7.7305777434481231E-3</v>
      </c>
    </row>
    <row r="8571" spans="5:23" x14ac:dyDescent="0.25">
      <c r="I8571">
        <f>I8569 + 0.5*$F$28</f>
        <v>7.0333707735521795E-3</v>
      </c>
      <c r="J8571">
        <f t="shared" ref="J8571:L8571" si="29321">J8569 + 0.5*$F$28</f>
        <v>5.3669787738704804E-3</v>
      </c>
      <c r="K8571">
        <f t="shared" si="29321"/>
        <v>5.7012417247832509E-3</v>
      </c>
      <c r="L8571">
        <f t="shared" si="29321"/>
        <v>7.0682432841901371E-2</v>
      </c>
      <c r="N8571">
        <f t="shared" si="29315"/>
        <v>3.6787029471990244E-2</v>
      </c>
      <c r="O8571">
        <f t="shared" si="29316"/>
        <v>0.12511049010481168</v>
      </c>
      <c r="P8571">
        <f t="shared" si="29317"/>
        <v>0.20434322909507127</v>
      </c>
      <c r="Q8571">
        <f t="shared" si="29318"/>
        <v>0.12549181522656017</v>
      </c>
      <c r="R8571">
        <f t="shared" si="29319"/>
        <v>7.0247826180935405E-2</v>
      </c>
      <c r="S8571">
        <f t="shared" si="29320"/>
        <v>4.7107573092437398E-2</v>
      </c>
      <c r="T8571">
        <f>(P8571*(1-T8570) - Q8571*T8570)*$F$21*2</f>
        <v>4.0599934164869825E-3</v>
      </c>
      <c r="U8571">
        <f>(N8571*(1-U8570) - O8571*U8570)*$F$21*2</f>
        <v>7.3336214856536464E-4</v>
      </c>
      <c r="V8571">
        <f>(R8571*(1-V8570) - S8571*V8570)*$F$21*2</f>
        <v>1.4016628033354744E-3</v>
      </c>
      <c r="W8571">
        <f>$F$21*(W8570+E8570*(G8570-($E$9*U8570^4*(W8570-$E$3) + $E$11*T8570^3*V8570*(W8570-$E$5) + $E$13*(W8570-$E$7))) /$E$15)*2</f>
        <v>1.5461155486896246E-4</v>
      </c>
    </row>
    <row r="8572" spans="5:23" x14ac:dyDescent="0.25">
      <c r="I8572">
        <f>I8569 + $F$28</f>
        <v>1.2033370773552179E-2</v>
      </c>
      <c r="J8572">
        <f t="shared" ref="J8572:L8572" si="29322">J8569 + $F$28</f>
        <v>1.0366978773870481E-2</v>
      </c>
      <c r="K8572">
        <f t="shared" si="29322"/>
        <v>1.0701241724783251E-2</v>
      </c>
      <c r="L8572">
        <f t="shared" si="29322"/>
        <v>7.5682432841901362E-2</v>
      </c>
      <c r="N8572">
        <f t="shared" si="29315"/>
        <v>3.6786895842331045E-2</v>
      </c>
      <c r="O8572">
        <f t="shared" si="29316"/>
        <v>0.12511830975480476</v>
      </c>
      <c r="P8572">
        <f t="shared" si="29317"/>
        <v>0.2042818160713257</v>
      </c>
      <c r="Q8572">
        <f t="shared" si="29318"/>
        <v>0.12552667890607663</v>
      </c>
      <c r="R8572">
        <f t="shared" si="29319"/>
        <v>7.0265390332908143E-2</v>
      </c>
      <c r="S8572">
        <f t="shared" si="29320"/>
        <v>4.7085133949338991E-2</v>
      </c>
      <c r="T8572">
        <f t="shared" ref="T8572" si="29323">(P8572*(1-T8571) - Q8572*T8571)*$F$21</f>
        <v>2.0294279575301596E-3</v>
      </c>
      <c r="U8572">
        <f t="shared" ref="U8572" si="29324">(N8572*(1-U8571) - O8572*U8571)*$F$21</f>
        <v>3.666816069289041E-4</v>
      </c>
      <c r="V8572">
        <f t="shared" ref="V8572" si="29325">(R8572*(1-V8571) - S8572*V8571)*$F$21</f>
        <v>7.0100904468069799E-4</v>
      </c>
      <c r="W8572">
        <f t="shared" ref="W8572" si="29326">$F$21*(W8571+E8571*(G8571-($E$9*U8571^4*(W8571-$E$3) + $E$11*T8571^3*V8571*(W8571-$E$5) + $E$13*(W8571-$E$7))) /$E$15)</f>
        <v>1.5461155486896248E-6</v>
      </c>
    </row>
    <row r="8573" spans="5:23" x14ac:dyDescent="0.25">
      <c r="T8573">
        <f>SUM(T8569:T8572)/6</f>
        <v>2.0333642422300222E-3</v>
      </c>
      <c r="U8573">
        <f t="shared" ref="U8573" si="29327">SUM(U8569:U8572)/6</f>
        <v>3.6697875964194663E-4</v>
      </c>
      <c r="V8573">
        <f t="shared" ref="V8573" si="29328">SUM(V8569:V8572)/6</f>
        <v>7.0124360132430669E-4</v>
      </c>
      <c r="W8573">
        <f>SUM(W8569:W8572)/6</f>
        <v>6.5735937097711986E-2</v>
      </c>
    </row>
    <row r="8575" spans="5:23" x14ac:dyDescent="0.25">
      <c r="E8575">
        <f>E8568+0.01</f>
        <v>12.219999999999784</v>
      </c>
      <c r="F8575">
        <v>0.01</v>
      </c>
      <c r="G8575">
        <v>0</v>
      </c>
      <c r="I8575">
        <f>T8573</f>
        <v>2.0333642422300222E-3</v>
      </c>
      <c r="J8575">
        <f t="shared" ref="J8575" si="29329">U8573</f>
        <v>3.6697875964194663E-4</v>
      </c>
      <c r="K8575">
        <f t="shared" ref="K8575" si="29330">V8573</f>
        <v>7.0124360132430669E-4</v>
      </c>
      <c r="L8575">
        <f t="shared" ref="L8575" si="29331">W8573</f>
        <v>6.5735937097711986E-2</v>
      </c>
      <c r="T8575">
        <f>T8573</f>
        <v>2.0333642422300222E-3</v>
      </c>
      <c r="U8575">
        <f t="shared" ref="U8575:W8575" si="29332">U8573</f>
        <v>3.6697875964194663E-4</v>
      </c>
      <c r="V8575">
        <f t="shared" si="29332"/>
        <v>7.0124360132430669E-4</v>
      </c>
      <c r="W8575">
        <f t="shared" si="29332"/>
        <v>6.5735937097711986E-2</v>
      </c>
    </row>
    <row r="8576" spans="5:23" x14ac:dyDescent="0.25">
      <c r="I8576">
        <f>T8573</f>
        <v>2.0333642422300222E-3</v>
      </c>
      <c r="J8576">
        <f t="shared" ref="J8576" si="29333">U8573</f>
        <v>3.6697875964194663E-4</v>
      </c>
      <c r="K8576">
        <f t="shared" ref="K8576" si="29334">V8573</f>
        <v>7.0124360132430669E-4</v>
      </c>
      <c r="L8576">
        <f t="shared" ref="L8576" si="29335">W8573</f>
        <v>6.5735937097711986E-2</v>
      </c>
      <c r="N8576">
        <f>(0.01*(L8576+10))/(EXP((L8576+10)/10))</f>
        <v>3.6787152749098072E-2</v>
      </c>
      <c r="O8576">
        <f xml:space="preserve"> (0.125*EXP(L8576/80))</f>
        <v>0.12510275461262579</v>
      </c>
      <c r="P8576">
        <f>(0.1*(L8576+25))/(EXP((L8576+25)/10))</f>
        <v>0.20440399511433449</v>
      </c>
      <c r="Q8576">
        <f>(0.125*EXP(L8576/18))</f>
        <v>0.12545733414623883</v>
      </c>
      <c r="R8576">
        <f>0.07 * EXP(L8576/20)</f>
        <v>7.0230454300610132E-2</v>
      </c>
      <c r="S8576">
        <f>(1/(EXP((L8576+30)/10)+1))</f>
        <v>4.7129782119834117E-2</v>
      </c>
      <c r="T8576">
        <f>(P8576*(1-T8575) - Q8576*T8575)*$F$21</f>
        <v>2.0373326688252159E-3</v>
      </c>
      <c r="U8576">
        <f>(N8576*(1-U8575) - O8576*U8575)*$F$21</f>
        <v>3.6727742591695915E-4</v>
      </c>
      <c r="V8576">
        <f>(R8576*(1-V8575) - S8576*V8575)*$F$21</f>
        <v>7.0148156185770392E-4</v>
      </c>
      <c r="W8576">
        <f>$F$21*(W8575+E8575*(G8575-($E$9*U8575^4*(W8575-$E$3) + $E$11*T8575^3*V8575*(W8575-$E$5) + $E$13*(W8575-$E$7))) /$E$15)</f>
        <v>0.38684349028436826</v>
      </c>
    </row>
    <row r="8577" spans="5:23" x14ac:dyDescent="0.25">
      <c r="I8577">
        <f>I8576 + 0.5*$F$28</f>
        <v>7.0333642422300228E-3</v>
      </c>
      <c r="J8577">
        <f t="shared" ref="J8577" si="29336">J8576 + 0.5*$F$28</f>
        <v>5.3669787596419471E-3</v>
      </c>
      <c r="K8577">
        <f t="shared" ref="K8577" si="29337">K8576 + 0.5*$F$28</f>
        <v>5.7012436013243071E-3</v>
      </c>
      <c r="L8577">
        <f t="shared" ref="L8577" si="29338">L8576 + 0.5*$F$28</f>
        <v>7.073593709771199E-2</v>
      </c>
      <c r="N8577">
        <f t="shared" ref="N8577:N8579" si="29339">(0.01*(L8577+10))/(EXP((L8577+10)/10))</f>
        <v>3.6787028090019602E-2</v>
      </c>
      <c r="O8577">
        <f t="shared" ref="O8577:O8579" si="29340" xml:space="preserve"> (0.125*EXP(L8577/80))</f>
        <v>0.12511057377913551</v>
      </c>
      <c r="P8577">
        <f t="shared" ref="P8577:P8579" si="29341">(0.1*(L8577+25))/(EXP((L8577+25)/10))</f>
        <v>0.20434257186874474</v>
      </c>
      <c r="Q8577">
        <f t="shared" ref="Q8577:Q8579" si="29342">(0.125*EXP(L8577/18))</f>
        <v>0.125492188246347</v>
      </c>
      <c r="R8577">
        <f t="shared" ref="R8577:R8579" si="29343">0.07 * EXP(L8577/20)</f>
        <v>7.0248014109069876E-2</v>
      </c>
      <c r="S8577">
        <f t="shared" ref="S8577:S8579" si="29344">(1/(EXP((L8577+30)/10)+1))</f>
        <v>4.7107332920710086E-2</v>
      </c>
      <c r="T8577">
        <f>(P8577*(1-T8576) - Q8577*T8576)*$F$21*2</f>
        <v>4.0734117747329626E-3</v>
      </c>
      <c r="U8577">
        <f>(N8577*(1-U8576) - O8577*U8576)*$F$21*2</f>
        <v>7.3455133511085948E-4</v>
      </c>
      <c r="V8577">
        <f>(R8577*(1-V8576) - S8577*V8576)*$F$21*2</f>
        <v>1.4033138299388616E-3</v>
      </c>
      <c r="W8577">
        <f>$F$21*(W8576+E8576*(G8576-($E$9*U8576^4*(W8576-$E$3) + $E$11*T8576^3*V8576*(W8576-$E$5) + $E$13*(W8576-$E$7))) /$E$15)*2</f>
        <v>7.7368698056873653E-3</v>
      </c>
    </row>
    <row r="8578" spans="5:23" x14ac:dyDescent="0.25">
      <c r="I8578">
        <f>I8576 + 0.5*$F$28</f>
        <v>7.0333642422300228E-3</v>
      </c>
      <c r="J8578">
        <f t="shared" ref="J8578:L8578" si="29345">J8576 + 0.5*$F$28</f>
        <v>5.3669787596419471E-3</v>
      </c>
      <c r="K8578">
        <f t="shared" si="29345"/>
        <v>5.7012436013243071E-3</v>
      </c>
      <c r="L8578">
        <f t="shared" si="29345"/>
        <v>7.073593709771199E-2</v>
      </c>
      <c r="N8578">
        <f t="shared" si="29339"/>
        <v>3.6787028090019602E-2</v>
      </c>
      <c r="O8578">
        <f t="shared" si="29340"/>
        <v>0.12511057377913551</v>
      </c>
      <c r="P8578">
        <f t="shared" si="29341"/>
        <v>0.20434257186874474</v>
      </c>
      <c r="Q8578">
        <f t="shared" si="29342"/>
        <v>0.125492188246347</v>
      </c>
      <c r="R8578">
        <f t="shared" si="29343"/>
        <v>7.0248014109069876E-2</v>
      </c>
      <c r="S8578">
        <f t="shared" si="29344"/>
        <v>4.7107332920710086E-2</v>
      </c>
      <c r="T8578">
        <f>(P8578*(1-T8577) - Q8578*T8577)*$F$21*2</f>
        <v>4.0599803814635139E-3</v>
      </c>
      <c r="U8578">
        <f>(N8578*(1-U8577) - O8578*U8577)*$F$21*2</f>
        <v>7.3336211980830736E-4</v>
      </c>
      <c r="V8578">
        <f>(R8578*(1-V8577) - S8578*V8577)*$F$21*2</f>
        <v>1.4016665545513141E-3</v>
      </c>
      <c r="W8578">
        <f>$F$21*(W8577+E8577*(G8577-($E$9*U8577^4*(W8577-$E$3) + $E$11*T8577^3*V8577*(W8577-$E$5) + $E$13*(W8577-$E$7))) /$E$15)*2</f>
        <v>1.547373961137473E-4</v>
      </c>
    </row>
    <row r="8579" spans="5:23" x14ac:dyDescent="0.25">
      <c r="I8579">
        <f>I8576 + $F$28</f>
        <v>1.2033364242230022E-2</v>
      </c>
      <c r="J8579">
        <f t="shared" ref="J8579:L8579" si="29346">J8576 + $F$28</f>
        <v>1.0366978759641947E-2</v>
      </c>
      <c r="K8579">
        <f t="shared" si="29346"/>
        <v>1.0701243601324307E-2</v>
      </c>
      <c r="L8579">
        <f t="shared" si="29346"/>
        <v>7.5735937097711981E-2</v>
      </c>
      <c r="N8579">
        <f t="shared" si="29339"/>
        <v>3.6786894363377919E-2</v>
      </c>
      <c r="O8579">
        <f t="shared" si="29340"/>
        <v>0.12511839343435838</v>
      </c>
      <c r="P8579">
        <f t="shared" si="29341"/>
        <v>0.20428115895559162</v>
      </c>
      <c r="Q8579">
        <f t="shared" si="29342"/>
        <v>0.12552705202949449</v>
      </c>
      <c r="R8579">
        <f t="shared" si="29343"/>
        <v>7.0265578308030541E-2</v>
      </c>
      <c r="S8579">
        <f t="shared" si="29344"/>
        <v>4.708489388636173E-2</v>
      </c>
      <c r="T8579">
        <f t="shared" ref="T8579" si="29347">(P8579*(1-T8578) - Q8579*T8578)*$F$21</f>
        <v>2.0294214408934663E-3</v>
      </c>
      <c r="U8579">
        <f t="shared" ref="U8579" si="29348">(N8579*(1-U8578) - O8579*U8578)*$F$21</f>
        <v>3.666815915831039E-4</v>
      </c>
      <c r="V8579">
        <f t="shared" ref="V8579" si="29349">(R8579*(1-V8578) - S8579*V8578)*$F$21</f>
        <v>7.010109207599485E-4</v>
      </c>
      <c r="W8579">
        <f t="shared" ref="W8579" si="29350">$F$21*(W8578+E8578*(G8578-($E$9*U8578^4*(W8578-$E$3) + $E$11*T8578^3*V8578*(W8578-$E$5) + $E$13*(W8578-$E$7))) /$E$15)</f>
        <v>1.5473739611374731E-6</v>
      </c>
    </row>
    <row r="8580" spans="5:23" x14ac:dyDescent="0.25">
      <c r="T8580">
        <f>SUM(T8576:T8579)/6</f>
        <v>2.0333577109858596E-3</v>
      </c>
      <c r="U8580">
        <f t="shared" ref="U8580" si="29351">SUM(U8576:U8579)/6</f>
        <v>3.6697874540320504E-4</v>
      </c>
      <c r="V8580">
        <f t="shared" ref="V8580" si="29352">SUM(V8576:V8579)/6</f>
        <v>7.0124547785130461E-4</v>
      </c>
      <c r="W8580">
        <f>SUM(W8576:W8579)/6</f>
        <v>6.5789440810021763E-2</v>
      </c>
    </row>
    <row r="8582" spans="5:23" x14ac:dyDescent="0.25">
      <c r="E8582">
        <f>E8575+0.01</f>
        <v>12.229999999999784</v>
      </c>
      <c r="F8582">
        <v>0.01</v>
      </c>
      <c r="G8582">
        <v>0</v>
      </c>
      <c r="I8582">
        <f>T8580</f>
        <v>2.0333577109858596E-3</v>
      </c>
      <c r="J8582">
        <f t="shared" ref="J8582" si="29353">U8580</f>
        <v>3.6697874540320504E-4</v>
      </c>
      <c r="K8582">
        <f t="shared" ref="K8582" si="29354">V8580</f>
        <v>7.0124547785130461E-4</v>
      </c>
      <c r="L8582">
        <f t="shared" ref="L8582" si="29355">W8580</f>
        <v>6.5789440810021763E-2</v>
      </c>
      <c r="T8582">
        <f>T8580</f>
        <v>2.0333577109858596E-3</v>
      </c>
      <c r="U8582">
        <f t="shared" ref="U8582:W8582" si="29356">U8580</f>
        <v>3.6697874540320504E-4</v>
      </c>
      <c r="V8582">
        <f t="shared" si="29356"/>
        <v>7.0124547785130461E-4</v>
      </c>
      <c r="W8582">
        <f t="shared" si="29356"/>
        <v>6.5789440810021763E-2</v>
      </c>
    </row>
    <row r="8583" spans="5:23" x14ac:dyDescent="0.25">
      <c r="I8583">
        <f>T8580</f>
        <v>2.0333577109858596E-3</v>
      </c>
      <c r="J8583">
        <f t="shared" ref="J8583" si="29357">U8580</f>
        <v>3.6697874540320504E-4</v>
      </c>
      <c r="K8583">
        <f t="shared" ref="K8583" si="29358">V8580</f>
        <v>7.0124547785130461E-4</v>
      </c>
      <c r="L8583">
        <f t="shared" ref="L8583" si="29359">W8580</f>
        <v>6.5789440810021763E-2</v>
      </c>
      <c r="N8583">
        <f>(0.01*(L8583+10))/(EXP((L8583+10)/10))</f>
        <v>3.6787151463181005E-2</v>
      </c>
      <c r="O8583">
        <f xml:space="preserve"> (0.125*EXP(L8583/80))</f>
        <v>0.12510283828092619</v>
      </c>
      <c r="P8583">
        <f>(0.1*(L8583+25))/(EXP((L8583+25)/10))</f>
        <v>0.20440333778532918</v>
      </c>
      <c r="Q8583">
        <f>(0.125*EXP(L8583/18))</f>
        <v>0.12545770705974379</v>
      </c>
      <c r="R8583">
        <f>0.07 * EXP(L8583/20)</f>
        <v>7.023064218036254E-2</v>
      </c>
      <c r="S8583">
        <f>(1/(EXP((L8583+30)/10)+1))</f>
        <v>4.712954184291808E-2</v>
      </c>
      <c r="T8583">
        <f>(P8583*(1-T8582) - Q8583*T8582)*$F$21</f>
        <v>2.0373261228623959E-3</v>
      </c>
      <c r="U8583">
        <f>(N8583*(1-U8582) - O8583*U8582)*$F$21</f>
        <v>3.6727741277851374E-4</v>
      </c>
      <c r="V8583">
        <f>(R8583*(1-V8582) - S8583*V8582)*$F$21</f>
        <v>7.0148343882036419E-4</v>
      </c>
      <c r="W8583">
        <f>$F$21*(W8582+E8582*(G8582-($E$9*U8582^4*(W8582-$E$3) + $E$11*T8582^3*V8582*(W8582-$E$5) + $E$13*(W8582-$E$7))) /$E$15)</f>
        <v>0.38715809020058084</v>
      </c>
    </row>
    <row r="8584" spans="5:23" x14ac:dyDescent="0.25">
      <c r="I8584">
        <f>I8583 + 0.5*$F$28</f>
        <v>7.0333577109858592E-3</v>
      </c>
      <c r="J8584">
        <f t="shared" ref="J8584" si="29360">J8583 + 0.5*$F$28</f>
        <v>5.366978745403205E-3</v>
      </c>
      <c r="K8584">
        <f t="shared" ref="K8584" si="29361">K8583 + 0.5*$F$28</f>
        <v>5.7012454778513043E-3</v>
      </c>
      <c r="L8584">
        <f t="shared" ref="L8584" si="29362">L8583 + 0.5*$F$28</f>
        <v>7.0789440810021767E-2</v>
      </c>
      <c r="N8584">
        <f t="shared" ref="N8584:N8586" si="29363">(0.01*(L8584+10))/(EXP((L8584+10)/10))</f>
        <v>3.6787026707024703E-2</v>
      </c>
      <c r="O8584">
        <f t="shared" ref="O8584:O8586" si="29364" xml:space="preserve"> (0.125*EXP(L8584/80))</f>
        <v>0.12511065745266531</v>
      </c>
      <c r="P8584">
        <f t="shared" ref="P8584:P8586" si="29365">(0.1*(L8584+25))/(EXP((L8584+25)/10))</f>
        <v>0.20434191465027751</v>
      </c>
      <c r="Q8584">
        <f t="shared" ref="Q8584:Q8586" si="29366">(0.125*EXP(L8584/18))</f>
        <v>0.12549256126345346</v>
      </c>
      <c r="R8584">
        <f t="shared" ref="R8584:R8586" si="29367">0.07 * EXP(L8584/20)</f>
        <v>7.024820203579811E-2</v>
      </c>
      <c r="S8584">
        <f t="shared" ref="S8584:S8586" si="29368">(1/(EXP((L8584+30)/10)+1))</f>
        <v>4.7107092752586378E-2</v>
      </c>
      <c r="T8584">
        <f>(P8584*(1-T8583) - Q8584*T8583)*$F$21*2</f>
        <v>4.0733986851255568E-3</v>
      </c>
      <c r="U8584">
        <f>(N8584*(1-U8583) - O8584*U8583)*$F$21*2</f>
        <v>7.34551306889034E-4</v>
      </c>
      <c r="V8584">
        <f>(R8584*(1-V8583) - S8584*V8583)*$F$21*2</f>
        <v>1.4033175848009237E-3</v>
      </c>
      <c r="W8584">
        <f>$F$21*(W8583+E8583*(G8583-($E$9*U8583^4*(W8583-$E$3) + $E$11*T8583^3*V8583*(W8583-$E$5) + $E$13*(W8583-$E$7))) /$E$15)*2</f>
        <v>7.743161804011617E-3</v>
      </c>
    </row>
    <row r="8585" spans="5:23" x14ac:dyDescent="0.25">
      <c r="I8585">
        <f>I8583 + 0.5*$F$28</f>
        <v>7.0333577109858592E-3</v>
      </c>
      <c r="J8585">
        <f t="shared" ref="J8585:L8585" si="29369">J8583 + 0.5*$F$28</f>
        <v>5.366978745403205E-3</v>
      </c>
      <c r="K8585">
        <f t="shared" si="29369"/>
        <v>5.7012454778513043E-3</v>
      </c>
      <c r="L8585">
        <f t="shared" si="29369"/>
        <v>7.0789440810021767E-2</v>
      </c>
      <c r="N8585">
        <f t="shared" si="29363"/>
        <v>3.6787026707024703E-2</v>
      </c>
      <c r="O8585">
        <f t="shared" si="29364"/>
        <v>0.12511065745266531</v>
      </c>
      <c r="P8585">
        <f t="shared" si="29365"/>
        <v>0.20434191465027751</v>
      </c>
      <c r="Q8585">
        <f t="shared" si="29366"/>
        <v>0.12549256126345346</v>
      </c>
      <c r="R8585">
        <f t="shared" si="29367"/>
        <v>7.024820203579811E-2</v>
      </c>
      <c r="S8585">
        <f t="shared" si="29368"/>
        <v>4.7107092752586378E-2</v>
      </c>
      <c r="T8585">
        <f>(P8585*(1-T8584) - Q8585*T8584)*$F$21*2</f>
        <v>4.0599673465956292E-3</v>
      </c>
      <c r="U8585">
        <f>(N8585*(1-U8584) - O8585*U8584)*$F$21*2</f>
        <v>7.3336209103085786E-4</v>
      </c>
      <c r="V8585">
        <f>(R8585*(1-V8584) - S8585*V8584)*$F$21*2</f>
        <v>1.4016703057390415E-3</v>
      </c>
      <c r="W8585">
        <f>$F$21*(W8584+E8584*(G8584-($E$9*U8584^4*(W8584-$E$3) + $E$11*T8584^3*V8584*(W8584-$E$5) + $E$13*(W8584-$E$7))) /$E$15)*2</f>
        <v>1.5486323608023233E-4</v>
      </c>
    </row>
    <row r="8586" spans="5:23" x14ac:dyDescent="0.25">
      <c r="I8586">
        <f>I8583 + $F$28</f>
        <v>1.203335771098586E-2</v>
      </c>
      <c r="J8586">
        <f t="shared" ref="J8586:L8586" si="29370">J8583 + $F$28</f>
        <v>1.0366978745403205E-2</v>
      </c>
      <c r="K8586">
        <f t="shared" si="29370"/>
        <v>1.0701245477851305E-2</v>
      </c>
      <c r="L8586">
        <f t="shared" si="29370"/>
        <v>7.5789440810021758E-2</v>
      </c>
      <c r="N8586">
        <f t="shared" si="29363"/>
        <v>3.6786892883402568E-2</v>
      </c>
      <c r="O8586">
        <f t="shared" si="29364"/>
        <v>0.12511847711311794</v>
      </c>
      <c r="P8586">
        <f t="shared" si="29365"/>
        <v>0.20428050184771618</v>
      </c>
      <c r="Q8586">
        <f t="shared" si="29366"/>
        <v>0.12552742515023119</v>
      </c>
      <c r="R8586">
        <f t="shared" si="29367"/>
        <v>7.0265766281746314E-2</v>
      </c>
      <c r="S8586">
        <f t="shared" si="29368"/>
        <v>4.7084653826986483E-2</v>
      </c>
      <c r="T8586">
        <f t="shared" ref="T8586" si="29371">(P8586*(1-T8585) - Q8586*T8585)*$F$21</f>
        <v>2.0294149243345609E-3</v>
      </c>
      <c r="U8586">
        <f t="shared" ref="U8586" si="29372">(N8586*(1-U8585) - O8586*U8585)*$F$21</f>
        <v>3.6668157622712797E-4</v>
      </c>
      <c r="V8586">
        <f t="shared" ref="V8586" si="29373">(R8586*(1-V8585) - S8586*V8585)*$F$21</f>
        <v>7.0101279682513896E-4</v>
      </c>
      <c r="W8586">
        <f t="shared" ref="W8586" si="29374">$F$21*(W8585+E8585*(G8585-($E$9*U8585^4*(W8585-$E$3) + $E$11*T8585^3*V8585*(W8585-$E$5) + $E$13*(W8585-$E$7))) /$E$15)</f>
        <v>1.5486323608023233E-6</v>
      </c>
    </row>
    <row r="8587" spans="5:23" x14ac:dyDescent="0.25">
      <c r="T8587">
        <f>SUM(T8583:T8586)/6</f>
        <v>2.03335117981969E-3</v>
      </c>
      <c r="U8587">
        <f t="shared" ref="U8587" si="29375">SUM(U8583:U8586)/6</f>
        <v>3.6697873115425558E-4</v>
      </c>
      <c r="V8587">
        <f t="shared" ref="V8587" si="29376">SUM(V8583:V8586)/6</f>
        <v>7.0124735436424477E-4</v>
      </c>
      <c r="W8587">
        <f>SUM(W8583:W8586)/6</f>
        <v>6.5842943978838914E-2</v>
      </c>
    </row>
    <row r="8589" spans="5:23" x14ac:dyDescent="0.25">
      <c r="E8589">
        <f>E8582+0.01</f>
        <v>12.239999999999783</v>
      </c>
      <c r="F8589">
        <v>0.01</v>
      </c>
      <c r="G8589">
        <v>0</v>
      </c>
      <c r="I8589">
        <f>T8587</f>
        <v>2.03335117981969E-3</v>
      </c>
      <c r="J8589">
        <f t="shared" ref="J8589" si="29377">U8587</f>
        <v>3.6697873115425558E-4</v>
      </c>
      <c r="K8589">
        <f t="shared" ref="K8589" si="29378">V8587</f>
        <v>7.0124735436424477E-4</v>
      </c>
      <c r="L8589">
        <f t="shared" ref="L8589" si="29379">W8587</f>
        <v>6.5842943978838914E-2</v>
      </c>
      <c r="T8589">
        <f>T8587</f>
        <v>2.03335117981969E-3</v>
      </c>
      <c r="U8589">
        <f t="shared" ref="U8589:W8589" si="29380">U8587</f>
        <v>3.6697873115425558E-4</v>
      </c>
      <c r="V8589">
        <f t="shared" si="29380"/>
        <v>7.0124735436424477E-4</v>
      </c>
      <c r="W8589">
        <f t="shared" si="29380"/>
        <v>6.5842943978838914E-2</v>
      </c>
    </row>
    <row r="8590" spans="5:23" x14ac:dyDescent="0.25">
      <c r="I8590">
        <f>T8587</f>
        <v>2.03335117981969E-3</v>
      </c>
      <c r="J8590">
        <f t="shared" ref="J8590" si="29381">U8587</f>
        <v>3.6697873115425558E-4</v>
      </c>
      <c r="K8590">
        <f t="shared" ref="K8590" si="29382">V8587</f>
        <v>7.0124735436424477E-4</v>
      </c>
      <c r="L8590">
        <f t="shared" ref="L8590" si="29383">W8587</f>
        <v>6.5842943978838914E-2</v>
      </c>
      <c r="N8590">
        <f>(0.01*(L8590+10))/(EXP((L8590+10)/10))</f>
        <v>3.6787150176237703E-2</v>
      </c>
      <c r="O8590">
        <f xml:space="preserve"> (0.125*EXP(L8590/80))</f>
        <v>0.12510292194843262</v>
      </c>
      <c r="P8590">
        <f>(0.1*(L8590+25))/(EXP((L8590+25)/10))</f>
        <v>0.20440268046418339</v>
      </c>
      <c r="Q8590">
        <f>(0.125*EXP(L8590/18))</f>
        <v>0.12545807997056913</v>
      </c>
      <c r="R8590">
        <f>0.07 * EXP(L8590/20)</f>
        <v>7.0230830058709087E-2</v>
      </c>
      <c r="S8590">
        <f>(1/(EXP((L8590+30)/10)+1))</f>
        <v>4.7129301569607138E-2</v>
      </c>
      <c r="T8590">
        <f>(P8590*(1-T8589) - Q8590*T8589)*$F$21</f>
        <v>2.0373195769777717E-3</v>
      </c>
      <c r="U8590">
        <f>(N8590*(1-U8589) - O8590*U8589)*$F$21</f>
        <v>3.6727739962982917E-4</v>
      </c>
      <c r="V8590">
        <f>(R8590*(1-V8589) - S8590*V8589)*$F$21</f>
        <v>7.0148531576896876E-4</v>
      </c>
      <c r="W8590">
        <f>$F$21*(W8589+E8589*(G8589-($E$9*U8589^4*(W8589-$E$3) + $E$11*T8589^3*V8589*(W8589-$E$5) + $E$13*(W8589-$E$7))) /$E$15)</f>
        <v>0.38747268692109271</v>
      </c>
    </row>
    <row r="8591" spans="5:23" x14ac:dyDescent="0.25">
      <c r="I8591">
        <f>I8590 + 0.5*$F$28</f>
        <v>7.0333511798196906E-3</v>
      </c>
      <c r="J8591">
        <f t="shared" ref="J8591" si="29384">J8590 + 0.5*$F$28</f>
        <v>5.3669787311542557E-3</v>
      </c>
      <c r="K8591">
        <f t="shared" ref="K8591" si="29385">K8590 + 0.5*$F$28</f>
        <v>5.701247354364245E-3</v>
      </c>
      <c r="L8591">
        <f t="shared" ref="L8591" si="29386">L8590 + 0.5*$F$28</f>
        <v>7.0842943978838918E-2</v>
      </c>
      <c r="N8591">
        <f t="shared" ref="N8591:N8593" si="29387">(0.01*(L8591+10))/(EXP((L8591+10)/10))</f>
        <v>3.6787025323005595E-2</v>
      </c>
      <c r="O8591">
        <f t="shared" ref="O8591:O8593" si="29388" xml:space="preserve"> (0.125*EXP(L8591/80))</f>
        <v>0.12511074112540113</v>
      </c>
      <c r="P8591">
        <f t="shared" ref="P8591:P8593" si="29389">(0.1*(L8591+25))/(EXP((L8591+25)/10))</f>
        <v>0.20434125743966947</v>
      </c>
      <c r="Q8591">
        <f t="shared" ref="Q8591:Q8593" si="29390">(0.125*EXP(L8591/18))</f>
        <v>0.12549293427787953</v>
      </c>
      <c r="R8591">
        <f t="shared" ref="R8591:R8593" si="29391">0.07 * EXP(L8591/20)</f>
        <v>7.0248389961120108E-2</v>
      </c>
      <c r="S8591">
        <f t="shared" ref="S8591:S8593" si="29392">(1/(EXP((L8591+30)/10)+1))</f>
        <v>4.7106852588066232E-2</v>
      </c>
      <c r="T8591">
        <f>(P8591*(1-T8590) - Q8591*T8590)*$F$21*2</f>
        <v>4.0733855956745328E-3</v>
      </c>
      <c r="U8591">
        <f>(N8591*(1-U8590) - O8591*U8590)*$F$21*2</f>
        <v>7.3455127864677087E-4</v>
      </c>
      <c r="V8591">
        <f>(R8591*(1-V8590) - S8591*V8590)*$F$21*2</f>
        <v>1.403321339634867E-3</v>
      </c>
      <c r="W8591">
        <f>$F$21*(W8590+E8590*(G8590-($E$9*U8590^4*(W8590-$E$3) + $E$11*T8590^3*V8590*(W8590-$E$5) + $E$13*(W8590-$E$7))) /$E$15)*2</f>
        <v>7.7494537384218548E-3</v>
      </c>
    </row>
    <row r="8592" spans="5:23" x14ac:dyDescent="0.25">
      <c r="I8592">
        <f>I8590 + 0.5*$F$28</f>
        <v>7.0333511798196906E-3</v>
      </c>
      <c r="J8592">
        <f t="shared" ref="J8592:L8592" si="29393">J8590 + 0.5*$F$28</f>
        <v>5.3669787311542557E-3</v>
      </c>
      <c r="K8592">
        <f t="shared" si="29393"/>
        <v>5.701247354364245E-3</v>
      </c>
      <c r="L8592">
        <f t="shared" si="29393"/>
        <v>7.0842943978838918E-2</v>
      </c>
      <c r="N8592">
        <f t="shared" si="29387"/>
        <v>3.6787025323005595E-2</v>
      </c>
      <c r="O8592">
        <f t="shared" si="29388"/>
        <v>0.12511074112540113</v>
      </c>
      <c r="P8592">
        <f t="shared" si="29389"/>
        <v>0.20434125743966947</v>
      </c>
      <c r="Q8592">
        <f t="shared" si="29390"/>
        <v>0.12549293427787953</v>
      </c>
      <c r="R8592">
        <f t="shared" si="29391"/>
        <v>7.0248389961120108E-2</v>
      </c>
      <c r="S8592">
        <f t="shared" si="29392"/>
        <v>4.7106852588066232E-2</v>
      </c>
      <c r="T8592">
        <f>(P8592*(1-T8591) - Q8592*T8591)*$F$21*2</f>
        <v>4.0599543118833258E-3</v>
      </c>
      <c r="U8592">
        <f>(N8592*(1-U8591) - O8592*U8591)*$F$21*2</f>
        <v>7.3336206223301723E-4</v>
      </c>
      <c r="V8592">
        <f>(R8592*(1-V8591) - S8592*V8591)*$F$21*2</f>
        <v>1.401674056898656E-3</v>
      </c>
      <c r="W8592">
        <f>$F$21*(W8591+E8591*(G8591-($E$9*U8591^4*(W8591-$E$3) + $E$11*T8591^3*V8591*(W8591-$E$5) + $E$13*(W8591-$E$7))) /$E$15)*2</f>
        <v>1.5498907476843709E-4</v>
      </c>
    </row>
    <row r="8593" spans="5:23" x14ac:dyDescent="0.25">
      <c r="I8593">
        <f>I8590 + $F$28</f>
        <v>1.203335117981969E-2</v>
      </c>
      <c r="J8593">
        <f t="shared" ref="J8593:L8593" si="29394">J8590 + $F$28</f>
        <v>1.0366978731154256E-2</v>
      </c>
      <c r="K8593">
        <f t="shared" si="29394"/>
        <v>1.0701247354364245E-2</v>
      </c>
      <c r="L8593">
        <f t="shared" si="29394"/>
        <v>7.5842943978838909E-2</v>
      </c>
      <c r="N8593">
        <f t="shared" si="29387"/>
        <v>3.6786891402405035E-2</v>
      </c>
      <c r="O8593">
        <f t="shared" si="29388"/>
        <v>0.12511856079108347</v>
      </c>
      <c r="P8593">
        <f t="shared" si="29389"/>
        <v>0.20427984474769947</v>
      </c>
      <c r="Q8593">
        <f t="shared" si="29390"/>
        <v>0.12552779826828675</v>
      </c>
      <c r="R8593">
        <f t="shared" si="29391"/>
        <v>7.0265954254055518E-2</v>
      </c>
      <c r="S8593">
        <f t="shared" si="29392"/>
        <v>4.7084413771213231E-2</v>
      </c>
      <c r="T8593">
        <f t="shared" ref="T8593" si="29395">(P8593*(1-T8592) - Q8593*T8592)*$F$21</f>
        <v>2.0294084078534467E-3</v>
      </c>
      <c r="U8593">
        <f t="shared" ref="U8593" si="29396">(N8593*(1-U8592) - O8593*U8592)*$F$21</f>
        <v>3.6668156086097653E-4</v>
      </c>
      <c r="V8593">
        <f t="shared" ref="V8593" si="29397">(R8593*(1-V8592) - S8593*V8592)*$F$21</f>
        <v>7.0101467287626991E-4</v>
      </c>
      <c r="W8593">
        <f t="shared" ref="W8593" si="29398">$F$21*(W8592+E8592*(G8592-($E$9*U8592^4*(W8592-$E$3) + $E$11*T8592^3*V8592*(W8592-$E$5) + $E$13*(W8592-$E$7))) /$E$15)</f>
        <v>1.549890747684371E-6</v>
      </c>
    </row>
    <row r="8594" spans="5:23" x14ac:dyDescent="0.25">
      <c r="T8594">
        <f>SUM(T8590:T8593)/6</f>
        <v>2.0333446487315128E-3</v>
      </c>
      <c r="U8594">
        <f t="shared" ref="U8594" si="29399">SUM(U8590:U8593)/6</f>
        <v>3.669787168950989E-4</v>
      </c>
      <c r="V8594">
        <f t="shared" ref="V8594" si="29400">SUM(V8590:V8593)/6</f>
        <v>7.0124923086312694E-4</v>
      </c>
      <c r="W8594">
        <f>SUM(W8590:W8593)/6</f>
        <v>6.5896446604171779E-2</v>
      </c>
    </row>
    <row r="8596" spans="5:23" x14ac:dyDescent="0.25">
      <c r="E8596">
        <f>E8589+0.01</f>
        <v>12.249999999999783</v>
      </c>
      <c r="F8596">
        <v>0.01</v>
      </c>
      <c r="G8596">
        <v>0</v>
      </c>
      <c r="I8596">
        <f>T8594</f>
        <v>2.0333446487315128E-3</v>
      </c>
      <c r="J8596">
        <f t="shared" ref="J8596" si="29401">U8594</f>
        <v>3.669787168950989E-4</v>
      </c>
      <c r="K8596">
        <f t="shared" ref="K8596" si="29402">V8594</f>
        <v>7.0124923086312694E-4</v>
      </c>
      <c r="L8596">
        <f t="shared" ref="L8596" si="29403">W8594</f>
        <v>6.5896446604171779E-2</v>
      </c>
      <c r="T8596">
        <f>T8594</f>
        <v>2.0333446487315128E-3</v>
      </c>
      <c r="U8596">
        <f t="shared" ref="U8596:W8596" si="29404">U8594</f>
        <v>3.669787168950989E-4</v>
      </c>
      <c r="V8596">
        <f t="shared" si="29404"/>
        <v>7.0124923086312694E-4</v>
      </c>
      <c r="W8596">
        <f t="shared" si="29404"/>
        <v>6.5896446604171779E-2</v>
      </c>
    </row>
    <row r="8597" spans="5:23" x14ac:dyDescent="0.25">
      <c r="I8597">
        <f>T8594</f>
        <v>2.0333446487315128E-3</v>
      </c>
      <c r="J8597">
        <f t="shared" ref="J8597" si="29405">U8594</f>
        <v>3.669787168950989E-4</v>
      </c>
      <c r="K8597">
        <f t="shared" ref="K8597" si="29406">V8594</f>
        <v>7.0124923086312694E-4</v>
      </c>
      <c r="L8597">
        <f t="shared" ref="L8597" si="29407">W8594</f>
        <v>6.5896446604171779E-2</v>
      </c>
      <c r="N8597">
        <f>(0.01*(L8597+10))/(EXP((L8597+10)/10))</f>
        <v>3.6787148888268194E-2</v>
      </c>
      <c r="O8597">
        <f xml:space="preserve"> (0.125*EXP(L8597/80))</f>
        <v>0.12510300561514509</v>
      </c>
      <c r="P8597">
        <f>(0.1*(L8597+25))/(EXP((L8597+25)/10))</f>
        <v>0.20440202315089737</v>
      </c>
      <c r="Q8597">
        <f>(0.125*EXP(L8597/18))</f>
        <v>0.12545845287871488</v>
      </c>
      <c r="R8597">
        <f>0.07 * EXP(L8597/20)</f>
        <v>7.0231017935649745E-2</v>
      </c>
      <c r="S8597">
        <f>(1/(EXP((L8597+30)/10)+1))</f>
        <v>4.712906129990125E-2</v>
      </c>
      <c r="T8597">
        <f>(P8597*(1-T8596) - Q8597*T8596)*$F$21</f>
        <v>2.0373130311713453E-3</v>
      </c>
      <c r="U8597">
        <f>(N8597*(1-U8596) - O8597*U8596)*$F$21</f>
        <v>3.6727738647090584E-4</v>
      </c>
      <c r="V8597">
        <f>(R8597*(1-V8596) - S8597*V8596)*$F$21</f>
        <v>7.0148719270351784E-4</v>
      </c>
      <c r="W8597">
        <f>$F$21*(W8596+E8596*(G8596-($E$9*U8596^4*(W8596-$E$3) + $E$11*T8596^3*V8596*(W8596-$E$5) + $E$13*(W8596-$E$7))) /$E$15)</f>
        <v>0.38778728044595262</v>
      </c>
    </row>
    <row r="8598" spans="5:23" x14ac:dyDescent="0.25">
      <c r="I8598">
        <f>I8597 + 0.5*$F$28</f>
        <v>7.0333446487315134E-3</v>
      </c>
      <c r="J8598">
        <f t="shared" ref="J8598" si="29408">J8597 + 0.5*$F$28</f>
        <v>5.3669787168950994E-3</v>
      </c>
      <c r="K8598">
        <f t="shared" ref="K8598" si="29409">K8597 + 0.5*$F$28</f>
        <v>5.7012492308631275E-3</v>
      </c>
      <c r="L8598">
        <f t="shared" ref="L8598" si="29410">L8597 + 0.5*$F$28</f>
        <v>7.0896446604171784E-2</v>
      </c>
      <c r="N8598">
        <f t="shared" ref="N8598:N8600" si="29411">(0.01*(L8598+10))/(EXP((L8598+10)/10))</f>
        <v>3.6787023937962321E-2</v>
      </c>
      <c r="O8598">
        <f t="shared" ref="O8598:O8600" si="29412" xml:space="preserve"> (0.125*EXP(L8598/80))</f>
        <v>0.12511082479734295</v>
      </c>
      <c r="P8598">
        <f t="shared" ref="P8598:P8600" si="29413">(0.1*(L8598+25))/(EXP((L8598+25)/10))</f>
        <v>0.20434060023692038</v>
      </c>
      <c r="Q8598">
        <f t="shared" ref="Q8598:Q8600" si="29414">(0.125*EXP(L8598/18))</f>
        <v>0.12549330728962527</v>
      </c>
      <c r="R8598">
        <f t="shared" ref="R8598:R8600" si="29415">0.07 * EXP(L8598/20)</f>
        <v>7.0248577885035884E-2</v>
      </c>
      <c r="S8598">
        <f t="shared" ref="S8598:S8600" si="29416">(1/(EXP((L8598+30)/10)+1))</f>
        <v>4.7106612427149516E-2</v>
      </c>
      <c r="T8598">
        <f>(P8598*(1-T8597) - Q8598*T8597)*$F$21*2</f>
        <v>4.0733725063798873E-3</v>
      </c>
      <c r="U8598">
        <f>(N8598*(1-U8597) - O8598*U8597)*$F$21*2</f>
        <v>7.3455125038407118E-4</v>
      </c>
      <c r="V8598">
        <f>(R8598*(1-V8597) - S8598*V8597)*$F$21*2</f>
        <v>1.4033250944406922E-3</v>
      </c>
      <c r="W8598">
        <f>$F$21*(W8597+E8597*(G8597-($E$9*U8597^4*(W8597-$E$3) + $E$11*T8597^3*V8597*(W8597-$E$5) + $E$13*(W8597-$E$7))) /$E$15)*2</f>
        <v>7.7557456089190529E-3</v>
      </c>
    </row>
    <row r="8599" spans="5:23" x14ac:dyDescent="0.25">
      <c r="I8599">
        <f>I8597 + 0.5*$F$28</f>
        <v>7.0333446487315134E-3</v>
      </c>
      <c r="J8599">
        <f t="shared" ref="J8599:L8599" si="29417">J8597 + 0.5*$F$28</f>
        <v>5.3669787168950994E-3</v>
      </c>
      <c r="K8599">
        <f t="shared" si="29417"/>
        <v>5.7012492308631275E-3</v>
      </c>
      <c r="L8599">
        <f t="shared" si="29417"/>
        <v>7.0896446604171784E-2</v>
      </c>
      <c r="N8599">
        <f t="shared" si="29411"/>
        <v>3.6787023937962321E-2</v>
      </c>
      <c r="O8599">
        <f t="shared" si="29412"/>
        <v>0.12511082479734295</v>
      </c>
      <c r="P8599">
        <f t="shared" si="29413"/>
        <v>0.20434060023692038</v>
      </c>
      <c r="Q8599">
        <f t="shared" si="29414"/>
        <v>0.12549330728962527</v>
      </c>
      <c r="R8599">
        <f t="shared" si="29415"/>
        <v>7.0248577885035884E-2</v>
      </c>
      <c r="S8599">
        <f t="shared" si="29416"/>
        <v>4.7106612427149516E-2</v>
      </c>
      <c r="T8599">
        <f>(P8599*(1-T8598) - Q8599*T8598)*$F$21*2</f>
        <v>4.0599412773265984E-3</v>
      </c>
      <c r="U8599">
        <f>(N8599*(1-U8598) - O8599*U8598)*$F$21*2</f>
        <v>7.3336203341478623E-4</v>
      </c>
      <c r="V8599">
        <f>(R8599*(1-V8598) - S8599*V8598)*$F$21*2</f>
        <v>1.4016778080301585E-3</v>
      </c>
      <c r="W8599">
        <f>$F$21*(W8598+E8598*(G8598-($E$9*U8598^4*(W8598-$E$3) + $E$11*T8598^3*V8598*(W8598-$E$5) + $E$13*(W8598-$E$7))) /$E$15)*2</f>
        <v>1.5511491217838107E-4</v>
      </c>
    </row>
    <row r="8600" spans="5:23" x14ac:dyDescent="0.25">
      <c r="I8600">
        <f>I8597 + $F$28</f>
        <v>1.2033344648731513E-2</v>
      </c>
      <c r="J8600">
        <f t="shared" ref="J8600:L8600" si="29418">J8597 + $F$28</f>
        <v>1.0366978716895099E-2</v>
      </c>
      <c r="K8600">
        <f t="shared" si="29418"/>
        <v>1.0701249230863127E-2</v>
      </c>
      <c r="L8600">
        <f t="shared" si="29418"/>
        <v>7.5896446604171774E-2</v>
      </c>
      <c r="N8600">
        <f t="shared" si="29411"/>
        <v>3.6786889920385341E-2</v>
      </c>
      <c r="O8600">
        <f t="shared" si="29412"/>
        <v>0.12511864446825496</v>
      </c>
      <c r="P8600">
        <f t="shared" si="29413"/>
        <v>0.20427918765554118</v>
      </c>
      <c r="Q8600">
        <f t="shared" si="29414"/>
        <v>0.12552817138366126</v>
      </c>
      <c r="R8600">
        <f t="shared" si="29415"/>
        <v>7.0266142224958153E-2</v>
      </c>
      <c r="S8600">
        <f t="shared" si="29416"/>
        <v>4.7084173719041854E-2</v>
      </c>
      <c r="T8600">
        <f t="shared" ref="T8600" si="29419">(P8600*(1-T8599) - Q8600*T8599)*$F$21</f>
        <v>2.0294018914501187E-3</v>
      </c>
      <c r="U8600">
        <f t="shared" ref="U8600" si="29420">(N8600*(1-U8599) - O8600*U8599)*$F$21</f>
        <v>3.6668154548464985E-4</v>
      </c>
      <c r="V8600">
        <f t="shared" ref="V8600" si="29421">(R8600*(1-V8599) - S8600*V8599)*$F$21</f>
        <v>7.0101654891334137E-4</v>
      </c>
      <c r="W8600">
        <f t="shared" ref="W8600" si="29422">$F$21*(W8599+E8599*(G8599-($E$9*U8599^4*(W8599-$E$3) + $E$11*T8599^3*V8599*(W8599-$E$5) + $E$13*(W8599-$E$7))) /$E$15)</f>
        <v>1.5511491217838107E-6</v>
      </c>
    </row>
    <row r="8601" spans="5:23" x14ac:dyDescent="0.25">
      <c r="T8601">
        <f>SUM(T8597:T8600)/6</f>
        <v>2.0333381177213249E-3</v>
      </c>
      <c r="U8601">
        <f t="shared" ref="U8601" si="29423">SUM(U8597:U8600)/6</f>
        <v>3.6697870262573554E-4</v>
      </c>
      <c r="V8601">
        <f t="shared" ref="V8601" si="29424">SUM(V8597:V8600)/6</f>
        <v>7.0125110734795167E-4</v>
      </c>
      <c r="W8601">
        <f>SUM(W8597:W8600)/6</f>
        <v>6.5949948686028645E-2</v>
      </c>
    </row>
    <row r="8603" spans="5:23" x14ac:dyDescent="0.25">
      <c r="E8603">
        <f>E8596+0.01</f>
        <v>12.259999999999783</v>
      </c>
      <c r="F8603">
        <v>0.01</v>
      </c>
      <c r="G8603">
        <v>0</v>
      </c>
      <c r="I8603">
        <f>T8601</f>
        <v>2.0333381177213249E-3</v>
      </c>
      <c r="J8603">
        <f t="shared" ref="J8603" si="29425">U8601</f>
        <v>3.6697870262573554E-4</v>
      </c>
      <c r="K8603">
        <f t="shared" ref="K8603" si="29426">V8601</f>
        <v>7.0125110734795167E-4</v>
      </c>
      <c r="L8603">
        <f t="shared" ref="L8603" si="29427">W8601</f>
        <v>6.5949948686028645E-2</v>
      </c>
      <c r="T8603">
        <f>T8601</f>
        <v>2.0333381177213249E-3</v>
      </c>
      <c r="U8603">
        <f t="shared" ref="U8603:W8603" si="29428">U8601</f>
        <v>3.6697870262573554E-4</v>
      </c>
      <c r="V8603">
        <f t="shared" si="29428"/>
        <v>7.0125110734795167E-4</v>
      </c>
      <c r="W8603">
        <f t="shared" si="29428"/>
        <v>6.5949948686028645E-2</v>
      </c>
    </row>
    <row r="8604" spans="5:23" x14ac:dyDescent="0.25">
      <c r="I8604">
        <f>T8601</f>
        <v>2.0333381177213249E-3</v>
      </c>
      <c r="J8604">
        <f t="shared" ref="J8604" si="29429">U8601</f>
        <v>3.6697870262573554E-4</v>
      </c>
      <c r="K8604">
        <f t="shared" ref="K8604" si="29430">V8601</f>
        <v>7.0125110734795167E-4</v>
      </c>
      <c r="L8604">
        <f t="shared" ref="L8604" si="29431">W8601</f>
        <v>6.5949948686028645E-2</v>
      </c>
      <c r="N8604">
        <f>(0.01*(L8604+10))/(EXP((L8604+10)/10))</f>
        <v>3.6787147599272534E-2</v>
      </c>
      <c r="O8604">
        <f xml:space="preserve"> (0.125*EXP(L8604/80))</f>
        <v>0.12510308928106367</v>
      </c>
      <c r="P8604">
        <f>(0.1*(L8604+25))/(EXP((L8604+25)/10))</f>
        <v>0.20440136584547067</v>
      </c>
      <c r="Q8604">
        <f>(0.125*EXP(L8604/18))</f>
        <v>0.12545882578418105</v>
      </c>
      <c r="R8604">
        <f>0.07 * EXP(L8604/20)</f>
        <v>7.0231205811184569E-2</v>
      </c>
      <c r="S8604">
        <f>(1/(EXP((L8604+30)/10)+1))</f>
        <v>4.712882103380029E-2</v>
      </c>
      <c r="T8604">
        <f>(P8604*(1-T8603) - Q8604*T8603)*$F$21</f>
        <v>2.0373064854431124E-3</v>
      </c>
      <c r="U8604">
        <f>(N8604*(1-U8603) - O8604*U8603)*$F$21</f>
        <v>3.6727737330174412E-4</v>
      </c>
      <c r="V8604">
        <f>(R8604*(1-V8603) - S8604*V8603)*$F$21</f>
        <v>7.0148906962401133E-4</v>
      </c>
      <c r="W8604">
        <f>$F$21*(W8603+E8603*(G8603-($E$9*U8603^4*(W8603-$E$3) + $E$11*T8603^3*V8603*(W8603-$E$5) + $E$13*(W8603-$E$7))) /$E$15)</f>
        <v>0.38810187077520902</v>
      </c>
    </row>
    <row r="8605" spans="5:23" x14ac:dyDescent="0.25">
      <c r="I8605">
        <f>I8604 + 0.5*$F$28</f>
        <v>7.033338117721325E-3</v>
      </c>
      <c r="J8605">
        <f t="shared" ref="J8605" si="29432">J8604 + 0.5*$F$28</f>
        <v>5.3669787026257359E-3</v>
      </c>
      <c r="K8605">
        <f t="shared" ref="K8605" si="29433">K8604 + 0.5*$F$28</f>
        <v>5.7012511073479518E-3</v>
      </c>
      <c r="L8605">
        <f t="shared" ref="L8605" si="29434">L8604 + 0.5*$F$28</f>
        <v>7.0949948686028649E-2</v>
      </c>
      <c r="N8605">
        <f t="shared" ref="N8605:N8607" si="29435">(0.01*(L8605+10))/(EXP((L8605+10)/10))</f>
        <v>3.6787022551894907E-2</v>
      </c>
      <c r="O8605">
        <f t="shared" ref="O8605:O8607" si="29436" xml:space="preserve"> (0.125*EXP(L8605/80))</f>
        <v>0.12511090846849079</v>
      </c>
      <c r="P8605">
        <f t="shared" ref="P8605:P8607" si="29437">(0.1*(L8605+25))/(EXP((L8605+25)/10))</f>
        <v>0.20433994304203015</v>
      </c>
      <c r="Q8605">
        <f t="shared" ref="Q8605:Q8607" si="29438">(0.125*EXP(L8605/18))</f>
        <v>0.12549368029869068</v>
      </c>
      <c r="R8605">
        <f t="shared" ref="R8605:R8607" si="29439">0.07 * EXP(L8605/20)</f>
        <v>7.0248765807545452E-2</v>
      </c>
      <c r="S8605">
        <f t="shared" ref="S8605:S8607" si="29440">(1/(EXP((L8605+30)/10)+1))</f>
        <v>4.7106372269836189E-2</v>
      </c>
      <c r="T8605">
        <f>(P8605*(1-T8604) - Q8605*T8604)*$F$21*2</f>
        <v>4.0733594172416183E-3</v>
      </c>
      <c r="U8605">
        <f>(N8605*(1-U8604) - O8605*U8604)*$F$21*2</f>
        <v>7.3455122210093493E-4</v>
      </c>
      <c r="V8605">
        <f>(R8605*(1-V8604) - S8605*V8604)*$F$21*2</f>
        <v>1.4033288492183993E-3</v>
      </c>
      <c r="W8605">
        <f>$F$21*(W8604+E8604*(G8604-($E$9*U8604^4*(W8604-$E$3) + $E$11*T8604^3*V8604*(W8604-$E$5) + $E$13*(W8604-$E$7))) /$E$15)*2</f>
        <v>7.7620374155041808E-3</v>
      </c>
    </row>
    <row r="8606" spans="5:23" x14ac:dyDescent="0.25">
      <c r="I8606">
        <f>I8604 + 0.5*$F$28</f>
        <v>7.033338117721325E-3</v>
      </c>
      <c r="J8606">
        <f t="shared" ref="J8606:L8606" si="29441">J8604 + 0.5*$F$28</f>
        <v>5.3669787026257359E-3</v>
      </c>
      <c r="K8606">
        <f t="shared" si="29441"/>
        <v>5.7012511073479518E-3</v>
      </c>
      <c r="L8606">
        <f t="shared" si="29441"/>
        <v>7.0949948686028649E-2</v>
      </c>
      <c r="N8606">
        <f t="shared" si="29435"/>
        <v>3.6787022551894907E-2</v>
      </c>
      <c r="O8606">
        <f t="shared" si="29436"/>
        <v>0.12511090846849079</v>
      </c>
      <c r="P8606">
        <f t="shared" si="29437"/>
        <v>0.20433994304203015</v>
      </c>
      <c r="Q8606">
        <f t="shared" si="29438"/>
        <v>0.12549368029869068</v>
      </c>
      <c r="R8606">
        <f t="shared" si="29439"/>
        <v>7.0248765807545452E-2</v>
      </c>
      <c r="S8606">
        <f t="shared" si="29440"/>
        <v>4.7106372269836189E-2</v>
      </c>
      <c r="T8606">
        <f>(P8606*(1-T8605) - Q8606*T8605)*$F$21*2</f>
        <v>4.0599282429254462E-3</v>
      </c>
      <c r="U8606">
        <f>(N8606*(1-U8605) - O8606*U8605)*$F$21*2</f>
        <v>7.3336200457616539E-4</v>
      </c>
      <c r="V8606">
        <f>(R8606*(1-V8605) - S8606*V8605)*$F$21*2</f>
        <v>1.401681559133549E-3</v>
      </c>
      <c r="W8606">
        <f>$F$21*(W8605+E8605*(G8605-($E$9*U8605^4*(W8605-$E$3) + $E$11*T8605^3*V8605*(W8605-$E$5) + $E$13*(W8605-$E$7))) /$E$15)*2</f>
        <v>1.5524074831008361E-4</v>
      </c>
    </row>
    <row r="8607" spans="5:23" x14ac:dyDescent="0.25">
      <c r="I8607">
        <f>I8604 + $F$28</f>
        <v>1.2033338117721325E-2</v>
      </c>
      <c r="J8607">
        <f t="shared" ref="J8607:L8607" si="29442">J8604 + $F$28</f>
        <v>1.0366978702625736E-2</v>
      </c>
      <c r="K8607">
        <f t="shared" si="29442"/>
        <v>1.0701251107347952E-2</v>
      </c>
      <c r="L8607">
        <f t="shared" si="29442"/>
        <v>7.594994868602864E-2</v>
      </c>
      <c r="N8607">
        <f t="shared" si="29435"/>
        <v>3.6786888437343554E-2</v>
      </c>
      <c r="O8607">
        <f t="shared" si="29436"/>
        <v>0.1251187281446324</v>
      </c>
      <c r="P8607">
        <f t="shared" si="29437"/>
        <v>0.20427853057124129</v>
      </c>
      <c r="Q8607">
        <f t="shared" si="29438"/>
        <v>0.1255285444963547</v>
      </c>
      <c r="R8607">
        <f t="shared" si="29439"/>
        <v>7.0266330194454232E-2</v>
      </c>
      <c r="S8607">
        <f t="shared" si="29440"/>
        <v>4.7083933670472297E-2</v>
      </c>
      <c r="T8607">
        <f t="shared" ref="T8607" si="29443">(P8607*(1-T8606) - Q8607*T8606)*$F$21</f>
        <v>2.029395375124577E-3</v>
      </c>
      <c r="U8607">
        <f t="shared" ref="U8607" si="29444">(N8607*(1-U8606) - O8607*U8606)*$F$21</f>
        <v>3.6668153009814859E-4</v>
      </c>
      <c r="V8607">
        <f t="shared" ref="V8607" si="29445">(R8607*(1-V8606) - S8607*V8606)*$F$21</f>
        <v>7.0101842493635312E-4</v>
      </c>
      <c r="W8607">
        <f t="shared" ref="W8607" si="29446">$F$21*(W8606+E8606*(G8606-($E$9*U8606^4*(W8606-$E$3) + $E$11*T8606^3*V8606*(W8606-$E$5) + $E$13*(W8606-$E$7))) /$E$15)</f>
        <v>1.5524074831008362E-6</v>
      </c>
    </row>
    <row r="8608" spans="5:23" x14ac:dyDescent="0.25">
      <c r="T8608">
        <f>SUM(T8604:T8607)/6</f>
        <v>2.0333315867891257E-3</v>
      </c>
      <c r="U8608">
        <f t="shared" ref="U8608" si="29447">SUM(U8604:U8607)/6</f>
        <v>3.669786883461655E-4</v>
      </c>
      <c r="V8608">
        <f t="shared" ref="V8608" si="29448">SUM(V8604:V8607)/6</f>
        <v>7.0125298381871874E-4</v>
      </c>
      <c r="W8608">
        <f>SUM(W8604:W8607)/6</f>
        <v>6.600345022441774E-2</v>
      </c>
    </row>
    <row r="8610" spans="5:23" x14ac:dyDescent="0.25">
      <c r="E8610">
        <f>E8603+0.01</f>
        <v>12.269999999999783</v>
      </c>
      <c r="F8610">
        <v>0.01</v>
      </c>
      <c r="G8610">
        <v>0</v>
      </c>
      <c r="I8610">
        <f>T8608</f>
        <v>2.0333315867891257E-3</v>
      </c>
      <c r="J8610">
        <f t="shared" ref="J8610" si="29449">U8608</f>
        <v>3.669786883461655E-4</v>
      </c>
      <c r="K8610">
        <f t="shared" ref="K8610" si="29450">V8608</f>
        <v>7.0125298381871874E-4</v>
      </c>
      <c r="L8610">
        <f t="shared" ref="L8610" si="29451">W8608</f>
        <v>6.600345022441774E-2</v>
      </c>
      <c r="T8610">
        <f>T8608</f>
        <v>2.0333315867891257E-3</v>
      </c>
      <c r="U8610">
        <f t="shared" ref="U8610:W8610" si="29452">U8608</f>
        <v>3.669786883461655E-4</v>
      </c>
      <c r="V8610">
        <f t="shared" si="29452"/>
        <v>7.0125298381871874E-4</v>
      </c>
      <c r="W8610">
        <f t="shared" si="29452"/>
        <v>6.600345022441774E-2</v>
      </c>
    </row>
    <row r="8611" spans="5:23" x14ac:dyDescent="0.25">
      <c r="I8611">
        <f>T8608</f>
        <v>2.0333315867891257E-3</v>
      </c>
      <c r="J8611">
        <f t="shared" ref="J8611" si="29453">U8608</f>
        <v>3.669786883461655E-4</v>
      </c>
      <c r="K8611">
        <f t="shared" ref="K8611" si="29454">V8608</f>
        <v>7.0125298381871874E-4</v>
      </c>
      <c r="L8611">
        <f t="shared" ref="L8611" si="29455">W8608</f>
        <v>6.600345022441774E-2</v>
      </c>
      <c r="N8611">
        <f>(0.01*(L8611+10))/(EXP((L8611+10)/10))</f>
        <v>3.6787146309250757E-2</v>
      </c>
      <c r="O8611">
        <f xml:space="preserve"> (0.125*EXP(L8611/80))</f>
        <v>0.12510317294618831</v>
      </c>
      <c r="P8611">
        <f>(0.1*(L8611+25))/(EXP((L8611+25)/10))</f>
        <v>0.20440070854790326</v>
      </c>
      <c r="Q8611">
        <f>(0.125*EXP(L8611/18))</f>
        <v>0.1254591986869677</v>
      </c>
      <c r="R8611">
        <f>0.07 * EXP(L8611/20)</f>
        <v>7.0231393685313545E-2</v>
      </c>
      <c r="S8611">
        <f>(1/(EXP((L8611+30)/10)+1))</f>
        <v>4.7128580771304225E-2</v>
      </c>
      <c r="T8611">
        <f>(P8611*(1-T8610) - Q8611*T8610)*$F$21</f>
        <v>2.037299939793073E-3</v>
      </c>
      <c r="U8611">
        <f>(N8611*(1-U8610) - O8611*U8610)*$F$21</f>
        <v>3.6727736012234454E-4</v>
      </c>
      <c r="V8611">
        <f>(R8611*(1-V8610) - S8611*V8610)*$F$21</f>
        <v>7.0149094653044943E-4</v>
      </c>
      <c r="W8611">
        <f>$F$21*(W8610+E8610*(G8610-($E$9*U8610^4*(W8610-$E$3) + $E$11*T8610^3*V8610*(W8610-$E$5) + $E$13*(W8610-$E$7))) /$E$15)</f>
        <v>0.38841645790891077</v>
      </c>
    </row>
    <row r="8612" spans="5:23" x14ac:dyDescent="0.25">
      <c r="I8612">
        <f>I8611 + 0.5*$F$28</f>
        <v>7.0333315867891263E-3</v>
      </c>
      <c r="J8612">
        <f t="shared" ref="J8612" si="29456">J8611 + 0.5*$F$28</f>
        <v>5.3669786883461653E-3</v>
      </c>
      <c r="K8612">
        <f t="shared" ref="K8612" si="29457">K8611 + 0.5*$F$28</f>
        <v>5.7012529838187187E-3</v>
      </c>
      <c r="L8612">
        <f t="shared" ref="L8612" si="29458">L8611 + 0.5*$F$28</f>
        <v>7.1003450224417744E-2</v>
      </c>
      <c r="N8612">
        <f t="shared" ref="N8612:N8614" si="29459">(0.01*(L8612+10))/(EXP((L8612+10)/10))</f>
        <v>3.678702116480341E-2</v>
      </c>
      <c r="O8612">
        <f t="shared" ref="O8612:O8614" si="29460" xml:space="preserve"> (0.125*EXP(L8612/80))</f>
        <v>0.12511099213884469</v>
      </c>
      <c r="P8612">
        <f t="shared" ref="P8612:P8614" si="29461">(0.1*(L8612+25))/(EXP((L8612+25)/10))</f>
        <v>0.2043392858549988</v>
      </c>
      <c r="Q8612">
        <f t="shared" ref="Q8612:Q8614" si="29462">(0.125*EXP(L8612/18))</f>
        <v>0.12549405330507579</v>
      </c>
      <c r="R8612">
        <f t="shared" ref="R8612:R8614" si="29463">0.07 * EXP(L8612/20)</f>
        <v>7.0248953728648839E-2</v>
      </c>
      <c r="S8612">
        <f t="shared" ref="S8612:S8614" si="29464">(1/(EXP((L8612+30)/10)+1))</f>
        <v>4.7106132116126187E-2</v>
      </c>
      <c r="T8612">
        <f>(P8612*(1-T8611) - Q8612*T8611)*$F$21*2</f>
        <v>4.0733463282597243E-3</v>
      </c>
      <c r="U8612">
        <f>(N8612*(1-U8611) - O8612*U8611)*$F$21*2</f>
        <v>7.3455119379736385E-4</v>
      </c>
      <c r="V8612">
        <f>(R8612*(1-V8611) - S8612*V8611)*$F$21*2</f>
        <v>1.4033326039679887E-3</v>
      </c>
      <c r="W8612">
        <f>$F$21*(W8611+E8611*(G8611-($E$9*U8611^4*(W8611-$E$3) + $E$11*T8611^3*V8611*(W8611-$E$5) + $E$13*(W8611-$E$7))) /$E$15)*2</f>
        <v>7.7683291581782154E-3</v>
      </c>
    </row>
    <row r="8613" spans="5:23" x14ac:dyDescent="0.25">
      <c r="I8613">
        <f>I8611 + 0.5*$F$28</f>
        <v>7.0333315867891263E-3</v>
      </c>
      <c r="J8613">
        <f t="shared" ref="J8613:L8613" si="29465">J8611 + 0.5*$F$28</f>
        <v>5.3669786883461653E-3</v>
      </c>
      <c r="K8613">
        <f t="shared" si="29465"/>
        <v>5.7012529838187187E-3</v>
      </c>
      <c r="L8613">
        <f t="shared" si="29465"/>
        <v>7.1003450224417744E-2</v>
      </c>
      <c r="N8613">
        <f t="shared" si="29459"/>
        <v>3.678702116480341E-2</v>
      </c>
      <c r="O8613">
        <f t="shared" si="29460"/>
        <v>0.12511099213884469</v>
      </c>
      <c r="P8613">
        <f t="shared" si="29461"/>
        <v>0.2043392858549988</v>
      </c>
      <c r="Q8613">
        <f t="shared" si="29462"/>
        <v>0.12549405330507579</v>
      </c>
      <c r="R8613">
        <f t="shared" si="29463"/>
        <v>7.0248953728648839E-2</v>
      </c>
      <c r="S8613">
        <f t="shared" si="29464"/>
        <v>4.7106132116126187E-2</v>
      </c>
      <c r="T8613">
        <f>(P8613*(1-T8612) - Q8613*T8612)*$F$21*2</f>
        <v>4.0599152086798693E-3</v>
      </c>
      <c r="U8613">
        <f>(N8613*(1-U8612) - O8613*U8612)*$F$21*2</f>
        <v>7.3336197571715581E-4</v>
      </c>
      <c r="V8613">
        <f>(R8613*(1-V8612) - S8613*V8612)*$F$21*2</f>
        <v>1.4016853102088282E-3</v>
      </c>
      <c r="W8613">
        <f>$F$21*(W8612+E8612*(G8612-($E$9*U8612^4*(W8612-$E$3) + $E$11*T8612^3*V8612*(W8612-$E$5) + $E$13*(W8612-$E$7))) /$E$15)*2</f>
        <v>1.553665831635643E-4</v>
      </c>
    </row>
    <row r="8614" spans="5:23" x14ac:dyDescent="0.25">
      <c r="I8614">
        <f>I8611 + $F$28</f>
        <v>1.2033331586789126E-2</v>
      </c>
      <c r="J8614">
        <f t="shared" ref="J8614:L8614" si="29466">J8611 + $F$28</f>
        <v>1.0366978688346165E-2</v>
      </c>
      <c r="K8614">
        <f t="shared" si="29466"/>
        <v>1.0701252983818719E-2</v>
      </c>
      <c r="L8614">
        <f t="shared" si="29466"/>
        <v>7.6003450224417735E-2</v>
      </c>
      <c r="N8614">
        <f t="shared" si="29459"/>
        <v>3.678688695327971E-2</v>
      </c>
      <c r="O8614">
        <f t="shared" si="29460"/>
        <v>0.12511881182021586</v>
      </c>
      <c r="P8614">
        <f t="shared" si="29461"/>
        <v>0.20427787349479959</v>
      </c>
      <c r="Q8614">
        <f t="shared" si="29462"/>
        <v>0.12552891760636711</v>
      </c>
      <c r="R8614">
        <f t="shared" si="29463"/>
        <v>7.0266518162543756E-2</v>
      </c>
      <c r="S8614">
        <f t="shared" si="29464"/>
        <v>4.7083693625504464E-2</v>
      </c>
      <c r="T8614">
        <f t="shared" ref="T8614" si="29467">(P8614*(1-T8613) - Q8614*T8613)*$F$21</f>
        <v>2.0293888588768204E-3</v>
      </c>
      <c r="U8614">
        <f t="shared" ref="U8614" si="29468">(N8614*(1-U8613) - O8614*U8613)*$F$21</f>
        <v>3.6668151470147311E-4</v>
      </c>
      <c r="V8614">
        <f t="shared" ref="V8614" si="29469">(R8614*(1-V8613) - S8614*V8613)*$F$21</f>
        <v>7.0102030094530547E-4</v>
      </c>
      <c r="W8614">
        <f t="shared" ref="W8614" si="29470">$F$21*(W8613+E8613*(G8613-($E$9*U8613^4*(W8613-$E$3) + $E$11*T8613^3*V8613*(W8613-$E$5) + $E$13*(W8613-$E$7))) /$E$15)</f>
        <v>1.553665831635643E-6</v>
      </c>
    </row>
    <row r="8615" spans="5:23" x14ac:dyDescent="0.25">
      <c r="T8615">
        <f>SUM(T8611:T8614)/6</f>
        <v>2.0333250559349146E-3</v>
      </c>
      <c r="U8615">
        <f t="shared" ref="U8615" si="29471">SUM(U8611:U8614)/6</f>
        <v>3.6697867405638954E-4</v>
      </c>
      <c r="V8615">
        <f t="shared" ref="V8615" si="29472">SUM(V8611:V8614)/6</f>
        <v>7.0125486027542859E-4</v>
      </c>
      <c r="W8615">
        <f>SUM(W8611:W8614)/6</f>
        <v>6.6056951219347362E-2</v>
      </c>
    </row>
    <row r="8617" spans="5:23" x14ac:dyDescent="0.25">
      <c r="E8617">
        <f>E8610+0.01</f>
        <v>12.279999999999783</v>
      </c>
      <c r="F8617">
        <v>0.01</v>
      </c>
      <c r="G8617">
        <v>0</v>
      </c>
      <c r="I8617">
        <f>T8615</f>
        <v>2.0333250559349146E-3</v>
      </c>
      <c r="J8617">
        <f t="shared" ref="J8617" si="29473">U8615</f>
        <v>3.6697867405638954E-4</v>
      </c>
      <c r="K8617">
        <f t="shared" ref="K8617" si="29474">V8615</f>
        <v>7.0125486027542859E-4</v>
      </c>
      <c r="L8617">
        <f t="shared" ref="L8617" si="29475">W8615</f>
        <v>6.6056951219347362E-2</v>
      </c>
      <c r="T8617">
        <f>T8615</f>
        <v>2.0333250559349146E-3</v>
      </c>
      <c r="U8617">
        <f t="shared" ref="U8617:W8617" si="29476">U8615</f>
        <v>3.6697867405638954E-4</v>
      </c>
      <c r="V8617">
        <f t="shared" si="29476"/>
        <v>7.0125486027542859E-4</v>
      </c>
      <c r="W8617">
        <f t="shared" si="29476"/>
        <v>6.6056951219347362E-2</v>
      </c>
    </row>
    <row r="8618" spans="5:23" x14ac:dyDescent="0.25">
      <c r="I8618">
        <f>T8615</f>
        <v>2.0333250559349146E-3</v>
      </c>
      <c r="J8618">
        <f t="shared" ref="J8618" si="29477">U8615</f>
        <v>3.6697867405638954E-4</v>
      </c>
      <c r="K8618">
        <f t="shared" ref="K8618" si="29478">V8615</f>
        <v>7.0125486027542859E-4</v>
      </c>
      <c r="L8618">
        <f t="shared" ref="L8618" si="29479">W8615</f>
        <v>6.6056951219347362E-2</v>
      </c>
      <c r="N8618">
        <f>(0.01*(L8618+10))/(EXP((L8618+10)/10))</f>
        <v>3.6787145018202905E-2</v>
      </c>
      <c r="O8618">
        <f xml:space="preserve"> (0.125*EXP(L8618/80))</f>
        <v>0.12510325661051905</v>
      </c>
      <c r="P8618">
        <f>(0.1*(L8618+25))/(EXP((L8618+25)/10))</f>
        <v>0.2044000512581951</v>
      </c>
      <c r="Q8618">
        <f>(0.125*EXP(L8618/18))</f>
        <v>0.1254595715870748</v>
      </c>
      <c r="R8618">
        <f>0.07 * EXP(L8618/20)</f>
        <v>7.0231581558036715E-2</v>
      </c>
      <c r="S8618">
        <f>(1/(EXP((L8618+30)/10)+1))</f>
        <v>4.7128340512412978E-2</v>
      </c>
      <c r="T8618">
        <f>(P8618*(1-T8617) - Q8618*T8617)*$F$21</f>
        <v>2.0372933942212259E-3</v>
      </c>
      <c r="U8618">
        <f>(N8618*(1-U8617) - O8618*U8617)*$F$21</f>
        <v>3.6727734693270739E-4</v>
      </c>
      <c r="V8618">
        <f>(R8618*(1-V8617) - S8618*V8617)*$F$21</f>
        <v>7.0149282342283281E-4</v>
      </c>
      <c r="W8618">
        <f>$F$21*(W8617+E8617*(G8617-($E$9*U8617^4*(W8617-$E$3) + $E$11*T8617^3*V8617*(W8617-$E$5) + $E$13*(W8617-$E$7))) /$E$15)</f>
        <v>0.38873104184710661</v>
      </c>
    </row>
    <row r="8619" spans="5:23" x14ac:dyDescent="0.25">
      <c r="I8619">
        <f>I8618 + 0.5*$F$28</f>
        <v>7.0333250559349147E-3</v>
      </c>
      <c r="J8619">
        <f t="shared" ref="J8619" si="29480">J8618 + 0.5*$F$28</f>
        <v>5.3669786740563894E-3</v>
      </c>
      <c r="K8619">
        <f t="shared" ref="K8619" si="29481">K8618 + 0.5*$F$28</f>
        <v>5.7012548602754284E-3</v>
      </c>
      <c r="L8619">
        <f t="shared" ref="L8619" si="29482">L8618 + 0.5*$F$28</f>
        <v>7.1056951219347367E-2</v>
      </c>
      <c r="N8619">
        <f t="shared" ref="N8619:N8621" si="29483">(0.01*(L8619+10))/(EXP((L8619+10)/10))</f>
        <v>3.6787019776687878E-2</v>
      </c>
      <c r="O8619">
        <f t="shared" ref="O8619:O8621" si="29484" xml:space="preserve"> (0.125*EXP(L8619/80))</f>
        <v>0.12511107580840461</v>
      </c>
      <c r="P8619">
        <f t="shared" ref="P8619:P8621" si="29485">(0.1*(L8619+25))/(EXP((L8619+25)/10))</f>
        <v>0.204338628675826</v>
      </c>
      <c r="Q8619">
        <f t="shared" ref="Q8619:Q8621" si="29486">(0.125*EXP(L8619/18))</f>
        <v>0.12549442630878066</v>
      </c>
      <c r="R8619">
        <f t="shared" ref="R8619:R8621" si="29487">0.07 * EXP(L8619/20)</f>
        <v>7.0249141648346045E-2</v>
      </c>
      <c r="S8619">
        <f t="shared" ref="S8619:S8621" si="29488">(1/(EXP((L8619+30)/10)+1))</f>
        <v>4.71058919660194E-2</v>
      </c>
      <c r="T8619">
        <f>(P8619*(1-T8618) - Q8619*T8618)*$F$21*2</f>
        <v>4.0733332394342018E-3</v>
      </c>
      <c r="U8619">
        <f>(N8619*(1-U8618) - O8619*U8618)*$F$21*2</f>
        <v>7.3455116547335849E-4</v>
      </c>
      <c r="V8619">
        <f>(R8619*(1-V8618) - S8619*V8618)*$F$21*2</f>
        <v>1.4033363586894608E-3</v>
      </c>
      <c r="W8619">
        <f>$F$21*(W8618+E8618*(G8618-($E$9*U8618^4*(W8618-$E$3) + $E$11*T8618^3*V8618*(W8618-$E$5) + $E$13*(W8618-$E$7))) /$E$15)*2</f>
        <v>7.7746208369421322E-3</v>
      </c>
    </row>
    <row r="8620" spans="5:23" x14ac:dyDescent="0.25">
      <c r="I8620">
        <f>I8618 + 0.5*$F$28</f>
        <v>7.0333250559349147E-3</v>
      </c>
      <c r="J8620">
        <f t="shared" ref="J8620:L8620" si="29489">J8618 + 0.5*$F$28</f>
        <v>5.3669786740563894E-3</v>
      </c>
      <c r="K8620">
        <f t="shared" si="29489"/>
        <v>5.7012548602754284E-3</v>
      </c>
      <c r="L8620">
        <f t="shared" si="29489"/>
        <v>7.1056951219347367E-2</v>
      </c>
      <c r="N8620">
        <f t="shared" si="29483"/>
        <v>3.6787019776687878E-2</v>
      </c>
      <c r="O8620">
        <f t="shared" si="29484"/>
        <v>0.12511107580840461</v>
      </c>
      <c r="P8620">
        <f t="shared" si="29485"/>
        <v>0.204338628675826</v>
      </c>
      <c r="Q8620">
        <f t="shared" si="29486"/>
        <v>0.12549442630878066</v>
      </c>
      <c r="R8620">
        <f t="shared" si="29487"/>
        <v>7.0249141648346045E-2</v>
      </c>
      <c r="S8620">
        <f t="shared" si="29488"/>
        <v>4.71058919660194E-2</v>
      </c>
      <c r="T8620">
        <f>(P8620*(1-T8619) - Q8620*T8619)*$F$21*2</f>
        <v>4.0599021745898614E-3</v>
      </c>
      <c r="U8620">
        <f>(N8620*(1-U8619) - O8620*U8619)*$F$21*2</f>
        <v>7.3336194683775867E-4</v>
      </c>
      <c r="V8620">
        <f>(R8620*(1-V8619) - S8620*V8619)*$F$21*2</f>
        <v>1.4016890612559955E-3</v>
      </c>
      <c r="W8620">
        <f>$F$21*(W8619+E8619*(G8619-($E$9*U8619^4*(W8619-$E$3) + $E$11*T8619^3*V8619*(W8619-$E$5) + $E$13*(W8619-$E$7))) /$E$15)*2</f>
        <v>1.5549241673884265E-4</v>
      </c>
    </row>
    <row r="8621" spans="5:23" x14ac:dyDescent="0.25">
      <c r="I8621">
        <f>I8618 + $F$28</f>
        <v>1.2033325055934914E-2</v>
      </c>
      <c r="J8621">
        <f t="shared" ref="J8621:L8621" si="29490">J8618 + $F$28</f>
        <v>1.0366978674056389E-2</v>
      </c>
      <c r="K8621">
        <f t="shared" si="29490"/>
        <v>1.0701254860275429E-2</v>
      </c>
      <c r="L8621">
        <f t="shared" si="29490"/>
        <v>7.6056951219347357E-2</v>
      </c>
      <c r="N8621">
        <f t="shared" si="29483"/>
        <v>3.678688546819385E-2</v>
      </c>
      <c r="O8621">
        <f t="shared" si="29484"/>
        <v>0.12511889549500529</v>
      </c>
      <c r="P8621">
        <f t="shared" si="29485"/>
        <v>0.20427721642621605</v>
      </c>
      <c r="Q8621">
        <f t="shared" si="29486"/>
        <v>0.1255292907136985</v>
      </c>
      <c r="R8621">
        <f t="shared" si="29487"/>
        <v>7.0266706129226753E-2</v>
      </c>
      <c r="S8621">
        <f t="shared" si="29488"/>
        <v>4.7083453584138298E-2</v>
      </c>
      <c r="T8621">
        <f t="shared" ref="T8621" si="29491">(P8621*(1-T8620) - Q8621*T8620)*$F$21</f>
        <v>2.0293823427068483E-3</v>
      </c>
      <c r="U8621">
        <f t="shared" ref="U8621" si="29492">(N8621*(1-U8620) - O8621*U8620)*$F$21</f>
        <v>3.6668149929462387E-4</v>
      </c>
      <c r="V8621">
        <f t="shared" ref="V8621" si="29493">(R8621*(1-V8620) - S8621*V8620)*$F$21</f>
        <v>7.0102217694019875E-4</v>
      </c>
      <c r="W8621">
        <f t="shared" ref="W8621" si="29494">$F$21*(W8620+E8620*(G8620-($E$9*U8620^4*(W8620-$E$3) + $E$11*T8620^3*V8620*(W8620-$E$5) + $E$13*(W8620-$E$7))) /$E$15)</f>
        <v>1.5549241673884265E-6</v>
      </c>
    </row>
    <row r="8622" spans="5:23" x14ac:dyDescent="0.25">
      <c r="T8622">
        <f>SUM(T8618:T8621)/6</f>
        <v>2.0333185251586896E-3</v>
      </c>
      <c r="U8622">
        <f t="shared" ref="U8622" si="29495">SUM(U8618:U8621)/6</f>
        <v>3.669786597564081E-4</v>
      </c>
      <c r="V8622">
        <f t="shared" ref="V8622" si="29496">SUM(V8618:V8621)/6</f>
        <v>7.0125673671808132E-4</v>
      </c>
      <c r="W8622">
        <f>SUM(W8618:W8621)/6</f>
        <v>6.6110451670825826E-2</v>
      </c>
    </row>
    <row r="8624" spans="5:23" x14ac:dyDescent="0.25">
      <c r="E8624">
        <f>E8617+0.01</f>
        <v>12.289999999999782</v>
      </c>
      <c r="F8624">
        <v>0.01</v>
      </c>
      <c r="G8624">
        <v>0</v>
      </c>
      <c r="I8624">
        <f>T8622</f>
        <v>2.0333185251586896E-3</v>
      </c>
      <c r="J8624">
        <f t="shared" ref="J8624" si="29497">U8622</f>
        <v>3.669786597564081E-4</v>
      </c>
      <c r="K8624">
        <f t="shared" ref="K8624" si="29498">V8622</f>
        <v>7.0125673671808132E-4</v>
      </c>
      <c r="L8624">
        <f t="shared" ref="L8624" si="29499">W8622</f>
        <v>6.6110451670825826E-2</v>
      </c>
      <c r="T8624">
        <f>T8622</f>
        <v>2.0333185251586896E-3</v>
      </c>
      <c r="U8624">
        <f t="shared" ref="U8624:W8624" si="29500">U8622</f>
        <v>3.669786597564081E-4</v>
      </c>
      <c r="V8624">
        <f t="shared" si="29500"/>
        <v>7.0125673671808132E-4</v>
      </c>
      <c r="W8624">
        <f t="shared" si="29500"/>
        <v>6.6110451670825826E-2</v>
      </c>
    </row>
    <row r="8625" spans="5:23" x14ac:dyDescent="0.25">
      <c r="I8625">
        <f>T8622</f>
        <v>2.0333185251586896E-3</v>
      </c>
      <c r="J8625">
        <f t="shared" ref="J8625" si="29501">U8622</f>
        <v>3.669786597564081E-4</v>
      </c>
      <c r="K8625">
        <f t="shared" ref="K8625" si="29502">V8622</f>
        <v>7.0125673671808132E-4</v>
      </c>
      <c r="L8625">
        <f t="shared" ref="L8625" si="29503">W8622</f>
        <v>6.6110451670825826E-2</v>
      </c>
      <c r="N8625">
        <f>(0.01*(L8625+10))/(EXP((L8625+10)/10))</f>
        <v>3.6787143726129026E-2</v>
      </c>
      <c r="O8625">
        <f xml:space="preserve"> (0.125*EXP(L8625/80))</f>
        <v>0.1251033402740559</v>
      </c>
      <c r="P8625">
        <f>(0.1*(L8625+25))/(EXP((L8625+25)/10))</f>
        <v>0.20439939397634591</v>
      </c>
      <c r="Q8625">
        <f>(0.125*EXP(L8625/18))</f>
        <v>0.12545994448450243</v>
      </c>
      <c r="R8625">
        <f>0.07 * EXP(L8625/20)</f>
        <v>7.0231769429354066E-2</v>
      </c>
      <c r="S8625">
        <f>(1/(EXP((L8625+30)/10)+1))</f>
        <v>4.712810025712643E-2</v>
      </c>
      <c r="T8625">
        <f>(P8625*(1-T8624) - Q8625*T8624)*$F$21</f>
        <v>2.0372868487275688E-3</v>
      </c>
      <c r="U8625">
        <f>(N8625*(1-U8624) - O8625*U8624)*$F$21</f>
        <v>3.672773337328332E-4</v>
      </c>
      <c r="V8625">
        <f>(R8625*(1-V8624) - S8625*V8624)*$F$21</f>
        <v>7.0149470030116058E-4</v>
      </c>
      <c r="W8625">
        <f>$F$21*(W8624+E8624*(G8624-($E$9*U8624^4*(W8624-$E$3) + $E$11*T8624^3*V8624*(W8624-$E$5) + $E$13*(W8624-$E$7))) /$E$15)</f>
        <v>0.38904562258984521</v>
      </c>
    </row>
    <row r="8626" spans="5:23" x14ac:dyDescent="0.25">
      <c r="I8626">
        <f>I8625 + 0.5*$F$28</f>
        <v>7.0333185251586893E-3</v>
      </c>
      <c r="J8626">
        <f t="shared" ref="J8626" si="29504">J8625 + 0.5*$F$28</f>
        <v>5.366978659756408E-3</v>
      </c>
      <c r="K8626">
        <f t="shared" ref="K8626" si="29505">K8625 + 0.5*$F$28</f>
        <v>5.7012567367180815E-3</v>
      </c>
      <c r="L8626">
        <f t="shared" ref="L8626" si="29506">L8625 + 0.5*$F$28</f>
        <v>7.1110451670825831E-2</v>
      </c>
      <c r="N8626">
        <f t="shared" ref="N8626:N8628" si="29507">(0.01*(L8626+10))/(EXP((L8626+10)/10))</f>
        <v>3.6787018387548338E-2</v>
      </c>
      <c r="O8626">
        <f t="shared" ref="O8626:O8628" si="29508" xml:space="preserve"> (0.125*EXP(L8626/80))</f>
        <v>0.12511115947717058</v>
      </c>
      <c r="P8626">
        <f t="shared" ref="P8626:P8628" si="29509">(0.1*(L8626+25))/(EXP((L8626+25)/10))</f>
        <v>0.20433797150451175</v>
      </c>
      <c r="Q8626">
        <f t="shared" ref="Q8626:Q8628" si="29510">(0.125*EXP(L8626/18))</f>
        <v>0.12549479930980531</v>
      </c>
      <c r="R8626">
        <f t="shared" ref="R8626:R8628" si="29511">0.07 * EXP(L8626/20)</f>
        <v>7.0249329566637098E-2</v>
      </c>
      <c r="S8626">
        <f t="shared" ref="S8626:S8628" si="29512">(1/(EXP((L8626+30)/10)+1))</f>
        <v>4.7105651819515773E-2</v>
      </c>
      <c r="T8626">
        <f>(P8626*(1-T8625) - Q8626*T8625)*$F$21*2</f>
        <v>4.0733201507650472E-3</v>
      </c>
      <c r="U8626">
        <f>(N8626*(1-U8625) - O8626*U8625)*$F$21*2</f>
        <v>7.3455113712891972E-4</v>
      </c>
      <c r="V8626">
        <f>(R8626*(1-V8625) - S8626*V8625)*$F$21*2</f>
        <v>1.4033401133828156E-3</v>
      </c>
      <c r="W8626">
        <f>$F$21*(W8625+E8625*(G8625-($E$9*U8625^4*(W8625-$E$3) + $E$11*T8625^3*V8625*(W8625-$E$5) + $E$13*(W8625-$E$7))) /$E$15)*2</f>
        <v>7.7809124517969046E-3</v>
      </c>
    </row>
    <row r="8627" spans="5:23" x14ac:dyDescent="0.25">
      <c r="I8627">
        <f>I8625 + 0.5*$F$28</f>
        <v>7.0333185251586893E-3</v>
      </c>
      <c r="J8627">
        <f t="shared" ref="J8627:L8627" si="29513">J8625 + 0.5*$F$28</f>
        <v>5.366978659756408E-3</v>
      </c>
      <c r="K8627">
        <f t="shared" si="29513"/>
        <v>5.7012567367180815E-3</v>
      </c>
      <c r="L8627">
        <f t="shared" si="29513"/>
        <v>7.1110451670825831E-2</v>
      </c>
      <c r="N8627">
        <f t="shared" si="29507"/>
        <v>3.6787018387548338E-2</v>
      </c>
      <c r="O8627">
        <f t="shared" si="29508"/>
        <v>0.12511115947717058</v>
      </c>
      <c r="P8627">
        <f t="shared" si="29509"/>
        <v>0.20433797150451175</v>
      </c>
      <c r="Q8627">
        <f t="shared" si="29510"/>
        <v>0.12549479930980531</v>
      </c>
      <c r="R8627">
        <f t="shared" si="29511"/>
        <v>7.0249329566637098E-2</v>
      </c>
      <c r="S8627">
        <f t="shared" si="29512"/>
        <v>4.7105651819515773E-2</v>
      </c>
      <c r="T8627">
        <f>(P8627*(1-T8626) - Q8627*T8626)*$F$21*2</f>
        <v>4.0598891406554228E-3</v>
      </c>
      <c r="U8627">
        <f>(N8627*(1-U8626) - O8627*U8626)*$F$21*2</f>
        <v>7.3336191793797409E-4</v>
      </c>
      <c r="V8627">
        <f>(R8627*(1-V8626) - S8627*V8626)*$F$21*2</f>
        <v>1.4016928122750521E-3</v>
      </c>
      <c r="W8627">
        <f>$F$21*(W8626+E8626*(G8626-($E$9*U8626^4*(W8626-$E$3) + $E$11*T8626^3*V8626*(W8626-$E$5) + $E$13*(W8626-$E$7))) /$E$15)*2</f>
        <v>1.5561824903593808E-4</v>
      </c>
    </row>
    <row r="8628" spans="5:23" x14ac:dyDescent="0.25">
      <c r="I8628">
        <f>I8625 + $F$28</f>
        <v>1.203331852515869E-2</v>
      </c>
      <c r="J8628">
        <f t="shared" ref="J8628:L8628" si="29514">J8625 + $F$28</f>
        <v>1.0366978659756408E-2</v>
      </c>
      <c r="K8628">
        <f t="shared" si="29514"/>
        <v>1.0701256736718082E-2</v>
      </c>
      <c r="L8628">
        <f t="shared" si="29514"/>
        <v>7.6110451670825821E-2</v>
      </c>
      <c r="N8628">
        <f t="shared" si="29507"/>
        <v>3.6786883982086009E-2</v>
      </c>
      <c r="O8628">
        <f t="shared" si="29508"/>
        <v>0.12511897916900075</v>
      </c>
      <c r="P8628">
        <f t="shared" si="29509"/>
        <v>0.20427655936549036</v>
      </c>
      <c r="Q8628">
        <f t="shared" si="29510"/>
        <v>0.12552966381834893</v>
      </c>
      <c r="R8628">
        <f t="shared" si="29511"/>
        <v>7.0266894094503263E-2</v>
      </c>
      <c r="S8628">
        <f t="shared" si="29512"/>
        <v>4.7083213546373709E-2</v>
      </c>
      <c r="T8628">
        <f t="shared" ref="T8628" si="29515">(P8628*(1-T8627) - Q8628*T8627)*$F$21</f>
        <v>2.0293758266146569E-3</v>
      </c>
      <c r="U8628">
        <f t="shared" ref="U8628" si="29516">(N8628*(1-U8627) - O8628*U8627)*$F$21</f>
        <v>3.6668148387760128E-4</v>
      </c>
      <c r="V8628">
        <f t="shared" ref="V8628" si="29517">(R8628*(1-V8627) - S8628*V8627)*$F$21</f>
        <v>7.0102405292103351E-4</v>
      </c>
      <c r="W8628">
        <f t="shared" ref="W8628" si="29518">$F$21*(W8627+E8627*(G8627-($E$9*U8627^4*(W8627-$E$3) + $E$11*T8627^3*V8627*(W8627-$E$5) + $E$13*(W8627-$E$7))) /$E$15)</f>
        <v>1.5561824903593809E-6</v>
      </c>
    </row>
    <row r="8629" spans="5:23" x14ac:dyDescent="0.25">
      <c r="T8629">
        <f>SUM(T8625:T8628)/6</f>
        <v>2.0333119944604496E-3</v>
      </c>
      <c r="U8629">
        <f t="shared" ref="U8629" si="29519">SUM(U8625:U8628)/6</f>
        <v>3.6697864544622138E-4</v>
      </c>
      <c r="V8629">
        <f t="shared" ref="V8629" si="29520">SUM(V8625:V8628)/6</f>
        <v>7.0125861314667695E-4</v>
      </c>
      <c r="W8629">
        <f>SUM(W8625:W8628)/6</f>
        <v>6.6163951578861402E-2</v>
      </c>
    </row>
    <row r="8631" spans="5:23" x14ac:dyDescent="0.25">
      <c r="E8631">
        <f>E8624+0.01</f>
        <v>12.299999999999782</v>
      </c>
      <c r="F8631">
        <v>0.01</v>
      </c>
      <c r="G8631">
        <v>0</v>
      </c>
      <c r="I8631">
        <f>T8629</f>
        <v>2.0333119944604496E-3</v>
      </c>
      <c r="J8631">
        <f t="shared" ref="J8631" si="29521">U8629</f>
        <v>3.6697864544622138E-4</v>
      </c>
      <c r="K8631">
        <f t="shared" ref="K8631" si="29522">V8629</f>
        <v>7.0125861314667695E-4</v>
      </c>
      <c r="L8631">
        <f t="shared" ref="L8631" si="29523">W8629</f>
        <v>6.6163951578861402E-2</v>
      </c>
      <c r="T8631">
        <f>T8629</f>
        <v>2.0333119944604496E-3</v>
      </c>
      <c r="U8631">
        <f t="shared" ref="U8631:W8631" si="29524">U8629</f>
        <v>3.6697864544622138E-4</v>
      </c>
      <c r="V8631">
        <f t="shared" si="29524"/>
        <v>7.0125861314667695E-4</v>
      </c>
      <c r="W8631">
        <f t="shared" si="29524"/>
        <v>6.6163951578861402E-2</v>
      </c>
    </row>
    <row r="8632" spans="5:23" x14ac:dyDescent="0.25">
      <c r="I8632">
        <f>T8629</f>
        <v>2.0333119944604496E-3</v>
      </c>
      <c r="J8632">
        <f t="shared" ref="J8632" si="29525">U8629</f>
        <v>3.6697864544622138E-4</v>
      </c>
      <c r="K8632">
        <f t="shared" ref="K8632" si="29526">V8629</f>
        <v>7.0125861314667695E-4</v>
      </c>
      <c r="L8632">
        <f t="shared" ref="L8632" si="29527">W8629</f>
        <v>6.6163951578861402E-2</v>
      </c>
      <c r="N8632">
        <f>(0.01*(L8632+10))/(EXP((L8632+10)/10))</f>
        <v>3.6787142433029156E-2</v>
      </c>
      <c r="O8632">
        <f xml:space="preserve"> (0.125*EXP(L8632/80))</f>
        <v>0.12510342393679888</v>
      </c>
      <c r="P8632">
        <f>(0.1*(L8632+25))/(EXP((L8632+25)/10))</f>
        <v>0.20439873670235575</v>
      </c>
      <c r="Q8632">
        <f>(0.125*EXP(L8632/18))</f>
        <v>0.12546031737925059</v>
      </c>
      <c r="R8632">
        <f>0.07 * EXP(L8632/20)</f>
        <v>7.023195729926561E-2</v>
      </c>
      <c r="S8632">
        <f>(1/(EXP((L8632+30)/10)+1))</f>
        <v>4.7127860005444562E-2</v>
      </c>
      <c r="T8632">
        <f>(P8632*(1-T8631) - Q8632*T8631)*$F$21</f>
        <v>2.0372803033121027E-3</v>
      </c>
      <c r="U8632">
        <f>(N8632*(1-U8631) - O8632*U8631)*$F$21</f>
        <v>3.6727732052272235E-4</v>
      </c>
      <c r="V8632">
        <f>(R8632*(1-V8631) - S8632*V8631)*$F$21</f>
        <v>7.0149657716543374E-4</v>
      </c>
      <c r="W8632">
        <f>$F$21*(W8631+E8631*(G8631-($E$9*U8631^4*(W8631-$E$3) + $E$11*T8631^3*V8631*(W8631-$E$5) + $E$13*(W8631-$E$7))) /$E$15)</f>
        <v>0.38936020013717509</v>
      </c>
    </row>
    <row r="8633" spans="5:23" x14ac:dyDescent="0.25">
      <c r="I8633">
        <f>I8632 + 0.5*$F$28</f>
        <v>7.0333119944604502E-3</v>
      </c>
      <c r="J8633">
        <f t="shared" ref="J8633" si="29528">J8632 + 0.5*$F$28</f>
        <v>5.3669786454462213E-3</v>
      </c>
      <c r="K8633">
        <f t="shared" ref="K8633" si="29529">K8632 + 0.5*$F$28</f>
        <v>5.7012586131466774E-3</v>
      </c>
      <c r="L8633">
        <f t="shared" ref="L8633" si="29530">L8632 + 0.5*$F$28</f>
        <v>7.1163951578861406E-2</v>
      </c>
      <c r="N8633">
        <f t="shared" ref="N8633:N8635" si="29531">(0.01*(L8633+10))/(EXP((L8633+10)/10))</f>
        <v>3.6787016997384833E-2</v>
      </c>
      <c r="O8633">
        <f t="shared" ref="O8633:O8635" si="29532" xml:space="preserve"> (0.125*EXP(L8633/80))</f>
        <v>0.12511124314514266</v>
      </c>
      <c r="P8633">
        <f t="shared" ref="P8633:P8635" si="29533">(0.1*(L8633+25))/(EXP((L8633+25)/10))</f>
        <v>0.20433731434105593</v>
      </c>
      <c r="Q8633">
        <f t="shared" ref="Q8633:Q8635" si="29534">(0.125*EXP(L8633/18))</f>
        <v>0.12549517230814972</v>
      </c>
      <c r="R8633">
        <f t="shared" ref="R8633:R8635" si="29535">0.07 * EXP(L8633/20)</f>
        <v>7.0249517483522012E-2</v>
      </c>
      <c r="S8633">
        <f t="shared" ref="S8633:S8635" si="29536">(1/(EXP((L8633+30)/10)+1))</f>
        <v>4.7105411676615229E-2</v>
      </c>
      <c r="T8633">
        <f>(P8633*(1-T8632) - Q8633*T8632)*$F$21*2</f>
        <v>4.0733070622522615E-3</v>
      </c>
      <c r="U8633">
        <f>(N8633*(1-U8632) - O8633*U8632)*$F$21*2</f>
        <v>7.3455110876404785E-4</v>
      </c>
      <c r="V8633">
        <f>(R8633*(1-V8632) - S8633*V8632)*$F$21*2</f>
        <v>1.4033438680480536E-3</v>
      </c>
      <c r="W8633">
        <f>$F$21*(W8632+E8632*(G8632-($E$9*U8632^4*(W8632-$E$3) + $E$11*T8632^3*V8632*(W8632-$E$5) + $E$13*(W8632-$E$7))) /$E$15)*2</f>
        <v>7.7872040027435023E-3</v>
      </c>
    </row>
    <row r="8634" spans="5:23" x14ac:dyDescent="0.25">
      <c r="I8634">
        <f>I8632 + 0.5*$F$28</f>
        <v>7.0333119944604502E-3</v>
      </c>
      <c r="J8634">
        <f t="shared" ref="J8634:L8634" si="29537">J8632 + 0.5*$F$28</f>
        <v>5.3669786454462213E-3</v>
      </c>
      <c r="K8634">
        <f t="shared" si="29537"/>
        <v>5.7012586131466774E-3</v>
      </c>
      <c r="L8634">
        <f t="shared" si="29537"/>
        <v>7.1163951578861406E-2</v>
      </c>
      <c r="N8634">
        <f t="shared" si="29531"/>
        <v>3.6787016997384833E-2</v>
      </c>
      <c r="O8634">
        <f t="shared" si="29532"/>
        <v>0.12511124314514266</v>
      </c>
      <c r="P8634">
        <f t="shared" si="29533"/>
        <v>0.20433731434105593</v>
      </c>
      <c r="Q8634">
        <f t="shared" si="29534"/>
        <v>0.12549517230814972</v>
      </c>
      <c r="R8634">
        <f t="shared" si="29535"/>
        <v>7.0249517483522012E-2</v>
      </c>
      <c r="S8634">
        <f t="shared" si="29536"/>
        <v>4.7105411676615229E-2</v>
      </c>
      <c r="T8634">
        <f>(P8634*(1-T8633) - Q8634*T8633)*$F$21*2</f>
        <v>4.0598761068765497E-3</v>
      </c>
      <c r="U8634">
        <f>(N8634*(1-U8633) - O8634*U8633)*$F$21*2</f>
        <v>7.3336188901780347E-4</v>
      </c>
      <c r="V8634">
        <f>(R8634*(1-V8633) - S8634*V8633)*$F$21*2</f>
        <v>1.4016965632659983E-3</v>
      </c>
      <c r="W8634">
        <f>$F$21*(W8633+E8633*(G8633-($E$9*U8633^4*(W8633-$E$3) + $E$11*T8633^3*V8633*(W8633-$E$5) + $E$13*(W8633-$E$7))) /$E$15)*2</f>
        <v>1.5574408005487005E-4</v>
      </c>
    </row>
    <row r="8635" spans="5:23" x14ac:dyDescent="0.25">
      <c r="I8635">
        <f>I8632 + $F$28</f>
        <v>1.2033311994460449E-2</v>
      </c>
      <c r="J8635">
        <f t="shared" ref="J8635:L8635" si="29538">J8632 + $F$28</f>
        <v>1.0366978645446221E-2</v>
      </c>
      <c r="K8635">
        <f t="shared" si="29538"/>
        <v>1.0701258613146677E-2</v>
      </c>
      <c r="L8635">
        <f t="shared" si="29538"/>
        <v>7.6163951578861397E-2</v>
      </c>
      <c r="N8635">
        <f t="shared" si="29531"/>
        <v>3.678688249495625E-2</v>
      </c>
      <c r="O8635">
        <f t="shared" si="29532"/>
        <v>0.1251190628422022</v>
      </c>
      <c r="P8635">
        <f t="shared" si="29533"/>
        <v>0.20427590231262241</v>
      </c>
      <c r="Q8635">
        <f t="shared" si="29534"/>
        <v>0.12553003692031839</v>
      </c>
      <c r="R8635">
        <f t="shared" si="29535"/>
        <v>7.0267082058373273E-2</v>
      </c>
      <c r="S8635">
        <f t="shared" si="29536"/>
        <v>4.7082973512210587E-2</v>
      </c>
      <c r="T8635">
        <f t="shared" ref="T8635" si="29539">(P8635*(1-T8634) - Q8635*T8634)*$F$21</f>
        <v>2.0293693106002461E-3</v>
      </c>
      <c r="U8635">
        <f t="shared" ref="U8635" si="29540">(N8635*(1-U8634) - O8635*U8634)*$F$21</f>
        <v>3.6668146845040579E-4</v>
      </c>
      <c r="V8635">
        <f t="shared" ref="V8635" si="29541">(R8635*(1-V8634) - S8635*V8634)*$F$21</f>
        <v>7.0102592888780899E-4</v>
      </c>
      <c r="W8635">
        <f t="shared" ref="W8635" si="29542">$F$21*(W8634+E8634*(G8634-($E$9*U8634^4*(W8634-$E$3) + $E$11*T8634^3*V8634*(W8634-$E$5) + $E$13*(W8634-$E$7))) /$E$15)</f>
        <v>1.5574408005487004E-6</v>
      </c>
    </row>
    <row r="8636" spans="5:23" x14ac:dyDescent="0.25">
      <c r="T8636">
        <f>SUM(T8632:T8635)/6</f>
        <v>2.0333054638401933E-3</v>
      </c>
      <c r="U8636">
        <f t="shared" ref="U8636" si="29543">SUM(U8632:U8635)/6</f>
        <v>3.6697863112582994E-4</v>
      </c>
      <c r="V8636">
        <f t="shared" ref="V8636" si="29544">SUM(V8632:V8635)/6</f>
        <v>7.0126048956121578E-4</v>
      </c>
      <c r="W8636">
        <f>SUM(W8632:W8635)/6</f>
        <v>6.6217450943462333E-2</v>
      </c>
    </row>
    <row r="8638" spans="5:23" x14ac:dyDescent="0.25">
      <c r="E8638">
        <f>E8631+0.01</f>
        <v>12.309999999999782</v>
      </c>
      <c r="F8638">
        <v>0.01</v>
      </c>
      <c r="G8638">
        <v>0</v>
      </c>
      <c r="I8638">
        <f>T8636</f>
        <v>2.0333054638401933E-3</v>
      </c>
      <c r="J8638">
        <f t="shared" ref="J8638" si="29545">U8636</f>
        <v>3.6697863112582994E-4</v>
      </c>
      <c r="K8638">
        <f t="shared" ref="K8638" si="29546">V8636</f>
        <v>7.0126048956121578E-4</v>
      </c>
      <c r="L8638">
        <f t="shared" ref="L8638" si="29547">W8636</f>
        <v>6.6217450943462333E-2</v>
      </c>
      <c r="T8638">
        <f>T8636</f>
        <v>2.0333054638401933E-3</v>
      </c>
      <c r="U8638">
        <f t="shared" ref="U8638:W8638" si="29548">U8636</f>
        <v>3.6697863112582994E-4</v>
      </c>
      <c r="V8638">
        <f t="shared" si="29548"/>
        <v>7.0126048956121578E-4</v>
      </c>
      <c r="W8638">
        <f t="shared" si="29548"/>
        <v>6.6217450943462333E-2</v>
      </c>
    </row>
    <row r="8639" spans="5:23" x14ac:dyDescent="0.25">
      <c r="I8639">
        <f>T8636</f>
        <v>2.0333054638401933E-3</v>
      </c>
      <c r="J8639">
        <f t="shared" ref="J8639" si="29549">U8636</f>
        <v>3.6697863112582994E-4</v>
      </c>
      <c r="K8639">
        <f t="shared" ref="K8639" si="29550">V8636</f>
        <v>7.0126048956121578E-4</v>
      </c>
      <c r="L8639">
        <f t="shared" ref="L8639" si="29551">W8636</f>
        <v>6.6217450943462333E-2</v>
      </c>
      <c r="N8639">
        <f>(0.01*(L8639+10))/(EXP((L8639+10)/10))</f>
        <v>3.678714113890335E-2</v>
      </c>
      <c r="O8639">
        <f xml:space="preserve"> (0.125*EXP(L8639/80))</f>
        <v>0.12510350759874797</v>
      </c>
      <c r="P8639">
        <f>(0.1*(L8639+25))/(EXP((L8639+25)/10))</f>
        <v>0.20439807943622432</v>
      </c>
      <c r="Q8639">
        <f>(0.125*EXP(L8639/18))</f>
        <v>0.12546069027131934</v>
      </c>
      <c r="R8639">
        <f>0.07 * EXP(L8639/20)</f>
        <v>7.0232145167771404E-2</v>
      </c>
      <c r="S8639">
        <f>(1/(EXP((L8639+30)/10)+1))</f>
        <v>4.7127619757367255E-2</v>
      </c>
      <c r="T8639">
        <f>(P8639*(1-T8638) - Q8639*T8638)*$F$21</f>
        <v>2.0372737579748236E-3</v>
      </c>
      <c r="U8639">
        <f>(N8639*(1-U8638) - O8639*U8638)*$F$21</f>
        <v>3.6727730730237539E-4</v>
      </c>
      <c r="V8639">
        <f>(R8639*(1-V8638) - S8639*V8638)*$F$21</f>
        <v>7.0149845401565217E-4</v>
      </c>
      <c r="W8639">
        <f>$F$21*(W8638+E8638*(G8638-($E$9*U8638^4*(W8638-$E$3) + $E$11*T8638^3*V8638*(W8638-$E$5) + $E$13*(W8638-$E$7))) /$E$15)</f>
        <v>0.38967477448914517</v>
      </c>
    </row>
    <row r="8640" spans="5:23" x14ac:dyDescent="0.25">
      <c r="I8640">
        <f>I8639 + 0.5*$F$28</f>
        <v>7.0333054638401938E-3</v>
      </c>
      <c r="J8640">
        <f t="shared" ref="J8640" si="29552">J8639 + 0.5*$F$28</f>
        <v>5.3669786311258301E-3</v>
      </c>
      <c r="K8640">
        <f t="shared" ref="K8640" si="29553">K8639 + 0.5*$F$28</f>
        <v>5.7012604895612159E-3</v>
      </c>
      <c r="L8640">
        <f t="shared" ref="L8640" si="29554">L8639 + 0.5*$F$28</f>
        <v>7.1217450943462338E-2</v>
      </c>
      <c r="N8640">
        <f t="shared" ref="N8640:N8642" si="29555">(0.01*(L8640+10))/(EXP((L8640+10)/10))</f>
        <v>3.6787015606197418E-2</v>
      </c>
      <c r="O8640">
        <f t="shared" ref="O8640:O8642" si="29556" xml:space="preserve"> (0.125*EXP(L8640/80))</f>
        <v>0.12511132681232079</v>
      </c>
      <c r="P8640">
        <f t="shared" ref="P8640:P8642" si="29557">(0.1*(L8640+25))/(EXP((L8640+25)/10))</f>
        <v>0.20433665718545829</v>
      </c>
      <c r="Q8640">
        <f t="shared" ref="Q8640:Q8642" si="29558">(0.125*EXP(L8640/18))</f>
        <v>0.12549554530381399</v>
      </c>
      <c r="R8640">
        <f t="shared" ref="R8640:R8642" si="29559">0.07 * EXP(L8640/20)</f>
        <v>7.0249705399000786E-2</v>
      </c>
      <c r="S8640">
        <f t="shared" ref="S8640:S8642" si="29560">(1/(EXP((L8640+30)/10)+1))</f>
        <v>4.7105171537317671E-2</v>
      </c>
      <c r="T8640">
        <f>(P8640*(1-T8639) - Q8640*T8639)*$F$21*2</f>
        <v>4.0732939738958376E-3</v>
      </c>
      <c r="U8640">
        <f>(N8640*(1-U8639) - O8640*U8639)*$F$21*2</f>
        <v>7.3455108037874441E-4</v>
      </c>
      <c r="V8640">
        <f>(R8640*(1-V8639) - S8640*V8639)*$F$21*2</f>
        <v>1.4033476226851752E-3</v>
      </c>
      <c r="W8640">
        <f>$F$21*(W8639+E8639*(G8639-($E$9*U8639^4*(W8639-$E$3) + $E$11*T8639^3*V8639*(W8639-$E$5) + $E$13*(W8639-$E$7))) /$E$15)*2</f>
        <v>7.7934954897829036E-3</v>
      </c>
    </row>
    <row r="8641" spans="5:23" x14ac:dyDescent="0.25">
      <c r="I8641">
        <f>I8639 + 0.5*$F$28</f>
        <v>7.0333054638401938E-3</v>
      </c>
      <c r="J8641">
        <f t="shared" ref="J8641:L8641" si="29561">J8639 + 0.5*$F$28</f>
        <v>5.3669786311258301E-3</v>
      </c>
      <c r="K8641">
        <f t="shared" si="29561"/>
        <v>5.7012604895612159E-3</v>
      </c>
      <c r="L8641">
        <f t="shared" si="29561"/>
        <v>7.1217450943462338E-2</v>
      </c>
      <c r="N8641">
        <f t="shared" si="29555"/>
        <v>3.6787015606197418E-2</v>
      </c>
      <c r="O8641">
        <f t="shared" si="29556"/>
        <v>0.12511132681232079</v>
      </c>
      <c r="P8641">
        <f t="shared" si="29557"/>
        <v>0.20433665718545829</v>
      </c>
      <c r="Q8641">
        <f t="shared" si="29558"/>
        <v>0.12549554530381399</v>
      </c>
      <c r="R8641">
        <f t="shared" si="29559"/>
        <v>7.0249705399000786E-2</v>
      </c>
      <c r="S8641">
        <f t="shared" si="29560"/>
        <v>4.7105171537317671E-2</v>
      </c>
      <c r="T8641">
        <f>(P8641*(1-T8640) - Q8641*T8640)*$F$21*2</f>
        <v>4.0598630732532389E-3</v>
      </c>
      <c r="U8641">
        <f>(N8641*(1-U8640) - O8641*U8640)*$F$21*2</f>
        <v>7.3336186007724735E-4</v>
      </c>
      <c r="V8641">
        <f>(R8641*(1-V8640) - S8641*V8640)*$F$21*2</f>
        <v>1.401700314228834E-3</v>
      </c>
      <c r="W8641">
        <f>$F$21*(W8640+E8640*(G8640-($E$9*U8640^4*(W8640-$E$3) + $E$11*T8640^3*V8640*(W8640-$E$5) + $E$13*(W8640-$E$7))) /$E$15)*2</f>
        <v>1.5586990979565808E-4</v>
      </c>
    </row>
    <row r="8642" spans="5:23" x14ac:dyDescent="0.25">
      <c r="I8642">
        <f>I8639 + $F$28</f>
        <v>1.2033305463840193E-2</v>
      </c>
      <c r="J8642">
        <f t="shared" ref="J8642:L8642" si="29562">J8639 + $F$28</f>
        <v>1.0366978631125829E-2</v>
      </c>
      <c r="K8642">
        <f t="shared" si="29562"/>
        <v>1.0701260489561215E-2</v>
      </c>
      <c r="L8642">
        <f t="shared" si="29562"/>
        <v>7.6217450943462328E-2</v>
      </c>
      <c r="N8642">
        <f t="shared" si="29555"/>
        <v>3.6786881006804592E-2</v>
      </c>
      <c r="O8642">
        <f t="shared" si="29556"/>
        <v>0.1251191465146097</v>
      </c>
      <c r="P8642">
        <f t="shared" si="29557"/>
        <v>0.20427524526761229</v>
      </c>
      <c r="Q8642">
        <f t="shared" si="29558"/>
        <v>0.12553041001960694</v>
      </c>
      <c r="R8642">
        <f t="shared" si="29559"/>
        <v>7.026727002083677E-2</v>
      </c>
      <c r="S8642">
        <f t="shared" si="29560"/>
        <v>4.708273348164891E-2</v>
      </c>
      <c r="T8642">
        <f t="shared" ref="T8642" si="29563">(P8642*(1-T8641) - Q8642*T8641)*$F$21</f>
        <v>2.029362794663616E-3</v>
      </c>
      <c r="U8642">
        <f t="shared" ref="U8642" si="29564">(N8642*(1-U8641) - O8642*U8641)*$F$21</f>
        <v>3.6668145301303767E-4</v>
      </c>
      <c r="V8642">
        <f t="shared" ref="V8642" si="29565">(R8642*(1-V8641) - S8642*V8641)*$F$21</f>
        <v>7.0102780484052583E-4</v>
      </c>
      <c r="W8642">
        <f t="shared" ref="W8642" si="29566">$F$21*(W8641+E8641*(G8641-($E$9*U8641^4*(W8641-$E$3) + $E$11*T8641^3*V8641*(W8641-$E$5) + $E$13*(W8641-$E$7))) /$E$15)</f>
        <v>1.5586990979565808E-6</v>
      </c>
    </row>
    <row r="8643" spans="5:23" x14ac:dyDescent="0.25">
      <c r="T8643">
        <f>SUM(T8639:T8642)/6</f>
        <v>2.0332989332979192E-3</v>
      </c>
      <c r="U8643">
        <f t="shared" ref="U8643" si="29567">SUM(U8639:U8642)/6</f>
        <v>3.6697861679523409E-4</v>
      </c>
      <c r="V8643">
        <f t="shared" ref="V8643" si="29568">SUM(V8639:V8642)/6</f>
        <v>7.0126236596169793E-4</v>
      </c>
      <c r="W8643">
        <f>SUM(W8639:W8642)/6</f>
        <v>6.6270949764636947E-2</v>
      </c>
    </row>
    <row r="8645" spans="5:23" x14ac:dyDescent="0.25">
      <c r="E8645">
        <f>E8638+0.01</f>
        <v>12.319999999999782</v>
      </c>
      <c r="F8645">
        <v>0.01</v>
      </c>
      <c r="G8645">
        <v>0</v>
      </c>
      <c r="I8645">
        <f>T8643</f>
        <v>2.0332989332979192E-3</v>
      </c>
      <c r="J8645">
        <f t="shared" ref="J8645" si="29569">U8643</f>
        <v>3.6697861679523409E-4</v>
      </c>
      <c r="K8645">
        <f t="shared" ref="K8645" si="29570">V8643</f>
        <v>7.0126236596169793E-4</v>
      </c>
      <c r="L8645">
        <f t="shared" ref="L8645" si="29571">W8643</f>
        <v>6.6270949764636947E-2</v>
      </c>
      <c r="T8645">
        <f>T8643</f>
        <v>2.0332989332979192E-3</v>
      </c>
      <c r="U8645">
        <f t="shared" ref="U8645:W8645" si="29572">U8643</f>
        <v>3.6697861679523409E-4</v>
      </c>
      <c r="V8645">
        <f t="shared" si="29572"/>
        <v>7.0126236596169793E-4</v>
      </c>
      <c r="W8645">
        <f t="shared" si="29572"/>
        <v>6.6270949764636947E-2</v>
      </c>
    </row>
    <row r="8646" spans="5:23" x14ac:dyDescent="0.25">
      <c r="I8646">
        <f>T8643</f>
        <v>2.0332989332979192E-3</v>
      </c>
      <c r="J8646">
        <f t="shared" ref="J8646" si="29573">U8643</f>
        <v>3.6697861679523409E-4</v>
      </c>
      <c r="K8646">
        <f t="shared" ref="K8646" si="29574">V8643</f>
        <v>7.0126236596169793E-4</v>
      </c>
      <c r="L8646">
        <f t="shared" ref="L8646" si="29575">W8643</f>
        <v>6.6270949764636947E-2</v>
      </c>
      <c r="N8646">
        <f>(0.01*(L8646+10))/(EXP((L8646+10)/10))</f>
        <v>3.6787139843751634E-2</v>
      </c>
      <c r="O8646">
        <f xml:space="preserve"> (0.125*EXP(L8646/80))</f>
        <v>0.12510359125990322</v>
      </c>
      <c r="P8646">
        <f>(0.1*(L8646+25))/(EXP((L8646+25)/10))</f>
        <v>0.20439742217795162</v>
      </c>
      <c r="Q8646">
        <f>(0.125*EXP(L8646/18))</f>
        <v>0.12546106316070865</v>
      </c>
      <c r="R8646">
        <f>0.07 * EXP(L8646/20)</f>
        <v>7.0232333034871419E-2</v>
      </c>
      <c r="S8646">
        <f>(1/(EXP((L8646+30)/10)+1))</f>
        <v>4.7127379512894439E-2</v>
      </c>
      <c r="T8646">
        <f>(P8646*(1-T8645) - Q8646*T8645)*$F$21</f>
        <v>2.0372672127157328E-3</v>
      </c>
      <c r="U8646">
        <f>(N8646*(1-U8645) - O8646*U8645)*$F$21</f>
        <v>3.6727729407179253E-4</v>
      </c>
      <c r="V8646">
        <f>(R8646*(1-V8645) - S8646*V8645)*$F$21</f>
        <v>7.0150033085181597E-4</v>
      </c>
      <c r="W8646">
        <f>$F$21*(W8645+E8645*(G8645-($E$9*U8645^4*(W8645-$E$3) + $E$11*T8645^3*V8645*(W8645-$E$5) + $E$13*(W8645-$E$7))) /$E$15)</f>
        <v>0.38998934564580401</v>
      </c>
    </row>
    <row r="8647" spans="5:23" x14ac:dyDescent="0.25">
      <c r="I8647">
        <f>I8646 + 0.5*$F$28</f>
        <v>7.0332989332979193E-3</v>
      </c>
      <c r="J8647">
        <f t="shared" ref="J8647" si="29576">J8646 + 0.5*$F$28</f>
        <v>5.3669786167952344E-3</v>
      </c>
      <c r="K8647">
        <f t="shared" ref="K8647" si="29577">K8646 + 0.5*$F$28</f>
        <v>5.7012623659616979E-3</v>
      </c>
      <c r="L8647">
        <f t="shared" ref="L8647" si="29578">L8646 + 0.5*$F$28</f>
        <v>7.1270949764636951E-2</v>
      </c>
      <c r="N8647">
        <f t="shared" ref="N8647:N8649" si="29579">(0.01*(L8647+10))/(EXP((L8647+10)/10))</f>
        <v>3.6787014213986134E-2</v>
      </c>
      <c r="O8647">
        <f t="shared" ref="O8647:O8649" si="29580" xml:space="preserve"> (0.125*EXP(L8647/80))</f>
        <v>0.125111410478705</v>
      </c>
      <c r="P8647">
        <f t="shared" ref="P8647:P8649" si="29581">(0.1*(L8647+25))/(EXP((L8647+25)/10))</f>
        <v>0.20433600003771871</v>
      </c>
      <c r="Q8647">
        <f t="shared" ref="Q8647:Q8649" si="29582">(0.125*EXP(L8647/18))</f>
        <v>0.12549591829679807</v>
      </c>
      <c r="R8647">
        <f t="shared" ref="R8647:R8649" si="29583">0.07 * EXP(L8647/20)</f>
        <v>7.024989331307345E-2</v>
      </c>
      <c r="S8647">
        <f t="shared" ref="S8647:S8649" si="29584">(1/(EXP((L8647+30)/10)+1))</f>
        <v>4.7104931401623022E-2</v>
      </c>
      <c r="T8647">
        <f>(P8647*(1-T8646) - Q8647*T8646)*$F$21*2</f>
        <v>4.073280885695774E-3</v>
      </c>
      <c r="U8647">
        <f>(N8647*(1-U8646) - O8647*U8646)*$F$21*2</f>
        <v>7.3455105197301027E-4</v>
      </c>
      <c r="V8647">
        <f>(R8647*(1-V8646) - S8647*V8646)*$F$21*2</f>
        <v>1.4033513772941807E-3</v>
      </c>
      <c r="W8647">
        <f>$F$21*(W8646+E8646*(G8646-($E$9*U8646^4*(W8646-$E$3) + $E$11*T8646^3*V8646*(W8646-$E$5) + $E$13*(W8646-$E$7))) /$E$15)*2</f>
        <v>7.7997869129160799E-3</v>
      </c>
    </row>
    <row r="8648" spans="5:23" x14ac:dyDescent="0.25">
      <c r="I8648">
        <f>I8646 + 0.5*$F$28</f>
        <v>7.0332989332979193E-3</v>
      </c>
      <c r="J8648">
        <f t="shared" ref="J8648:L8648" si="29585">J8646 + 0.5*$F$28</f>
        <v>5.3669786167952344E-3</v>
      </c>
      <c r="K8648">
        <f t="shared" si="29585"/>
        <v>5.7012623659616979E-3</v>
      </c>
      <c r="L8648">
        <f t="shared" si="29585"/>
        <v>7.1270949764636951E-2</v>
      </c>
      <c r="N8648">
        <f t="shared" si="29579"/>
        <v>3.6787014213986134E-2</v>
      </c>
      <c r="O8648">
        <f t="shared" si="29580"/>
        <v>0.125111410478705</v>
      </c>
      <c r="P8648">
        <f t="shared" si="29581"/>
        <v>0.20433600003771871</v>
      </c>
      <c r="Q8648">
        <f t="shared" si="29582"/>
        <v>0.12549591829679807</v>
      </c>
      <c r="R8648">
        <f t="shared" si="29583"/>
        <v>7.024989331307345E-2</v>
      </c>
      <c r="S8648">
        <f t="shared" si="29584"/>
        <v>4.7104931401623022E-2</v>
      </c>
      <c r="T8648">
        <f>(P8648*(1-T8647) - Q8648*T8647)*$F$21*2</f>
        <v>4.0598500397854868E-3</v>
      </c>
      <c r="U8648">
        <f>(N8648*(1-U8647) - O8648*U8647)*$F$21*2</f>
        <v>7.3336183111630694E-4</v>
      </c>
      <c r="V8648">
        <f>(R8648*(1-V8647) - S8648*V8647)*$F$21*2</f>
        <v>1.4017040651635594E-3</v>
      </c>
      <c r="W8648">
        <f>$F$21*(W8647+E8647*(G8647-($E$9*U8647^4*(W8647-$E$3) + $E$11*T8647^3*V8647*(W8647-$E$5) + $E$13*(W8647-$E$7))) /$E$15)*2</f>
        <v>1.5599573825832161E-4</v>
      </c>
    </row>
    <row r="8649" spans="5:23" x14ac:dyDescent="0.25">
      <c r="I8649">
        <f>I8646 + $F$28</f>
        <v>1.2033298933297919E-2</v>
      </c>
      <c r="J8649">
        <f t="shared" ref="J8649:L8649" si="29586">J8646 + $F$28</f>
        <v>1.0366978616795234E-2</v>
      </c>
      <c r="K8649">
        <f t="shared" si="29586"/>
        <v>1.0701262365961698E-2</v>
      </c>
      <c r="L8649">
        <f t="shared" si="29586"/>
        <v>7.6270949764636942E-2</v>
      </c>
      <c r="N8649">
        <f t="shared" si="29579"/>
        <v>3.6786879517631078E-2</v>
      </c>
      <c r="O8649">
        <f t="shared" si="29580"/>
        <v>0.12511923018622323</v>
      </c>
      <c r="P8649">
        <f t="shared" si="29581"/>
        <v>0.20427458823045971</v>
      </c>
      <c r="Q8649">
        <f t="shared" si="29582"/>
        <v>0.1255307831162146</v>
      </c>
      <c r="R8649">
        <f t="shared" si="29583"/>
        <v>7.0267457981893836E-2</v>
      </c>
      <c r="S8649">
        <f t="shared" si="29584"/>
        <v>4.7082493454688588E-2</v>
      </c>
      <c r="T8649">
        <f t="shared" ref="T8649" si="29587">(P8649*(1-T8648) - Q8649*T8648)*$F$21</f>
        <v>2.0293562788047644E-3</v>
      </c>
      <c r="U8649">
        <f t="shared" ref="U8649" si="29588">(N8649*(1-U8648) - O8649*U8648)*$F$21</f>
        <v>3.666814375654975E-4</v>
      </c>
      <c r="V8649">
        <f t="shared" ref="V8649" si="29589">(R8649*(1-V8648) - S8649*V8648)*$F$21</f>
        <v>7.0102968077918437E-4</v>
      </c>
      <c r="W8649">
        <f t="shared" ref="W8649" si="29590">$F$21*(W8648+E8648*(G8648-($E$9*U8648^4*(W8648-$E$3) + $E$11*T8648^3*V8648*(W8648-$E$5) + $E$13*(W8648-$E$7))) /$E$15)</f>
        <v>1.5599573825832162E-6</v>
      </c>
    </row>
    <row r="8650" spans="5:23" x14ac:dyDescent="0.25">
      <c r="T8650">
        <f>SUM(T8646:T8649)/6</f>
        <v>2.0332924028336262E-3</v>
      </c>
      <c r="U8650">
        <f t="shared" ref="U8650" si="29591">SUM(U8646:U8649)/6</f>
        <v>3.669786024544346E-4</v>
      </c>
      <c r="V8650">
        <f t="shared" ref="V8650" si="29592">SUM(V8646:V8649)/6</f>
        <v>7.0126424234812339E-4</v>
      </c>
      <c r="W8650">
        <f>SUM(W8646:W8649)/6</f>
        <v>6.63244480423935E-2</v>
      </c>
    </row>
    <row r="8652" spans="5:23" x14ac:dyDescent="0.25">
      <c r="E8652">
        <f>E8645+0.01</f>
        <v>12.329999999999782</v>
      </c>
      <c r="F8652">
        <v>0.01</v>
      </c>
      <c r="G8652">
        <v>0</v>
      </c>
      <c r="I8652">
        <f>T8650</f>
        <v>2.0332924028336262E-3</v>
      </c>
      <c r="J8652">
        <f t="shared" ref="J8652" si="29593">U8650</f>
        <v>3.669786024544346E-4</v>
      </c>
      <c r="K8652">
        <f t="shared" ref="K8652" si="29594">V8650</f>
        <v>7.0126424234812339E-4</v>
      </c>
      <c r="L8652">
        <f t="shared" ref="L8652" si="29595">W8650</f>
        <v>6.63244480423935E-2</v>
      </c>
      <c r="T8652">
        <f>T8650</f>
        <v>2.0332924028336262E-3</v>
      </c>
      <c r="U8652">
        <f t="shared" ref="U8652:W8652" si="29596">U8650</f>
        <v>3.669786024544346E-4</v>
      </c>
      <c r="V8652">
        <f t="shared" si="29596"/>
        <v>7.0126424234812339E-4</v>
      </c>
      <c r="W8652">
        <f t="shared" si="29596"/>
        <v>6.63244480423935E-2</v>
      </c>
    </row>
    <row r="8653" spans="5:23" x14ac:dyDescent="0.25">
      <c r="I8653">
        <f>T8650</f>
        <v>2.0332924028336262E-3</v>
      </c>
      <c r="J8653">
        <f t="shared" ref="J8653" si="29597">U8650</f>
        <v>3.669786024544346E-4</v>
      </c>
      <c r="K8653">
        <f t="shared" ref="K8653" si="29598">V8650</f>
        <v>7.0126424234812339E-4</v>
      </c>
      <c r="L8653">
        <f t="shared" ref="L8653" si="29599">W8650</f>
        <v>6.63244480423935E-2</v>
      </c>
      <c r="N8653">
        <f>(0.01*(L8653+10))/(EXP((L8653+10)/10))</f>
        <v>3.6787138547574073E-2</v>
      </c>
      <c r="O8653">
        <f xml:space="preserve"> (0.125*EXP(L8653/80))</f>
        <v>0.12510367492026461</v>
      </c>
      <c r="P8653">
        <f>(0.1*(L8653+25))/(EXP((L8653+25)/10))</f>
        <v>0.20439676492753731</v>
      </c>
      <c r="Q8653">
        <f>(0.125*EXP(L8653/18))</f>
        <v>0.12546143604741861</v>
      </c>
      <c r="R8653">
        <f>0.07 * EXP(L8653/20)</f>
        <v>7.0232520900565684E-2</v>
      </c>
      <c r="S8653">
        <f>(1/(EXP((L8653+30)/10)+1))</f>
        <v>4.7127139272026025E-2</v>
      </c>
      <c r="T8653">
        <f>(P8653*(1-T8652) - Q8653*T8652)*$F$21</f>
        <v>2.0372606675348255E-3</v>
      </c>
      <c r="U8653">
        <f>(N8653*(1-U8652) - O8653*U8652)*$F$21</f>
        <v>3.6727728083097436E-4</v>
      </c>
      <c r="V8653">
        <f>(R8653*(1-V8652) - S8653*V8652)*$F$21</f>
        <v>7.0150220767392516E-4</v>
      </c>
      <c r="W8653">
        <f>$F$21*(W8652+E8652*(G8652-($E$9*U8652^4*(W8652-$E$3) + $E$11*T8652^3*V8652*(W8652-$E$5) + $E$13*(W8652-$E$7))) /$E$15)</f>
        <v>0.39030391360720018</v>
      </c>
    </row>
    <row r="8654" spans="5:23" x14ac:dyDescent="0.25">
      <c r="I8654">
        <f>I8653 + 0.5*$F$28</f>
        <v>7.0332924028336258E-3</v>
      </c>
      <c r="J8654">
        <f t="shared" ref="J8654" si="29600">J8653 + 0.5*$F$28</f>
        <v>5.366978602454435E-3</v>
      </c>
      <c r="K8654">
        <f t="shared" ref="K8654" si="29601">K8653 + 0.5*$F$28</f>
        <v>5.7012642423481235E-3</v>
      </c>
      <c r="L8654">
        <f t="shared" ref="L8654" si="29602">L8653 + 0.5*$F$28</f>
        <v>7.1324448042393504E-2</v>
      </c>
      <c r="N8654">
        <f t="shared" ref="N8654:N8656" si="29603">(0.01*(L8654+10))/(EXP((L8654+10)/10))</f>
        <v>3.678701282075101E-2</v>
      </c>
      <c r="O8654">
        <f t="shared" ref="O8654:O8656" si="29604" xml:space="preserve"> (0.125*EXP(L8654/80))</f>
        <v>0.12511149414429534</v>
      </c>
      <c r="P8654">
        <f t="shared" ref="P8654:P8656" si="29605">(0.1*(L8654+25))/(EXP((L8654+25)/10))</f>
        <v>0.20433534289783717</v>
      </c>
      <c r="Q8654">
        <f t="shared" ref="Q8654:Q8656" si="29606">(0.125*EXP(L8654/18))</f>
        <v>0.12549629128710205</v>
      </c>
      <c r="R8654">
        <f t="shared" ref="R8654:R8656" si="29607">0.07 * EXP(L8654/20)</f>
        <v>7.0250081225740016E-2</v>
      </c>
      <c r="S8654">
        <f t="shared" ref="S8654:S8656" si="29608">(1/(EXP((L8654+30)/10)+1))</f>
        <v>4.7104691269531228E-2</v>
      </c>
      <c r="T8654">
        <f>(P8654*(1-T8653) - Q8654*T8653)*$F$21*2</f>
        <v>4.0732677976520696E-3</v>
      </c>
      <c r="U8654">
        <f>(N8654*(1-U8653) - O8654*U8653)*$F$21*2</f>
        <v>7.3455102354684596E-4</v>
      </c>
      <c r="V8654">
        <f>(R8654*(1-V8653) - S8654*V8653)*$F$21*2</f>
        <v>1.4033551318750703E-3</v>
      </c>
      <c r="W8654">
        <f>$F$21*(W8653+E8653*(G8653-($E$9*U8653^4*(W8653-$E$3) + $E$11*T8653^3*V8653*(W8653-$E$5) + $E$13*(W8653-$E$7))) /$E$15)*2</f>
        <v>7.8060782721440037E-3</v>
      </c>
    </row>
    <row r="8655" spans="5:23" x14ac:dyDescent="0.25">
      <c r="I8655">
        <f>I8653 + 0.5*$F$28</f>
        <v>7.0332924028336258E-3</v>
      </c>
      <c r="J8655">
        <f t="shared" ref="J8655:L8655" si="29609">J8653 + 0.5*$F$28</f>
        <v>5.366978602454435E-3</v>
      </c>
      <c r="K8655">
        <f t="shared" si="29609"/>
        <v>5.7012642423481235E-3</v>
      </c>
      <c r="L8655">
        <f t="shared" si="29609"/>
        <v>7.1324448042393504E-2</v>
      </c>
      <c r="N8655">
        <f t="shared" si="29603"/>
        <v>3.678701282075101E-2</v>
      </c>
      <c r="O8655">
        <f t="shared" si="29604"/>
        <v>0.12511149414429534</v>
      </c>
      <c r="P8655">
        <f t="shared" si="29605"/>
        <v>0.20433534289783717</v>
      </c>
      <c r="Q8655">
        <f t="shared" si="29606"/>
        <v>0.12549629128710205</v>
      </c>
      <c r="R8655">
        <f t="shared" si="29607"/>
        <v>7.0250081225740016E-2</v>
      </c>
      <c r="S8655">
        <f t="shared" si="29608"/>
        <v>4.7104691269531228E-2</v>
      </c>
      <c r="T8655">
        <f>(P8655*(1-T8654) - Q8655*T8654)*$F$21*2</f>
        <v>4.0598370064732943E-3</v>
      </c>
      <c r="U8655">
        <f>(N8655*(1-U8654) - O8655*U8654)*$F$21*2</f>
        <v>7.3336180213498254E-4</v>
      </c>
      <c r="V8655">
        <f>(R8655*(1-V8654) - S8655*V8654)*$F$21*2</f>
        <v>1.4017078160701748E-3</v>
      </c>
      <c r="W8655">
        <f>$F$21*(W8654+E8654*(G8654-($E$9*U8654^4*(W8654-$E$3) + $E$11*T8654^3*V8654*(W8654-$E$5) + $E$13*(W8654-$E$7))) /$E$15)*2</f>
        <v>1.5612156544288008E-4</v>
      </c>
    </row>
    <row r="8656" spans="5:23" x14ac:dyDescent="0.25">
      <c r="I8656">
        <f>I8653 + $F$28</f>
        <v>1.2033292402833627E-2</v>
      </c>
      <c r="J8656">
        <f t="shared" ref="J8656:L8656" si="29610">J8653 + $F$28</f>
        <v>1.0366978602454434E-2</v>
      </c>
      <c r="K8656">
        <f t="shared" si="29610"/>
        <v>1.0701264242348123E-2</v>
      </c>
      <c r="L8656">
        <f t="shared" si="29610"/>
        <v>7.6324448042393495E-2</v>
      </c>
      <c r="N8656">
        <f t="shared" si="29603"/>
        <v>3.6786878027435771E-2</v>
      </c>
      <c r="O8656">
        <f t="shared" si="29604"/>
        <v>0.12511931385704284</v>
      </c>
      <c r="P8656">
        <f t="shared" si="29605"/>
        <v>0.20427393120116458</v>
      </c>
      <c r="Q8656">
        <f t="shared" si="29606"/>
        <v>0.12553115621014138</v>
      </c>
      <c r="R8656">
        <f t="shared" si="29607"/>
        <v>7.0267645941544443E-2</v>
      </c>
      <c r="S8656">
        <f t="shared" si="29608"/>
        <v>4.7082253431329532E-2</v>
      </c>
      <c r="T8656">
        <f t="shared" ref="T8656" si="29611">(P8656*(1-T8655) - Q8656*T8655)*$F$21</f>
        <v>2.02934976302369E-3</v>
      </c>
      <c r="U8656">
        <f t="shared" ref="U8656" si="29612">(N8656*(1-U8655) - O8656*U8655)*$F$21</f>
        <v>3.6668142210778557E-4</v>
      </c>
      <c r="V8656">
        <f t="shared" ref="V8656" si="29613">(R8656*(1-V8655) - S8656*V8655)*$F$21</f>
        <v>7.0103155670378438E-4</v>
      </c>
      <c r="W8656">
        <f t="shared" ref="W8656" si="29614">$F$21*(W8655+E8655*(G8655-($E$9*U8655^4*(W8655-$E$3) + $E$11*T8655^3*V8655*(W8655-$E$5) + $E$13*(W8655-$E$7))) /$E$15)</f>
        <v>1.5612156544288009E-6</v>
      </c>
    </row>
    <row r="8657" spans="5:23" x14ac:dyDescent="0.25">
      <c r="T8657">
        <f>SUM(T8653:T8656)/6</f>
        <v>2.0332858724473133E-3</v>
      </c>
      <c r="U8657">
        <f t="shared" ref="U8657" si="29615">SUM(U8653:U8656)/6</f>
        <v>3.6697858810343141E-4</v>
      </c>
      <c r="V8657">
        <f t="shared" ref="V8657" si="29616">SUM(V8653:V8656)/6</f>
        <v>7.0126611872049251E-4</v>
      </c>
      <c r="W8657">
        <f>SUM(W8653:W8656)/6</f>
        <v>6.6377945776740249E-2</v>
      </c>
    </row>
    <row r="8659" spans="5:23" x14ac:dyDescent="0.25">
      <c r="E8659">
        <f>E8652+0.01</f>
        <v>12.339999999999781</v>
      </c>
      <c r="F8659">
        <v>0.01</v>
      </c>
      <c r="G8659">
        <v>0</v>
      </c>
      <c r="I8659">
        <f>T8657</f>
        <v>2.0332858724473133E-3</v>
      </c>
      <c r="J8659">
        <f t="shared" ref="J8659" si="29617">U8657</f>
        <v>3.6697858810343141E-4</v>
      </c>
      <c r="K8659">
        <f t="shared" ref="K8659" si="29618">V8657</f>
        <v>7.0126611872049251E-4</v>
      </c>
      <c r="L8659">
        <f t="shared" ref="L8659" si="29619">W8657</f>
        <v>6.6377945776740249E-2</v>
      </c>
      <c r="T8659">
        <f>T8657</f>
        <v>2.0332858724473133E-3</v>
      </c>
      <c r="U8659">
        <f t="shared" ref="U8659:W8659" si="29620">U8657</f>
        <v>3.6697858810343141E-4</v>
      </c>
      <c r="V8659">
        <f t="shared" si="29620"/>
        <v>7.0126611872049251E-4</v>
      </c>
      <c r="W8659">
        <f t="shared" si="29620"/>
        <v>6.6377945776740249E-2</v>
      </c>
    </row>
    <row r="8660" spans="5:23" x14ac:dyDescent="0.25">
      <c r="I8660">
        <f>T8657</f>
        <v>2.0332858724473133E-3</v>
      </c>
      <c r="J8660">
        <f t="shared" ref="J8660" si="29621">U8657</f>
        <v>3.6697858810343141E-4</v>
      </c>
      <c r="K8660">
        <f t="shared" ref="K8660" si="29622">V8657</f>
        <v>7.0126611872049251E-4</v>
      </c>
      <c r="L8660">
        <f t="shared" ref="L8660" si="29623">W8657</f>
        <v>6.6377945776740249E-2</v>
      </c>
      <c r="N8660">
        <f>(0.01*(L8660+10))/(EXP((L8660+10)/10))</f>
        <v>3.6787137250370687E-2</v>
      </c>
      <c r="O8660">
        <f xml:space="preserve"> (0.125*EXP(L8660/80))</f>
        <v>0.12510375857983216</v>
      </c>
      <c r="P8660">
        <f>(0.1*(L8660+25))/(EXP((L8660+25)/10))</f>
        <v>0.20439610768498148</v>
      </c>
      <c r="Q8660">
        <f>(0.125*EXP(L8660/18))</f>
        <v>0.12546180893144918</v>
      </c>
      <c r="R8660">
        <f>0.07 * EXP(L8660/20)</f>
        <v>7.0232708764854226E-2</v>
      </c>
      <c r="S8660">
        <f>(1/(EXP((L8660+30)/10)+1))</f>
        <v>4.7126899034761971E-2</v>
      </c>
      <c r="T8660">
        <f>(P8660*(1-T8659) - Q8660*T8659)*$F$21</f>
        <v>2.037254122432104E-3</v>
      </c>
      <c r="U8660">
        <f>(N8660*(1-U8659) - O8660*U8659)*$F$21</f>
        <v>3.6727726757992117E-4</v>
      </c>
      <c r="V8660">
        <f>(R8660*(1-V8659) - S8660*V8659)*$F$21</f>
        <v>7.0150408448198037E-4</v>
      </c>
      <c r="W8660">
        <f>$F$21*(W8659+E8659*(G8659-($E$9*U8659^4*(W8659-$E$3) + $E$11*T8659^3*V8659*(W8659-$E$5) + $E$13*(W8659-$E$7))) /$E$15)</f>
        <v>0.3906184783733827</v>
      </c>
    </row>
    <row r="8661" spans="5:23" x14ac:dyDescent="0.25">
      <c r="I8661">
        <f>I8660 + 0.5*$F$28</f>
        <v>7.0332858724473134E-3</v>
      </c>
      <c r="J8661">
        <f t="shared" ref="J8661" si="29624">J8660 + 0.5*$F$28</f>
        <v>5.366978588103432E-3</v>
      </c>
      <c r="K8661">
        <f t="shared" ref="K8661" si="29625">K8660 + 0.5*$F$28</f>
        <v>5.7012661187204926E-3</v>
      </c>
      <c r="L8661">
        <f t="shared" ref="L8661" si="29626">L8660 + 0.5*$F$28</f>
        <v>7.1377945776740254E-2</v>
      </c>
      <c r="N8661">
        <f t="shared" ref="N8661:N8663" si="29627">(0.01*(L8661+10))/(EXP((L8661+10)/10))</f>
        <v>3.6787011426492114E-2</v>
      </c>
      <c r="O8661">
        <f t="shared" ref="O8661:O8663" si="29628" xml:space="preserve"> (0.125*EXP(L8661/80))</f>
        <v>0.12511157780909177</v>
      </c>
      <c r="P8661">
        <f t="shared" ref="P8661:P8663" si="29629">(0.1*(L8661+25))/(EXP((L8661+25)/10))</f>
        <v>0.2043346857658134</v>
      </c>
      <c r="Q8661">
        <f t="shared" ref="Q8661:Q8663" si="29630">(0.125*EXP(L8661/18))</f>
        <v>0.12549666427472592</v>
      </c>
      <c r="R8661">
        <f t="shared" ref="R8661:R8663" si="29631">0.07 * EXP(L8661/20)</f>
        <v>7.0250269137000498E-2</v>
      </c>
      <c r="S8661">
        <f t="shared" ref="S8661:S8663" si="29632">(1/(EXP((L8661+30)/10)+1))</f>
        <v>4.7104451141042183E-2</v>
      </c>
      <c r="T8661">
        <f>(P8661*(1-T8660) - Q8661*T8660)*$F$21*2</f>
        <v>4.0732547097647193E-3</v>
      </c>
      <c r="U8661">
        <f>(N8661*(1-U8660) - O8661*U8660)*$F$21*2</f>
        <v>7.3455099510025246E-4</v>
      </c>
      <c r="V8661">
        <f>(R8661*(1-V8660) - S8661*V8660)*$F$21*2</f>
        <v>1.4033588864278443E-3</v>
      </c>
      <c r="W8661">
        <f>$F$21*(W8660+E8660*(G8660-($E$9*U8660^4*(W8660-$E$3) + $E$11*T8660^3*V8660*(W8660-$E$5) + $E$13*(W8660-$E$7))) /$E$15)*2</f>
        <v>7.812369567467654E-3</v>
      </c>
    </row>
    <row r="8662" spans="5:23" x14ac:dyDescent="0.25">
      <c r="I8662">
        <f>I8660 + 0.5*$F$28</f>
        <v>7.0332858724473134E-3</v>
      </c>
      <c r="J8662">
        <f t="shared" ref="J8662:L8662" si="29633">J8660 + 0.5*$F$28</f>
        <v>5.366978588103432E-3</v>
      </c>
      <c r="K8662">
        <f t="shared" si="29633"/>
        <v>5.7012661187204926E-3</v>
      </c>
      <c r="L8662">
        <f t="shared" si="29633"/>
        <v>7.1377945776740254E-2</v>
      </c>
      <c r="N8662">
        <f t="shared" si="29627"/>
        <v>3.6787011426492114E-2</v>
      </c>
      <c r="O8662">
        <f t="shared" si="29628"/>
        <v>0.12511157780909177</v>
      </c>
      <c r="P8662">
        <f t="shared" si="29629"/>
        <v>0.2043346857658134</v>
      </c>
      <c r="Q8662">
        <f t="shared" si="29630"/>
        <v>0.12549666427472592</v>
      </c>
      <c r="R8662">
        <f t="shared" si="29631"/>
        <v>7.0250269137000498E-2</v>
      </c>
      <c r="S8662">
        <f t="shared" si="29632"/>
        <v>4.7104451141042183E-2</v>
      </c>
      <c r="T8662">
        <f>(P8662*(1-T8661) - Q8662*T8661)*$F$21*2</f>
        <v>4.0598239733166544E-3</v>
      </c>
      <c r="U8662">
        <f>(N8662*(1-U8661) - O8662*U8661)*$F$21*2</f>
        <v>7.333617731332758E-4</v>
      </c>
      <c r="V8662">
        <f>(R8662*(1-V8661) - S8662*V8661)*$F$21*2</f>
        <v>1.4017115669486811E-3</v>
      </c>
      <c r="W8662">
        <f>$F$21*(W8661+E8661*(G8661-($E$9*U8661^4*(W8661-$E$3) + $E$11*T8661^3*V8661*(W8661-$E$5) + $E$13*(W8661-$E$7))) /$E$15)*2</f>
        <v>1.5624739134935308E-4</v>
      </c>
    </row>
    <row r="8663" spans="5:23" x14ac:dyDescent="0.25">
      <c r="I8663">
        <f>I8660 + $F$28</f>
        <v>1.2033285872447314E-2</v>
      </c>
      <c r="J8663">
        <f t="shared" ref="J8663:L8663" si="29634">J8660 + $F$28</f>
        <v>1.0366978588103431E-2</v>
      </c>
      <c r="K8663">
        <f t="shared" si="29634"/>
        <v>1.0701266118720493E-2</v>
      </c>
      <c r="L8663">
        <f t="shared" si="29634"/>
        <v>7.6377945776740244E-2</v>
      </c>
      <c r="N8663">
        <f t="shared" si="29627"/>
        <v>3.6786876536218698E-2</v>
      </c>
      <c r="O8663">
        <f t="shared" si="29628"/>
        <v>0.12511939752706849</v>
      </c>
      <c r="P8663">
        <f t="shared" si="29629"/>
        <v>0.20427327417972668</v>
      </c>
      <c r="Q8663">
        <f t="shared" si="29630"/>
        <v>0.12553152930138731</v>
      </c>
      <c r="R8663">
        <f t="shared" si="29631"/>
        <v>7.026783389978862E-2</v>
      </c>
      <c r="S8663">
        <f t="shared" si="29632"/>
        <v>4.7082013411571651E-2</v>
      </c>
      <c r="T8663">
        <f t="shared" ref="T8663" si="29635">(P8663*(1-T8662) - Q8663*T8662)*$F$21</f>
        <v>2.0293432473203906E-3</v>
      </c>
      <c r="U8663">
        <f t="shared" ref="U8663" si="29636">(N8663*(1-U8662) - O8663*U8662)*$F$21</f>
        <v>3.6668140663990241E-4</v>
      </c>
      <c r="V8663">
        <f t="shared" ref="V8663" si="29637">(R8663*(1-V8662) - S8663*V8662)*$F$21</f>
        <v>7.010334326143263E-4</v>
      </c>
      <c r="W8663">
        <f t="shared" ref="W8663" si="29638">$F$21*(W8662+E8662*(G8662-($E$9*U8662^4*(W8662-$E$3) + $E$11*T8662^3*V8662*(W8662-$E$5) + $E$13*(W8662-$E$7))) /$E$15)</f>
        <v>1.5624739134935309E-6</v>
      </c>
    </row>
    <row r="8664" spans="5:23" x14ac:dyDescent="0.25">
      <c r="T8664">
        <f>SUM(T8660:T8663)/6</f>
        <v>2.033279342138978E-3</v>
      </c>
      <c r="U8664">
        <f t="shared" ref="U8664" si="29639">SUM(U8660:U8663)/6</f>
        <v>3.6697857374222534E-4</v>
      </c>
      <c r="V8664">
        <f t="shared" ref="V8664" si="29640">SUM(V8660:V8663)/6</f>
        <v>7.0126799507880526E-4</v>
      </c>
      <c r="W8664">
        <f>SUM(W8660:W8663)/6</f>
        <v>6.6431442967685536E-2</v>
      </c>
    </row>
    <row r="8666" spans="5:23" x14ac:dyDescent="0.25">
      <c r="E8666">
        <f>E8659+0.01</f>
        <v>12.349999999999781</v>
      </c>
      <c r="F8666">
        <v>0.01</v>
      </c>
      <c r="G8666">
        <v>0</v>
      </c>
      <c r="I8666">
        <f>T8664</f>
        <v>2.033279342138978E-3</v>
      </c>
      <c r="J8666">
        <f t="shared" ref="J8666" si="29641">U8664</f>
        <v>3.6697857374222534E-4</v>
      </c>
      <c r="K8666">
        <f t="shared" ref="K8666" si="29642">V8664</f>
        <v>7.0126799507880526E-4</v>
      </c>
      <c r="L8666">
        <f t="shared" ref="L8666" si="29643">W8664</f>
        <v>6.6431442967685536E-2</v>
      </c>
      <c r="T8666">
        <f>T8664</f>
        <v>2.033279342138978E-3</v>
      </c>
      <c r="U8666">
        <f t="shared" ref="U8666:W8666" si="29644">U8664</f>
        <v>3.6697857374222534E-4</v>
      </c>
      <c r="V8666">
        <f t="shared" si="29644"/>
        <v>7.0126799507880526E-4</v>
      </c>
      <c r="W8666">
        <f t="shared" si="29644"/>
        <v>6.6431442967685536E-2</v>
      </c>
    </row>
    <row r="8667" spans="5:23" x14ac:dyDescent="0.25">
      <c r="I8667">
        <f>T8664</f>
        <v>2.033279342138978E-3</v>
      </c>
      <c r="J8667">
        <f t="shared" ref="J8667" si="29645">U8664</f>
        <v>3.6697857374222534E-4</v>
      </c>
      <c r="K8667">
        <f t="shared" ref="K8667" si="29646">V8664</f>
        <v>7.0126799507880526E-4</v>
      </c>
      <c r="L8667">
        <f t="shared" ref="L8667" si="29647">W8664</f>
        <v>6.6431442967685536E-2</v>
      </c>
      <c r="N8667">
        <f>(0.01*(L8667+10))/(EXP((L8667+10)/10))</f>
        <v>3.6787135952141524E-2</v>
      </c>
      <c r="O8667">
        <f xml:space="preserve"> (0.125*EXP(L8667/80))</f>
        <v>0.12510384223860591</v>
      </c>
      <c r="P8667">
        <f>(0.1*(L8667+25))/(EXP((L8667+25)/10))</f>
        <v>0.20439545045028382</v>
      </c>
      <c r="Q8667">
        <f>(0.125*EXP(L8667/18))</f>
        <v>0.12546218181280044</v>
      </c>
      <c r="R8667">
        <f>0.07 * EXP(L8667/20)</f>
        <v>7.0232896627737046E-2</v>
      </c>
      <c r="S8667">
        <f>(1/(EXP((L8667+30)/10)+1))</f>
        <v>4.7126658801102152E-2</v>
      </c>
      <c r="T8667">
        <f>(P8667*(1-T8666) - Q8667*T8666)*$F$21</f>
        <v>2.0372475774075643E-3</v>
      </c>
      <c r="U8667">
        <f>(N8667*(1-U8666) - O8667*U8666)*$F$21</f>
        <v>3.6727725431863348E-4</v>
      </c>
      <c r="V8667">
        <f>(R8667*(1-V8666) - S8667*V8666)*$F$21</f>
        <v>7.0150596127598129E-4</v>
      </c>
      <c r="W8667">
        <f>$F$21*(W8666+E8666*(G8666-($E$9*U8666^4*(W8666-$E$3) + $E$11*T8666^3*V8666*(W8666-$E$5) + $E$13*(W8666-$E$7))) /$E$15)</f>
        <v>0.39093303994439987</v>
      </c>
    </row>
    <row r="8668" spans="5:23" x14ac:dyDescent="0.25">
      <c r="I8668">
        <f>I8667 + 0.5*$F$28</f>
        <v>7.0332793421389785E-3</v>
      </c>
      <c r="J8668">
        <f t="shared" ref="J8668" si="29648">J8667 + 0.5*$F$28</f>
        <v>5.3669785737422253E-3</v>
      </c>
      <c r="K8668">
        <f t="shared" ref="K8668" si="29649">K8667 + 0.5*$F$28</f>
        <v>5.7012679950788053E-3</v>
      </c>
      <c r="L8668">
        <f t="shared" ref="L8668" si="29650">L8667 + 0.5*$F$28</f>
        <v>7.1431442967685541E-2</v>
      </c>
      <c r="N8668">
        <f t="shared" ref="N8668:N8670" si="29651">(0.01*(L8668+10))/(EXP((L8668+10)/10))</f>
        <v>3.6787010031209454E-2</v>
      </c>
      <c r="O8668">
        <f t="shared" ref="O8668:O8670" si="29652" xml:space="preserve"> (0.125*EXP(L8668/80))</f>
        <v>0.12511166147309435</v>
      </c>
      <c r="P8668">
        <f t="shared" ref="P8668:P8670" si="29653">(0.1*(L8668+25))/(EXP((L8668+25)/10))</f>
        <v>0.2043340286416474</v>
      </c>
      <c r="Q8668">
        <f t="shared" ref="Q8668:Q8670" si="29654">(0.125*EXP(L8668/18))</f>
        <v>0.12549703725966974</v>
      </c>
      <c r="R8668">
        <f t="shared" ref="R8668:R8670" si="29655">0.07 * EXP(L8668/20)</f>
        <v>7.0250457046854925E-2</v>
      </c>
      <c r="S8668">
        <f t="shared" ref="S8668:S8670" si="29656">(1/(EXP((L8668+30)/10)+1))</f>
        <v>4.7104211016155834E-2</v>
      </c>
      <c r="T8668">
        <f>(P8668*(1-T8667) - Q8668*T8667)*$F$21*2</f>
        <v>4.073241622033724E-3</v>
      </c>
      <c r="U8668">
        <f>(N8668*(1-U8667) - O8668*U8667)*$F$21*2</f>
        <v>7.3455096663323054E-4</v>
      </c>
      <c r="V8668">
        <f>(R8668*(1-V8667) - S8668*V8667)*$F$21*2</f>
        <v>1.4033626409525033E-3</v>
      </c>
      <c r="W8668">
        <f>$F$21*(W8667+E8667*(G8667-($E$9*U8667^4*(W8667-$E$3) + $E$11*T8667^3*V8667*(W8667-$E$5) + $E$13*(W8667-$E$7))) /$E$15)*2</f>
        <v>7.8186607988879973E-3</v>
      </c>
    </row>
    <row r="8669" spans="5:23" x14ac:dyDescent="0.25">
      <c r="I8669">
        <f>I8667 + 0.5*$F$28</f>
        <v>7.0332793421389785E-3</v>
      </c>
      <c r="J8669">
        <f t="shared" ref="J8669:L8669" si="29657">J8667 + 0.5*$F$28</f>
        <v>5.3669785737422253E-3</v>
      </c>
      <c r="K8669">
        <f t="shared" si="29657"/>
        <v>5.7012679950788053E-3</v>
      </c>
      <c r="L8669">
        <f t="shared" si="29657"/>
        <v>7.1431442967685541E-2</v>
      </c>
      <c r="N8669">
        <f t="shared" si="29651"/>
        <v>3.6787010031209454E-2</v>
      </c>
      <c r="O8669">
        <f t="shared" si="29652"/>
        <v>0.12511166147309435</v>
      </c>
      <c r="P8669">
        <f t="shared" si="29653"/>
        <v>0.2043340286416474</v>
      </c>
      <c r="Q8669">
        <f t="shared" si="29654"/>
        <v>0.12549703725966974</v>
      </c>
      <c r="R8669">
        <f t="shared" si="29655"/>
        <v>7.0250457046854925E-2</v>
      </c>
      <c r="S8669">
        <f t="shared" si="29656"/>
        <v>4.7104211016155834E-2</v>
      </c>
      <c r="T8669">
        <f>(P8669*(1-T8668) - Q8669*T8668)*$F$21*2</f>
        <v>4.059810940315569E-3</v>
      </c>
      <c r="U8669">
        <f>(N8669*(1-U8668) - O8669*U8668)*$F$21*2</f>
        <v>7.333617441111866E-4</v>
      </c>
      <c r="V8669">
        <f>(R8669*(1-V8668) - S8669*V8668)*$F$21*2</f>
        <v>1.4017153177990783E-3</v>
      </c>
      <c r="W8669">
        <f>$F$21*(W8668+E8668*(G8668-($E$9*U8668^4*(W8668-$E$3) + $E$11*T8668^3*V8668*(W8668-$E$5) + $E$13*(W8668-$E$7))) /$E$15)*2</f>
        <v>1.5637321597775994E-4</v>
      </c>
    </row>
    <row r="8670" spans="5:23" x14ac:dyDescent="0.25">
      <c r="I8670">
        <f>I8667 + $F$28</f>
        <v>1.2033279342138978E-2</v>
      </c>
      <c r="J8670">
        <f t="shared" ref="J8670:L8670" si="29658">J8667 + $F$28</f>
        <v>1.0366978573742226E-2</v>
      </c>
      <c r="K8670">
        <f t="shared" si="29658"/>
        <v>1.0701267995078806E-2</v>
      </c>
      <c r="L8670">
        <f t="shared" si="29658"/>
        <v>7.6431442967685531E-2</v>
      </c>
      <c r="N8670">
        <f t="shared" si="29651"/>
        <v>3.6786875043979907E-2</v>
      </c>
      <c r="O8670">
        <f t="shared" si="29652"/>
        <v>0.12511948119630023</v>
      </c>
      <c r="P8670">
        <f t="shared" si="29653"/>
        <v>0.204272617166146</v>
      </c>
      <c r="Q8670">
        <f t="shared" si="29654"/>
        <v>0.12553190238995243</v>
      </c>
      <c r="R8670">
        <f t="shared" si="29655"/>
        <v>7.0268021856626367E-2</v>
      </c>
      <c r="S8670">
        <f t="shared" si="29656"/>
        <v>4.708177339541491E-2</v>
      </c>
      <c r="T8670">
        <f t="shared" ref="T8670" si="29659">(P8670*(1-T8669) - Q8670*T8669)*$F$21</f>
        <v>2.0293367316948662E-3</v>
      </c>
      <c r="U8670">
        <f t="shared" ref="U8670" si="29660">(N8670*(1-U8669) - O8670*U8669)*$F$21</f>
        <v>3.6668139116184851E-4</v>
      </c>
      <c r="V8670">
        <f t="shared" ref="V8670" si="29661">(R8670*(1-V8669) - S8670*V8669)*$F$21</f>
        <v>7.0103530851080992E-4</v>
      </c>
      <c r="W8670">
        <f t="shared" ref="W8670" si="29662">$F$21*(W8669+E8669*(G8669-($E$9*U8669^4*(W8669-$E$3) + $E$11*T8669^3*V8669*(W8669-$E$5) + $E$13*(W8669-$E$7))) /$E$15)</f>
        <v>1.5637321597775994E-6</v>
      </c>
    </row>
    <row r="8671" spans="5:23" x14ac:dyDescent="0.25">
      <c r="T8671">
        <f>SUM(T8667:T8670)/6</f>
        <v>2.0332728119086207E-3</v>
      </c>
      <c r="U8671">
        <f t="shared" ref="U8671" si="29663">SUM(U8667:U8670)/6</f>
        <v>3.6697855937081655E-4</v>
      </c>
      <c r="V8671">
        <f t="shared" ref="V8671" si="29664">SUM(V8667:V8670)/6</f>
        <v>7.0126987142306221E-4</v>
      </c>
      <c r="W8671">
        <f>SUM(W8667:W8670)/6</f>
        <v>6.6484939615237562E-2</v>
      </c>
    </row>
    <row r="8673" spans="5:23" x14ac:dyDescent="0.25">
      <c r="E8673">
        <f>E8666+0.01</f>
        <v>12.359999999999781</v>
      </c>
      <c r="F8673">
        <v>0.01</v>
      </c>
      <c r="G8673">
        <v>0</v>
      </c>
      <c r="I8673">
        <f>T8671</f>
        <v>2.0332728119086207E-3</v>
      </c>
      <c r="J8673">
        <f t="shared" ref="J8673" si="29665">U8671</f>
        <v>3.6697855937081655E-4</v>
      </c>
      <c r="K8673">
        <f t="shared" ref="K8673" si="29666">V8671</f>
        <v>7.0126987142306221E-4</v>
      </c>
      <c r="L8673">
        <f t="shared" ref="L8673" si="29667">W8671</f>
        <v>6.6484939615237562E-2</v>
      </c>
      <c r="T8673">
        <f>T8671</f>
        <v>2.0332728119086207E-3</v>
      </c>
      <c r="U8673">
        <f t="shared" ref="U8673:W8673" si="29668">U8671</f>
        <v>3.6697855937081655E-4</v>
      </c>
      <c r="V8673">
        <f t="shared" si="29668"/>
        <v>7.0126987142306221E-4</v>
      </c>
      <c r="W8673">
        <f t="shared" si="29668"/>
        <v>6.6484939615237562E-2</v>
      </c>
    </row>
    <row r="8674" spans="5:23" x14ac:dyDescent="0.25">
      <c r="I8674">
        <f>T8671</f>
        <v>2.0332728119086207E-3</v>
      </c>
      <c r="J8674">
        <f t="shared" ref="J8674" si="29669">U8671</f>
        <v>3.6697855937081655E-4</v>
      </c>
      <c r="K8674">
        <f t="shared" ref="K8674" si="29670">V8671</f>
        <v>7.0126987142306221E-4</v>
      </c>
      <c r="L8674">
        <f t="shared" ref="L8674" si="29671">W8671</f>
        <v>6.6484939615237562E-2</v>
      </c>
      <c r="N8674">
        <f>(0.01*(L8674+10))/(EXP((L8674+10)/10))</f>
        <v>3.6787134652886633E-2</v>
      </c>
      <c r="O8674">
        <f xml:space="preserve"> (0.125*EXP(L8674/80))</f>
        <v>0.12510392589658581</v>
      </c>
      <c r="P8674">
        <f>(0.1*(L8674+25))/(EXP((L8674+25)/10))</f>
        <v>0.20439479322344448</v>
      </c>
      <c r="Q8674">
        <f>(0.125*EXP(L8674/18))</f>
        <v>0.12546255469147241</v>
      </c>
      <c r="R8674">
        <f>0.07 * EXP(L8674/20)</f>
        <v>7.023308448921417E-2</v>
      </c>
      <c r="S8674">
        <f>(1/(EXP((L8674+30)/10)+1))</f>
        <v>4.7126418571046547E-2</v>
      </c>
      <c r="T8674">
        <f>(P8674*(1-T8673) - Q8674*T8673)*$F$21</f>
        <v>2.0372410324612082E-3</v>
      </c>
      <c r="U8674">
        <f>(N8674*(1-U8673) - O8674*U8673)*$F$21</f>
        <v>3.6727724104711174E-4</v>
      </c>
      <c r="V8674">
        <f>(R8674*(1-V8673) - S8674*V8673)*$F$21</f>
        <v>7.0150783805592834E-4</v>
      </c>
      <c r="W8674">
        <f>$F$21*(W8673+E8673*(G8673-($E$9*U8673^4*(W8673-$E$3) + $E$11*T8673^3*V8673*(W8673-$E$5) + $E$13*(W8673-$E$7))) /$E$15)</f>
        <v>0.39124759832030059</v>
      </c>
    </row>
    <row r="8675" spans="5:23" x14ac:dyDescent="0.25">
      <c r="I8675">
        <f>I8674 + 0.5*$F$28</f>
        <v>7.0332728119086203E-3</v>
      </c>
      <c r="J8675">
        <f t="shared" ref="J8675" si="29672">J8674 + 0.5*$F$28</f>
        <v>5.3669785593708167E-3</v>
      </c>
      <c r="K8675">
        <f t="shared" ref="K8675" si="29673">K8674 + 0.5*$F$28</f>
        <v>5.7012698714230623E-3</v>
      </c>
      <c r="L8675">
        <f t="shared" ref="L8675" si="29674">L8674 + 0.5*$F$28</f>
        <v>7.1484939615237567E-2</v>
      </c>
      <c r="N8675">
        <f t="shared" ref="N8675:N8677" si="29675">(0.01*(L8675+10))/(EXP((L8675+10)/10))</f>
        <v>3.6787008634903105E-2</v>
      </c>
      <c r="O8675">
        <f t="shared" ref="O8675:O8677" si="29676" xml:space="preserve"> (0.125*EXP(L8675/80))</f>
        <v>0.12511174513630305</v>
      </c>
      <c r="P8675">
        <f t="shared" ref="P8675:P8677" si="29677">(0.1*(L8675+25))/(EXP((L8675+25)/10))</f>
        <v>0.2043333715253389</v>
      </c>
      <c r="Q8675">
        <f t="shared" ref="Q8675:Q8677" si="29678">(0.125*EXP(L8675/18))</f>
        <v>0.1254974102419335</v>
      </c>
      <c r="R8675">
        <f t="shared" ref="R8675:R8677" si="29679">0.07 * EXP(L8675/20)</f>
        <v>7.0250644955303282E-2</v>
      </c>
      <c r="S8675">
        <f t="shared" ref="S8675:S8677" si="29680">(1/(EXP((L8675+30)/10)+1))</f>
        <v>4.7103970894872081E-2</v>
      </c>
      <c r="T8675">
        <f>(P8675*(1-T8674) - Q8675*T8674)*$F$21*2</f>
        <v>4.0732285344590767E-3</v>
      </c>
      <c r="U8675">
        <f>(N8675*(1-U8674) - O8675*U8674)*$F$21*2</f>
        <v>7.3455093814578105E-4</v>
      </c>
      <c r="V8675">
        <f>(R8675*(1-V8674) - S8675*V8674)*$F$21*2</f>
        <v>1.4033663954490466E-3</v>
      </c>
      <c r="W8675">
        <f>$F$21*(W8674+E8674*(G8674-($E$9*U8674^4*(W8674-$E$3) + $E$11*T8674^3*V8674*(W8674-$E$5) + $E$13*(W8674-$E$7))) /$E$15)*2</f>
        <v>7.8249519664060126E-3</v>
      </c>
    </row>
    <row r="8676" spans="5:23" x14ac:dyDescent="0.25">
      <c r="I8676">
        <f>I8674 + 0.5*$F$28</f>
        <v>7.0332728119086203E-3</v>
      </c>
      <c r="J8676">
        <f t="shared" ref="J8676:L8676" si="29681">J8674 + 0.5*$F$28</f>
        <v>5.3669785593708167E-3</v>
      </c>
      <c r="K8676">
        <f t="shared" si="29681"/>
        <v>5.7012698714230623E-3</v>
      </c>
      <c r="L8676">
        <f t="shared" si="29681"/>
        <v>7.1484939615237567E-2</v>
      </c>
      <c r="N8676">
        <f t="shared" si="29675"/>
        <v>3.6787008634903105E-2</v>
      </c>
      <c r="O8676">
        <f t="shared" si="29676"/>
        <v>0.12511174513630305</v>
      </c>
      <c r="P8676">
        <f t="shared" si="29677"/>
        <v>0.2043333715253389</v>
      </c>
      <c r="Q8676">
        <f t="shared" si="29678"/>
        <v>0.1254974102419335</v>
      </c>
      <c r="R8676">
        <f t="shared" si="29679"/>
        <v>7.0250644955303282E-2</v>
      </c>
      <c r="S8676">
        <f t="shared" si="29680"/>
        <v>4.7103970894872081E-2</v>
      </c>
      <c r="T8676">
        <f>(P8676*(1-T8675) - Q8676*T8675)*$F$21*2</f>
        <v>4.0597979074700301E-3</v>
      </c>
      <c r="U8676">
        <f>(N8676*(1-U8675) - O8676*U8675)*$F$21*2</f>
        <v>7.3336171506871667E-4</v>
      </c>
      <c r="V8676">
        <f>(R8676*(1-V8675) - S8676*V8675)*$F$21*2</f>
        <v>1.4017190686213662E-3</v>
      </c>
      <c r="W8676">
        <f>$F$21*(W8675+E8675*(G8675-($E$9*U8675^4*(W8675-$E$3) + $E$11*T8675^3*V8675*(W8675-$E$5) + $E$13*(W8675-$E$7))) /$E$15)*2</f>
        <v>1.5649903932812026E-4</v>
      </c>
    </row>
    <row r="8677" spans="5:23" x14ac:dyDescent="0.25">
      <c r="I8677">
        <f>I8674 + $F$28</f>
        <v>1.2033272811908621E-2</v>
      </c>
      <c r="J8677">
        <f t="shared" ref="J8677:L8677" si="29682">J8674 + $F$28</f>
        <v>1.0366978559370816E-2</v>
      </c>
      <c r="K8677">
        <f t="shared" si="29682"/>
        <v>1.0701269871423062E-2</v>
      </c>
      <c r="L8677">
        <f t="shared" si="29682"/>
        <v>7.6484939615237557E-2</v>
      </c>
      <c r="N8677">
        <f t="shared" si="29675"/>
        <v>3.6786873550719433E-2</v>
      </c>
      <c r="O8677">
        <f t="shared" si="29676"/>
        <v>0.12511956486473805</v>
      </c>
      <c r="P8677">
        <f t="shared" si="29677"/>
        <v>0.20427196016042234</v>
      </c>
      <c r="Q8677">
        <f t="shared" si="29678"/>
        <v>0.12553227547583679</v>
      </c>
      <c r="R8677">
        <f t="shared" si="29679"/>
        <v>7.0268209812057725E-2</v>
      </c>
      <c r="S8677">
        <f t="shared" si="29680"/>
        <v>4.7081533382859177E-2</v>
      </c>
      <c r="T8677">
        <f t="shared" ref="T8677" si="29683">(P8677*(1-T8676) - Q8677*T8676)*$F$21</f>
        <v>2.0293302161471152E-3</v>
      </c>
      <c r="U8677">
        <f t="shared" ref="U8677" si="29684">(N8677*(1-U8676) - O8677*U8676)*$F$21</f>
        <v>3.6668137567362404E-4</v>
      </c>
      <c r="V8677">
        <f t="shared" ref="V8677" si="29685">(R8677*(1-V8676) - S8677*V8676)*$F$21</f>
        <v>7.0103718439323587E-4</v>
      </c>
      <c r="W8677">
        <f t="shared" ref="W8677" si="29686">$F$21*(W8676+E8676*(G8676-($E$9*U8676^4*(W8676-$E$3) + $E$11*T8676^3*V8676*(W8676-$E$5) + $E$13*(W8676-$E$7))) /$E$15)</f>
        <v>1.5649903932812027E-6</v>
      </c>
    </row>
    <row r="8678" spans="5:23" x14ac:dyDescent="0.25">
      <c r="T8678">
        <f>SUM(T8674:T8677)/6</f>
        <v>2.0332662817562383E-3</v>
      </c>
      <c r="U8678">
        <f t="shared" ref="U8678" si="29687">SUM(U8674:U8677)/6</f>
        <v>3.6697854498920552E-4</v>
      </c>
      <c r="V8678">
        <f t="shared" ref="V8678" si="29688">SUM(V8674:V8677)/6</f>
        <v>7.0127174775326279E-4</v>
      </c>
      <c r="W8678">
        <f>SUM(W8674:W8677)/6</f>
        <v>6.6538435719404668E-2</v>
      </c>
    </row>
    <row r="8680" spans="5:23" x14ac:dyDescent="0.25">
      <c r="E8680">
        <f>E8673+0.01</f>
        <v>12.369999999999781</v>
      </c>
      <c r="F8680">
        <v>0.01</v>
      </c>
      <c r="G8680">
        <v>0</v>
      </c>
      <c r="I8680">
        <f>T8678</f>
        <v>2.0332662817562383E-3</v>
      </c>
      <c r="J8680">
        <f t="shared" ref="J8680" si="29689">U8678</f>
        <v>3.6697854498920552E-4</v>
      </c>
      <c r="K8680">
        <f t="shared" ref="K8680" si="29690">V8678</f>
        <v>7.0127174775326279E-4</v>
      </c>
      <c r="L8680">
        <f t="shared" ref="L8680" si="29691">W8678</f>
        <v>6.6538435719404668E-2</v>
      </c>
      <c r="T8680">
        <f>T8678</f>
        <v>2.0332662817562383E-3</v>
      </c>
      <c r="U8680">
        <f t="shared" ref="U8680:W8680" si="29692">U8678</f>
        <v>3.6697854498920552E-4</v>
      </c>
      <c r="V8680">
        <f t="shared" si="29692"/>
        <v>7.0127174775326279E-4</v>
      </c>
      <c r="W8680">
        <f t="shared" si="29692"/>
        <v>6.6538435719404668E-2</v>
      </c>
    </row>
    <row r="8681" spans="5:23" x14ac:dyDescent="0.25">
      <c r="I8681">
        <f>T8678</f>
        <v>2.0332662817562383E-3</v>
      </c>
      <c r="J8681">
        <f t="shared" ref="J8681" si="29693">U8678</f>
        <v>3.6697854498920552E-4</v>
      </c>
      <c r="K8681">
        <f t="shared" ref="K8681" si="29694">V8678</f>
        <v>7.0127174775326279E-4</v>
      </c>
      <c r="L8681">
        <f t="shared" ref="L8681" si="29695">W8678</f>
        <v>6.6538435719404668E-2</v>
      </c>
      <c r="N8681">
        <f>(0.01*(L8681+10))/(EXP((L8681+10)/10))</f>
        <v>3.6787133352606055E-2</v>
      </c>
      <c r="O8681">
        <f xml:space="preserve"> (0.125*EXP(L8681/80))</f>
        <v>0.12510400955377193</v>
      </c>
      <c r="P8681">
        <f>(0.1*(L8681+25))/(EXP((L8681+25)/10))</f>
        <v>0.20439413600446299</v>
      </c>
      <c r="Q8681">
        <f>(0.125*EXP(L8681/18))</f>
        <v>0.12546292756746513</v>
      </c>
      <c r="R8681">
        <f>0.07 * EXP(L8681/20)</f>
        <v>7.02332723492856E-2</v>
      </c>
      <c r="S8681">
        <f>(1/(EXP((L8681+30)/10)+1))</f>
        <v>4.7126178344595031E-2</v>
      </c>
      <c r="T8681">
        <f>(P8681*(1-T8680) - Q8681*T8680)*$F$21</f>
        <v>2.0372344875930308E-3</v>
      </c>
      <c r="U8681">
        <f>(N8681*(1-U8680) - O8681*U8680)*$F$21</f>
        <v>3.6727722776535633E-4</v>
      </c>
      <c r="V8681">
        <f>(R8681*(1-V8680) - S8681*V8680)*$F$21</f>
        <v>7.0150971482182132E-4</v>
      </c>
      <c r="W8681">
        <f>$F$21*(W8680+E8680*(G8680-($E$9*U8680^4*(W8680-$E$3) + $E$11*T8680^3*V8680*(W8680-$E$5) + $E$13*(W8680-$E$7))) /$E$15)</f>
        <v>0.39156215350113349</v>
      </c>
    </row>
    <row r="8682" spans="5:23" x14ac:dyDescent="0.25">
      <c r="I8682">
        <f>I8681 + 0.5*$F$28</f>
        <v>7.033266281756238E-3</v>
      </c>
      <c r="J8682">
        <f t="shared" ref="J8682" si="29696">J8681 + 0.5*$F$28</f>
        <v>5.3669785449892054E-3</v>
      </c>
      <c r="K8682">
        <f t="shared" ref="K8682" si="29697">K8681 + 0.5*$F$28</f>
        <v>5.7012717477532629E-3</v>
      </c>
      <c r="L8682">
        <f t="shared" ref="L8682" si="29698">L8681 + 0.5*$F$28</f>
        <v>7.1538435719404672E-2</v>
      </c>
      <c r="N8682">
        <f t="shared" ref="N8682:N8684" si="29699">(0.01*(L8682+10))/(EXP((L8682+10)/10))</f>
        <v>3.6787007237573083E-2</v>
      </c>
      <c r="O8682">
        <f t="shared" ref="O8682:O8684" si="29700" xml:space="preserve"> (0.125*EXP(L8682/80))</f>
        <v>0.12511182879871791</v>
      </c>
      <c r="P8682">
        <f t="shared" ref="P8682:P8684" si="29701">(0.1*(L8682+25))/(EXP((L8682+25)/10))</f>
        <v>0.20433271441688797</v>
      </c>
      <c r="Q8682">
        <f t="shared" ref="Q8682:Q8684" si="29702">(0.125*EXP(L8682/18))</f>
        <v>0.12549778322151725</v>
      </c>
      <c r="R8682">
        <f t="shared" ref="R8682:R8684" si="29703">0.07 * EXP(L8682/20)</f>
        <v>7.0250832862345597E-2</v>
      </c>
      <c r="S8682">
        <f t="shared" ref="S8682:S8684" si="29704">(1/(EXP((L8682+30)/10)+1))</f>
        <v>4.7103730777190884E-2</v>
      </c>
      <c r="T8682">
        <f>(P8682*(1-T8681) - Q8682*T8681)*$F$21*2</f>
        <v>4.073215447040781E-3</v>
      </c>
      <c r="U8682">
        <f>(N8682*(1-U8681) - O8682*U8681)*$F$21*2</f>
        <v>7.3455090963790476E-4</v>
      </c>
      <c r="V8682">
        <f>(R8682*(1-V8681) - S8682*V8681)*$F$21*2</f>
        <v>1.4033701499174755E-3</v>
      </c>
      <c r="W8682">
        <f>$F$21*(W8681+E8681*(G8681-($E$9*U8681^4*(W8681-$E$3) + $E$11*T8681^3*V8681*(W8681-$E$5) + $E$13*(W8681-$E$7))) /$E$15)*2</f>
        <v>7.8312430700226698E-3</v>
      </c>
    </row>
    <row r="8683" spans="5:23" x14ac:dyDescent="0.25">
      <c r="I8683">
        <f>I8681 + 0.5*$F$28</f>
        <v>7.033266281756238E-3</v>
      </c>
      <c r="J8683">
        <f t="shared" ref="J8683:L8683" si="29705">J8681 + 0.5*$F$28</f>
        <v>5.3669785449892054E-3</v>
      </c>
      <c r="K8683">
        <f t="shared" si="29705"/>
        <v>5.7012717477532629E-3</v>
      </c>
      <c r="L8683">
        <f t="shared" si="29705"/>
        <v>7.1538435719404672E-2</v>
      </c>
      <c r="N8683">
        <f t="shared" si="29699"/>
        <v>3.6787007237573083E-2</v>
      </c>
      <c r="O8683">
        <f t="shared" si="29700"/>
        <v>0.12511182879871791</v>
      </c>
      <c r="P8683">
        <f t="shared" si="29701"/>
        <v>0.20433271441688797</v>
      </c>
      <c r="Q8683">
        <f t="shared" si="29702"/>
        <v>0.12549778322151725</v>
      </c>
      <c r="R8683">
        <f t="shared" si="29703"/>
        <v>7.0250832862345597E-2</v>
      </c>
      <c r="S8683">
        <f t="shared" si="29704"/>
        <v>4.7103730777190884E-2</v>
      </c>
      <c r="T8683">
        <f>(P8683*(1-T8682) - Q8683*T8682)*$F$21*2</f>
        <v>4.0597848747800421E-3</v>
      </c>
      <c r="U8683">
        <f>(N8683*(1-U8682) - O8683*U8682)*$F$21*2</f>
        <v>7.3336168600586613E-4</v>
      </c>
      <c r="V8683">
        <f>(R8683*(1-V8682) - S8683*V8682)*$F$21*2</f>
        <v>1.4017228194155456E-3</v>
      </c>
      <c r="W8683">
        <f>$F$21*(W8682+E8682*(G8682-($E$9*U8682^4*(W8682-$E$3) + $E$11*T8682^3*V8682*(W8682-$E$5) + $E$13*(W8682-$E$7))) /$E$15)*2</f>
        <v>1.5662486140045339E-4</v>
      </c>
    </row>
    <row r="8684" spans="5:23" x14ac:dyDescent="0.25">
      <c r="I8684">
        <f>I8681 + $F$28</f>
        <v>1.2033266281756239E-2</v>
      </c>
      <c r="J8684">
        <f t="shared" ref="J8684:L8684" si="29706">J8681 + $F$28</f>
        <v>1.0366978544989205E-2</v>
      </c>
      <c r="K8684">
        <f t="shared" si="29706"/>
        <v>1.0701271747753264E-2</v>
      </c>
      <c r="L8684">
        <f t="shared" si="29706"/>
        <v>7.6538435719404663E-2</v>
      </c>
      <c r="N8684">
        <f t="shared" si="29699"/>
        <v>3.6786872056437332E-2</v>
      </c>
      <c r="O8684">
        <f t="shared" si="29700"/>
        <v>0.12511964853238194</v>
      </c>
      <c r="P8684">
        <f t="shared" si="29701"/>
        <v>0.20427130316255565</v>
      </c>
      <c r="Q8684">
        <f t="shared" si="29702"/>
        <v>0.12553264855904037</v>
      </c>
      <c r="R8684">
        <f t="shared" si="29703"/>
        <v>7.0268397766082666E-2</v>
      </c>
      <c r="S8684">
        <f t="shared" si="29704"/>
        <v>4.7081293373904425E-2</v>
      </c>
      <c r="T8684">
        <f t="shared" ref="T8684" si="29707">(P8684*(1-T8683) - Q8684*T8683)*$F$21</f>
        <v>2.0293237006771365E-3</v>
      </c>
      <c r="U8684">
        <f t="shared" ref="U8684" si="29708">(N8684*(1-U8683) - O8684*U8683)*$F$21</f>
        <v>3.666813601752297E-4</v>
      </c>
      <c r="V8684">
        <f t="shared" ref="V8684" si="29709">(R8684*(1-V8683) - S8684*V8683)*$F$21</f>
        <v>7.0103906026160374E-4</v>
      </c>
      <c r="W8684">
        <f t="shared" ref="W8684" si="29710">$F$21*(W8683+E8683*(G8683-($E$9*U8683^4*(W8683-$E$3) + $E$11*T8683^3*V8683*(W8683-$E$5) + $E$13*(W8683-$E$7))) /$E$15)</f>
        <v>1.566248614004534E-6</v>
      </c>
    </row>
    <row r="8685" spans="5:23" x14ac:dyDescent="0.25">
      <c r="T8685">
        <f>SUM(T8681:T8684)/6</f>
        <v>2.0332597516818317E-3</v>
      </c>
      <c r="U8685">
        <f t="shared" ref="U8685" si="29711">SUM(U8681:U8684)/6</f>
        <v>3.6697853059739285E-4</v>
      </c>
      <c r="V8685">
        <f t="shared" ref="V8685" si="29712">SUM(V8681:V8684)/6</f>
        <v>7.0127362406940767E-4</v>
      </c>
      <c r="W8685">
        <f>SUM(W8681:W8684)/6</f>
        <v>6.6591931280195096E-2</v>
      </c>
    </row>
    <row r="8687" spans="5:23" x14ac:dyDescent="0.25">
      <c r="E8687">
        <f>E8680+0.01</f>
        <v>12.379999999999781</v>
      </c>
      <c r="F8687">
        <v>0.01</v>
      </c>
      <c r="G8687">
        <v>0</v>
      </c>
      <c r="I8687">
        <f>T8685</f>
        <v>2.0332597516818317E-3</v>
      </c>
      <c r="J8687">
        <f t="shared" ref="J8687" si="29713">U8685</f>
        <v>3.6697853059739285E-4</v>
      </c>
      <c r="K8687">
        <f t="shared" ref="K8687" si="29714">V8685</f>
        <v>7.0127362406940767E-4</v>
      </c>
      <c r="L8687">
        <f t="shared" ref="L8687" si="29715">W8685</f>
        <v>6.6591931280195096E-2</v>
      </c>
      <c r="T8687">
        <f>T8685</f>
        <v>2.0332597516818317E-3</v>
      </c>
      <c r="U8687">
        <f t="shared" ref="U8687:W8687" si="29716">U8685</f>
        <v>3.6697853059739285E-4</v>
      </c>
      <c r="V8687">
        <f t="shared" si="29716"/>
        <v>7.0127362406940767E-4</v>
      </c>
      <c r="W8687">
        <f t="shared" si="29716"/>
        <v>6.6591931280195096E-2</v>
      </c>
    </row>
    <row r="8688" spans="5:23" x14ac:dyDescent="0.25">
      <c r="I8688">
        <f>T8685</f>
        <v>2.0332597516818317E-3</v>
      </c>
      <c r="J8688">
        <f t="shared" ref="J8688" si="29717">U8685</f>
        <v>3.6697853059739285E-4</v>
      </c>
      <c r="K8688">
        <f t="shared" ref="K8688" si="29718">V8685</f>
        <v>7.0127362406940767E-4</v>
      </c>
      <c r="L8688">
        <f t="shared" ref="L8688" si="29719">W8685</f>
        <v>6.6591931280195096E-2</v>
      </c>
      <c r="N8688">
        <f>(0.01*(L8688+10))/(EXP((L8688+10)/10))</f>
        <v>3.6787132051299833E-2</v>
      </c>
      <c r="O8688">
        <f xml:space="preserve"> (0.125*EXP(L8688/80))</f>
        <v>0.12510409321016425</v>
      </c>
      <c r="P8688">
        <f>(0.1*(L8688+25))/(EXP((L8688+25)/10))</f>
        <v>0.20439347879333927</v>
      </c>
      <c r="Q8688">
        <f>(0.125*EXP(L8688/18))</f>
        <v>0.12546330044077858</v>
      </c>
      <c r="R8688">
        <f>0.07 * EXP(L8688/20)</f>
        <v>7.0233460207951376E-2</v>
      </c>
      <c r="S8688">
        <f>(1/(EXP((L8688+30)/10)+1))</f>
        <v>4.7125938121747521E-2</v>
      </c>
      <c r="T8688">
        <f>(P8688*(1-T8687) - Q8688*T8687)*$F$21</f>
        <v>2.0372279428030318E-3</v>
      </c>
      <c r="U8688">
        <f>(N8688*(1-U8687) - O8688*U8687)*$F$21</f>
        <v>3.6727721447336772E-4</v>
      </c>
      <c r="V8688">
        <f>(R8688*(1-V8687) - S8688*V8687)*$F$21</f>
        <v>7.0151159157366097E-4</v>
      </c>
      <c r="W8688">
        <f>$F$21*(W8687+E8687*(G8687-($E$9*U8687^4*(W8687-$E$3) + $E$11*T8687^3*V8687*(W8687-$E$5) + $E$13*(W8687-$E$7))) /$E$15)</f>
        <v>0.39187670548694736</v>
      </c>
    </row>
    <row r="8689" spans="5:23" x14ac:dyDescent="0.25">
      <c r="I8689">
        <f>I8688 + 0.5*$F$28</f>
        <v>7.0332597516818314E-3</v>
      </c>
      <c r="J8689">
        <f t="shared" ref="J8689" si="29720">J8688 + 0.5*$F$28</f>
        <v>5.366978530597393E-3</v>
      </c>
      <c r="K8689">
        <f t="shared" ref="K8689" si="29721">K8688 + 0.5*$F$28</f>
        <v>5.7012736240694079E-3</v>
      </c>
      <c r="L8689">
        <f t="shared" ref="L8689" si="29722">L8688 + 0.5*$F$28</f>
        <v>7.1591931280195101E-2</v>
      </c>
      <c r="N8689">
        <f t="shared" ref="N8689:N8691" si="29723">(0.01*(L8689+10))/(EXP((L8689+10)/10))</f>
        <v>3.6787005839219455E-2</v>
      </c>
      <c r="O8689">
        <f t="shared" ref="O8689:O8691" si="29724" xml:space="preserve"> (0.125*EXP(L8689/80))</f>
        <v>0.1251119124603389</v>
      </c>
      <c r="P8689">
        <f t="shared" ref="P8689:P8691" si="29725">(0.1*(L8689+25))/(EXP((L8689+25)/10))</f>
        <v>0.20433205731629436</v>
      </c>
      <c r="Q8689">
        <f t="shared" ref="Q8689:Q8691" si="29726">(0.125*EXP(L8689/18))</f>
        <v>0.125498156198421</v>
      </c>
      <c r="R8689">
        <f t="shared" ref="R8689:R8691" si="29727">0.07 * EXP(L8689/20)</f>
        <v>7.0251020767981898E-2</v>
      </c>
      <c r="S8689">
        <f t="shared" ref="S8689:S8691" si="29728">(1/(EXP((L8689+30)/10)+1))</f>
        <v>4.7103490663112126E-2</v>
      </c>
      <c r="T8689">
        <f>(P8689*(1-T8688) - Q8689*T8688)*$F$21*2</f>
        <v>4.0732023597788297E-3</v>
      </c>
      <c r="U8689">
        <f>(N8689*(1-U8688) - O8689*U8688)*$F$21*2</f>
        <v>7.3455088110960286E-4</v>
      </c>
      <c r="V8689">
        <f>(R8689*(1-V8688) - S8689*V8688)*$F$21*2</f>
        <v>1.4033739043577903E-3</v>
      </c>
      <c r="W8689">
        <f>$F$21*(W8688+E8688*(G8688-($E$9*U8688^4*(W8688-$E$3) + $E$11*T8688^3*V8688*(W8688-$E$5) + $E$13*(W8688-$E$7))) /$E$15)*2</f>
        <v>7.8375341097389473E-3</v>
      </c>
    </row>
    <row r="8690" spans="5:23" x14ac:dyDescent="0.25">
      <c r="I8690">
        <f>I8688 + 0.5*$F$28</f>
        <v>7.0332597516818314E-3</v>
      </c>
      <c r="J8690">
        <f t="shared" ref="J8690:L8690" si="29729">J8688 + 0.5*$F$28</f>
        <v>5.366978530597393E-3</v>
      </c>
      <c r="K8690">
        <f t="shared" si="29729"/>
        <v>5.7012736240694079E-3</v>
      </c>
      <c r="L8690">
        <f t="shared" si="29729"/>
        <v>7.1591931280195101E-2</v>
      </c>
      <c r="N8690">
        <f t="shared" si="29723"/>
        <v>3.6787005839219455E-2</v>
      </c>
      <c r="O8690">
        <f t="shared" si="29724"/>
        <v>0.1251119124603389</v>
      </c>
      <c r="P8690">
        <f t="shared" si="29725"/>
        <v>0.20433205731629436</v>
      </c>
      <c r="Q8690">
        <f t="shared" si="29726"/>
        <v>0.125498156198421</v>
      </c>
      <c r="R8690">
        <f t="shared" si="29727"/>
        <v>7.0251020767981898E-2</v>
      </c>
      <c r="S8690">
        <f t="shared" si="29728"/>
        <v>4.7103490663112126E-2</v>
      </c>
      <c r="T8690">
        <f>(P8690*(1-T8689) - Q8690*T8689)*$F$21*2</f>
        <v>4.0597718422455973E-3</v>
      </c>
      <c r="U8690">
        <f>(N8690*(1-U8689) - O8690*U8689)*$F$21*2</f>
        <v>7.3336165692263649E-4</v>
      </c>
      <c r="V8690">
        <f>(R8690*(1-V8689) - S8690*V8689)*$F$21*2</f>
        <v>1.401726570181617E-3</v>
      </c>
      <c r="W8690">
        <f>$F$21*(W8689+E8689*(G8689-($E$9*U8689^4*(W8689-$E$3) + $E$11*T8689^3*V8689*(W8689-$E$5) + $E$13*(W8689-$E$7))) /$E$15)*2</f>
        <v>1.5675068219477895E-4</v>
      </c>
    </row>
    <row r="8691" spans="5:23" x14ac:dyDescent="0.25">
      <c r="I8691">
        <f>I8688 + $F$28</f>
        <v>1.2033259751681832E-2</v>
      </c>
      <c r="J8691">
        <f t="shared" ref="J8691:L8691" si="29730">J8688 + $F$28</f>
        <v>1.0366978530597393E-2</v>
      </c>
      <c r="K8691">
        <f t="shared" si="29730"/>
        <v>1.0701273624069408E-2</v>
      </c>
      <c r="L8691">
        <f t="shared" si="29730"/>
        <v>7.6591931280195091E-2</v>
      </c>
      <c r="N8691">
        <f t="shared" si="29723"/>
        <v>3.6786870561133639E-2</v>
      </c>
      <c r="O8691">
        <f t="shared" si="29724"/>
        <v>0.12511973219923198</v>
      </c>
      <c r="P8691">
        <f t="shared" si="29725"/>
        <v>0.20427064617254556</v>
      </c>
      <c r="Q8691">
        <f t="shared" si="29726"/>
        <v>0.1255330216395632</v>
      </c>
      <c r="R8691">
        <f t="shared" si="29727"/>
        <v>7.026858571870126E-2</v>
      </c>
      <c r="S8691">
        <f t="shared" si="29728"/>
        <v>4.7081053368550521E-2</v>
      </c>
      <c r="T8691">
        <f t="shared" ref="T8691" si="29731">(P8691*(1-T8690) - Q8691*T8690)*$F$21</f>
        <v>2.0293171852849264E-3</v>
      </c>
      <c r="U8691">
        <f t="shared" ref="U8691" si="29732">(N8691*(1-U8690) - O8691*U8690)*$F$21</f>
        <v>3.6668134466666586E-4</v>
      </c>
      <c r="V8691">
        <f t="shared" ref="V8691" si="29733">(R8691*(1-V8690) - S8691*V8690)*$F$21</f>
        <v>7.0104093611591438E-4</v>
      </c>
      <c r="W8691">
        <f t="shared" ref="W8691" si="29734">$F$21*(W8690+E8690*(G8690-($E$9*U8690^4*(W8690-$E$3) + $E$11*T8690^3*V8690*(W8690-$E$5) + $E$13*(W8690-$E$7))) /$E$15)</f>
        <v>1.5675068219477895E-6</v>
      </c>
    </row>
    <row r="8692" spans="5:23" x14ac:dyDescent="0.25">
      <c r="T8692">
        <f>SUM(T8688:T8691)/6</f>
        <v>2.0332532216853975E-3</v>
      </c>
      <c r="U8692">
        <f t="shared" ref="U8692" si="29735">SUM(U8688:U8691)/6</f>
        <v>3.6697851619537882E-4</v>
      </c>
      <c r="V8692">
        <f t="shared" ref="V8692" si="29736">SUM(V8688:V8691)/6</f>
        <v>7.0127550037149718E-4</v>
      </c>
      <c r="W8692">
        <f>SUM(W8688:W8691)/6</f>
        <v>6.6645426297617175E-2</v>
      </c>
    </row>
    <row r="8694" spans="5:23" x14ac:dyDescent="0.25">
      <c r="E8694">
        <f>E8687+0.01</f>
        <v>12.38999999999978</v>
      </c>
      <c r="F8694">
        <v>0.01</v>
      </c>
      <c r="G8694">
        <v>0</v>
      </c>
      <c r="I8694">
        <f>T8692</f>
        <v>2.0332532216853975E-3</v>
      </c>
      <c r="J8694">
        <f t="shared" ref="J8694" si="29737">U8692</f>
        <v>3.6697851619537882E-4</v>
      </c>
      <c r="K8694">
        <f t="shared" ref="K8694" si="29738">V8692</f>
        <v>7.0127550037149718E-4</v>
      </c>
      <c r="L8694">
        <f t="shared" ref="L8694" si="29739">W8692</f>
        <v>6.6645426297617175E-2</v>
      </c>
      <c r="T8694">
        <f>T8692</f>
        <v>2.0332532216853975E-3</v>
      </c>
      <c r="U8694">
        <f t="shared" ref="U8694:W8694" si="29740">U8692</f>
        <v>3.6697851619537882E-4</v>
      </c>
      <c r="V8694">
        <f t="shared" si="29740"/>
        <v>7.0127550037149718E-4</v>
      </c>
      <c r="W8694">
        <f t="shared" si="29740"/>
        <v>6.6645426297617175E-2</v>
      </c>
    </row>
    <row r="8695" spans="5:23" x14ac:dyDescent="0.25">
      <c r="I8695">
        <f>T8692</f>
        <v>2.0332532216853975E-3</v>
      </c>
      <c r="J8695">
        <f t="shared" ref="J8695" si="29741">U8692</f>
        <v>3.6697851619537882E-4</v>
      </c>
      <c r="K8695">
        <f t="shared" ref="K8695" si="29742">V8692</f>
        <v>7.0127550037149718E-4</v>
      </c>
      <c r="L8695">
        <f t="shared" ref="L8695" si="29743">W8692</f>
        <v>6.6645426297617175E-2</v>
      </c>
      <c r="N8695">
        <f>(0.01*(L8695+10))/(EXP((L8695+10)/10))</f>
        <v>3.6787130748968007E-2</v>
      </c>
      <c r="O8695">
        <f xml:space="preserve"> (0.125*EXP(L8695/80))</f>
        <v>0.12510417686576281</v>
      </c>
      <c r="P8695">
        <f>(0.1*(L8695+25))/(EXP((L8695+25)/10))</f>
        <v>0.20439282159007349</v>
      </c>
      <c r="Q8695">
        <f>(0.125*EXP(L8695/18))</f>
        <v>0.12546367331141281</v>
      </c>
      <c r="R8695">
        <f>0.07 * EXP(L8695/20)</f>
        <v>7.0233648065211485E-2</v>
      </c>
      <c r="S8695">
        <f>(1/(EXP((L8695+30)/10)+1))</f>
        <v>4.7125697902503982E-2</v>
      </c>
      <c r="T8695">
        <f>(P8695*(1-T8694) - Q8695*T8694)*$F$21</f>
        <v>2.037221398091212E-3</v>
      </c>
      <c r="U8695">
        <f>(N8695*(1-U8694) - O8695*U8694)*$F$21</f>
        <v>3.672772011711462E-4</v>
      </c>
      <c r="V8695">
        <f>(R8695*(1-V8694) - S8695*V8694)*$F$21</f>
        <v>7.0151346831144709E-4</v>
      </c>
      <c r="W8695">
        <f>$F$21*(W8694+E8694*(G8694-($E$9*U8694^4*(W8694-$E$3) + $E$11*T8694^3*V8694*(W8694-$E$5) + $E$13*(W8694-$E$7))) /$E$15)</f>
        <v>0.39219125427779072</v>
      </c>
    </row>
    <row r="8696" spans="5:23" x14ac:dyDescent="0.25">
      <c r="I8696">
        <f>I8695 + 0.5*$F$28</f>
        <v>7.0332532216853972E-3</v>
      </c>
      <c r="J8696">
        <f t="shared" ref="J8696" si="29744">J8695 + 0.5*$F$28</f>
        <v>5.3669785161953787E-3</v>
      </c>
      <c r="K8696">
        <f t="shared" ref="K8696" si="29745">K8695 + 0.5*$F$28</f>
        <v>5.7012755003714973E-3</v>
      </c>
      <c r="L8696">
        <f t="shared" ref="L8696" si="29746">L8695 + 0.5*$F$28</f>
        <v>7.1645426297617179E-2</v>
      </c>
      <c r="N8696">
        <f t="shared" ref="N8696:N8698" si="29747">(0.01*(L8696+10))/(EXP((L8696+10)/10))</f>
        <v>3.6787004439842244E-2</v>
      </c>
      <c r="O8696">
        <f t="shared" ref="O8696:O8698" si="29748" xml:space="preserve"> (0.125*EXP(L8696/80))</f>
        <v>0.12511199612116608</v>
      </c>
      <c r="P8696">
        <f t="shared" ref="P8696:P8698" si="29749">(0.1*(L8696+25))/(EXP((L8696+25)/10))</f>
        <v>0.20433140022355781</v>
      </c>
      <c r="Q8696">
        <f t="shared" ref="Q8696:Q8698" si="29750">(0.125*EXP(L8696/18))</f>
        <v>0.12549852917264481</v>
      </c>
      <c r="R8696">
        <f t="shared" ref="R8696:R8698" si="29751">0.07 * EXP(L8696/20)</f>
        <v>7.0251208672212198E-2</v>
      </c>
      <c r="S8696">
        <f t="shared" ref="S8696:S8698" si="29752">(1/(EXP((L8696+30)/10)+1))</f>
        <v>4.7103250552635728E-2</v>
      </c>
      <c r="T8696">
        <f>(P8696*(1-T8695) - Q8696*T8695)*$F$21*2</f>
        <v>4.0731892726732187E-3</v>
      </c>
      <c r="U8696">
        <f>(N8696*(1-U8695) - O8696*U8695)*$F$21*2</f>
        <v>7.3455085256087589E-4</v>
      </c>
      <c r="V8696">
        <f>(R8696*(1-V8695) - S8696*V8695)*$F$21*2</f>
        <v>1.4033776587699912E-3</v>
      </c>
      <c r="W8696">
        <f>$F$21*(W8695+E8695*(G8695-($E$9*U8695^4*(W8695-$E$3) + $E$11*T8695^3*V8695*(W8695-$E$5) + $E$13*(W8695-$E$7))) /$E$15)*2</f>
        <v>7.8438250855558146E-3</v>
      </c>
    </row>
    <row r="8697" spans="5:23" x14ac:dyDescent="0.25">
      <c r="I8697">
        <f>I8695 + 0.5*$F$28</f>
        <v>7.0332532216853972E-3</v>
      </c>
      <c r="J8697">
        <f t="shared" ref="J8697:L8697" si="29753">J8695 + 0.5*$F$28</f>
        <v>5.3669785161953787E-3</v>
      </c>
      <c r="K8697">
        <f t="shared" si="29753"/>
        <v>5.7012755003714973E-3</v>
      </c>
      <c r="L8697">
        <f t="shared" si="29753"/>
        <v>7.1645426297617179E-2</v>
      </c>
      <c r="N8697">
        <f t="shared" si="29747"/>
        <v>3.6787004439842244E-2</v>
      </c>
      <c r="O8697">
        <f t="shared" si="29748"/>
        <v>0.12511199612116608</v>
      </c>
      <c r="P8697">
        <f t="shared" si="29749"/>
        <v>0.20433140022355781</v>
      </c>
      <c r="Q8697">
        <f t="shared" si="29750"/>
        <v>0.12549852917264481</v>
      </c>
      <c r="R8697">
        <f t="shared" si="29751"/>
        <v>7.0251208672212198E-2</v>
      </c>
      <c r="S8697">
        <f t="shared" si="29752"/>
        <v>4.7103250552635728E-2</v>
      </c>
      <c r="T8697">
        <f>(P8697*(1-T8696) - Q8697*T8696)*$F$21*2</f>
        <v>4.0597588098666929E-3</v>
      </c>
      <c r="U8697">
        <f>(N8697*(1-U8696) - O8697*U8696)*$F$21*2</f>
        <v>7.3336162781902808E-4</v>
      </c>
      <c r="V8697">
        <f>(R8697*(1-V8696) - S8697*V8696)*$F$21*2</f>
        <v>1.4017303209195803E-3</v>
      </c>
      <c r="W8697">
        <f>$F$21*(W8696+E8696*(G8696-($E$9*U8696^4*(W8696-$E$3) + $E$11*T8696^3*V8696*(W8696-$E$5) + $E$13*(W8696-$E$7))) /$E$15)*2</f>
        <v>1.568765017111163E-4</v>
      </c>
    </row>
    <row r="8698" spans="5:23" x14ac:dyDescent="0.25">
      <c r="I8698">
        <f>I8695 + $F$28</f>
        <v>1.2033253221685398E-2</v>
      </c>
      <c r="J8698">
        <f t="shared" ref="J8698:L8698" si="29754">J8695 + $F$28</f>
        <v>1.0366978516195379E-2</v>
      </c>
      <c r="K8698">
        <f t="shared" si="29754"/>
        <v>1.0701275500371497E-2</v>
      </c>
      <c r="L8698">
        <f t="shared" si="29754"/>
        <v>7.664542629761717E-2</v>
      </c>
      <c r="N8698">
        <f t="shared" si="29747"/>
        <v>3.6786869064808395E-2</v>
      </c>
      <c r="O8698">
        <f t="shared" si="29748"/>
        <v>0.12511981586528811</v>
      </c>
      <c r="P8698">
        <f t="shared" si="29749"/>
        <v>0.20426998919039221</v>
      </c>
      <c r="Q8698">
        <f t="shared" si="29750"/>
        <v>0.12553339471740535</v>
      </c>
      <c r="R8698">
        <f t="shared" si="29751"/>
        <v>7.0268773669913465E-2</v>
      </c>
      <c r="S8698">
        <f t="shared" si="29752"/>
        <v>4.7080813366797446E-2</v>
      </c>
      <c r="T8698">
        <f t="shared" ref="T8698" si="29755">(P8698*(1-T8697) - Q8698*T8697)*$F$21</f>
        <v>2.0293106699704874E-3</v>
      </c>
      <c r="U8698">
        <f t="shared" ref="U8698" si="29756">(N8698*(1-U8697) - O8698*U8697)*$F$21</f>
        <v>3.6668132914793281E-4</v>
      </c>
      <c r="V8698">
        <f t="shared" ref="V8698" si="29757">(R8698*(1-V8697) - S8698*V8697)*$F$21</f>
        <v>7.0104281195616704E-4</v>
      </c>
      <c r="W8698">
        <f t="shared" ref="W8698" si="29758">$F$21*(W8697+E8697*(G8697-($E$9*U8697^4*(W8697-$E$3) + $E$11*T8697^3*V8697*(W8697-$E$5) + $E$13*(W8697-$E$7))) /$E$15)</f>
        <v>1.5687650171111631E-6</v>
      </c>
    </row>
    <row r="8699" spans="5:23" x14ac:dyDescent="0.25">
      <c r="T8699">
        <f>SUM(T8695:T8698)/6</f>
        <v>2.0332466917669348E-3</v>
      </c>
      <c r="U8699">
        <f t="shared" ref="U8699" si="29759">SUM(U8695:U8698)/6</f>
        <v>3.669785017831638E-4</v>
      </c>
      <c r="V8699">
        <f t="shared" ref="V8699" si="29760">SUM(V8695:V8698)/6</f>
        <v>7.0127737665953097E-4</v>
      </c>
      <c r="W8699">
        <f>SUM(W8695:W8698)/6</f>
        <v>6.6698920771679118E-2</v>
      </c>
    </row>
    <row r="8701" spans="5:23" x14ac:dyDescent="0.25">
      <c r="E8701">
        <f>E8694+0.01</f>
        <v>12.39999999999978</v>
      </c>
      <c r="F8701">
        <v>0.01</v>
      </c>
      <c r="G8701">
        <v>0</v>
      </c>
      <c r="I8701">
        <f>T8699</f>
        <v>2.0332466917669348E-3</v>
      </c>
      <c r="J8701">
        <f t="shared" ref="J8701" si="29761">U8699</f>
        <v>3.669785017831638E-4</v>
      </c>
      <c r="K8701">
        <f t="shared" ref="K8701" si="29762">V8699</f>
        <v>7.0127737665953097E-4</v>
      </c>
      <c r="L8701">
        <f t="shared" ref="L8701" si="29763">W8699</f>
        <v>6.6698920771679118E-2</v>
      </c>
      <c r="T8701">
        <f>T8699</f>
        <v>2.0332466917669348E-3</v>
      </c>
      <c r="U8701">
        <f t="shared" ref="U8701:W8701" si="29764">U8699</f>
        <v>3.669785017831638E-4</v>
      </c>
      <c r="V8701">
        <f t="shared" si="29764"/>
        <v>7.0127737665953097E-4</v>
      </c>
      <c r="W8701">
        <f t="shared" si="29764"/>
        <v>6.6698920771679118E-2</v>
      </c>
    </row>
    <row r="8702" spans="5:23" x14ac:dyDescent="0.25">
      <c r="I8702">
        <f>T8699</f>
        <v>2.0332466917669348E-3</v>
      </c>
      <c r="J8702">
        <f t="shared" ref="J8702" si="29765">U8699</f>
        <v>3.669785017831638E-4</v>
      </c>
      <c r="K8702">
        <f t="shared" ref="K8702" si="29766">V8699</f>
        <v>7.0127737665953097E-4</v>
      </c>
      <c r="L8702">
        <f t="shared" ref="L8702" si="29767">W8699</f>
        <v>6.6698920771679118E-2</v>
      </c>
      <c r="N8702">
        <f>(0.01*(L8702+10))/(EXP((L8702+10)/10))</f>
        <v>3.678712944561062E-2</v>
      </c>
      <c r="O8702">
        <f xml:space="preserve"> (0.125*EXP(L8702/80))</f>
        <v>0.12510426052056756</v>
      </c>
      <c r="P8702">
        <f>(0.1*(L8702+25))/(EXP((L8702+25)/10))</f>
        <v>0.20439216439466526</v>
      </c>
      <c r="Q8702">
        <f>(0.125*EXP(L8702/18))</f>
        <v>0.12546404617936785</v>
      </c>
      <c r="R8702">
        <f>0.07 * EXP(L8702/20)</f>
        <v>7.023383592106594E-2</v>
      </c>
      <c r="S8702">
        <f>(1/(EXP((L8702+30)/10)+1))</f>
        <v>4.7125457686864325E-2</v>
      </c>
      <c r="T8702">
        <f>(P8702*(1-T8701) - Q8702*T8701)*$F$21</f>
        <v>2.0372148534575684E-3</v>
      </c>
      <c r="U8702">
        <f>(N8702*(1-U8701) - O8702*U8701)*$F$21</f>
        <v>3.6727718785869236E-4</v>
      </c>
      <c r="V8702">
        <f>(R8702*(1-V8701) - S8702*V8701)*$F$21</f>
        <v>7.0151534503517957E-4</v>
      </c>
      <c r="W8702">
        <f>$F$21*(W8701+E8701*(G8701-($E$9*U8701^4*(W8701-$E$3) + $E$11*T8701^3*V8701*(W8701-$E$5) + $E$13*(W8701-$E$7))) /$E$15)</f>
        <v>0.3925057998737122</v>
      </c>
    </row>
    <row r="8703" spans="5:23" x14ac:dyDescent="0.25">
      <c r="I8703">
        <f>I8702 + 0.5*$F$28</f>
        <v>7.0332466917669353E-3</v>
      </c>
      <c r="J8703">
        <f t="shared" ref="J8703" si="29768">J8702 + 0.5*$F$28</f>
        <v>5.3669785017831642E-3</v>
      </c>
      <c r="K8703">
        <f t="shared" ref="K8703" si="29769">K8702 + 0.5*$F$28</f>
        <v>5.7012773766595311E-3</v>
      </c>
      <c r="L8703">
        <f t="shared" ref="L8703" si="29770">L8702 + 0.5*$F$28</f>
        <v>7.1698920771679123E-2</v>
      </c>
      <c r="N8703">
        <f t="shared" ref="N8703:N8705" si="29771">(0.01*(L8703+10))/(EXP((L8703+10)/10))</f>
        <v>3.6787003039441504E-2</v>
      </c>
      <c r="O8703">
        <f t="shared" ref="O8703:O8705" si="29772" xml:space="preserve"> (0.125*EXP(L8703/80))</f>
        <v>0.12511207978119945</v>
      </c>
      <c r="P8703">
        <f t="shared" ref="P8703:P8705" si="29773">(0.1*(L8703+25))/(EXP((L8703+25)/10))</f>
        <v>0.20433074313867847</v>
      </c>
      <c r="Q8703">
        <f t="shared" ref="Q8703:Q8705" si="29774">(0.125*EXP(L8703/18))</f>
        <v>0.12549890214418868</v>
      </c>
      <c r="R8703">
        <f t="shared" ref="R8703:R8705" si="29775">0.07 * EXP(L8703/20)</f>
        <v>7.0251396575036498E-2</v>
      </c>
      <c r="S8703">
        <f t="shared" ref="S8703:S8705" si="29776">(1/(EXP((L8703+30)/10)+1))</f>
        <v>4.7103010445761657E-2</v>
      </c>
      <c r="T8703">
        <f>(P8703*(1-T8702) - Q8703*T8702)*$F$21*2</f>
        <v>4.0731761857239522E-3</v>
      </c>
      <c r="U8703">
        <f>(N8703*(1-U8702) - O8703*U8702)*$F$21*2</f>
        <v>7.3455082399172483E-4</v>
      </c>
      <c r="V8703">
        <f>(R8703*(1-V8702) - S8703*V8702)*$F$21*2</f>
        <v>1.4033814131540782E-3</v>
      </c>
      <c r="W8703">
        <f>$F$21*(W8702+E8702*(G8702-($E$9*U8702^4*(W8702-$E$3) + $E$11*T8702^3*V8702*(W8702-$E$5) + $E$13*(W8702-$E$7))) /$E$15)*2</f>
        <v>7.8501159974742434E-3</v>
      </c>
    </row>
    <row r="8704" spans="5:23" x14ac:dyDescent="0.25">
      <c r="I8704">
        <f>I8702 + 0.5*$F$28</f>
        <v>7.0332466917669353E-3</v>
      </c>
      <c r="J8704">
        <f t="shared" ref="J8704:L8704" si="29777">J8702 + 0.5*$F$28</f>
        <v>5.3669785017831642E-3</v>
      </c>
      <c r="K8704">
        <f t="shared" si="29777"/>
        <v>5.7012773766595311E-3</v>
      </c>
      <c r="L8704">
        <f t="shared" si="29777"/>
        <v>7.1698920771679123E-2</v>
      </c>
      <c r="N8704">
        <f t="shared" si="29771"/>
        <v>3.6787003039441504E-2</v>
      </c>
      <c r="O8704">
        <f t="shared" si="29772"/>
        <v>0.12511207978119945</v>
      </c>
      <c r="P8704">
        <f t="shared" si="29773"/>
        <v>0.20433074313867847</v>
      </c>
      <c r="Q8704">
        <f t="shared" si="29774"/>
        <v>0.12549890214418868</v>
      </c>
      <c r="R8704">
        <f t="shared" si="29775"/>
        <v>7.0251396575036498E-2</v>
      </c>
      <c r="S8704">
        <f t="shared" si="29776"/>
        <v>4.7103010445761657E-2</v>
      </c>
      <c r="T8704">
        <f>(P8704*(1-T8703) - Q8704*T8703)*$F$21*2</f>
        <v>4.05974577764333E-3</v>
      </c>
      <c r="U8704">
        <f>(N8704*(1-U8703) - O8704*U8703)*$F$21*2</f>
        <v>7.3336159869504208E-4</v>
      </c>
      <c r="V8704">
        <f>(R8704*(1-V8703) - S8704*V8703)*$F$21*2</f>
        <v>1.4017340716294359E-3</v>
      </c>
      <c r="W8704">
        <f>$F$21*(W8703+E8703*(G8703-($E$9*U8703^4*(W8703-$E$3) + $E$11*T8703^3*V8703*(W8703-$E$5) + $E$13*(W8703-$E$7))) /$E$15)*2</f>
        <v>1.5700231994948487E-4</v>
      </c>
    </row>
    <row r="8705" spans="5:23" x14ac:dyDescent="0.25">
      <c r="I8705">
        <f>I8702 + $F$28</f>
        <v>1.2033246691766935E-2</v>
      </c>
      <c r="J8705">
        <f t="shared" ref="J8705:L8705" si="29778">J8702 + $F$28</f>
        <v>1.0366978501783164E-2</v>
      </c>
      <c r="K8705">
        <f t="shared" si="29778"/>
        <v>1.0701277376659532E-2</v>
      </c>
      <c r="L8705">
        <f t="shared" si="29778"/>
        <v>7.6698920771679113E-2</v>
      </c>
      <c r="N8705">
        <f t="shared" si="29771"/>
        <v>3.6786867567461641E-2</v>
      </c>
      <c r="O8705">
        <f t="shared" si="29772"/>
        <v>0.12511989953055039</v>
      </c>
      <c r="P8705">
        <f t="shared" si="29773"/>
        <v>0.20426933221609536</v>
      </c>
      <c r="Q8705">
        <f t="shared" si="29774"/>
        <v>0.12553376779256681</v>
      </c>
      <c r="R8705">
        <f t="shared" si="29775"/>
        <v>7.0268961619719364E-2</v>
      </c>
      <c r="S8705">
        <f t="shared" si="29776"/>
        <v>4.708057336864508E-2</v>
      </c>
      <c r="T8705">
        <f t="shared" ref="T8705" si="29779">(P8705*(1-T8704) - Q8705*T8704)*$F$21</f>
        <v>2.0293041547338152E-3</v>
      </c>
      <c r="U8705">
        <f t="shared" ref="U8705" si="29780">(N8705*(1-U8704) - O8705*U8704)*$F$21</f>
        <v>3.6668131361903097E-4</v>
      </c>
      <c r="V8705">
        <f t="shared" ref="V8705" si="29781">(R8705*(1-V8704) - S8705*V8704)*$F$21</f>
        <v>7.0104468778236313E-4</v>
      </c>
      <c r="W8705">
        <f t="shared" ref="W8705" si="29782">$F$21*(W8704+E8704*(G8704-($E$9*U8704^4*(W8704-$E$3) + $E$11*T8704^3*V8704*(W8704-$E$5) + $E$13*(W8704-$E$7))) /$E$15)</f>
        <v>1.5700231994948487E-6</v>
      </c>
    </row>
    <row r="8706" spans="5:23" x14ac:dyDescent="0.25">
      <c r="T8706">
        <f>SUM(T8702:T8705)/6</f>
        <v>2.0332401619264444E-3</v>
      </c>
      <c r="U8706">
        <f t="shared" ref="U8706" si="29783">SUM(U8702:U8705)/6</f>
        <v>3.6697848736074839E-4</v>
      </c>
      <c r="V8706">
        <f t="shared" ref="V8706" si="29784">SUM(V8702:V8705)/6</f>
        <v>7.012792529335095E-4</v>
      </c>
      <c r="W8706">
        <f>SUM(W8702:W8705)/6</f>
        <v>6.675241470238924E-2</v>
      </c>
    </row>
    <row r="8708" spans="5:23" x14ac:dyDescent="0.25">
      <c r="E8708">
        <f>E8701+0.01</f>
        <v>12.40999999999978</v>
      </c>
      <c r="F8708">
        <v>0.01</v>
      </c>
      <c r="G8708">
        <v>0</v>
      </c>
      <c r="I8708">
        <f>T8706</f>
        <v>2.0332401619264444E-3</v>
      </c>
      <c r="J8708">
        <f t="shared" ref="J8708" si="29785">U8706</f>
        <v>3.6697848736074839E-4</v>
      </c>
      <c r="K8708">
        <f t="shared" ref="K8708" si="29786">V8706</f>
        <v>7.012792529335095E-4</v>
      </c>
      <c r="L8708">
        <f t="shared" ref="L8708" si="29787">W8706</f>
        <v>6.675241470238924E-2</v>
      </c>
      <c r="T8708">
        <f>T8706</f>
        <v>2.0332401619264444E-3</v>
      </c>
      <c r="U8708">
        <f t="shared" ref="U8708:W8708" si="29788">U8706</f>
        <v>3.6697848736074839E-4</v>
      </c>
      <c r="V8708">
        <f t="shared" si="29788"/>
        <v>7.012792529335095E-4</v>
      </c>
      <c r="W8708">
        <f t="shared" si="29788"/>
        <v>6.675241470238924E-2</v>
      </c>
    </row>
    <row r="8709" spans="5:23" x14ac:dyDescent="0.25">
      <c r="I8709">
        <f>T8706</f>
        <v>2.0332401619264444E-3</v>
      </c>
      <c r="J8709">
        <f t="shared" ref="J8709" si="29789">U8706</f>
        <v>3.6697848736074839E-4</v>
      </c>
      <c r="K8709">
        <f t="shared" ref="K8709" si="29790">V8706</f>
        <v>7.012792529335095E-4</v>
      </c>
      <c r="L8709">
        <f t="shared" ref="L8709" si="29791">W8706</f>
        <v>6.675241470238924E-2</v>
      </c>
      <c r="N8709">
        <f>(0.01*(L8709+10))/(EXP((L8709+10)/10))</f>
        <v>3.6787128141227712E-2</v>
      </c>
      <c r="O8709">
        <f xml:space="preserve"> (0.125*EXP(L8709/80))</f>
        <v>0.12510434417457858</v>
      </c>
      <c r="P8709">
        <f>(0.1*(L8709+25))/(EXP((L8709+25)/10))</f>
        <v>0.20439150720711441</v>
      </c>
      <c r="Q8709">
        <f>(0.125*EXP(L8709/18))</f>
        <v>0.12546441904464375</v>
      </c>
      <c r="R8709">
        <f>0.07 * EXP(L8709/20)</f>
        <v>7.0234023775514784E-2</v>
      </c>
      <c r="S8709">
        <f>(1/(EXP((L8709+30)/10)+1))</f>
        <v>4.7125217474828444E-2</v>
      </c>
      <c r="T8709">
        <f>(P8709*(1-T8708) - Q8709*T8708)*$F$21</f>
        <v>2.0372083089020992E-3</v>
      </c>
      <c r="U8709">
        <f>(N8709*(1-U8708) - O8709*U8708)*$F$21</f>
        <v>3.6727717453600652E-4</v>
      </c>
      <c r="V8709">
        <f>(R8709*(1-V8708) - S8709*V8708)*$F$21</f>
        <v>7.0151722174485894E-4</v>
      </c>
      <c r="W8709">
        <f>$F$21*(W8708+E8708*(G8708-($E$9*U8708^4*(W8708-$E$3) + $E$11*T8708^3*V8708*(W8708-$E$5) + $E$13*(W8708-$E$7))) /$E$15)</f>
        <v>0.39282034227476076</v>
      </c>
    </row>
    <row r="8710" spans="5:23" x14ac:dyDescent="0.25">
      <c r="I8710">
        <f>I8709 + 0.5*$F$28</f>
        <v>7.0332401619264441E-3</v>
      </c>
      <c r="J8710">
        <f t="shared" ref="J8710" si="29792">J8709 + 0.5*$F$28</f>
        <v>5.3669784873607487E-3</v>
      </c>
      <c r="K8710">
        <f t="shared" ref="K8710" si="29793">K8709 + 0.5*$F$28</f>
        <v>5.7012792529335093E-3</v>
      </c>
      <c r="L8710">
        <f t="shared" ref="L8710" si="29794">L8709 + 0.5*$F$28</f>
        <v>7.1752414702389244E-2</v>
      </c>
      <c r="N8710">
        <f t="shared" ref="N8710:N8712" si="29795">(0.01*(L8710+10))/(EXP((L8710+10)/10))</f>
        <v>3.6787001638017264E-2</v>
      </c>
      <c r="O8710">
        <f t="shared" ref="O8710:O8712" si="29796" xml:space="preserve"> (0.125*EXP(L8710/80))</f>
        <v>0.12511216344043902</v>
      </c>
      <c r="P8710">
        <f t="shared" ref="P8710:P8712" si="29797">(0.1*(L8710+25))/(EXP((L8710+25)/10))</f>
        <v>0.20433008606165601</v>
      </c>
      <c r="Q8710">
        <f t="shared" ref="Q8710:Q8712" si="29798">(0.125*EXP(L8710/18))</f>
        <v>0.12549927511305264</v>
      </c>
      <c r="R8710">
        <f t="shared" ref="R8710:R8712" si="29799">0.07 * EXP(L8710/20)</f>
        <v>7.0251584476454826E-2</v>
      </c>
      <c r="S8710">
        <f t="shared" ref="S8710:S8712" si="29800">(1/(EXP((L8710+30)/10)+1))</f>
        <v>4.7102770342489809E-2</v>
      </c>
      <c r="T8710">
        <f>(P8710*(1-T8709) - Q8710*T8709)*$F$21*2</f>
        <v>4.0731630989310208E-3</v>
      </c>
      <c r="U8710">
        <f>(N8710*(1-U8709) - O8710*U8709)*$F$21*2</f>
        <v>7.3455079540215022E-4</v>
      </c>
      <c r="V8710">
        <f>(R8710*(1-V8709) - S8710*V8709)*$F$21*2</f>
        <v>1.4033851675100517E-3</v>
      </c>
      <c r="W8710">
        <f>$F$21*(W8709+E8709*(G8709-($E$9*U8709^4*(W8709-$E$3) + $E$11*T8709^3*V8709*(W8709-$E$5) + $E$13*(W8709-$E$7))) /$E$15)*2</f>
        <v>7.8564068454952153E-3</v>
      </c>
    </row>
    <row r="8711" spans="5:23" x14ac:dyDescent="0.25">
      <c r="I8711">
        <f>I8709 + 0.5*$F$28</f>
        <v>7.0332401619264441E-3</v>
      </c>
      <c r="J8711">
        <f t="shared" ref="J8711:L8711" si="29801">J8709 + 0.5*$F$28</f>
        <v>5.3669784873607487E-3</v>
      </c>
      <c r="K8711">
        <f t="shared" si="29801"/>
        <v>5.7012792529335093E-3</v>
      </c>
      <c r="L8711">
        <f t="shared" si="29801"/>
        <v>7.1752414702389244E-2</v>
      </c>
      <c r="N8711">
        <f t="shared" si="29795"/>
        <v>3.6787001638017264E-2</v>
      </c>
      <c r="O8711">
        <f t="shared" si="29796"/>
        <v>0.12511216344043902</v>
      </c>
      <c r="P8711">
        <f t="shared" si="29797"/>
        <v>0.20433008606165601</v>
      </c>
      <c r="Q8711">
        <f t="shared" si="29798"/>
        <v>0.12549927511305264</v>
      </c>
      <c r="R8711">
        <f t="shared" si="29799"/>
        <v>7.0251584476454826E-2</v>
      </c>
      <c r="S8711">
        <f t="shared" si="29800"/>
        <v>4.7102770342489809E-2</v>
      </c>
      <c r="T8711">
        <f>(P8711*(1-T8710) - Q8711*T8710)*$F$21*2</f>
        <v>4.059732745575504E-3</v>
      </c>
      <c r="U8711">
        <f>(N8711*(1-U8710) - O8711*U8710)*$F$21*2</f>
        <v>7.3336156955067873E-4</v>
      </c>
      <c r="V8711">
        <f>(R8711*(1-V8710) - S8711*V8710)*$F$21*2</f>
        <v>1.4017378223111843E-3</v>
      </c>
      <c r="W8711">
        <f>$F$21*(W8710+E8710*(G8710-($E$9*U8710^4*(W8710-$E$3) + $E$11*T8710^3*V8710*(W8710-$E$5) + $E$13*(W8710-$E$7))) /$E$15)*2</f>
        <v>1.5712813690990432E-4</v>
      </c>
    </row>
    <row r="8712" spans="5:23" x14ac:dyDescent="0.25">
      <c r="I8712">
        <f>I8709 + $F$28</f>
        <v>1.2033240161926445E-2</v>
      </c>
      <c r="J8712">
        <f t="shared" ref="J8712:L8712" si="29802">J8709 + $F$28</f>
        <v>1.0366978487360748E-2</v>
      </c>
      <c r="K8712">
        <f t="shared" si="29802"/>
        <v>1.070127925293351E-2</v>
      </c>
      <c r="L8712">
        <f t="shared" si="29802"/>
        <v>7.6752414702389235E-2</v>
      </c>
      <c r="N8712">
        <f t="shared" si="29795"/>
        <v>3.6786866069093434E-2</v>
      </c>
      <c r="O8712">
        <f t="shared" si="29796"/>
        <v>0.12511998319501882</v>
      </c>
      <c r="P8712">
        <f t="shared" si="29797"/>
        <v>0.20426867524965486</v>
      </c>
      <c r="Q8712">
        <f t="shared" si="29798"/>
        <v>0.12553414086504763</v>
      </c>
      <c r="R8712">
        <f t="shared" si="29799"/>
        <v>7.0269149568118916E-2</v>
      </c>
      <c r="S8712">
        <f t="shared" si="29800"/>
        <v>4.7080333374093349E-2</v>
      </c>
      <c r="T8712">
        <f t="shared" ref="T8712" si="29803">(P8712*(1-T8711) - Q8712*T8711)*$F$21</f>
        <v>2.0292976395749097E-3</v>
      </c>
      <c r="U8712">
        <f t="shared" ref="U8712" si="29804">(N8712*(1-U8711) - O8712*U8711)*$F$21</f>
        <v>3.6668129807996094E-4</v>
      </c>
      <c r="V8712">
        <f t="shared" ref="V8712" si="29805">(R8712*(1-V8711) - S8712*V8711)*$F$21</f>
        <v>7.0104656359450167E-4</v>
      </c>
      <c r="W8712">
        <f t="shared" ref="W8712" si="29806">$F$21*(W8711+E8711*(G8711-($E$9*U8711^4*(W8711-$E$3) + $E$11*T8711^3*V8711*(W8711-$E$5) + $E$13*(W8711-$E$7))) /$E$15)</f>
        <v>1.5712813690990431E-6</v>
      </c>
    </row>
    <row r="8713" spans="5:23" x14ac:dyDescent="0.25">
      <c r="T8713">
        <f>SUM(T8709:T8712)/6</f>
        <v>2.0332336321639221E-3</v>
      </c>
      <c r="U8713">
        <f t="shared" ref="U8713" si="29807">SUM(U8709:U8712)/6</f>
        <v>3.6697847292813281E-4</v>
      </c>
      <c r="V8713">
        <f t="shared" ref="V8713" si="29808">SUM(V8709:V8712)/6</f>
        <v>7.0128112919343264E-4</v>
      </c>
      <c r="W8713">
        <f>SUM(W8709:W8712)/6</f>
        <v>6.6805908089755825E-2</v>
      </c>
    </row>
    <row r="8715" spans="5:23" x14ac:dyDescent="0.25">
      <c r="E8715">
        <f>E8708+0.01</f>
        <v>12.41999999999978</v>
      </c>
      <c r="F8715">
        <v>0.01</v>
      </c>
      <c r="G8715">
        <v>0</v>
      </c>
      <c r="I8715">
        <f>T8713</f>
        <v>2.0332336321639221E-3</v>
      </c>
      <c r="J8715">
        <f t="shared" ref="J8715" si="29809">U8713</f>
        <v>3.6697847292813281E-4</v>
      </c>
      <c r="K8715">
        <f t="shared" ref="K8715" si="29810">V8713</f>
        <v>7.0128112919343264E-4</v>
      </c>
      <c r="L8715">
        <f t="shared" ref="L8715" si="29811">W8713</f>
        <v>6.6805908089755825E-2</v>
      </c>
      <c r="T8715">
        <f>T8713</f>
        <v>2.0332336321639221E-3</v>
      </c>
      <c r="U8715">
        <f t="shared" ref="U8715:W8715" si="29812">U8713</f>
        <v>3.6697847292813281E-4</v>
      </c>
      <c r="V8715">
        <f t="shared" si="29812"/>
        <v>7.0128112919343264E-4</v>
      </c>
      <c r="W8715">
        <f t="shared" si="29812"/>
        <v>6.6805908089755825E-2</v>
      </c>
    </row>
    <row r="8716" spans="5:23" x14ac:dyDescent="0.25">
      <c r="I8716">
        <f>T8713</f>
        <v>2.0332336321639221E-3</v>
      </c>
      <c r="J8716">
        <f t="shared" ref="J8716" si="29813">U8713</f>
        <v>3.6697847292813281E-4</v>
      </c>
      <c r="K8716">
        <f t="shared" ref="K8716" si="29814">V8713</f>
        <v>7.0128112919343264E-4</v>
      </c>
      <c r="L8716">
        <f t="shared" ref="L8716" si="29815">W8713</f>
        <v>6.6805908089755825E-2</v>
      </c>
      <c r="N8716">
        <f>(0.01*(L8716+10))/(EXP((L8716+10)/10))</f>
        <v>3.6787126835819334E-2</v>
      </c>
      <c r="O8716">
        <f xml:space="preserve"> (0.125*EXP(L8716/80))</f>
        <v>0.12510442782779585</v>
      </c>
      <c r="P8716">
        <f>(0.1*(L8716+25))/(EXP((L8716+25)/10))</f>
        <v>0.20439085002742105</v>
      </c>
      <c r="Q8716">
        <f>(0.125*EXP(L8716/18))</f>
        <v>0.1254647919072405</v>
      </c>
      <c r="R8716">
        <f>0.07 * EXP(L8716/20)</f>
        <v>7.0234211628558016E-2</v>
      </c>
      <c r="S8716">
        <f>(1/(EXP((L8716+30)/10)+1))</f>
        <v>4.7124977266396299E-2</v>
      </c>
      <c r="T8716">
        <f>(P8716*(1-T8715) - Q8716*T8715)*$F$21</f>
        <v>2.0372017644248049E-3</v>
      </c>
      <c r="U8716">
        <f>(N8716*(1-U8715) - O8716*U8715)*$F$21</f>
        <v>3.6727716120308918E-4</v>
      </c>
      <c r="V8716">
        <f>(R8716*(1-V8715) - S8716*V8715)*$F$21</f>
        <v>7.0151909844048542E-4</v>
      </c>
      <c r="W8716">
        <f>$F$21*(W8715+E8715*(G8715-($E$9*U8715^4*(W8715-$E$3) + $E$11*T8715^3*V8715*(W8715-$E$5) + $E$13*(W8715-$E$7))) /$E$15)</f>
        <v>0.3931348814809848</v>
      </c>
    </row>
    <row r="8717" spans="5:23" x14ac:dyDescent="0.25">
      <c r="I8717">
        <f>I8716 + 0.5*$F$28</f>
        <v>7.0332336321639218E-3</v>
      </c>
      <c r="J8717">
        <f t="shared" ref="J8717" si="29816">J8716 + 0.5*$F$28</f>
        <v>5.366978472928133E-3</v>
      </c>
      <c r="K8717">
        <f t="shared" ref="K8717" si="29817">K8716 + 0.5*$F$28</f>
        <v>5.7012811291934327E-3</v>
      </c>
      <c r="L8717">
        <f t="shared" ref="L8717" si="29818">L8716 + 0.5*$F$28</f>
        <v>7.1805908089755829E-2</v>
      </c>
      <c r="N8717">
        <f t="shared" ref="N8717:N8719" si="29819">(0.01*(L8717+10))/(EXP((L8717+10)/10))</f>
        <v>3.6787000235569592E-2</v>
      </c>
      <c r="O8717">
        <f t="shared" ref="O8717:O8719" si="29820" xml:space="preserve"> (0.125*EXP(L8717/80))</f>
        <v>0.12511224709888477</v>
      </c>
      <c r="P8717">
        <f t="shared" ref="P8717:P8719" si="29821">(0.1*(L8717+25))/(EXP((L8717+25)/10))</f>
        <v>0.20432942899249024</v>
      </c>
      <c r="Q8717">
        <f t="shared" ref="Q8717:Q8719" si="29822">(0.125*EXP(L8717/18))</f>
        <v>0.12549964807923672</v>
      </c>
      <c r="R8717">
        <f t="shared" ref="R8717:R8719" si="29823">0.07 * EXP(L8717/20)</f>
        <v>7.0251772376467181E-2</v>
      </c>
      <c r="S8717">
        <f t="shared" ref="S8717:S8719" si="29824">(1/(EXP((L8717+30)/10)+1))</f>
        <v>4.7102530242820052E-2</v>
      </c>
      <c r="T8717">
        <f>(P8717*(1-T8716) - Q8717*T8716)*$F$21*2</f>
        <v>4.0731500122944226E-3</v>
      </c>
      <c r="U8717">
        <f>(N8717*(1-U8716) - O8717*U8716)*$F$21*2</f>
        <v>7.3455076679215347E-4</v>
      </c>
      <c r="V8717">
        <f>(R8717*(1-V8716) - S8717*V8716)*$F$21*2</f>
        <v>1.4033889218379118E-3</v>
      </c>
      <c r="W8717">
        <f>$F$21*(W8716+E8716*(G8716-($E$9*U8716^4*(W8716-$E$3) + $E$11*T8716^3*V8716*(W8716-$E$5) + $E$13*(W8716-$E$7))) /$E$15)*2</f>
        <v>7.8626976296196967E-3</v>
      </c>
    </row>
    <row r="8718" spans="5:23" x14ac:dyDescent="0.25">
      <c r="I8718">
        <f>I8716 + 0.5*$F$28</f>
        <v>7.0332336321639218E-3</v>
      </c>
      <c r="J8718">
        <f t="shared" ref="J8718:L8718" si="29825">J8716 + 0.5*$F$28</f>
        <v>5.366978472928133E-3</v>
      </c>
      <c r="K8718">
        <f t="shared" si="29825"/>
        <v>5.7012811291934327E-3</v>
      </c>
      <c r="L8718">
        <f t="shared" si="29825"/>
        <v>7.1805908089755829E-2</v>
      </c>
      <c r="N8718">
        <f t="shared" si="29819"/>
        <v>3.6787000235569592E-2</v>
      </c>
      <c r="O8718">
        <f t="shared" si="29820"/>
        <v>0.12511224709888477</v>
      </c>
      <c r="P8718">
        <f t="shared" si="29821"/>
        <v>0.20432942899249024</v>
      </c>
      <c r="Q8718">
        <f t="shared" si="29822"/>
        <v>0.12549964807923672</v>
      </c>
      <c r="R8718">
        <f t="shared" si="29823"/>
        <v>7.0251772376467181E-2</v>
      </c>
      <c r="S8718">
        <f t="shared" si="29824"/>
        <v>4.7102530242820052E-2</v>
      </c>
      <c r="T8718">
        <f>(P8718*(1-T8717) - Q8718*T8717)*$F$21*2</f>
        <v>4.0597197136632091E-3</v>
      </c>
      <c r="U8718">
        <f>(N8718*(1-U8717) - O8718*U8717)*$F$21*2</f>
        <v>7.3336154038593996E-4</v>
      </c>
      <c r="V8718">
        <f>(R8718*(1-V8717) - S8718*V8717)*$F$21*2</f>
        <v>1.4017415729648253E-3</v>
      </c>
      <c r="W8718">
        <f>$F$21*(W8717+E8717*(G8717-($E$9*U8717^4*(W8717-$E$3) + $E$11*T8717^3*V8717*(W8717-$E$5) + $E$13*(W8717-$E$7))) /$E$15)*2</f>
        <v>1.5725395259239393E-4</v>
      </c>
    </row>
    <row r="8719" spans="5:23" x14ac:dyDescent="0.25">
      <c r="I8719">
        <f>I8716 + $F$28</f>
        <v>1.2033233632163923E-2</v>
      </c>
      <c r="J8719">
        <f t="shared" ref="J8719:L8719" si="29826">J8716 + $F$28</f>
        <v>1.0366978472928133E-2</v>
      </c>
      <c r="K8719">
        <f t="shared" si="29826"/>
        <v>1.0701281129193434E-2</v>
      </c>
      <c r="L8719">
        <f t="shared" si="29826"/>
        <v>7.680590808975582E-2</v>
      </c>
      <c r="N8719">
        <f t="shared" si="29819"/>
        <v>3.6786864569703794E-2</v>
      </c>
      <c r="O8719">
        <f t="shared" si="29820"/>
        <v>0.1251200668586934</v>
      </c>
      <c r="P8719">
        <f t="shared" si="29821"/>
        <v>0.20426801829107066</v>
      </c>
      <c r="Q8719">
        <f t="shared" si="29822"/>
        <v>0.12553451393484782</v>
      </c>
      <c r="R8719">
        <f t="shared" si="29823"/>
        <v>7.0269337515112149E-2</v>
      </c>
      <c r="S8719">
        <f t="shared" si="29824"/>
        <v>4.7080093383142216E-2</v>
      </c>
      <c r="T8719">
        <f t="shared" ref="T8719" si="29827">(P8719*(1-T8718) - Q8719*T8718)*$F$21</f>
        <v>2.0292911244937707E-3</v>
      </c>
      <c r="U8719">
        <f t="shared" ref="U8719" si="29828">(N8719*(1-U8718) - O8719*U8718)*$F$21</f>
        <v>3.6668128253072299E-4</v>
      </c>
      <c r="V8719">
        <f t="shared" ref="V8719" si="29829">(R8719*(1-V8718) - S8719*V8718)*$F$21</f>
        <v>7.010484393925831E-4</v>
      </c>
      <c r="W8719">
        <f t="shared" ref="W8719" si="29830">$F$21*(W8718+E8718*(G8718-($E$9*U8718^4*(W8718-$E$3) + $E$11*T8718^3*V8718*(W8718-$E$5) + $E$13*(W8718-$E$7))) /$E$15)</f>
        <v>1.5725395259239394E-6</v>
      </c>
    </row>
    <row r="8720" spans="5:23" x14ac:dyDescent="0.25">
      <c r="T8720">
        <f>SUM(T8716:T8719)/6</f>
        <v>2.0332271024793677E-3</v>
      </c>
      <c r="U8720">
        <f t="shared" ref="U8720" si="29831">SUM(U8716:U8719)/6</f>
        <v>3.6697845848531759E-4</v>
      </c>
      <c r="V8720">
        <f t="shared" ref="V8720" si="29832">SUM(V8716:V8719)/6</f>
        <v>7.0128300543930095E-4</v>
      </c>
      <c r="W8720">
        <f>SUM(W8716:W8719)/6</f>
        <v>6.6859400933787144E-2</v>
      </c>
    </row>
    <row r="8722" spans="5:23" x14ac:dyDescent="0.25">
      <c r="E8722">
        <f>E8715+0.01</f>
        <v>12.429999999999779</v>
      </c>
      <c r="F8722">
        <v>0.01</v>
      </c>
      <c r="G8722">
        <v>0</v>
      </c>
      <c r="I8722">
        <f>T8720</f>
        <v>2.0332271024793677E-3</v>
      </c>
      <c r="J8722">
        <f t="shared" ref="J8722" si="29833">U8720</f>
        <v>3.6697845848531759E-4</v>
      </c>
      <c r="K8722">
        <f t="shared" ref="K8722" si="29834">V8720</f>
        <v>7.0128300543930095E-4</v>
      </c>
      <c r="L8722">
        <f t="shared" ref="L8722" si="29835">W8720</f>
        <v>6.6859400933787144E-2</v>
      </c>
      <c r="T8722">
        <f>T8720</f>
        <v>2.0332271024793677E-3</v>
      </c>
      <c r="U8722">
        <f t="shared" ref="U8722:W8722" si="29836">U8720</f>
        <v>3.6697845848531759E-4</v>
      </c>
      <c r="V8722">
        <f t="shared" si="29836"/>
        <v>7.0128300543930095E-4</v>
      </c>
      <c r="W8722">
        <f t="shared" si="29836"/>
        <v>6.6859400933787144E-2</v>
      </c>
    </row>
    <row r="8723" spans="5:23" x14ac:dyDescent="0.25">
      <c r="I8723">
        <f>T8720</f>
        <v>2.0332271024793677E-3</v>
      </c>
      <c r="J8723">
        <f t="shared" ref="J8723" si="29837">U8720</f>
        <v>3.6697845848531759E-4</v>
      </c>
      <c r="K8723">
        <f t="shared" ref="K8723" si="29838">V8720</f>
        <v>7.0128300543930095E-4</v>
      </c>
      <c r="L8723">
        <f t="shared" ref="L8723" si="29839">W8720</f>
        <v>6.6859400933787144E-2</v>
      </c>
      <c r="N8723">
        <f>(0.01*(L8723+10))/(EXP((L8723+10)/10))</f>
        <v>3.6787125529385518E-2</v>
      </c>
      <c r="O8723">
        <f xml:space="preserve"> (0.125*EXP(L8723/80))</f>
        <v>0.12510451148021939</v>
      </c>
      <c r="P8723">
        <f>(0.1*(L8723+25))/(EXP((L8723+25)/10))</f>
        <v>0.20439019285558474</v>
      </c>
      <c r="Q8723">
        <f>(0.125*EXP(L8723/18))</f>
        <v>0.12546516476715813</v>
      </c>
      <c r="R8723">
        <f>0.07 * EXP(L8723/20)</f>
        <v>7.023439948019565E-2</v>
      </c>
      <c r="S8723">
        <f>(1/(EXP((L8723+30)/10)+1))</f>
        <v>4.7124737061567772E-2</v>
      </c>
      <c r="T8723">
        <f>(P8723*(1-T8722) - Q8723*T8722)*$F$21</f>
        <v>2.037195220025682E-3</v>
      </c>
      <c r="U8723">
        <f>(N8723*(1-U8722) - O8723*U8722)*$F$21</f>
        <v>3.6727714785994071E-4</v>
      </c>
      <c r="V8723">
        <f>(R8723*(1-V8722) - S8723*V8722)*$F$21</f>
        <v>7.0152097512205891E-4</v>
      </c>
      <c r="W8723">
        <f>$F$21*(W8722+E8722*(G8722-($E$9*U8722^4*(W8722-$E$3) + $E$11*T8722^3*V8722*(W8722-$E$5) + $E$13*(W8722-$E$7))) /$E$15)</f>
        <v>0.39344941749243306</v>
      </c>
    </row>
    <row r="8724" spans="5:23" x14ac:dyDescent="0.25">
      <c r="I8724">
        <f>I8723 + 0.5*$F$28</f>
        <v>7.0332271024793683E-3</v>
      </c>
      <c r="J8724">
        <f t="shared" ref="J8724" si="29840">J8723 + 0.5*$F$28</f>
        <v>5.366978458485318E-3</v>
      </c>
      <c r="K8724">
        <f t="shared" ref="K8724" si="29841">K8723 + 0.5*$F$28</f>
        <v>5.7012830054393015E-3</v>
      </c>
      <c r="L8724">
        <f t="shared" ref="L8724" si="29842">L8723 + 0.5*$F$28</f>
        <v>7.1859400933787149E-2</v>
      </c>
      <c r="N8724">
        <f t="shared" ref="N8724:N8726" si="29843">(0.01*(L8724+10))/(EXP((L8724+10)/10))</f>
        <v>3.6786998832098503E-2</v>
      </c>
      <c r="O8724">
        <f t="shared" ref="O8724:O8726" si="29844" xml:space="preserve"> (0.125*EXP(L8724/80))</f>
        <v>0.12511233075653674</v>
      </c>
      <c r="P8724">
        <f t="shared" ref="P8724:P8726" si="29845">(0.1*(L8724+25))/(EXP((L8724+25)/10))</f>
        <v>0.20432877193118129</v>
      </c>
      <c r="Q8724">
        <f t="shared" ref="Q8724:Q8726" si="29846">(0.125*EXP(L8724/18))</f>
        <v>0.12550002104274094</v>
      </c>
      <c r="R8724">
        <f t="shared" ref="R8724:R8726" si="29847">0.07 * EXP(L8724/20)</f>
        <v>7.0251960275073605E-2</v>
      </c>
      <c r="S8724">
        <f t="shared" ref="S8724:S8726" si="29848">(1/(EXP((L8724+30)/10)+1))</f>
        <v>4.7102290146752421E-2</v>
      </c>
      <c r="T8724">
        <f>(P8724*(1-T8723) - Q8724*T8723)*$F$21*2</f>
        <v>4.0731369258141595E-3</v>
      </c>
      <c r="U8724">
        <f>(N8724*(1-U8723) - O8724*U8723)*$F$21*2</f>
        <v>7.3455073816173513E-4</v>
      </c>
      <c r="V8724">
        <f>(R8724*(1-V8723) - S8724*V8723)*$F$21*2</f>
        <v>1.4033926761376592E-3</v>
      </c>
      <c r="W8724">
        <f>$F$21*(W8723+E8723*(G8723-($E$9*U8723^4*(W8723-$E$3) + $E$11*T8723^3*V8723*(W8723-$E$5) + $E$13*(W8723-$E$7))) /$E$15)*2</f>
        <v>7.8689883498486608E-3</v>
      </c>
    </row>
    <row r="8725" spans="5:23" x14ac:dyDescent="0.25">
      <c r="I8725">
        <f>I8723 + 0.5*$F$28</f>
        <v>7.0332271024793683E-3</v>
      </c>
      <c r="J8725">
        <f t="shared" ref="J8725:L8725" si="29849">J8723 + 0.5*$F$28</f>
        <v>5.366978458485318E-3</v>
      </c>
      <c r="K8725">
        <f t="shared" si="29849"/>
        <v>5.7012830054393015E-3</v>
      </c>
      <c r="L8725">
        <f t="shared" si="29849"/>
        <v>7.1859400933787149E-2</v>
      </c>
      <c r="N8725">
        <f t="shared" si="29843"/>
        <v>3.6786998832098503E-2</v>
      </c>
      <c r="O8725">
        <f t="shared" si="29844"/>
        <v>0.12511233075653674</v>
      </c>
      <c r="P8725">
        <f t="shared" si="29845"/>
        <v>0.20432877193118129</v>
      </c>
      <c r="Q8725">
        <f t="shared" si="29846"/>
        <v>0.12550002104274094</v>
      </c>
      <c r="R8725">
        <f t="shared" si="29847"/>
        <v>7.0251960275073605E-2</v>
      </c>
      <c r="S8725">
        <f t="shared" si="29848"/>
        <v>4.7102290146752421E-2</v>
      </c>
      <c r="T8725">
        <f>(P8725*(1-T8724) - Q8725*T8724)*$F$21*2</f>
        <v>4.0597066819064494E-3</v>
      </c>
      <c r="U8725">
        <f>(N8725*(1-U8724) - O8725*U8724)*$F$21*2</f>
        <v>7.3336151120082557E-4</v>
      </c>
      <c r="V8725">
        <f>(R8725*(1-V8724) - S8725*V8724)*$F$21*2</f>
        <v>1.4017453235903596E-3</v>
      </c>
      <c r="W8725">
        <f>$F$21*(W8724+E8724*(G8724-($E$9*U8724^4*(W8724-$E$3) + $E$11*T8724^3*V8724*(W8724-$E$5) + $E$13*(W8724-$E$7))) /$E$15)*2</f>
        <v>1.5737976699697323E-4</v>
      </c>
    </row>
    <row r="8726" spans="5:23" x14ac:dyDescent="0.25">
      <c r="I8726">
        <f>I8723 + $F$28</f>
        <v>1.2033227102479368E-2</v>
      </c>
      <c r="J8726">
        <f t="shared" ref="J8726:L8726" si="29850">J8723 + $F$28</f>
        <v>1.0366978458485318E-2</v>
      </c>
      <c r="K8726">
        <f t="shared" si="29850"/>
        <v>1.0701283005439301E-2</v>
      </c>
      <c r="L8726">
        <f t="shared" si="29850"/>
        <v>7.6859400933787139E-2</v>
      </c>
      <c r="N8726">
        <f t="shared" si="29843"/>
        <v>3.6786863069292769E-2</v>
      </c>
      <c r="O8726">
        <f t="shared" si="29844"/>
        <v>0.12512015052157413</v>
      </c>
      <c r="P8726">
        <f t="shared" si="29845"/>
        <v>0.2042673613403426</v>
      </c>
      <c r="Q8726">
        <f t="shared" si="29846"/>
        <v>0.12553488700196741</v>
      </c>
      <c r="R8726">
        <f t="shared" si="29847"/>
        <v>7.0269525460699075E-2</v>
      </c>
      <c r="S8726">
        <f t="shared" si="29848"/>
        <v>4.7079853395791571E-2</v>
      </c>
      <c r="T8726">
        <f t="shared" ref="T8726" si="29851">(P8726*(1-T8725) - Q8726*T8725)*$F$21</f>
        <v>2.0292846094903953E-3</v>
      </c>
      <c r="U8726">
        <f t="shared" ref="U8726" si="29852">(N8726*(1-U8725) - O8726*U8725)*$F$21</f>
        <v>3.6668126697131761E-4</v>
      </c>
      <c r="V8726">
        <f t="shared" ref="V8726" si="29853">(R8726*(1-V8725) - S8726*V8725)*$F$21</f>
        <v>7.0105031517660762E-4</v>
      </c>
      <c r="W8726">
        <f t="shared" ref="W8726" si="29854">$F$21*(W8725+E8725*(G8725-($E$9*U8725^4*(W8725-$E$3) + $E$11*T8725^3*V8725*(W8725-$E$5) + $E$13*(W8725-$E$7))) /$E$15)</f>
        <v>1.5737976699697324E-6</v>
      </c>
    </row>
    <row r="8727" spans="5:23" x14ac:dyDescent="0.25">
      <c r="T8727">
        <f>SUM(T8723:T8726)/6</f>
        <v>2.033220572872781E-3</v>
      </c>
      <c r="U8727">
        <f t="shared" ref="U8727" si="29855">SUM(U8723:U8726)/6</f>
        <v>3.6697844403230318E-4</v>
      </c>
      <c r="V8727">
        <f t="shared" ref="V8727" si="29856">SUM(V8723:V8726)/6</f>
        <v>7.012848816711142E-4</v>
      </c>
      <c r="W8727">
        <f>SUM(W8723:W8726)/6</f>
        <v>6.6912893234491441E-2</v>
      </c>
    </row>
    <row r="8729" spans="5:23" x14ac:dyDescent="0.25">
      <c r="E8729">
        <f>E8722+0.01</f>
        <v>12.439999999999779</v>
      </c>
      <c r="F8729">
        <v>0.01</v>
      </c>
      <c r="G8729">
        <v>0</v>
      </c>
      <c r="I8729">
        <f>T8727</f>
        <v>2.033220572872781E-3</v>
      </c>
      <c r="J8729">
        <f t="shared" ref="J8729" si="29857">U8727</f>
        <v>3.6697844403230318E-4</v>
      </c>
      <c r="K8729">
        <f t="shared" ref="K8729" si="29858">V8727</f>
        <v>7.012848816711142E-4</v>
      </c>
      <c r="L8729">
        <f t="shared" ref="L8729" si="29859">W8727</f>
        <v>6.6912893234491441E-2</v>
      </c>
      <c r="T8729">
        <f>T8727</f>
        <v>2.033220572872781E-3</v>
      </c>
      <c r="U8729">
        <f t="shared" ref="U8729:W8729" si="29860">U8727</f>
        <v>3.6697844403230318E-4</v>
      </c>
      <c r="V8729">
        <f t="shared" si="29860"/>
        <v>7.012848816711142E-4</v>
      </c>
      <c r="W8729">
        <f t="shared" si="29860"/>
        <v>6.6912893234491441E-2</v>
      </c>
    </row>
    <row r="8730" spans="5:23" x14ac:dyDescent="0.25">
      <c r="I8730">
        <f>T8727</f>
        <v>2.033220572872781E-3</v>
      </c>
      <c r="J8730">
        <f t="shared" ref="J8730" si="29861">U8727</f>
        <v>3.6697844403230318E-4</v>
      </c>
      <c r="K8730">
        <f t="shared" ref="K8730" si="29862">V8727</f>
        <v>7.012848816711142E-4</v>
      </c>
      <c r="L8730">
        <f t="shared" ref="L8730" si="29863">W8727</f>
        <v>6.6912893234491441E-2</v>
      </c>
      <c r="N8730">
        <f>(0.01*(L8730+10))/(EXP((L8730+10)/10))</f>
        <v>3.6787124221926315E-2</v>
      </c>
      <c r="O8730">
        <f xml:space="preserve"> (0.125*EXP(L8730/80))</f>
        <v>0.12510459513184921</v>
      </c>
      <c r="P8730">
        <f>(0.1*(L8730+25))/(EXP((L8730+25)/10))</f>
        <v>0.20438953569160556</v>
      </c>
      <c r="Q8730">
        <f>(0.125*EXP(L8730/18))</f>
        <v>0.12546553762439669</v>
      </c>
      <c r="R8730">
        <f>0.07 * EXP(L8730/20)</f>
        <v>7.02345873304277E-2</v>
      </c>
      <c r="S8730">
        <f>(1/(EXP((L8730+30)/10)+1))</f>
        <v>4.7124496860342806E-2</v>
      </c>
      <c r="T8730">
        <f>(P8730*(1-T8729) - Q8730*T8729)*$F$21</f>
        <v>2.0371886757047301E-3</v>
      </c>
      <c r="U8730">
        <f>(N8730*(1-U8729) - O8730*U8729)*$F$21</f>
        <v>3.6727713450656154E-4</v>
      </c>
      <c r="V8730">
        <f>(R8730*(1-V8729) - S8730*V8729)*$F$21</f>
        <v>7.0152285178957951E-4</v>
      </c>
      <c r="W8730">
        <f>$F$21*(W8729+E8729*(G8729-($E$9*U8729^4*(W8729-$E$3) + $E$11*T8729^3*V8729*(W8729-$E$5) + $E$13*(W8729-$E$7))) /$E$15)</f>
        <v>0.39376395030915434</v>
      </c>
    </row>
    <row r="8731" spans="5:23" x14ac:dyDescent="0.25">
      <c r="I8731">
        <f>I8730 + 0.5*$F$28</f>
        <v>7.0332205728727811E-3</v>
      </c>
      <c r="J8731">
        <f t="shared" ref="J8731" si="29864">J8730 + 0.5*$F$28</f>
        <v>5.3669784440323037E-3</v>
      </c>
      <c r="K8731">
        <f t="shared" ref="K8731" si="29865">K8730 + 0.5*$F$28</f>
        <v>5.7012848816711146E-3</v>
      </c>
      <c r="L8731">
        <f t="shared" ref="L8731" si="29866">L8730 + 0.5*$F$28</f>
        <v>7.1912893234491446E-2</v>
      </c>
      <c r="N8731">
        <f t="shared" ref="N8731:N8733" si="29867">(0.01*(L8731+10))/(EXP((L8731+10)/10))</f>
        <v>3.6786997427604051E-2</v>
      </c>
      <c r="O8731">
        <f t="shared" ref="O8731:O8733" si="29868" xml:space="preserve"> (0.125*EXP(L8731/80))</f>
        <v>0.12511241441339493</v>
      </c>
      <c r="P8731">
        <f t="shared" ref="P8731:P8733" si="29869">(0.1*(L8731+25))/(EXP((L8731+25)/10))</f>
        <v>0.20432811487772876</v>
      </c>
      <c r="Q8731">
        <f t="shared" ref="Q8731:Q8733" si="29870">(0.125*EXP(L8731/18))</f>
        <v>0.12550039400356536</v>
      </c>
      <c r="R8731">
        <f t="shared" ref="R8731:R8733" si="29871">0.07 * EXP(L8731/20)</f>
        <v>7.025214817227407E-2</v>
      </c>
      <c r="S8731">
        <f t="shared" ref="S8731:S8733" si="29872">(1/(EXP((L8731+30)/10)+1))</f>
        <v>4.7102050054286748E-2</v>
      </c>
      <c r="T8731">
        <f>(P8731*(1-T8730) - Q8731*T8730)*$F$21*2</f>
        <v>4.0731238394902244E-3</v>
      </c>
      <c r="U8731">
        <f>(N8731*(1-U8730) - O8731*U8730)*$F$21*2</f>
        <v>7.3455070951089583E-4</v>
      </c>
      <c r="V8731">
        <f>(R8731*(1-V8730) - S8731*V8730)*$F$21*2</f>
        <v>1.4033964304092938E-3</v>
      </c>
      <c r="W8731">
        <f>$F$21*(W8730+E8730*(G8730-($E$9*U8730^4*(W8730-$E$3) + $E$11*T8730^3*V8730*(W8730-$E$5) + $E$13*(W8730-$E$7))) /$E$15)*2</f>
        <v>7.8752790061830877E-3</v>
      </c>
    </row>
    <row r="8732" spans="5:23" x14ac:dyDescent="0.25">
      <c r="I8732">
        <f>I8730 + 0.5*$F$28</f>
        <v>7.0332205728727811E-3</v>
      </c>
      <c r="J8732">
        <f t="shared" ref="J8732:L8732" si="29873">J8730 + 0.5*$F$28</f>
        <v>5.3669784440323037E-3</v>
      </c>
      <c r="K8732">
        <f t="shared" si="29873"/>
        <v>5.7012848816711146E-3</v>
      </c>
      <c r="L8732">
        <f t="shared" si="29873"/>
        <v>7.1912893234491446E-2</v>
      </c>
      <c r="N8732">
        <f t="shared" si="29867"/>
        <v>3.6786997427604051E-2</v>
      </c>
      <c r="O8732">
        <f t="shared" si="29868"/>
        <v>0.12511241441339493</v>
      </c>
      <c r="P8732">
        <f t="shared" si="29869"/>
        <v>0.20432811487772876</v>
      </c>
      <c r="Q8732">
        <f t="shared" si="29870"/>
        <v>0.12550039400356536</v>
      </c>
      <c r="R8732">
        <f t="shared" si="29871"/>
        <v>7.025214817227407E-2</v>
      </c>
      <c r="S8732">
        <f t="shared" si="29872"/>
        <v>4.7102050054286748E-2</v>
      </c>
      <c r="T8732">
        <f>(P8732*(1-T8731) - Q8732*T8731)*$F$21*2</f>
        <v>4.0596936503052164E-3</v>
      </c>
      <c r="U8732">
        <f>(N8732*(1-U8731) - O8732*U8731)*$F$21*2</f>
        <v>7.3336148199533695E-4</v>
      </c>
      <c r="V8732">
        <f>(R8732*(1-V8731) - S8732*V8731)*$F$21*2</f>
        <v>1.4017490741877873E-3</v>
      </c>
      <c r="W8732">
        <f>$F$21*(W8731+E8731*(G8731-($E$9*U8731^4*(W8731-$E$3) + $E$11*T8731^3*V8731*(W8731-$E$5) + $E$13*(W8731-$E$7))) /$E$15)*2</f>
        <v>1.5750558012366176E-4</v>
      </c>
    </row>
    <row r="8733" spans="5:23" x14ac:dyDescent="0.25">
      <c r="I8733">
        <f>I8730 + $F$28</f>
        <v>1.2033220572872781E-2</v>
      </c>
      <c r="J8733">
        <f t="shared" ref="J8733:L8733" si="29874">J8730 + $F$28</f>
        <v>1.0366978444032303E-2</v>
      </c>
      <c r="K8733">
        <f t="shared" si="29874"/>
        <v>1.0701284881671115E-2</v>
      </c>
      <c r="L8733">
        <f t="shared" si="29874"/>
        <v>7.6912893234491436E-2</v>
      </c>
      <c r="N8733">
        <f t="shared" si="29867"/>
        <v>3.6786861567860416E-2</v>
      </c>
      <c r="O8733">
        <f t="shared" si="29868"/>
        <v>0.12512023418366106</v>
      </c>
      <c r="P8733">
        <f t="shared" si="29869"/>
        <v>0.20426670439747047</v>
      </c>
      <c r="Q8733">
        <f t="shared" si="29870"/>
        <v>0.12553526006640642</v>
      </c>
      <c r="R8733">
        <f t="shared" si="29871"/>
        <v>7.0269713404879738E-2</v>
      </c>
      <c r="S8733">
        <f t="shared" si="29872"/>
        <v>4.7079613412041331E-2</v>
      </c>
      <c r="T8733">
        <f t="shared" ref="T8733" si="29875">(P8733*(1-T8732) - Q8733*T8732)*$F$21</f>
        <v>2.0292780945647829E-3</v>
      </c>
      <c r="U8733">
        <f t="shared" ref="U8733" si="29876">(N8733*(1-U8732) - O8733*U8732)*$F$21</f>
        <v>3.6668125140174523E-4</v>
      </c>
      <c r="V8733">
        <f t="shared" ref="V8733" si="29877">(R8733*(1-V8732) - S8733*V8732)*$F$21</f>
        <v>7.0105219094657569E-4</v>
      </c>
      <c r="W8733">
        <f t="shared" ref="W8733" si="29878">$F$21*(W8732+E8732*(G8732-($E$9*U8732^4*(W8732-$E$3) + $E$11*T8732^3*V8732*(W8732-$E$5) + $E$13*(W8732-$E$7))) /$E$15)</f>
        <v>1.5750558012366176E-6</v>
      </c>
    </row>
    <row r="8734" spans="5:23" x14ac:dyDescent="0.25">
      <c r="T8734">
        <f>SUM(T8730:T8733)/6</f>
        <v>2.0332140433441588E-3</v>
      </c>
      <c r="U8734">
        <f t="shared" ref="U8734" si="29879">SUM(U8730:U8733)/6</f>
        <v>3.6697842956908994E-4</v>
      </c>
      <c r="V8734">
        <f t="shared" ref="V8734" si="29880">SUM(V8730:V8733)/6</f>
        <v>7.0128675788887283E-4</v>
      </c>
      <c r="W8734">
        <f>SUM(W8730:W8733)/6</f>
        <v>6.6966384991877057E-2</v>
      </c>
    </row>
    <row r="8736" spans="5:23" x14ac:dyDescent="0.25">
      <c r="E8736">
        <f>E8729+0.01</f>
        <v>12.449999999999779</v>
      </c>
      <c r="F8736">
        <v>0.01</v>
      </c>
      <c r="G8736">
        <v>0</v>
      </c>
      <c r="I8736">
        <f>T8734</f>
        <v>2.0332140433441588E-3</v>
      </c>
      <c r="J8736">
        <f t="shared" ref="J8736" si="29881">U8734</f>
        <v>3.6697842956908994E-4</v>
      </c>
      <c r="K8736">
        <f t="shared" ref="K8736" si="29882">V8734</f>
        <v>7.0128675788887283E-4</v>
      </c>
      <c r="L8736">
        <f t="shared" ref="L8736" si="29883">W8734</f>
        <v>6.6966384991877057E-2</v>
      </c>
      <c r="T8736">
        <f>T8734</f>
        <v>2.0332140433441588E-3</v>
      </c>
      <c r="U8736">
        <f t="shared" ref="U8736:W8736" si="29884">U8734</f>
        <v>3.6697842956908994E-4</v>
      </c>
      <c r="V8736">
        <f t="shared" si="29884"/>
        <v>7.0128675788887283E-4</v>
      </c>
      <c r="W8736">
        <f t="shared" si="29884"/>
        <v>6.6966384991877057E-2</v>
      </c>
    </row>
    <row r="8737" spans="5:23" x14ac:dyDescent="0.25">
      <c r="I8737">
        <f>T8734</f>
        <v>2.0332140433441588E-3</v>
      </c>
      <c r="J8737">
        <f t="shared" ref="J8737" si="29885">U8734</f>
        <v>3.6697842956908994E-4</v>
      </c>
      <c r="K8737">
        <f t="shared" ref="K8737" si="29886">V8734</f>
        <v>7.0128675788887283E-4</v>
      </c>
      <c r="L8737">
        <f t="shared" ref="L8737" si="29887">W8734</f>
        <v>6.6966384991877057E-2</v>
      </c>
      <c r="N8737">
        <f>(0.01*(L8737+10))/(EXP((L8737+10)/10))</f>
        <v>3.6787122913441765E-2</v>
      </c>
      <c r="O8737">
        <f xml:space="preserve"> (0.125*EXP(L8737/80))</f>
        <v>0.1251046787826853</v>
      </c>
      <c r="P8737">
        <f>(0.1*(L8737+25))/(EXP((L8737+25)/10))</f>
        <v>0.20438887853548338</v>
      </c>
      <c r="Q8737">
        <f>(0.125*EXP(L8737/18))</f>
        <v>0.12546591047895622</v>
      </c>
      <c r="R8737">
        <f>0.07 * EXP(L8737/20)</f>
        <v>7.0234775179254194E-2</v>
      </c>
      <c r="S8737">
        <f>(1/(EXP((L8737+30)/10)+1))</f>
        <v>4.7124256662721339E-2</v>
      </c>
      <c r="T8737">
        <f>(P8737*(1-T8736) - Q8737*T8736)*$F$21</f>
        <v>2.0371821314619492E-3</v>
      </c>
      <c r="U8737">
        <f>(N8737*(1-U8736) - O8737*U8736)*$F$21</f>
        <v>3.6727712114295206E-4</v>
      </c>
      <c r="V8737">
        <f>(R8737*(1-V8736) - S8737*V8736)*$F$21</f>
        <v>7.0152472844304777E-4</v>
      </c>
      <c r="W8737">
        <f>$F$21*(W8736+E8736*(G8736-($E$9*U8736^4*(W8736-$E$3) + $E$11*T8736^3*V8736*(W8736-$E$5) + $E$13*(W8736-$E$7))) /$E$15)</f>
        <v>0.3940784799311971</v>
      </c>
    </row>
    <row r="8738" spans="5:23" x14ac:dyDescent="0.25">
      <c r="I8738">
        <f>I8737 + 0.5*$F$28</f>
        <v>7.0332140433441593E-3</v>
      </c>
      <c r="J8738">
        <f t="shared" ref="J8738" si="29888">J8737 + 0.5*$F$28</f>
        <v>5.36697842956909E-3</v>
      </c>
      <c r="K8738">
        <f t="shared" ref="K8738" si="29889">K8737 + 0.5*$F$28</f>
        <v>5.701286757888873E-3</v>
      </c>
      <c r="L8738">
        <f t="shared" ref="L8738" si="29890">L8737 + 0.5*$F$28</f>
        <v>7.1966384991877061E-2</v>
      </c>
      <c r="N8738">
        <f t="shared" ref="N8738:N8740" si="29891">(0.01*(L8738+10))/(EXP((L8738+10)/10))</f>
        <v>3.6786996022086287E-2</v>
      </c>
      <c r="O8738">
        <f t="shared" ref="O8738:O8740" si="29892" xml:space="preserve"> (0.125*EXP(L8738/80))</f>
        <v>0.1251124980694594</v>
      </c>
      <c r="P8738">
        <f t="shared" ref="P8738:P8740" si="29893">(0.1*(L8738+25))/(EXP((L8738+25)/10))</f>
        <v>0.20432745783213263</v>
      </c>
      <c r="Q8738">
        <f t="shared" ref="Q8738:Q8740" si="29894">(0.125*EXP(L8738/18))</f>
        <v>0.12550076696170995</v>
      </c>
      <c r="R8738">
        <f t="shared" ref="R8738:R8740" si="29895">0.07 * EXP(L8738/20)</f>
        <v>7.0252336068068633E-2</v>
      </c>
      <c r="S8738">
        <f t="shared" ref="S8738:S8740" si="29896">(1/(EXP((L8738+30)/10)+1))</f>
        <v>4.7101809965422979E-2</v>
      </c>
      <c r="T8738">
        <f>(P8738*(1-T8737) - Q8738*T8737)*$F$21*2</f>
        <v>4.0731107533226157E-3</v>
      </c>
      <c r="U8738">
        <f>(N8738*(1-U8737) - O8738*U8737)*$F$21*2</f>
        <v>7.3455068083963689E-4</v>
      </c>
      <c r="V8738">
        <f>(R8738*(1-V8737) - S8738*V8737)*$F$21*2</f>
        <v>1.4034001846528162E-3</v>
      </c>
      <c r="W8738">
        <f>$F$21*(W8737+E8737*(G8737-($E$9*U8737^4*(W8737-$E$3) + $E$11*T8737^3*V8737*(W8737-$E$5) + $E$13*(W8737-$E$7))) /$E$15)*2</f>
        <v>7.8815695986239418E-3</v>
      </c>
    </row>
    <row r="8739" spans="5:23" x14ac:dyDescent="0.25">
      <c r="I8739">
        <f>I8737 + 0.5*$F$28</f>
        <v>7.0332140433441593E-3</v>
      </c>
      <c r="J8739">
        <f t="shared" ref="J8739:L8739" si="29897">J8737 + 0.5*$F$28</f>
        <v>5.36697842956909E-3</v>
      </c>
      <c r="K8739">
        <f t="shared" si="29897"/>
        <v>5.701286757888873E-3</v>
      </c>
      <c r="L8739">
        <f t="shared" si="29897"/>
        <v>7.1966384991877061E-2</v>
      </c>
      <c r="N8739">
        <f t="shared" si="29891"/>
        <v>3.6786996022086287E-2</v>
      </c>
      <c r="O8739">
        <f t="shared" si="29892"/>
        <v>0.1251124980694594</v>
      </c>
      <c r="P8739">
        <f t="shared" si="29893"/>
        <v>0.20432745783213263</v>
      </c>
      <c r="Q8739">
        <f t="shared" si="29894"/>
        <v>0.12550076696170995</v>
      </c>
      <c r="R8739">
        <f t="shared" si="29895"/>
        <v>7.0252336068068633E-2</v>
      </c>
      <c r="S8739">
        <f t="shared" si="29896"/>
        <v>4.7101809965422979E-2</v>
      </c>
      <c r="T8739">
        <f>(P8739*(1-T8738) - Q8739*T8738)*$F$21*2</f>
        <v>4.0596806188595109E-3</v>
      </c>
      <c r="U8739">
        <f>(N8739*(1-U8738) - O8739*U8738)*$F$21*2</f>
        <v>7.3336145276947499E-4</v>
      </c>
      <c r="V8739">
        <f>(R8739*(1-V8738) - S8739*V8738)*$F$21*2</f>
        <v>1.4017528247571092E-3</v>
      </c>
      <c r="W8739">
        <f>$F$21*(W8738+E8738*(G8738-($E$9*U8738^4*(W8738-$E$3) + $E$11*T8738^3*V8738*(W8738-$E$5) + $E$13*(W8738-$E$7))) /$E$15)*2</f>
        <v>1.5763139197247884E-4</v>
      </c>
    </row>
    <row r="8740" spans="5:23" x14ac:dyDescent="0.25">
      <c r="I8740">
        <f>I8737 + $F$28</f>
        <v>1.2033214043344159E-2</v>
      </c>
      <c r="J8740">
        <f t="shared" ref="J8740:L8740" si="29898">J8737 + $F$28</f>
        <v>1.0366978429569091E-2</v>
      </c>
      <c r="K8740">
        <f t="shared" si="29898"/>
        <v>1.0701286757888872E-2</v>
      </c>
      <c r="L8740">
        <f t="shared" si="29898"/>
        <v>7.6966384991877052E-2</v>
      </c>
      <c r="N8740">
        <f t="shared" si="29891"/>
        <v>3.6786860065406768E-2</v>
      </c>
      <c r="O8740">
        <f t="shared" si="29892"/>
        <v>0.12512031784495417</v>
      </c>
      <c r="P8740">
        <f t="shared" si="29893"/>
        <v>0.20426604746245411</v>
      </c>
      <c r="Q8740">
        <f t="shared" si="29894"/>
        <v>0.1255356331281649</v>
      </c>
      <c r="R8740">
        <f t="shared" si="29895"/>
        <v>7.0269901347654123E-2</v>
      </c>
      <c r="S8740">
        <f t="shared" si="29896"/>
        <v>4.7079373431891412E-2</v>
      </c>
      <c r="T8740">
        <f t="shared" ref="T8740" si="29899">(P8740*(1-T8739) - Q8740*T8739)*$F$21</f>
        <v>2.0292715797169307E-3</v>
      </c>
      <c r="U8740">
        <f t="shared" ref="U8740" si="29900">(N8740*(1-U8739) - O8740*U8739)*$F$21</f>
        <v>3.6668123582200618E-4</v>
      </c>
      <c r="V8740">
        <f t="shared" ref="V8740" si="29901">(R8740*(1-V8739) - S8740*V8739)*$F$21</f>
        <v>7.0105406670248696E-4</v>
      </c>
      <c r="W8740">
        <f t="shared" ref="W8740" si="29902">$F$21*(W8739+E8739*(G8739-($E$9*U8739^4*(W8739-$E$3) + $E$11*T8739^3*V8739*(W8739-$E$5) + $E$13*(W8739-$E$7))) /$E$15)</f>
        <v>1.5763139197247886E-6</v>
      </c>
    </row>
    <row r="8741" spans="5:23" x14ac:dyDescent="0.25">
      <c r="T8741">
        <f>SUM(T8737:T8740)/6</f>
        <v>2.0332075138935011E-3</v>
      </c>
      <c r="U8741">
        <f t="shared" ref="U8741" si="29903">SUM(U8737:U8740)/6</f>
        <v>3.6697841509567833E-4</v>
      </c>
      <c r="V8741">
        <f t="shared" ref="V8741" si="29904">SUM(V8737:V8740)/6</f>
        <v>7.0128863409257662E-4</v>
      </c>
      <c r="W8741">
        <f>SUM(W8737:W8740)/6</f>
        <v>6.701987620595222E-2</v>
      </c>
    </row>
    <row r="8743" spans="5:23" x14ac:dyDescent="0.25">
      <c r="E8743">
        <f>E8736+0.01</f>
        <v>12.459999999999779</v>
      </c>
      <c r="F8743">
        <v>0.01</v>
      </c>
      <c r="G8743">
        <v>0</v>
      </c>
      <c r="I8743">
        <f>T8741</f>
        <v>2.0332075138935011E-3</v>
      </c>
      <c r="J8743">
        <f t="shared" ref="J8743" si="29905">U8741</f>
        <v>3.6697841509567833E-4</v>
      </c>
      <c r="K8743">
        <f t="shared" ref="K8743" si="29906">V8741</f>
        <v>7.0128863409257662E-4</v>
      </c>
      <c r="L8743">
        <f t="shared" ref="L8743" si="29907">W8741</f>
        <v>6.701987620595222E-2</v>
      </c>
      <c r="T8743">
        <f>T8741</f>
        <v>2.0332075138935011E-3</v>
      </c>
      <c r="U8743">
        <f t="shared" ref="U8743:W8743" si="29908">U8741</f>
        <v>3.6697841509567833E-4</v>
      </c>
      <c r="V8743">
        <f t="shared" si="29908"/>
        <v>7.0128863409257662E-4</v>
      </c>
      <c r="W8743">
        <f t="shared" si="29908"/>
        <v>6.701987620595222E-2</v>
      </c>
    </row>
    <row r="8744" spans="5:23" x14ac:dyDescent="0.25">
      <c r="I8744">
        <f>T8741</f>
        <v>2.0332075138935011E-3</v>
      </c>
      <c r="J8744">
        <f t="shared" ref="J8744" si="29909">U8741</f>
        <v>3.6697841509567833E-4</v>
      </c>
      <c r="K8744">
        <f t="shared" ref="K8744" si="29910">V8741</f>
        <v>7.0128863409257662E-4</v>
      </c>
      <c r="L8744">
        <f t="shared" ref="L8744" si="29911">W8741</f>
        <v>6.701987620595222E-2</v>
      </c>
      <c r="N8744">
        <f>(0.01*(L8744+10))/(EXP((L8744+10)/10))</f>
        <v>3.6787121603931917E-2</v>
      </c>
      <c r="O8744">
        <f xml:space="preserve"> (0.125*EXP(L8744/80))</f>
        <v>0.1251047624327277</v>
      </c>
      <c r="P8744">
        <f>(0.1*(L8744+25))/(EXP((L8744+25)/10))</f>
        <v>0.20438822138721793</v>
      </c>
      <c r="Q8744">
        <f>(0.125*EXP(L8744/18))</f>
        <v>0.1254662833308367</v>
      </c>
      <c r="R8744">
        <f>0.07 * EXP(L8744/20)</f>
        <v>7.0234963026675118E-2</v>
      </c>
      <c r="S8744">
        <f>(1/(EXP((L8744+30)/10)+1))</f>
        <v>4.7124016468703268E-2</v>
      </c>
      <c r="T8744">
        <f>(P8744*(1-T8743) - Q8744*T8743)*$F$21</f>
        <v>2.0371755872973358E-3</v>
      </c>
      <c r="U8744">
        <f>(N8744*(1-U8743) - O8744*U8743)*$F$21</f>
        <v>3.6727710776911292E-4</v>
      </c>
      <c r="V8744">
        <f>(R8744*(1-V8743) - S8744*V8743)*$F$21</f>
        <v>7.0152660508246303E-4</v>
      </c>
      <c r="W8744">
        <f>$F$21*(W8743+E8743*(G8743-($E$9*U8743^4*(W8743-$E$3) + $E$11*T8743^3*V8743*(W8743-$E$5) + $E$13*(W8743-$E$7))) /$E$15)</f>
        <v>0.3943930063586103</v>
      </c>
    </row>
    <row r="8745" spans="5:23" x14ac:dyDescent="0.25">
      <c r="I8745">
        <f>I8744 + 0.5*$F$28</f>
        <v>7.0332075138935012E-3</v>
      </c>
      <c r="J8745">
        <f t="shared" ref="J8745" si="29912">J8744 + 0.5*$F$28</f>
        <v>5.366978415095678E-3</v>
      </c>
      <c r="K8745">
        <f t="shared" ref="K8745" si="29913">K8744 + 0.5*$F$28</f>
        <v>5.7012886340925767E-3</v>
      </c>
      <c r="L8745">
        <f t="shared" ref="L8745" si="29914">L8744 + 0.5*$F$28</f>
        <v>7.2019876205952224E-2</v>
      </c>
      <c r="N8745">
        <f t="shared" ref="N8745:N8747" si="29915">(0.01*(L8745+10))/(EXP((L8745+10)/10))</f>
        <v>3.6786994615545243E-2</v>
      </c>
      <c r="O8745">
        <f t="shared" ref="O8745:O8747" si="29916" xml:space="preserve"> (0.125*EXP(L8745/80))</f>
        <v>0.12511258172473008</v>
      </c>
      <c r="P8745">
        <f t="shared" ref="P8745:P8747" si="29917">(0.1*(L8745+25))/(EXP((L8745+25)/10))</f>
        <v>0.20432680079439275</v>
      </c>
      <c r="Q8745">
        <f t="shared" ref="Q8745:Q8747" si="29918">(0.125*EXP(L8745/18))</f>
        <v>0.12550113991717479</v>
      </c>
      <c r="R8745">
        <f t="shared" ref="R8745:R8747" si="29919">0.07 * EXP(L8745/20)</f>
        <v>7.0252523962457292E-2</v>
      </c>
      <c r="S8745">
        <f t="shared" ref="S8745:S8747" si="29920">(1/(EXP((L8745+30)/10)+1))</f>
        <v>4.7101569880161044E-2</v>
      </c>
      <c r="T8745">
        <f>(P8745*(1-T8744) - Q8745*T8744)*$F$21*2</f>
        <v>4.0730976673113315E-3</v>
      </c>
      <c r="U8745">
        <f>(N8745*(1-U8744) - O8745*U8744)*$F$21*2</f>
        <v>7.3455065214795895E-4</v>
      </c>
      <c r="V8745">
        <f>(R8745*(1-V8744) - S8745*V8744)*$F$21*2</f>
        <v>1.403403938868227E-3</v>
      </c>
      <c r="W8745">
        <f>$F$21*(W8744+E8744*(G8744-($E$9*U8744^4*(W8744-$E$3) + $E$11*T8744^3*V8744*(W8744-$E$5) + $E$13*(W8744-$E$7))) /$E$15)*2</f>
        <v>7.8878601271722068E-3</v>
      </c>
    </row>
    <row r="8746" spans="5:23" x14ac:dyDescent="0.25">
      <c r="I8746">
        <f>I8744 + 0.5*$F$28</f>
        <v>7.0332075138935012E-3</v>
      </c>
      <c r="J8746">
        <f t="shared" ref="J8746:L8746" si="29921">J8744 + 0.5*$F$28</f>
        <v>5.366978415095678E-3</v>
      </c>
      <c r="K8746">
        <f t="shared" si="29921"/>
        <v>5.7012886340925767E-3</v>
      </c>
      <c r="L8746">
        <f t="shared" si="29921"/>
        <v>7.2019876205952224E-2</v>
      </c>
      <c r="N8746">
        <f t="shared" si="29915"/>
        <v>3.6786994615545243E-2</v>
      </c>
      <c r="O8746">
        <f t="shared" si="29916"/>
        <v>0.12511258172473008</v>
      </c>
      <c r="P8746">
        <f t="shared" si="29917"/>
        <v>0.20432680079439275</v>
      </c>
      <c r="Q8746">
        <f t="shared" si="29918"/>
        <v>0.12550113991717479</v>
      </c>
      <c r="R8746">
        <f t="shared" si="29919"/>
        <v>7.0252523962457292E-2</v>
      </c>
      <c r="S8746">
        <f t="shared" si="29920"/>
        <v>4.7101569880161044E-2</v>
      </c>
      <c r="T8746">
        <f>(P8746*(1-T8745) - Q8746*T8745)*$F$21*2</f>
        <v>4.0596675875693277E-3</v>
      </c>
      <c r="U8746">
        <f>(N8746*(1-U8745) - O8746*U8745)*$F$21*2</f>
        <v>7.3336142352324043E-4</v>
      </c>
      <c r="V8746">
        <f>(R8746*(1-V8745) - S8746*V8745)*$F$21*2</f>
        <v>1.4017565752983249E-3</v>
      </c>
      <c r="W8746">
        <f>$F$21*(W8745+E8745*(G8745-($E$9*U8745^4*(W8745-$E$3) + $E$11*T8745^3*V8745*(W8745-$E$5) + $E$13*(W8745-$E$7))) /$E$15)*2</f>
        <v>1.5775720254344413E-4</v>
      </c>
    </row>
    <row r="8747" spans="5:23" x14ac:dyDescent="0.25">
      <c r="I8747">
        <f>I8744 + $F$28</f>
        <v>1.2033207513893501E-2</v>
      </c>
      <c r="J8747">
        <f t="shared" ref="J8747:L8747" si="29922">J8744 + $F$28</f>
        <v>1.0366978415095679E-2</v>
      </c>
      <c r="K8747">
        <f t="shared" si="29922"/>
        <v>1.0701288634092577E-2</v>
      </c>
      <c r="L8747">
        <f t="shared" si="29922"/>
        <v>7.7019876205952215E-2</v>
      </c>
      <c r="N8747">
        <f t="shared" si="29915"/>
        <v>3.6786858561931861E-2</v>
      </c>
      <c r="O8747">
        <f t="shared" si="29916"/>
        <v>0.12512040150545348</v>
      </c>
      <c r="P8747">
        <f t="shared" si="29917"/>
        <v>0.20426539053529358</v>
      </c>
      <c r="Q8747">
        <f t="shared" si="29918"/>
        <v>0.12553600618724287</v>
      </c>
      <c r="R8747">
        <f t="shared" si="29919"/>
        <v>7.0270089289022258E-2</v>
      </c>
      <c r="S8747">
        <f t="shared" si="29920"/>
        <v>4.707913345534178E-2</v>
      </c>
      <c r="T8747">
        <f t="shared" ref="T8747" si="29923">(P8747*(1-T8746) - Q8747*T8746)*$F$21</f>
        <v>2.0292650649468402E-3</v>
      </c>
      <c r="U8747">
        <f t="shared" ref="U8747" si="29924">(N8747*(1-U8746) - O8747*U8746)*$F$21</f>
        <v>3.66681220232101E-4</v>
      </c>
      <c r="V8747">
        <f t="shared" ref="V8747" si="29925">(R8747*(1-V8746) - S8747*V8746)*$F$21</f>
        <v>7.0105594244434198E-4</v>
      </c>
      <c r="W8747">
        <f t="shared" ref="W8747" si="29926">$F$21*(W8746+E8746*(G8746-($E$9*U8746^4*(W8746-$E$3) + $E$11*T8746^3*V8746*(W8746-$E$5) + $E$13*(W8746-$E$7))) /$E$15)</f>
        <v>1.5775720254344413E-6</v>
      </c>
    </row>
    <row r="8748" spans="5:23" x14ac:dyDescent="0.25">
      <c r="T8748">
        <f>SUM(T8744:T8747)/6</f>
        <v>2.0332009845208058E-3</v>
      </c>
      <c r="U8748">
        <f t="shared" ref="U8748" si="29927">SUM(U8744:U8747)/6</f>
        <v>3.6697840061206886E-4</v>
      </c>
      <c r="V8748">
        <f t="shared" ref="V8748" si="29928">SUM(V8744:V8747)/6</f>
        <v>7.0129051028222612E-4</v>
      </c>
      <c r="W8748">
        <f>SUM(W8744:W8747)/6</f>
        <v>6.7073366876725229E-2</v>
      </c>
    </row>
    <row r="8750" spans="5:23" x14ac:dyDescent="0.25">
      <c r="E8750">
        <f>E8743+0.01</f>
        <v>12.469999999999779</v>
      </c>
      <c r="F8750">
        <v>0.01</v>
      </c>
      <c r="G8750">
        <v>0</v>
      </c>
      <c r="I8750">
        <f>T8748</f>
        <v>2.0332009845208058E-3</v>
      </c>
      <c r="J8750">
        <f t="shared" ref="J8750" si="29929">U8748</f>
        <v>3.6697840061206886E-4</v>
      </c>
      <c r="K8750">
        <f t="shared" ref="K8750" si="29930">V8748</f>
        <v>7.0129051028222612E-4</v>
      </c>
      <c r="L8750">
        <f t="shared" ref="L8750" si="29931">W8748</f>
        <v>6.7073366876725229E-2</v>
      </c>
      <c r="T8750">
        <f>T8748</f>
        <v>2.0332009845208058E-3</v>
      </c>
      <c r="U8750">
        <f t="shared" ref="U8750:W8750" si="29932">U8748</f>
        <v>3.6697840061206886E-4</v>
      </c>
      <c r="V8750">
        <f t="shared" si="29932"/>
        <v>7.0129051028222612E-4</v>
      </c>
      <c r="W8750">
        <f t="shared" si="29932"/>
        <v>6.7073366876725229E-2</v>
      </c>
    </row>
    <row r="8751" spans="5:23" x14ac:dyDescent="0.25">
      <c r="I8751">
        <f>T8748</f>
        <v>2.0332009845208058E-3</v>
      </c>
      <c r="J8751">
        <f t="shared" ref="J8751" si="29933">U8748</f>
        <v>3.6697840061206886E-4</v>
      </c>
      <c r="K8751">
        <f t="shared" ref="K8751" si="29934">V8748</f>
        <v>7.0129051028222612E-4</v>
      </c>
      <c r="L8751">
        <f t="shared" ref="L8751" si="29935">W8748</f>
        <v>6.7073366876725229E-2</v>
      </c>
      <c r="N8751">
        <f>(0.01*(L8751+10))/(EXP((L8751+10)/10))</f>
        <v>3.6787120293396799E-2</v>
      </c>
      <c r="O8751">
        <f xml:space="preserve"> (0.125*EXP(L8751/80))</f>
        <v>0.12510484608197642</v>
      </c>
      <c r="P8751">
        <f>(0.1*(L8751+25))/(EXP((L8751+25)/10))</f>
        <v>0.20438756424680918</v>
      </c>
      <c r="Q8751">
        <f>(0.125*EXP(L8751/18))</f>
        <v>0.12546665618003819</v>
      </c>
      <c r="R8751">
        <f>0.07 * EXP(L8751/20)</f>
        <v>7.0235150872690527E-2</v>
      </c>
      <c r="S8751">
        <f>(1/(EXP((L8751+30)/10)+1))</f>
        <v>4.7123776278288509E-2</v>
      </c>
      <c r="T8751">
        <f>(P8751*(1-T8750) - Q8751*T8750)*$F$21</f>
        <v>2.0371690432108899E-3</v>
      </c>
      <c r="U8751">
        <f>(N8751*(1-U8750) - O8751*U8750)*$F$21</f>
        <v>3.6727709438504427E-4</v>
      </c>
      <c r="V8751">
        <f>(R8751*(1-V8750) - S8751*V8750)*$F$21</f>
        <v>7.015284817078266E-4</v>
      </c>
      <c r="W8751">
        <f>$F$21*(W8750+E8750*(G8750-($E$9*U8750^4*(W8750-$E$3) + $E$11*T8750^3*V8750*(W8750-$E$5) + $E$13*(W8750-$E$7))) /$E$15)</f>
        <v>0.39470752959144229</v>
      </c>
    </row>
    <row r="8752" spans="5:23" x14ac:dyDescent="0.25">
      <c r="I8752">
        <f>I8751 + 0.5*$F$28</f>
        <v>7.0332009845208059E-3</v>
      </c>
      <c r="J8752">
        <f t="shared" ref="J8752" si="29936">J8751 + 0.5*$F$28</f>
        <v>5.3669784006120692E-3</v>
      </c>
      <c r="K8752">
        <f t="shared" ref="K8752" si="29937">K8751 + 0.5*$F$28</f>
        <v>5.7012905102822265E-3</v>
      </c>
      <c r="L8752">
        <f t="shared" ref="L8752" si="29938">L8751 + 0.5*$F$28</f>
        <v>7.2073366876725234E-2</v>
      </c>
      <c r="N8752">
        <f t="shared" ref="N8752:N8754" si="29939">(0.01*(L8752+10))/(EXP((L8752+10)/10))</f>
        <v>3.6786993207980956E-2</v>
      </c>
      <c r="O8752">
        <f t="shared" ref="O8752:O8754" si="29940" xml:space="preserve"> (0.125*EXP(L8752/80))</f>
        <v>0.12511266537920704</v>
      </c>
      <c r="P8752">
        <f t="shared" ref="P8752:P8754" si="29941">(0.1*(L8752+25))/(EXP((L8752+25)/10))</f>
        <v>0.20432614376450906</v>
      </c>
      <c r="Q8752">
        <f t="shared" ref="Q8752:Q8754" si="29942">(0.125*EXP(L8752/18))</f>
        <v>0.12550151286995989</v>
      </c>
      <c r="R8752">
        <f t="shared" ref="R8752:R8754" si="29943">0.07 * EXP(L8752/20)</f>
        <v>7.0252711855440075E-2</v>
      </c>
      <c r="S8752">
        <f t="shared" ref="S8752:S8754" si="29944">(1/(EXP((L8752+30)/10)+1))</f>
        <v>4.7101329798500874E-2</v>
      </c>
      <c r="T8752">
        <f>(P8752*(1-T8751) - Q8752*T8751)*$F$21*2</f>
        <v>4.0730845814563703E-3</v>
      </c>
      <c r="U8752">
        <f>(N8752*(1-U8751) - O8752*U8751)*$F$21*2</f>
        <v>7.3455062343586244E-4</v>
      </c>
      <c r="V8752">
        <f>(R8752*(1-V8751) - S8752*V8751)*$F$21*2</f>
        <v>1.4034076930555266E-3</v>
      </c>
      <c r="W8752">
        <f>$F$21*(W8751+E8751*(G8751-($E$9*U8751^4*(W8751-$E$3) + $E$11*T8751^3*V8751*(W8751-$E$5) + $E$13*(W8751-$E$7))) /$E$15)*2</f>
        <v>7.8941505918288454E-3</v>
      </c>
    </row>
    <row r="8753" spans="5:23" x14ac:dyDescent="0.25">
      <c r="I8753">
        <f>I8751 + 0.5*$F$28</f>
        <v>7.0332009845208059E-3</v>
      </c>
      <c r="J8753">
        <f t="shared" ref="J8753:L8753" si="29945">J8751 + 0.5*$F$28</f>
        <v>5.3669784006120692E-3</v>
      </c>
      <c r="K8753">
        <f t="shared" si="29945"/>
        <v>5.7012905102822265E-3</v>
      </c>
      <c r="L8753">
        <f t="shared" si="29945"/>
        <v>7.2073366876725234E-2</v>
      </c>
      <c r="N8753">
        <f t="shared" si="29939"/>
        <v>3.6786993207980956E-2</v>
      </c>
      <c r="O8753">
        <f t="shared" si="29940"/>
        <v>0.12511266537920704</v>
      </c>
      <c r="P8753">
        <f t="shared" si="29941"/>
        <v>0.20432614376450906</v>
      </c>
      <c r="Q8753">
        <f t="shared" si="29942"/>
        <v>0.12550151286995989</v>
      </c>
      <c r="R8753">
        <f t="shared" si="29943"/>
        <v>7.0252711855440075E-2</v>
      </c>
      <c r="S8753">
        <f t="shared" si="29944"/>
        <v>4.7101329798500874E-2</v>
      </c>
      <c r="T8753">
        <f>(P8753*(1-T8752) - Q8753*T8752)*$F$21*2</f>
        <v>4.0596545564346668E-3</v>
      </c>
      <c r="U8753">
        <f>(N8753*(1-U8752) - O8753*U8752)*$F$21*2</f>
        <v>7.3336139425663361E-4</v>
      </c>
      <c r="V8753">
        <f>(R8753*(1-V8752) - S8753*V8752)*$F$21*2</f>
        <v>1.4017603258114353E-3</v>
      </c>
      <c r="W8753">
        <f>$F$21*(W8752+E8752*(G8752-($E$9*U8752^4*(W8752-$E$3) + $E$11*T8752^3*V8752*(W8752-$E$5) + $E$13*(W8752-$E$7))) /$E$15)*2</f>
        <v>1.578830118365769E-4</v>
      </c>
    </row>
    <row r="8754" spans="5:23" x14ac:dyDescent="0.25">
      <c r="I8754">
        <f>I8751 + $F$28</f>
        <v>1.2033200984520806E-2</v>
      </c>
      <c r="J8754">
        <f t="shared" ref="J8754:L8754" si="29946">J8751 + $F$28</f>
        <v>1.0366978400612068E-2</v>
      </c>
      <c r="K8754">
        <f t="shared" si="29946"/>
        <v>1.0701290510282227E-2</v>
      </c>
      <c r="L8754">
        <f t="shared" si="29946"/>
        <v>7.7073366876725224E-2</v>
      </c>
      <c r="N8754">
        <f t="shared" si="29939"/>
        <v>3.678685705743575E-2</v>
      </c>
      <c r="O8754">
        <f t="shared" si="29940"/>
        <v>0.125120485165159</v>
      </c>
      <c r="P8754">
        <f t="shared" si="29941"/>
        <v>0.20426473361598863</v>
      </c>
      <c r="Q8754">
        <f t="shared" si="29942"/>
        <v>0.12553637924364036</v>
      </c>
      <c r="R8754">
        <f t="shared" si="29943"/>
        <v>7.0270277228984143E-2</v>
      </c>
      <c r="S8754">
        <f t="shared" si="29944"/>
        <v>4.7078893482392317E-2</v>
      </c>
      <c r="T8754">
        <f t="shared" ref="T8754" si="29947">(P8754*(1-T8753) - Q8754*T8753)*$F$21</f>
        <v>2.0292585502545081E-3</v>
      </c>
      <c r="U8754">
        <f t="shared" ref="U8754" si="29948">(N8754*(1-U8753) - O8754*U8753)*$F$21</f>
        <v>3.6668120463203001E-4</v>
      </c>
      <c r="V8754">
        <f t="shared" ref="V8754" si="29949">(R8754*(1-V8753) - S8754*V8753)*$F$21</f>
        <v>7.0105781817214065E-4</v>
      </c>
      <c r="W8754">
        <f t="shared" ref="W8754" si="29950">$F$21*(W8753+E8753*(G8753-($E$9*U8753^4*(W8753-$E$3) + $E$11*T8753^3*V8753*(W8753-$E$5) + $E$13*(W8753-$E$7))) /$E$15)</f>
        <v>1.5788301183657692E-6</v>
      </c>
    </row>
    <row r="8755" spans="5:23" x14ac:dyDescent="0.25">
      <c r="T8755">
        <f>SUM(T8751:T8754)/6</f>
        <v>2.0331944552260724E-3</v>
      </c>
      <c r="U8755">
        <f t="shared" ref="U8755" si="29951">SUM(U8751:U8754)/6</f>
        <v>3.6697838611826172E-4</v>
      </c>
      <c r="V8755">
        <f t="shared" ref="V8755" si="29952">SUM(V8751:V8754)/6</f>
        <v>7.0129238645782153E-4</v>
      </c>
      <c r="W8755">
        <f>SUM(W8751:W8754)/6</f>
        <v>6.7126857004204343E-2</v>
      </c>
    </row>
    <row r="8757" spans="5:23" x14ac:dyDescent="0.25">
      <c r="E8757">
        <f>E8750+0.01</f>
        <v>12.479999999999778</v>
      </c>
      <c r="F8757">
        <v>0.01</v>
      </c>
      <c r="G8757">
        <v>0</v>
      </c>
      <c r="I8757">
        <f>T8755</f>
        <v>2.0331944552260724E-3</v>
      </c>
      <c r="J8757">
        <f t="shared" ref="J8757" si="29953">U8755</f>
        <v>3.6697838611826172E-4</v>
      </c>
      <c r="K8757">
        <f t="shared" ref="K8757" si="29954">V8755</f>
        <v>7.0129238645782153E-4</v>
      </c>
      <c r="L8757">
        <f t="shared" ref="L8757" si="29955">W8755</f>
        <v>6.7126857004204343E-2</v>
      </c>
      <c r="T8757">
        <f>T8755</f>
        <v>2.0331944552260724E-3</v>
      </c>
      <c r="U8757">
        <f t="shared" ref="U8757:W8757" si="29956">U8755</f>
        <v>3.6697838611826172E-4</v>
      </c>
      <c r="V8757">
        <f t="shared" si="29956"/>
        <v>7.0129238645782153E-4</v>
      </c>
      <c r="W8757">
        <f t="shared" si="29956"/>
        <v>6.7126857004204343E-2</v>
      </c>
    </row>
    <row r="8758" spans="5:23" x14ac:dyDescent="0.25">
      <c r="I8758">
        <f>T8755</f>
        <v>2.0331944552260724E-3</v>
      </c>
      <c r="J8758">
        <f t="shared" ref="J8758" si="29957">U8755</f>
        <v>3.6697838611826172E-4</v>
      </c>
      <c r="K8758">
        <f t="shared" ref="K8758" si="29958">V8755</f>
        <v>7.0129238645782153E-4</v>
      </c>
      <c r="L8758">
        <f t="shared" ref="L8758" si="29959">W8755</f>
        <v>6.7126857004204343E-2</v>
      </c>
      <c r="N8758">
        <f>(0.01*(L8758+10))/(EXP((L8758+10)/10))</f>
        <v>3.6787118981836453E-2</v>
      </c>
      <c r="O8758">
        <f xml:space="preserve"> (0.125*EXP(L8758/80))</f>
        <v>0.12510492973043144</v>
      </c>
      <c r="P8758">
        <f>(0.1*(L8758+25))/(EXP((L8758+25)/10))</f>
        <v>0.20438690711425711</v>
      </c>
      <c r="Q8758">
        <f>(0.125*EXP(L8758/18))</f>
        <v>0.12546702902656071</v>
      </c>
      <c r="R8758">
        <f>0.07 * EXP(L8758/20)</f>
        <v>7.0235338717300408E-2</v>
      </c>
      <c r="S8758">
        <f>(1/(EXP((L8758+30)/10)+1))</f>
        <v>4.7123536091477042E-2</v>
      </c>
      <c r="T8758">
        <f>(P8758*(1-T8757) - Q8758*T8757)*$F$21</f>
        <v>2.037162499202611E-3</v>
      </c>
      <c r="U8758">
        <f>(N8758*(1-U8757) - O8758*U8757)*$F$21</f>
        <v>3.672770809907465E-4</v>
      </c>
      <c r="V8758">
        <f>(R8758*(1-V8757) - S8758*V8757)*$F$21</f>
        <v>7.015303583191375E-4</v>
      </c>
      <c r="W8758">
        <f>$F$21*(W8757+E8757*(G8757-($E$9*U8757^4*(W8757-$E$3) + $E$11*T8757^3*V8757*(W8757-$E$5) + $E$13*(W8757-$E$7))) /$E$15)</f>
        <v>0.39502204962974191</v>
      </c>
    </row>
    <row r="8759" spans="5:23" x14ac:dyDescent="0.25">
      <c r="I8759">
        <f>I8758 + 0.5*$F$28</f>
        <v>7.0331944552260725E-3</v>
      </c>
      <c r="J8759">
        <f t="shared" ref="J8759" si="29960">J8758 + 0.5*$F$28</f>
        <v>5.366978386118262E-3</v>
      </c>
      <c r="K8759">
        <f t="shared" ref="K8759" si="29961">K8758 + 0.5*$F$28</f>
        <v>5.7012923864578216E-3</v>
      </c>
      <c r="L8759">
        <f t="shared" ref="L8759" si="29962">L8758 + 0.5*$F$28</f>
        <v>7.2126857004204348E-2</v>
      </c>
      <c r="N8759">
        <f t="shared" ref="N8759:N8761" si="29963">(0.01*(L8759+10))/(EXP((L8759+10)/10))</f>
        <v>3.6786991799393487E-2</v>
      </c>
      <c r="O8759">
        <f t="shared" ref="O8759:O8761" si="29964" xml:space="preserve"> (0.125*EXP(L8759/80))</f>
        <v>0.12511274903289024</v>
      </c>
      <c r="P8759">
        <f t="shared" ref="P8759:P8761" si="29965">(0.1*(L8759+25))/(EXP((L8759+25)/10))</f>
        <v>0.20432548674248133</v>
      </c>
      <c r="Q8759">
        <f t="shared" ref="Q8759:Q8761" si="29966">(0.125*EXP(L8759/18))</f>
        <v>0.12550188582006527</v>
      </c>
      <c r="R8759">
        <f t="shared" ref="R8759:R8761" si="29967">0.07 * EXP(L8759/20)</f>
        <v>7.0252899747016984E-2</v>
      </c>
      <c r="S8759">
        <f t="shared" ref="S8759:S8761" si="29968">(1/(EXP((L8759+30)/10)+1))</f>
        <v>4.7101089720442385E-2</v>
      </c>
      <c r="T8759">
        <f>(P8759*(1-T8758) - Q8759*T8758)*$F$21*2</f>
        <v>4.0730714957577284E-3</v>
      </c>
      <c r="U8759">
        <f>(N8759*(1-U8758) - O8759*U8758)*$F$21*2</f>
        <v>7.34550594703349E-4</v>
      </c>
      <c r="V8759">
        <f>(R8759*(1-V8758) - S8759*V8758)*$F$21*2</f>
        <v>1.4034114472147139E-3</v>
      </c>
      <c r="W8759">
        <f>$F$21*(W8758+E8758*(G8758-($E$9*U8758^4*(W8758-$E$3) + $E$11*T8758^3*V8758*(W8758-$E$5) + $E$13*(W8758-$E$7))) /$E$15)*2</f>
        <v>7.9004409925948378E-3</v>
      </c>
    </row>
    <row r="8760" spans="5:23" x14ac:dyDescent="0.25">
      <c r="I8760">
        <f>I8758 + 0.5*$F$28</f>
        <v>7.0331944552260725E-3</v>
      </c>
      <c r="J8760">
        <f t="shared" ref="J8760:L8760" si="29969">J8758 + 0.5*$F$28</f>
        <v>5.366978386118262E-3</v>
      </c>
      <c r="K8760">
        <f t="shared" si="29969"/>
        <v>5.7012923864578216E-3</v>
      </c>
      <c r="L8760">
        <f t="shared" si="29969"/>
        <v>7.2126857004204348E-2</v>
      </c>
      <c r="N8760">
        <f t="shared" si="29963"/>
        <v>3.6786991799393487E-2</v>
      </c>
      <c r="O8760">
        <f t="shared" si="29964"/>
        <v>0.12511274903289024</v>
      </c>
      <c r="P8760">
        <f t="shared" si="29965"/>
        <v>0.20432548674248133</v>
      </c>
      <c r="Q8760">
        <f t="shared" si="29966"/>
        <v>0.12550188582006527</v>
      </c>
      <c r="R8760">
        <f t="shared" si="29967"/>
        <v>7.0252899747016984E-2</v>
      </c>
      <c r="S8760">
        <f t="shared" si="29968"/>
        <v>4.7101089720442385E-2</v>
      </c>
      <c r="T8760">
        <f>(P8760*(1-T8759) - Q8760*T8759)*$F$21*2</f>
        <v>4.059641525455523E-3</v>
      </c>
      <c r="U8760">
        <f>(N8760*(1-U8759) - O8760*U8759)*$F$21*2</f>
        <v>7.3336136496965614E-4</v>
      </c>
      <c r="V8760">
        <f>(R8760*(1-V8759) - S8760*V8759)*$F$21*2</f>
        <v>1.4017640762964407E-3</v>
      </c>
      <c r="W8760">
        <f>$F$21*(W8759+E8759*(G8759-($E$9*U8759^4*(W8759-$E$3) + $E$11*T8759^3*V8759*(W8759-$E$5) + $E$13*(W8759-$E$7))) /$E$15)*2</f>
        <v>1.5800881985189675E-4</v>
      </c>
    </row>
    <row r="8761" spans="5:23" x14ac:dyDescent="0.25">
      <c r="I8761">
        <f>I8758 + $F$28</f>
        <v>1.2033194455226073E-2</v>
      </c>
      <c r="J8761">
        <f t="shared" ref="J8761:L8761" si="29970">J8758 + $F$28</f>
        <v>1.0366978386118261E-2</v>
      </c>
      <c r="K8761">
        <f t="shared" si="29970"/>
        <v>1.0701292386457822E-2</v>
      </c>
      <c r="L8761">
        <f t="shared" si="29970"/>
        <v>7.7126857004204338E-2</v>
      </c>
      <c r="N8761">
        <f t="shared" si="29963"/>
        <v>3.6786855551918476E-2</v>
      </c>
      <c r="O8761">
        <f t="shared" si="29964"/>
        <v>0.12512056882407074</v>
      </c>
      <c r="P8761">
        <f t="shared" si="29965"/>
        <v>0.204264076704539</v>
      </c>
      <c r="Q8761">
        <f t="shared" si="29966"/>
        <v>0.12553675229735739</v>
      </c>
      <c r="R8761">
        <f t="shared" si="29967"/>
        <v>7.0270465167539806E-2</v>
      </c>
      <c r="S8761">
        <f t="shared" si="29968"/>
        <v>4.707865351304294E-2</v>
      </c>
      <c r="T8761">
        <f t="shared" ref="T8761" si="29971">(P8761*(1-T8760) - Q8761*T8760)*$F$21</f>
        <v>2.0292520356399325E-3</v>
      </c>
      <c r="U8761">
        <f t="shared" ref="U8761" si="29972">(N8761*(1-U8760) - O8761*U8760)*$F$21</f>
        <v>3.6668118902179382E-4</v>
      </c>
      <c r="V8761">
        <f t="shared" ref="V8761" si="29973">(R8761*(1-V8760) - S8761*V8760)*$F$21</f>
        <v>7.0105969388588318E-4</v>
      </c>
      <c r="W8761">
        <f t="shared" ref="W8761" si="29974">$F$21*(W8760+E8760*(G8760-($E$9*U8760^4*(W8760-$E$3) + $E$11*T8760^3*V8760*(W8760-$E$5) + $E$13*(W8760-$E$7))) /$E$15)</f>
        <v>1.5800881985189674E-6</v>
      </c>
    </row>
    <row r="8762" spans="5:23" x14ac:dyDescent="0.25">
      <c r="T8762">
        <f>SUM(T8758:T8761)/6</f>
        <v>2.0331879260092989E-3</v>
      </c>
      <c r="U8762">
        <f t="shared" ref="U8762" si="29975">SUM(U8758:U8761)/6</f>
        <v>3.6697837161425755E-4</v>
      </c>
      <c r="V8762">
        <f t="shared" ref="V8762" si="29976">SUM(V8758:V8761)/6</f>
        <v>7.0129426261936244E-4</v>
      </c>
      <c r="W8762">
        <f>SUM(W8758:W8761)/6</f>
        <v>6.718034658839786E-2</v>
      </c>
    </row>
    <row r="8764" spans="5:23" x14ac:dyDescent="0.25">
      <c r="E8764">
        <f>E8757+0.01</f>
        <v>12.489999999999778</v>
      </c>
      <c r="F8764">
        <v>0.01</v>
      </c>
      <c r="G8764">
        <v>0</v>
      </c>
      <c r="I8764">
        <f>T8762</f>
        <v>2.0331879260092989E-3</v>
      </c>
      <c r="J8764">
        <f t="shared" ref="J8764" si="29977">U8762</f>
        <v>3.6697837161425755E-4</v>
      </c>
      <c r="K8764">
        <f t="shared" ref="K8764" si="29978">V8762</f>
        <v>7.0129426261936244E-4</v>
      </c>
      <c r="L8764">
        <f t="shared" ref="L8764" si="29979">W8762</f>
        <v>6.718034658839786E-2</v>
      </c>
      <c r="T8764">
        <f>T8762</f>
        <v>2.0331879260092989E-3</v>
      </c>
      <c r="U8764">
        <f t="shared" ref="U8764:W8764" si="29980">U8762</f>
        <v>3.6697837161425755E-4</v>
      </c>
      <c r="V8764">
        <f t="shared" si="29980"/>
        <v>7.0129426261936244E-4</v>
      </c>
      <c r="W8764">
        <f t="shared" si="29980"/>
        <v>6.718034658839786E-2</v>
      </c>
    </row>
    <row r="8765" spans="5:23" x14ac:dyDescent="0.25">
      <c r="I8765">
        <f>T8762</f>
        <v>2.0331879260092989E-3</v>
      </c>
      <c r="J8765">
        <f t="shared" ref="J8765" si="29981">U8762</f>
        <v>3.6697837161425755E-4</v>
      </c>
      <c r="K8765">
        <f t="shared" ref="K8765" si="29982">V8762</f>
        <v>7.0129426261936244E-4</v>
      </c>
      <c r="L8765">
        <f t="shared" ref="L8765" si="29983">W8762</f>
        <v>6.718034658839786E-2</v>
      </c>
      <c r="N8765">
        <f>(0.01*(L8765+10))/(EXP((L8765+10)/10))</f>
        <v>3.6787117669250941E-2</v>
      </c>
      <c r="O8765">
        <f xml:space="preserve"> (0.125*EXP(L8765/80))</f>
        <v>0.12510501337809279</v>
      </c>
      <c r="P8765">
        <f>(0.1*(L8765+25))/(EXP((L8765+25)/10))</f>
        <v>0.20438624998956134</v>
      </c>
      <c r="Q8765">
        <f>(0.125*EXP(L8765/18))</f>
        <v>0.12546740187040425</v>
      </c>
      <c r="R8765">
        <f>0.07 * EXP(L8765/20)</f>
        <v>7.0235526560504788E-2</v>
      </c>
      <c r="S8765">
        <f>(1/(EXP((L8765+30)/10)+1))</f>
        <v>4.7123295908268727E-2</v>
      </c>
      <c r="T8765">
        <f>(P8765*(1-T8764) - Q8765*T8764)*$F$21</f>
        <v>2.0371559552724958E-3</v>
      </c>
      <c r="U8765">
        <f>(N8765*(1-U8764) - O8765*U8764)*$F$21</f>
        <v>3.6727706758622026E-4</v>
      </c>
      <c r="V8765">
        <f>(R8765*(1-V8764) - S8765*V8764)*$F$21</f>
        <v>7.0153223491639671E-4</v>
      </c>
      <c r="W8765">
        <f>$F$21*(W8764+E8764*(G8764-($E$9*U8764^4*(W8764-$E$3) + $E$11*T8764^3*V8764*(W8764-$E$5) + $E$13*(W8764-$E$7))) /$E$15)</f>
        <v>0.39533656647355792</v>
      </c>
    </row>
    <row r="8766" spans="5:23" x14ac:dyDescent="0.25">
      <c r="I8766">
        <f>I8765 + 0.5*$F$28</f>
        <v>7.0331879260092985E-3</v>
      </c>
      <c r="J8766">
        <f t="shared" ref="J8766" si="29984">J8765 + 0.5*$F$28</f>
        <v>5.3669783716142573E-3</v>
      </c>
      <c r="K8766">
        <f t="shared" ref="K8766" si="29985">K8765 + 0.5*$F$28</f>
        <v>5.7012942626193629E-3</v>
      </c>
      <c r="L8766">
        <f t="shared" ref="L8766" si="29986">L8765 + 0.5*$F$28</f>
        <v>7.2180346588397865E-2</v>
      </c>
      <c r="N8766">
        <f t="shared" ref="N8766:N8768" si="29987">(0.01*(L8766+10))/(EXP((L8766+10)/10))</f>
        <v>3.6786990389782871E-2</v>
      </c>
      <c r="O8766">
        <f t="shared" ref="O8766:O8768" si="29988" xml:space="preserve"> (0.125*EXP(L8766/80))</f>
        <v>0.12511283268577975</v>
      </c>
      <c r="P8766">
        <f t="shared" ref="P8766:P8768" si="29989">(0.1*(L8766+25))/(EXP((L8766+25)/10))</f>
        <v>0.20432482972830954</v>
      </c>
      <c r="Q8766">
        <f t="shared" ref="Q8766:Q8768" si="29990">(0.125*EXP(L8766/18))</f>
        <v>0.12550225876749094</v>
      </c>
      <c r="R8766">
        <f t="shared" ref="R8766:R8768" si="29991">0.07 * EXP(L8766/20)</f>
        <v>7.0253087637188016E-2</v>
      </c>
      <c r="S8766">
        <f t="shared" ref="S8766:S8768" si="29992">(1/(EXP((L8766+30)/10)+1))</f>
        <v>4.7100849645985488E-2</v>
      </c>
      <c r="T8766">
        <f>(P8766*(1-T8765) - Q8766*T8765)*$F$21*2</f>
        <v>4.0730584102154025E-3</v>
      </c>
      <c r="U8766">
        <f>(N8766*(1-U8765) - O8766*U8765)*$F$21*2</f>
        <v>7.3455056595041906E-4</v>
      </c>
      <c r="V8766">
        <f>(R8766*(1-V8765) - S8766*V8765)*$F$21*2</f>
        <v>1.4034152013457904E-3</v>
      </c>
      <c r="W8766">
        <f>$F$21*(W8765+E8765*(G8765-($E$9*U8765^4*(W8765-$E$3) + $E$11*T8765^3*V8765*(W8765-$E$5) + $E$13*(W8765-$E$7))) /$E$15)*2</f>
        <v>7.9067313294711589E-3</v>
      </c>
    </row>
    <row r="8767" spans="5:23" x14ac:dyDescent="0.25">
      <c r="I8767">
        <f>I8765 + 0.5*$F$28</f>
        <v>7.0331879260092985E-3</v>
      </c>
      <c r="J8767">
        <f t="shared" ref="J8767:L8767" si="29993">J8765 + 0.5*$F$28</f>
        <v>5.3669783716142573E-3</v>
      </c>
      <c r="K8767">
        <f t="shared" si="29993"/>
        <v>5.7012942626193629E-3</v>
      </c>
      <c r="L8767">
        <f t="shared" si="29993"/>
        <v>7.2180346588397865E-2</v>
      </c>
      <c r="N8767">
        <f t="shared" si="29987"/>
        <v>3.6786990389782871E-2</v>
      </c>
      <c r="O8767">
        <f t="shared" si="29988"/>
        <v>0.12511283268577975</v>
      </c>
      <c r="P8767">
        <f t="shared" si="29989"/>
        <v>0.20432482972830954</v>
      </c>
      <c r="Q8767">
        <f t="shared" si="29990"/>
        <v>0.12550225876749094</v>
      </c>
      <c r="R8767">
        <f t="shared" si="29991"/>
        <v>7.0253087637188016E-2</v>
      </c>
      <c r="S8767">
        <f t="shared" si="29992"/>
        <v>4.7100849645985488E-2</v>
      </c>
      <c r="T8767">
        <f>(P8767*(1-T8766) - Q8767*T8766)*$F$21*2</f>
        <v>4.0596284946318971E-3</v>
      </c>
      <c r="U8767">
        <f>(N8767*(1-U8766) - O8767*U8766)*$F$21*2</f>
        <v>7.3336133566230879E-4</v>
      </c>
      <c r="V8767">
        <f>(R8767*(1-V8766) - S8767*V8766)*$F$21*2</f>
        <v>1.4017678267533404E-3</v>
      </c>
      <c r="W8767">
        <f>$F$21*(W8766+E8766*(G8766-($E$9*U8766^4*(W8766-$E$3) + $E$11*T8766^3*V8766*(W8766-$E$5) + $E$13*(W8766-$E$7))) /$E$15)*2</f>
        <v>1.5813462658942318E-4</v>
      </c>
    </row>
    <row r="8768" spans="5:23" x14ac:dyDescent="0.25">
      <c r="I8768">
        <f>I8765 + $F$28</f>
        <v>1.2033187926009299E-2</v>
      </c>
      <c r="J8768">
        <f t="shared" ref="J8768:L8768" si="29994">J8765 + $F$28</f>
        <v>1.0366978371614257E-2</v>
      </c>
      <c r="K8768">
        <f t="shared" si="29994"/>
        <v>1.0701294262619362E-2</v>
      </c>
      <c r="L8768">
        <f t="shared" si="29994"/>
        <v>7.7180346588397855E-2</v>
      </c>
      <c r="N8768">
        <f t="shared" si="29987"/>
        <v>3.6786854045380069E-2</v>
      </c>
      <c r="O8768">
        <f t="shared" si="29988"/>
        <v>0.1251206524821887</v>
      </c>
      <c r="P8768">
        <f t="shared" si="29989"/>
        <v>0.20426341980094481</v>
      </c>
      <c r="Q8768">
        <f t="shared" si="29990"/>
        <v>0.12553712534839395</v>
      </c>
      <c r="R8768">
        <f t="shared" si="29991"/>
        <v>7.0270653104689274E-2</v>
      </c>
      <c r="S8768">
        <f t="shared" si="29992"/>
        <v>4.7078413547293606E-2</v>
      </c>
      <c r="T8768">
        <f t="shared" ref="T8768" si="29995">(P8768*(1-T8767) - Q8768*T8767)*$F$21</f>
        <v>2.0292455211031141E-3</v>
      </c>
      <c r="U8768">
        <f t="shared" ref="U8768" si="29996">(N8768*(1-U8767) - O8768*U8767)*$F$21</f>
        <v>3.6668117340139258E-4</v>
      </c>
      <c r="V8768">
        <f t="shared" ref="V8768" si="29997">(R8768*(1-V8767) - S8768*V8767)*$F$21</f>
        <v>7.010615695855699E-4</v>
      </c>
      <c r="W8768">
        <f t="shared" ref="W8768" si="29998">$F$21*(W8767+E8767*(G8767-($E$9*U8767^4*(W8767-$E$3) + $E$11*T8767^3*V8767*(W8767-$E$5) + $E$13*(W8767-$E$7))) /$E$15)</f>
        <v>1.581346265894232E-6</v>
      </c>
    </row>
    <row r="8769" spans="5:23" x14ac:dyDescent="0.25">
      <c r="T8769">
        <f>SUM(T8765:T8768)/6</f>
        <v>2.0331813968704851E-3</v>
      </c>
      <c r="U8769">
        <f t="shared" ref="U8769" si="29999">SUM(U8765:U8768)/6</f>
        <v>3.6697835710005678E-4</v>
      </c>
      <c r="V8769">
        <f t="shared" ref="V8769" si="30000">SUM(V8765:V8768)/6</f>
        <v>7.0129613876684959E-4</v>
      </c>
      <c r="W8769">
        <f>SUM(W8765:W8768)/6</f>
        <v>6.7233835629314065E-2</v>
      </c>
    </row>
    <row r="8771" spans="5:23" x14ac:dyDescent="0.25">
      <c r="E8771">
        <f>E8764+0.01</f>
        <v>12.499999999999778</v>
      </c>
      <c r="F8771">
        <v>0.01</v>
      </c>
      <c r="G8771">
        <v>0</v>
      </c>
      <c r="I8771">
        <f>T8769</f>
        <v>2.0331813968704851E-3</v>
      </c>
      <c r="J8771">
        <f t="shared" ref="J8771" si="30001">U8769</f>
        <v>3.6697835710005678E-4</v>
      </c>
      <c r="K8771">
        <f t="shared" ref="K8771" si="30002">V8769</f>
        <v>7.0129613876684959E-4</v>
      </c>
      <c r="L8771">
        <f t="shared" ref="L8771" si="30003">W8769</f>
        <v>6.7233835629314065E-2</v>
      </c>
      <c r="T8771">
        <f>T8769</f>
        <v>2.0331813968704851E-3</v>
      </c>
      <c r="U8771">
        <f t="shared" ref="U8771:W8771" si="30004">U8769</f>
        <v>3.6697835710005678E-4</v>
      </c>
      <c r="V8771">
        <f t="shared" si="30004"/>
        <v>7.0129613876684959E-4</v>
      </c>
      <c r="W8771">
        <f t="shared" si="30004"/>
        <v>6.7233835629314065E-2</v>
      </c>
    </row>
    <row r="8772" spans="5:23" x14ac:dyDescent="0.25">
      <c r="I8772">
        <f>T8769</f>
        <v>2.0331813968704851E-3</v>
      </c>
      <c r="J8772">
        <f t="shared" ref="J8772" si="30005">U8769</f>
        <v>3.6697835710005678E-4</v>
      </c>
      <c r="K8772">
        <f t="shared" ref="K8772" si="30006">V8769</f>
        <v>7.0129613876684959E-4</v>
      </c>
      <c r="L8772">
        <f t="shared" ref="L8772" si="30007">W8769</f>
        <v>6.7233835629314065E-2</v>
      </c>
      <c r="N8772">
        <f>(0.01*(L8772+10))/(EXP((L8772+10)/10))</f>
        <v>3.6787116355640297E-2</v>
      </c>
      <c r="O8772">
        <f xml:space="preserve"> (0.125*EXP(L8772/80))</f>
        <v>0.1251050970249605</v>
      </c>
      <c r="P8772">
        <f>(0.1*(L8772+25))/(EXP((L8772+25)/10))</f>
        <v>0.2043855928727219</v>
      </c>
      <c r="Q8772">
        <f>(0.125*EXP(L8772/18))</f>
        <v>0.12546777471156892</v>
      </c>
      <c r="R8772">
        <f>0.07 * EXP(L8772/20)</f>
        <v>7.0235714402303667E-2</v>
      </c>
      <c r="S8772">
        <f>(1/(EXP((L8772+30)/10)+1))</f>
        <v>4.7123055728663502E-2</v>
      </c>
      <c r="T8772">
        <f>(P8772*(1-T8771) - Q8772*T8771)*$F$21</f>
        <v>2.0371494114205446E-3</v>
      </c>
      <c r="U8772">
        <f>(N8772*(1-U8771) - O8772*U8771)*$F$21</f>
        <v>3.6727705417146587E-4</v>
      </c>
      <c r="V8772">
        <f>(R8772*(1-V8771) - S8772*V8771)*$F$21</f>
        <v>7.015341114996039E-4</v>
      </c>
      <c r="W8772">
        <f>$F$21*(W8771+E8771*(G8771-($E$9*U8771^4*(W8771-$E$3) + $E$11*T8771^3*V8771*(W8771-$E$5) + $E$13*(W8771-$E$7))) /$E$15)</f>
        <v>0.3956510801229387</v>
      </c>
    </row>
    <row r="8773" spans="5:23" x14ac:dyDescent="0.25">
      <c r="I8773">
        <f>I8772 + 0.5*$F$28</f>
        <v>7.0331813968704856E-3</v>
      </c>
      <c r="J8773">
        <f t="shared" ref="J8773" si="30008">J8772 + 0.5*$F$28</f>
        <v>5.3669783571000567E-3</v>
      </c>
      <c r="K8773">
        <f t="shared" ref="K8773" si="30009">K8772 + 0.5*$F$28</f>
        <v>5.7012961387668494E-3</v>
      </c>
      <c r="L8773">
        <f t="shared" ref="L8773" si="30010">L8772 + 0.5*$F$28</f>
        <v>7.2233835629314069E-2</v>
      </c>
      <c r="N8773">
        <f t="shared" ref="N8773:N8775" si="30011">(0.01*(L8773+10))/(EXP((L8773+10)/10))</f>
        <v>3.6786988979149136E-2</v>
      </c>
      <c r="O8773">
        <f t="shared" ref="O8773:O8775" si="30012" xml:space="preserve"> (0.125*EXP(L8773/80))</f>
        <v>0.12511291633787555</v>
      </c>
      <c r="P8773">
        <f t="shared" ref="P8773:P8775" si="30013">(0.1*(L8773+25))/(EXP((L8773+25)/10))</f>
        <v>0.20432417272199346</v>
      </c>
      <c r="Q8773">
        <f t="shared" ref="Q8773:Q8775" si="30014">(0.125*EXP(L8773/18))</f>
        <v>0.12550263171223697</v>
      </c>
      <c r="R8773">
        <f t="shared" ref="R8773:R8775" si="30015">0.07 * EXP(L8773/20)</f>
        <v>7.0253275525953243E-2</v>
      </c>
      <c r="S8773">
        <f t="shared" ref="S8773:S8775" si="30016">(1/(EXP((L8773+30)/10)+1))</f>
        <v>4.7100609575130105E-2</v>
      </c>
      <c r="T8773">
        <f>(P8773*(1-T8772) - Q8773*T8772)*$F$21*2</f>
        <v>4.0730453248293916E-3</v>
      </c>
      <c r="U8773">
        <f>(N8773*(1-U8772) - O8773*U8772)*$F$21*2</f>
        <v>7.3455053717707316E-4</v>
      </c>
      <c r="V8773">
        <f>(R8773*(1-V8772) - S8773*V8772)*$F$21*2</f>
        <v>1.4034189554487566E-3</v>
      </c>
      <c r="W8773">
        <f>$F$21*(W8772+E8772*(G8772-($E$9*U8772^4*(W8772-$E$3) + $E$11*T8772^3*V8772*(W8772-$E$5) + $E$13*(W8772-$E$7))) /$E$15)*2</f>
        <v>7.9130216024587748E-3</v>
      </c>
    </row>
    <row r="8774" spans="5:23" x14ac:dyDescent="0.25">
      <c r="I8774">
        <f>I8772 + 0.5*$F$28</f>
        <v>7.0331813968704856E-3</v>
      </c>
      <c r="J8774">
        <f t="shared" ref="J8774:L8774" si="30017">J8772 + 0.5*$F$28</f>
        <v>5.3669783571000567E-3</v>
      </c>
      <c r="K8774">
        <f t="shared" si="30017"/>
        <v>5.7012961387668494E-3</v>
      </c>
      <c r="L8774">
        <f t="shared" si="30017"/>
        <v>7.2233835629314069E-2</v>
      </c>
      <c r="N8774">
        <f t="shared" si="30011"/>
        <v>3.6786988979149136E-2</v>
      </c>
      <c r="O8774">
        <f t="shared" si="30012"/>
        <v>0.12511291633787555</v>
      </c>
      <c r="P8774">
        <f t="shared" si="30013"/>
        <v>0.20432417272199346</v>
      </c>
      <c r="Q8774">
        <f t="shared" si="30014"/>
        <v>0.12550263171223697</v>
      </c>
      <c r="R8774">
        <f t="shared" si="30015"/>
        <v>7.0253275525953243E-2</v>
      </c>
      <c r="S8774">
        <f t="shared" si="30016"/>
        <v>4.7100609575130105E-2</v>
      </c>
      <c r="T8774">
        <f>(P8774*(1-T8773) - Q8774*T8773)*$F$21*2</f>
        <v>4.059615463963784E-3</v>
      </c>
      <c r="U8774">
        <f>(N8774*(1-U8773) - O8774*U8773)*$F$21*2</f>
        <v>7.33361306334592E-4</v>
      </c>
      <c r="V8774">
        <f>(R8774*(1-V8773) - S8774*V8773)*$F$21*2</f>
        <v>1.4017715771821367E-3</v>
      </c>
      <c r="W8774">
        <f>$F$21*(W8773+E8773*(G8773-($E$9*U8773^4*(W8773-$E$3) + $E$11*T8773^3*V8773*(W8773-$E$5) + $E$13*(W8773-$E$7))) /$E$15)*2</f>
        <v>1.5826043204917551E-4</v>
      </c>
    </row>
    <row r="8775" spans="5:23" x14ac:dyDescent="0.25">
      <c r="I8775">
        <f>I8772 + $F$28</f>
        <v>1.2033181396870485E-2</v>
      </c>
      <c r="J8775">
        <f t="shared" ref="J8775:L8775" si="30018">J8772 + $F$28</f>
        <v>1.0366978357100057E-2</v>
      </c>
      <c r="K8775">
        <f t="shared" si="30018"/>
        <v>1.0701296138766849E-2</v>
      </c>
      <c r="L8775">
        <f t="shared" si="30018"/>
        <v>7.723383562931406E-2</v>
      </c>
      <c r="N8775">
        <f t="shared" si="30011"/>
        <v>3.6786852537820582E-2</v>
      </c>
      <c r="O8775">
        <f t="shared" si="30012"/>
        <v>0.12512073613951291</v>
      </c>
      <c r="P8775">
        <f t="shared" si="30013"/>
        <v>0.20426276290520579</v>
      </c>
      <c r="Q8775">
        <f t="shared" si="30014"/>
        <v>0.12553749839675016</v>
      </c>
      <c r="R8775">
        <f t="shared" si="30015"/>
        <v>7.0270841040432547E-2</v>
      </c>
      <c r="S8775">
        <f t="shared" si="30016"/>
        <v>4.7078173585144226E-2</v>
      </c>
      <c r="T8775">
        <f t="shared" ref="T8775" si="30019">(P8775*(1-T8774) - Q8775*T8774)*$F$21</f>
        <v>2.0292390066440507E-3</v>
      </c>
      <c r="U8775">
        <f t="shared" ref="U8775" si="30020">(N8775*(1-U8774) - O8775*U8774)*$F$21</f>
        <v>3.6668115777082694E-4</v>
      </c>
      <c r="V8775">
        <f t="shared" ref="V8775" si="30021">(R8775*(1-V8774) - S8775*V8774)*$F$21</f>
        <v>7.0106344527120091E-4</v>
      </c>
      <c r="W8775">
        <f t="shared" ref="W8775" si="30022">$F$21*(W8774+E8774*(G8774-($E$9*U8774^4*(W8774-$E$3) + $E$11*T8774^3*V8774*(W8774-$E$5) + $E$13*(W8774-$E$7))) /$E$15)</f>
        <v>1.582604320491755E-6</v>
      </c>
    </row>
    <row r="8776" spans="5:23" x14ac:dyDescent="0.25">
      <c r="T8776">
        <f>SUM(T8772:T8775)/6</f>
        <v>2.0331748678096284E-3</v>
      </c>
      <c r="U8776">
        <f t="shared" ref="U8776" si="30023">SUM(U8772:U8775)/6</f>
        <v>3.6697834257565969E-4</v>
      </c>
      <c r="V8776">
        <f t="shared" ref="V8776" si="30024">SUM(V8772:V8775)/6</f>
        <v>7.0129801490028309E-4</v>
      </c>
      <c r="W8776">
        <f>SUM(W8772:W8775)/6</f>
        <v>6.7287324126961187E-2</v>
      </c>
    </row>
    <row r="8778" spans="5:23" x14ac:dyDescent="0.25">
      <c r="E8778">
        <f>E8771+0.01</f>
        <v>12.509999999999778</v>
      </c>
      <c r="F8778">
        <v>0.01</v>
      </c>
      <c r="G8778">
        <v>0</v>
      </c>
      <c r="I8778">
        <f>T8776</f>
        <v>2.0331748678096284E-3</v>
      </c>
      <c r="J8778">
        <f t="shared" ref="J8778" si="30025">U8776</f>
        <v>3.6697834257565969E-4</v>
      </c>
      <c r="K8778">
        <f t="shared" ref="K8778" si="30026">V8776</f>
        <v>7.0129801490028309E-4</v>
      </c>
      <c r="L8778">
        <f t="shared" ref="L8778" si="30027">W8776</f>
        <v>6.7287324126961187E-2</v>
      </c>
      <c r="T8778">
        <f>T8776</f>
        <v>2.0331748678096284E-3</v>
      </c>
      <c r="U8778">
        <f t="shared" ref="U8778:W8778" si="30028">U8776</f>
        <v>3.6697834257565969E-4</v>
      </c>
      <c r="V8778">
        <f t="shared" si="30028"/>
        <v>7.0129801490028309E-4</v>
      </c>
      <c r="W8778">
        <f t="shared" si="30028"/>
        <v>6.7287324126961187E-2</v>
      </c>
    </row>
    <row r="8779" spans="5:23" x14ac:dyDescent="0.25">
      <c r="I8779">
        <f>T8776</f>
        <v>2.0331748678096284E-3</v>
      </c>
      <c r="J8779">
        <f t="shared" ref="J8779" si="30029">U8776</f>
        <v>3.6697834257565969E-4</v>
      </c>
      <c r="K8779">
        <f t="shared" ref="K8779" si="30030">V8776</f>
        <v>7.0129801490028309E-4</v>
      </c>
      <c r="L8779">
        <f t="shared" ref="L8779" si="30031">W8776</f>
        <v>6.7287324126961187E-2</v>
      </c>
      <c r="N8779">
        <f>(0.01*(L8779+10))/(EXP((L8779+10)/10))</f>
        <v>3.6787115041004563E-2</v>
      </c>
      <c r="O8779">
        <f xml:space="preserve"> (0.125*EXP(L8779/80))</f>
        <v>0.12510518067103457</v>
      </c>
      <c r="P8779">
        <f>(0.1*(L8779+25))/(EXP((L8779+25)/10))</f>
        <v>0.20438493576373856</v>
      </c>
      <c r="Q8779">
        <f>(0.125*EXP(L8779/18))</f>
        <v>0.12546814755005467</v>
      </c>
      <c r="R8779">
        <f>0.07 * EXP(L8779/20)</f>
        <v>7.0235902242697074E-2</v>
      </c>
      <c r="S8779">
        <f>(1/(EXP((L8779+30)/10)+1))</f>
        <v>4.712281555266129E-2</v>
      </c>
      <c r="T8779">
        <f>(P8779*(1-T8778) - Q8779*T8778)*$F$21</f>
        <v>2.0371428676467544E-3</v>
      </c>
      <c r="U8779">
        <f>(N8779*(1-U8778) - O8779*U8778)*$F$21</f>
        <v>3.6727704074648393E-4</v>
      </c>
      <c r="V8779">
        <f>(R8779*(1-V8778) - S8779*V8778)*$F$21</f>
        <v>7.0153598806875939E-4</v>
      </c>
      <c r="W8779">
        <f>$F$21*(W8778+E8778*(G8778-($E$9*U8778^4*(W8778-$E$3) + $E$11*T8778^3*V8778*(W8778-$E$5) + $E$13*(W8778-$E$7))) /$E$15)</f>
        <v>0.39596559057793324</v>
      </c>
    </row>
    <row r="8780" spans="5:23" x14ac:dyDescent="0.25">
      <c r="I8780">
        <f>I8779 + 0.5*$F$28</f>
        <v>7.0331748678096285E-3</v>
      </c>
      <c r="J8780">
        <f t="shared" ref="J8780" si="30032">J8779 + 0.5*$F$28</f>
        <v>5.3669783425756602E-3</v>
      </c>
      <c r="K8780">
        <f t="shared" ref="K8780" si="30033">K8779 + 0.5*$F$28</f>
        <v>5.7012980149002829E-3</v>
      </c>
      <c r="L8780">
        <f t="shared" ref="L8780" si="30034">L8779 + 0.5*$F$28</f>
        <v>7.2287324126961192E-2</v>
      </c>
      <c r="N8780">
        <f t="shared" ref="N8780:N8782" si="30035">(0.01*(L8780+10))/(EXP((L8780+10)/10))</f>
        <v>3.6786987567492338E-2</v>
      </c>
      <c r="O8780">
        <f t="shared" ref="O8780:O8782" si="30036" xml:space="preserve"> (0.125*EXP(L8780/80))</f>
        <v>0.12511299998917766</v>
      </c>
      <c r="P8780">
        <f t="shared" ref="P8780:P8782" si="30037">(0.1*(L8780+25))/(EXP((L8780+25)/10))</f>
        <v>0.20432351572353291</v>
      </c>
      <c r="Q8780">
        <f t="shared" ref="Q8780:Q8782" si="30038">(0.125*EXP(L8780/18))</f>
        <v>0.12550300465430336</v>
      </c>
      <c r="R8780">
        <f t="shared" ref="R8780:R8782" si="30039">0.07 * EXP(L8780/20)</f>
        <v>7.0253463413312622E-2</v>
      </c>
      <c r="S8780">
        <f t="shared" ref="S8780:S8782" si="30040">(1/(EXP((L8780+30)/10)+1))</f>
        <v>4.7100369507876175E-2</v>
      </c>
      <c r="T8780">
        <f>(P8780*(1-T8779) - Q8780*T8779)*$F$21*2</f>
        <v>4.0730322395996889E-3</v>
      </c>
      <c r="U8780">
        <f>(N8780*(1-U8779) - O8780*U8779)*$F$21*2</f>
        <v>7.3455050838331271E-4</v>
      </c>
      <c r="V8780">
        <f>(R8780*(1-V8779) - S8780*V8779)*$F$21*2</f>
        <v>1.403422709523612E-3</v>
      </c>
      <c r="W8780">
        <f>$F$21*(W8779+E8779*(G8779-($E$9*U8779^4*(W8779-$E$3) + $E$11*T8779^3*V8779*(W8779-$E$5) + $E$13*(W8779-$E$7))) /$E$15)*2</f>
        <v>7.9193118115586641E-3</v>
      </c>
    </row>
    <row r="8781" spans="5:23" x14ac:dyDescent="0.25">
      <c r="I8781">
        <f>I8779 + 0.5*$F$28</f>
        <v>7.0331748678096285E-3</v>
      </c>
      <c r="J8781">
        <f t="shared" ref="J8781:L8781" si="30041">J8779 + 0.5*$F$28</f>
        <v>5.3669783425756602E-3</v>
      </c>
      <c r="K8781">
        <f t="shared" si="30041"/>
        <v>5.7012980149002829E-3</v>
      </c>
      <c r="L8781">
        <f t="shared" si="30041"/>
        <v>7.2287324126961192E-2</v>
      </c>
      <c r="N8781">
        <f t="shared" si="30035"/>
        <v>3.6786987567492338E-2</v>
      </c>
      <c r="O8781">
        <f t="shared" si="30036"/>
        <v>0.12511299998917766</v>
      </c>
      <c r="P8781">
        <f t="shared" si="30037"/>
        <v>0.20432351572353291</v>
      </c>
      <c r="Q8781">
        <f t="shared" si="30038"/>
        <v>0.12550300465430336</v>
      </c>
      <c r="R8781">
        <f t="shared" si="30039"/>
        <v>7.0253463413312622E-2</v>
      </c>
      <c r="S8781">
        <f t="shared" si="30040"/>
        <v>4.7100369507876175E-2</v>
      </c>
      <c r="T8781">
        <f>(P8781*(1-T8780) - Q8781*T8780)*$F$21*2</f>
        <v>4.0596024334511802E-3</v>
      </c>
      <c r="U8781">
        <f>(N8781*(1-U8780) - O8781*U8780)*$F$21*2</f>
        <v>7.3336127698650673E-4</v>
      </c>
      <c r="V8781">
        <f>(R8781*(1-V8780) - S8781*V8780)*$F$21*2</f>
        <v>1.4017753275828277E-3</v>
      </c>
      <c r="W8781">
        <f>$F$21*(W8780+E8780*(G8780-($E$9*U8780^4*(W8780-$E$3) + $E$11*T8780^3*V8780*(W8780-$E$5) + $E$13*(W8780-$E$7))) /$E$15)*2</f>
        <v>1.5838623623117329E-4</v>
      </c>
    </row>
    <row r="8782" spans="5:23" x14ac:dyDescent="0.25">
      <c r="I8782">
        <f>I8779 + $F$28</f>
        <v>1.2033174867809629E-2</v>
      </c>
      <c r="J8782">
        <f t="shared" ref="J8782:L8782" si="30042">J8779 + $F$28</f>
        <v>1.0366978342575659E-2</v>
      </c>
      <c r="K8782">
        <f t="shared" si="30042"/>
        <v>1.0701298014900284E-2</v>
      </c>
      <c r="L8782">
        <f t="shared" si="30042"/>
        <v>7.7287324126961182E-2</v>
      </c>
      <c r="N8782">
        <f t="shared" si="30035"/>
        <v>3.6786851029240057E-2</v>
      </c>
      <c r="O8782">
        <f t="shared" si="30036"/>
        <v>0.12512081979604339</v>
      </c>
      <c r="P8782">
        <f t="shared" si="30037"/>
        <v>0.20426210601732187</v>
      </c>
      <c r="Q8782">
        <f t="shared" si="30038"/>
        <v>0.12553787144242595</v>
      </c>
      <c r="R8782">
        <f t="shared" si="30039"/>
        <v>7.0271028974769639E-2</v>
      </c>
      <c r="S8782">
        <f t="shared" si="30040"/>
        <v>4.7077933626594716E-2</v>
      </c>
      <c r="T8782">
        <f t="shared" ref="T8782" si="30043">(P8782*(1-T8781) - Q8782*T8781)*$F$21</f>
        <v>2.0292324922627416E-3</v>
      </c>
      <c r="U8782">
        <f t="shared" ref="U8782" si="30044">(N8782*(1-U8781) - O8782*U8781)*$F$21</f>
        <v>3.6668114213009718E-4</v>
      </c>
      <c r="V8782">
        <f t="shared" ref="V8782" si="30045">(R8782*(1-V8781) - S8782*V8781)*$F$21</f>
        <v>7.0106532094277611E-4</v>
      </c>
      <c r="W8782">
        <f t="shared" ref="W8782" si="30046">$F$21*(W8781+E8781*(G8781-($E$9*U8781^4*(W8781-$E$3) + $E$11*T8781^3*V8781*(W8781-$E$5) + $E$13*(W8781-$E$7))) /$E$15)</f>
        <v>1.5838623623117329E-6</v>
      </c>
    </row>
    <row r="8783" spans="5:23" x14ac:dyDescent="0.25">
      <c r="T8783">
        <f>SUM(T8779:T8782)/6</f>
        <v>2.0331683388267277E-3</v>
      </c>
      <c r="U8783">
        <f t="shared" ref="U8783" si="30047">SUM(U8779:U8782)/6</f>
        <v>3.6697832804106676E-4</v>
      </c>
      <c r="V8783">
        <f t="shared" ref="V8783" si="30048">SUM(V8779:V8782)/6</f>
        <v>7.0129989101966252E-4</v>
      </c>
      <c r="W8783">
        <f>SUM(W8779:W8782)/6</f>
        <v>6.7340812081347554E-2</v>
      </c>
    </row>
    <row r="8785" spans="5:23" x14ac:dyDescent="0.25">
      <c r="E8785">
        <f>E8778+0.01</f>
        <v>12.519999999999778</v>
      </c>
      <c r="F8785">
        <v>0.01</v>
      </c>
      <c r="G8785">
        <v>0</v>
      </c>
      <c r="I8785">
        <f>T8783</f>
        <v>2.0331683388267277E-3</v>
      </c>
      <c r="J8785">
        <f t="shared" ref="J8785" si="30049">U8783</f>
        <v>3.6697832804106676E-4</v>
      </c>
      <c r="K8785">
        <f t="shared" ref="K8785" si="30050">V8783</f>
        <v>7.0129989101966252E-4</v>
      </c>
      <c r="L8785">
        <f t="shared" ref="L8785" si="30051">W8783</f>
        <v>6.7340812081347554E-2</v>
      </c>
      <c r="T8785">
        <f>T8783</f>
        <v>2.0331683388267277E-3</v>
      </c>
      <c r="U8785">
        <f t="shared" ref="U8785:W8785" si="30052">U8783</f>
        <v>3.6697832804106676E-4</v>
      </c>
      <c r="V8785">
        <f t="shared" si="30052"/>
        <v>7.0129989101966252E-4</v>
      </c>
      <c r="W8785">
        <f t="shared" si="30052"/>
        <v>6.7340812081347554E-2</v>
      </c>
    </row>
    <row r="8786" spans="5:23" x14ac:dyDescent="0.25">
      <c r="I8786">
        <f>T8783</f>
        <v>2.0331683388267277E-3</v>
      </c>
      <c r="J8786">
        <f t="shared" ref="J8786" si="30053">U8783</f>
        <v>3.6697832804106676E-4</v>
      </c>
      <c r="K8786">
        <f t="shared" ref="K8786" si="30054">V8783</f>
        <v>7.0129989101966252E-4</v>
      </c>
      <c r="L8786">
        <f t="shared" ref="L8786" si="30055">W8783</f>
        <v>6.7340812081347554E-2</v>
      </c>
      <c r="N8786">
        <f>(0.01*(L8786+10))/(EXP((L8786+10)/10))</f>
        <v>3.6787113725343767E-2</v>
      </c>
      <c r="O8786">
        <f xml:space="preserve"> (0.125*EXP(L8786/80))</f>
        <v>0.125105264316315</v>
      </c>
      <c r="P8786">
        <f>(0.1*(L8786+25))/(EXP((L8786+25)/10))</f>
        <v>0.20438427866261127</v>
      </c>
      <c r="Q8786">
        <f>(0.125*EXP(L8786/18))</f>
        <v>0.12546852038586156</v>
      </c>
      <c r="R8786">
        <f>0.07 * EXP(L8786/20)</f>
        <v>7.0236090081685021E-2</v>
      </c>
      <c r="S8786">
        <f>(1/(EXP((L8786+30)/10)+1))</f>
        <v>4.7122575380262037E-2</v>
      </c>
      <c r="T8786">
        <f>(P8786*(1-T8785) - Q8786*T8785)*$F$21</f>
        <v>2.0371363239511252E-3</v>
      </c>
      <c r="U8786">
        <f>(N8786*(1-U8785) - O8786*U8785)*$F$21</f>
        <v>3.672770273112745E-4</v>
      </c>
      <c r="V8786">
        <f>(R8786*(1-V8785) - S8786*V8785)*$F$21</f>
        <v>7.0153786462386352E-4</v>
      </c>
      <c r="W8786">
        <f>$F$21*(W8785+E8785*(G8785-($E$9*U8785^4*(W8785-$E$3) + $E$11*T8785^3*V8785*(W8785-$E$5) + $E$13*(W8785-$E$7))) /$E$15)</f>
        <v>0.39628009783859008</v>
      </c>
    </row>
    <row r="8787" spans="5:23" x14ac:dyDescent="0.25">
      <c r="I8787">
        <f>I8786 + 0.5*$F$28</f>
        <v>7.0331683388267282E-3</v>
      </c>
      <c r="J8787">
        <f t="shared" ref="J8787" si="30056">J8786 + 0.5*$F$28</f>
        <v>5.3669783280410671E-3</v>
      </c>
      <c r="K8787">
        <f t="shared" ref="K8787" si="30057">K8786 + 0.5*$F$28</f>
        <v>5.7012998910196625E-3</v>
      </c>
      <c r="L8787">
        <f t="shared" ref="L8787" si="30058">L8786 + 0.5*$F$28</f>
        <v>7.2340812081347558E-2</v>
      </c>
      <c r="N8787">
        <f t="shared" ref="N8787:N8789" si="30059">(0.01*(L8787+10))/(EXP((L8787+10)/10))</f>
        <v>3.6786986154812525E-2</v>
      </c>
      <c r="O8787">
        <f t="shared" ref="O8787:O8789" si="30060" xml:space="preserve"> (0.125*EXP(L8787/80))</f>
        <v>0.12511308363968607</v>
      </c>
      <c r="P8787">
        <f t="shared" ref="P8787:P8789" si="30061">(0.1*(L8787+25))/(EXP((L8787+25)/10))</f>
        <v>0.20432285873292791</v>
      </c>
      <c r="Q8787">
        <f t="shared" ref="Q8787:Q8789" si="30062">(0.125*EXP(L8787/18))</f>
        <v>0.12550337759369015</v>
      </c>
      <c r="R8787">
        <f t="shared" ref="R8787:R8789" si="30063">0.07 * EXP(L8787/20)</f>
        <v>7.0253651299266182E-2</v>
      </c>
      <c r="S8787">
        <f t="shared" ref="S8787:S8789" si="30064">(1/(EXP((L8787+30)/10)+1))</f>
        <v>4.7100129444223607E-2</v>
      </c>
      <c r="T8787">
        <f>(P8787*(1-T8786) - Q8787*T8786)*$F$21*2</f>
        <v>4.0730191545262969E-3</v>
      </c>
      <c r="U8787">
        <f>(N8787*(1-U8786) - O8787*U8786)*$F$21*2</f>
        <v>7.3455047956913825E-4</v>
      </c>
      <c r="V8787">
        <f>(R8787*(1-V8786) - S8787*V8786)*$F$21*2</f>
        <v>1.4034264635703572E-3</v>
      </c>
      <c r="W8787">
        <f>$F$21*(W8786+E8786*(G8786-($E$9*U8786^4*(W8786-$E$3) + $E$11*T8786^3*V8786*(W8786-$E$5) + $E$13*(W8786-$E$7))) /$E$15)*2</f>
        <v>7.9256019567718015E-3</v>
      </c>
    </row>
    <row r="8788" spans="5:23" x14ac:dyDescent="0.25">
      <c r="I8788">
        <f>I8786 + 0.5*$F$28</f>
        <v>7.0331683388267282E-3</v>
      </c>
      <c r="J8788">
        <f t="shared" ref="J8788:L8788" si="30065">J8786 + 0.5*$F$28</f>
        <v>5.3669783280410671E-3</v>
      </c>
      <c r="K8788">
        <f t="shared" si="30065"/>
        <v>5.7012998910196625E-3</v>
      </c>
      <c r="L8788">
        <f t="shared" si="30065"/>
        <v>7.2340812081347558E-2</v>
      </c>
      <c r="N8788">
        <f t="shared" si="30059"/>
        <v>3.6786986154812525E-2</v>
      </c>
      <c r="O8788">
        <f t="shared" si="30060"/>
        <v>0.12511308363968607</v>
      </c>
      <c r="P8788">
        <f t="shared" si="30061"/>
        <v>0.20432285873292791</v>
      </c>
      <c r="Q8788">
        <f t="shared" si="30062"/>
        <v>0.12550337759369015</v>
      </c>
      <c r="R8788">
        <f t="shared" si="30063"/>
        <v>7.0253651299266182E-2</v>
      </c>
      <c r="S8788">
        <f t="shared" si="30064"/>
        <v>4.7100129444223607E-2</v>
      </c>
      <c r="T8788">
        <f>(P8788*(1-T8787) - Q8788*T8787)*$F$21*2</f>
        <v>4.0595894030940856E-3</v>
      </c>
      <c r="U8788">
        <f>(N8788*(1-U8787) - O8788*U8787)*$F$21*2</f>
        <v>7.3336124761805396E-4</v>
      </c>
      <c r="V8788">
        <f>(R8788*(1-V8787) - S8788*V8787)*$F$21*2</f>
        <v>1.4017790779554148E-3</v>
      </c>
      <c r="W8788">
        <f>$F$21*(W8787+E8787*(G8787-($E$9*U8787^4*(W8787-$E$3) + $E$11*T8787^3*V8787*(W8787-$E$5) + $E$13*(W8787-$E$7))) /$E$15)*2</f>
        <v>1.5851203913543602E-4</v>
      </c>
    </row>
    <row r="8789" spans="5:23" x14ac:dyDescent="0.25">
      <c r="I8789">
        <f>I8786 + $F$28</f>
        <v>1.2033168338826727E-2</v>
      </c>
      <c r="J8789">
        <f t="shared" ref="J8789:L8789" si="30066">J8786 + $F$28</f>
        <v>1.0366978328041067E-2</v>
      </c>
      <c r="K8789">
        <f t="shared" si="30066"/>
        <v>1.0701299891019663E-2</v>
      </c>
      <c r="L8789">
        <f t="shared" si="30066"/>
        <v>7.7340812081347549E-2</v>
      </c>
      <c r="N8789">
        <f t="shared" si="30059"/>
        <v>3.6786849519638537E-2</v>
      </c>
      <c r="O8789">
        <f t="shared" si="30060"/>
        <v>0.12512090345178015</v>
      </c>
      <c r="P8789">
        <f t="shared" si="30061"/>
        <v>0.20426144913729277</v>
      </c>
      <c r="Q8789">
        <f t="shared" si="30062"/>
        <v>0.12553824448542139</v>
      </c>
      <c r="R8789">
        <f t="shared" si="30063"/>
        <v>7.0271216907700565E-2</v>
      </c>
      <c r="S8789">
        <f t="shared" si="30064"/>
        <v>4.707769367164498E-2</v>
      </c>
      <c r="T8789">
        <f t="shared" ref="T8789" si="30067">(P8789*(1-T8788) - Q8789*T8788)*$F$21</f>
        <v>2.0292259779591836E-3</v>
      </c>
      <c r="U8789">
        <f t="shared" ref="U8789" si="30068">(N8789*(1-U8788) - O8789*U8788)*$F$21</f>
        <v>3.6668112647920379E-4</v>
      </c>
      <c r="V8789">
        <f t="shared" ref="V8789" si="30069">(R8789*(1-V8788) - S8789*V8788)*$F$21</f>
        <v>7.0106719660029571E-4</v>
      </c>
      <c r="W8789">
        <f t="shared" ref="W8789" si="30070">$F$21*(W8788+E8788*(G8788-($E$9*U8788^4*(W8788-$E$3) + $E$11*T8788^3*V8788*(W8788-$E$5) + $E$13*(W8788-$E$7))) /$E$15)</f>
        <v>1.5851203913543603E-6</v>
      </c>
    </row>
    <row r="8790" spans="5:23" x14ac:dyDescent="0.25">
      <c r="T8790">
        <f>SUM(T8786:T8789)/6</f>
        <v>2.0331618099217819E-3</v>
      </c>
      <c r="U8790">
        <f t="shared" ref="U8790" si="30071">SUM(U8786:U8789)/6</f>
        <v>3.6697831349627843E-4</v>
      </c>
      <c r="V8790">
        <f t="shared" ref="V8790" si="30072">SUM(V8786:V8789)/6</f>
        <v>7.0130176712498863E-4</v>
      </c>
      <c r="W8790">
        <f>SUM(W8786:W8789)/6</f>
        <v>6.7394299492481435E-2</v>
      </c>
    </row>
    <row r="8792" spans="5:23" x14ac:dyDescent="0.25">
      <c r="E8792">
        <f>E8785+0.01</f>
        <v>12.529999999999777</v>
      </c>
      <c r="F8792">
        <v>0.01</v>
      </c>
      <c r="G8792">
        <v>0</v>
      </c>
      <c r="I8792">
        <f>T8790</f>
        <v>2.0331618099217819E-3</v>
      </c>
      <c r="J8792">
        <f t="shared" ref="J8792" si="30073">U8790</f>
        <v>3.6697831349627843E-4</v>
      </c>
      <c r="K8792">
        <f t="shared" ref="K8792" si="30074">V8790</f>
        <v>7.0130176712498863E-4</v>
      </c>
      <c r="L8792">
        <f t="shared" ref="L8792" si="30075">W8790</f>
        <v>6.7394299492481435E-2</v>
      </c>
      <c r="T8792">
        <f>T8790</f>
        <v>2.0331618099217819E-3</v>
      </c>
      <c r="U8792">
        <f t="shared" ref="U8792:W8792" si="30076">U8790</f>
        <v>3.6697831349627843E-4</v>
      </c>
      <c r="V8792">
        <f t="shared" si="30076"/>
        <v>7.0130176712498863E-4</v>
      </c>
      <c r="W8792">
        <f t="shared" si="30076"/>
        <v>6.7394299492481435E-2</v>
      </c>
    </row>
    <row r="8793" spans="5:23" x14ac:dyDescent="0.25">
      <c r="I8793">
        <f>T8790</f>
        <v>2.0331618099217819E-3</v>
      </c>
      <c r="J8793">
        <f t="shared" ref="J8793" si="30077">U8790</f>
        <v>3.6697831349627843E-4</v>
      </c>
      <c r="K8793">
        <f t="shared" ref="K8793" si="30078">V8790</f>
        <v>7.0130176712498863E-4</v>
      </c>
      <c r="L8793">
        <f t="shared" ref="L8793" si="30079">W8790</f>
        <v>6.7394299492481435E-2</v>
      </c>
      <c r="N8793">
        <f>(0.01*(L8793+10))/(EXP((L8793+10)/10))</f>
        <v>3.6787112408657965E-2</v>
      </c>
      <c r="O8793">
        <f xml:space="preserve"> (0.125*EXP(L8793/80))</f>
        <v>0.1251053479608018</v>
      </c>
      <c r="P8793">
        <f>(0.1*(L8793+25))/(EXP((L8793+25)/10))</f>
        <v>0.20438362156933981</v>
      </c>
      <c r="Q8793">
        <f>(0.125*EXP(L8793/18))</f>
        <v>0.12546889321898963</v>
      </c>
      <c r="R8793">
        <f>0.07 * EXP(L8793/20)</f>
        <v>7.0236277919267537E-2</v>
      </c>
      <c r="S8793">
        <f>(1/(EXP((L8793+30)/10)+1))</f>
        <v>4.7122335211465624E-2</v>
      </c>
      <c r="T8793">
        <f>(P8793*(1-T8792) - Q8793*T8792)*$F$21</f>
        <v>2.0371297803336557E-3</v>
      </c>
      <c r="U8793">
        <f>(N8793*(1-U8792) - O8793*U8792)*$F$21</f>
        <v>3.6727701386583822E-4</v>
      </c>
      <c r="V8793">
        <f>(R8793*(1-V8792) - S8793*V8792)*$F$21</f>
        <v>7.0153974116491616E-4</v>
      </c>
      <c r="W8793">
        <f>$F$21*(W8792+E8792*(G8792-($E$9*U8792^4*(W8792-$E$3) + $E$11*T8792^3*V8792*(W8792-$E$5) + $E$13*(W8792-$E$7))) /$E$15)</f>
        <v>0.39659460190495777</v>
      </c>
    </row>
    <row r="8794" spans="5:23" x14ac:dyDescent="0.25">
      <c r="I8794">
        <f>I8793 + 0.5*$F$28</f>
        <v>7.033161809921782E-3</v>
      </c>
      <c r="J8794">
        <f t="shared" ref="J8794" si="30080">J8793 + 0.5*$F$28</f>
        <v>5.366978313496279E-3</v>
      </c>
      <c r="K8794">
        <f t="shared" ref="K8794" si="30081">K8793 + 0.5*$F$28</f>
        <v>5.7013017671249892E-3</v>
      </c>
      <c r="L8794">
        <f t="shared" ref="L8794" si="30082">L8793 + 0.5*$F$28</f>
        <v>7.239429949248144E-2</v>
      </c>
      <c r="N8794">
        <f t="shared" ref="N8794:N8796" si="30083">(0.01*(L8794+10))/(EXP((L8794+10)/10))</f>
        <v>3.6786984741109724E-2</v>
      </c>
      <c r="O8794">
        <f t="shared" ref="O8794:O8796" si="30084" xml:space="preserve"> (0.125*EXP(L8794/80))</f>
        <v>0.12511316728940083</v>
      </c>
      <c r="P8794">
        <f t="shared" ref="P8794:P8796" si="30085">(0.1*(L8794+25))/(EXP((L8794+25)/10))</f>
        <v>0.20432220175017829</v>
      </c>
      <c r="Q8794">
        <f t="shared" ref="Q8794:Q8796" si="30086">(0.125*EXP(L8794/18))</f>
        <v>0.12550375053039736</v>
      </c>
      <c r="R8794">
        <f t="shared" ref="R8794:R8796" si="30087">0.07 * EXP(L8794/20)</f>
        <v>7.0253839183813963E-2</v>
      </c>
      <c r="S8794">
        <f t="shared" ref="S8794:S8796" si="30088">(1/(EXP((L8794+30)/10)+1))</f>
        <v>4.7099889384172346E-2</v>
      </c>
      <c r="T8794">
        <f>(P8794*(1-T8793) - Q8794*T8793)*$F$21*2</f>
        <v>4.0730060696092122E-3</v>
      </c>
      <c r="U8794">
        <f>(N8794*(1-U8793) - O8794*U8793)*$F$21*2</f>
        <v>7.3455045073455064E-4</v>
      </c>
      <c r="V8794">
        <f>(R8794*(1-V8793) - S8794*V8793)*$F$21*2</f>
        <v>1.4034302175889926E-3</v>
      </c>
      <c r="W8794">
        <f>$F$21*(W8793+E8793*(G8793-($E$9*U8793^4*(W8793-$E$3) + $E$11*T8793^3*V8793*(W8793-$E$5) + $E$13*(W8793-$E$7))) /$E$15)*2</f>
        <v>7.9318920380991552E-3</v>
      </c>
    </row>
    <row r="8795" spans="5:23" x14ac:dyDescent="0.25">
      <c r="I8795">
        <f>I8793 + 0.5*$F$28</f>
        <v>7.033161809921782E-3</v>
      </c>
      <c r="J8795">
        <f t="shared" ref="J8795:L8795" si="30089">J8793 + 0.5*$F$28</f>
        <v>5.366978313496279E-3</v>
      </c>
      <c r="K8795">
        <f t="shared" si="30089"/>
        <v>5.7013017671249892E-3</v>
      </c>
      <c r="L8795">
        <f t="shared" si="30089"/>
        <v>7.239429949248144E-2</v>
      </c>
      <c r="N8795">
        <f t="shared" si="30083"/>
        <v>3.6786984741109724E-2</v>
      </c>
      <c r="O8795">
        <f t="shared" si="30084"/>
        <v>0.12511316728940083</v>
      </c>
      <c r="P8795">
        <f t="shared" si="30085"/>
        <v>0.20432220175017829</v>
      </c>
      <c r="Q8795">
        <f t="shared" si="30086"/>
        <v>0.12550375053039736</v>
      </c>
      <c r="R8795">
        <f t="shared" si="30087"/>
        <v>7.0253839183813963E-2</v>
      </c>
      <c r="S8795">
        <f t="shared" si="30088"/>
        <v>4.7099889384172346E-2</v>
      </c>
      <c r="T8795">
        <f>(P8795*(1-T8794) - Q8795*T8794)*$F$21*2</f>
        <v>4.0595763728924969E-3</v>
      </c>
      <c r="U8795">
        <f>(N8795*(1-U8794) - O8795*U8794)*$F$21*2</f>
        <v>7.3336121822923424E-4</v>
      </c>
      <c r="V8795">
        <f>(R8795*(1-V8794) - S8795*V8794)*$F$21*2</f>
        <v>1.4017828282998981E-3</v>
      </c>
      <c r="W8795">
        <f>$F$21*(W8794+E8794*(G8794-($E$9*U8794^4*(W8794-$E$3) + $E$11*T8794^3*V8794*(W8794-$E$5) + $E$13*(W8794-$E$7))) /$E$15)*2</f>
        <v>1.5863784076198311E-4</v>
      </c>
    </row>
    <row r="8796" spans="5:23" x14ac:dyDescent="0.25">
      <c r="I8796">
        <f>I8793 + $F$28</f>
        <v>1.2033161809921783E-2</v>
      </c>
      <c r="J8796">
        <f t="shared" ref="J8796:L8796" si="30090">J8793 + $F$28</f>
        <v>1.0366978313496278E-2</v>
      </c>
      <c r="K8796">
        <f t="shared" si="30090"/>
        <v>1.0701301767124988E-2</v>
      </c>
      <c r="L8796">
        <f t="shared" si="30090"/>
        <v>7.739429949248143E-2</v>
      </c>
      <c r="N8796">
        <f t="shared" si="30083"/>
        <v>3.6786848009016063E-2</v>
      </c>
      <c r="O8796">
        <f t="shared" si="30084"/>
        <v>0.12512098710672315</v>
      </c>
      <c r="P8796">
        <f t="shared" si="30085"/>
        <v>0.20426079226511862</v>
      </c>
      <c r="Q8796">
        <f t="shared" si="30086"/>
        <v>0.12553861752573653</v>
      </c>
      <c r="R8796">
        <f t="shared" si="30087"/>
        <v>7.0271404839225352E-2</v>
      </c>
      <c r="S8796">
        <f t="shared" si="30088"/>
        <v>4.7077453720294982E-2</v>
      </c>
      <c r="T8796">
        <f t="shared" ref="T8796" si="30091">(P8796*(1-T8795) - Q8796*T8795)*$F$21</f>
        <v>2.0292194637333782E-3</v>
      </c>
      <c r="U8796">
        <f t="shared" ref="U8796" si="30092">(N8796*(1-U8795) - O8796*U8795)*$F$21</f>
        <v>3.6668111081814724E-4</v>
      </c>
      <c r="V8796">
        <f t="shared" ref="V8796" si="30093">(R8796*(1-V8795) - S8796*V8795)*$F$21</f>
        <v>7.0106907224376026E-4</v>
      </c>
      <c r="W8796">
        <f t="shared" ref="W8796" si="30094">$F$21*(W8795+E8795*(G8795-($E$9*U8795^4*(W8795-$E$3) + $E$11*T8795^3*V8795*(W8795-$E$5) + $E$13*(W8795-$E$7))) /$E$15)</f>
        <v>1.5863784076198311E-6</v>
      </c>
    </row>
    <row r="8797" spans="5:23" x14ac:dyDescent="0.25">
      <c r="T8797">
        <f>SUM(T8793:T8796)/6</f>
        <v>2.0331552810947907E-3</v>
      </c>
      <c r="U8797">
        <f t="shared" ref="U8797" si="30095">SUM(U8793:U8796)/6</f>
        <v>3.6697829894129507E-4</v>
      </c>
      <c r="V8797">
        <f t="shared" ref="V8797" si="30096">SUM(V8793:V8796)/6</f>
        <v>7.0130364321626109E-4</v>
      </c>
      <c r="W8797">
        <f>SUM(W8793:W8796)/6</f>
        <v>6.744778636037109E-2</v>
      </c>
    </row>
    <row r="8799" spans="5:23" x14ac:dyDescent="0.25">
      <c r="E8799">
        <f>E8792+0.01</f>
        <v>12.539999999999777</v>
      </c>
      <c r="F8799">
        <v>0.01</v>
      </c>
      <c r="G8799">
        <v>0</v>
      </c>
      <c r="I8799">
        <f>T8797</f>
        <v>2.0331552810947907E-3</v>
      </c>
      <c r="J8799">
        <f t="shared" ref="J8799" si="30097">U8797</f>
        <v>3.6697829894129507E-4</v>
      </c>
      <c r="K8799">
        <f t="shared" ref="K8799" si="30098">V8797</f>
        <v>7.0130364321626109E-4</v>
      </c>
      <c r="L8799">
        <f t="shared" ref="L8799" si="30099">W8797</f>
        <v>6.744778636037109E-2</v>
      </c>
      <c r="T8799">
        <f>T8797</f>
        <v>2.0331552810947907E-3</v>
      </c>
      <c r="U8799">
        <f t="shared" ref="U8799:W8799" si="30100">U8797</f>
        <v>3.6697829894129507E-4</v>
      </c>
      <c r="V8799">
        <f t="shared" si="30100"/>
        <v>7.0130364321626109E-4</v>
      </c>
      <c r="W8799">
        <f t="shared" si="30100"/>
        <v>6.744778636037109E-2</v>
      </c>
    </row>
    <row r="8800" spans="5:23" x14ac:dyDescent="0.25">
      <c r="I8800">
        <f>T8797</f>
        <v>2.0331552810947907E-3</v>
      </c>
      <c r="J8800">
        <f t="shared" ref="J8800" si="30101">U8797</f>
        <v>3.6697829894129507E-4</v>
      </c>
      <c r="K8800">
        <f t="shared" ref="K8800" si="30102">V8797</f>
        <v>7.0130364321626109E-4</v>
      </c>
      <c r="L8800">
        <f t="shared" ref="L8800" si="30103">W8797</f>
        <v>6.744778636037109E-2</v>
      </c>
      <c r="N8800">
        <f>(0.01*(L8800+10))/(EXP((L8800+10)/10))</f>
        <v>3.6787111090947205E-2</v>
      </c>
      <c r="O8800">
        <f xml:space="preserve"> (0.125*EXP(L8800/80))</f>
        <v>0.125105431604495</v>
      </c>
      <c r="P8800">
        <f>(0.1*(L8800+25))/(EXP((L8800+25)/10))</f>
        <v>0.20438296448392421</v>
      </c>
      <c r="Q8800">
        <f>(0.125*EXP(L8800/18))</f>
        <v>0.12546926604943889</v>
      </c>
      <c r="R8800">
        <f>0.07 * EXP(L8800/20)</f>
        <v>7.0236465755444608E-2</v>
      </c>
      <c r="S8800">
        <f>(1/(EXP((L8800+30)/10)+1))</f>
        <v>4.712209504627201E-2</v>
      </c>
      <c r="T8800">
        <f>(P8800*(1-T8799) - Q8800*T8799)*$F$21</f>
        <v>2.0371232367943442E-3</v>
      </c>
      <c r="U8800">
        <f>(N8800*(1-U8799) - O8800*U8799)*$F$21</f>
        <v>3.6727700041017547E-4</v>
      </c>
      <c r="V8800">
        <f>(R8800*(1-V8799) - S8800*V8799)*$F$21</f>
        <v>7.0154161769191733E-4</v>
      </c>
      <c r="W8800">
        <f>$F$21*(W8799+E8799*(G8799-($E$9*U8799^4*(W8799-$E$3) + $E$11*T8799^3*V8799*(W8799-$E$5) + $E$13*(W8799-$E$7))) /$E$15)</f>
        <v>0.39690910277708513</v>
      </c>
    </row>
    <row r="8801" spans="5:23" x14ac:dyDescent="0.25">
      <c r="I8801">
        <f>I8800 + 0.5*$F$28</f>
        <v>7.0331552810947908E-3</v>
      </c>
      <c r="J8801">
        <f t="shared" ref="J8801" si="30104">J8800 + 0.5*$F$28</f>
        <v>5.366978298941295E-3</v>
      </c>
      <c r="K8801">
        <f t="shared" ref="K8801" si="30105">K8800 + 0.5*$F$28</f>
        <v>5.7013036432162611E-3</v>
      </c>
      <c r="L8801">
        <f t="shared" ref="L8801" si="30106">L8800 + 0.5*$F$28</f>
        <v>7.2447786360371094E-2</v>
      </c>
      <c r="N8801">
        <f t="shared" ref="N8801:N8803" si="30107">(0.01*(L8801+10))/(EXP((L8801+10)/10))</f>
        <v>3.6786983326383992E-2</v>
      </c>
      <c r="O8801">
        <f t="shared" ref="O8801:O8803" si="30108" xml:space="preserve"> (0.125*EXP(L8801/80))</f>
        <v>0.1251132509383219</v>
      </c>
      <c r="P8801">
        <f t="shared" ref="P8801:P8803" si="30109">(0.1*(L8801+25))/(EXP((L8801+25)/10))</f>
        <v>0.20432154477528389</v>
      </c>
      <c r="Q8801">
        <f t="shared" ref="Q8801:Q8803" si="30110">(0.125*EXP(L8801/18))</f>
        <v>0.12550412346442502</v>
      </c>
      <c r="R8801">
        <f t="shared" ref="R8801:R8803" si="30111">0.07 * EXP(L8801/20)</f>
        <v>7.0254027066955937E-2</v>
      </c>
      <c r="S8801">
        <f t="shared" ref="S8801:S8803" si="30112">(1/(EXP((L8801+30)/10)+1))</f>
        <v>4.7099649327722273E-2</v>
      </c>
      <c r="T8801">
        <f>(P8801*(1-T8800) - Q8801*T8800)*$F$21*2</f>
        <v>4.0729929848484312E-3</v>
      </c>
      <c r="U8801">
        <f>(N8801*(1-U8800) - O8801*U8800)*$F$21*2</f>
        <v>7.3455042187955098E-4</v>
      </c>
      <c r="V8801">
        <f>(R8801*(1-V8800) - S8801*V8800)*$F$21*2</f>
        <v>1.4034339715795184E-3</v>
      </c>
      <c r="W8801">
        <f>$F$21*(W8800+E8800*(G8800-($E$9*U8800^4*(W8800-$E$3) + $E$11*T8800^3*V8800*(W8800-$E$5) + $E$13*(W8800-$E$7))) /$E$15)*2</f>
        <v>7.9381820555417034E-3</v>
      </c>
    </row>
    <row r="8802" spans="5:23" x14ac:dyDescent="0.25">
      <c r="I8802">
        <f>I8800 + 0.5*$F$28</f>
        <v>7.0331552810947908E-3</v>
      </c>
      <c r="J8802">
        <f t="shared" ref="J8802:L8802" si="30113">J8800 + 0.5*$F$28</f>
        <v>5.366978298941295E-3</v>
      </c>
      <c r="K8802">
        <f t="shared" si="30113"/>
        <v>5.7013036432162611E-3</v>
      </c>
      <c r="L8802">
        <f t="shared" si="30113"/>
        <v>7.2447786360371094E-2</v>
      </c>
      <c r="N8802">
        <f t="shared" si="30107"/>
        <v>3.6786983326383992E-2</v>
      </c>
      <c r="O8802">
        <f t="shared" si="30108"/>
        <v>0.1251132509383219</v>
      </c>
      <c r="P8802">
        <f t="shared" si="30109"/>
        <v>0.20432154477528389</v>
      </c>
      <c r="Q8802">
        <f t="shared" si="30110"/>
        <v>0.12550412346442502</v>
      </c>
      <c r="R8802">
        <f t="shared" si="30111"/>
        <v>7.0254027066955937E-2</v>
      </c>
      <c r="S8802">
        <f t="shared" si="30112"/>
        <v>4.7099649327722273E-2</v>
      </c>
      <c r="T8802">
        <f>(P8802*(1-T8801) - Q8802*T8801)*$F$21*2</f>
        <v>4.0595633428464123E-3</v>
      </c>
      <c r="U8802">
        <f>(N8802*(1-U8801) - O8802*U8801)*$F$21*2</f>
        <v>7.3336118882004909E-4</v>
      </c>
      <c r="V8802">
        <f>(R8802*(1-V8801) - S8802*V8801)*$F$21*2</f>
        <v>1.4017865786162781E-3</v>
      </c>
      <c r="W8802">
        <f>$F$21*(W8801+E8801*(G8801-($E$9*U8801^4*(W8801-$E$3) + $E$11*T8801^3*V8801*(W8801-$E$5) + $E$13*(W8801-$E$7))) /$E$15)*2</f>
        <v>1.5876364111083407E-4</v>
      </c>
    </row>
    <row r="8803" spans="5:23" x14ac:dyDescent="0.25">
      <c r="I8803">
        <f>I8800 + $F$28</f>
        <v>1.203315528109479E-2</v>
      </c>
      <c r="J8803">
        <f t="shared" ref="J8803:L8803" si="30114">J8800 + $F$28</f>
        <v>1.0366978298941296E-2</v>
      </c>
      <c r="K8803">
        <f t="shared" si="30114"/>
        <v>1.0701303643216262E-2</v>
      </c>
      <c r="L8803">
        <f t="shared" si="30114"/>
        <v>7.7447786360371085E-2</v>
      </c>
      <c r="N8803">
        <f t="shared" si="30107"/>
        <v>3.6786846497372676E-2</v>
      </c>
      <c r="O8803">
        <f t="shared" si="30108"/>
        <v>0.12512107076087248</v>
      </c>
      <c r="P8803">
        <f t="shared" si="30109"/>
        <v>0.20426013540079899</v>
      </c>
      <c r="Q8803">
        <f t="shared" si="30110"/>
        <v>0.12553899056337137</v>
      </c>
      <c r="R8803">
        <f t="shared" si="30111"/>
        <v>7.0271592769343985E-2</v>
      </c>
      <c r="S8803">
        <f t="shared" si="30112"/>
        <v>4.7077213772544611E-2</v>
      </c>
      <c r="T8803">
        <f t="shared" ref="T8803" si="30115">(P8803*(1-T8802) - Q8803*T8802)*$F$21</f>
        <v>2.0292129495853208E-3</v>
      </c>
      <c r="U8803">
        <f t="shared" ref="U8803" si="30116">(N8803*(1-U8802) - O8803*U8802)*$F$21</f>
        <v>3.6668109514692793E-4</v>
      </c>
      <c r="V8803">
        <f t="shared" ref="V8803" si="30117">(R8803*(1-V8802) - S8803*V8802)*$F$21</f>
        <v>7.0107094787316931E-4</v>
      </c>
      <c r="W8803">
        <f t="shared" ref="W8803" si="30118">$F$21*(W8802+E8802*(G8802-($E$9*U8802^4*(W8802-$E$3) + $E$11*T8802^3*V8802*(W8802-$E$5) + $E$13*(W8802-$E$7))) /$E$15)</f>
        <v>1.5876364111083407E-6</v>
      </c>
    </row>
    <row r="8804" spans="5:23" x14ac:dyDescent="0.25">
      <c r="T8804">
        <f>SUM(T8800:T8803)/6</f>
        <v>2.0331487523457515E-3</v>
      </c>
      <c r="U8804">
        <f t="shared" ref="U8804" si="30119">SUM(U8800:U8803)/6</f>
        <v>3.6697828437611728E-4</v>
      </c>
      <c r="V8804">
        <f t="shared" ref="V8804" si="30120">SUM(V8800:V8803)/6</f>
        <v>7.0130551929348044E-4</v>
      </c>
      <c r="W8804">
        <f>SUM(W8800:W8803)/6</f>
        <v>6.7501272685024802E-2</v>
      </c>
    </row>
    <row r="8806" spans="5:23" x14ac:dyDescent="0.25">
      <c r="E8806">
        <f>E8799+0.01</f>
        <v>12.549999999999777</v>
      </c>
      <c r="F8806">
        <v>0.01</v>
      </c>
      <c r="G8806">
        <v>0</v>
      </c>
      <c r="I8806">
        <f>T8804</f>
        <v>2.0331487523457515E-3</v>
      </c>
      <c r="J8806">
        <f t="shared" ref="J8806" si="30121">U8804</f>
        <v>3.6697828437611728E-4</v>
      </c>
      <c r="K8806">
        <f t="shared" ref="K8806" si="30122">V8804</f>
        <v>7.0130551929348044E-4</v>
      </c>
      <c r="L8806">
        <f t="shared" ref="L8806" si="30123">W8804</f>
        <v>6.7501272685024802E-2</v>
      </c>
      <c r="T8806">
        <f>T8804</f>
        <v>2.0331487523457515E-3</v>
      </c>
      <c r="U8806">
        <f t="shared" ref="U8806:W8806" si="30124">U8804</f>
        <v>3.6697828437611728E-4</v>
      </c>
      <c r="V8806">
        <f t="shared" si="30124"/>
        <v>7.0130551929348044E-4</v>
      </c>
      <c r="W8806">
        <f t="shared" si="30124"/>
        <v>6.7501272685024802E-2</v>
      </c>
    </row>
    <row r="8807" spans="5:23" x14ac:dyDescent="0.25">
      <c r="I8807">
        <f>T8804</f>
        <v>2.0331487523457515E-3</v>
      </c>
      <c r="J8807">
        <f t="shared" ref="J8807" si="30125">U8804</f>
        <v>3.6697828437611728E-4</v>
      </c>
      <c r="K8807">
        <f t="shared" ref="K8807" si="30126">V8804</f>
        <v>7.0130551929348044E-4</v>
      </c>
      <c r="L8807">
        <f t="shared" ref="L8807" si="30127">W8804</f>
        <v>6.7501272685024802E-2</v>
      </c>
      <c r="N8807">
        <f>(0.01*(L8807+10))/(EXP((L8807+10)/10))</f>
        <v>3.6787109772211529E-2</v>
      </c>
      <c r="O8807">
        <f xml:space="preserve"> (0.125*EXP(L8807/80))</f>
        <v>0.12510551524739461</v>
      </c>
      <c r="P8807">
        <f>(0.1*(L8807+25))/(EXP((L8807+25)/10))</f>
        <v>0.20438230740636421</v>
      </c>
      <c r="Q8807">
        <f>(0.125*EXP(L8807/18))</f>
        <v>0.12546963887720938</v>
      </c>
      <c r="R8807">
        <f>0.07 * EXP(L8807/20)</f>
        <v>7.0236653590216261E-2</v>
      </c>
      <c r="S8807">
        <f>(1/(EXP((L8807+30)/10)+1))</f>
        <v>4.7121854884681097E-2</v>
      </c>
      <c r="T8807">
        <f>(P8807*(1-T8806) - Q8807*T8806)*$F$21</f>
        <v>2.0371166933331893E-3</v>
      </c>
      <c r="U8807">
        <f>(N8807*(1-U8806) - O8807*U8806)*$F$21</f>
        <v>3.6727698694428691E-4</v>
      </c>
      <c r="V8807">
        <f>(R8807*(1-V8806) - S8807*V8806)*$F$21</f>
        <v>7.0154349420486768E-4</v>
      </c>
      <c r="W8807">
        <f>$F$21*(W8806+E8806*(G8806-($E$9*U8806^4*(W8806-$E$3) + $E$11*T8806^3*V8806*(W8806-$E$5) + $E$13*(W8806-$E$7))) /$E$15)</f>
        <v>0.3972236004550207</v>
      </c>
    </row>
    <row r="8808" spans="5:23" x14ac:dyDescent="0.25">
      <c r="I8808">
        <f>I8807 + 0.5*$F$28</f>
        <v>7.0331487523457512E-3</v>
      </c>
      <c r="J8808">
        <f t="shared" ref="J8808" si="30128">J8807 + 0.5*$F$28</f>
        <v>5.3669782843761178E-3</v>
      </c>
      <c r="K8808">
        <f t="shared" ref="K8808" si="30129">K8807 + 0.5*$F$28</f>
        <v>5.7013055192934809E-3</v>
      </c>
      <c r="L8808">
        <f t="shared" ref="L8808" si="30130">L8807 + 0.5*$F$28</f>
        <v>7.2501272685024806E-2</v>
      </c>
      <c r="N8808">
        <f t="shared" ref="N8808:N8810" si="30131">(0.01*(L8808+10))/(EXP((L8808+10)/10))</f>
        <v>3.6786981910635362E-2</v>
      </c>
      <c r="O8808">
        <f t="shared" ref="O8808:O8810" si="30132" xml:space="preserve"> (0.125*EXP(L8808/80))</f>
        <v>0.12511333458644935</v>
      </c>
      <c r="P8808">
        <f t="shared" ref="P8808:P8810" si="30133">(0.1*(L8808+25))/(EXP((L8808+25)/10))</f>
        <v>0.20432088780824445</v>
      </c>
      <c r="Q8808">
        <f t="shared" ref="Q8808:Q8810" si="30134">(0.125*EXP(L8808/18))</f>
        <v>0.12550449639577316</v>
      </c>
      <c r="R8808">
        <f t="shared" ref="R8808:R8810" si="30135">0.07 * EXP(L8808/20)</f>
        <v>7.0254214948692176E-2</v>
      </c>
      <c r="S8808">
        <f t="shared" ref="S8808:S8810" si="30136">(1/(EXP((L8808+30)/10)+1))</f>
        <v>4.7099409274873334E-2</v>
      </c>
      <c r="T8808">
        <f>(P8808*(1-T8807) - Q8808*T8807)*$F$21*2</f>
        <v>4.072979900243948E-3</v>
      </c>
      <c r="U8808">
        <f>(N8808*(1-U8807) - O8808*U8807)*$F$21*2</f>
        <v>7.3455039300413969E-4</v>
      </c>
      <c r="V8808">
        <f>(R8808*(1-V8807) - S8808*V8807)*$F$21*2</f>
        <v>1.4034377255419356E-3</v>
      </c>
      <c r="W8808">
        <f>$F$21*(W8807+E8807*(G8807-($E$9*U8807^4*(W8807-$E$3) + $E$11*T8807^3*V8807*(W8807-$E$5) + $E$13*(W8807-$E$7))) /$E$15)*2</f>
        <v>7.9444720091004142E-3</v>
      </c>
    </row>
    <row r="8809" spans="5:23" x14ac:dyDescent="0.25">
      <c r="I8809">
        <f>I8807 + 0.5*$F$28</f>
        <v>7.0331487523457512E-3</v>
      </c>
      <c r="J8809">
        <f t="shared" ref="J8809:L8809" si="30137">J8807 + 0.5*$F$28</f>
        <v>5.3669782843761178E-3</v>
      </c>
      <c r="K8809">
        <f t="shared" si="30137"/>
        <v>5.7013055192934809E-3</v>
      </c>
      <c r="L8809">
        <f t="shared" si="30137"/>
        <v>7.2501272685024806E-2</v>
      </c>
      <c r="N8809">
        <f t="shared" si="30131"/>
        <v>3.6786981910635362E-2</v>
      </c>
      <c r="O8809">
        <f t="shared" si="30132"/>
        <v>0.12511333458644935</v>
      </c>
      <c r="P8809">
        <f t="shared" si="30133"/>
        <v>0.20432088780824445</v>
      </c>
      <c r="Q8809">
        <f t="shared" si="30134"/>
        <v>0.12550449639577316</v>
      </c>
      <c r="R8809">
        <f t="shared" si="30135"/>
        <v>7.0254214948692176E-2</v>
      </c>
      <c r="S8809">
        <f t="shared" si="30136"/>
        <v>4.7099409274873334E-2</v>
      </c>
      <c r="T8809">
        <f>(P8809*(1-T8808) - Q8809*T8808)*$F$21*2</f>
        <v>4.0595503129558256E-3</v>
      </c>
      <c r="U8809">
        <f>(N8809*(1-U8808) - O8809*U8808)*$F$21*2</f>
        <v>7.333611593904986E-4</v>
      </c>
      <c r="V8809">
        <f>(R8809*(1-V8808) - S8809*V8808)*$F$21*2</f>
        <v>1.401790328904555E-3</v>
      </c>
      <c r="W8809">
        <f>$F$21*(W8808+E8808*(G8808-($E$9*U8808^4*(W8808-$E$3) + $E$11*T8808^3*V8808*(W8808-$E$5) + $E$13*(W8808-$E$7))) /$E$15)*2</f>
        <v>1.5888944018200828E-4</v>
      </c>
    </row>
    <row r="8810" spans="5:23" x14ac:dyDescent="0.25">
      <c r="I8810">
        <f>I8807 + $F$28</f>
        <v>1.2033148752345752E-2</v>
      </c>
      <c r="J8810">
        <f t="shared" ref="J8810:L8810" si="30138">J8807 + $F$28</f>
        <v>1.0366978284376117E-2</v>
      </c>
      <c r="K8810">
        <f t="shared" si="30138"/>
        <v>1.0701305519293481E-2</v>
      </c>
      <c r="L8810">
        <f t="shared" si="30138"/>
        <v>7.7501272685024797E-2</v>
      </c>
      <c r="N8810">
        <f t="shared" si="30131"/>
        <v>3.6786844984708411E-2</v>
      </c>
      <c r="O8810">
        <f t="shared" si="30132"/>
        <v>0.12512115441422808</v>
      </c>
      <c r="P8810">
        <f t="shared" si="30133"/>
        <v>0.20425947854433399</v>
      </c>
      <c r="Q8810">
        <f t="shared" si="30134"/>
        <v>0.1255393635983259</v>
      </c>
      <c r="R8810">
        <f t="shared" si="30135"/>
        <v>7.0271780698056521E-2</v>
      </c>
      <c r="S8810">
        <f t="shared" si="30136"/>
        <v>4.7076973828393806E-2</v>
      </c>
      <c r="T8810">
        <f t="shared" ref="T8810" si="30139">(P8810*(1-T8809) - Q8810*T8809)*$F$21</f>
        <v>2.0292064355150129E-3</v>
      </c>
      <c r="U8810">
        <f t="shared" ref="U8810" si="30140">(N8810*(1-U8809) - O8810*U8809)*$F$21</f>
        <v>3.6668107946554612E-4</v>
      </c>
      <c r="V8810">
        <f t="shared" ref="V8810" si="30141">(R8810*(1-V8809) - S8810*V8809)*$F$21</f>
        <v>7.0107282348852353E-4</v>
      </c>
      <c r="W8810">
        <f t="shared" ref="W8810" si="30142">$F$21*(W8809+E8809*(G8809-($E$9*U8809^4*(W8809-$E$3) + $E$11*T8809^3*V8809*(W8809-$E$5) + $E$13*(W8809-$E$7))) /$E$15)</f>
        <v>1.5888944018200828E-6</v>
      </c>
    </row>
    <row r="8811" spans="5:23" x14ac:dyDescent="0.25">
      <c r="T8811">
        <f>SUM(T8807:T8810)/6</f>
        <v>2.0331422236746629E-3</v>
      </c>
      <c r="U8811">
        <f t="shared" ref="U8811" si="30143">SUM(U8807:U8810)/6</f>
        <v>3.6697826980074528E-4</v>
      </c>
      <c r="V8811">
        <f t="shared" ref="V8811" si="30144">SUM(V8807:V8810)/6</f>
        <v>7.0130739535664702E-4</v>
      </c>
      <c r="W8811">
        <f>SUM(W8807:W8810)/6</f>
        <v>6.7554758466450829E-2</v>
      </c>
    </row>
    <row r="8813" spans="5:23" x14ac:dyDescent="0.25">
      <c r="E8813">
        <f>E8806+0.01</f>
        <v>12.559999999999777</v>
      </c>
      <c r="F8813">
        <v>0.01</v>
      </c>
      <c r="G8813">
        <v>0</v>
      </c>
      <c r="I8813">
        <f>T8811</f>
        <v>2.0331422236746629E-3</v>
      </c>
      <c r="J8813">
        <f t="shared" ref="J8813" si="30145">U8811</f>
        <v>3.6697826980074528E-4</v>
      </c>
      <c r="K8813">
        <f t="shared" ref="K8813" si="30146">V8811</f>
        <v>7.0130739535664702E-4</v>
      </c>
      <c r="L8813">
        <f t="shared" ref="L8813" si="30147">W8811</f>
        <v>6.7554758466450829E-2</v>
      </c>
      <c r="T8813">
        <f>T8811</f>
        <v>2.0331422236746629E-3</v>
      </c>
      <c r="U8813">
        <f t="shared" ref="U8813:W8813" si="30148">U8811</f>
        <v>3.6697826980074528E-4</v>
      </c>
      <c r="V8813">
        <f t="shared" si="30148"/>
        <v>7.0130739535664702E-4</v>
      </c>
      <c r="W8813">
        <f t="shared" si="30148"/>
        <v>6.7554758466450829E-2</v>
      </c>
    </row>
    <row r="8814" spans="5:23" x14ac:dyDescent="0.25">
      <c r="I8814">
        <f>T8811</f>
        <v>2.0331422236746629E-3</v>
      </c>
      <c r="J8814">
        <f t="shared" ref="J8814" si="30149">U8811</f>
        <v>3.6697826980074528E-4</v>
      </c>
      <c r="K8814">
        <f t="shared" ref="K8814" si="30150">V8811</f>
        <v>7.0130739535664702E-4</v>
      </c>
      <c r="L8814">
        <f t="shared" ref="L8814" si="30151">W8811</f>
        <v>6.7554758466450829E-2</v>
      </c>
      <c r="N8814">
        <f>(0.01*(L8814+10))/(EXP((L8814+10)/10))</f>
        <v>3.6787108452450965E-2</v>
      </c>
      <c r="O8814">
        <f xml:space="preserve"> (0.125*EXP(L8814/80))</f>
        <v>0.1251055988895006</v>
      </c>
      <c r="P8814">
        <f>(0.1*(L8814+25))/(EXP((L8814+25)/10))</f>
        <v>0.20438165033665978</v>
      </c>
      <c r="Q8814">
        <f>(0.125*EXP(L8814/18))</f>
        <v>0.1254700117023011</v>
      </c>
      <c r="R8814">
        <f>0.07 * EXP(L8814/20)</f>
        <v>7.0236841423582524E-2</v>
      </c>
      <c r="S8814">
        <f>(1/(EXP((L8814+30)/10)+1))</f>
        <v>4.7121614726692837E-2</v>
      </c>
      <c r="T8814">
        <f>(P8814*(1-T8813) - Q8814*T8813)*$F$21</f>
        <v>2.0371101499501911E-3</v>
      </c>
      <c r="U8814">
        <f>(N8814*(1-U8813) - O8814*U8813)*$F$21</f>
        <v>3.6727697346817259E-4</v>
      </c>
      <c r="V8814">
        <f>(R8814*(1-V8813) - S8814*V8813)*$F$21</f>
        <v>7.0154537070376698E-4</v>
      </c>
      <c r="W8814">
        <f>$F$21*(W8813+E8813*(G8813-($E$9*U8813^4*(W8813-$E$3) + $E$11*T8813^3*V8813*(W8813-$E$5) + $E$13*(W8813-$E$7))) /$E$15)</f>
        <v>0.39753809493881337</v>
      </c>
    </row>
    <row r="8815" spans="5:23" x14ac:dyDescent="0.25">
      <c r="I8815">
        <f>I8814 + 0.5*$F$28</f>
        <v>7.033142223674663E-3</v>
      </c>
      <c r="J8815">
        <f t="shared" ref="J8815" si="30152">J8814 + 0.5*$F$28</f>
        <v>5.3669782698007457E-3</v>
      </c>
      <c r="K8815">
        <f t="shared" ref="K8815" si="30153">K8814 + 0.5*$F$28</f>
        <v>5.7013073953566468E-3</v>
      </c>
      <c r="L8815">
        <f t="shared" ref="L8815" si="30154">L8814 + 0.5*$F$28</f>
        <v>7.2554758466450833E-2</v>
      </c>
      <c r="N8815">
        <f t="shared" ref="N8815:N8817" si="30155">(0.01*(L8815+10))/(EXP((L8815+10)/10))</f>
        <v>3.6786980493863877E-2</v>
      </c>
      <c r="O8815">
        <f t="shared" ref="O8815:O8817" si="30156" xml:space="preserve"> (0.125*EXP(L8815/80))</f>
        <v>0.12511341823378316</v>
      </c>
      <c r="P8815">
        <f t="shared" ref="P8815:P8817" si="30157">(0.1*(L8815+25))/(EXP((L8815+25)/10))</f>
        <v>0.20432023084905998</v>
      </c>
      <c r="Q8815">
        <f t="shared" ref="Q8815:Q8817" si="30158">(0.125*EXP(L8815/18))</f>
        <v>0.1255048693244418</v>
      </c>
      <c r="R8815">
        <f t="shared" ref="R8815:R8817" si="30159">0.07 * EXP(L8815/20)</f>
        <v>7.0254402829022636E-2</v>
      </c>
      <c r="S8815">
        <f t="shared" ref="S8815:S8817" si="30160">(1/(EXP((L8815+30)/10)+1))</f>
        <v>4.7099169225625438E-2</v>
      </c>
      <c r="T8815">
        <f>(P8815*(1-T8814) - Q8815*T8814)*$F$21*2</f>
        <v>4.0729668157957642E-3</v>
      </c>
      <c r="U8815">
        <f>(N8815*(1-U8814) - O8815*U8814)*$F$21*2</f>
        <v>7.3455036410831787E-4</v>
      </c>
      <c r="V8815">
        <f>(R8815*(1-V8814) - S8815*V8814)*$F$21*2</f>
        <v>1.4034414794762428E-3</v>
      </c>
      <c r="W8815">
        <f>$F$21*(W8814+E8814*(G8814-($E$9*U8814^4*(W8814-$E$3) + $E$11*T8814^3*V8814*(W8814-$E$5) + $E$13*(W8814-$E$7))) /$E$15)*2</f>
        <v>7.9507618987762676E-3</v>
      </c>
    </row>
    <row r="8816" spans="5:23" x14ac:dyDescent="0.25">
      <c r="I8816">
        <f>I8814 + 0.5*$F$28</f>
        <v>7.033142223674663E-3</v>
      </c>
      <c r="J8816">
        <f t="shared" ref="J8816:L8816" si="30161">J8814 + 0.5*$F$28</f>
        <v>5.3669782698007457E-3</v>
      </c>
      <c r="K8816">
        <f t="shared" si="30161"/>
        <v>5.7013073953566468E-3</v>
      </c>
      <c r="L8816">
        <f t="shared" si="30161"/>
        <v>7.2554758466450833E-2</v>
      </c>
      <c r="N8816">
        <f t="shared" si="30155"/>
        <v>3.6786980493863877E-2</v>
      </c>
      <c r="O8816">
        <f t="shared" si="30156"/>
        <v>0.12511341823378316</v>
      </c>
      <c r="P8816">
        <f t="shared" si="30157"/>
        <v>0.20432023084905998</v>
      </c>
      <c r="Q8816">
        <f t="shared" si="30158"/>
        <v>0.1255048693244418</v>
      </c>
      <c r="R8816">
        <f t="shared" si="30159"/>
        <v>7.0254402829022636E-2</v>
      </c>
      <c r="S8816">
        <f t="shared" si="30160"/>
        <v>4.7099169225625438E-2</v>
      </c>
      <c r="T8816">
        <f>(P8816*(1-T8815) - Q8816*T8815)*$F$21*2</f>
        <v>4.0595372832207361E-3</v>
      </c>
      <c r="U8816">
        <f>(N8816*(1-U8815) - O8816*U8815)*$F$21*2</f>
        <v>7.3336112994058398E-4</v>
      </c>
      <c r="V8816">
        <f>(R8816*(1-V8815) - S8816*V8815)*$F$21*2</f>
        <v>1.4017940791647289E-3</v>
      </c>
      <c r="W8816">
        <f>$F$21*(W8815+E8815*(G8815-($E$9*U8815^4*(W8815-$E$3) + $E$11*T8815^3*V8815*(W8815-$E$5) + $E$13*(W8815-$E$7))) /$E$15)*2</f>
        <v>1.5901523797552536E-4</v>
      </c>
    </row>
    <row r="8817" spans="5:23" x14ac:dyDescent="0.25">
      <c r="I8817">
        <f>I8814 + $F$28</f>
        <v>1.2033142223674662E-2</v>
      </c>
      <c r="J8817">
        <f t="shared" ref="J8817:L8817" si="30162">J8814 + $F$28</f>
        <v>1.0366978269800745E-2</v>
      </c>
      <c r="K8817">
        <f t="shared" si="30162"/>
        <v>1.0701307395356647E-2</v>
      </c>
      <c r="L8817">
        <f t="shared" si="30162"/>
        <v>7.7554758466450824E-2</v>
      </c>
      <c r="N8817">
        <f t="shared" si="30155"/>
        <v>3.6786843471023324E-2</v>
      </c>
      <c r="O8817">
        <f t="shared" si="30156"/>
        <v>0.12512123806679001</v>
      </c>
      <c r="P8817">
        <f t="shared" si="30157"/>
        <v>0.20425882169572329</v>
      </c>
      <c r="Q8817">
        <f t="shared" si="30158"/>
        <v>0.12553973663060022</v>
      </c>
      <c r="R8817">
        <f t="shared" si="30159"/>
        <v>7.027196862536296E-2</v>
      </c>
      <c r="S8817">
        <f t="shared" si="30160"/>
        <v>4.7076733887842476E-2</v>
      </c>
      <c r="T8817">
        <f t="shared" ref="T8817" si="30163">(P8817*(1-T8816) - Q8817*T8816)*$F$21</f>
        <v>2.0291999215224514E-3</v>
      </c>
      <c r="U8817">
        <f t="shared" ref="U8817" si="30164">(N8817*(1-U8816) - O8817*U8816)*$F$21</f>
        <v>3.6668106377400235E-4</v>
      </c>
      <c r="V8817">
        <f t="shared" ref="V8817" si="30165">(R8817*(1-V8816) - S8817*V8816)*$F$21</f>
        <v>7.010746990898228E-4</v>
      </c>
      <c r="W8817">
        <f t="shared" ref="W8817" si="30166">$F$21*(W8816+E8816*(G8816-($E$9*U8816^4*(W8816-$E$3) + $E$11*T8816^3*V8816*(W8816-$E$5) + $E$13*(W8816-$E$7))) /$E$15)</f>
        <v>1.5901523797552537E-6</v>
      </c>
    </row>
    <row r="8818" spans="5:23" x14ac:dyDescent="0.25">
      <c r="T8818">
        <f>SUM(T8814:T8817)/6</f>
        <v>2.0331356950815237E-3</v>
      </c>
      <c r="U8818">
        <f t="shared" ref="U8818" si="30167">SUM(U8814:U8817)/6</f>
        <v>3.6697825521517946E-4</v>
      </c>
      <c r="V8818">
        <f t="shared" ref="V8818" si="30168">SUM(V8814:V8817)/6</f>
        <v>7.0130927140576017E-4</v>
      </c>
      <c r="W8818">
        <f>SUM(W8814:W8817)/6</f>
        <v>6.7608243704657484E-2</v>
      </c>
    </row>
    <row r="8820" spans="5:23" x14ac:dyDescent="0.25">
      <c r="E8820">
        <f>E8813+0.01</f>
        <v>12.569999999999776</v>
      </c>
      <c r="F8820">
        <v>0.01</v>
      </c>
      <c r="G8820">
        <v>0</v>
      </c>
      <c r="I8820">
        <f>T8818</f>
        <v>2.0331356950815237E-3</v>
      </c>
      <c r="J8820">
        <f t="shared" ref="J8820" si="30169">U8818</f>
        <v>3.6697825521517946E-4</v>
      </c>
      <c r="K8820">
        <f t="shared" ref="K8820" si="30170">V8818</f>
        <v>7.0130927140576017E-4</v>
      </c>
      <c r="L8820">
        <f t="shared" ref="L8820" si="30171">W8818</f>
        <v>6.7608243704657484E-2</v>
      </c>
      <c r="T8820">
        <f>T8818</f>
        <v>2.0331356950815237E-3</v>
      </c>
      <c r="U8820">
        <f t="shared" ref="U8820:W8820" si="30172">U8818</f>
        <v>3.6697825521517946E-4</v>
      </c>
      <c r="V8820">
        <f t="shared" si="30172"/>
        <v>7.0130927140576017E-4</v>
      </c>
      <c r="W8820">
        <f t="shared" si="30172"/>
        <v>6.7608243704657484E-2</v>
      </c>
    </row>
    <row r="8821" spans="5:23" x14ac:dyDescent="0.25">
      <c r="I8821">
        <f>T8818</f>
        <v>2.0331356950815237E-3</v>
      </c>
      <c r="J8821">
        <f t="shared" ref="J8821" si="30173">U8818</f>
        <v>3.6697825521517946E-4</v>
      </c>
      <c r="K8821">
        <f t="shared" ref="K8821" si="30174">V8818</f>
        <v>7.0130927140576017E-4</v>
      </c>
      <c r="L8821">
        <f t="shared" ref="L8821" si="30175">W8818</f>
        <v>6.7608243704657484E-2</v>
      </c>
      <c r="N8821">
        <f>(0.01*(L8821+10))/(EXP((L8821+10)/10))</f>
        <v>3.6787107131665567E-2</v>
      </c>
      <c r="O8821">
        <f xml:space="preserve"> (0.125*EXP(L8821/80))</f>
        <v>0.12510568253081303</v>
      </c>
      <c r="P8821">
        <f>(0.1*(L8821+25))/(EXP((L8821+25)/10))</f>
        <v>0.20438099327481055</v>
      </c>
      <c r="Q8821">
        <f>(0.125*EXP(L8821/18))</f>
        <v>0.1254703845247141</v>
      </c>
      <c r="R8821">
        <f>0.07 * EXP(L8821/20)</f>
        <v>7.0237029255543398E-2</v>
      </c>
      <c r="S8821">
        <f>(1/(EXP((L8821+30)/10)+1))</f>
        <v>4.7121374572307084E-2</v>
      </c>
      <c r="T8821">
        <f>(P8821*(1-T8820) - Q8821*T8820)*$F$21</f>
        <v>2.0371036066453452E-3</v>
      </c>
      <c r="U8821">
        <f>(N8821*(1-U8820) - O8821*U8820)*$F$21</f>
        <v>3.6727695998183311E-4</v>
      </c>
      <c r="V8821">
        <f>(R8821*(1-V8820) - S8821*V8820)*$F$21</f>
        <v>7.0154724718861545E-4</v>
      </c>
      <c r="W8821">
        <f>$F$21*(W8820+E8820*(G8820-($E$9*U8820^4*(W8820-$E$3) + $E$11*T8820^3*V8820*(W8820-$E$5) + $E$13*(W8820-$E$7))) /$E$15)</f>
        <v>0.39785258622851144</v>
      </c>
    </row>
    <row r="8822" spans="5:23" x14ac:dyDescent="0.25">
      <c r="I8822">
        <f>I8821 + 0.5*$F$28</f>
        <v>7.0331356950815238E-3</v>
      </c>
      <c r="J8822">
        <f t="shared" ref="J8822" si="30176">J8821 + 0.5*$F$28</f>
        <v>5.3669782552151794E-3</v>
      </c>
      <c r="K8822">
        <f t="shared" ref="K8822" si="30177">K8821 + 0.5*$F$28</f>
        <v>5.7013092714057606E-3</v>
      </c>
      <c r="L8822">
        <f t="shared" ref="L8822" si="30178">L8821 + 0.5*$F$28</f>
        <v>7.2608243704657488E-2</v>
      </c>
      <c r="N8822">
        <f t="shared" ref="N8822:N8824" si="30179">(0.01*(L8822+10))/(EXP((L8822+10)/10))</f>
        <v>3.6786979076069586E-2</v>
      </c>
      <c r="O8822">
        <f t="shared" ref="O8822:O8824" si="30180" xml:space="preserve"> (0.125*EXP(L8822/80))</f>
        <v>0.12511350188032333</v>
      </c>
      <c r="P8822">
        <f t="shared" ref="P8822:P8824" si="30181">(0.1*(L8822+25))/(EXP((L8822+25)/10))</f>
        <v>0.20431957389773045</v>
      </c>
      <c r="Q8822">
        <f t="shared" ref="Q8822:Q8824" si="30182">(0.125*EXP(L8822/18))</f>
        <v>0.12550524225043094</v>
      </c>
      <c r="R8822">
        <f t="shared" ref="R8822:R8824" si="30183">0.07 * EXP(L8822/20)</f>
        <v>7.0254590707947373E-2</v>
      </c>
      <c r="S8822">
        <f t="shared" ref="S8822:S8824" si="30184">(1/(EXP((L8822+30)/10)+1))</f>
        <v>4.7098929179978558E-2</v>
      </c>
      <c r="T8822">
        <f>(P8822*(1-T8821) - Q8822*T8821)*$F$21*2</f>
        <v>4.0729537315038781E-3</v>
      </c>
      <c r="U8822">
        <f>(N8822*(1-U8821) - O8822*U8821)*$F$21*2</f>
        <v>7.3455033519208648E-4</v>
      </c>
      <c r="V8822">
        <f>(R8822*(1-V8821) - S8822*V8821)*$F$21*2</f>
        <v>1.4034452333824422E-3</v>
      </c>
      <c r="W8822">
        <f>$F$21*(W8821+E8821*(G8821-($E$9*U8821^4*(W8821-$E$3) + $E$11*T8821^3*V8821*(W8821-$E$5) + $E$13*(W8821-$E$7))) /$E$15)*2</f>
        <v>7.9570517245702282E-3</v>
      </c>
    </row>
    <row r="8823" spans="5:23" x14ac:dyDescent="0.25">
      <c r="I8823">
        <f>I8821 + 0.5*$F$28</f>
        <v>7.0331356950815238E-3</v>
      </c>
      <c r="J8823">
        <f t="shared" ref="J8823:L8823" si="30185">J8821 + 0.5*$F$28</f>
        <v>5.3669782552151794E-3</v>
      </c>
      <c r="K8823">
        <f t="shared" si="30185"/>
        <v>5.7013092714057606E-3</v>
      </c>
      <c r="L8823">
        <f t="shared" si="30185"/>
        <v>7.2608243704657488E-2</v>
      </c>
      <c r="N8823">
        <f t="shared" si="30179"/>
        <v>3.6786979076069586E-2</v>
      </c>
      <c r="O8823">
        <f t="shared" si="30180"/>
        <v>0.12511350188032333</v>
      </c>
      <c r="P8823">
        <f t="shared" si="30181"/>
        <v>0.20431957389773045</v>
      </c>
      <c r="Q8823">
        <f t="shared" si="30182"/>
        <v>0.12550524225043094</v>
      </c>
      <c r="R8823">
        <f t="shared" si="30183"/>
        <v>7.0254590707947373E-2</v>
      </c>
      <c r="S8823">
        <f t="shared" si="30184"/>
        <v>4.7098929179978558E-2</v>
      </c>
      <c r="T8823">
        <f>(P8823*(1-T8822) - Q8823*T8822)*$F$21*2</f>
        <v>4.0595242536411447E-3</v>
      </c>
      <c r="U8823">
        <f>(N8823*(1-U8822) - O8823*U8822)*$F$21*2</f>
        <v>7.3336110047030631E-4</v>
      </c>
      <c r="V8823">
        <f>(R8823*(1-V8822) - S8823*V8822)*$F$21*2</f>
        <v>1.4017978293968001E-3</v>
      </c>
      <c r="W8823">
        <f>$F$21*(W8822+E8822*(G8822-($E$9*U8822^4*(W8822-$E$3) + $E$11*T8822^3*V8822*(W8822-$E$5) + $E$13*(W8822-$E$7))) /$E$15)*2</f>
        <v>1.5914103449140456E-4</v>
      </c>
    </row>
    <row r="8824" spans="5:23" x14ac:dyDescent="0.25">
      <c r="I8824">
        <f>I8821 + $F$28</f>
        <v>1.2033135695081524E-2</v>
      </c>
      <c r="J8824">
        <f t="shared" ref="J8824:L8824" si="30186">J8821 + $F$28</f>
        <v>1.036697825521518E-2</v>
      </c>
      <c r="K8824">
        <f t="shared" si="30186"/>
        <v>1.070130927140576E-2</v>
      </c>
      <c r="L8824">
        <f t="shared" si="30186"/>
        <v>7.7608243704657479E-2</v>
      </c>
      <c r="N8824">
        <f t="shared" si="30179"/>
        <v>3.6786841956317456E-2</v>
      </c>
      <c r="O8824">
        <f t="shared" si="30180"/>
        <v>0.12512132171855825</v>
      </c>
      <c r="P8824">
        <f t="shared" si="30181"/>
        <v>0.20425816485496701</v>
      </c>
      <c r="Q8824">
        <f t="shared" si="30182"/>
        <v>0.12554010966019433</v>
      </c>
      <c r="R8824">
        <f t="shared" si="30183"/>
        <v>7.0272156551263287E-2</v>
      </c>
      <c r="S8824">
        <f t="shared" si="30184"/>
        <v>4.7076493950890572E-2</v>
      </c>
      <c r="T8824">
        <f t="shared" ref="T8824" si="30187">(P8824*(1-T8823) - Q8824*T8823)*$F$21</f>
        <v>2.0291934076076372E-3</v>
      </c>
      <c r="U8824">
        <f t="shared" ref="U8824" si="30188">(N8824*(1-U8823) - O8824*U8823)*$F$21</f>
        <v>3.6668104807229728E-4</v>
      </c>
      <c r="V8824">
        <f t="shared" ref="V8824" si="30189">(R8824*(1-V8823) - S8824*V8823)*$F$21</f>
        <v>7.0107657467706724E-4</v>
      </c>
      <c r="W8824">
        <f t="shared" ref="W8824" si="30190">$F$21*(W8823+E8823*(G8823-($E$9*U8823^4*(W8823-$E$3) + $E$11*T8823^3*V8823*(W8823-$E$5) + $E$13*(W8823-$E$7))) /$E$15)</f>
        <v>1.5914103449140457E-6</v>
      </c>
    </row>
    <row r="8825" spans="5:23" x14ac:dyDescent="0.25">
      <c r="T8825">
        <f>SUM(T8821:T8824)/6</f>
        <v>2.0331291665663339E-3</v>
      </c>
      <c r="U8825">
        <f t="shared" ref="U8825" si="30191">SUM(U8821:U8824)/6</f>
        <v>3.669782406194205E-4</v>
      </c>
      <c r="V8825">
        <f t="shared" ref="V8825" si="30192">SUM(V8821:V8824)/6</f>
        <v>7.0131114744082087E-4</v>
      </c>
      <c r="W8825">
        <f>SUM(W8821:W8824)/6</f>
        <v>6.7661728399652996E-2</v>
      </c>
    </row>
    <row r="8827" spans="5:23" x14ac:dyDescent="0.25">
      <c r="E8827">
        <f>E8820+0.01</f>
        <v>12.579999999999776</v>
      </c>
      <c r="F8827">
        <v>0.01</v>
      </c>
      <c r="G8827">
        <v>0</v>
      </c>
      <c r="I8827">
        <f>T8825</f>
        <v>2.0331291665663339E-3</v>
      </c>
      <c r="J8827">
        <f t="shared" ref="J8827" si="30193">U8825</f>
        <v>3.669782406194205E-4</v>
      </c>
      <c r="K8827">
        <f t="shared" ref="K8827" si="30194">V8825</f>
        <v>7.0131114744082087E-4</v>
      </c>
      <c r="L8827">
        <f t="shared" ref="L8827" si="30195">W8825</f>
        <v>6.7661728399652996E-2</v>
      </c>
      <c r="T8827">
        <f>T8825</f>
        <v>2.0331291665663339E-3</v>
      </c>
      <c r="U8827">
        <f t="shared" ref="U8827:W8827" si="30196">U8825</f>
        <v>3.669782406194205E-4</v>
      </c>
      <c r="V8827">
        <f t="shared" si="30196"/>
        <v>7.0131114744082087E-4</v>
      </c>
      <c r="W8827">
        <f t="shared" si="30196"/>
        <v>6.7661728399652996E-2</v>
      </c>
    </row>
    <row r="8828" spans="5:23" x14ac:dyDescent="0.25">
      <c r="I8828">
        <f>T8825</f>
        <v>2.0331291665663339E-3</v>
      </c>
      <c r="J8828">
        <f t="shared" ref="J8828" si="30197">U8825</f>
        <v>3.669782406194205E-4</v>
      </c>
      <c r="K8828">
        <f t="shared" ref="K8828" si="30198">V8825</f>
        <v>7.0131114744082087E-4</v>
      </c>
      <c r="L8828">
        <f t="shared" ref="L8828" si="30199">W8825</f>
        <v>6.7661728399652996E-2</v>
      </c>
      <c r="N8828">
        <f>(0.01*(L8828+10))/(EXP((L8828+10)/10))</f>
        <v>3.6787105809855371E-2</v>
      </c>
      <c r="O8828">
        <f xml:space="preserve"> (0.125*EXP(L8828/80))</f>
        <v>0.1251057661713319</v>
      </c>
      <c r="P8828">
        <f>(0.1*(L8828+25))/(EXP((L8828+25)/10))</f>
        <v>0.20438033622081667</v>
      </c>
      <c r="Q8828">
        <f>(0.125*EXP(L8828/18))</f>
        <v>0.1254707573444484</v>
      </c>
      <c r="R8828">
        <f>0.07 * EXP(L8828/20)</f>
        <v>7.023721708609891E-2</v>
      </c>
      <c r="S8828">
        <f>(1/(EXP((L8828+30)/10)+1))</f>
        <v>4.7121134421523846E-2</v>
      </c>
      <c r="T8828">
        <f>(P8828*(1-T8827) - Q8828*T8827)*$F$21</f>
        <v>2.0370970634186534E-3</v>
      </c>
      <c r="U8828">
        <f>(N8828*(1-U8827) - O8828*U8827)*$F$21</f>
        <v>3.67276946485269E-4</v>
      </c>
      <c r="V8828">
        <f>(R8828*(1-V8827) - S8828*V8827)*$F$21</f>
        <v>7.0154912365941332E-4</v>
      </c>
      <c r="W8828">
        <f>$F$21*(W8827+E8827*(G8827-($E$9*U8827^4*(W8827-$E$3) + $E$11*T8827^3*V8827*(W8827-$E$5) + $E$13*(W8827-$E$7))) /$E$15)</f>
        <v>0.39816707432416393</v>
      </c>
    </row>
    <row r="8829" spans="5:23" x14ac:dyDescent="0.25">
      <c r="I8829">
        <f>I8828 + 0.5*$F$28</f>
        <v>7.0331291665663345E-3</v>
      </c>
      <c r="J8829">
        <f t="shared" ref="J8829" si="30200">J8828 + 0.5*$F$28</f>
        <v>5.3669782406194208E-3</v>
      </c>
      <c r="K8829">
        <f t="shared" ref="K8829" si="30201">K8828 + 0.5*$F$28</f>
        <v>5.7013111474408205E-3</v>
      </c>
      <c r="L8829">
        <f t="shared" ref="L8829" si="30202">L8828 + 0.5*$F$28</f>
        <v>7.2661728399653E-2</v>
      </c>
      <c r="N8829">
        <f t="shared" ref="N8829:N8831" si="30203">(0.01*(L8829+10))/(EXP((L8829+10)/10))</f>
        <v>3.6786977657252522E-2</v>
      </c>
      <c r="O8829">
        <f t="shared" ref="O8829:O8831" si="30204" xml:space="preserve"> (0.125*EXP(L8829/80))</f>
        <v>0.12511358552606988</v>
      </c>
      <c r="P8829">
        <f t="shared" ref="P8829:P8831" si="30205">(0.1*(L8829+25))/(EXP((L8829+25)/10))</f>
        <v>0.20431891695425558</v>
      </c>
      <c r="Q8829">
        <f t="shared" ref="Q8829:Q8831" si="30206">(0.125*EXP(L8829/18))</f>
        <v>0.12550561517374068</v>
      </c>
      <c r="R8829">
        <f t="shared" ref="R8829:R8831" si="30207">0.07 * EXP(L8829/20)</f>
        <v>7.0254778585466388E-2</v>
      </c>
      <c r="S8829">
        <f t="shared" ref="S8829:S8831" si="30208">(1/(EXP((L8829+30)/10)+1))</f>
        <v>4.7098689137932574E-2</v>
      </c>
      <c r="T8829">
        <f>(P8829*(1-T8828) - Q8829*T8828)*$F$21*2</f>
        <v>4.0729406473682837E-3</v>
      </c>
      <c r="U8829">
        <f>(N8829*(1-U8828) - O8829*U8828)*$F$21*2</f>
        <v>7.3455030625544607E-4</v>
      </c>
      <c r="V8829">
        <f>(R8829*(1-V8828) - S8829*V8828)*$F$21*2</f>
        <v>1.4034489872605327E-3</v>
      </c>
      <c r="W8829">
        <f>$F$21*(W8828+E8828*(G8828-($E$9*U8828^4*(W8828-$E$3) + $E$11*T8828^3*V8828*(W8828-$E$5) + $E$13*(W8828-$E$7))) /$E$15)*2</f>
        <v>7.9633414864832795E-3</v>
      </c>
    </row>
    <row r="8830" spans="5:23" x14ac:dyDescent="0.25">
      <c r="I8830">
        <f>I8828 + 0.5*$F$28</f>
        <v>7.0331291665663345E-3</v>
      </c>
      <c r="J8830">
        <f t="shared" ref="J8830:L8830" si="30209">J8828 + 0.5*$F$28</f>
        <v>5.3669782406194208E-3</v>
      </c>
      <c r="K8830">
        <f t="shared" si="30209"/>
        <v>5.7013111474408205E-3</v>
      </c>
      <c r="L8830">
        <f t="shared" si="30209"/>
        <v>7.2661728399653E-2</v>
      </c>
      <c r="N8830">
        <f t="shared" si="30203"/>
        <v>3.6786977657252522E-2</v>
      </c>
      <c r="O8830">
        <f t="shared" si="30204"/>
        <v>0.12511358552606988</v>
      </c>
      <c r="P8830">
        <f t="shared" si="30205"/>
        <v>0.20431891695425558</v>
      </c>
      <c r="Q8830">
        <f t="shared" si="30206"/>
        <v>0.12550561517374068</v>
      </c>
      <c r="R8830">
        <f t="shared" si="30207"/>
        <v>7.0254778585466388E-2</v>
      </c>
      <c r="S8830">
        <f t="shared" si="30208"/>
        <v>4.7098689137932574E-2</v>
      </c>
      <c r="T8830">
        <f>(P8830*(1-T8829) - Q8830*T8829)*$F$21*2</f>
        <v>4.0595112242170443E-3</v>
      </c>
      <c r="U8830">
        <f>(N8830*(1-U8829) - O8830*U8829)*$F$21*2</f>
        <v>7.333610709796657E-4</v>
      </c>
      <c r="V8830">
        <f>(R8830*(1-V8829) - S8830*V8829)*$F$21*2</f>
        <v>1.4018015796007693E-3</v>
      </c>
      <c r="W8830">
        <f>$F$21*(W8829+E8829*(G8829-($E$9*U8829^4*(W8829-$E$3) + $E$11*T8829^3*V8829*(W8829-$E$5) + $E$13*(W8829-$E$7))) /$E$15)*2</f>
        <v>1.5926682972966559E-4</v>
      </c>
    </row>
    <row r="8831" spans="5:23" x14ac:dyDescent="0.25">
      <c r="I8831">
        <f>I8828 + $F$28</f>
        <v>1.2033129166566334E-2</v>
      </c>
      <c r="J8831">
        <f t="shared" ref="J8831:L8831" si="30210">J8828 + $F$28</f>
        <v>1.0366978240619421E-2</v>
      </c>
      <c r="K8831">
        <f t="shared" si="30210"/>
        <v>1.0701311147440822E-2</v>
      </c>
      <c r="L8831">
        <f t="shared" si="30210"/>
        <v>7.7661728399652991E-2</v>
      </c>
      <c r="N8831">
        <f t="shared" si="30203"/>
        <v>3.678684044059085E-2</v>
      </c>
      <c r="O8831">
        <f t="shared" si="30204"/>
        <v>0.12512140536953284</v>
      </c>
      <c r="P8831">
        <f t="shared" si="30205"/>
        <v>0.20425750802206466</v>
      </c>
      <c r="Q8831">
        <f t="shared" si="30206"/>
        <v>0.12554048268710827</v>
      </c>
      <c r="R8831">
        <f t="shared" si="30207"/>
        <v>7.0272344475757559E-2</v>
      </c>
      <c r="S8831">
        <f t="shared" si="30208"/>
        <v>4.7076254017537955E-2</v>
      </c>
      <c r="T8831">
        <f t="shared" ref="T8831" si="30211">(P8831*(1-T8830) - Q8831*T8830)*$F$21</f>
        <v>2.0291868937705659E-3</v>
      </c>
      <c r="U8831">
        <f t="shared" ref="U8831" si="30212">(N8831*(1-U8830) - O8831*U8830)*$F$21</f>
        <v>3.6668103236043095E-4</v>
      </c>
      <c r="V8831">
        <f t="shared" ref="V8831" si="30213">(R8831*(1-V8830) - S8831*V8830)*$F$21</f>
        <v>7.0107845025025716E-4</v>
      </c>
      <c r="W8831">
        <f t="shared" ref="W8831" si="30214">$F$21*(W8830+E8830*(G8830-($E$9*U8830^4*(W8830-$E$3) + $E$11*T8830^3*V8830*(W8830-$E$5) + $E$13*(W8830-$E$7))) /$E$15)</f>
        <v>1.592668297296656E-6</v>
      </c>
    </row>
    <row r="8832" spans="5:23" x14ac:dyDescent="0.25">
      <c r="T8832">
        <f>SUM(T8828:T8831)/6</f>
        <v>2.0331226381290913E-3</v>
      </c>
      <c r="U8832">
        <f t="shared" ref="U8832" si="30215">SUM(U8828:U8831)/6</f>
        <v>3.6697822601346864E-4</v>
      </c>
      <c r="V8832">
        <f t="shared" ref="V8832" si="30216">SUM(V8828:V8831)/6</f>
        <v>7.0131302346182879E-4</v>
      </c>
      <c r="W8832">
        <f>SUM(W8828:W8831)/6</f>
        <v>6.7715212551445692E-2</v>
      </c>
    </row>
    <row r="8834" spans="5:23" x14ac:dyDescent="0.25">
      <c r="E8834">
        <f>E8827+0.01</f>
        <v>12.589999999999776</v>
      </c>
      <c r="F8834">
        <v>0.01</v>
      </c>
      <c r="G8834">
        <v>0</v>
      </c>
      <c r="I8834">
        <f>T8832</f>
        <v>2.0331226381290913E-3</v>
      </c>
      <c r="J8834">
        <f t="shared" ref="J8834" si="30217">U8832</f>
        <v>3.6697822601346864E-4</v>
      </c>
      <c r="K8834">
        <f t="shared" ref="K8834" si="30218">V8832</f>
        <v>7.0131302346182879E-4</v>
      </c>
      <c r="L8834">
        <f t="shared" ref="L8834" si="30219">W8832</f>
        <v>6.7715212551445692E-2</v>
      </c>
      <c r="T8834">
        <f>T8832</f>
        <v>2.0331226381290913E-3</v>
      </c>
      <c r="U8834">
        <f t="shared" ref="U8834:W8834" si="30220">U8832</f>
        <v>3.6697822601346864E-4</v>
      </c>
      <c r="V8834">
        <f t="shared" si="30220"/>
        <v>7.0131302346182879E-4</v>
      </c>
      <c r="W8834">
        <f t="shared" si="30220"/>
        <v>6.7715212551445692E-2</v>
      </c>
    </row>
    <row r="8835" spans="5:23" x14ac:dyDescent="0.25">
      <c r="I8835">
        <f>T8832</f>
        <v>2.0331226381290913E-3</v>
      </c>
      <c r="J8835">
        <f t="shared" ref="J8835" si="30221">U8832</f>
        <v>3.6697822601346864E-4</v>
      </c>
      <c r="K8835">
        <f t="shared" ref="K8835" si="30222">V8832</f>
        <v>7.0131302346182879E-4</v>
      </c>
      <c r="L8835">
        <f t="shared" ref="L8835" si="30223">W8832</f>
        <v>6.7715212551445692E-2</v>
      </c>
      <c r="N8835">
        <f>(0.01*(L8835+10))/(EXP((L8835+10)/10))</f>
        <v>3.6787104487020425E-2</v>
      </c>
      <c r="O8835">
        <f xml:space="preserve"> (0.125*EXP(L8835/80))</f>
        <v>0.12510584981105721</v>
      </c>
      <c r="P8835">
        <f>(0.1*(L8835+25))/(EXP((L8835+25)/10))</f>
        <v>0.20437967917467789</v>
      </c>
      <c r="Q8835">
        <f>(0.125*EXP(L8835/18))</f>
        <v>0.12547113016150402</v>
      </c>
      <c r="R8835">
        <f>0.07 * EXP(L8835/20)</f>
        <v>7.023740491524906E-2</v>
      </c>
      <c r="S8835">
        <f>(1/(EXP((L8835+30)/10)+1))</f>
        <v>4.7120894274342989E-2</v>
      </c>
      <c r="T8835">
        <f>(P8835*(1-T8834) - Q8835*T8834)*$F$21</f>
        <v>2.0370905202701127E-3</v>
      </c>
      <c r="U8835">
        <f>(N8835*(1-U8834) - O8835*U8834)*$F$21</f>
        <v>3.6727693297848037E-4</v>
      </c>
      <c r="V8835">
        <f>(R8835*(1-V8834) - S8835*V8834)*$F$21</f>
        <v>7.0155100011616068E-4</v>
      </c>
      <c r="W8835">
        <f>$F$21*(W8834+E8834*(G8834-($E$9*U8834^4*(W8834-$E$3) + $E$11*T8834^3*V8834*(W8834-$E$5) + $E$13*(W8834-$E$7))) /$E$15)</f>
        <v>0.39848155922581924</v>
      </c>
    </row>
    <row r="8836" spans="5:23" x14ac:dyDescent="0.25">
      <c r="I8836">
        <f>I8835 + 0.5*$F$28</f>
        <v>7.0331226381290914E-3</v>
      </c>
      <c r="J8836">
        <f t="shared" ref="J8836" si="30224">J8835 + 0.5*$F$28</f>
        <v>5.3669782260134689E-3</v>
      </c>
      <c r="K8836">
        <f t="shared" ref="K8836" si="30225">K8835 + 0.5*$F$28</f>
        <v>5.7013130234618292E-3</v>
      </c>
      <c r="L8836">
        <f t="shared" ref="L8836" si="30226">L8835 + 0.5*$F$28</f>
        <v>7.2715212551445696E-2</v>
      </c>
      <c r="N8836">
        <f t="shared" ref="N8836:N8838" si="30227">(0.01*(L8836+10))/(EXP((L8836+10)/10))</f>
        <v>3.6786976237412734E-2</v>
      </c>
      <c r="O8836">
        <f t="shared" ref="O8836:O8838" si="30228" xml:space="preserve"> (0.125*EXP(L8836/80))</f>
        <v>0.12511366917102285</v>
      </c>
      <c r="P8836">
        <f t="shared" ref="P8836:P8838" si="30229">(0.1*(L8836+25))/(EXP((L8836+25)/10))</f>
        <v>0.20431826001863521</v>
      </c>
      <c r="Q8836">
        <f t="shared" ref="Q8836:Q8838" si="30230">(0.125*EXP(L8836/18))</f>
        <v>0.12550598809437097</v>
      </c>
      <c r="R8836">
        <f t="shared" ref="R8836:R8838" si="30231">0.07 * EXP(L8836/20)</f>
        <v>7.0254966461579707E-2</v>
      </c>
      <c r="S8836">
        <f t="shared" ref="S8836:S8838" si="30232">(1/(EXP((L8836+30)/10)+1))</f>
        <v>4.7098449099487384E-2</v>
      </c>
      <c r="T8836">
        <f>(P8836*(1-T8835) - Q8836*T8835)*$F$21*2</f>
        <v>4.0729275633889792E-3</v>
      </c>
      <c r="U8836">
        <f>(N8836*(1-U8835) - O8836*U8835)*$F$21*2</f>
        <v>7.3455027729839783E-4</v>
      </c>
      <c r="V8836">
        <f>(R8836*(1-V8835) - S8836*V8835)*$F$21*2</f>
        <v>1.4034527411105157E-3</v>
      </c>
      <c r="W8836">
        <f>$F$21*(W8835+E8835*(G8835-($E$9*U8835^4*(W8835-$E$3) + $E$11*T8835^3*V8835*(W8835-$E$5) + $E$13*(W8835-$E$7))) /$E$15)*2</f>
        <v>7.9696311845163844E-3</v>
      </c>
    </row>
    <row r="8837" spans="5:23" x14ac:dyDescent="0.25">
      <c r="I8837">
        <f>I8835 + 0.5*$F$28</f>
        <v>7.0331226381290914E-3</v>
      </c>
      <c r="J8837">
        <f t="shared" ref="J8837:L8837" si="30233">J8835 + 0.5*$F$28</f>
        <v>5.3669782260134689E-3</v>
      </c>
      <c r="K8837">
        <f t="shared" si="30233"/>
        <v>5.7013130234618292E-3</v>
      </c>
      <c r="L8837">
        <f t="shared" si="30233"/>
        <v>7.2715212551445696E-2</v>
      </c>
      <c r="N8837">
        <f t="shared" si="30227"/>
        <v>3.6786976237412734E-2</v>
      </c>
      <c r="O8837">
        <f t="shared" si="30228"/>
        <v>0.12511366917102285</v>
      </c>
      <c r="P8837">
        <f t="shared" si="30229"/>
        <v>0.20431826001863521</v>
      </c>
      <c r="Q8837">
        <f t="shared" si="30230"/>
        <v>0.12550598809437097</v>
      </c>
      <c r="R8837">
        <f t="shared" si="30231"/>
        <v>7.0254966461579707E-2</v>
      </c>
      <c r="S8837">
        <f t="shared" si="30232"/>
        <v>4.7098449099487384E-2</v>
      </c>
      <c r="T8837">
        <f>(P8837*(1-T8836) - Q8837*T8836)*$F$21*2</f>
        <v>4.0594981949484341E-3</v>
      </c>
      <c r="U8837">
        <f>(N8837*(1-U8836) - O8837*U8836)*$F$21*2</f>
        <v>7.3336104146866355E-4</v>
      </c>
      <c r="V8837">
        <f>(R8837*(1-V8836) - S8837*V8836)*$F$21*2</f>
        <v>1.4018053297766371E-3</v>
      </c>
      <c r="W8837">
        <f>$F$21*(W8836+E8836*(G8836-($E$9*U8836^4*(W8836-$E$3) + $E$11*T8836^3*V8836*(W8836-$E$5) + $E$13*(W8836-$E$7))) /$E$15)*2</f>
        <v>1.5939262369032769E-4</v>
      </c>
    </row>
    <row r="8838" spans="5:23" x14ac:dyDescent="0.25">
      <c r="I8838">
        <f>I8835 + $F$28</f>
        <v>1.2033122638129091E-2</v>
      </c>
      <c r="J8838">
        <f t="shared" ref="J8838:L8838" si="30234">J8835 + $F$28</f>
        <v>1.0366978226013469E-2</v>
      </c>
      <c r="K8838">
        <f t="shared" si="30234"/>
        <v>1.0701313023461828E-2</v>
      </c>
      <c r="L8838">
        <f t="shared" si="30234"/>
        <v>7.7715212551445687E-2</v>
      </c>
      <c r="N8838">
        <f t="shared" si="30227"/>
        <v>3.6786838923843532E-2</v>
      </c>
      <c r="O8838">
        <f t="shared" si="30228"/>
        <v>0.12512148901971376</v>
      </c>
      <c r="P8838">
        <f t="shared" si="30229"/>
        <v>0.20425685119701648</v>
      </c>
      <c r="Q8838">
        <f t="shared" si="30230"/>
        <v>0.12554085571134202</v>
      </c>
      <c r="R8838">
        <f t="shared" si="30231"/>
        <v>7.0272532398845775E-2</v>
      </c>
      <c r="S8838">
        <f t="shared" si="30232"/>
        <v>4.7076014087784619E-2</v>
      </c>
      <c r="T8838">
        <f t="shared" ref="T8838" si="30235">(P8838*(1-T8837) - Q8838*T8837)*$F$21</f>
        <v>2.0291803800112388E-3</v>
      </c>
      <c r="U8838">
        <f t="shared" ref="U8838" si="30236">(N8838*(1-U8837) - O8838*U8837)*$F$21</f>
        <v>3.6668101663840387E-4</v>
      </c>
      <c r="V8838">
        <f t="shared" ref="V8838" si="30237">(R8838*(1-V8837) - S8838*V8837)*$F$21</f>
        <v>7.010803258093929E-4</v>
      </c>
      <c r="W8838">
        <f t="shared" ref="W8838" si="30238">$F$21*(W8837+E8837*(G8837-($E$9*U8837^4*(W8837-$E$3) + $E$11*T8837^3*V8837*(W8837-$E$5) + $E$13*(W8837-$E$7))) /$E$15)</f>
        <v>1.593926236903277E-6</v>
      </c>
    </row>
    <row r="8839" spans="5:23" x14ac:dyDescent="0.25">
      <c r="T8839">
        <f>SUM(T8835:T8838)/6</f>
        <v>2.0331161097697941E-3</v>
      </c>
      <c r="U8839">
        <f t="shared" ref="U8839" si="30239">SUM(U8835:U8838)/6</f>
        <v>3.669782113973243E-4</v>
      </c>
      <c r="V8839">
        <f t="shared" ref="V8839" si="30240">SUM(V8835:V8838)/6</f>
        <v>7.0131489946878448E-4</v>
      </c>
      <c r="W8839">
        <f>SUM(W8835:W8838)/6</f>
        <v>6.7768696160043801E-2</v>
      </c>
    </row>
    <row r="8841" spans="5:23" x14ac:dyDescent="0.25">
      <c r="E8841">
        <f>E8834+0.01</f>
        <v>12.599999999999776</v>
      </c>
      <c r="F8841">
        <v>0.01</v>
      </c>
      <c r="G8841">
        <v>0</v>
      </c>
      <c r="I8841">
        <f>T8839</f>
        <v>2.0331161097697941E-3</v>
      </c>
      <c r="J8841">
        <f t="shared" ref="J8841" si="30241">U8839</f>
        <v>3.669782113973243E-4</v>
      </c>
      <c r="K8841">
        <f t="shared" ref="K8841" si="30242">V8839</f>
        <v>7.0131489946878448E-4</v>
      </c>
      <c r="L8841">
        <f t="shared" ref="L8841" si="30243">W8839</f>
        <v>6.7768696160043801E-2</v>
      </c>
      <c r="T8841">
        <f>T8839</f>
        <v>2.0331161097697941E-3</v>
      </c>
      <c r="U8841">
        <f t="shared" ref="U8841:W8841" si="30244">U8839</f>
        <v>3.669782113973243E-4</v>
      </c>
      <c r="V8841">
        <f t="shared" si="30244"/>
        <v>7.0131489946878448E-4</v>
      </c>
      <c r="W8841">
        <f t="shared" si="30244"/>
        <v>6.7768696160043801E-2</v>
      </c>
    </row>
    <row r="8842" spans="5:23" x14ac:dyDescent="0.25">
      <c r="I8842">
        <f>T8839</f>
        <v>2.0331161097697941E-3</v>
      </c>
      <c r="J8842">
        <f t="shared" ref="J8842" si="30245">U8839</f>
        <v>3.669782113973243E-4</v>
      </c>
      <c r="K8842">
        <f t="shared" ref="K8842" si="30246">V8839</f>
        <v>7.0131489946878448E-4</v>
      </c>
      <c r="L8842">
        <f t="shared" ref="L8842" si="30247">W8839</f>
        <v>6.7768696160043801E-2</v>
      </c>
      <c r="N8842">
        <f>(0.01*(L8842+10))/(EXP((L8842+10)/10))</f>
        <v>3.6787103163160778E-2</v>
      </c>
      <c r="O8842">
        <f xml:space="preserve"> (0.125*EXP(L8842/80))</f>
        <v>0.12510593344998897</v>
      </c>
      <c r="P8842">
        <f>(0.1*(L8842+25))/(EXP((L8842+25)/10))</f>
        <v>0.20437902213639406</v>
      </c>
      <c r="Q8842">
        <f>(0.125*EXP(L8842/18))</f>
        <v>0.125471502975881</v>
      </c>
      <c r="R8842">
        <f>0.07 * EXP(L8842/20)</f>
        <v>7.0237592742993876E-2</v>
      </c>
      <c r="S8842">
        <f>(1/(EXP((L8842+30)/10)+1))</f>
        <v>4.7120654130764446E-2</v>
      </c>
      <c r="T8842">
        <f>(P8842*(1-T8841) - Q8842*T8841)*$F$21</f>
        <v>2.0370839771997229E-3</v>
      </c>
      <c r="U8842">
        <f>(N8842*(1-U8841) - O8842*U8841)*$F$21</f>
        <v>3.6727691946146805E-4</v>
      </c>
      <c r="V8842">
        <f>(R8842*(1-V8841) - S8842*V8841)*$F$21</f>
        <v>7.0155287655885776E-4</v>
      </c>
      <c r="W8842">
        <f>$F$21*(W8841+E8841*(G8841-($E$9*U8841^4*(W8841-$E$3) + $E$11*T8841^3*V8841*(W8841-$E$5) + $E$13*(W8841-$E$7))) /$E$15)</f>
        <v>0.39879604093352622</v>
      </c>
    </row>
    <row r="8843" spans="5:23" x14ac:dyDescent="0.25">
      <c r="I8843">
        <f>I8842 + 0.5*$F$28</f>
        <v>7.0331161097697947E-3</v>
      </c>
      <c r="J8843">
        <f t="shared" ref="J8843" si="30248">J8842 + 0.5*$F$28</f>
        <v>5.3669782113973247E-3</v>
      </c>
      <c r="K8843">
        <f t="shared" ref="K8843" si="30249">K8842 + 0.5*$F$28</f>
        <v>5.7013148994687849E-3</v>
      </c>
      <c r="L8843">
        <f t="shared" ref="L8843" si="30250">L8842 + 0.5*$F$28</f>
        <v>7.2768696160043805E-2</v>
      </c>
      <c r="N8843">
        <f t="shared" ref="N8843:N8845" si="30251">(0.01*(L8843+10))/(EXP((L8843+10)/10))</f>
        <v>3.6786974816550272E-2</v>
      </c>
      <c r="O8843">
        <f t="shared" ref="O8843:O8845" si="30252" xml:space="preserve"> (0.125*EXP(L8843/80))</f>
        <v>0.12511375281518222</v>
      </c>
      <c r="P8843">
        <f t="shared" ref="P8843:P8845" si="30253">(0.1*(L8843+25))/(EXP((L8843+25)/10))</f>
        <v>0.2043176030908693</v>
      </c>
      <c r="Q8843">
        <f t="shared" ref="Q8843:Q8845" si="30254">(0.125*EXP(L8843/18))</f>
        <v>0.12550636101232188</v>
      </c>
      <c r="R8843">
        <f t="shared" ref="R8843:R8845" si="30255">0.07 * EXP(L8843/20)</f>
        <v>7.0255154336287318E-2</v>
      </c>
      <c r="S8843">
        <f t="shared" ref="S8843:S8845" si="30256">(1/(EXP((L8843+30)/10)+1))</f>
        <v>4.7098209064642967E-2</v>
      </c>
      <c r="T8843">
        <f>(P8843*(1-T8842) - Q8843*T8842)*$F$21*2</f>
        <v>4.0729144795659637E-3</v>
      </c>
      <c r="U8843">
        <f>(N8843*(1-U8842) - O8843*U8842)*$F$21*2</f>
        <v>7.3455024832094241E-4</v>
      </c>
      <c r="V8843">
        <f>(R8843*(1-V8842) - S8843*V8842)*$F$21*2</f>
        <v>1.4034564949323908E-3</v>
      </c>
      <c r="W8843">
        <f>$F$21*(W8842+E8842*(G8842-($E$9*U8842^4*(W8842-$E$3) + $E$11*T8842^3*V8842*(W8842-$E$5) + $E$13*(W8842-$E$7))) /$E$15)*2</f>
        <v>7.9759208186705247E-3</v>
      </c>
    </row>
    <row r="8844" spans="5:23" x14ac:dyDescent="0.25">
      <c r="I8844">
        <f>I8842 + 0.5*$F$28</f>
        <v>7.0331161097697947E-3</v>
      </c>
      <c r="J8844">
        <f t="shared" ref="J8844:L8844" si="30257">J8842 + 0.5*$F$28</f>
        <v>5.3669782113973247E-3</v>
      </c>
      <c r="K8844">
        <f t="shared" si="30257"/>
        <v>5.7013148994687849E-3</v>
      </c>
      <c r="L8844">
        <f t="shared" si="30257"/>
        <v>7.2768696160043805E-2</v>
      </c>
      <c r="N8844">
        <f t="shared" si="30251"/>
        <v>3.6786974816550272E-2</v>
      </c>
      <c r="O8844">
        <f t="shared" si="30252"/>
        <v>0.12511375281518222</v>
      </c>
      <c r="P8844">
        <f t="shared" si="30253"/>
        <v>0.2043176030908693</v>
      </c>
      <c r="Q8844">
        <f t="shared" si="30254"/>
        <v>0.12550636101232188</v>
      </c>
      <c r="R8844">
        <f t="shared" si="30255"/>
        <v>7.0255154336287318E-2</v>
      </c>
      <c r="S8844">
        <f t="shared" si="30256"/>
        <v>4.7098209064642967E-2</v>
      </c>
      <c r="T8844">
        <f>(P8844*(1-T8843) - Q8844*T8843)*$F$21*2</f>
        <v>4.0594851658353115E-3</v>
      </c>
      <c r="U8844">
        <f>(N8844*(1-U8843) - O8844*U8843)*$F$21*2</f>
        <v>7.3336101193730095E-4</v>
      </c>
      <c r="V8844">
        <f>(R8844*(1-V8843) - S8844*V8843)*$F$21*2</f>
        <v>1.4018090799244026E-3</v>
      </c>
      <c r="W8844">
        <f>$F$21*(W8843+E8843*(G8843-($E$9*U8843^4*(W8843-$E$3) + $E$11*T8843^3*V8843*(W8843-$E$5) + $E$13*(W8843-$E$7))) /$E$15)*2</f>
        <v>1.5951841637341051E-4</v>
      </c>
    </row>
    <row r="8845" spans="5:23" x14ac:dyDescent="0.25">
      <c r="I8845">
        <f>I8842 + $F$28</f>
        <v>1.2033116109769794E-2</v>
      </c>
      <c r="J8845">
        <f t="shared" ref="J8845:L8845" si="30258">J8842 + $F$28</f>
        <v>1.0366978211397324E-2</v>
      </c>
      <c r="K8845">
        <f t="shared" si="30258"/>
        <v>1.0701314899468784E-2</v>
      </c>
      <c r="L8845">
        <f t="shared" si="30258"/>
        <v>7.7768696160043796E-2</v>
      </c>
      <c r="N8845">
        <f t="shared" si="30251"/>
        <v>3.6786837406075565E-2</v>
      </c>
      <c r="O8845">
        <f t="shared" si="30252"/>
        <v>0.12512157266910104</v>
      </c>
      <c r="P8845">
        <f t="shared" si="30253"/>
        <v>0.20425619437982215</v>
      </c>
      <c r="Q8845">
        <f t="shared" si="30254"/>
        <v>0.12554122873289564</v>
      </c>
      <c r="R8845">
        <f t="shared" si="30255"/>
        <v>7.0272720320527934E-2</v>
      </c>
      <c r="S8845">
        <f t="shared" si="30256"/>
        <v>4.707577416163046E-2</v>
      </c>
      <c r="T8845">
        <f t="shared" ref="T8845" si="30259">(P8845*(1-T8844) - Q8845*T8844)*$F$21</f>
        <v>2.0291738663296534E-3</v>
      </c>
      <c r="U8845">
        <f t="shared" ref="U8845" si="30260">(N8845*(1-U8844) - O8845*U8844)*$F$21</f>
        <v>3.6668100090621672E-4</v>
      </c>
      <c r="V8845">
        <f t="shared" ref="V8845" si="30261">(R8845*(1-V8844) - S8845*V8844)*$F$21</f>
        <v>7.010822013544739E-4</v>
      </c>
      <c r="W8845">
        <f t="shared" ref="W8845" si="30262">$F$21*(W8844+E8844*(G8844-($E$9*U8844^4*(W8844-$E$3) + $E$11*T8844^3*V8844*(W8844-$E$5) + $E$13*(W8844-$E$7))) /$E$15)</f>
        <v>1.5951841637341051E-6</v>
      </c>
    </row>
    <row r="8846" spans="5:23" x14ac:dyDescent="0.25">
      <c r="T8846">
        <f>SUM(T8842:T8845)/6</f>
        <v>2.033109581488442E-3</v>
      </c>
      <c r="U8846">
        <f t="shared" ref="U8846" si="30263">SUM(U8842:U8845)/6</f>
        <v>3.6697819677098802E-4</v>
      </c>
      <c r="V8846">
        <f t="shared" ref="V8846" si="30264">SUM(V8842:V8845)/6</f>
        <v>7.0131677546168749E-4</v>
      </c>
      <c r="W8846">
        <f>SUM(W8842:W8845)/6</f>
        <v>6.782217922545565E-2</v>
      </c>
    </row>
    <row r="8848" spans="5:23" x14ac:dyDescent="0.25">
      <c r="E8848">
        <f>E8841+0.01</f>
        <v>12.609999999999776</v>
      </c>
      <c r="F8848">
        <v>0.01</v>
      </c>
      <c r="G8848">
        <v>0</v>
      </c>
      <c r="I8848">
        <f>T8846</f>
        <v>2.033109581488442E-3</v>
      </c>
      <c r="J8848">
        <f t="shared" ref="J8848" si="30265">U8846</f>
        <v>3.6697819677098802E-4</v>
      </c>
      <c r="K8848">
        <f t="shared" ref="K8848" si="30266">V8846</f>
        <v>7.0131677546168749E-4</v>
      </c>
      <c r="L8848">
        <f t="shared" ref="L8848" si="30267">W8846</f>
        <v>6.782217922545565E-2</v>
      </c>
      <c r="T8848">
        <f>T8846</f>
        <v>2.033109581488442E-3</v>
      </c>
      <c r="U8848">
        <f t="shared" ref="U8848:W8848" si="30268">U8846</f>
        <v>3.6697819677098802E-4</v>
      </c>
      <c r="V8848">
        <f t="shared" si="30268"/>
        <v>7.0131677546168749E-4</v>
      </c>
      <c r="W8848">
        <f t="shared" si="30268"/>
        <v>6.782217922545565E-2</v>
      </c>
    </row>
    <row r="8849" spans="5:23" x14ac:dyDescent="0.25">
      <c r="I8849">
        <f>T8846</f>
        <v>2.033109581488442E-3</v>
      </c>
      <c r="J8849">
        <f t="shared" ref="J8849" si="30269">U8846</f>
        <v>3.6697819677098802E-4</v>
      </c>
      <c r="K8849">
        <f t="shared" ref="K8849" si="30270">V8846</f>
        <v>7.0131677546168749E-4</v>
      </c>
      <c r="L8849">
        <f t="shared" ref="L8849" si="30271">W8846</f>
        <v>6.782217922545565E-2</v>
      </c>
      <c r="N8849">
        <f>(0.01*(L8849+10))/(EXP((L8849+10)/10))</f>
        <v>3.6787101838276458E-2</v>
      </c>
      <c r="O8849">
        <f xml:space="preserve"> (0.125*EXP(L8849/80))</f>
        <v>0.12510601708812721</v>
      </c>
      <c r="P8849">
        <f>(0.1*(L8849+25))/(EXP((L8849+25)/10))</f>
        <v>0.20437836510596508</v>
      </c>
      <c r="Q8849">
        <f>(0.125*EXP(L8849/18))</f>
        <v>0.12547187578757937</v>
      </c>
      <c r="R8849">
        <f>0.07 * EXP(L8849/20)</f>
        <v>7.0237780569333372E-2</v>
      </c>
      <c r="S8849">
        <f>(1/(EXP((L8849+30)/10)+1))</f>
        <v>4.7120413990788146E-2</v>
      </c>
      <c r="T8849">
        <f>(P8849*(1-T8848) - Q8849*T8848)*$F$21</f>
        <v>2.0370774342074816E-3</v>
      </c>
      <c r="U8849">
        <f>(N8849*(1-U8848) - O8849*U8848)*$F$21</f>
        <v>3.6727690593423213E-4</v>
      </c>
      <c r="V8849">
        <f>(R8849*(1-V8848) - S8849*V8848)*$F$21</f>
        <v>7.0155475298750455E-4</v>
      </c>
      <c r="W8849">
        <f>$F$21*(W8848+E8848*(G8848-($E$9*U8848^4*(W8848-$E$3) + $E$11*T8848^3*V8848*(W8848-$E$5) + $E$13*(W8848-$E$7))) /$E$15)</f>
        <v>0.39911051944733339</v>
      </c>
    </row>
    <row r="8850" spans="5:23" x14ac:dyDescent="0.25">
      <c r="I8850">
        <f>I8849 + 0.5*$F$28</f>
        <v>7.0331095814884417E-3</v>
      </c>
      <c r="J8850">
        <f t="shared" ref="J8850" si="30272">J8849 + 0.5*$F$28</f>
        <v>5.3669781967709881E-3</v>
      </c>
      <c r="K8850">
        <f t="shared" ref="K8850" si="30273">K8849 + 0.5*$F$28</f>
        <v>5.7013167754616876E-3</v>
      </c>
      <c r="L8850">
        <f t="shared" ref="L8850" si="30274">L8849 + 0.5*$F$28</f>
        <v>7.2822179225455655E-2</v>
      </c>
      <c r="N8850">
        <f t="shared" ref="N8850:N8852" si="30275">(0.01*(L8850+10))/(EXP((L8850+10)/10))</f>
        <v>3.6786973394665169E-2</v>
      </c>
      <c r="O8850">
        <f t="shared" ref="O8850:O8852" si="30276" xml:space="preserve"> (0.125*EXP(L8850/80))</f>
        <v>0.12511383645854798</v>
      </c>
      <c r="P8850">
        <f t="shared" ref="P8850:P8852" si="30277">(0.1*(L8850+25))/(EXP((L8850+25)/10))</f>
        <v>0.20431694617095766</v>
      </c>
      <c r="Q8850">
        <f t="shared" ref="Q8850:Q8852" si="30278">(0.125*EXP(L8850/18))</f>
        <v>0.12550673392759343</v>
      </c>
      <c r="R8850">
        <f t="shared" ref="R8850:R8852" si="30279">0.07 * EXP(L8850/20)</f>
        <v>7.0255342209589261E-2</v>
      </c>
      <c r="S8850">
        <f t="shared" ref="S8850:S8852" si="30280">(1/(EXP((L8850+30)/10)+1))</f>
        <v>4.7097969033399203E-2</v>
      </c>
      <c r="T8850">
        <f>(P8850*(1-T8849) - Q8850*T8849)*$F$21*2</f>
        <v>4.072901395899233E-3</v>
      </c>
      <c r="U8850">
        <f>(N8850*(1-U8849) - O8850*U8849)*$F$21*2</f>
        <v>7.3455021932308079E-4</v>
      </c>
      <c r="V8850">
        <f>(R8850*(1-V8849) - S8850*V8849)*$F$21*2</f>
        <v>1.4034602487261586E-3</v>
      </c>
      <c r="W8850">
        <f>$F$21*(W8849+E8849*(G8849-($E$9*U8849^4*(W8849-$E$3) + $E$11*T8849^3*V8849*(W8849-$E$5) + $E$13*(W8849-$E$7))) /$E$15)*2</f>
        <v>7.9822103889466683E-3</v>
      </c>
    </row>
    <row r="8851" spans="5:23" x14ac:dyDescent="0.25">
      <c r="I8851">
        <f>I8849 + 0.5*$F$28</f>
        <v>7.0331095814884417E-3</v>
      </c>
      <c r="J8851">
        <f t="shared" ref="J8851:L8851" si="30281">J8849 + 0.5*$F$28</f>
        <v>5.3669781967709881E-3</v>
      </c>
      <c r="K8851">
        <f t="shared" si="30281"/>
        <v>5.7013167754616876E-3</v>
      </c>
      <c r="L8851">
        <f t="shared" si="30281"/>
        <v>7.2822179225455655E-2</v>
      </c>
      <c r="N8851">
        <f t="shared" si="30275"/>
        <v>3.6786973394665169E-2</v>
      </c>
      <c r="O8851">
        <f t="shared" si="30276"/>
        <v>0.12511383645854798</v>
      </c>
      <c r="P8851">
        <f t="shared" si="30277"/>
        <v>0.20431694617095766</v>
      </c>
      <c r="Q8851">
        <f t="shared" si="30278"/>
        <v>0.12550673392759343</v>
      </c>
      <c r="R8851">
        <f t="shared" si="30279"/>
        <v>7.0255342209589261E-2</v>
      </c>
      <c r="S8851">
        <f t="shared" si="30280"/>
        <v>4.7097969033399203E-2</v>
      </c>
      <c r="T8851">
        <f>(P8851*(1-T8850) - Q8851*T8850)*$F$21*2</f>
        <v>4.059472136877673E-3</v>
      </c>
      <c r="U8851">
        <f>(N8851*(1-U8850) - O8851*U8850)*$F$21*2</f>
        <v>7.3336098238557812E-4</v>
      </c>
      <c r="V8851">
        <f>(R8851*(1-V8850) - S8851*V8850)*$F$21*2</f>
        <v>1.4018128300440666E-3</v>
      </c>
      <c r="W8851">
        <f>$F$21*(W8850+E8850*(G8850-($E$9*U8850^4*(W8850-$E$3) + $E$11*T8850^3*V8850*(W8850-$E$5) + $E$13*(W8850-$E$7))) /$E$15)*2</f>
        <v>1.5964420777893337E-4</v>
      </c>
    </row>
    <row r="8852" spans="5:23" x14ac:dyDescent="0.25">
      <c r="I8852">
        <f>I8849 + $F$28</f>
        <v>1.2033109581488443E-2</v>
      </c>
      <c r="J8852">
        <f t="shared" ref="J8852:L8852" si="30282">J8849 + $F$28</f>
        <v>1.0366978196770989E-2</v>
      </c>
      <c r="K8852">
        <f t="shared" si="30282"/>
        <v>1.0701316775461687E-2</v>
      </c>
      <c r="L8852">
        <f t="shared" si="30282"/>
        <v>7.7822179225455645E-2</v>
      </c>
      <c r="N8852">
        <f t="shared" si="30275"/>
        <v>3.678683588728697E-2</v>
      </c>
      <c r="O8852">
        <f t="shared" si="30276"/>
        <v>0.1251216563176947</v>
      </c>
      <c r="P8852">
        <f t="shared" si="30277"/>
        <v>0.20425553757048159</v>
      </c>
      <c r="Q8852">
        <f t="shared" si="30278"/>
        <v>0.12554160175176915</v>
      </c>
      <c r="R8852">
        <f t="shared" si="30279"/>
        <v>7.027290824080408E-2</v>
      </c>
      <c r="S8852">
        <f t="shared" si="30280"/>
        <v>4.707553423907538E-2</v>
      </c>
      <c r="T8852">
        <f t="shared" ref="T8852" si="30283">(P8852*(1-T8851) - Q8852*T8851)*$F$21</f>
        <v>2.0291673527258096E-3</v>
      </c>
      <c r="U8852">
        <f t="shared" ref="U8852" si="30284">(N8852*(1-U8851) - O8852*U8851)*$F$21</f>
        <v>3.6668098516386957E-4</v>
      </c>
      <c r="V8852">
        <f t="shared" ref="V8852" si="30285">(R8852*(1-V8851) - S8852*V8851)*$F$21</f>
        <v>7.0108407688550104E-4</v>
      </c>
      <c r="W8852">
        <f t="shared" ref="W8852" si="30286">$F$21*(W8851+E8851*(G8851-($E$9*U8851^4*(W8851-$E$3) + $E$11*T8851^3*V8851*(W8851-$E$5) + $E$13*(W8851-$E$7))) /$E$15)</f>
        <v>1.5964420777893338E-6</v>
      </c>
    </row>
    <row r="8853" spans="5:23" x14ac:dyDescent="0.25">
      <c r="T8853">
        <f>SUM(T8849:T8852)/6</f>
        <v>2.0331030532850327E-3</v>
      </c>
      <c r="U8853">
        <f t="shared" ref="U8853" si="30287">SUM(U8849:U8852)/6</f>
        <v>3.6697818213446008E-4</v>
      </c>
      <c r="V8853">
        <f t="shared" ref="V8853" si="30288">SUM(V8849:V8852)/6</f>
        <v>7.0131865144053849E-4</v>
      </c>
      <c r="W8853">
        <f>SUM(W8849:W8852)/6</f>
        <v>6.7875661747689456E-2</v>
      </c>
    </row>
    <row r="8855" spans="5:23" x14ac:dyDescent="0.25">
      <c r="E8855">
        <f>E8848+0.01</f>
        <v>12.619999999999775</v>
      </c>
      <c r="F8855">
        <v>0.01</v>
      </c>
      <c r="G8855">
        <v>0</v>
      </c>
      <c r="I8855">
        <f>T8853</f>
        <v>2.0331030532850327E-3</v>
      </c>
      <c r="J8855">
        <f t="shared" ref="J8855" si="30289">U8853</f>
        <v>3.6697818213446008E-4</v>
      </c>
      <c r="K8855">
        <f t="shared" ref="K8855" si="30290">V8853</f>
        <v>7.0131865144053849E-4</v>
      </c>
      <c r="L8855">
        <f t="shared" ref="L8855" si="30291">W8853</f>
        <v>6.7875661747689456E-2</v>
      </c>
      <c r="T8855">
        <f>T8853</f>
        <v>2.0331030532850327E-3</v>
      </c>
      <c r="U8855">
        <f t="shared" ref="U8855:W8855" si="30292">U8853</f>
        <v>3.6697818213446008E-4</v>
      </c>
      <c r="V8855">
        <f t="shared" si="30292"/>
        <v>7.0131865144053849E-4</v>
      </c>
      <c r="W8855">
        <f t="shared" si="30292"/>
        <v>6.7875661747689456E-2</v>
      </c>
    </row>
    <row r="8856" spans="5:23" x14ac:dyDescent="0.25">
      <c r="I8856">
        <f>T8853</f>
        <v>2.0331030532850327E-3</v>
      </c>
      <c r="J8856">
        <f t="shared" ref="J8856" si="30293">U8853</f>
        <v>3.6697818213446008E-4</v>
      </c>
      <c r="K8856">
        <f t="shared" ref="K8856" si="30294">V8853</f>
        <v>7.0131865144053849E-4</v>
      </c>
      <c r="L8856">
        <f t="shared" ref="L8856" si="30295">W8853</f>
        <v>6.7875661747689456E-2</v>
      </c>
      <c r="N8856">
        <f>(0.01*(L8856+10))/(EXP((L8856+10)/10))</f>
        <v>3.678710051236752E-2</v>
      </c>
      <c r="O8856">
        <f xml:space="preserve"> (0.125*EXP(L8856/80))</f>
        <v>0.1251061007254719</v>
      </c>
      <c r="P8856">
        <f>(0.1*(L8856+25))/(EXP((L8856+25)/10))</f>
        <v>0.20437770808339079</v>
      </c>
      <c r="Q8856">
        <f>(0.125*EXP(L8856/18))</f>
        <v>0.12547224859659914</v>
      </c>
      <c r="R8856">
        <f>0.07 * EXP(L8856/20)</f>
        <v>7.0237968394267547E-2</v>
      </c>
      <c r="S8856">
        <f>(1/(EXP((L8856+30)/10)+1))</f>
        <v>4.7120173854414013E-2</v>
      </c>
      <c r="T8856">
        <f>(P8856*(1-T8855) - Q8856*T8855)*$F$21</f>
        <v>2.0370708912933874E-3</v>
      </c>
      <c r="U8856">
        <f>(N8856*(1-U8855) - O8856*U8855)*$F$21</f>
        <v>3.6727689239677327E-4</v>
      </c>
      <c r="V8856">
        <f>(R8856*(1-V8855) - S8856*V8855)*$F$21</f>
        <v>7.0155662940210139E-4</v>
      </c>
      <c r="W8856">
        <f>$F$21*(W8855+E8855*(G8855-($E$9*U8855^4*(W8855-$E$3) + $E$11*T8855^3*V8855*(W8855-$E$5) + $E$13*(W8855-$E$7))) /$E$15)</f>
        <v>0.39942499476728943</v>
      </c>
    </row>
    <row r="8857" spans="5:23" x14ac:dyDescent="0.25">
      <c r="I8857">
        <f>I8856 + 0.5*$F$28</f>
        <v>7.0331030532850333E-3</v>
      </c>
      <c r="J8857">
        <f t="shared" ref="J8857" si="30296">J8856 + 0.5*$F$28</f>
        <v>5.36697818213446E-3</v>
      </c>
      <c r="K8857">
        <f t="shared" ref="K8857" si="30297">K8856 + 0.5*$F$28</f>
        <v>5.701318651440539E-3</v>
      </c>
      <c r="L8857">
        <f t="shared" ref="L8857" si="30298">L8856 + 0.5*$F$28</f>
        <v>7.287566174768946E-2</v>
      </c>
      <c r="N8857">
        <f t="shared" ref="N8857:N8859" si="30299">(0.01*(L8857+10))/(EXP((L8857+10)/10))</f>
        <v>3.6786971971757468E-2</v>
      </c>
      <c r="O8857">
        <f t="shared" ref="O8857:O8859" si="30300" xml:space="preserve"> (0.125*EXP(L8857/80))</f>
        <v>0.12511392010112021</v>
      </c>
      <c r="P8857">
        <f t="shared" ref="P8857:P8859" si="30301">(0.1*(L8857+25))/(EXP((L8857+25)/10))</f>
        <v>0.20431628925890011</v>
      </c>
      <c r="Q8857">
        <f t="shared" ref="Q8857:Q8859" si="30302">(0.125*EXP(L8857/18))</f>
        <v>0.12550710684018565</v>
      </c>
      <c r="R8857">
        <f t="shared" ref="R8857:R8859" si="30303">0.07 * EXP(L8857/20)</f>
        <v>7.0255530081485551E-2</v>
      </c>
      <c r="S8857">
        <f t="shared" ref="S8857:S8859" si="30304">(1/(EXP((L8857+30)/10)+1))</f>
        <v>4.7097729005756019E-2</v>
      </c>
      <c r="T8857">
        <f>(P8857*(1-T8856) - Q8857*T8856)*$F$21*2</f>
        <v>4.0728883123887826E-3</v>
      </c>
      <c r="U8857">
        <f>(N8857*(1-U8856) - O8857*U8856)*$F$21*2</f>
        <v>7.3455019030481351E-4</v>
      </c>
      <c r="V8857">
        <f>(R8857*(1-V8856) - S8857*V8856)*$F$21*2</f>
        <v>1.4034640024918191E-3</v>
      </c>
      <c r="W8857">
        <f>$F$21*(W8856+E8856*(G8856-($E$9*U8856^4*(W8856-$E$3) + $E$11*T8856^3*V8856*(W8856-$E$5) + $E$13*(W8856-$E$7))) /$E$15)*2</f>
        <v>7.9884998953457884E-3</v>
      </c>
    </row>
    <row r="8858" spans="5:23" x14ac:dyDescent="0.25">
      <c r="I8858">
        <f>I8856 + 0.5*$F$28</f>
        <v>7.0331030532850333E-3</v>
      </c>
      <c r="J8858">
        <f t="shared" ref="J8858:L8858" si="30305">J8856 + 0.5*$F$28</f>
        <v>5.36697818213446E-3</v>
      </c>
      <c r="K8858">
        <f t="shared" si="30305"/>
        <v>5.701318651440539E-3</v>
      </c>
      <c r="L8858">
        <f t="shared" si="30305"/>
        <v>7.287566174768946E-2</v>
      </c>
      <c r="N8858">
        <f t="shared" si="30299"/>
        <v>3.6786971971757468E-2</v>
      </c>
      <c r="O8858">
        <f t="shared" si="30300"/>
        <v>0.12511392010112021</v>
      </c>
      <c r="P8858">
        <f t="shared" si="30301"/>
        <v>0.20431628925890011</v>
      </c>
      <c r="Q8858">
        <f t="shared" si="30302"/>
        <v>0.12550710684018565</v>
      </c>
      <c r="R8858">
        <f t="shared" si="30303"/>
        <v>7.0255530081485551E-2</v>
      </c>
      <c r="S8858">
        <f t="shared" si="30304"/>
        <v>4.7097729005756019E-2</v>
      </c>
      <c r="T8858">
        <f>(P8858*(1-T8857) - Q8858*T8857)*$F$21*2</f>
        <v>4.0594591080755152E-3</v>
      </c>
      <c r="U8858">
        <f>(N8858*(1-U8857) - O8858*U8857)*$F$21*2</f>
        <v>7.3336095281349646E-4</v>
      </c>
      <c r="V8858">
        <f>(R8858*(1-V8857) - S8858*V8857)*$F$21*2</f>
        <v>1.4018165801356302E-3</v>
      </c>
      <c r="W8858">
        <f>$F$21*(W8857+E8857*(G8857-($E$9*U8857^4*(W8857-$E$3) + $E$11*T8857^3*V8857*(W8857-$E$5) + $E$13*(W8857-$E$7))) /$E$15)*2</f>
        <v>1.5976999790691577E-4</v>
      </c>
    </row>
    <row r="8859" spans="5:23" x14ac:dyDescent="0.25">
      <c r="I8859">
        <f>I8856 + $F$28</f>
        <v>1.2033103053285032E-2</v>
      </c>
      <c r="J8859">
        <f t="shared" ref="J8859:L8859" si="30306">J8856 + $F$28</f>
        <v>1.0366978182134461E-2</v>
      </c>
      <c r="K8859">
        <f t="shared" si="30306"/>
        <v>1.0701318651440538E-2</v>
      </c>
      <c r="L8859">
        <f t="shared" si="30306"/>
        <v>7.7875661747689451E-2</v>
      </c>
      <c r="N8859">
        <f t="shared" si="30299"/>
        <v>3.6786834367477809E-2</v>
      </c>
      <c r="O8859">
        <f t="shared" si="30300"/>
        <v>0.12512173996549475</v>
      </c>
      <c r="P8859">
        <f t="shared" si="30301"/>
        <v>0.20425488076899462</v>
      </c>
      <c r="Q8859">
        <f t="shared" si="30302"/>
        <v>0.12554197476796258</v>
      </c>
      <c r="R8859">
        <f t="shared" si="30303"/>
        <v>7.0273096159674198E-2</v>
      </c>
      <c r="S8859">
        <f t="shared" si="30304"/>
        <v>4.7075294320119331E-2</v>
      </c>
      <c r="T8859">
        <f t="shared" ref="T8859" si="30307">(P8859*(1-T8858) - Q8859*T8858)*$F$21</f>
        <v>2.0291608391997044E-3</v>
      </c>
      <c r="U8859">
        <f t="shared" ref="U8859" si="30308">(N8859*(1-U8858) - O8859*U8858)*$F$21</f>
        <v>3.6668096941136307E-4</v>
      </c>
      <c r="V8859">
        <f t="shared" ref="V8859" si="30309">(R8859*(1-V8858) - S8859*V8858)*$F$21</f>
        <v>7.01085952402474E-4</v>
      </c>
      <c r="W8859">
        <f t="shared" ref="W8859" si="30310">$F$21*(W8858+E8858*(G8858-($E$9*U8858^4*(W8858-$E$3) + $E$11*T8858^3*V8858*(W8858-$E$5) + $E$13*(W8858-$E$7))) /$E$15)</f>
        <v>1.5976999790691577E-6</v>
      </c>
    </row>
    <row r="8860" spans="5:23" x14ac:dyDescent="0.25">
      <c r="T8860">
        <f>SUM(T8856:T8859)/6</f>
        <v>2.033096525159565E-3</v>
      </c>
      <c r="U8860">
        <f t="shared" ref="U8860" si="30311">SUM(U8856:U8859)/6</f>
        <v>3.6697816748774108E-4</v>
      </c>
      <c r="V8860">
        <f t="shared" ref="V8860" si="30312">SUM(V8856:V8859)/6</f>
        <v>7.0132052740533746E-4</v>
      </c>
      <c r="W8860">
        <f>SUM(W8856:W8859)/6</f>
        <v>6.792914372675353E-2</v>
      </c>
    </row>
    <row r="8862" spans="5:23" x14ac:dyDescent="0.25">
      <c r="E8862">
        <f>E8855+0.01</f>
        <v>12.629999999999775</v>
      </c>
      <c r="F8862">
        <v>0.01</v>
      </c>
      <c r="G8862">
        <v>0</v>
      </c>
      <c r="I8862">
        <f>T8860</f>
        <v>2.033096525159565E-3</v>
      </c>
      <c r="J8862">
        <f t="shared" ref="J8862" si="30313">U8860</f>
        <v>3.6697816748774108E-4</v>
      </c>
      <c r="K8862">
        <f t="shared" ref="K8862" si="30314">V8860</f>
        <v>7.0132052740533746E-4</v>
      </c>
      <c r="L8862">
        <f t="shared" ref="L8862" si="30315">W8860</f>
        <v>6.792914372675353E-2</v>
      </c>
      <c r="T8862">
        <f>T8860</f>
        <v>2.033096525159565E-3</v>
      </c>
      <c r="U8862">
        <f t="shared" ref="U8862:W8862" si="30316">U8860</f>
        <v>3.6697816748774108E-4</v>
      </c>
      <c r="V8862">
        <f t="shared" si="30316"/>
        <v>7.0132052740533746E-4</v>
      </c>
      <c r="W8862">
        <f t="shared" si="30316"/>
        <v>6.792914372675353E-2</v>
      </c>
    </row>
    <row r="8863" spans="5:23" x14ac:dyDescent="0.25">
      <c r="I8863">
        <f>T8860</f>
        <v>2.033096525159565E-3</v>
      </c>
      <c r="J8863">
        <f t="shared" ref="J8863" si="30317">U8860</f>
        <v>3.6697816748774108E-4</v>
      </c>
      <c r="K8863">
        <f t="shared" ref="K8863" si="30318">V8860</f>
        <v>7.0132052740533746E-4</v>
      </c>
      <c r="L8863">
        <f t="shared" ref="L8863" si="30319">W8860</f>
        <v>6.792914372675353E-2</v>
      </c>
      <c r="N8863">
        <f>(0.01*(L8863+10))/(EXP((L8863+10)/10))</f>
        <v>3.6787099185433998E-2</v>
      </c>
      <c r="O8863">
        <f xml:space="preserve"> (0.125*EXP(L8863/80))</f>
        <v>0.12510618436202312</v>
      </c>
      <c r="P8863">
        <f>(0.1*(L8863+25))/(EXP((L8863+25)/10))</f>
        <v>0.20437705106867116</v>
      </c>
      <c r="Q8863">
        <f>(0.125*EXP(L8863/18))</f>
        <v>0.12547262140294035</v>
      </c>
      <c r="R8863">
        <f>0.07 * EXP(L8863/20)</f>
        <v>7.0238156217796444E-2</v>
      </c>
      <c r="S8863">
        <f>(1/(EXP((L8863+30)/10)+1))</f>
        <v>4.7119933721641971E-2</v>
      </c>
      <c r="T8863">
        <f>(P8863*(1-T8862) - Q8863*T8862)*$F$21</f>
        <v>2.0370643484574407E-3</v>
      </c>
      <c r="U8863">
        <f>(N8863*(1-U8862) - O8863*U8862)*$F$21</f>
        <v>3.6727687884909174E-4</v>
      </c>
      <c r="V8863">
        <f>(R8863*(1-V8862) - S8863*V8862)*$F$21</f>
        <v>7.0155850580264827E-4</v>
      </c>
      <c r="W8863">
        <f>$F$21*(W8862+E8862*(G8862-($E$9*U8862^4*(W8862-$E$3) + $E$11*T8862^3*V8862*(W8862-$E$5) + $E$13*(W8862-$E$7))) /$E$15)</f>
        <v>0.39973946689344297</v>
      </c>
    </row>
    <row r="8864" spans="5:23" x14ac:dyDescent="0.25">
      <c r="I8864">
        <f>I8863 + 0.5*$F$28</f>
        <v>7.0330965251595651E-3</v>
      </c>
      <c r="J8864">
        <f t="shared" ref="J8864" si="30320">J8863 + 0.5*$F$28</f>
        <v>5.3669781674877412E-3</v>
      </c>
      <c r="K8864">
        <f t="shared" ref="K8864" si="30321">K8863 + 0.5*$F$28</f>
        <v>5.7013205274053375E-3</v>
      </c>
      <c r="L8864">
        <f t="shared" ref="L8864" si="30322">L8863 + 0.5*$F$28</f>
        <v>7.2929143726753534E-2</v>
      </c>
      <c r="N8864">
        <f t="shared" ref="N8864:N8866" si="30323">(0.01*(L8864+10))/(EXP((L8864+10)/10))</f>
        <v>3.6786970547827202E-2</v>
      </c>
      <c r="O8864">
        <f t="shared" ref="O8864:O8866" si="30324" xml:space="preserve"> (0.125*EXP(L8864/80))</f>
        <v>0.12511400374289885</v>
      </c>
      <c r="P8864">
        <f t="shared" ref="P8864:P8866" si="30325">(0.1*(L8864+25))/(EXP((L8864+25)/10))</f>
        <v>0.20431563235469669</v>
      </c>
      <c r="Q8864">
        <f t="shared" ref="Q8864:Q8866" si="30326">(0.125*EXP(L8864/18))</f>
        <v>0.12550747975009857</v>
      </c>
      <c r="R8864">
        <f t="shared" ref="R8864:R8866" si="30327">0.07 * EXP(L8864/20)</f>
        <v>7.0255717951976188E-2</v>
      </c>
      <c r="S8864">
        <f t="shared" ref="S8864:S8866" si="30328">(1/(EXP((L8864+30)/10)+1))</f>
        <v>4.709748898171337E-2</v>
      </c>
      <c r="T8864">
        <f>(P8864*(1-T8863) - Q8864*T8863)*$F$21*2</f>
        <v>4.0728752290346152E-3</v>
      </c>
      <c r="U8864">
        <f>(N8864*(1-U8863) - O8864*U8863)*$F$21*2</f>
        <v>7.3455016126614165E-4</v>
      </c>
      <c r="V8864">
        <f>(R8864*(1-V8863) - S8864*V8863)*$F$21*2</f>
        <v>1.403467756229373E-3</v>
      </c>
      <c r="W8864">
        <f>$F$21*(W8863+E8863*(G8863-($E$9*U8863^4*(W8863-$E$3) + $E$11*T8863^3*V8863*(W8863-$E$5) + $E$13*(W8863-$E$7))) /$E$15)*2</f>
        <v>7.99478933786886E-3</v>
      </c>
    </row>
    <row r="8865" spans="5:23" x14ac:dyDescent="0.25">
      <c r="I8865">
        <f>I8863 + 0.5*$F$28</f>
        <v>7.0330965251595651E-3</v>
      </c>
      <c r="J8865">
        <f t="shared" ref="J8865:L8865" si="30329">J8863 + 0.5*$F$28</f>
        <v>5.3669781674877412E-3</v>
      </c>
      <c r="K8865">
        <f t="shared" si="30329"/>
        <v>5.7013205274053375E-3</v>
      </c>
      <c r="L8865">
        <f t="shared" si="30329"/>
        <v>7.2929143726753534E-2</v>
      </c>
      <c r="N8865">
        <f t="shared" si="30323"/>
        <v>3.6786970547827202E-2</v>
      </c>
      <c r="O8865">
        <f t="shared" si="30324"/>
        <v>0.12511400374289885</v>
      </c>
      <c r="P8865">
        <f t="shared" si="30325"/>
        <v>0.20431563235469669</v>
      </c>
      <c r="Q8865">
        <f t="shared" si="30326"/>
        <v>0.12550747975009857</v>
      </c>
      <c r="R8865">
        <f t="shared" si="30327"/>
        <v>7.0255717951976188E-2</v>
      </c>
      <c r="S8865">
        <f t="shared" si="30328"/>
        <v>4.709748898171337E-2</v>
      </c>
      <c r="T8865">
        <f>(P8865*(1-T8864) - Q8865*T8864)*$F$21*2</f>
        <v>4.0594460794288389E-3</v>
      </c>
      <c r="U8865">
        <f>(N8865*(1-U8864) - O8865*U8864)*$F$21*2</f>
        <v>7.3336092322105609E-4</v>
      </c>
      <c r="V8865">
        <f>(R8865*(1-V8864) - S8865*V8864)*$F$21*2</f>
        <v>1.4018203301990929E-3</v>
      </c>
      <c r="W8865">
        <f>$F$21*(W8864+E8864*(G8864-($E$9*U8864^4*(W8864-$E$3) + $E$11*T8864^3*V8864*(W8864-$E$5) + $E$13*(W8864-$E$7))) /$E$15)*2</f>
        <v>1.598957867573772E-4</v>
      </c>
    </row>
    <row r="8866" spans="5:23" x14ac:dyDescent="0.25">
      <c r="I8866">
        <f>I8863 + $F$28</f>
        <v>1.2033096525159565E-2</v>
      </c>
      <c r="J8866">
        <f t="shared" ref="J8866:L8866" si="30330">J8863 + $F$28</f>
        <v>1.0366978167487741E-2</v>
      </c>
      <c r="K8866">
        <f t="shared" si="30330"/>
        <v>1.0701320527405338E-2</v>
      </c>
      <c r="L8866">
        <f t="shared" si="30330"/>
        <v>7.7929143726753525E-2</v>
      </c>
      <c r="N8866">
        <f t="shared" si="30323"/>
        <v>3.6786832846648125E-2</v>
      </c>
      <c r="O8866">
        <f t="shared" si="30324"/>
        <v>0.12512182361250115</v>
      </c>
      <c r="P8866">
        <f t="shared" si="30325"/>
        <v>0.20425422397536111</v>
      </c>
      <c r="Q8866">
        <f t="shared" si="30326"/>
        <v>0.12554234778147597</v>
      </c>
      <c r="R8866">
        <f t="shared" si="30327"/>
        <v>7.0273284077138343E-2</v>
      </c>
      <c r="S8866">
        <f t="shared" si="30328"/>
        <v>4.7075054404762222E-2</v>
      </c>
      <c r="T8866">
        <f t="shared" ref="T8866" si="30331">(P8866*(1-T8865) - Q8866*T8865)*$F$21</f>
        <v>2.0291543257513374E-3</v>
      </c>
      <c r="U8866">
        <f t="shared" ref="U8866" si="30332">(N8866*(1-U8865) - O8866*U8865)*$F$21</f>
        <v>3.6668095364869764E-4</v>
      </c>
      <c r="V8866">
        <f t="shared" ref="V8866" si="30333">(R8866*(1-V8865) - S8866*V8865)*$F$21</f>
        <v>7.0108782790539342E-4</v>
      </c>
      <c r="W8866">
        <f t="shared" ref="W8866" si="30334">$F$21*(W8865+E8865*(G8865-($E$9*U8865^4*(W8865-$E$3) + $E$11*T8865^3*V8865*(W8865-$E$5) + $E$13*(W8865-$E$7))) /$E$15)</f>
        <v>1.5989578675737721E-6</v>
      </c>
    </row>
    <row r="8867" spans="5:23" x14ac:dyDescent="0.25">
      <c r="T8867">
        <f>SUM(T8863:T8866)/6</f>
        <v>2.0330899971120388E-3</v>
      </c>
      <c r="U8867">
        <f t="shared" ref="U8867" si="30335">SUM(U8863:U8866)/6</f>
        <v>3.6697815283083117E-4</v>
      </c>
      <c r="V8867">
        <f t="shared" ref="V8867" si="30336">SUM(V8863:V8866)/6</f>
        <v>7.0132240335608453E-4</v>
      </c>
      <c r="W8867">
        <f>SUM(W8863:W8866)/6</f>
        <v>6.798262516265613E-2</v>
      </c>
    </row>
    <row r="8869" spans="5:23" x14ac:dyDescent="0.25">
      <c r="E8869">
        <f>E8862+0.01</f>
        <v>12.639999999999775</v>
      </c>
      <c r="F8869">
        <v>0.01</v>
      </c>
      <c r="G8869">
        <v>0</v>
      </c>
      <c r="I8869">
        <f>T8867</f>
        <v>2.0330899971120388E-3</v>
      </c>
      <c r="J8869">
        <f t="shared" ref="J8869" si="30337">U8867</f>
        <v>3.6697815283083117E-4</v>
      </c>
      <c r="K8869">
        <f t="shared" ref="K8869" si="30338">V8867</f>
        <v>7.0132240335608453E-4</v>
      </c>
      <c r="L8869">
        <f t="shared" ref="L8869" si="30339">W8867</f>
        <v>6.798262516265613E-2</v>
      </c>
      <c r="T8869">
        <f>T8867</f>
        <v>2.0330899971120388E-3</v>
      </c>
      <c r="U8869">
        <f t="shared" ref="U8869:W8869" si="30340">U8867</f>
        <v>3.6697815283083117E-4</v>
      </c>
      <c r="V8869">
        <f t="shared" si="30340"/>
        <v>7.0132240335608453E-4</v>
      </c>
      <c r="W8869">
        <f t="shared" si="30340"/>
        <v>6.798262516265613E-2</v>
      </c>
    </row>
    <row r="8870" spans="5:23" x14ac:dyDescent="0.25">
      <c r="I8870">
        <f>T8867</f>
        <v>2.0330899971120388E-3</v>
      </c>
      <c r="J8870">
        <f t="shared" ref="J8870" si="30341">U8867</f>
        <v>3.6697815283083117E-4</v>
      </c>
      <c r="K8870">
        <f t="shared" ref="K8870" si="30342">V8867</f>
        <v>7.0132240335608453E-4</v>
      </c>
      <c r="L8870">
        <f t="shared" ref="L8870" si="30343">W8867</f>
        <v>6.798262516265613E-2</v>
      </c>
      <c r="N8870">
        <f>(0.01*(L8870+10))/(EXP((L8870+10)/10))</f>
        <v>3.6787097857475935E-2</v>
      </c>
      <c r="O8870">
        <f xml:space="preserve"> (0.125*EXP(L8870/80))</f>
        <v>0.12510626799778082</v>
      </c>
      <c r="P8870">
        <f>(0.1*(L8870+25))/(EXP((L8870+25)/10))</f>
        <v>0.20437639406180591</v>
      </c>
      <c r="Q8870">
        <f>(0.125*EXP(L8870/18))</f>
        <v>0.12547299420660302</v>
      </c>
      <c r="R8870">
        <f>0.07 * EXP(L8870/20)</f>
        <v>7.0238344039920061E-2</v>
      </c>
      <c r="S8870">
        <f>(1/(EXP((L8870+30)/10)+1))</f>
        <v>4.7119693592471937E-2</v>
      </c>
      <c r="T8870">
        <f>(P8870*(1-T8869) - Q8870*T8869)*$F$21</f>
        <v>2.0370578056996391E-3</v>
      </c>
      <c r="U8870">
        <f>(N8870*(1-U8869) - O8870*U8869)*$F$21</f>
        <v>3.6727686529118808E-4</v>
      </c>
      <c r="V8870">
        <f>(R8870*(1-V8869) - S8870*V8869)*$F$21</f>
        <v>7.0156038218914573E-4</v>
      </c>
      <c r="W8870">
        <f>$F$21*(W8869+E8869*(G8869-($E$9*U8869^4*(W8869-$E$3) + $E$11*T8869^3*V8869*(W8869-$E$5) + $E$13*(W8869-$E$7))) /$E$15)</f>
        <v>0.40005393582584275</v>
      </c>
    </row>
    <row r="8871" spans="5:23" x14ac:dyDescent="0.25">
      <c r="I8871">
        <f>I8870 + 0.5*$F$28</f>
        <v>7.033089997112039E-3</v>
      </c>
      <c r="J8871">
        <f t="shared" ref="J8871" si="30344">J8870 + 0.5*$F$28</f>
        <v>5.366978152830831E-3</v>
      </c>
      <c r="K8871">
        <f t="shared" ref="K8871" si="30345">K8870 + 0.5*$F$28</f>
        <v>5.7013224033560846E-3</v>
      </c>
      <c r="L8871">
        <f t="shared" ref="L8871" si="30346">L8870 + 0.5*$F$28</f>
        <v>7.2982625162656134E-2</v>
      </c>
      <c r="N8871">
        <f t="shared" ref="N8871:N8873" si="30347">(0.01*(L8871+10))/(EXP((L8871+10)/10))</f>
        <v>3.6786969122874436E-2</v>
      </c>
      <c r="O8871">
        <f t="shared" ref="O8871:O8873" si="30348" xml:space="preserve"> (0.125*EXP(L8871/80))</f>
        <v>0.12511408738388397</v>
      </c>
      <c r="P8871">
        <f t="shared" ref="P8871:P8873" si="30349">(0.1*(L8871+25))/(EXP((L8871+25)/10))</f>
        <v>0.20431497545834712</v>
      </c>
      <c r="Q8871">
        <f t="shared" ref="Q8871:Q8873" si="30350">(0.125*EXP(L8871/18))</f>
        <v>0.12550785265733219</v>
      </c>
      <c r="R8871">
        <f t="shared" ref="R8871:R8873" si="30351">0.07 * EXP(L8871/20)</f>
        <v>7.0255905821061213E-2</v>
      </c>
      <c r="S8871">
        <f t="shared" ref="S8871:S8873" si="30352">(1/(EXP((L8871+30)/10)+1))</f>
        <v>4.709724896127114E-2</v>
      </c>
      <c r="T8871">
        <f>(P8871*(1-T8870) - Q8871*T8870)*$F$21*2</f>
        <v>4.0728621458367229E-3</v>
      </c>
      <c r="U8871">
        <f>(N8871*(1-U8870) - O8871*U8870)*$F$21*2</f>
        <v>7.3455013220706609E-4</v>
      </c>
      <c r="V8871">
        <f>(R8871*(1-V8870) - S8871*V8870)*$F$21*2</f>
        <v>1.4034715099388204E-3</v>
      </c>
      <c r="W8871">
        <f>$F$21*(W8870+E8870*(G8870-($E$9*U8870^4*(W8870-$E$3) + $E$11*T8870^3*V8870*(W8870-$E$5) + $E$13*(W8870-$E$7))) /$E$15)*2</f>
        <v>8.0010787165168545E-3</v>
      </c>
    </row>
    <row r="8872" spans="5:23" x14ac:dyDescent="0.25">
      <c r="I8872">
        <f>I8870 + 0.5*$F$28</f>
        <v>7.033089997112039E-3</v>
      </c>
      <c r="J8872">
        <f t="shared" ref="J8872:L8872" si="30353">J8870 + 0.5*$F$28</f>
        <v>5.366978152830831E-3</v>
      </c>
      <c r="K8872">
        <f t="shared" si="30353"/>
        <v>5.7013224033560846E-3</v>
      </c>
      <c r="L8872">
        <f t="shared" si="30353"/>
        <v>7.2982625162656134E-2</v>
      </c>
      <c r="N8872">
        <f t="shared" si="30347"/>
        <v>3.6786969122874436E-2</v>
      </c>
      <c r="O8872">
        <f t="shared" si="30348"/>
        <v>0.12511408738388397</v>
      </c>
      <c r="P8872">
        <f t="shared" si="30349"/>
        <v>0.20431497545834712</v>
      </c>
      <c r="Q8872">
        <f t="shared" si="30350"/>
        <v>0.12550785265733219</v>
      </c>
      <c r="R8872">
        <f t="shared" si="30351"/>
        <v>7.0255905821061213E-2</v>
      </c>
      <c r="S8872">
        <f t="shared" si="30352"/>
        <v>4.709724896127114E-2</v>
      </c>
      <c r="T8872">
        <f>(P8872*(1-T8871) - Q8872*T8871)*$F$21*2</f>
        <v>4.059433050937639E-3</v>
      </c>
      <c r="U8872">
        <f>(N8872*(1-U8871) - O8872*U8871)*$F$21*2</f>
        <v>7.3336089360825864E-4</v>
      </c>
      <c r="V8872">
        <f>(R8872*(1-V8871) - S8872*V8871)*$F$21*2</f>
        <v>1.4018240802344554E-3</v>
      </c>
      <c r="W8872">
        <f>$F$21*(W8871+E8871*(G8871-($E$9*U8871^4*(W8871-$E$3) + $E$11*T8871^3*V8871*(W8871-$E$5) + $E$13*(W8871-$E$7))) /$E$15)*2</f>
        <v>1.600215743303371E-4</v>
      </c>
    </row>
    <row r="8873" spans="5:23" x14ac:dyDescent="0.25">
      <c r="I8873">
        <f>I8870 + $F$28</f>
        <v>1.2033089997112039E-2</v>
      </c>
      <c r="J8873">
        <f t="shared" ref="J8873:L8873" si="30354">J8870 + $F$28</f>
        <v>1.0366978152830832E-2</v>
      </c>
      <c r="K8873">
        <f t="shared" si="30354"/>
        <v>1.0701322403356084E-2</v>
      </c>
      <c r="L8873">
        <f t="shared" si="30354"/>
        <v>7.7982625162656125E-2</v>
      </c>
      <c r="N8873">
        <f t="shared" si="30347"/>
        <v>3.6786831324797951E-2</v>
      </c>
      <c r="O8873">
        <f t="shared" si="30348"/>
        <v>0.125121907258714</v>
      </c>
      <c r="P8873">
        <f t="shared" si="30349"/>
        <v>0.20425356718958096</v>
      </c>
      <c r="Q8873">
        <f t="shared" si="30350"/>
        <v>0.12554272079230933</v>
      </c>
      <c r="R8873">
        <f t="shared" si="30351"/>
        <v>7.0273471993196487E-2</v>
      </c>
      <c r="S8873">
        <f t="shared" si="30352"/>
        <v>4.7074814493003964E-2</v>
      </c>
      <c r="T8873">
        <f t="shared" ref="T8873" si="30355">(P8873*(1-T8872) - Q8873*T8872)*$F$21</f>
        <v>2.0291478123807077E-3</v>
      </c>
      <c r="U8873">
        <f t="shared" ref="U8873" si="30356">(N8873*(1-U8872) - O8873*U8872)*$F$21</f>
        <v>3.6668093787587362E-4</v>
      </c>
      <c r="V8873">
        <f t="shared" ref="V8873" si="30357">(R8873*(1-V8872) - S8873*V8872)*$F$21</f>
        <v>7.0108970339425875E-4</v>
      </c>
      <c r="W8873">
        <f t="shared" ref="W8873" si="30358">$F$21*(W8872+E8872*(G8872-($E$9*U8872^4*(W8872-$E$3) + $E$11*T8872^3*V8872*(W8872-$E$5) + $E$13*(W8872-$E$7))) /$E$15)</f>
        <v>1.6002157433033712E-6</v>
      </c>
    </row>
    <row r="8874" spans="5:23" x14ac:dyDescent="0.25">
      <c r="T8874">
        <f>SUM(T8870:T8873)/6</f>
        <v>2.0330834691424516E-3</v>
      </c>
      <c r="U8874">
        <f t="shared" ref="U8874" si="30359">SUM(U8870:U8873)/6</f>
        <v>3.6697813816373106E-4</v>
      </c>
      <c r="V8874">
        <f t="shared" ref="V8874" si="30360">SUM(V8870:V8873)/6</f>
        <v>7.0132427929278012E-4</v>
      </c>
      <c r="W8874">
        <f>SUM(W8870:W8873)/6</f>
        <v>6.803610605540554E-2</v>
      </c>
    </row>
    <row r="8876" spans="5:23" x14ac:dyDescent="0.25">
      <c r="E8876">
        <f>E8869+0.01</f>
        <v>12.649999999999775</v>
      </c>
      <c r="F8876">
        <v>0.01</v>
      </c>
      <c r="G8876">
        <v>0</v>
      </c>
      <c r="I8876">
        <f>T8874</f>
        <v>2.0330834691424516E-3</v>
      </c>
      <c r="J8876">
        <f t="shared" ref="J8876" si="30361">U8874</f>
        <v>3.6697813816373106E-4</v>
      </c>
      <c r="K8876">
        <f t="shared" ref="K8876" si="30362">V8874</f>
        <v>7.0132427929278012E-4</v>
      </c>
      <c r="L8876">
        <f t="shared" ref="L8876" si="30363">W8874</f>
        <v>6.803610605540554E-2</v>
      </c>
      <c r="T8876">
        <f>T8874</f>
        <v>2.0330834691424516E-3</v>
      </c>
      <c r="U8876">
        <f t="shared" ref="U8876:W8876" si="30364">U8874</f>
        <v>3.6697813816373106E-4</v>
      </c>
      <c r="V8876">
        <f t="shared" si="30364"/>
        <v>7.0132427929278012E-4</v>
      </c>
      <c r="W8876">
        <f t="shared" si="30364"/>
        <v>6.803610605540554E-2</v>
      </c>
    </row>
    <row r="8877" spans="5:23" x14ac:dyDescent="0.25">
      <c r="I8877">
        <f>T8874</f>
        <v>2.0330834691424516E-3</v>
      </c>
      <c r="J8877">
        <f t="shared" ref="J8877" si="30365">U8874</f>
        <v>3.6697813816373106E-4</v>
      </c>
      <c r="K8877">
        <f t="shared" ref="K8877" si="30366">V8874</f>
        <v>7.0132427929278012E-4</v>
      </c>
      <c r="L8877">
        <f t="shared" ref="L8877" si="30367">W8874</f>
        <v>6.803610605540554E-2</v>
      </c>
      <c r="N8877">
        <f>(0.01*(L8877+10))/(EXP((L8877+10)/10))</f>
        <v>3.6787096528493379E-2</v>
      </c>
      <c r="O8877">
        <f xml:space="preserve"> (0.125*EXP(L8877/80))</f>
        <v>0.12510635163274506</v>
      </c>
      <c r="P8877">
        <f>(0.1*(L8877+25))/(EXP((L8877+25)/10))</f>
        <v>0.20437573706279497</v>
      </c>
      <c r="Q8877">
        <f>(0.125*EXP(L8877/18))</f>
        <v>0.12547336700758718</v>
      </c>
      <c r="R8877">
        <f>0.07 * EXP(L8877/20)</f>
        <v>7.0238531860638387E-2</v>
      </c>
      <c r="S8877">
        <f>(1/(EXP((L8877+30)/10)+1))</f>
        <v>4.7119453466903827E-2</v>
      </c>
      <c r="T8877">
        <f>(P8877*(1-T8876) - Q8877*T8876)*$F$21</f>
        <v>2.0370512630199802E-3</v>
      </c>
      <c r="U8877">
        <f>(N8877*(1-U8876) - O8877*U8876)*$F$21</f>
        <v>3.6727685172306261E-4</v>
      </c>
      <c r="V8877">
        <f>(R8877*(1-V8876) - S8877*V8876)*$F$21</f>
        <v>7.015622585615929E-4</v>
      </c>
      <c r="W8877">
        <f>$F$21*(W8876+E8876*(G8876-($E$9*U8876^4*(W8876-$E$3) + $E$11*T8876^3*V8876*(W8876-$E$5) + $E$13*(W8876-$E$7))) /$E$15)</f>
        <v>0.40036840156453746</v>
      </c>
    </row>
    <row r="8878" spans="5:23" x14ac:dyDescent="0.25">
      <c r="I8878">
        <f>I8877 + 0.5*$F$28</f>
        <v>7.0330834691424513E-3</v>
      </c>
      <c r="J8878">
        <f t="shared" ref="J8878" si="30368">J8877 + 0.5*$F$28</f>
        <v>5.366978138163731E-3</v>
      </c>
      <c r="K8878">
        <f t="shared" ref="K8878" si="30369">K8877 + 0.5*$F$28</f>
        <v>5.7013242792927805E-3</v>
      </c>
      <c r="L8878">
        <f t="shared" ref="L8878" si="30370">L8877 + 0.5*$F$28</f>
        <v>7.3036106055405545E-2</v>
      </c>
      <c r="N8878">
        <f t="shared" ref="N8878:N8880" si="30371">(0.01*(L8878+10))/(EXP((L8878+10)/10))</f>
        <v>3.6786967696899202E-2</v>
      </c>
      <c r="O8878">
        <f t="shared" ref="O8878:O8880" si="30372" xml:space="preserve"> (0.125*EXP(L8878/80))</f>
        <v>0.12511417102407552</v>
      </c>
      <c r="P8878">
        <f t="shared" ref="P8878:P8880" si="30373">(0.1*(L8878+25))/(EXP((L8878+25)/10))</f>
        <v>0.20431431856985133</v>
      </c>
      <c r="Q8878">
        <f t="shared" ref="Q8878:Q8880" si="30374">(0.125*EXP(L8878/18))</f>
        <v>0.12550822556188657</v>
      </c>
      <c r="R8878">
        <f t="shared" ref="R8878:R8880" si="30375">0.07 * EXP(L8878/20)</f>
        <v>7.0256093688740598E-2</v>
      </c>
      <c r="S8878">
        <f t="shared" ref="S8878:S8880" si="30376">(1/(EXP((L8878+30)/10)+1))</f>
        <v>4.7097008944429281E-2</v>
      </c>
      <c r="T8878">
        <f>(P8878*(1-T8877) - Q8878*T8877)*$F$21*2</f>
        <v>4.0728490627951058E-3</v>
      </c>
      <c r="U8878">
        <f>(N8878*(1-U8877) - O8878*U8877)*$F$21*2</f>
        <v>7.3455010312758768E-4</v>
      </c>
      <c r="V8878">
        <f>(R8878*(1-V8877) - S8878*V8877)*$F$21*2</f>
        <v>1.4034752636201615E-3</v>
      </c>
      <c r="W8878">
        <f>$F$21*(W8877+E8877*(G8877-($E$9*U8877^4*(W8877-$E$3) + $E$11*T8877^3*V8877*(W8877-$E$5) + $E$13*(W8877-$E$7))) /$E$15)*2</f>
        <v>8.0073680312907486E-3</v>
      </c>
    </row>
    <row r="8879" spans="5:23" x14ac:dyDescent="0.25">
      <c r="I8879">
        <f>I8877 + 0.5*$F$28</f>
        <v>7.0330834691424513E-3</v>
      </c>
      <c r="J8879">
        <f t="shared" ref="J8879:L8879" si="30377">J8877 + 0.5*$F$28</f>
        <v>5.366978138163731E-3</v>
      </c>
      <c r="K8879">
        <f t="shared" si="30377"/>
        <v>5.7013242792927805E-3</v>
      </c>
      <c r="L8879">
        <f t="shared" si="30377"/>
        <v>7.3036106055405545E-2</v>
      </c>
      <c r="N8879">
        <f t="shared" si="30371"/>
        <v>3.6786967696899202E-2</v>
      </c>
      <c r="O8879">
        <f t="shared" si="30372"/>
        <v>0.12511417102407552</v>
      </c>
      <c r="P8879">
        <f t="shared" si="30373"/>
        <v>0.20431431856985133</v>
      </c>
      <c r="Q8879">
        <f t="shared" si="30374"/>
        <v>0.12550822556188657</v>
      </c>
      <c r="R8879">
        <f t="shared" si="30375"/>
        <v>7.0256093688740598E-2</v>
      </c>
      <c r="S8879">
        <f t="shared" si="30376"/>
        <v>4.7097008944429281E-2</v>
      </c>
      <c r="T8879">
        <f>(P8879*(1-T8878) - Q8879*T8878)*$F$21*2</f>
        <v>4.0594200226019136E-3</v>
      </c>
      <c r="U8879">
        <f>(N8879*(1-U8878) - O8879*U8878)*$F$21*2</f>
        <v>7.3336086397510474E-4</v>
      </c>
      <c r="V8879">
        <f>(R8879*(1-V8878) - S8879*V8878)*$F$21*2</f>
        <v>1.4018278302417172E-3</v>
      </c>
      <c r="W8879">
        <f>$F$21*(W8878+E8878*(G8878-($E$9*U8878^4*(W8878-$E$3) + $E$11*T8878^3*V8878*(W8878-$E$5) + $E$13*(W8878-$E$7))) /$E$15)*2</f>
        <v>1.6014736062581499E-4</v>
      </c>
    </row>
    <row r="8880" spans="5:23" x14ac:dyDescent="0.25">
      <c r="I8880">
        <f>I8877 + $F$28</f>
        <v>1.2033083469142452E-2</v>
      </c>
      <c r="J8880">
        <f t="shared" ref="J8880:L8880" si="30378">J8877 + $F$28</f>
        <v>1.0366978138163731E-2</v>
      </c>
      <c r="K8880">
        <f t="shared" si="30378"/>
        <v>1.070132427929278E-2</v>
      </c>
      <c r="L8880">
        <f t="shared" si="30378"/>
        <v>7.8036106055405535E-2</v>
      </c>
      <c r="N8880">
        <f t="shared" si="30371"/>
        <v>3.6786829801927323E-2</v>
      </c>
      <c r="O8880">
        <f t="shared" si="30372"/>
        <v>0.12512199090413323</v>
      </c>
      <c r="P8880">
        <f t="shared" si="30373"/>
        <v>0.20425291041165392</v>
      </c>
      <c r="Q8880">
        <f t="shared" si="30374"/>
        <v>0.12554309380046269</v>
      </c>
      <c r="R8880">
        <f t="shared" si="30375"/>
        <v>7.0273659907848687E-2</v>
      </c>
      <c r="S8880">
        <f t="shared" si="30376"/>
        <v>4.7074574584844472E-2</v>
      </c>
      <c r="T8880">
        <f t="shared" ref="T8880" si="30379">(P8880*(1-T8879) - Q8880*T8879)*$F$21</f>
        <v>2.0291412990878113E-3</v>
      </c>
      <c r="U8880">
        <f t="shared" ref="U8880" si="30380">(N8880*(1-U8879) - O8880*U8879)*$F$21</f>
        <v>3.6668092209289133E-4</v>
      </c>
      <c r="V8880">
        <f t="shared" ref="V8880" si="30381">(R8880*(1-V8879) - S8880*V8879)*$F$21</f>
        <v>7.0109157886907099E-4</v>
      </c>
      <c r="W8880">
        <f t="shared" ref="W8880" si="30382">$F$21*(W8879+E8879*(G8879-($E$9*U8879^4*(W8879-$E$3) + $E$11*T8879^3*V8879*(W8879-$E$5) + $E$13*(W8879-$E$7))) /$E$15)</f>
        <v>1.6014736062581498E-6</v>
      </c>
    </row>
    <row r="8881" spans="5:23" x14ac:dyDescent="0.25">
      <c r="T8881">
        <f>SUM(T8877:T8880)/6</f>
        <v>2.0330769412508017E-3</v>
      </c>
      <c r="U8881">
        <f t="shared" ref="U8881" si="30383">SUM(U8877:U8880)/6</f>
        <v>3.6697812348644108E-4</v>
      </c>
      <c r="V8881">
        <f t="shared" ref="V8881" si="30384">SUM(V8877:V8880)/6</f>
        <v>7.0132615521542368E-4</v>
      </c>
      <c r="W8881">
        <f>SUM(W8877:W8880)/6</f>
        <v>6.8089586405010047E-2</v>
      </c>
    </row>
    <row r="8883" spans="5:23" x14ac:dyDescent="0.25">
      <c r="E8883">
        <f>E8876+0.01</f>
        <v>12.659999999999775</v>
      </c>
      <c r="F8883">
        <v>0.01</v>
      </c>
      <c r="G8883">
        <v>0</v>
      </c>
      <c r="I8883">
        <f>T8881</f>
        <v>2.0330769412508017E-3</v>
      </c>
      <c r="J8883">
        <f t="shared" ref="J8883" si="30385">U8881</f>
        <v>3.6697812348644108E-4</v>
      </c>
      <c r="K8883">
        <f t="shared" ref="K8883" si="30386">V8881</f>
        <v>7.0132615521542368E-4</v>
      </c>
      <c r="L8883">
        <f t="shared" ref="L8883" si="30387">W8881</f>
        <v>6.8089586405010047E-2</v>
      </c>
      <c r="T8883">
        <f>T8881</f>
        <v>2.0330769412508017E-3</v>
      </c>
      <c r="U8883">
        <f t="shared" ref="U8883:W8883" si="30388">U8881</f>
        <v>3.6697812348644108E-4</v>
      </c>
      <c r="V8883">
        <f t="shared" si="30388"/>
        <v>7.0132615521542368E-4</v>
      </c>
      <c r="W8883">
        <f t="shared" si="30388"/>
        <v>6.8089586405010047E-2</v>
      </c>
    </row>
    <row r="8884" spans="5:23" x14ac:dyDescent="0.25">
      <c r="I8884">
        <f>T8881</f>
        <v>2.0330769412508017E-3</v>
      </c>
      <c r="J8884">
        <f t="shared" ref="J8884" si="30389">U8881</f>
        <v>3.6697812348644108E-4</v>
      </c>
      <c r="K8884">
        <f t="shared" ref="K8884" si="30390">V8881</f>
        <v>7.0132615521542368E-4</v>
      </c>
      <c r="L8884">
        <f t="shared" ref="L8884" si="30391">W8881</f>
        <v>6.8089586405010047E-2</v>
      </c>
      <c r="N8884">
        <f>(0.01*(L8884+10))/(EXP((L8884+10)/10))</f>
        <v>3.6787095198486365E-2</v>
      </c>
      <c r="O8884">
        <f xml:space="preserve"> (0.125*EXP(L8884/80))</f>
        <v>0.12510643526691578</v>
      </c>
      <c r="P8884">
        <f>(0.1*(L8884+25))/(EXP((L8884+25)/10))</f>
        <v>0.20437508007163827</v>
      </c>
      <c r="Q8884">
        <f>(0.125*EXP(L8884/18))</f>
        <v>0.12547373980589285</v>
      </c>
      <c r="R8884">
        <f>0.07 * EXP(L8884/20)</f>
        <v>7.0238719679951489E-2</v>
      </c>
      <c r="S8884">
        <f>(1/(EXP((L8884+30)/10)+1))</f>
        <v>4.7119213344937586E-2</v>
      </c>
      <c r="T8884">
        <f>(P8884*(1-T8883) - Q8884*T8883)*$F$21</f>
        <v>2.0370447204184649E-3</v>
      </c>
      <c r="U8884">
        <f>(N8884*(1-U8883) - O8884*U8883)*$F$21</f>
        <v>3.6727683814471578E-4</v>
      </c>
      <c r="V8884">
        <f>(R8884*(1-V8883) - S8884*V8883)*$F$21</f>
        <v>7.0156413491999109E-4</v>
      </c>
      <c r="W8884">
        <f>$F$21*(W8883+E8883*(G8883-($E$9*U8883^4*(W8883-$E$3) + $E$11*T8883^3*V8883*(W8883-$E$5) + $E$13*(W8883-$E$7))) /$E$15)</f>
        <v>0.40068286410957554</v>
      </c>
    </row>
    <row r="8885" spans="5:23" x14ac:dyDescent="0.25">
      <c r="I8885">
        <f>I8884 + 0.5*$F$28</f>
        <v>7.0330769412508022E-3</v>
      </c>
      <c r="J8885">
        <f t="shared" ref="J8885" si="30392">J8884 + 0.5*$F$28</f>
        <v>5.3669781234864412E-3</v>
      </c>
      <c r="K8885">
        <f t="shared" ref="K8885" si="30393">K8884 + 0.5*$F$28</f>
        <v>5.7013261552154235E-3</v>
      </c>
      <c r="L8885">
        <f t="shared" ref="L8885" si="30394">L8884 + 0.5*$F$28</f>
        <v>7.3089586405010051E-2</v>
      </c>
      <c r="N8885">
        <f t="shared" ref="N8885:N8887" si="30395">(0.01*(L8885+10))/(EXP((L8885+10)/10))</f>
        <v>3.6786966269901536E-2</v>
      </c>
      <c r="O8885">
        <f t="shared" ref="O8885:O8887" si="30396" xml:space="preserve"> (0.125*EXP(L8885/80))</f>
        <v>0.12511425466347356</v>
      </c>
      <c r="P8885">
        <f t="shared" ref="P8885:P8887" si="30397">(0.1*(L8885+25))/(EXP((L8885+25)/10))</f>
        <v>0.2043136616892092</v>
      </c>
      <c r="Q8885">
        <f t="shared" ref="Q8885:Q8887" si="30398">(0.125*EXP(L8885/18))</f>
        <v>0.12550859846376172</v>
      </c>
      <c r="R8885">
        <f t="shared" ref="R8885:R8887" si="30399">0.07 * EXP(L8885/20)</f>
        <v>7.0256281555014385E-2</v>
      </c>
      <c r="S8885">
        <f t="shared" ref="S8885:S8887" si="30400">(1/(EXP((L8885+30)/10)+1))</f>
        <v>4.709676893118768E-2</v>
      </c>
      <c r="T8885">
        <f>(P8885*(1-T8884) - Q8885*T8884)*$F$21*2</f>
        <v>4.0728359799097622E-3</v>
      </c>
      <c r="U8885">
        <f>(N8885*(1-U8884) - O8885*U8884)*$F$21*2</f>
        <v>7.3455007402770708E-4</v>
      </c>
      <c r="V8885">
        <f>(R8885*(1-V8884) - S8885*V8884)*$F$21*2</f>
        <v>1.4034790172733963E-3</v>
      </c>
      <c r="W8885">
        <f>$F$21*(W8884+E8884*(G8884-($E$9*U8884^4*(W8884-$E$3) + $E$11*T8884^3*V8884*(W8884-$E$5) + $E$13*(W8884-$E$7))) /$E$15)*2</f>
        <v>8.0136572821915102E-3</v>
      </c>
    </row>
    <row r="8886" spans="5:23" x14ac:dyDescent="0.25">
      <c r="I8886">
        <f>I8884 + 0.5*$F$28</f>
        <v>7.0330769412508022E-3</v>
      </c>
      <c r="J8886">
        <f t="shared" ref="J8886:L8886" si="30401">J8884 + 0.5*$F$28</f>
        <v>5.3669781234864412E-3</v>
      </c>
      <c r="K8886">
        <f t="shared" si="30401"/>
        <v>5.7013261552154235E-3</v>
      </c>
      <c r="L8886">
        <f t="shared" si="30401"/>
        <v>7.3089586405010051E-2</v>
      </c>
      <c r="N8886">
        <f t="shared" si="30395"/>
        <v>3.6786966269901536E-2</v>
      </c>
      <c r="O8886">
        <f t="shared" si="30396"/>
        <v>0.12511425466347356</v>
      </c>
      <c r="P8886">
        <f t="shared" si="30397"/>
        <v>0.2043136616892092</v>
      </c>
      <c r="Q8886">
        <f t="shared" si="30398"/>
        <v>0.12550859846376172</v>
      </c>
      <c r="R8886">
        <f t="shared" si="30399"/>
        <v>7.0256281555014385E-2</v>
      </c>
      <c r="S8886">
        <f t="shared" si="30400"/>
        <v>4.709676893118768E-2</v>
      </c>
      <c r="T8886">
        <f>(P8886*(1-T8885) - Q8886*T8885)*$F$21*2</f>
        <v>4.0594069944216602E-3</v>
      </c>
      <c r="U8886">
        <f>(N8886*(1-U8885) - O8886*U8885)*$F$21*2</f>
        <v>7.3336083432159506E-4</v>
      </c>
      <c r="V8886">
        <f>(R8886*(1-V8885) - S8886*V8885)*$F$21*2</f>
        <v>1.4018315802208795E-3</v>
      </c>
      <c r="W8886">
        <f>$F$21*(W8885+E8885*(G8885-($E$9*U8885^4*(W8885-$E$3) + $E$11*T8885^3*V8885*(W8885-$E$5) + $E$13*(W8885-$E$7))) /$E$15)*2</f>
        <v>1.602731456438302E-4</v>
      </c>
    </row>
    <row r="8887" spans="5:23" x14ac:dyDescent="0.25">
      <c r="I8887">
        <f>I8884 + $F$28</f>
        <v>1.2033076941250801E-2</v>
      </c>
      <c r="J8887">
        <f t="shared" ref="J8887:L8887" si="30402">J8884 + $F$28</f>
        <v>1.036697812348644E-2</v>
      </c>
      <c r="K8887">
        <f t="shared" si="30402"/>
        <v>1.0701326155215424E-2</v>
      </c>
      <c r="L8887">
        <f t="shared" si="30402"/>
        <v>7.8089586405010042E-2</v>
      </c>
      <c r="N8887">
        <f t="shared" si="30395"/>
        <v>3.6786828278036303E-2</v>
      </c>
      <c r="O8887">
        <f t="shared" si="30396"/>
        <v>0.1251220745487589</v>
      </c>
      <c r="P8887">
        <f t="shared" si="30397"/>
        <v>0.20425225364158009</v>
      </c>
      <c r="Q8887">
        <f t="shared" si="30398"/>
        <v>0.12554346680593609</v>
      </c>
      <c r="R8887">
        <f t="shared" si="30399"/>
        <v>7.0273847821094915E-2</v>
      </c>
      <c r="S8887">
        <f t="shared" si="30400"/>
        <v>4.7074334680283714E-2</v>
      </c>
      <c r="T8887">
        <f t="shared" ref="T8887" si="30403">(P8887*(1-T8886) - Q8887*T8886)*$F$21</f>
        <v>2.029134785872651E-3</v>
      </c>
      <c r="U8887">
        <f t="shared" ref="U8887" si="30404">(N8887*(1-U8886) - O8887*U8886)*$F$21</f>
        <v>3.6668090629975148E-4</v>
      </c>
      <c r="V8887">
        <f t="shared" ref="V8887" si="30405">(R8887*(1-V8886) - S8887*V8886)*$F$21</f>
        <v>7.0109345432982958E-4</v>
      </c>
      <c r="W8887">
        <f t="shared" ref="W8887" si="30406">$F$21*(W8886+E8886*(G8886-($E$9*U8886^4*(W8886-$E$3) + $E$11*T8886^3*V8886*(W8886-$E$5) + $E$13*(W8886-$E$7))) /$E$15)</f>
        <v>1.602731456438302E-6</v>
      </c>
    </row>
    <row r="8888" spans="5:23" x14ac:dyDescent="0.25">
      <c r="T8888">
        <f>SUM(T8884:T8887)/6</f>
        <v>2.0330704134370898E-3</v>
      </c>
      <c r="U8888">
        <f t="shared" ref="U8888" si="30407">SUM(U8884:U8887)/6</f>
        <v>3.669781087989616E-4</v>
      </c>
      <c r="V8888">
        <f t="shared" ref="V8888" si="30408">SUM(V8884:V8887)/6</f>
        <v>7.0132803112401599E-4</v>
      </c>
      <c r="W8888">
        <f>SUM(W8884:W8887)/6</f>
        <v>6.8143066211477879E-2</v>
      </c>
    </row>
    <row r="8890" spans="5:23" x14ac:dyDescent="0.25">
      <c r="E8890">
        <f>E8883+0.01</f>
        <v>12.669999999999774</v>
      </c>
      <c r="F8890">
        <v>0.01</v>
      </c>
      <c r="G8890">
        <v>0</v>
      </c>
      <c r="I8890">
        <f>T8888</f>
        <v>2.0330704134370898E-3</v>
      </c>
      <c r="J8890">
        <f t="shared" ref="J8890" si="30409">U8888</f>
        <v>3.669781087989616E-4</v>
      </c>
      <c r="K8890">
        <f t="shared" ref="K8890" si="30410">V8888</f>
        <v>7.0132803112401599E-4</v>
      </c>
      <c r="L8890">
        <f t="shared" ref="L8890" si="30411">W8888</f>
        <v>6.8143066211477879E-2</v>
      </c>
      <c r="T8890">
        <f>T8888</f>
        <v>2.0330704134370898E-3</v>
      </c>
      <c r="U8890">
        <f t="shared" ref="U8890:W8890" si="30412">U8888</f>
        <v>3.669781087989616E-4</v>
      </c>
      <c r="V8890">
        <f t="shared" si="30412"/>
        <v>7.0132803112401599E-4</v>
      </c>
      <c r="W8890">
        <f t="shared" si="30412"/>
        <v>6.8143066211477879E-2</v>
      </c>
    </row>
    <row r="8891" spans="5:23" x14ac:dyDescent="0.25">
      <c r="I8891">
        <f>T8888</f>
        <v>2.0330704134370898E-3</v>
      </c>
      <c r="J8891">
        <f t="shared" ref="J8891" si="30413">U8888</f>
        <v>3.669781087989616E-4</v>
      </c>
      <c r="K8891">
        <f t="shared" ref="K8891" si="30414">V8888</f>
        <v>7.0132803112401599E-4</v>
      </c>
      <c r="L8891">
        <f t="shared" ref="L8891" si="30415">W8888</f>
        <v>6.8143066211477879E-2</v>
      </c>
      <c r="N8891">
        <f>(0.01*(L8891+10))/(EXP((L8891+10)/10))</f>
        <v>3.6787093867454948E-2</v>
      </c>
      <c r="O8891">
        <f xml:space="preserve"> (0.125*EXP(L8891/80))</f>
        <v>0.12510651890029306</v>
      </c>
      <c r="P8891">
        <f>(0.1*(L8891+25))/(EXP((L8891+25)/10))</f>
        <v>0.20437442308833553</v>
      </c>
      <c r="Q8891">
        <f>(0.125*EXP(L8891/18))</f>
        <v>0.12547411260152008</v>
      </c>
      <c r="R8891">
        <f>0.07 * EXP(L8891/20)</f>
        <v>7.0238907497859354E-2</v>
      </c>
      <c r="S8891">
        <f>(1/(EXP((L8891+30)/10)+1))</f>
        <v>4.7118973226573109E-2</v>
      </c>
      <c r="T8891">
        <f>(P8891*(1-T8890) - Q8891*T8890)*$F$21</f>
        <v>2.0370381778950894E-3</v>
      </c>
      <c r="U8891">
        <f>(N8891*(1-U8890) - O8891*U8890)*$F$21</f>
        <v>3.6727682455614806E-4</v>
      </c>
      <c r="V8891">
        <f>(R8891*(1-V8890) - S8891*V8890)*$F$21</f>
        <v>7.0156601126433998E-4</v>
      </c>
      <c r="W8891">
        <f>$F$21*(W8890+E8890*(G8890-($E$9*U8890^4*(W8890-$E$3) + $E$11*T8890^3*V8890*(W8890-$E$5) + $E$13*(W8890-$E$7))) /$E$15)</f>
        <v>0.40099732346100586</v>
      </c>
    </row>
    <row r="8892" spans="5:23" x14ac:dyDescent="0.25">
      <c r="I8892">
        <f>I8891 + 0.5*$F$28</f>
        <v>7.0330704134370899E-3</v>
      </c>
      <c r="J8892">
        <f t="shared" ref="J8892" si="30416">J8891 + 0.5*$F$28</f>
        <v>5.3669781087989617E-3</v>
      </c>
      <c r="K8892">
        <f t="shared" ref="K8892" si="30417">K8891 + 0.5*$F$28</f>
        <v>5.701328031124016E-3</v>
      </c>
      <c r="L8892">
        <f t="shared" ref="L8892" si="30418">L8891 + 0.5*$F$28</f>
        <v>7.3143066211477883E-2</v>
      </c>
      <c r="N8892">
        <f t="shared" ref="N8892:N8894" si="30419">(0.01*(L8892+10))/(EXP((L8892+10)/10))</f>
        <v>3.6786964841881487E-2</v>
      </c>
      <c r="O8892">
        <f t="shared" ref="O8892:O8894" si="30420" xml:space="preserve"> (0.125*EXP(L8892/80))</f>
        <v>0.1251143383020781</v>
      </c>
      <c r="P8892">
        <f t="shared" ref="P8892:P8894" si="30421">(0.1*(L8892+25))/(EXP((L8892+25)/10))</f>
        <v>0.20431300481642053</v>
      </c>
      <c r="Q8892">
        <f t="shared" ref="Q8892:Q8894" si="30422">(0.125*EXP(L8892/18))</f>
        <v>0.12550897136295769</v>
      </c>
      <c r="R8892">
        <f t="shared" ref="R8892:R8894" si="30423">0.07 * EXP(L8892/20)</f>
        <v>7.0256469419882603E-2</v>
      </c>
      <c r="S8892">
        <f t="shared" ref="S8892:S8894" si="30424">(1/(EXP((L8892+30)/10)+1))</f>
        <v>4.7096528921546296E-2</v>
      </c>
      <c r="T8892">
        <f>(P8892*(1-T8891) - Q8892*T8891)*$F$21*2</f>
        <v>4.0728228971806859E-3</v>
      </c>
      <c r="U8892">
        <f>(N8892*(1-U8891) - O8892*U8891)*$F$21*2</f>
        <v>7.3455004490742548E-4</v>
      </c>
      <c r="V8892">
        <f>(R8892*(1-V8891) - S8892*V8891)*$F$21*2</f>
        <v>1.403482770898526E-3</v>
      </c>
      <c r="W8892">
        <f>$F$21*(W8891+E8891*(G8891-($E$9*U8891^4*(W8891-$E$3) + $E$11*T8891^3*V8891*(W8891-$E$5) + $E$13*(W8891-$E$7))) /$E$15)*2</f>
        <v>8.0199464692201176E-3</v>
      </c>
    </row>
    <row r="8893" spans="5:23" x14ac:dyDescent="0.25">
      <c r="I8893">
        <f>I8891 + 0.5*$F$28</f>
        <v>7.0330704134370899E-3</v>
      </c>
      <c r="J8893">
        <f t="shared" ref="J8893:L8893" si="30425">J8891 + 0.5*$F$28</f>
        <v>5.3669781087989617E-3</v>
      </c>
      <c r="K8893">
        <f t="shared" si="30425"/>
        <v>5.701328031124016E-3</v>
      </c>
      <c r="L8893">
        <f t="shared" si="30425"/>
        <v>7.3143066211477883E-2</v>
      </c>
      <c r="N8893">
        <f t="shared" si="30419"/>
        <v>3.6786964841881487E-2</v>
      </c>
      <c r="O8893">
        <f t="shared" si="30420"/>
        <v>0.1251143383020781</v>
      </c>
      <c r="P8893">
        <f t="shared" si="30421"/>
        <v>0.20431300481642053</v>
      </c>
      <c r="Q8893">
        <f t="shared" si="30422"/>
        <v>0.12550897136295769</v>
      </c>
      <c r="R8893">
        <f t="shared" si="30423"/>
        <v>7.0256469419882603E-2</v>
      </c>
      <c r="S8893">
        <f t="shared" si="30424"/>
        <v>4.7096528921546296E-2</v>
      </c>
      <c r="T8893">
        <f>(P8893*(1-T8892) - Q8893*T8892)*$F$21*2</f>
        <v>4.0593939663968763E-3</v>
      </c>
      <c r="U8893">
        <f>(N8893*(1-U8892) - O8893*U8892)*$F$21*2</f>
        <v>7.3336080464773035E-4</v>
      </c>
      <c r="V8893">
        <f>(R8893*(1-V8892) - S8893*V8892)*$F$21*2</f>
        <v>1.4018353301719425E-3</v>
      </c>
      <c r="W8893">
        <f>$F$21*(W8892+E8892*(G8892-($E$9*U8892^4*(W8892-$E$3) + $E$11*T8892^3*V8892*(W8892-$E$5) + $E$13*(W8892-$E$7))) /$E$15)*2</f>
        <v>1.6039892938440235E-4</v>
      </c>
    </row>
    <row r="8894" spans="5:23" x14ac:dyDescent="0.25">
      <c r="I8894">
        <f>I8891 + $F$28</f>
        <v>1.203307041343709E-2</v>
      </c>
      <c r="J8894">
        <f t="shared" ref="J8894:L8894" si="30426">J8891 + $F$28</f>
        <v>1.0366978108798962E-2</v>
      </c>
      <c r="K8894">
        <f t="shared" si="30426"/>
        <v>1.0701328031124016E-2</v>
      </c>
      <c r="L8894">
        <f t="shared" si="30426"/>
        <v>7.8143066211477874E-2</v>
      </c>
      <c r="N8894">
        <f t="shared" si="30419"/>
        <v>3.6786826753124918E-2</v>
      </c>
      <c r="O8894">
        <f t="shared" si="30420"/>
        <v>0.12512215819259101</v>
      </c>
      <c r="P8894">
        <f t="shared" si="30421"/>
        <v>0.20425159687935918</v>
      </c>
      <c r="Q8894">
        <f t="shared" si="30422"/>
        <v>0.12554383980872955</v>
      </c>
      <c r="R8894">
        <f t="shared" si="30423"/>
        <v>7.0274035732935225E-2</v>
      </c>
      <c r="S8894">
        <f t="shared" si="30424"/>
        <v>4.7074094779321583E-2</v>
      </c>
      <c r="T8894">
        <f t="shared" ref="T8894" si="30427">(P8894*(1-T8893) - Q8894*T8893)*$F$21</f>
        <v>2.0291282727352231E-3</v>
      </c>
      <c r="U8894">
        <f t="shared" ref="U8894" si="30428">(N8894*(1-U8893) - O8894*U8893)*$F$21</f>
        <v>3.6668089049645428E-4</v>
      </c>
      <c r="V8894">
        <f t="shared" ref="V8894" si="30429">(R8894*(1-V8893) - S8894*V8893)*$F$21</f>
        <v>7.0109532977653518E-4</v>
      </c>
      <c r="W8894">
        <f t="shared" ref="W8894" si="30430">$F$21*(W8893+E8893*(G8893-($E$9*U8893^4*(W8893-$E$3) + $E$11*T8893^3*V8893*(W8893-$E$5) + $E$13*(W8893-$E$7))) /$E$15)</f>
        <v>1.6039892938440237E-6</v>
      </c>
    </row>
    <row r="8895" spans="5:23" x14ac:dyDescent="0.25">
      <c r="T8895">
        <f>SUM(T8891:T8894)/6</f>
        <v>2.0330638857013121E-3</v>
      </c>
      <c r="U8895">
        <f t="shared" ref="U8895" si="30431">SUM(U8891:U8894)/6</f>
        <v>3.6697809410129301E-4</v>
      </c>
      <c r="V8895">
        <f t="shared" ref="V8895" si="30432">SUM(V8891:V8894)/6</f>
        <v>7.0132990701855715E-4</v>
      </c>
      <c r="W8895">
        <f>SUM(W8891:W8894)/6</f>
        <v>6.8196545474817363E-2</v>
      </c>
    </row>
    <row r="8897" spans="5:23" x14ac:dyDescent="0.25">
      <c r="E8897">
        <f>E8890+0.01</f>
        <v>12.679999999999774</v>
      </c>
      <c r="F8897">
        <v>0.01</v>
      </c>
      <c r="G8897">
        <v>0</v>
      </c>
      <c r="I8897">
        <f>T8895</f>
        <v>2.0330638857013121E-3</v>
      </c>
      <c r="J8897">
        <f t="shared" ref="J8897" si="30433">U8895</f>
        <v>3.6697809410129301E-4</v>
      </c>
      <c r="K8897">
        <f t="shared" ref="K8897" si="30434">V8895</f>
        <v>7.0132990701855715E-4</v>
      </c>
      <c r="L8897">
        <f t="shared" ref="L8897" si="30435">W8895</f>
        <v>6.8196545474817363E-2</v>
      </c>
      <c r="T8897">
        <f>T8895</f>
        <v>2.0330638857013121E-3</v>
      </c>
      <c r="U8897">
        <f t="shared" ref="U8897:W8897" si="30436">U8895</f>
        <v>3.6697809410129301E-4</v>
      </c>
      <c r="V8897">
        <f t="shared" si="30436"/>
        <v>7.0132990701855715E-4</v>
      </c>
      <c r="W8897">
        <f t="shared" si="30436"/>
        <v>6.8196545474817363E-2</v>
      </c>
    </row>
    <row r="8898" spans="5:23" x14ac:dyDescent="0.25">
      <c r="I8898">
        <f>T8895</f>
        <v>2.0330638857013121E-3</v>
      </c>
      <c r="J8898">
        <f t="shared" ref="J8898" si="30437">U8895</f>
        <v>3.6697809410129301E-4</v>
      </c>
      <c r="K8898">
        <f t="shared" ref="K8898" si="30438">V8895</f>
        <v>7.0132990701855715E-4</v>
      </c>
      <c r="L8898">
        <f t="shared" ref="L8898" si="30439">W8895</f>
        <v>6.8196545474817363E-2</v>
      </c>
      <c r="N8898">
        <f>(0.01*(L8898+10))/(EXP((L8898+10)/10))</f>
        <v>3.6787092535399163E-2</v>
      </c>
      <c r="O8898">
        <f xml:space="preserve"> (0.125*EXP(L8898/80))</f>
        <v>0.12510660253287689</v>
      </c>
      <c r="P8898">
        <f>(0.1*(L8898+25))/(EXP((L8898+25)/10))</f>
        <v>0.20437376611288668</v>
      </c>
      <c r="Q8898">
        <f>(0.125*EXP(L8898/18))</f>
        <v>0.1254744853944689</v>
      </c>
      <c r="R8898">
        <f>0.07 * EXP(L8898/20)</f>
        <v>7.0239095314361996E-2</v>
      </c>
      <c r="S8898">
        <f>(1/(EXP((L8898+30)/10)+1))</f>
        <v>4.7118733111810314E-2</v>
      </c>
      <c r="T8898">
        <f>(P8898*(1-T8897) - Q8898*T8897)*$F$21</f>
        <v>2.0370316354498537E-3</v>
      </c>
      <c r="U8898">
        <f>(N8898*(1-U8897) - O8898*U8897)*$F$21</f>
        <v>3.6727681095735995E-4</v>
      </c>
      <c r="V8898">
        <f>(R8898*(1-V8897) - S8898*V8897)*$F$21</f>
        <v>7.0156788759463977E-4</v>
      </c>
      <c r="W8898">
        <f>$F$21*(W8897+E8897*(G8897-($E$9*U8897^4*(W8897-$E$3) + $E$11*T8897^3*V8897*(W8897-$E$5) + $E$13*(W8897-$E$7))) /$E$15)</f>
        <v>0.40131177961887704</v>
      </c>
    </row>
    <row r="8899" spans="5:23" x14ac:dyDescent="0.25">
      <c r="I8899">
        <f>I8898 + 0.5*$F$28</f>
        <v>7.0330638857013118E-3</v>
      </c>
      <c r="J8899">
        <f t="shared" ref="J8899" si="30440">J8898 + 0.5*$F$28</f>
        <v>5.3669780941012933E-3</v>
      </c>
      <c r="K8899">
        <f t="shared" ref="K8899" si="30441">K8898 + 0.5*$F$28</f>
        <v>5.7013299070185573E-3</v>
      </c>
      <c r="L8899">
        <f t="shared" ref="L8899" si="30442">L8898 + 0.5*$F$28</f>
        <v>7.3196545474817368E-2</v>
      </c>
      <c r="N8899">
        <f t="shared" ref="N8899:N8901" si="30443">(0.01*(L8899+10))/(EXP((L8899+10)/10))</f>
        <v>3.6786963412839088E-2</v>
      </c>
      <c r="O8899">
        <f t="shared" ref="O8899:O8901" si="30444" xml:space="preserve"> (0.125*EXP(L8899/80))</f>
        <v>0.12511442193988911</v>
      </c>
      <c r="P8899">
        <f t="shared" ref="P8899:P8901" si="30445">(0.1*(L8899+25))/(EXP((L8899+25)/10))</f>
        <v>0.20431234795148531</v>
      </c>
      <c r="Q8899">
        <f t="shared" ref="Q8899:Q8901" si="30446">(0.125*EXP(L8899/18))</f>
        <v>0.12550934425947446</v>
      </c>
      <c r="R8899">
        <f t="shared" ref="R8899:R8901" si="30447">0.07 * EXP(L8899/20)</f>
        <v>7.0256657283345236E-2</v>
      </c>
      <c r="S8899">
        <f t="shared" ref="S8899:S8901" si="30448">(1/(EXP((L8899+30)/10)+1))</f>
        <v>4.7096288915505047E-2</v>
      </c>
      <c r="T8899">
        <f>(P8899*(1-T8898) - Q8899*T8898)*$F$21*2</f>
        <v>4.0728098146078796E-3</v>
      </c>
      <c r="U8899">
        <f>(N8899*(1-U8898) - O8899*U8898)*$F$21*2</f>
        <v>7.345500157667431E-4</v>
      </c>
      <c r="V8899">
        <f>(R8899*(1-V8898) - S8899*V8898)*$F$21*2</f>
        <v>1.4034865244955499E-3</v>
      </c>
      <c r="W8899">
        <f>$F$21*(W8898+E8898*(G8898-($E$9*U8898^4*(W8898-$E$3) + $E$11*T8898^3*V8898*(W8898-$E$5) + $E$13*(W8898-$E$7))) /$E$15)*2</f>
        <v>8.0262355923775407E-3</v>
      </c>
    </row>
    <row r="8900" spans="5:23" x14ac:dyDescent="0.25">
      <c r="I8900">
        <f>I8898 + 0.5*$F$28</f>
        <v>7.0330638857013118E-3</v>
      </c>
      <c r="J8900">
        <f t="shared" ref="J8900:L8900" si="30449">J8898 + 0.5*$F$28</f>
        <v>5.3669780941012933E-3</v>
      </c>
      <c r="K8900">
        <f t="shared" si="30449"/>
        <v>5.7013299070185573E-3</v>
      </c>
      <c r="L8900">
        <f t="shared" si="30449"/>
        <v>7.3196545474817368E-2</v>
      </c>
      <c r="N8900">
        <f t="shared" si="30443"/>
        <v>3.6786963412839088E-2</v>
      </c>
      <c r="O8900">
        <f t="shared" si="30444"/>
        <v>0.12511442193988911</v>
      </c>
      <c r="P8900">
        <f t="shared" si="30445"/>
        <v>0.20431234795148531</v>
      </c>
      <c r="Q8900">
        <f t="shared" si="30446"/>
        <v>0.12550934425947446</v>
      </c>
      <c r="R8900">
        <f t="shared" si="30447"/>
        <v>7.0256657283345236E-2</v>
      </c>
      <c r="S8900">
        <f t="shared" si="30448"/>
        <v>4.7096288915505047E-2</v>
      </c>
      <c r="T8900">
        <f>(P8900*(1-T8899) - Q8900*T8899)*$F$21*2</f>
        <v>4.0593809385275591E-3</v>
      </c>
      <c r="U8900">
        <f>(N8900*(1-U8899) - O8900*U8899)*$F$21*2</f>
        <v>7.333607749535118E-4</v>
      </c>
      <c r="V8900">
        <f>(R8900*(1-V8899) - S8900*V8899)*$F$21*2</f>
        <v>1.401839080094906E-3</v>
      </c>
      <c r="W8900">
        <f>$F$21*(W8899+E8899*(G8899-($E$9*U8899^4*(W8899-$E$3) + $E$11*T8899^3*V8899*(W8899-$E$5) + $E$13*(W8899-$E$7))) /$E$15)*2</f>
        <v>1.6052471184755082E-4</v>
      </c>
    </row>
    <row r="8901" spans="5:23" x14ac:dyDescent="0.25">
      <c r="I8901">
        <f>I8898 + $F$28</f>
        <v>1.2033063885701313E-2</v>
      </c>
      <c r="J8901">
        <f t="shared" ref="J8901:L8901" si="30450">J8898 + $F$28</f>
        <v>1.0366978094101293E-2</v>
      </c>
      <c r="K8901">
        <f t="shared" si="30450"/>
        <v>1.0701329907018556E-2</v>
      </c>
      <c r="L8901">
        <f t="shared" si="30450"/>
        <v>7.8196545474817358E-2</v>
      </c>
      <c r="N8901">
        <f t="shared" si="30443"/>
        <v>3.6786825227193204E-2</v>
      </c>
      <c r="O8901">
        <f t="shared" si="30444"/>
        <v>0.12512224183562956</v>
      </c>
      <c r="P8901">
        <f t="shared" si="30445"/>
        <v>0.20425094012499115</v>
      </c>
      <c r="Q8901">
        <f t="shared" si="30446"/>
        <v>0.12554421280884309</v>
      </c>
      <c r="R8901">
        <f t="shared" si="30447"/>
        <v>7.027422364336959E-2</v>
      </c>
      <c r="S8901">
        <f t="shared" si="30448"/>
        <v>4.7073854881958019E-2</v>
      </c>
      <c r="T8901">
        <f t="shared" ref="T8901" si="30451">(P8901*(1-T8900) - Q8901*T8900)*$F$21</f>
        <v>2.0291217596755278E-3</v>
      </c>
      <c r="U8901">
        <f t="shared" ref="U8901" si="30452">(N8901*(1-U8900) - O8901*U8900)*$F$21</f>
        <v>3.6668087468300011E-4</v>
      </c>
      <c r="V8901">
        <f t="shared" ref="V8901" si="30453">(R8901*(1-V8900) - S8901*V8900)*$F$21</f>
        <v>7.0109720520918723E-4</v>
      </c>
      <c r="W8901">
        <f t="shared" ref="W8901" si="30454">$F$21*(W8900+E8900*(G8900-($E$9*U8900^4*(W8900-$E$3) + $E$11*T8900^3*V8900*(W8900-$E$5) + $E$13*(W8900-$E$7))) /$E$15)</f>
        <v>1.6052471184755081E-6</v>
      </c>
    </row>
    <row r="8902" spans="5:23" x14ac:dyDescent="0.25">
      <c r="T8902">
        <f>SUM(T8898:T8901)/6</f>
        <v>2.0330573580434699E-3</v>
      </c>
      <c r="U8902">
        <f t="shared" ref="U8902" si="30455">SUM(U8898:U8901)/6</f>
        <v>3.6697807939343579E-4</v>
      </c>
      <c r="V8902">
        <f t="shared" ref="V8902" si="30456">SUM(V8898:V8901)/6</f>
        <v>7.0133178289904716E-4</v>
      </c>
      <c r="W8902">
        <f>SUM(W8898:W8901)/6</f>
        <v>6.8250024195036771E-2</v>
      </c>
    </row>
    <row r="8904" spans="5:23" x14ac:dyDescent="0.25">
      <c r="E8904">
        <f>E8897+0.01</f>
        <v>12.689999999999774</v>
      </c>
      <c r="F8904">
        <v>0.01</v>
      </c>
      <c r="G8904">
        <v>0</v>
      </c>
      <c r="I8904">
        <f>T8902</f>
        <v>2.0330573580434699E-3</v>
      </c>
      <c r="J8904">
        <f t="shared" ref="J8904" si="30457">U8902</f>
        <v>3.6697807939343579E-4</v>
      </c>
      <c r="K8904">
        <f t="shared" ref="K8904" si="30458">V8902</f>
        <v>7.0133178289904716E-4</v>
      </c>
      <c r="L8904">
        <f t="shared" ref="L8904" si="30459">W8902</f>
        <v>6.8250024195036771E-2</v>
      </c>
      <c r="T8904">
        <f>T8902</f>
        <v>2.0330573580434699E-3</v>
      </c>
      <c r="U8904">
        <f t="shared" ref="U8904:W8904" si="30460">U8902</f>
        <v>3.6697807939343579E-4</v>
      </c>
      <c r="V8904">
        <f t="shared" si="30460"/>
        <v>7.0133178289904716E-4</v>
      </c>
      <c r="W8904">
        <f t="shared" si="30460"/>
        <v>6.8250024195036771E-2</v>
      </c>
    </row>
    <row r="8905" spans="5:23" x14ac:dyDescent="0.25">
      <c r="I8905">
        <f>T8902</f>
        <v>2.0330573580434699E-3</v>
      </c>
      <c r="J8905">
        <f t="shared" ref="J8905" si="30461">U8902</f>
        <v>3.6697807939343579E-4</v>
      </c>
      <c r="K8905">
        <f t="shared" ref="K8905" si="30462">V8902</f>
        <v>7.0133178289904716E-4</v>
      </c>
      <c r="L8905">
        <f t="shared" ref="L8905" si="30463">W8902</f>
        <v>6.8250024195036771E-2</v>
      </c>
      <c r="N8905">
        <f>(0.01*(L8905+10))/(EXP((L8905+10)/10))</f>
        <v>3.6787091202319044E-2</v>
      </c>
      <c r="O8905">
        <f xml:space="preserve"> (0.125*EXP(L8905/80))</f>
        <v>0.12510668616466727</v>
      </c>
      <c r="P8905">
        <f>(0.1*(L8905+25))/(EXP((L8905+25)/10))</f>
        <v>0.20437310914529169</v>
      </c>
      <c r="Q8905">
        <f>(0.125*EXP(L8905/18))</f>
        <v>0.1254748581847393</v>
      </c>
      <c r="R8905">
        <f>0.07 * EXP(L8905/20)</f>
        <v>7.0239283129459443E-2</v>
      </c>
      <c r="S8905">
        <f>(1/(EXP((L8905+30)/10)+1))</f>
        <v>4.7118493000649152E-2</v>
      </c>
      <c r="T8905">
        <f>(P8905*(1-T8904) - Q8905*T8904)*$F$21</f>
        <v>2.0370250930827568E-3</v>
      </c>
      <c r="U8905">
        <f>(N8905*(1-U8904) - O8905*U8904)*$F$21</f>
        <v>3.6727679734835155E-4</v>
      </c>
      <c r="V8905">
        <f>(R8905*(1-V8904) - S8905*V8904)*$F$21</f>
        <v>7.0156976391089047E-4</v>
      </c>
      <c r="W8905">
        <f>$F$21*(W8904+E8904*(G8904-($E$9*U8904^4*(W8904-$E$3) + $E$11*T8904^3*V8904*(W8904-$E$5) + $E$13*(W8904-$E$7))) /$E$15)</f>
        <v>0.40162623258323754</v>
      </c>
    </row>
    <row r="8906" spans="5:23" x14ac:dyDescent="0.25">
      <c r="I8906">
        <f>I8905 + 0.5*$F$28</f>
        <v>7.0330573580434704E-3</v>
      </c>
      <c r="J8906">
        <f t="shared" ref="J8906" si="30464">J8905 + 0.5*$F$28</f>
        <v>5.3669780793934359E-3</v>
      </c>
      <c r="K8906">
        <f t="shared" ref="K8906" si="30465">K8905 + 0.5*$F$28</f>
        <v>5.7013317828990473E-3</v>
      </c>
      <c r="L8906">
        <f t="shared" ref="L8906" si="30466">L8905 + 0.5*$F$28</f>
        <v>7.3250024195036775E-2</v>
      </c>
      <c r="N8906">
        <f t="shared" ref="N8906:N8908" si="30467">(0.01*(L8906+10))/(EXP((L8906+10)/10))</f>
        <v>3.678696198277439E-2</v>
      </c>
      <c r="O8906">
        <f t="shared" ref="O8906:O8908" si="30468" xml:space="preserve"> (0.125*EXP(L8906/80))</f>
        <v>0.12511450557690665</v>
      </c>
      <c r="P8906">
        <f t="shared" ref="P8906:P8908" si="30469">(0.1*(L8906+25))/(EXP((L8906+25)/10))</f>
        <v>0.20431169109440334</v>
      </c>
      <c r="Q8906">
        <f t="shared" ref="Q8906:Q8908" si="30470">(0.125*EXP(L8906/18))</f>
        <v>0.12550971715331211</v>
      </c>
      <c r="R8906">
        <f t="shared" ref="R8906:R8908" si="30471">0.07 * EXP(L8906/20)</f>
        <v>7.0256845145402341E-2</v>
      </c>
      <c r="S8906">
        <f t="shared" ref="S8906:S8908" si="30472">(1/(EXP((L8906+30)/10)+1))</f>
        <v>4.7096048913063855E-2</v>
      </c>
      <c r="T8906">
        <f>(P8906*(1-T8905) - Q8906*T8905)*$F$21*2</f>
        <v>4.0727967321913371E-3</v>
      </c>
      <c r="U8906">
        <f>(N8906*(1-U8905) - O8906*U8905)*$F$21*2</f>
        <v>7.3454998660566135E-4</v>
      </c>
      <c r="V8906">
        <f>(R8906*(1-V8905) - S8906*V8905)*$F$21*2</f>
        <v>1.4034902780644697E-3</v>
      </c>
      <c r="W8906">
        <f>$F$21*(W8905+E8905*(G8905-($E$9*U8905^4*(W8905-$E$3) + $E$11*T8905^3*V8905*(W8905-$E$5) + $E$13*(W8905-$E$7))) /$E$15)*2</f>
        <v>8.0325246516647509E-3</v>
      </c>
    </row>
    <row r="8907" spans="5:23" x14ac:dyDescent="0.25">
      <c r="I8907">
        <f>I8905 + 0.5*$F$28</f>
        <v>7.0330573580434704E-3</v>
      </c>
      <c r="J8907">
        <f t="shared" ref="J8907:L8907" si="30473">J8905 + 0.5*$F$28</f>
        <v>5.3669780793934359E-3</v>
      </c>
      <c r="K8907">
        <f t="shared" si="30473"/>
        <v>5.7013317828990473E-3</v>
      </c>
      <c r="L8907">
        <f t="shared" si="30473"/>
        <v>7.3250024195036775E-2</v>
      </c>
      <c r="N8907">
        <f t="shared" si="30467"/>
        <v>3.678696198277439E-2</v>
      </c>
      <c r="O8907">
        <f t="shared" si="30468"/>
        <v>0.12511450557690665</v>
      </c>
      <c r="P8907">
        <f t="shared" si="30469"/>
        <v>0.20431169109440334</v>
      </c>
      <c r="Q8907">
        <f t="shared" si="30470"/>
        <v>0.12550971715331211</v>
      </c>
      <c r="R8907">
        <f t="shared" si="30471"/>
        <v>7.0256845145402341E-2</v>
      </c>
      <c r="S8907">
        <f t="shared" si="30472"/>
        <v>4.7096048913063855E-2</v>
      </c>
      <c r="T8907">
        <f>(P8907*(1-T8906) - Q8907*T8906)*$F$21*2</f>
        <v>4.0593679108137061E-3</v>
      </c>
      <c r="U8907">
        <f>(N8907*(1-U8906) - O8907*U8906)*$F$21*2</f>
        <v>7.3336074523893974E-4</v>
      </c>
      <c r="V8907">
        <f>(R8907*(1-V8906) - S8907*V8906)*$F$21*2</f>
        <v>1.4018428299897709E-3</v>
      </c>
      <c r="W8907">
        <f>$F$21*(W8906+E8906*(G8906-($E$9*U8906^4*(W8906-$E$3) + $E$11*T8906^3*V8906*(W8906-$E$5) + $E$13*(W8906-$E$7))) /$E$15)*2</f>
        <v>1.6065049303329502E-4</v>
      </c>
    </row>
    <row r="8908" spans="5:23" x14ac:dyDescent="0.25">
      <c r="I8908">
        <f>I8905 + $F$28</f>
        <v>1.203305735804347E-2</v>
      </c>
      <c r="J8908">
        <f t="shared" ref="J8908:L8908" si="30474">J8905 + $F$28</f>
        <v>1.0366978079393435E-2</v>
      </c>
      <c r="K8908">
        <f t="shared" si="30474"/>
        <v>1.0701331782899047E-2</v>
      </c>
      <c r="L8908">
        <f t="shared" si="30474"/>
        <v>7.8250024195036766E-2</v>
      </c>
      <c r="N8908">
        <f t="shared" si="30467"/>
        <v>3.6786823700241229E-2</v>
      </c>
      <c r="O8908">
        <f t="shared" si="30468"/>
        <v>0.12512232547787458</v>
      </c>
      <c r="P8908">
        <f t="shared" si="30469"/>
        <v>0.20425028337847573</v>
      </c>
      <c r="Q8908">
        <f t="shared" si="30470"/>
        <v>0.12554458580627673</v>
      </c>
      <c r="R8908">
        <f t="shared" si="30471"/>
        <v>7.0274411552398067E-2</v>
      </c>
      <c r="S8908">
        <f t="shared" si="30472"/>
        <v>4.7073614988192902E-2</v>
      </c>
      <c r="T8908">
        <f t="shared" ref="T8908" si="30475">(P8908*(1-T8907) - Q8908*T8907)*$F$21</f>
        <v>2.0291152466935616E-3</v>
      </c>
      <c r="U8908">
        <f t="shared" ref="U8908" si="30476">(N8908*(1-U8907) - O8908*U8907)*$F$21</f>
        <v>3.6668085885938967E-4</v>
      </c>
      <c r="V8908">
        <f t="shared" ref="V8908" si="30477">(R8908*(1-V8907) - S8908*V8907)*$F$21</f>
        <v>7.0109908062778684E-4</v>
      </c>
      <c r="W8908">
        <f t="shared" ref="W8908" si="30478">$F$21*(W8907+E8907*(G8907-($E$9*U8907^4*(W8907-$E$3) + $E$11*T8907^3*V8907*(W8907-$E$5) + $E$13*(W8907-$E$7))) /$E$15)</f>
        <v>1.6065049303329503E-6</v>
      </c>
    </row>
    <row r="8909" spans="5:23" x14ac:dyDescent="0.25">
      <c r="T8909">
        <f>SUM(T8905:T8908)/6</f>
        <v>2.0330508304635601E-3</v>
      </c>
      <c r="U8909">
        <f t="shared" ref="U8909" si="30479">SUM(U8905:U8908)/6</f>
        <v>3.6697806467539043E-4</v>
      </c>
      <c r="V8909">
        <f t="shared" ref="V8909" si="30480">SUM(V8905:V8908)/6</f>
        <v>7.0133365876548634E-4</v>
      </c>
      <c r="W8909">
        <f>SUM(W8905:W8908)/6</f>
        <v>6.8303502372144317E-2</v>
      </c>
    </row>
    <row r="8911" spans="5:23" x14ac:dyDescent="0.25">
      <c r="E8911">
        <f>E8904+0.01</f>
        <v>12.699999999999774</v>
      </c>
      <c r="F8911">
        <v>0.01</v>
      </c>
      <c r="G8911">
        <v>0</v>
      </c>
      <c r="I8911">
        <f>T8909</f>
        <v>2.0330508304635601E-3</v>
      </c>
      <c r="J8911">
        <f t="shared" ref="J8911" si="30481">U8909</f>
        <v>3.6697806467539043E-4</v>
      </c>
      <c r="K8911">
        <f t="shared" ref="K8911" si="30482">V8909</f>
        <v>7.0133365876548634E-4</v>
      </c>
      <c r="L8911">
        <f t="shared" ref="L8911" si="30483">W8909</f>
        <v>6.8303502372144317E-2</v>
      </c>
      <c r="T8911">
        <f>T8909</f>
        <v>2.0330508304635601E-3</v>
      </c>
      <c r="U8911">
        <f t="shared" ref="U8911:W8911" si="30484">U8909</f>
        <v>3.6697806467539043E-4</v>
      </c>
      <c r="V8911">
        <f t="shared" si="30484"/>
        <v>7.0133365876548634E-4</v>
      </c>
      <c r="W8911">
        <f t="shared" si="30484"/>
        <v>6.8303502372144317E-2</v>
      </c>
    </row>
    <row r="8912" spans="5:23" x14ac:dyDescent="0.25">
      <c r="I8912">
        <f>T8909</f>
        <v>2.0330508304635601E-3</v>
      </c>
      <c r="J8912">
        <f t="shared" ref="J8912" si="30485">U8909</f>
        <v>3.6697806467539043E-4</v>
      </c>
      <c r="K8912">
        <f t="shared" ref="K8912" si="30486">V8909</f>
        <v>7.0133365876548634E-4</v>
      </c>
      <c r="L8912">
        <f t="shared" ref="L8912" si="30487">W8909</f>
        <v>6.8303502372144317E-2</v>
      </c>
      <c r="N8912">
        <f>(0.01*(L8912+10))/(EXP((L8912+10)/10))</f>
        <v>3.6787089868214648E-2</v>
      </c>
      <c r="O8912">
        <f xml:space="preserve"> (0.125*EXP(L8912/80))</f>
        <v>0.12510676979566424</v>
      </c>
      <c r="P8912">
        <f>(0.1*(L8912+25))/(EXP((L8912+25)/10))</f>
        <v>0.20437245218555031</v>
      </c>
      <c r="Q8912">
        <f>(0.125*EXP(L8912/18))</f>
        <v>0.12547523097233132</v>
      </c>
      <c r="R8912">
        <f>0.07 * EXP(L8912/20)</f>
        <v>7.0239470943151694E-2</v>
      </c>
      <c r="S8912">
        <f>(1/(EXP((L8912+30)/10)+1))</f>
        <v>4.7118252893089525E-2</v>
      </c>
      <c r="T8912">
        <f>(P8912*(1-T8911) - Q8912*T8911)*$F$21</f>
        <v>2.0370185507937967E-3</v>
      </c>
      <c r="U8912">
        <f>(N8912*(1-U8911) - O8912*U8911)*$F$21</f>
        <v>3.6727678372912368E-4</v>
      </c>
      <c r="V8912">
        <f>(R8912*(1-V8911) - S8912*V8911)*$F$21</f>
        <v>7.015716402130924E-4</v>
      </c>
      <c r="W8912">
        <f>$F$21*(W8911+E8911*(G8911-($E$9*U8911^4*(W8911-$E$3) + $E$11*T8911^3*V8911*(W8911-$E$5) + $E$13*(W8911-$E$7))) /$E$15)</f>
        <v>0.40194068235413627</v>
      </c>
    </row>
    <row r="8913" spans="5:23" x14ac:dyDescent="0.25">
      <c r="I8913">
        <f>I8912 + 0.5*$F$28</f>
        <v>7.0330508304635598E-3</v>
      </c>
      <c r="J8913">
        <f t="shared" ref="J8913" si="30488">J8912 + 0.5*$F$28</f>
        <v>5.3669780646753906E-3</v>
      </c>
      <c r="K8913">
        <f t="shared" ref="K8913" si="30489">K8912 + 0.5*$F$28</f>
        <v>5.701333658765486E-3</v>
      </c>
      <c r="L8913">
        <f t="shared" ref="L8913" si="30490">L8912 + 0.5*$F$28</f>
        <v>7.3303502372144322E-2</v>
      </c>
      <c r="N8913">
        <f t="shared" ref="N8913:N8915" si="30491">(0.01*(L8913+10))/(EXP((L8913+10)/10))</f>
        <v>3.6786960551687453E-2</v>
      </c>
      <c r="O8913">
        <f t="shared" ref="O8913:O8915" si="30492" xml:space="preserve"> (0.125*EXP(L8913/80))</f>
        <v>0.12511458921313071</v>
      </c>
      <c r="P8913">
        <f t="shared" ref="P8913:P8915" si="30493">(0.1*(L8913+25))/(EXP((L8913+25)/10))</f>
        <v>0.20431103424517438</v>
      </c>
      <c r="Q8913">
        <f t="shared" ref="Q8913:Q8915" si="30494">(0.125*EXP(L8913/18))</f>
        <v>0.12551009004447064</v>
      </c>
      <c r="R8913">
        <f t="shared" ref="R8913:R8915" si="30495">0.07 * EXP(L8913/20)</f>
        <v>7.0257033006053876E-2</v>
      </c>
      <c r="S8913">
        <f t="shared" ref="S8913:S8915" si="30496">(1/(EXP((L8913+30)/10)+1))</f>
        <v>4.7095808914222603E-2</v>
      </c>
      <c r="T8913">
        <f>(P8913*(1-T8912) - Q8913*T8912)*$F$21*2</f>
        <v>4.0727836499310542E-3</v>
      </c>
      <c r="U8913">
        <f>(N8913*(1-U8912) - O8913*U8912)*$F$21*2</f>
        <v>7.3454995742418142E-4</v>
      </c>
      <c r="V8913">
        <f>(R8913*(1-V8912) - S8913*V8912)*$F$21*2</f>
        <v>1.4034940316052841E-3</v>
      </c>
      <c r="W8913">
        <f>$F$21*(W8912+E8912*(G8912-($E$9*U8912^4*(W8912-$E$3) + $E$11*T8912^3*V8912*(W8912-$E$5) + $E$13*(W8912-$E$7))) /$E$15)*2</f>
        <v>8.0388136470827248E-3</v>
      </c>
    </row>
    <row r="8914" spans="5:23" x14ac:dyDescent="0.25">
      <c r="I8914">
        <f>I8912 + 0.5*$F$28</f>
        <v>7.0330508304635598E-3</v>
      </c>
      <c r="J8914">
        <f t="shared" ref="J8914:L8914" si="30497">J8912 + 0.5*$F$28</f>
        <v>5.3669780646753906E-3</v>
      </c>
      <c r="K8914">
        <f t="shared" si="30497"/>
        <v>5.701333658765486E-3</v>
      </c>
      <c r="L8914">
        <f t="shared" si="30497"/>
        <v>7.3303502372144322E-2</v>
      </c>
      <c r="N8914">
        <f t="shared" si="30491"/>
        <v>3.6786960551687453E-2</v>
      </c>
      <c r="O8914">
        <f t="shared" si="30492"/>
        <v>0.12511458921313071</v>
      </c>
      <c r="P8914">
        <f t="shared" si="30493"/>
        <v>0.20431103424517438</v>
      </c>
      <c r="Q8914">
        <f t="shared" si="30494"/>
        <v>0.12551009004447064</v>
      </c>
      <c r="R8914">
        <f t="shared" si="30495"/>
        <v>7.0257033006053876E-2</v>
      </c>
      <c r="S8914">
        <f t="shared" si="30496"/>
        <v>4.7095808914222603E-2</v>
      </c>
      <c r="T8914">
        <f>(P8914*(1-T8913) - Q8914*T8913)*$F$21*2</f>
        <v>4.0593548832553129E-3</v>
      </c>
      <c r="U8914">
        <f>(N8914*(1-U8913) - O8914*U8913)*$F$21*2</f>
        <v>7.3336071550401591E-4</v>
      </c>
      <c r="V8914">
        <f>(R8914*(1-V8913) - S8914*V8913)*$F$21*2</f>
        <v>1.4018465798565369E-3</v>
      </c>
      <c r="W8914">
        <f>$F$21*(W8913+E8913*(G8913-($E$9*U8913^4*(W8913-$E$3) + $E$11*T8913^3*V8913*(W8913-$E$5) + $E$13*(W8913-$E$7))) /$E$15)*2</f>
        <v>1.607762729416545E-4</v>
      </c>
    </row>
    <row r="8915" spans="5:23" x14ac:dyDescent="0.25">
      <c r="I8915">
        <f>I8912 + $F$28</f>
        <v>1.2033050830463561E-2</v>
      </c>
      <c r="J8915">
        <f t="shared" ref="J8915:L8915" si="30498">J8912 + $F$28</f>
        <v>1.0366978064675391E-2</v>
      </c>
      <c r="K8915">
        <f t="shared" si="30498"/>
        <v>1.0701333658765487E-2</v>
      </c>
      <c r="L8915">
        <f t="shared" si="30498"/>
        <v>7.8303502372144312E-2</v>
      </c>
      <c r="N8915">
        <f t="shared" si="30491"/>
        <v>3.6786822172269022E-2</v>
      </c>
      <c r="O8915">
        <f t="shared" si="30492"/>
        <v>0.12512240911932604</v>
      </c>
      <c r="P8915">
        <f t="shared" si="30493"/>
        <v>0.20424962663981286</v>
      </c>
      <c r="Q8915">
        <f t="shared" si="30494"/>
        <v>0.12554495880103053</v>
      </c>
      <c r="R8915">
        <f t="shared" si="30495"/>
        <v>7.027459946002064E-2</v>
      </c>
      <c r="S8915">
        <f t="shared" si="30496"/>
        <v>4.7073375098026192E-2</v>
      </c>
      <c r="T8915">
        <f t="shared" ref="T8915" si="30499">(P8915*(1-T8914) - Q8915*T8914)*$F$21</f>
        <v>2.0291087337893244E-3</v>
      </c>
      <c r="U8915">
        <f t="shared" ref="U8915" si="30500">(N8915*(1-U8914) - O8915*U8914)*$F$21</f>
        <v>3.6668084302562314E-4</v>
      </c>
      <c r="V8915">
        <f t="shared" ref="V8915" si="30501">(R8915*(1-V8914) - S8915*V8914)*$F$21</f>
        <v>7.0110095603233356E-4</v>
      </c>
      <c r="W8915">
        <f t="shared" ref="W8915" si="30502">$F$21*(W8914+E8914*(G8914-($E$9*U8914^4*(W8914-$E$3) + $E$11*T8914^3*V8914*(W8914-$E$5) + $E$13*(W8914-$E$7))) /$E$15)</f>
        <v>1.6077627294165451E-6</v>
      </c>
    </row>
    <row r="8916" spans="5:23" x14ac:dyDescent="0.25">
      <c r="T8916">
        <f>SUM(T8912:T8915)/6</f>
        <v>2.0330443029615815E-3</v>
      </c>
      <c r="U8916">
        <f t="shared" ref="U8916" si="30503">SUM(U8912:U8915)/6</f>
        <v>3.6697804994715737E-4</v>
      </c>
      <c r="V8916">
        <f t="shared" ref="V8916" si="30504">SUM(V8912:V8915)/6</f>
        <v>7.0133553461787458E-4</v>
      </c>
      <c r="W8916">
        <f>SUM(W8912:W8915)/6</f>
        <v>6.835698000614833E-2</v>
      </c>
    </row>
    <row r="8918" spans="5:23" x14ac:dyDescent="0.25">
      <c r="E8918">
        <f>E8911+0.01</f>
        <v>12.709999999999773</v>
      </c>
      <c r="F8918">
        <v>0.01</v>
      </c>
      <c r="G8918">
        <v>0</v>
      </c>
      <c r="I8918">
        <f>T8916</f>
        <v>2.0330443029615815E-3</v>
      </c>
      <c r="J8918">
        <f t="shared" ref="J8918" si="30505">U8916</f>
        <v>3.6697804994715737E-4</v>
      </c>
      <c r="K8918">
        <f t="shared" ref="K8918" si="30506">V8916</f>
        <v>7.0133553461787458E-4</v>
      </c>
      <c r="L8918">
        <f t="shared" ref="L8918" si="30507">W8916</f>
        <v>6.835698000614833E-2</v>
      </c>
      <c r="T8918">
        <f>T8916</f>
        <v>2.0330443029615815E-3</v>
      </c>
      <c r="U8918">
        <f t="shared" ref="U8918:W8918" si="30508">U8916</f>
        <v>3.6697804994715737E-4</v>
      </c>
      <c r="V8918">
        <f t="shared" si="30508"/>
        <v>7.0133553461787458E-4</v>
      </c>
      <c r="W8918">
        <f t="shared" si="30508"/>
        <v>6.835698000614833E-2</v>
      </c>
    </row>
    <row r="8919" spans="5:23" x14ac:dyDescent="0.25">
      <c r="I8919">
        <f>T8916</f>
        <v>2.0330443029615815E-3</v>
      </c>
      <c r="J8919">
        <f t="shared" ref="J8919" si="30509">U8916</f>
        <v>3.6697804994715737E-4</v>
      </c>
      <c r="K8919">
        <f t="shared" ref="K8919" si="30510">V8916</f>
        <v>7.0133553461787458E-4</v>
      </c>
      <c r="L8919">
        <f t="shared" ref="L8919" si="30511">W8916</f>
        <v>6.835698000614833E-2</v>
      </c>
      <c r="N8919">
        <f>(0.01*(L8919+10))/(EXP((L8919+10)/10))</f>
        <v>3.6787088533086008E-2</v>
      </c>
      <c r="O8919">
        <f xml:space="preserve"> (0.125*EXP(L8919/80))</f>
        <v>0.12510685342586778</v>
      </c>
      <c r="P8919">
        <f>(0.1*(L8919+25))/(EXP((L8919+25)/10))</f>
        <v>0.20437179523366256</v>
      </c>
      <c r="Q8919">
        <f>(0.125*EXP(L8919/18))</f>
        <v>0.12547560375724501</v>
      </c>
      <c r="R8919">
        <f>0.07 * EXP(L8919/20)</f>
        <v>7.0239658755438777E-2</v>
      </c>
      <c r="S8919">
        <f>(1/(EXP((L8919+30)/10)+1))</f>
        <v>4.7118012789131386E-2</v>
      </c>
      <c r="T8919">
        <f>(P8919*(1-T8918) - Q8919*T8918)*$F$21</f>
        <v>2.0370120085829741E-3</v>
      </c>
      <c r="U8919">
        <f>(N8919*(1-U8918) - O8919*U8918)*$F$21</f>
        <v>3.672767700996765E-4</v>
      </c>
      <c r="V8919">
        <f>(R8919*(1-V8918) - S8919*V8918)*$F$21</f>
        <v>7.0157351650124578E-4</v>
      </c>
      <c r="W8919">
        <f>$F$21*(W8918+E8918*(G8918-($E$9*U8918^4*(W8918-$E$3) + $E$11*T8918^3*V8918*(W8918-$E$5) + $E$13*(W8918-$E$7))) /$E$15)</f>
        <v>0.40225512893162169</v>
      </c>
    </row>
    <row r="8920" spans="5:23" x14ac:dyDescent="0.25">
      <c r="I8920">
        <f>I8919 + 0.5*$F$28</f>
        <v>7.0330443029615816E-3</v>
      </c>
      <c r="J8920">
        <f t="shared" ref="J8920" si="30512">J8919 + 0.5*$F$28</f>
        <v>5.3669780499471572E-3</v>
      </c>
      <c r="K8920">
        <f t="shared" ref="K8920" si="30513">K8919 + 0.5*$F$28</f>
        <v>5.7013355346178744E-3</v>
      </c>
      <c r="L8920">
        <f t="shared" ref="L8920" si="30514">L8919 + 0.5*$F$28</f>
        <v>7.3356980006148334E-2</v>
      </c>
      <c r="N8920">
        <f t="shared" ref="N8920:N8922" si="30515">(0.01*(L8920+10))/(EXP((L8920+10)/10))</f>
        <v>3.6786959119578279E-2</v>
      </c>
      <c r="O8920">
        <f t="shared" ref="O8920:O8922" si="30516" xml:space="preserve"> (0.125*EXP(L8920/80))</f>
        <v>0.12511467284856129</v>
      </c>
      <c r="P8920">
        <f t="shared" ref="P8920:P8922" si="30517">(0.1*(L8920+25))/(EXP((L8920+25)/10))</f>
        <v>0.2043103774037984</v>
      </c>
      <c r="Q8920">
        <f t="shared" ref="Q8920:Q8922" si="30518">(0.125*EXP(L8920/18))</f>
        <v>0.12551046293295007</v>
      </c>
      <c r="R8920">
        <f t="shared" ref="R8920:R8922" si="30519">0.07 * EXP(L8920/20)</f>
        <v>7.0257220865299896E-2</v>
      </c>
      <c r="S8920">
        <f t="shared" ref="S8920:S8922" si="30520">(1/(EXP((L8920+30)/10)+1))</f>
        <v>4.7095568918981243E-2</v>
      </c>
      <c r="T8920">
        <f>(P8920*(1-T8919) - Q8920*T8919)*$F$21*2</f>
        <v>4.07277056782703E-3</v>
      </c>
      <c r="U8920">
        <f>(N8920*(1-U8919) - O8920*U8919)*$F$21*2</f>
        <v>7.3454992822230309E-4</v>
      </c>
      <c r="V8920">
        <f>(R8920*(1-V8919) - S8920*V8919)*$F$21*2</f>
        <v>1.4034977851179941E-3</v>
      </c>
      <c r="W8920">
        <f>$F$21*(W8919+E8919*(G8919-($E$9*U8919^4*(W8919-$E$3) + $E$11*T8919^3*V8919*(W8919-$E$5) + $E$13*(W8919-$E$7))) /$E$15)*2</f>
        <v>8.0451025786324338E-3</v>
      </c>
    </row>
    <row r="8921" spans="5:23" x14ac:dyDescent="0.25">
      <c r="I8921">
        <f>I8919 + 0.5*$F$28</f>
        <v>7.0330443029615816E-3</v>
      </c>
      <c r="J8921">
        <f t="shared" ref="J8921:L8921" si="30521">J8919 + 0.5*$F$28</f>
        <v>5.3669780499471572E-3</v>
      </c>
      <c r="K8921">
        <f t="shared" si="30521"/>
        <v>5.7013355346178744E-3</v>
      </c>
      <c r="L8921">
        <f t="shared" si="30521"/>
        <v>7.3356980006148334E-2</v>
      </c>
      <c r="N8921">
        <f t="shared" si="30515"/>
        <v>3.6786959119578279E-2</v>
      </c>
      <c r="O8921">
        <f t="shared" si="30516"/>
        <v>0.12511467284856129</v>
      </c>
      <c r="P8921">
        <f t="shared" si="30517"/>
        <v>0.2043103774037984</v>
      </c>
      <c r="Q8921">
        <f t="shared" si="30518"/>
        <v>0.12551046293295007</v>
      </c>
      <c r="R8921">
        <f t="shared" si="30519"/>
        <v>7.0257220865299896E-2</v>
      </c>
      <c r="S8921">
        <f t="shared" si="30520"/>
        <v>4.7095568918981243E-2</v>
      </c>
      <c r="T8921">
        <f>(P8921*(1-T8920) - Q8921*T8920)*$F$21*2</f>
        <v>4.0593418558523778E-3</v>
      </c>
      <c r="U8921">
        <f>(N8921*(1-U8920) - O8921*U8920)*$F$21*2</f>
        <v>7.3336068574874019E-4</v>
      </c>
      <c r="V8921">
        <f>(R8921*(1-V8920) - S8921*V8920)*$F$21*2</f>
        <v>1.401850329695205E-3</v>
      </c>
      <c r="W8921">
        <f>$F$21*(W8920+E8920*(G8920-($E$9*U8920^4*(W8920-$E$3) + $E$11*T8920^3*V8920*(W8920-$E$5) + $E$13*(W8920-$E$7))) /$E$15)*2</f>
        <v>1.6090205157264867E-4</v>
      </c>
    </row>
    <row r="8922" spans="5:23" x14ac:dyDescent="0.25">
      <c r="I8922">
        <f>I8919 + $F$28</f>
        <v>1.2033044302961583E-2</v>
      </c>
      <c r="J8922">
        <f t="shared" ref="J8922:L8922" si="30522">J8919 + $F$28</f>
        <v>1.0366978049947158E-2</v>
      </c>
      <c r="K8922">
        <f t="shared" si="30522"/>
        <v>1.0701335534617875E-2</v>
      </c>
      <c r="L8922">
        <f t="shared" si="30522"/>
        <v>7.8356980006148325E-2</v>
      </c>
      <c r="N8922">
        <f t="shared" si="30515"/>
        <v>3.6786820643276624E-2</v>
      </c>
      <c r="O8922">
        <f t="shared" si="30516"/>
        <v>0.12512249275998402</v>
      </c>
      <c r="P8922">
        <f t="shared" si="30517"/>
        <v>0.20424896990900254</v>
      </c>
      <c r="Q8922">
        <f t="shared" si="30518"/>
        <v>0.12554533179310448</v>
      </c>
      <c r="R8922">
        <f t="shared" si="30519"/>
        <v>7.0274787366237351E-2</v>
      </c>
      <c r="S8922">
        <f t="shared" si="30520"/>
        <v>4.7073135211457812E-2</v>
      </c>
      <c r="T8922">
        <f t="shared" ref="T8922" si="30523">(P8922*(1-T8921) - Q8922*T8921)*$F$21</f>
        <v>2.0291022209628158E-3</v>
      </c>
      <c r="U8922">
        <f t="shared" ref="U8922" si="30524">(N8922*(1-U8921) - O8922*U8921)*$F$21</f>
        <v>3.6668082718170104E-4</v>
      </c>
      <c r="V8922">
        <f t="shared" ref="V8922" si="30525">(R8922*(1-V8921) - S8922*V8921)*$F$21</f>
        <v>7.0110283142282761E-4</v>
      </c>
      <c r="W8922">
        <f t="shared" ref="W8922" si="30526">$F$21*(W8921+E8921*(G8921-($E$9*U8921^4*(W8921-$E$3) + $E$11*T8921^3*V8921*(W8921-$E$5) + $E$13*(W8921-$E$7))) /$E$15)</f>
        <v>1.6090205157264868E-6</v>
      </c>
    </row>
    <row r="8923" spans="5:23" x14ac:dyDescent="0.25">
      <c r="T8923">
        <f>SUM(T8919:T8922)/6</f>
        <v>2.0330377755375328E-3</v>
      </c>
      <c r="U8923">
        <f t="shared" ref="U8923" si="30527">SUM(U8919:U8922)/6</f>
        <v>3.6697803520873681E-4</v>
      </c>
      <c r="V8923">
        <f t="shared" ref="V8923" si="30528">SUM(V8919:V8922)/6</f>
        <v>7.0133741045621211E-4</v>
      </c>
      <c r="W8923">
        <f>SUM(W8919:W8922)/6</f>
        <v>6.8410457097057079E-2</v>
      </c>
    </row>
    <row r="8925" spans="5:23" x14ac:dyDescent="0.25">
      <c r="E8925">
        <f>E8918+0.01</f>
        <v>12.719999999999773</v>
      </c>
      <c r="F8925">
        <v>0.01</v>
      </c>
      <c r="G8925">
        <v>0</v>
      </c>
      <c r="I8925">
        <f>T8923</f>
        <v>2.0330377755375328E-3</v>
      </c>
      <c r="J8925">
        <f t="shared" ref="J8925" si="30529">U8923</f>
        <v>3.6697803520873681E-4</v>
      </c>
      <c r="K8925">
        <f t="shared" ref="K8925" si="30530">V8923</f>
        <v>7.0133741045621211E-4</v>
      </c>
      <c r="L8925">
        <f t="shared" ref="L8925" si="30531">W8923</f>
        <v>6.8410457097057079E-2</v>
      </c>
      <c r="T8925">
        <f>T8923</f>
        <v>2.0330377755375328E-3</v>
      </c>
      <c r="U8925">
        <f t="shared" ref="U8925:W8925" si="30532">U8923</f>
        <v>3.6697803520873681E-4</v>
      </c>
      <c r="V8925">
        <f t="shared" si="30532"/>
        <v>7.0133741045621211E-4</v>
      </c>
      <c r="W8925">
        <f t="shared" si="30532"/>
        <v>6.8410457097057079E-2</v>
      </c>
    </row>
    <row r="8926" spans="5:23" x14ac:dyDescent="0.25">
      <c r="I8926">
        <f>T8923</f>
        <v>2.0330377755375328E-3</v>
      </c>
      <c r="J8926">
        <f t="shared" ref="J8926" si="30533">U8923</f>
        <v>3.6697803520873681E-4</v>
      </c>
      <c r="K8926">
        <f t="shared" ref="K8926" si="30534">V8923</f>
        <v>7.0133741045621211E-4</v>
      </c>
      <c r="L8926">
        <f t="shared" ref="L8926" si="30535">W8923</f>
        <v>6.8410457097057079E-2</v>
      </c>
      <c r="N8926">
        <f>(0.01*(L8926+10))/(EXP((L8926+10)/10))</f>
        <v>3.6787087196933174E-2</v>
      </c>
      <c r="O8926">
        <f xml:space="preserve"> (0.125*EXP(L8926/80))</f>
        <v>0.12510693705527789</v>
      </c>
      <c r="P8926">
        <f>(0.1*(L8926+25))/(EXP((L8926+25)/10))</f>
        <v>0.20437113828962822</v>
      </c>
      <c r="Q8926">
        <f>(0.125*EXP(L8926/18))</f>
        <v>0.12547597653948039</v>
      </c>
      <c r="R8926">
        <f>0.07 * EXP(L8926/20)</f>
        <v>7.0239846566320693E-2</v>
      </c>
      <c r="S8926">
        <f>(1/(EXP((L8926+30)/10)+1))</f>
        <v>4.711777268877463E-2</v>
      </c>
      <c r="T8926">
        <f>(P8926*(1-T8925) - Q8926*T8925)*$F$21</f>
        <v>2.0370054664502857E-3</v>
      </c>
      <c r="U8926">
        <f>(N8926*(1-U8925) - O8926*U8925)*$F$21</f>
        <v>3.6727675646001066E-4</v>
      </c>
      <c r="V8926">
        <f>(R8926*(1-V8925) - S8926*V8925)*$F$21</f>
        <v>7.0157539277535029E-4</v>
      </c>
      <c r="W8926">
        <f>$F$21*(W8925+E8925*(G8925-($E$9*U8925^4*(W8925-$E$3) + $E$11*T8925^3*V8925*(W8925-$E$5) + $E$13*(W8925-$E$7))) /$E$15)</f>
        <v>0.40256957231574247</v>
      </c>
    </row>
    <row r="8927" spans="5:23" x14ac:dyDescent="0.25">
      <c r="I8927">
        <f>I8926 + 0.5*$F$28</f>
        <v>7.0330377755375324E-3</v>
      </c>
      <c r="J8927">
        <f t="shared" ref="J8927" si="30536">J8926 + 0.5*$F$28</f>
        <v>5.3669780352087366E-3</v>
      </c>
      <c r="K8927">
        <f t="shared" ref="K8927" si="30537">K8926 + 0.5*$F$28</f>
        <v>5.7013374104562123E-3</v>
      </c>
      <c r="L8927">
        <f t="shared" ref="L8927" si="30538">L8926 + 0.5*$F$28</f>
        <v>7.3410457097057083E-2</v>
      </c>
      <c r="N8927">
        <f t="shared" ref="N8927:N8929" si="30539">(0.01*(L8927+10))/(EXP((L8927+10)/10))</f>
        <v>3.6786957686446936E-2</v>
      </c>
      <c r="O8927">
        <f t="shared" ref="O8927:O8929" si="30540" xml:space="preserve"> (0.125*EXP(L8927/80))</f>
        <v>0.12511475648319842</v>
      </c>
      <c r="P8927">
        <f t="shared" ref="P8927:P8929" si="30541">(0.1*(L8927+25))/(EXP((L8927+25)/10))</f>
        <v>0.20430972057027535</v>
      </c>
      <c r="Q8927">
        <f t="shared" ref="Q8927:Q8929" si="30542">(0.125*EXP(L8927/18))</f>
        <v>0.12551083581875044</v>
      </c>
      <c r="R8927">
        <f t="shared" ref="R8927:R8929" si="30543">0.07 * EXP(L8927/20)</f>
        <v>7.0257408723140402E-2</v>
      </c>
      <c r="S8927">
        <f t="shared" ref="S8927:S8929" si="30544">(1/(EXP((L8927+30)/10)+1))</f>
        <v>4.7095328927339725E-2</v>
      </c>
      <c r="T8927">
        <f>(P8927*(1-T8926) - Q8927*T8926)*$F$21*2</f>
        <v>4.0727574858792645E-3</v>
      </c>
      <c r="U8927">
        <f>(N8927*(1-U8926) - O8927*U8926)*$F$21*2</f>
        <v>7.3454989900002799E-4</v>
      </c>
      <c r="V8927">
        <f>(R8927*(1-V8926) - S8927*V8926)*$F$21*2</f>
        <v>1.4035015386026002E-3</v>
      </c>
      <c r="W8927">
        <f>$F$21*(W8926+E8926*(G8926-($E$9*U8926^4*(W8926-$E$3) + $E$11*T8926^3*V8926*(W8926-$E$5) + $E$13*(W8926-$E$7))) /$E$15)*2</f>
        <v>8.0513914463148494E-3</v>
      </c>
    </row>
    <row r="8928" spans="5:23" x14ac:dyDescent="0.25">
      <c r="I8928">
        <f>I8926 + 0.5*$F$28</f>
        <v>7.0330377755375324E-3</v>
      </c>
      <c r="J8928">
        <f t="shared" ref="J8928:L8928" si="30545">J8926 + 0.5*$F$28</f>
        <v>5.3669780352087366E-3</v>
      </c>
      <c r="K8928">
        <f t="shared" si="30545"/>
        <v>5.7013374104562123E-3</v>
      </c>
      <c r="L8928">
        <f t="shared" si="30545"/>
        <v>7.3410457097057083E-2</v>
      </c>
      <c r="N8928">
        <f t="shared" si="30539"/>
        <v>3.6786957686446936E-2</v>
      </c>
      <c r="O8928">
        <f t="shared" si="30540"/>
        <v>0.12511475648319842</v>
      </c>
      <c r="P8928">
        <f t="shared" si="30541"/>
        <v>0.20430972057027535</v>
      </c>
      <c r="Q8928">
        <f t="shared" si="30542"/>
        <v>0.12551083581875044</v>
      </c>
      <c r="R8928">
        <f t="shared" si="30543"/>
        <v>7.0257408723140402E-2</v>
      </c>
      <c r="S8928">
        <f t="shared" si="30544"/>
        <v>4.7095328927339725E-2</v>
      </c>
      <c r="T8928">
        <f>(P8928*(1-T8927) - Q8928*T8927)*$F$21*2</f>
        <v>4.0593288286049018E-3</v>
      </c>
      <c r="U8928">
        <f>(N8928*(1-U8927) - O8928*U8927)*$F$21*2</f>
        <v>7.3336065597311389E-4</v>
      </c>
      <c r="V8928">
        <f>(R8928*(1-V8927) - S8928*V8927)*$F$21*2</f>
        <v>1.4018540795057743E-3</v>
      </c>
      <c r="W8928">
        <f>$F$21*(W8927+E8927*(G8927-($E$9*U8927^4*(W8927-$E$3) + $E$11*T8927^3*V8927*(W8927-$E$5) + $E$13*(W8927-$E$7))) /$E$15)*2</f>
        <v>1.6102782892629699E-4</v>
      </c>
    </row>
    <row r="8929" spans="5:23" x14ac:dyDescent="0.25">
      <c r="I8929">
        <f>I8926 + $F$28</f>
        <v>1.2033037775537533E-2</v>
      </c>
      <c r="J8929">
        <f t="shared" ref="J8929:L8929" si="30546">J8926 + $F$28</f>
        <v>1.0366978035208738E-2</v>
      </c>
      <c r="K8929">
        <f t="shared" si="30546"/>
        <v>1.0701337410456212E-2</v>
      </c>
      <c r="L8929">
        <f t="shared" si="30546"/>
        <v>7.8410457097057074E-2</v>
      </c>
      <c r="N8929">
        <f t="shared" si="30539"/>
        <v>3.678681911326407E-2</v>
      </c>
      <c r="O8929">
        <f t="shared" si="30540"/>
        <v>0.12512257639984847</v>
      </c>
      <c r="P8929">
        <f t="shared" si="30541"/>
        <v>0.20424831318604436</v>
      </c>
      <c r="Q8929">
        <f t="shared" si="30542"/>
        <v>0.12554570478249863</v>
      </c>
      <c r="R8929">
        <f t="shared" si="30543"/>
        <v>7.0274975271048201E-2</v>
      </c>
      <c r="S8929">
        <f t="shared" si="30544"/>
        <v>4.7072895328487657E-2</v>
      </c>
      <c r="T8929">
        <f t="shared" ref="T8929" si="30547">(P8929*(1-T8928) - Q8929*T8928)*$F$21</f>
        <v>2.029095708214032E-3</v>
      </c>
      <c r="U8929">
        <f t="shared" ref="U8929" si="30548">(N8929*(1-U8928) - O8929*U8928)*$F$21</f>
        <v>3.6668081132762361E-4</v>
      </c>
      <c r="V8929">
        <f t="shared" ref="V8929" si="30549">(R8929*(1-V8928) - S8929*V8928)*$F$21</f>
        <v>7.0110470679926931E-4</v>
      </c>
      <c r="W8929">
        <f t="shared" ref="W8929" si="30550">$F$21*(W8928+E8928*(G8928-($E$9*U8928^4*(W8928-$E$3) + $E$11*T8928^3*V8928*(W8928-$E$5) + $E$13*(W8928-$E$7))) /$E$15)</f>
        <v>1.6102782892629698E-6</v>
      </c>
    </row>
    <row r="8930" spans="5:23" x14ac:dyDescent="0.25">
      <c r="T8930">
        <f>SUM(T8926:T8929)/6</f>
        <v>2.0330312481914138E-3</v>
      </c>
      <c r="U8930">
        <f t="shared" ref="U8930" si="30551">SUM(U8926:U8929)/6</f>
        <v>3.6697802046012931E-4</v>
      </c>
      <c r="V8930">
        <f t="shared" ref="V8930" si="30552">SUM(V8926:V8929)/6</f>
        <v>7.0133928628049902E-4</v>
      </c>
      <c r="W8930">
        <f>SUM(W8926:W8929)/6</f>
        <v>6.8463933644878808E-2</v>
      </c>
    </row>
    <row r="8932" spans="5:23" x14ac:dyDescent="0.25">
      <c r="E8932">
        <f>E8925+0.01</f>
        <v>12.729999999999773</v>
      </c>
      <c r="F8932">
        <v>0.01</v>
      </c>
      <c r="G8932">
        <v>0</v>
      </c>
      <c r="I8932">
        <f>T8930</f>
        <v>2.0330312481914138E-3</v>
      </c>
      <c r="J8932">
        <f t="shared" ref="J8932" si="30553">U8930</f>
        <v>3.6697802046012931E-4</v>
      </c>
      <c r="K8932">
        <f t="shared" ref="K8932" si="30554">V8930</f>
        <v>7.0133928628049902E-4</v>
      </c>
      <c r="L8932">
        <f t="shared" ref="L8932" si="30555">W8930</f>
        <v>6.8463933644878808E-2</v>
      </c>
      <c r="T8932">
        <f>T8930</f>
        <v>2.0330312481914138E-3</v>
      </c>
      <c r="U8932">
        <f t="shared" ref="U8932:W8932" si="30556">U8930</f>
        <v>3.6697802046012931E-4</v>
      </c>
      <c r="V8932">
        <f t="shared" si="30556"/>
        <v>7.0133928628049902E-4</v>
      </c>
      <c r="W8932">
        <f t="shared" si="30556"/>
        <v>6.8463933644878808E-2</v>
      </c>
    </row>
    <row r="8933" spans="5:23" x14ac:dyDescent="0.25">
      <c r="I8933">
        <f>T8930</f>
        <v>2.0330312481914138E-3</v>
      </c>
      <c r="J8933">
        <f t="shared" ref="J8933" si="30557">U8930</f>
        <v>3.6697802046012931E-4</v>
      </c>
      <c r="K8933">
        <f t="shared" ref="K8933" si="30558">V8930</f>
        <v>7.0133928628049902E-4</v>
      </c>
      <c r="L8933">
        <f t="shared" ref="L8933" si="30559">W8930</f>
        <v>6.8463933644878808E-2</v>
      </c>
      <c r="N8933">
        <f>(0.01*(L8933+10))/(EXP((L8933+10)/10))</f>
        <v>3.678708585975618E-2</v>
      </c>
      <c r="O8933">
        <f xml:space="preserve"> (0.125*EXP(L8933/80))</f>
        <v>0.12510702068389462</v>
      </c>
      <c r="P8933">
        <f>(0.1*(L8933+25))/(EXP((L8933+25)/10))</f>
        <v>0.20437048135344699</v>
      </c>
      <c r="Q8933">
        <f>(0.125*EXP(L8933/18))</f>
        <v>0.12547634931903745</v>
      </c>
      <c r="R8933">
        <f>0.07 * EXP(L8933/20)</f>
        <v>7.0240034375797469E-2</v>
      </c>
      <c r="S8933">
        <f>(1/(EXP((L8933+30)/10)+1))</f>
        <v>4.711753259201916E-2</v>
      </c>
      <c r="T8933">
        <f>(P8933*(1-T8932) - Q8933*T8932)*$F$21</f>
        <v>2.0369989243957292E-3</v>
      </c>
      <c r="U8933">
        <f>(N8933*(1-U8932) - O8933*U8932)*$F$21</f>
        <v>3.6727674281012627E-4</v>
      </c>
      <c r="V8933">
        <f>(R8933*(1-V8932) - S8933*V8932)*$F$21</f>
        <v>7.0157726903540636E-4</v>
      </c>
      <c r="W8933">
        <f>$F$21*(W8932+E8932*(G8932-($E$9*U8932^4*(W8932-$E$3) + $E$11*T8932^3*V8932*(W8932-$E$5) + $E$13*(W8932-$E$7))) /$E$15)</f>
        <v>0.40288401250654737</v>
      </c>
    </row>
    <row r="8934" spans="5:23" x14ac:dyDescent="0.25">
      <c r="I8934">
        <f>I8933 + 0.5*$F$28</f>
        <v>7.033031248191414E-3</v>
      </c>
      <c r="J8934">
        <f t="shared" ref="J8934" si="30560">J8933 + 0.5*$F$28</f>
        <v>5.3669780204601298E-3</v>
      </c>
      <c r="K8934">
        <f t="shared" ref="K8934" si="30561">K8933 + 0.5*$F$28</f>
        <v>5.701339286280499E-3</v>
      </c>
      <c r="L8934">
        <f t="shared" ref="L8934" si="30562">L8933 + 0.5*$F$28</f>
        <v>7.3463933644878812E-2</v>
      </c>
      <c r="N8934">
        <f t="shared" ref="N8934:N8936" si="30563">(0.01*(L8934+10))/(EXP((L8934+10)/10))</f>
        <v>3.6786956252293473E-2</v>
      </c>
      <c r="O8934">
        <f t="shared" ref="O8934:O8936" si="30564" xml:space="preserve"> (0.125*EXP(L8934/80))</f>
        <v>0.1251148401170421</v>
      </c>
      <c r="P8934">
        <f t="shared" ref="P8934:P8936" si="30565">(0.1*(L8934+25))/(EXP((L8934+25)/10))</f>
        <v>0.20430906374460497</v>
      </c>
      <c r="Q8934">
        <f t="shared" ref="Q8934:Q8936" si="30566">(0.125*EXP(L8934/18))</f>
        <v>0.12551120870187177</v>
      </c>
      <c r="R8934">
        <f t="shared" ref="R8934:R8936" si="30567">0.07 * EXP(L8934/20)</f>
        <v>7.0257596579575435E-2</v>
      </c>
      <c r="S8934">
        <f t="shared" ref="S8934:S8936" si="30568">(1/(EXP((L8934+30)/10)+1))</f>
        <v>4.7095088939297931E-2</v>
      </c>
      <c r="T8934">
        <f>(P8934*(1-T8933) - Q8934*T8933)*$F$21*2</f>
        <v>4.0727444040877516E-3</v>
      </c>
      <c r="U8934">
        <f>(N8934*(1-U8933) - O8934*U8933)*$F$21*2</f>
        <v>7.3454986975735677E-4</v>
      </c>
      <c r="V8934">
        <f>(R8934*(1-V8933) - S8934*V8933)*$F$21*2</f>
        <v>1.4035052920591026E-3</v>
      </c>
      <c r="W8934">
        <f>$F$21*(W8933+E8933*(G8933-($E$9*U8933^4*(W8933-$E$3) + $E$11*T8933^3*V8933*(W8933-$E$5) + $E$13*(W8933-$E$7))) /$E$15)*2</f>
        <v>8.0576802501309483E-3</v>
      </c>
    </row>
    <row r="8935" spans="5:23" x14ac:dyDescent="0.25">
      <c r="I8935">
        <f>I8933 + 0.5*$F$28</f>
        <v>7.033031248191414E-3</v>
      </c>
      <c r="J8935">
        <f t="shared" ref="J8935:L8935" si="30569">J8933 + 0.5*$F$28</f>
        <v>5.3669780204601298E-3</v>
      </c>
      <c r="K8935">
        <f t="shared" si="30569"/>
        <v>5.701339286280499E-3</v>
      </c>
      <c r="L8935">
        <f t="shared" si="30569"/>
        <v>7.3463933644878812E-2</v>
      </c>
      <c r="N8935">
        <f t="shared" si="30563"/>
        <v>3.6786956252293473E-2</v>
      </c>
      <c r="O8935">
        <f t="shared" si="30564"/>
        <v>0.1251148401170421</v>
      </c>
      <c r="P8935">
        <f t="shared" si="30565"/>
        <v>0.20430906374460497</v>
      </c>
      <c r="Q8935">
        <f t="shared" si="30566"/>
        <v>0.12551120870187177</v>
      </c>
      <c r="R8935">
        <f t="shared" si="30567"/>
        <v>7.0257596579575435E-2</v>
      </c>
      <c r="S8935">
        <f t="shared" si="30568"/>
        <v>4.7095088939297931E-2</v>
      </c>
      <c r="T8935">
        <f>(P8935*(1-T8934) - Q8935*T8934)*$F$21*2</f>
        <v>4.0593158015128777E-3</v>
      </c>
      <c r="U8935">
        <f>(N8935*(1-U8934) - O8935*U8934)*$F$21*2</f>
        <v>7.3336062617713788E-4</v>
      </c>
      <c r="V8935">
        <f>(R8935*(1-V8934) - S8935*V8934)*$F$21*2</f>
        <v>1.4018578292882469E-3</v>
      </c>
      <c r="W8935">
        <f>$F$21*(W8934+E8934*(G8934-($E$9*U8934^4*(W8934-$E$3) + $E$11*T8934^3*V8934*(W8934-$E$5) + $E$13*(W8934-$E$7))) /$E$15)*2</f>
        <v>1.6115360500261897E-4</v>
      </c>
    </row>
    <row r="8936" spans="5:23" x14ac:dyDescent="0.25">
      <c r="I8936">
        <f>I8933 + $F$28</f>
        <v>1.2033031248191415E-2</v>
      </c>
      <c r="J8936">
        <f t="shared" ref="J8936:L8936" si="30570">J8933 + $F$28</f>
        <v>1.0366978020460129E-2</v>
      </c>
      <c r="K8936">
        <f t="shared" si="30570"/>
        <v>1.07013392862805E-2</v>
      </c>
      <c r="L8936">
        <f t="shared" si="30570"/>
        <v>7.8463933644878803E-2</v>
      </c>
      <c r="N8936">
        <f t="shared" si="30563"/>
        <v>3.6786817582231408E-2</v>
      </c>
      <c r="O8936">
        <f t="shared" si="30564"/>
        <v>0.12512266003891942</v>
      </c>
      <c r="P8936">
        <f t="shared" si="30565"/>
        <v>0.20424765647093845</v>
      </c>
      <c r="Q8936">
        <f t="shared" si="30566"/>
        <v>0.12554607776921298</v>
      </c>
      <c r="R8936">
        <f t="shared" si="30567"/>
        <v>7.027516317445319E-2</v>
      </c>
      <c r="S8936">
        <f t="shared" si="30568"/>
        <v>4.707265544911568E-2</v>
      </c>
      <c r="T8936">
        <f t="shared" ref="T8936" si="30571">(P8936*(1-T8935) - Q8936*T8935)*$F$21</f>
        <v>2.0290891955429746E-3</v>
      </c>
      <c r="U8936">
        <f t="shared" ref="U8936" si="30572">(N8936*(1-U8935) - O8936*U8935)*$F$21</f>
        <v>3.6668079546339148E-4</v>
      </c>
      <c r="V8936">
        <f t="shared" ref="V8936" si="30573">(R8936*(1-V8935) - S8936*V8935)*$F$21</f>
        <v>7.0110658216165846E-4</v>
      </c>
      <c r="W8936">
        <f t="shared" ref="W8936" si="30574">$F$21*(W8935+E8935*(G8935-($E$9*U8935^4*(W8935-$E$3) + $E$11*T8935^3*V8935*(W8935-$E$5) + $E$13*(W8935-$E$7))) /$E$15)</f>
        <v>1.6115360500261897E-6</v>
      </c>
    </row>
    <row r="8937" spans="5:23" x14ac:dyDescent="0.25">
      <c r="T8937">
        <f>SUM(T8933:T8936)/6</f>
        <v>2.0330247209232222E-3</v>
      </c>
      <c r="U8937">
        <f t="shared" ref="U8937" si="30575">SUM(U8933:U8936)/6</f>
        <v>3.6697800570133541E-4</v>
      </c>
      <c r="V8937">
        <f t="shared" ref="V8937" si="30576">SUM(V8933:V8936)/6</f>
        <v>7.0134116209073566E-4</v>
      </c>
      <c r="W8937">
        <f>SUM(W8933:W8936)/6</f>
        <v>6.851740964962183E-2</v>
      </c>
    </row>
    <row r="8939" spans="5:23" x14ac:dyDescent="0.25">
      <c r="E8939">
        <f>E8932+0.01</f>
        <v>12.739999999999773</v>
      </c>
      <c r="F8939">
        <v>0.01</v>
      </c>
      <c r="G8939">
        <v>0</v>
      </c>
      <c r="I8939">
        <f>T8937</f>
        <v>2.0330247209232222E-3</v>
      </c>
      <c r="J8939">
        <f t="shared" ref="J8939" si="30577">U8937</f>
        <v>3.6697800570133541E-4</v>
      </c>
      <c r="K8939">
        <f t="shared" ref="K8939" si="30578">V8937</f>
        <v>7.0134116209073566E-4</v>
      </c>
      <c r="L8939">
        <f t="shared" ref="L8939" si="30579">W8937</f>
        <v>6.851740964962183E-2</v>
      </c>
      <c r="T8939">
        <f>T8937</f>
        <v>2.0330247209232222E-3</v>
      </c>
      <c r="U8939">
        <f t="shared" ref="U8939:W8939" si="30580">U8937</f>
        <v>3.6697800570133541E-4</v>
      </c>
      <c r="V8939">
        <f t="shared" si="30580"/>
        <v>7.0134116209073566E-4</v>
      </c>
      <c r="W8939">
        <f t="shared" si="30580"/>
        <v>6.851740964962183E-2</v>
      </c>
    </row>
    <row r="8940" spans="5:23" x14ac:dyDescent="0.25">
      <c r="I8940">
        <f>T8937</f>
        <v>2.0330247209232222E-3</v>
      </c>
      <c r="J8940">
        <f t="shared" ref="J8940" si="30581">U8937</f>
        <v>3.6697800570133541E-4</v>
      </c>
      <c r="K8940">
        <f t="shared" ref="K8940" si="30582">V8937</f>
        <v>7.0134116209073566E-4</v>
      </c>
      <c r="L8940">
        <f t="shared" ref="L8940" si="30583">W8937</f>
        <v>6.851740964962183E-2</v>
      </c>
      <c r="N8940">
        <f>(0.01*(L8940+10))/(EXP((L8940+10)/10))</f>
        <v>3.6787084521555082E-2</v>
      </c>
      <c r="O8940">
        <f xml:space="preserve"> (0.125*EXP(L8940/80))</f>
        <v>0.12510710431171795</v>
      </c>
      <c r="P8940">
        <f>(0.1*(L8940+25))/(EXP((L8940+25)/10))</f>
        <v>0.20436982442511892</v>
      </c>
      <c r="Q8940">
        <f>(0.125*EXP(L8940/18))</f>
        <v>0.12547672209591626</v>
      </c>
      <c r="R8940">
        <f>0.07 * EXP(L8940/20)</f>
        <v>7.0240222183869133E-2</v>
      </c>
      <c r="S8940">
        <f>(1/(EXP((L8940+30)/10)+1))</f>
        <v>4.7117292498864934E-2</v>
      </c>
      <c r="T8940">
        <f>(P8940*(1-T8939) - Q8940*T8939)*$F$21</f>
        <v>2.036992382419305E-3</v>
      </c>
      <c r="U8940">
        <f>(N8940*(1-U8939) - O8940*U8939)*$F$21</f>
        <v>3.6727672915002409E-4</v>
      </c>
      <c r="V8940">
        <f>(R8940*(1-V8939) - S8940*V8939)*$F$21</f>
        <v>7.0157914528141464E-4</v>
      </c>
      <c r="W8940">
        <f>$F$21*(W8939+E8939*(G8939-($E$9*U8939^4*(W8939-$E$3) + $E$11*T8939^3*V8939*(W8939-$E$5) + $E$13*(W8939-$E$7))) /$E$15)</f>
        <v>0.4031984495040849</v>
      </c>
    </row>
    <row r="8941" spans="5:23" x14ac:dyDescent="0.25">
      <c r="I8941">
        <f>I8940 + 0.5*$F$28</f>
        <v>7.0330247209232227E-3</v>
      </c>
      <c r="J8941">
        <f t="shared" ref="J8941" si="30584">J8940 + 0.5*$F$28</f>
        <v>5.3669780057013358E-3</v>
      </c>
      <c r="K8941">
        <f t="shared" ref="K8941" si="30585">K8940 + 0.5*$F$28</f>
        <v>5.7013411620907353E-3</v>
      </c>
      <c r="L8941">
        <f t="shared" ref="L8941" si="30586">L8940 + 0.5*$F$28</f>
        <v>7.3517409649621834E-2</v>
      </c>
      <c r="N8941">
        <f t="shared" ref="N8941:N8943" si="30587">(0.01*(L8941+10))/(EXP((L8941+10)/10))</f>
        <v>3.6786954817117919E-2</v>
      </c>
      <c r="O8941">
        <f t="shared" ref="O8941:O8943" si="30588" xml:space="preserve"> (0.125*EXP(L8941/80))</f>
        <v>0.12511492375009234</v>
      </c>
      <c r="P8941">
        <f t="shared" ref="P8941:P8943" si="30589">(0.1*(L8941+25))/(EXP((L8941+25)/10))</f>
        <v>0.20430840692678714</v>
      </c>
      <c r="Q8941">
        <f t="shared" ref="Q8941:Q8943" si="30590">(0.125*EXP(L8941/18))</f>
        <v>0.1255115815823141</v>
      </c>
      <c r="R8941">
        <f t="shared" ref="R8941:R8943" si="30591">0.07 * EXP(L8941/20)</f>
        <v>7.0257784434604967E-2</v>
      </c>
      <c r="S8941">
        <f t="shared" ref="S8941:S8943" si="30592">(1/(EXP((L8941+30)/10)+1))</f>
        <v>4.7094848954855793E-2</v>
      </c>
      <c r="T8941">
        <f>(P8941*(1-T8940) - Q8941*T8940)*$F$21*2</f>
        <v>4.0727313224524896E-3</v>
      </c>
      <c r="U8941">
        <f>(N8941*(1-U8940) - O8941*U8940)*$F$21*2</f>
        <v>7.3454984049429019E-4</v>
      </c>
      <c r="V8941">
        <f>(R8941*(1-V8940) - S8941*V8940)*$F$21*2</f>
        <v>1.4035090454875014E-3</v>
      </c>
      <c r="W8941">
        <f>$F$21*(W8940+E8940*(G8940-($E$9*U8940^4*(W8940-$E$3) + $E$11*T8940^3*V8940*(W8940-$E$5) + $E$13*(W8940-$E$7))) /$E$15)*2</f>
        <v>8.0639689900816984E-3</v>
      </c>
    </row>
    <row r="8942" spans="5:23" x14ac:dyDescent="0.25">
      <c r="I8942">
        <f>I8940 + 0.5*$F$28</f>
        <v>7.0330247209232227E-3</v>
      </c>
      <c r="J8942">
        <f t="shared" ref="J8942:L8942" si="30593">J8940 + 0.5*$F$28</f>
        <v>5.3669780057013358E-3</v>
      </c>
      <c r="K8942">
        <f t="shared" si="30593"/>
        <v>5.7013411620907353E-3</v>
      </c>
      <c r="L8942">
        <f t="shared" si="30593"/>
        <v>7.3517409649621834E-2</v>
      </c>
      <c r="N8942">
        <f t="shared" si="30587"/>
        <v>3.6786954817117919E-2</v>
      </c>
      <c r="O8942">
        <f t="shared" si="30588"/>
        <v>0.12511492375009234</v>
      </c>
      <c r="P8942">
        <f t="shared" si="30589"/>
        <v>0.20430840692678714</v>
      </c>
      <c r="Q8942">
        <f t="shared" si="30590"/>
        <v>0.1255115815823141</v>
      </c>
      <c r="R8942">
        <f t="shared" si="30591"/>
        <v>7.0257784434604967E-2</v>
      </c>
      <c r="S8942">
        <f t="shared" si="30592"/>
        <v>4.7094848954855793E-2</v>
      </c>
      <c r="T8942">
        <f>(P8942*(1-T8941) - Q8942*T8941)*$F$21*2</f>
        <v>4.0593027745763049E-3</v>
      </c>
      <c r="U8942">
        <f>(N8942*(1-U8941) - O8942*U8941)*$F$21*2</f>
        <v>7.333605963608129E-4</v>
      </c>
      <c r="V8942">
        <f>(R8942*(1-V8941) - S8942*V8941)*$F$21*2</f>
        <v>1.4018615790426217E-3</v>
      </c>
      <c r="W8942">
        <f>$F$21*(W8941+E8941*(G8941-($E$9*U8941^4*(W8941-$E$3) + $E$11*T8941^3*V8941*(W8941-$E$5) + $E$13*(W8941-$E$7))) /$E$15)*2</f>
        <v>1.6127937980163398E-4</v>
      </c>
    </row>
    <row r="8943" spans="5:23" x14ac:dyDescent="0.25">
      <c r="I8943">
        <f>I8940 + $F$28</f>
        <v>1.2033024720923222E-2</v>
      </c>
      <c r="J8943">
        <f t="shared" ref="J8943:L8943" si="30594">J8940 + $F$28</f>
        <v>1.0366978005701336E-2</v>
      </c>
      <c r="K8943">
        <f t="shared" si="30594"/>
        <v>1.0701341162090736E-2</v>
      </c>
      <c r="L8943">
        <f t="shared" si="30594"/>
        <v>7.8517409649621825E-2</v>
      </c>
      <c r="N8943">
        <f t="shared" si="30587"/>
        <v>3.6786816050178694E-2</v>
      </c>
      <c r="O8943">
        <f t="shared" si="30588"/>
        <v>0.12512274367719692</v>
      </c>
      <c r="P8943">
        <f t="shared" si="30589"/>
        <v>0.20424699976368463</v>
      </c>
      <c r="Q8943">
        <f t="shared" si="30590"/>
        <v>0.12554645075324761</v>
      </c>
      <c r="R8943">
        <f t="shared" si="30591"/>
        <v>7.0275351076452344E-2</v>
      </c>
      <c r="S8943">
        <f t="shared" si="30592"/>
        <v>4.707241557334179E-2</v>
      </c>
      <c r="T8943">
        <f t="shared" ref="T8943" si="30595">(P8943*(1-T8942) - Q8943*T8942)*$F$21</f>
        <v>2.0290826829496415E-3</v>
      </c>
      <c r="U8943">
        <f t="shared" ref="U8943" si="30596">(N8943*(1-U8942) - O8943*U8942)*$F$21</f>
        <v>3.6668077958900509E-4</v>
      </c>
      <c r="V8943">
        <f t="shared" ref="V8943" si="30597">(R8943*(1-V8942) - S8943*V8942)*$F$21</f>
        <v>7.0110845750999537E-4</v>
      </c>
      <c r="W8943">
        <f t="shared" ref="W8943" si="30598">$F$21*(W8942+E8942*(G8942-($E$9*U8942^4*(W8942-$E$3) + $E$11*T8942^3*V8942*(W8942-$E$5) + $E$13*(W8942-$E$7))) /$E$15)</f>
        <v>1.6127937980163399E-6</v>
      </c>
    </row>
    <row r="8944" spans="5:23" x14ac:dyDescent="0.25">
      <c r="T8944">
        <f>SUM(T8940:T8943)/6</f>
        <v>2.0330181937329569E-3</v>
      </c>
      <c r="U8944">
        <f t="shared" ref="U8944" si="30599">SUM(U8940:U8943)/6</f>
        <v>3.6697799093235537E-4</v>
      </c>
      <c r="V8944">
        <f t="shared" ref="V8944" si="30600">SUM(V8940:V8943)/6</f>
        <v>7.0134303788692233E-4</v>
      </c>
      <c r="W8944">
        <f>SUM(W8940:W8943)/6</f>
        <v>6.8570885111294375E-2</v>
      </c>
    </row>
    <row r="8946" spans="5:23" x14ac:dyDescent="0.25">
      <c r="E8946">
        <f>E8939+0.01</f>
        <v>12.749999999999773</v>
      </c>
      <c r="F8946">
        <v>0.01</v>
      </c>
      <c r="G8946">
        <v>0</v>
      </c>
      <c r="I8946">
        <f>T8944</f>
        <v>2.0330181937329569E-3</v>
      </c>
      <c r="J8946">
        <f t="shared" ref="J8946" si="30601">U8944</f>
        <v>3.6697799093235537E-4</v>
      </c>
      <c r="K8946">
        <f t="shared" ref="K8946" si="30602">V8944</f>
        <v>7.0134303788692233E-4</v>
      </c>
      <c r="L8946">
        <f t="shared" ref="L8946" si="30603">W8944</f>
        <v>6.8570885111294375E-2</v>
      </c>
      <c r="T8946">
        <f>T8944</f>
        <v>2.0330181937329569E-3</v>
      </c>
      <c r="U8946">
        <f t="shared" ref="U8946:W8946" si="30604">U8944</f>
        <v>3.6697799093235537E-4</v>
      </c>
      <c r="V8946">
        <f t="shared" si="30604"/>
        <v>7.0134303788692233E-4</v>
      </c>
      <c r="W8946">
        <f t="shared" si="30604"/>
        <v>6.8570885111294375E-2</v>
      </c>
    </row>
    <row r="8947" spans="5:23" x14ac:dyDescent="0.25">
      <c r="I8947">
        <f>T8944</f>
        <v>2.0330181937329569E-3</v>
      </c>
      <c r="J8947">
        <f t="shared" ref="J8947" si="30605">U8944</f>
        <v>3.6697799093235537E-4</v>
      </c>
      <c r="K8947">
        <f t="shared" ref="K8947" si="30606">V8944</f>
        <v>7.0134303788692233E-4</v>
      </c>
      <c r="L8947">
        <f t="shared" ref="L8947" si="30607">W8944</f>
        <v>6.8570885111294375E-2</v>
      </c>
      <c r="N8947">
        <f>(0.01*(L8947+10))/(EXP((L8947+10)/10))</f>
        <v>3.6787083182329899E-2</v>
      </c>
      <c r="O8947">
        <f xml:space="preserve"> (0.125*EXP(L8947/80))</f>
        <v>0.12510718793874792</v>
      </c>
      <c r="P8947">
        <f>(0.1*(L8947+25))/(EXP((L8947+25)/10))</f>
        <v>0.2043691675046439</v>
      </c>
      <c r="Q8947">
        <f>(0.125*EXP(L8947/18))</f>
        <v>0.12547709487011685</v>
      </c>
      <c r="R8947">
        <f>0.07 * EXP(L8947/20)</f>
        <v>7.0240409990535671E-2</v>
      </c>
      <c r="S8947">
        <f>(1/(EXP((L8947+30)/10)+1))</f>
        <v>4.7117052409311869E-2</v>
      </c>
      <c r="T8947">
        <f>(P8947*(1-T8946) - Q8947*T8946)*$F$21</f>
        <v>2.036985840521012E-3</v>
      </c>
      <c r="U8947">
        <f>(N8947*(1-U8946) - O8947*U8946)*$F$21</f>
        <v>3.6727671547970428E-4</v>
      </c>
      <c r="V8947">
        <f>(R8947*(1-V8946) - S8947*V8946)*$F$21</f>
        <v>7.0158102151337458E-4</v>
      </c>
      <c r="W8947">
        <f>$F$21*(W8946+E8946*(G8946-($E$9*U8946^4*(W8946-$E$3) + $E$11*T8946^3*V8946*(W8946-$E$5) + $E$13*(W8946-$E$7))) /$E$15)</f>
        <v>0.40351288330840385</v>
      </c>
    </row>
    <row r="8948" spans="5:23" x14ac:dyDescent="0.25">
      <c r="I8948">
        <f>I8947 + 0.5*$F$28</f>
        <v>7.033018193732957E-3</v>
      </c>
      <c r="J8948">
        <f t="shared" ref="J8948" si="30608">J8947 + 0.5*$F$28</f>
        <v>5.3669779909323555E-3</v>
      </c>
      <c r="K8948">
        <f t="shared" ref="K8948" si="30609">K8947 + 0.5*$F$28</f>
        <v>5.7013430378869221E-3</v>
      </c>
      <c r="L8948">
        <f t="shared" ref="L8948" si="30610">L8947 + 0.5*$F$28</f>
        <v>7.3570885111294379E-2</v>
      </c>
      <c r="N8948">
        <f t="shared" ref="N8948:N8950" si="30611">(0.01*(L8948+10))/(EXP((L8948+10)/10))</f>
        <v>3.6786953380920327E-2</v>
      </c>
      <c r="O8948">
        <f t="shared" ref="O8948:O8950" si="30612" xml:space="preserve"> (0.125*EXP(L8948/80))</f>
        <v>0.12511500738234918</v>
      </c>
      <c r="P8948">
        <f t="shared" ref="P8948:P8950" si="30613">(0.1*(L8948+25))/(EXP((L8948+25)/10))</f>
        <v>0.20430775011682187</v>
      </c>
      <c r="Q8948">
        <f t="shared" ref="Q8948:Q8950" si="30614">(0.125*EXP(L8948/18))</f>
        <v>0.12551195446007746</v>
      </c>
      <c r="R8948">
        <f t="shared" ref="R8948:R8950" si="30615">0.07 * EXP(L8948/20)</f>
        <v>7.025797228822904E-2</v>
      </c>
      <c r="S8948">
        <f t="shared" ref="S8948:S8950" si="30616">(1/(EXP((L8948+30)/10)+1))</f>
        <v>4.7094608974013234E-2</v>
      </c>
      <c r="T8948">
        <f>(P8948*(1-T8947) - Q8948*T8947)*$F$21*2</f>
        <v>4.0727182409734776E-3</v>
      </c>
      <c r="U8948">
        <f>(N8948*(1-U8947) - O8948*U8947)*$F$21*2</f>
        <v>7.3454981121082923E-4</v>
      </c>
      <c r="V8948">
        <f>(R8948*(1-V8947) - S8948*V8947)*$F$21*2</f>
        <v>1.4035127988877968E-3</v>
      </c>
      <c r="W8948">
        <f>$F$21*(W8947+E8947*(G8947-($E$9*U8947^4*(W8947-$E$3) + $E$11*T8947^3*V8947*(W8947-$E$5) + $E$13*(W8947-$E$7))) /$E$15)*2</f>
        <v>8.0702576661680764E-3</v>
      </c>
    </row>
    <row r="8949" spans="5:23" x14ac:dyDescent="0.25">
      <c r="I8949">
        <f>I8947 + 0.5*$F$28</f>
        <v>7.033018193732957E-3</v>
      </c>
      <c r="J8949">
        <f t="shared" ref="J8949:L8949" si="30617">J8947 + 0.5*$F$28</f>
        <v>5.3669779909323555E-3</v>
      </c>
      <c r="K8949">
        <f t="shared" si="30617"/>
        <v>5.7013430378869221E-3</v>
      </c>
      <c r="L8949">
        <f t="shared" si="30617"/>
        <v>7.3570885111294379E-2</v>
      </c>
      <c r="N8949">
        <f t="shared" si="30611"/>
        <v>3.6786953380920327E-2</v>
      </c>
      <c r="O8949">
        <f t="shared" si="30612"/>
        <v>0.12511500738234918</v>
      </c>
      <c r="P8949">
        <f t="shared" si="30613"/>
        <v>0.20430775011682187</v>
      </c>
      <c r="Q8949">
        <f t="shared" si="30614"/>
        <v>0.12551195446007746</v>
      </c>
      <c r="R8949">
        <f t="shared" si="30615"/>
        <v>7.025797228822904E-2</v>
      </c>
      <c r="S8949">
        <f t="shared" si="30616"/>
        <v>4.7094608974013234E-2</v>
      </c>
      <c r="T8949">
        <f>(P8949*(1-T8948) - Q8949*T8948)*$F$21*2</f>
        <v>4.0592897477951815E-3</v>
      </c>
      <c r="U8949">
        <f>(N8949*(1-U8948) - O8949*U8948)*$F$21*2</f>
        <v>7.3336056652414006E-4</v>
      </c>
      <c r="V8949">
        <f>(R8949*(1-V8948) - S8949*V8948)*$F$21*2</f>
        <v>1.4018653287688992E-3</v>
      </c>
      <c r="W8949">
        <f>$F$21*(W8948+E8948*(G8948-($E$9*U8948^4*(W8948-$E$3) + $E$11*T8948^3*V8948*(W8948-$E$5) + $E$13*(W8948-$E$7))) /$E$15)*2</f>
        <v>1.6140515332336154E-4</v>
      </c>
    </row>
    <row r="8950" spans="5:23" x14ac:dyDescent="0.25">
      <c r="I8950">
        <f>I8947 + $F$28</f>
        <v>1.2033018193732956E-2</v>
      </c>
      <c r="J8950">
        <f t="shared" ref="J8950:L8950" si="30618">J8947 + $F$28</f>
        <v>1.0366977990932356E-2</v>
      </c>
      <c r="K8950">
        <f t="shared" si="30618"/>
        <v>1.0701343037886923E-2</v>
      </c>
      <c r="L8950">
        <f t="shared" si="30618"/>
        <v>7.857088511129437E-2</v>
      </c>
      <c r="N8950">
        <f t="shared" si="30611"/>
        <v>3.6786814517105956E-2</v>
      </c>
      <c r="O8950">
        <f t="shared" si="30612"/>
        <v>0.12512282731468091</v>
      </c>
      <c r="P8950">
        <f t="shared" si="30613"/>
        <v>0.20424634306428255</v>
      </c>
      <c r="Q8950">
        <f t="shared" si="30614"/>
        <v>0.12554682373460249</v>
      </c>
      <c r="R8950">
        <f t="shared" si="30615"/>
        <v>7.0275538977045721E-2</v>
      </c>
      <c r="S8950">
        <f t="shared" si="30616"/>
        <v>4.707217570116589E-2</v>
      </c>
      <c r="T8950">
        <f t="shared" ref="T8950" si="30619">(P8950*(1-T8949) - Q8950*T8949)*$F$21</f>
        <v>2.0290761704340292E-3</v>
      </c>
      <c r="U8950">
        <f t="shared" ref="U8950" si="30620">(N8950*(1-U8949) - O8950*U8949)*$F$21</f>
        <v>3.6668076370446472E-4</v>
      </c>
      <c r="V8950">
        <f t="shared" ref="V8950" si="30621">(R8950*(1-V8949) - S8950*V8949)*$F$21</f>
        <v>7.011103328442808E-4</v>
      </c>
      <c r="W8950">
        <f t="shared" ref="W8950" si="30622">$F$21*(W8949+E8949*(G8949-($E$9*U8949^4*(W8949-$E$3) + $E$11*T8949^3*V8949*(W8949-$E$5) + $E$13*(W8949-$E$7))) /$E$15)</f>
        <v>1.6140515332336155E-6</v>
      </c>
    </row>
    <row r="8951" spans="5:23" x14ac:dyDescent="0.25">
      <c r="T8951">
        <f>SUM(T8947:T8950)/6</f>
        <v>2.0330116666206167E-3</v>
      </c>
      <c r="U8951">
        <f t="shared" ref="U8951" si="30623">SUM(U8947:U8950)/6</f>
        <v>3.6697797615318969E-4</v>
      </c>
      <c r="V8951">
        <f t="shared" ref="V8951" si="30624">SUM(V8947:V8950)/6</f>
        <v>7.013449136690585E-4</v>
      </c>
      <c r="W8951">
        <f>SUM(W8947:W8950)/6</f>
        <v>6.8624360029904755E-2</v>
      </c>
    </row>
    <row r="8953" spans="5:23" x14ac:dyDescent="0.25">
      <c r="E8953">
        <f>E8946+0.01</f>
        <v>12.759999999999772</v>
      </c>
      <c r="F8953">
        <v>0.01</v>
      </c>
      <c r="G8953">
        <v>0</v>
      </c>
      <c r="I8953">
        <f>T8951</f>
        <v>2.0330116666206167E-3</v>
      </c>
      <c r="J8953">
        <f t="shared" ref="J8953" si="30625">U8951</f>
        <v>3.6697797615318969E-4</v>
      </c>
      <c r="K8953">
        <f t="shared" ref="K8953" si="30626">V8951</f>
        <v>7.013449136690585E-4</v>
      </c>
      <c r="L8953">
        <f t="shared" ref="L8953" si="30627">W8951</f>
        <v>6.8624360029904755E-2</v>
      </c>
      <c r="T8953">
        <f>T8951</f>
        <v>2.0330116666206167E-3</v>
      </c>
      <c r="U8953">
        <f t="shared" ref="U8953:W8953" si="30628">U8951</f>
        <v>3.6697797615318969E-4</v>
      </c>
      <c r="V8953">
        <f t="shared" si="30628"/>
        <v>7.013449136690585E-4</v>
      </c>
      <c r="W8953">
        <f t="shared" si="30628"/>
        <v>6.8624360029904755E-2</v>
      </c>
    </row>
    <row r="8954" spans="5:23" x14ac:dyDescent="0.25">
      <c r="I8954">
        <f>T8951</f>
        <v>2.0330116666206167E-3</v>
      </c>
      <c r="J8954">
        <f t="shared" ref="J8954" si="30629">U8951</f>
        <v>3.6697797615318969E-4</v>
      </c>
      <c r="K8954">
        <f t="shared" ref="K8954" si="30630">V8951</f>
        <v>7.013449136690585E-4</v>
      </c>
      <c r="L8954">
        <f t="shared" ref="L8954" si="30631">W8951</f>
        <v>6.8624360029904755E-2</v>
      </c>
      <c r="N8954">
        <f>(0.01*(L8954+10))/(EXP((L8954+10)/10))</f>
        <v>3.6787081842080689E-2</v>
      </c>
      <c r="O8954">
        <f xml:space="preserve"> (0.125*EXP(L8954/80))</f>
        <v>0.12510727156498455</v>
      </c>
      <c r="P8954">
        <f>(0.1*(L8954+25))/(EXP((L8954+25)/10))</f>
        <v>0.2043685105920218</v>
      </c>
      <c r="Q8954">
        <f>(0.125*EXP(L8954/18))</f>
        <v>0.12547746764163922</v>
      </c>
      <c r="R8954">
        <f>0.07 * EXP(L8954/20)</f>
        <v>7.0240597795797111E-2</v>
      </c>
      <c r="S8954">
        <f>(1/(EXP((L8954+30)/10)+1))</f>
        <v>4.7116812323359888E-2</v>
      </c>
      <c r="T8954">
        <f>(P8954*(1-T8953) - Q8954*T8953)*$F$21</f>
        <v>2.0369792987008487E-3</v>
      </c>
      <c r="U8954">
        <f>(N8954*(1-U8953) - O8954*U8953)*$F$21</f>
        <v>3.6727670179916738E-4</v>
      </c>
      <c r="V8954">
        <f>(R8954*(1-V8953) - S8954*V8953)*$F$21</f>
        <v>7.0158289773128663E-4</v>
      </c>
      <c r="W8954">
        <f>$F$21*(W8953+E8953*(G8953-($E$9*U8953^4*(W8953-$E$3) + $E$11*T8953^3*V8953*(W8953-$E$5) + $E$13*(W8953-$E$7))) /$E$15)</f>
        <v>0.40382731391955273</v>
      </c>
    </row>
    <row r="8955" spans="5:23" x14ac:dyDescent="0.25">
      <c r="I8955">
        <f>I8954 + 0.5*$F$28</f>
        <v>7.0330116666206168E-3</v>
      </c>
      <c r="J8955">
        <f t="shared" ref="J8955" si="30632">J8954 + 0.5*$F$28</f>
        <v>5.3669779761531897E-3</v>
      </c>
      <c r="K8955">
        <f t="shared" ref="K8955" si="30633">K8954 + 0.5*$F$28</f>
        <v>5.7013449136690585E-3</v>
      </c>
      <c r="L8955">
        <f t="shared" ref="L8955" si="30634">L8954 + 0.5*$F$28</f>
        <v>7.3624360029904759E-2</v>
      </c>
      <c r="N8955">
        <f t="shared" ref="N8955:N8957" si="30635">(0.01*(L8955+10))/(EXP((L8955+10)/10))</f>
        <v>3.678695194370072E-2</v>
      </c>
      <c r="O8955">
        <f t="shared" ref="O8955:O8957" si="30636" xml:space="preserve"> (0.125*EXP(L8955/80))</f>
        <v>0.12511509101381257</v>
      </c>
      <c r="P8955">
        <f t="shared" ref="P8955:P8957" si="30637">(0.1*(L8955+25))/(EXP((L8955+25)/10))</f>
        <v>0.20430709331470884</v>
      </c>
      <c r="Q8955">
        <f t="shared" ref="Q8955:Q8957" si="30638">(0.125*EXP(L8955/18))</f>
        <v>0.12551232733516185</v>
      </c>
      <c r="R8955">
        <f t="shared" ref="R8955:R8957" si="30639">0.07 * EXP(L8955/20)</f>
        <v>7.0258160140447667E-2</v>
      </c>
      <c r="S8955">
        <f t="shared" ref="S8955:S8957" si="30640">(1/(EXP((L8955+30)/10)+1))</f>
        <v>4.7094368996770192E-2</v>
      </c>
      <c r="T8955">
        <f>(P8955*(1-T8954) - Q8955*T8954)*$F$21*2</f>
        <v>4.0727051596507113E-3</v>
      </c>
      <c r="U8955">
        <f>(N8955*(1-U8954) - O8955*U8954)*$F$21*2</f>
        <v>7.3454978190697475E-4</v>
      </c>
      <c r="V8955">
        <f>(R8955*(1-V8954) - S8955*V8954)*$F$21*2</f>
        <v>1.4035165522599897E-3</v>
      </c>
      <c r="W8955">
        <f>$F$21*(W8954+E8954*(G8954-($E$9*U8954^4*(W8954-$E$3) + $E$11*T8954^3*V8954*(W8954-$E$5) + $E$13*(W8954-$E$7))) /$E$15)*2</f>
        <v>8.0765462783910554E-3</v>
      </c>
    </row>
    <row r="8956" spans="5:23" x14ac:dyDescent="0.25">
      <c r="I8956">
        <f>I8954 + 0.5*$F$28</f>
        <v>7.0330116666206168E-3</v>
      </c>
      <c r="J8956">
        <f t="shared" ref="J8956:L8956" si="30641">J8954 + 0.5*$F$28</f>
        <v>5.3669779761531897E-3</v>
      </c>
      <c r="K8956">
        <f t="shared" si="30641"/>
        <v>5.7013449136690585E-3</v>
      </c>
      <c r="L8956">
        <f t="shared" si="30641"/>
        <v>7.3624360029904759E-2</v>
      </c>
      <c r="N8956">
        <f t="shared" si="30635"/>
        <v>3.678695194370072E-2</v>
      </c>
      <c r="O8956">
        <f t="shared" si="30636"/>
        <v>0.12511509101381257</v>
      </c>
      <c r="P8956">
        <f t="shared" si="30637"/>
        <v>0.20430709331470884</v>
      </c>
      <c r="Q8956">
        <f t="shared" si="30638"/>
        <v>0.12551232733516185</v>
      </c>
      <c r="R8956">
        <f t="shared" si="30639"/>
        <v>7.0258160140447667E-2</v>
      </c>
      <c r="S8956">
        <f t="shared" si="30640"/>
        <v>4.7094368996770192E-2</v>
      </c>
      <c r="T8956">
        <f>(P8956*(1-T8955) - Q8956*T8955)*$F$21*2</f>
        <v>4.0592767211695023E-3</v>
      </c>
      <c r="U8956">
        <f>(N8956*(1-U8955) - O8956*U8955)*$F$21*2</f>
        <v>7.3336053666711977E-4</v>
      </c>
      <c r="V8956">
        <f>(R8956*(1-V8955) - S8956*V8955)*$F$21*2</f>
        <v>1.4018690784670803E-3</v>
      </c>
      <c r="W8956">
        <f>$F$21*(W8955+E8955*(G8955-($E$9*U8955^4*(W8955-$E$3) + $E$11*T8955^3*V8955*(W8955-$E$5) + $E$13*(W8955-$E$7))) /$E$15)*2</f>
        <v>1.6153092556782112E-4</v>
      </c>
    </row>
    <row r="8957" spans="5:23" x14ac:dyDescent="0.25">
      <c r="I8957">
        <f>I8954 + $F$28</f>
        <v>1.2033011666620616E-2</v>
      </c>
      <c r="J8957">
        <f t="shared" ref="J8957:L8957" si="30642">J8954 + $F$28</f>
        <v>1.0366977976153191E-2</v>
      </c>
      <c r="K8957">
        <f t="shared" si="30642"/>
        <v>1.0701344913669059E-2</v>
      </c>
      <c r="L8957">
        <f t="shared" si="30642"/>
        <v>7.862436002990475E-2</v>
      </c>
      <c r="N8957">
        <f t="shared" si="30635"/>
        <v>3.6786812983013242E-2</v>
      </c>
      <c r="O8957">
        <f t="shared" si="30636"/>
        <v>0.12512291095137146</v>
      </c>
      <c r="P8957">
        <f t="shared" si="30637"/>
        <v>0.20424568637273233</v>
      </c>
      <c r="Q8957">
        <f t="shared" si="30638"/>
        <v>0.12554719671327769</v>
      </c>
      <c r="R8957">
        <f t="shared" si="30639"/>
        <v>7.0275726876233263E-2</v>
      </c>
      <c r="S8957">
        <f t="shared" si="30640"/>
        <v>4.7071935832587952E-2</v>
      </c>
      <c r="T8957">
        <f t="shared" ref="T8957" si="30643">(P8957*(1-T8956) - Q8957*T8956)*$F$21</f>
        <v>2.0290696579961394E-3</v>
      </c>
      <c r="U8957">
        <f t="shared" ref="U8957" si="30644">(N8957*(1-U8956) - O8957*U8956)*$F$21</f>
        <v>3.6668074780977101E-4</v>
      </c>
      <c r="V8957">
        <f t="shared" ref="V8957" si="30645">(R8957*(1-V8956) - S8957*V8956)*$F$21</f>
        <v>7.0111220816451378E-4</v>
      </c>
      <c r="W8957">
        <f t="shared" ref="W8957" si="30646">$F$21*(W8956+E8956*(G8956-($E$9*U8956^4*(W8956-$E$3) + $E$11*T8956^3*V8956*(W8956-$E$5) + $E$13*(W8956-$E$7))) /$E$15)</f>
        <v>1.6153092556782113E-6</v>
      </c>
    </row>
    <row r="8958" spans="5:23" x14ac:dyDescent="0.25">
      <c r="T8958">
        <f>SUM(T8954:T8957)/6</f>
        <v>2.0330051395862003E-3</v>
      </c>
      <c r="U8958">
        <f t="shared" ref="U8958" si="30647">SUM(U8954:U8957)/6</f>
        <v>3.6697796136383884E-4</v>
      </c>
      <c r="V8958">
        <f t="shared" ref="V8958" si="30648">SUM(V8954:V8957)/6</f>
        <v>7.0134678943714515E-4</v>
      </c>
      <c r="W8958">
        <f>SUM(W8954:W8957)/6</f>
        <v>6.8677834405461213E-2</v>
      </c>
    </row>
    <row r="8960" spans="5:23" x14ac:dyDescent="0.25">
      <c r="E8960">
        <f>E8953+0.01</f>
        <v>12.769999999999772</v>
      </c>
      <c r="F8960">
        <v>0.01</v>
      </c>
      <c r="G8960">
        <v>0</v>
      </c>
      <c r="I8960">
        <f>T8958</f>
        <v>2.0330051395862003E-3</v>
      </c>
      <c r="J8960">
        <f t="shared" ref="J8960" si="30649">U8958</f>
        <v>3.6697796136383884E-4</v>
      </c>
      <c r="K8960">
        <f t="shared" ref="K8960" si="30650">V8958</f>
        <v>7.0134678943714515E-4</v>
      </c>
      <c r="L8960">
        <f t="shared" ref="L8960" si="30651">W8958</f>
        <v>6.8677834405461213E-2</v>
      </c>
      <c r="T8960">
        <f>T8958</f>
        <v>2.0330051395862003E-3</v>
      </c>
      <c r="U8960">
        <f t="shared" ref="U8960:W8960" si="30652">U8958</f>
        <v>3.6697796136383884E-4</v>
      </c>
      <c r="V8960">
        <f t="shared" si="30652"/>
        <v>7.0134678943714515E-4</v>
      </c>
      <c r="W8960">
        <f t="shared" si="30652"/>
        <v>6.8677834405461213E-2</v>
      </c>
    </row>
    <row r="8961" spans="5:23" x14ac:dyDescent="0.25">
      <c r="I8961">
        <f>T8958</f>
        <v>2.0330051395862003E-3</v>
      </c>
      <c r="J8961">
        <f t="shared" ref="J8961" si="30653">U8958</f>
        <v>3.6697796136383884E-4</v>
      </c>
      <c r="K8961">
        <f t="shared" ref="K8961" si="30654">V8958</f>
        <v>7.0134678943714515E-4</v>
      </c>
      <c r="L8961">
        <f t="shared" ref="L8961" si="30655">W8958</f>
        <v>6.8677834405461213E-2</v>
      </c>
      <c r="N8961">
        <f>(0.01*(L8961+10))/(EXP((L8961+10)/10))</f>
        <v>3.6787080500807506E-2</v>
      </c>
      <c r="O8961">
        <f xml:space="preserve"> (0.125*EXP(L8961/80))</f>
        <v>0.12510735519042779</v>
      </c>
      <c r="P8961">
        <f>(0.1*(L8961+25))/(EXP((L8961+25)/10))</f>
        <v>0.20436785368725241</v>
      </c>
      <c r="Q8961">
        <f>(0.125*EXP(L8961/18))</f>
        <v>0.1254778404104834</v>
      </c>
      <c r="R8961">
        <f>0.07 * EXP(L8961/20)</f>
        <v>7.0240785599653466E-2</v>
      </c>
      <c r="S8961">
        <f>(1/(EXP((L8961+30)/10)+1))</f>
        <v>4.711657224100891E-2</v>
      </c>
      <c r="T8961">
        <f>(P8961*(1-T8960) - Q8961*T8960)*$F$21</f>
        <v>2.0369727569588135E-3</v>
      </c>
      <c r="U8961">
        <f>(N8961*(1-U8960) - O8961*U8960)*$F$21</f>
        <v>3.6727668810841388E-4</v>
      </c>
      <c r="V8961">
        <f>(R8961*(1-V8960) - S8961*V8960)*$F$21</f>
        <v>7.0158477393515099E-4</v>
      </c>
      <c r="W8961">
        <f>$F$21*(W8960+E8960*(G8960-($E$9*U8960^4*(W8960-$E$3) + $E$11*T8960^3*V8960*(W8960-$E$5) + $E$13*(W8960-$E$7))) /$E$15)</f>
        <v>0.40414174133758018</v>
      </c>
    </row>
    <row r="8962" spans="5:23" x14ac:dyDescent="0.25">
      <c r="I8962">
        <f>I8961 + 0.5*$F$28</f>
        <v>7.0330051395862004E-3</v>
      </c>
      <c r="J8962">
        <f t="shared" ref="J8962" si="30656">J8961 + 0.5*$F$28</f>
        <v>5.3669779613638386E-3</v>
      </c>
      <c r="K8962">
        <f t="shared" ref="K8962" si="30657">K8961 + 0.5*$F$28</f>
        <v>5.7013467894371454E-3</v>
      </c>
      <c r="L8962">
        <f t="shared" ref="L8962" si="30658">L8961 + 0.5*$F$28</f>
        <v>7.3677834405461218E-2</v>
      </c>
      <c r="N8962">
        <f t="shared" ref="N8962:N8964" si="30659">(0.01*(L8962+10))/(EXP((L8962+10)/10))</f>
        <v>3.6786950505459159E-2</v>
      </c>
      <c r="O8962">
        <f t="shared" ref="O8962:O8964" si="30660" xml:space="preserve"> (0.125*EXP(L8962/80))</f>
        <v>0.1251151746444826</v>
      </c>
      <c r="P8962">
        <f t="shared" ref="P8962:P8964" si="30661">(0.1*(L8962+25))/(EXP((L8962+25)/10))</f>
        <v>0.20430643652044797</v>
      </c>
      <c r="Q8962">
        <f t="shared" ref="Q8962:Q8964" si="30662">(0.125*EXP(L8962/18))</f>
        <v>0.1255127002075673</v>
      </c>
      <c r="R8962">
        <f t="shared" ref="R8962:R8964" si="30663">0.07 * EXP(L8962/20)</f>
        <v>7.0258347991260864E-2</v>
      </c>
      <c r="S8962">
        <f t="shared" ref="S8962:S8964" si="30664">(1/(EXP((L8962+30)/10)+1))</f>
        <v>4.7094129023126562E-2</v>
      </c>
      <c r="T8962">
        <f>(P8962*(1-T8961) - Q8962*T8961)*$F$21*2</f>
        <v>4.0726920784841872E-3</v>
      </c>
      <c r="U8962">
        <f>(N8962*(1-U8961) - O8962*U8961)*$F$21*2</f>
        <v>7.3454975258272761E-4</v>
      </c>
      <c r="V8962">
        <f>(R8962*(1-V8961) - S8962*V8961)*$F$21*2</f>
        <v>1.4035203056040799E-3</v>
      </c>
      <c r="W8962">
        <f>$F$21*(W8961+E8961*(G8961-($E$9*U8961^4*(W8961-$E$3) + $E$11*T8961^3*V8961*(W8961-$E$5) + $E$13*(W8961-$E$7))) /$E$15)*2</f>
        <v>8.0828348267516035E-3</v>
      </c>
    </row>
    <row r="8963" spans="5:23" x14ac:dyDescent="0.25">
      <c r="I8963">
        <f>I8961 + 0.5*$F$28</f>
        <v>7.0330051395862004E-3</v>
      </c>
      <c r="J8963">
        <f t="shared" ref="J8963:L8963" si="30665">J8961 + 0.5*$F$28</f>
        <v>5.3669779613638386E-3</v>
      </c>
      <c r="K8963">
        <f t="shared" si="30665"/>
        <v>5.7013467894371454E-3</v>
      </c>
      <c r="L8963">
        <f t="shared" si="30665"/>
        <v>7.3677834405461218E-2</v>
      </c>
      <c r="N8963">
        <f t="shared" si="30659"/>
        <v>3.6786950505459159E-2</v>
      </c>
      <c r="O8963">
        <f t="shared" si="30660"/>
        <v>0.1251151746444826</v>
      </c>
      <c r="P8963">
        <f t="shared" si="30661"/>
        <v>0.20430643652044797</v>
      </c>
      <c r="Q8963">
        <f t="shared" si="30662"/>
        <v>0.1255127002075673</v>
      </c>
      <c r="R8963">
        <f t="shared" si="30663"/>
        <v>7.0258347991260864E-2</v>
      </c>
      <c r="S8963">
        <f t="shared" si="30664"/>
        <v>4.7094129023126562E-2</v>
      </c>
      <c r="T8963">
        <f>(P8963*(1-T8962) - Q8963*T8962)*$F$21*2</f>
        <v>4.0592636946992656E-3</v>
      </c>
      <c r="U8963">
        <f>(N8963*(1-U8962) - O8963*U8962)*$F$21*2</f>
        <v>7.3336050678975313E-4</v>
      </c>
      <c r="V8963">
        <f>(R8963*(1-V8962) - S8963*V8962)*$F$21*2</f>
        <v>1.4018728281371647E-3</v>
      </c>
      <c r="W8963">
        <f>$F$21*(W8962+E8962*(G8962-($E$9*U8962^4*(W8962-$E$3) + $E$11*T8962^3*V8962*(W8962-$E$5) + $E$13*(W8962-$E$7))) /$E$15)*2</f>
        <v>1.6165669653503208E-4</v>
      </c>
    </row>
    <row r="8964" spans="5:23" x14ac:dyDescent="0.25">
      <c r="I8964">
        <f>I8961 + $F$28</f>
        <v>1.20330051395862E-2</v>
      </c>
      <c r="J8964">
        <f t="shared" ref="J8964:L8964" si="30666">J8961 + $F$28</f>
        <v>1.0366977961363839E-2</v>
      </c>
      <c r="K8964">
        <f t="shared" si="30666"/>
        <v>1.0701346789437145E-2</v>
      </c>
      <c r="L8964">
        <f t="shared" si="30666"/>
        <v>7.8677834405461208E-2</v>
      </c>
      <c r="N8964">
        <f t="shared" si="30659"/>
        <v>3.678681144790058E-2</v>
      </c>
      <c r="O8964">
        <f t="shared" si="30660"/>
        <v>0.12512299458726853</v>
      </c>
      <c r="P8964">
        <f t="shared" si="30661"/>
        <v>0.20424502968903369</v>
      </c>
      <c r="Q8964">
        <f t="shared" si="30662"/>
        <v>0.12554756968927322</v>
      </c>
      <c r="R8964">
        <f t="shared" si="30663"/>
        <v>7.0275914774015014E-2</v>
      </c>
      <c r="S8964">
        <f t="shared" si="30664"/>
        <v>4.7071695967607845E-2</v>
      </c>
      <c r="T8964">
        <f t="shared" ref="T8964" si="30667">(P8964*(1-T8963) - Q8964*T8963)*$F$21</f>
        <v>2.0290631456359683E-3</v>
      </c>
      <c r="U8964">
        <f t="shared" ref="U8964" si="30668">(N8964*(1-U8963) - O8964*U8963)*$F$21</f>
        <v>3.6668073190492402E-4</v>
      </c>
      <c r="V8964">
        <f t="shared" ref="V8964" si="30669">(R8964*(1-V8963) - S8964*V8963)*$F$21</f>
        <v>7.0111408347069517E-4</v>
      </c>
      <c r="W8964">
        <f t="shared" ref="W8964" si="30670">$F$21*(W8963+E8963*(G8963-($E$9*U8963^4*(W8963-$E$3) + $E$11*T8963^3*V8963*(W8963-$E$5) + $E$13*(W8963-$E$7))) /$E$15)</f>
        <v>1.6165669653503208E-6</v>
      </c>
    </row>
    <row r="8965" spans="5:23" x14ac:dyDescent="0.25">
      <c r="T8965">
        <f>SUM(T8961:T8964)/6</f>
        <v>2.0329986126297055E-3</v>
      </c>
      <c r="U8965">
        <f t="shared" ref="U8965" si="30671">SUM(U8961:U8964)/6</f>
        <v>3.6697794656430312E-4</v>
      </c>
      <c r="V8965">
        <f t="shared" ref="V8965" si="30672">SUM(V8961:V8964)/6</f>
        <v>7.0134866519118173E-4</v>
      </c>
      <c r="W8965">
        <f>SUM(W8961:W8964)/6</f>
        <v>6.8731308237972022E-2</v>
      </c>
    </row>
    <row r="8967" spans="5:23" x14ac:dyDescent="0.25">
      <c r="E8967">
        <f>E8960+0.01</f>
        <v>12.779999999999772</v>
      </c>
      <c r="F8967">
        <v>0.01</v>
      </c>
      <c r="G8967">
        <v>0</v>
      </c>
      <c r="I8967">
        <f>T8965</f>
        <v>2.0329986126297055E-3</v>
      </c>
      <c r="J8967">
        <f t="shared" ref="J8967" si="30673">U8965</f>
        <v>3.6697794656430312E-4</v>
      </c>
      <c r="K8967">
        <f t="shared" ref="K8967" si="30674">V8965</f>
        <v>7.0134866519118173E-4</v>
      </c>
      <c r="L8967">
        <f t="shared" ref="L8967" si="30675">W8965</f>
        <v>6.8731308237972022E-2</v>
      </c>
      <c r="T8967">
        <f>T8965</f>
        <v>2.0329986126297055E-3</v>
      </c>
      <c r="U8967">
        <f t="shared" ref="U8967:W8967" si="30676">U8965</f>
        <v>3.6697794656430312E-4</v>
      </c>
      <c r="V8967">
        <f t="shared" si="30676"/>
        <v>7.0134866519118173E-4</v>
      </c>
      <c r="W8967">
        <f t="shared" si="30676"/>
        <v>6.8731308237972022E-2</v>
      </c>
    </row>
    <row r="8968" spans="5:23" x14ac:dyDescent="0.25">
      <c r="I8968">
        <f>T8965</f>
        <v>2.0329986126297055E-3</v>
      </c>
      <c r="J8968">
        <f t="shared" ref="J8968" si="30677">U8965</f>
        <v>3.6697794656430312E-4</v>
      </c>
      <c r="K8968">
        <f t="shared" ref="K8968" si="30678">V8965</f>
        <v>7.0134866519118173E-4</v>
      </c>
      <c r="L8968">
        <f t="shared" ref="L8968" si="30679">W8965</f>
        <v>6.8731308237972022E-2</v>
      </c>
      <c r="N8968">
        <f>(0.01*(L8968+10))/(EXP((L8968+10)/10))</f>
        <v>3.6787079158510372E-2</v>
      </c>
      <c r="O8968">
        <f xml:space="preserve"> (0.125*EXP(L8968/80))</f>
        <v>0.12510743881507772</v>
      </c>
      <c r="P8968">
        <f>(0.1*(L8968+25))/(EXP((L8968+25)/10))</f>
        <v>0.20436719679033558</v>
      </c>
      <c r="Q8968">
        <f>(0.125*EXP(L8968/18))</f>
        <v>0.12547821317664942</v>
      </c>
      <c r="R8968">
        <f>0.07 * EXP(L8968/20)</f>
        <v>7.0240973402104764E-2</v>
      </c>
      <c r="S8968">
        <f>(1/(EXP((L8968+30)/10)+1))</f>
        <v>4.7116332162258828E-2</v>
      </c>
      <c r="T8968">
        <f>(P8968*(1-T8967) - Q8968*T8967)*$F$21</f>
        <v>2.0369662152949042E-3</v>
      </c>
      <c r="U8968">
        <f>(N8968*(1-U8967) - O8968*U8967)*$F$21</f>
        <v>3.672766744074441E-4</v>
      </c>
      <c r="V8968">
        <f>(R8968*(1-V8967) - S8968*V8967)*$F$21</f>
        <v>7.0158665012496767E-4</v>
      </c>
      <c r="W8968">
        <f>$F$21*(W8967+E8967*(G8967-($E$9*U8967^4*(W8967-$E$3) + $E$11*T8967^3*V8967*(W8967-$E$5) + $E$13*(W8967-$E$7))) /$E$15)</f>
        <v>0.40445616556253494</v>
      </c>
    </row>
    <row r="8969" spans="5:23" x14ac:dyDescent="0.25">
      <c r="I8969">
        <f>I8968 + 0.5*$F$28</f>
        <v>7.032998612629706E-3</v>
      </c>
      <c r="J8969">
        <f t="shared" ref="J8969" si="30680">J8968 + 0.5*$F$28</f>
        <v>5.3669779465643028E-3</v>
      </c>
      <c r="K8969">
        <f t="shared" ref="K8969" si="30681">K8968 + 0.5*$F$28</f>
        <v>5.7013486651911818E-3</v>
      </c>
      <c r="L8969">
        <f t="shared" ref="L8969" si="30682">L8968 + 0.5*$F$28</f>
        <v>7.3731308237972026E-2</v>
      </c>
      <c r="N8969">
        <f t="shared" ref="N8969:N8971" si="30683">(0.01*(L8969+10))/(EXP((L8969+10)/10))</f>
        <v>3.678694906619568E-2</v>
      </c>
      <c r="O8969">
        <f t="shared" ref="O8969:O8971" si="30684" xml:space="preserve"> (0.125*EXP(L8969/80))</f>
        <v>0.12511525827435921</v>
      </c>
      <c r="P8969">
        <f t="shared" ref="P8969:P8971" si="30685">(0.1*(L8969+25))/(EXP((L8969+25)/10))</f>
        <v>0.20430577973403924</v>
      </c>
      <c r="Q8969">
        <f t="shared" ref="Q8969:Q8971" si="30686">(0.125*EXP(L8969/18))</f>
        <v>0.12551307307729387</v>
      </c>
      <c r="R8969">
        <f t="shared" ref="R8969:R8971" si="30687">0.07 * EXP(L8969/20)</f>
        <v>7.0258535840668643E-2</v>
      </c>
      <c r="S8969">
        <f t="shared" ref="S8969:S8971" si="30688">(1/(EXP((L8969+30)/10)+1))</f>
        <v>4.7093889053082295E-2</v>
      </c>
      <c r="T8969">
        <f>(P8969*(1-T8968) - Q8969*T8968)*$F$21*2</f>
        <v>4.0726789974739044E-3</v>
      </c>
      <c r="U8969">
        <f>(N8969*(1-U8968) - O8969*U8968)*$F$21*2</f>
        <v>7.3454972323808837E-4</v>
      </c>
      <c r="V8969">
        <f>(R8969*(1-V8968) - S8969*V8968)*$F$21*2</f>
        <v>1.403524058920068E-3</v>
      </c>
      <c r="W8969">
        <f>$F$21*(W8968+E8968*(G8968-($E$9*U8968^4*(W8968-$E$3) + $E$11*T8968^3*V8968*(W8968-$E$5) + $E$13*(W8968-$E$7))) /$E$15)*2</f>
        <v>8.089123311250699E-3</v>
      </c>
    </row>
    <row r="8970" spans="5:23" x14ac:dyDescent="0.25">
      <c r="I8970">
        <f>I8968 + 0.5*$F$28</f>
        <v>7.032998612629706E-3</v>
      </c>
      <c r="J8970">
        <f t="shared" ref="J8970:L8970" si="30689">J8968 + 0.5*$F$28</f>
        <v>5.3669779465643028E-3</v>
      </c>
      <c r="K8970">
        <f t="shared" si="30689"/>
        <v>5.7013486651911818E-3</v>
      </c>
      <c r="L8970">
        <f t="shared" si="30689"/>
        <v>7.3731308237972026E-2</v>
      </c>
      <c r="N8970">
        <f t="shared" si="30683"/>
        <v>3.678694906619568E-2</v>
      </c>
      <c r="O8970">
        <f t="shared" si="30684"/>
        <v>0.12511525827435921</v>
      </c>
      <c r="P8970">
        <f t="shared" si="30685"/>
        <v>0.20430577973403924</v>
      </c>
      <c r="Q8970">
        <f t="shared" si="30686"/>
        <v>0.12551307307729387</v>
      </c>
      <c r="R8970">
        <f t="shared" si="30687"/>
        <v>7.0258535840668643E-2</v>
      </c>
      <c r="S8970">
        <f t="shared" si="30688"/>
        <v>4.7093889053082295E-2</v>
      </c>
      <c r="T8970">
        <f>(P8970*(1-T8969) - Q8970*T8969)*$F$21*2</f>
        <v>4.0592506683844723E-3</v>
      </c>
      <c r="U8970">
        <f>(N8970*(1-U8969) - O8970*U8969)*$F$21*2</f>
        <v>7.3336047689204068E-4</v>
      </c>
      <c r="V8970">
        <f>(R8970*(1-V8969) - S8970*V8969)*$F$21*2</f>
        <v>1.4018765777791531E-3</v>
      </c>
      <c r="W8970">
        <f>$F$21*(W8969+E8969*(G8969-($E$9*U8969^4*(W8969-$E$3) + $E$11*T8969^3*V8969*(W8969-$E$5) + $E$13*(W8969-$E$7))) /$E$15)*2</f>
        <v>1.6178246622501399E-4</v>
      </c>
    </row>
    <row r="8971" spans="5:23" x14ac:dyDescent="0.25">
      <c r="I8971">
        <f>I8968 + $F$28</f>
        <v>1.2032998612629705E-2</v>
      </c>
      <c r="J8971">
        <f t="shared" ref="J8971:L8971" si="30690">J8968 + $F$28</f>
        <v>1.0366977946564304E-2</v>
      </c>
      <c r="K8971">
        <f t="shared" si="30690"/>
        <v>1.0701348665191183E-2</v>
      </c>
      <c r="L8971">
        <f t="shared" si="30690"/>
        <v>7.8731308237972017E-2</v>
      </c>
      <c r="N8971">
        <f t="shared" si="30683"/>
        <v>3.6786809911768033E-2</v>
      </c>
      <c r="O8971">
        <f t="shared" si="30684"/>
        <v>0.12512307822237217</v>
      </c>
      <c r="P8971">
        <f t="shared" si="30685"/>
        <v>0.20424437301318668</v>
      </c>
      <c r="Q8971">
        <f t="shared" si="30686"/>
        <v>0.12554794266258909</v>
      </c>
      <c r="R8971">
        <f t="shared" si="30687"/>
        <v>7.0276102670391027E-2</v>
      </c>
      <c r="S8971">
        <f t="shared" si="30688"/>
        <v>4.7071456106225533E-2</v>
      </c>
      <c r="T8971">
        <f t="shared" ref="T8971" si="30691">(P8971*(1-T8970) - Q8971*T8970)*$F$21</f>
        <v>2.0290566333535176E-3</v>
      </c>
      <c r="U8971">
        <f t="shared" ref="U8971" si="30692">(N8971*(1-U8970) - O8971*U8970)*$F$21</f>
        <v>3.6668071598992445E-4</v>
      </c>
      <c r="V8971">
        <f t="shared" ref="V8971" si="30693">(R8971*(1-V8970) - S8971*V8970)*$F$21</f>
        <v>7.011159587628253E-4</v>
      </c>
      <c r="W8971">
        <f t="shared" ref="W8971" si="30694">$F$21*(W8970+E8970*(G8970-($E$9*U8970^4*(W8970-$E$3) + $E$11*T8970^3*V8970*(W8970-$E$5) + $E$13*(W8970-$E$7))) /$E$15)</f>
        <v>1.6178246622501399E-6</v>
      </c>
    </row>
    <row r="8972" spans="5:23" x14ac:dyDescent="0.25">
      <c r="T8972">
        <f>SUM(T8968:T8971)/6</f>
        <v>2.0329920857511327E-3</v>
      </c>
      <c r="U8972">
        <f t="shared" ref="U8972" si="30695">SUM(U8968:U8971)/6</f>
        <v>3.6697793175458293E-4</v>
      </c>
      <c r="V8972">
        <f t="shared" ref="V8972" si="30696">SUM(V8968:V8971)/6</f>
        <v>7.0135054093116911E-4</v>
      </c>
      <c r="W8972">
        <f>SUM(W8968:W8971)/6</f>
        <v>6.8784781527445479E-2</v>
      </c>
    </row>
    <row r="8974" spans="5:23" x14ac:dyDescent="0.25">
      <c r="E8974">
        <f>E8967+0.01</f>
        <v>12.789999999999772</v>
      </c>
      <c r="F8974">
        <v>0.01</v>
      </c>
      <c r="G8974">
        <v>0</v>
      </c>
      <c r="I8974">
        <f>T8972</f>
        <v>2.0329920857511327E-3</v>
      </c>
      <c r="J8974">
        <f t="shared" ref="J8974" si="30697">U8972</f>
        <v>3.6697793175458293E-4</v>
      </c>
      <c r="K8974">
        <f t="shared" ref="K8974" si="30698">V8972</f>
        <v>7.0135054093116911E-4</v>
      </c>
      <c r="L8974">
        <f t="shared" ref="L8974" si="30699">W8972</f>
        <v>6.8784781527445479E-2</v>
      </c>
      <c r="T8974">
        <f>T8972</f>
        <v>2.0329920857511327E-3</v>
      </c>
      <c r="U8974">
        <f t="shared" ref="U8974:W8974" si="30700">U8972</f>
        <v>3.6697793175458293E-4</v>
      </c>
      <c r="V8974">
        <f t="shared" si="30700"/>
        <v>7.0135054093116911E-4</v>
      </c>
      <c r="W8974">
        <f t="shared" si="30700"/>
        <v>6.8784781527445479E-2</v>
      </c>
    </row>
    <row r="8975" spans="5:23" x14ac:dyDescent="0.25">
      <c r="I8975">
        <f>T8972</f>
        <v>2.0329920857511327E-3</v>
      </c>
      <c r="J8975">
        <f t="shared" ref="J8975" si="30701">U8972</f>
        <v>3.6697793175458293E-4</v>
      </c>
      <c r="K8975">
        <f t="shared" ref="K8975" si="30702">V8972</f>
        <v>7.0135054093116911E-4</v>
      </c>
      <c r="L8975">
        <f t="shared" ref="L8975" si="30703">W8972</f>
        <v>6.8784781527445479E-2</v>
      </c>
      <c r="N8975">
        <f>(0.01*(L8975+10))/(EXP((L8975+10)/10))</f>
        <v>3.6787077815189348E-2</v>
      </c>
      <c r="O8975">
        <f xml:space="preserve"> (0.125*EXP(L8975/80))</f>
        <v>0.1251075224389343</v>
      </c>
      <c r="P8975">
        <f>(0.1*(L8975+25))/(EXP((L8975+25)/10))</f>
        <v>0.20436653990127121</v>
      </c>
      <c r="Q8975">
        <f>(0.125*EXP(L8975/18))</f>
        <v>0.12547858594013733</v>
      </c>
      <c r="R8975">
        <f>0.07 * EXP(L8975/20)</f>
        <v>7.0241161203151006E-2</v>
      </c>
      <c r="S8975">
        <f>(1/(EXP((L8975+30)/10)+1))</f>
        <v>4.7116092087109623E-2</v>
      </c>
      <c r="T8975">
        <f>(P8975*(1-T8974) - Q8975*T8974)*$F$21</f>
        <v>2.0369596737091203E-3</v>
      </c>
      <c r="U8975">
        <f>(N8975*(1-U8974) - O8975*U8974)*$F$21</f>
        <v>3.6727666069625859E-4</v>
      </c>
      <c r="V8975">
        <f>(R8975*(1-V8974) - S8975*V8974)*$F$21</f>
        <v>7.0158852630073699E-4</v>
      </c>
      <c r="W8975">
        <f>$F$21*(W8974+E8974*(G8974-($E$9*U8974^4*(W8974-$E$3) + $E$11*T8974^3*V8974*(W8974-$E$5) + $E$13*(W8974-$E$7))) /$E$15)</f>
        <v>0.40477058659446552</v>
      </c>
    </row>
    <row r="8976" spans="5:23" x14ac:dyDescent="0.25">
      <c r="I8976">
        <f>I8975 + 0.5*$F$28</f>
        <v>7.0329920857511328E-3</v>
      </c>
      <c r="J8976">
        <f t="shared" ref="J8976" si="30704">J8975 + 0.5*$F$28</f>
        <v>5.3669779317545834E-3</v>
      </c>
      <c r="K8976">
        <f t="shared" ref="K8976" si="30705">K8975 + 0.5*$F$28</f>
        <v>5.7013505409311688E-3</v>
      </c>
      <c r="L8976">
        <f t="shared" ref="L8976" si="30706">L8975 + 0.5*$F$28</f>
        <v>7.3784781527445484E-2</v>
      </c>
      <c r="N8976">
        <f t="shared" ref="N8976:N8978" si="30707">(0.01*(L8976+10))/(EXP((L8976+10)/10))</f>
        <v>3.6786947625910324E-2</v>
      </c>
      <c r="O8976">
        <f t="shared" ref="O8976:O8978" si="30708" xml:space="preserve"> (0.125*EXP(L8976/80))</f>
        <v>0.12511534190344245</v>
      </c>
      <c r="P8976">
        <f t="shared" ref="P8976:P8978" si="30709">(0.1*(L8976+25))/(EXP((L8976+25)/10))</f>
        <v>0.20430512295548234</v>
      </c>
      <c r="Q8976">
        <f t="shared" ref="Q8976:Q8978" si="30710">(0.125*EXP(L8976/18))</f>
        <v>0.12551344594434158</v>
      </c>
      <c r="R8976">
        <f t="shared" ref="R8976:R8978" si="30711">0.07 * EXP(L8976/20)</f>
        <v>7.0258723688671004E-2</v>
      </c>
      <c r="S8976">
        <f t="shared" ref="S8976:S8978" si="30712">(1/(EXP((L8976+30)/10)+1))</f>
        <v>4.7093649086637282E-2</v>
      </c>
      <c r="T8976">
        <f>(P8976*(1-T8975) - Q8976*T8975)*$F$21*2</f>
        <v>4.0726659166198586E-3</v>
      </c>
      <c r="U8976">
        <f>(N8976*(1-U8975) - O8976*U8975)*$F$21*2</f>
        <v>7.3454969387305811E-4</v>
      </c>
      <c r="V8976">
        <f>(R8976*(1-V8975) - S8976*V8975)*$F$21*2</f>
        <v>1.4035278122079536E-3</v>
      </c>
      <c r="W8976">
        <f>$F$21*(W8975+E8975*(G8975-($E$9*U8975^4*(W8975-$E$3) + $E$11*T8975^3*V8975*(W8975-$E$5) + $E$13*(W8975-$E$7))) /$E$15)*2</f>
        <v>8.0954117318893098E-3</v>
      </c>
    </row>
    <row r="8977" spans="5:23" x14ac:dyDescent="0.25">
      <c r="I8977">
        <f>I8975 + 0.5*$F$28</f>
        <v>7.0329920857511328E-3</v>
      </c>
      <c r="J8977">
        <f t="shared" ref="J8977:L8977" si="30713">J8975 + 0.5*$F$28</f>
        <v>5.3669779317545834E-3</v>
      </c>
      <c r="K8977">
        <f t="shared" si="30713"/>
        <v>5.7013505409311688E-3</v>
      </c>
      <c r="L8977">
        <f t="shared" si="30713"/>
        <v>7.3784781527445484E-2</v>
      </c>
      <c r="N8977">
        <f t="shared" si="30707"/>
        <v>3.6786947625910324E-2</v>
      </c>
      <c r="O8977">
        <f t="shared" si="30708"/>
        <v>0.12511534190344245</v>
      </c>
      <c r="P8977">
        <f t="shared" si="30709"/>
        <v>0.20430512295548234</v>
      </c>
      <c r="Q8977">
        <f t="shared" si="30710"/>
        <v>0.12551344594434158</v>
      </c>
      <c r="R8977">
        <f t="shared" si="30711"/>
        <v>7.0258723688671004E-2</v>
      </c>
      <c r="S8977">
        <f t="shared" si="30712"/>
        <v>4.7093649086637282E-2</v>
      </c>
      <c r="T8977">
        <f>(P8977*(1-T8976) - Q8977*T8976)*$F$21*2</f>
        <v>4.0592376422251145E-3</v>
      </c>
      <c r="U8977">
        <f>(N8977*(1-U8976) - O8977*U8976)*$F$21*2</f>
        <v>7.3336044697398383E-4</v>
      </c>
      <c r="V8977">
        <f>(R8977*(1-V8976) - S8977*V8976)*$F$21*2</f>
        <v>1.4018803273930453E-3</v>
      </c>
      <c r="W8977">
        <f>$F$21*(W8976+E8976*(G8976-($E$9*U8976^4*(W8976-$E$3) + $E$11*T8976^3*V8976*(W8976-$E$5) + $E$13*(W8976-$E$7))) /$E$15)*2</f>
        <v>1.6190823463778619E-4</v>
      </c>
    </row>
    <row r="8978" spans="5:23" x14ac:dyDescent="0.25">
      <c r="I8978">
        <f>I8975 + $F$28</f>
        <v>1.2032992085751133E-2</v>
      </c>
      <c r="J8978">
        <f t="shared" ref="J8978:L8978" si="30714">J8975 + $F$28</f>
        <v>1.0366977931754583E-2</v>
      </c>
      <c r="K8978">
        <f t="shared" si="30714"/>
        <v>1.070135054093117E-2</v>
      </c>
      <c r="L8978">
        <f t="shared" si="30714"/>
        <v>7.8784781527445474E-2</v>
      </c>
      <c r="N8978">
        <f t="shared" si="30707"/>
        <v>3.6786808374615641E-2</v>
      </c>
      <c r="O8978">
        <f t="shared" si="30708"/>
        <v>0.1251231618566824</v>
      </c>
      <c r="P8978">
        <f t="shared" si="30709"/>
        <v>0.20424371634519092</v>
      </c>
      <c r="Q8978">
        <f t="shared" si="30710"/>
        <v>0.12554831563322535</v>
      </c>
      <c r="R8978">
        <f t="shared" si="30711"/>
        <v>7.0276290565361277E-2</v>
      </c>
      <c r="S8978">
        <f t="shared" si="30712"/>
        <v>4.7071216248440892E-2</v>
      </c>
      <c r="T8978">
        <f t="shared" ref="T8978" si="30715">(P8978*(1-T8977) - Q8978*T8977)*$F$21</f>
        <v>2.0290501211487825E-3</v>
      </c>
      <c r="U8978">
        <f t="shared" ref="U8978" si="30716">(N8978*(1-U8977) - O8978*U8977)*$F$21</f>
        <v>3.6668070006477268E-4</v>
      </c>
      <c r="V8978">
        <f t="shared" ref="V8978" si="30717">(R8978*(1-V8977) - S8978*V8977)*$F$21</f>
        <v>7.0111783404090385E-4</v>
      </c>
      <c r="W8978">
        <f t="shared" ref="W8978" si="30718">$F$21*(W8977+E8977*(G8977-($E$9*U8977^4*(W8977-$E$3) + $E$11*T8977^3*V8977*(W8977-$E$5) + $E$13*(W8977-$E$7))) /$E$15)</f>
        <v>1.619082346377862E-6</v>
      </c>
    </row>
    <row r="8979" spans="5:23" x14ac:dyDescent="0.25">
      <c r="T8979">
        <f>SUM(T8975:T8978)/6</f>
        <v>2.0329855589504794E-3</v>
      </c>
      <c r="U8979">
        <f t="shared" ref="U8979" si="30719">SUM(U8975:U8978)/6</f>
        <v>3.6697791693467889E-4</v>
      </c>
      <c r="V8979">
        <f t="shared" ref="V8979" si="30720">SUM(V8975:V8978)/6</f>
        <v>7.0135241665710663E-4</v>
      </c>
      <c r="W8979">
        <f>SUM(W8975:W8978)/6</f>
        <v>6.8838254273889829E-2</v>
      </c>
    </row>
    <row r="8981" spans="5:23" x14ac:dyDescent="0.25">
      <c r="E8981">
        <f>E8974+0.01</f>
        <v>12.799999999999772</v>
      </c>
      <c r="F8981">
        <v>0.01</v>
      </c>
      <c r="G8981">
        <v>0</v>
      </c>
      <c r="I8981">
        <f>T8979</f>
        <v>2.0329855589504794E-3</v>
      </c>
      <c r="J8981">
        <f t="shared" ref="J8981" si="30721">U8979</f>
        <v>3.6697791693467889E-4</v>
      </c>
      <c r="K8981">
        <f t="shared" ref="K8981" si="30722">V8979</f>
        <v>7.0135241665710663E-4</v>
      </c>
      <c r="L8981">
        <f t="shared" ref="L8981" si="30723">W8979</f>
        <v>6.8838254273889829E-2</v>
      </c>
      <c r="T8981">
        <f>T8979</f>
        <v>2.0329855589504794E-3</v>
      </c>
      <c r="U8981">
        <f t="shared" ref="U8981:W8981" si="30724">U8979</f>
        <v>3.6697791693467889E-4</v>
      </c>
      <c r="V8981">
        <f t="shared" si="30724"/>
        <v>7.0135241665710663E-4</v>
      </c>
      <c r="W8981">
        <f t="shared" si="30724"/>
        <v>6.8838254273889829E-2</v>
      </c>
    </row>
    <row r="8982" spans="5:23" x14ac:dyDescent="0.25">
      <c r="I8982">
        <f>T8979</f>
        <v>2.0329855589504794E-3</v>
      </c>
      <c r="J8982">
        <f t="shared" ref="J8982" si="30725">U8979</f>
        <v>3.6697791693467889E-4</v>
      </c>
      <c r="K8982">
        <f t="shared" ref="K8982" si="30726">V8979</f>
        <v>7.0135241665710663E-4</v>
      </c>
      <c r="L8982">
        <f t="shared" ref="L8982" si="30727">W8979</f>
        <v>6.8838254273889829E-2</v>
      </c>
      <c r="N8982">
        <f>(0.01*(L8982+10))/(EXP((L8982+10)/10))</f>
        <v>3.6787076470844456E-2</v>
      </c>
      <c r="O8982">
        <f xml:space="preserve"> (0.125*EXP(L8982/80))</f>
        <v>0.12510760606199756</v>
      </c>
      <c r="P8982">
        <f>(0.1*(L8982+25))/(EXP((L8982+25)/10))</f>
        <v>0.20436588302005923</v>
      </c>
      <c r="Q8982">
        <f>(0.125*EXP(L8982/18))</f>
        <v>0.12547895870094714</v>
      </c>
      <c r="R8982">
        <f>0.07 * EXP(L8982/20)</f>
        <v>7.0241349002792206E-2</v>
      </c>
      <c r="S8982">
        <f>(1/(EXP((L8982+30)/10)+1))</f>
        <v>4.7115852015561163E-2</v>
      </c>
      <c r="T8982">
        <f>(P8982*(1-T8981) - Q8982*T8981)*$F$21</f>
        <v>2.0369531322014614E-3</v>
      </c>
      <c r="U8982">
        <f>(N8982*(1-U8981) - O8982*U8981)*$F$21</f>
        <v>3.6727664697485752E-4</v>
      </c>
      <c r="V8982">
        <f>(R8982*(1-V8981) - S8982*V8981)*$F$21</f>
        <v>7.0159040246245863E-4</v>
      </c>
      <c r="W8982">
        <f>$F$21*(W8981+E8981*(G8981-($E$9*U8981^4*(W8981-$E$3) + $E$11*T8981^3*V8981*(W8981-$E$5) + $E$13*(W8981-$E$7))) /$E$15)</f>
        <v>0.40508500443342071</v>
      </c>
    </row>
    <row r="8983" spans="5:23" x14ac:dyDescent="0.25">
      <c r="I8983">
        <f>I8982 + 0.5*$F$28</f>
        <v>7.0329855589504799E-3</v>
      </c>
      <c r="J8983">
        <f t="shared" ref="J8983" si="30728">J8982 + 0.5*$F$28</f>
        <v>5.3669779169346794E-3</v>
      </c>
      <c r="K8983">
        <f t="shared" ref="K8983" si="30729">K8982 + 0.5*$F$28</f>
        <v>5.7013524166571071E-3</v>
      </c>
      <c r="L8983">
        <f t="shared" ref="L8983" si="30730">L8982 + 0.5*$F$28</f>
        <v>7.3838254273889833E-2</v>
      </c>
      <c r="N8983">
        <f t="shared" ref="N8983:N8985" si="30731">(0.01*(L8983+10))/(EXP((L8983+10)/10))</f>
        <v>3.6786946184603139E-2</v>
      </c>
      <c r="O8983">
        <f t="shared" ref="O8983:O8985" si="30732" xml:space="preserve"> (0.125*EXP(L8983/80))</f>
        <v>0.12511542553173233</v>
      </c>
      <c r="P8983">
        <f t="shared" ref="P8983:P8985" si="30733">(0.1*(L8983+25))/(EXP((L8983+25)/10))</f>
        <v>0.20430446618477732</v>
      </c>
      <c r="Q8983">
        <f t="shared" ref="Q8983:Q8985" si="30734">(0.125*EXP(L8983/18))</f>
        <v>0.12551381880871043</v>
      </c>
      <c r="R8983">
        <f t="shared" ref="R8983:R8985" si="30735">0.07 * EXP(L8983/20)</f>
        <v>7.025891153526799E-2</v>
      </c>
      <c r="S8983">
        <f t="shared" ref="S8983:S8985" si="30736">(1/(EXP((L8983+30)/10)+1))</f>
        <v>4.7093409123791473E-2</v>
      </c>
      <c r="T8983">
        <f>(P8983*(1-T8982) - Q8983*T8982)*$F$21*2</f>
        <v>4.0726528359220507E-3</v>
      </c>
      <c r="U8983">
        <f>(N8983*(1-U8982) - O8983*U8982)*$F$21*2</f>
        <v>7.345496644876378E-4</v>
      </c>
      <c r="V8983">
        <f>(R8983*(1-V8982) - S8983*V8982)*$F$21*2</f>
        <v>1.4035315654677379E-3</v>
      </c>
      <c r="W8983">
        <f>$F$21*(W8982+E8982*(G8982-($E$9*U8982^4*(W8982-$E$3) + $E$11*T8982^3*V8982*(W8982-$E$5) + $E$13*(W8982-$E$7))) /$E$15)*2</f>
        <v>8.1017000886684145E-3</v>
      </c>
    </row>
    <row r="8984" spans="5:23" x14ac:dyDescent="0.25">
      <c r="I8984">
        <f>I8982 + 0.5*$F$28</f>
        <v>7.0329855589504799E-3</v>
      </c>
      <c r="J8984">
        <f t="shared" ref="J8984:L8984" si="30737">J8982 + 0.5*$F$28</f>
        <v>5.3669779169346794E-3</v>
      </c>
      <c r="K8984">
        <f t="shared" si="30737"/>
        <v>5.7013524166571071E-3</v>
      </c>
      <c r="L8984">
        <f t="shared" si="30737"/>
        <v>7.3838254273889833E-2</v>
      </c>
      <c r="N8984">
        <f t="shared" si="30731"/>
        <v>3.6786946184603139E-2</v>
      </c>
      <c r="O8984">
        <f t="shared" si="30732"/>
        <v>0.12511542553173233</v>
      </c>
      <c r="P8984">
        <f t="shared" si="30733"/>
        <v>0.20430446618477732</v>
      </c>
      <c r="Q8984">
        <f t="shared" si="30734"/>
        <v>0.12551381880871043</v>
      </c>
      <c r="R8984">
        <f t="shared" si="30735"/>
        <v>7.025891153526799E-2</v>
      </c>
      <c r="S8984">
        <f t="shared" si="30736"/>
        <v>4.7093409123791473E-2</v>
      </c>
      <c r="T8984">
        <f>(P8984*(1-T8983) - Q8984*T8983)*$F$21*2</f>
        <v>4.0592246162211923E-3</v>
      </c>
      <c r="U8984">
        <f>(N8984*(1-U8983) - O8984*U8983)*$F$21*2</f>
        <v>7.33360417035583E-4</v>
      </c>
      <c r="V8984">
        <f>(R8984*(1-V8983) - S8984*V8983)*$F$21*2</f>
        <v>1.4018840769788421E-3</v>
      </c>
      <c r="W8984">
        <f>$F$21*(W8983+E8983*(G8983-($E$9*U8983^4*(W8983-$E$3) + $E$11*T8983^3*V8983*(W8983-$E$5) + $E$13*(W8983-$E$7))) /$E$15)*2</f>
        <v>1.6203400177336829E-4</v>
      </c>
    </row>
    <row r="8985" spans="5:23" x14ac:dyDescent="0.25">
      <c r="I8985">
        <f>I8982 + $F$28</f>
        <v>1.2032985558950479E-2</v>
      </c>
      <c r="J8985">
        <f t="shared" ref="J8985:L8985" si="30738">J8982 + $F$28</f>
        <v>1.0366977916934679E-2</v>
      </c>
      <c r="K8985">
        <f t="shared" si="30738"/>
        <v>1.0701352416657107E-2</v>
      </c>
      <c r="L8985">
        <f t="shared" si="30738"/>
        <v>7.8838254273889824E-2</v>
      </c>
      <c r="N8985">
        <f t="shared" si="30731"/>
        <v>3.6786806836443434E-2</v>
      </c>
      <c r="O8985">
        <f t="shared" si="30732"/>
        <v>0.12512324549019921</v>
      </c>
      <c r="P8985">
        <f t="shared" si="30733"/>
        <v>0.20424305968504644</v>
      </c>
      <c r="Q8985">
        <f t="shared" si="30734"/>
        <v>0.12554868860118204</v>
      </c>
      <c r="R8985">
        <f t="shared" si="30735"/>
        <v>7.0276478458925776E-2</v>
      </c>
      <c r="S8985">
        <f t="shared" si="30736"/>
        <v>4.7070976394253894E-2</v>
      </c>
      <c r="T8985">
        <f t="shared" ref="T8985" si="30739">(P8985*(1-T8984) - Q8985*T8984)*$F$21</f>
        <v>2.0290436090217639E-3</v>
      </c>
      <c r="U8985">
        <f t="shared" ref="U8985" si="30740">(N8985*(1-U8984) - O8985*U8984)*$F$21</f>
        <v>3.6668068412946909E-4</v>
      </c>
      <c r="V8985">
        <f t="shared" ref="V8985" si="30741">(R8985*(1-V8984) - S8985*V8984)*$F$21</f>
        <v>7.0111970930493114E-4</v>
      </c>
      <c r="W8985">
        <f t="shared" ref="W8985" si="30742">$F$21*(W8984+E8984*(G8984-($E$9*U8984^4*(W8984-$E$3) + $E$11*T8984^3*V8984*(W8984-$E$5) + $E$13*(W8984-$E$7))) /$E$15)</f>
        <v>1.620340017733683E-6</v>
      </c>
    </row>
    <row r="8986" spans="5:23" x14ac:dyDescent="0.25">
      <c r="T8986">
        <f>SUM(T8982:T8985)/6</f>
        <v>2.0329790322277451E-3</v>
      </c>
      <c r="U8986">
        <f t="shared" ref="U8986" si="30743">SUM(U8982:U8985)/6</f>
        <v>3.6697790210459122E-4</v>
      </c>
      <c r="V8986">
        <f t="shared" ref="V8986" si="30744">SUM(V8982:V8985)/6</f>
        <v>7.0135429236899496E-4</v>
      </c>
      <c r="W8986">
        <f>SUM(W8982:W8985)/6</f>
        <v>6.889172647731337E-2</v>
      </c>
    </row>
    <row r="8988" spans="5:23" x14ac:dyDescent="0.25">
      <c r="E8988">
        <f>E8981+0.01</f>
        <v>12.809999999999771</v>
      </c>
      <c r="F8988">
        <v>0.01</v>
      </c>
      <c r="G8988">
        <v>0</v>
      </c>
      <c r="I8988">
        <f>T8986</f>
        <v>2.0329790322277451E-3</v>
      </c>
      <c r="J8988">
        <f t="shared" ref="J8988" si="30745">U8986</f>
        <v>3.6697790210459122E-4</v>
      </c>
      <c r="K8988">
        <f t="shared" ref="K8988" si="30746">V8986</f>
        <v>7.0135429236899496E-4</v>
      </c>
      <c r="L8988">
        <f t="shared" ref="L8988" si="30747">W8986</f>
        <v>6.889172647731337E-2</v>
      </c>
      <c r="T8988">
        <f>T8986</f>
        <v>2.0329790322277451E-3</v>
      </c>
      <c r="U8988">
        <f t="shared" ref="U8988:W8988" si="30748">U8986</f>
        <v>3.6697790210459122E-4</v>
      </c>
      <c r="V8988">
        <f t="shared" si="30748"/>
        <v>7.0135429236899496E-4</v>
      </c>
      <c r="W8988">
        <f t="shared" si="30748"/>
        <v>6.889172647731337E-2</v>
      </c>
    </row>
    <row r="8989" spans="5:23" x14ac:dyDescent="0.25">
      <c r="I8989">
        <f>T8986</f>
        <v>2.0329790322277451E-3</v>
      </c>
      <c r="J8989">
        <f t="shared" ref="J8989" si="30749">U8986</f>
        <v>3.6697790210459122E-4</v>
      </c>
      <c r="K8989">
        <f t="shared" ref="K8989" si="30750">V8986</f>
        <v>7.0135429236899496E-4</v>
      </c>
      <c r="L8989">
        <f t="shared" ref="L8989" si="30751">W8986</f>
        <v>6.889172647731337E-2</v>
      </c>
      <c r="N8989">
        <f>(0.01*(L8989+10))/(EXP((L8989+10)/10))</f>
        <v>3.678707512547575E-2</v>
      </c>
      <c r="O8989">
        <f xml:space="preserve"> (0.125*EXP(L8989/80))</f>
        <v>0.12510768968426753</v>
      </c>
      <c r="P8989">
        <f>(0.1*(L8989+25))/(EXP((L8989+25)/10))</f>
        <v>0.20436522614669947</v>
      </c>
      <c r="Q8989">
        <f>(0.125*EXP(L8989/18))</f>
        <v>0.12547933145907886</v>
      </c>
      <c r="R8989">
        <f>0.07 * EXP(L8989/20)</f>
        <v>7.0241536801028376E-2</v>
      </c>
      <c r="S8989">
        <f>(1/(EXP((L8989+30)/10)+1))</f>
        <v>4.7115611947613392E-2</v>
      </c>
      <c r="T8989">
        <f>(P8989*(1-T8988) - Q8989*T8988)*$F$21</f>
        <v>2.0369465907719249E-3</v>
      </c>
      <c r="U8989">
        <f>(N8989*(1-U8988) - O8989*U8988)*$F$21</f>
        <v>3.6727663324324152E-4</v>
      </c>
      <c r="V8989">
        <f>(R8989*(1-V8988) - S8989*V8988)*$F$21</f>
        <v>7.0159227861013335E-4</v>
      </c>
      <c r="W8989">
        <f>$F$21*(W8988+E8988*(G8988-($E$9*U8988^4*(W8988-$E$3) + $E$11*T8988^3*V8988*(W8988-$E$5) + $E$13*(W8988-$E$7))) /$E$15)</f>
        <v>0.40539941907944899</v>
      </c>
    </row>
    <row r="8990" spans="5:23" x14ac:dyDescent="0.25">
      <c r="I8990">
        <f>I8989 + 0.5*$F$28</f>
        <v>7.0329790322277447E-3</v>
      </c>
      <c r="J8990">
        <f t="shared" ref="J8990" si="30752">J8989 + 0.5*$F$28</f>
        <v>5.3669779021045909E-3</v>
      </c>
      <c r="K8990">
        <f t="shared" ref="K8990" si="30753">K8989 + 0.5*$F$28</f>
        <v>5.701354292368995E-3</v>
      </c>
      <c r="L8990">
        <f t="shared" ref="L8990" si="30754">L8989 + 0.5*$F$28</f>
        <v>7.3891726477313374E-2</v>
      </c>
      <c r="N8990">
        <f t="shared" ref="N8990:N8992" si="30755">(0.01*(L8990+10))/(EXP((L8990+10)/10))</f>
        <v>3.6786944742274168E-2</v>
      </c>
      <c r="O8990">
        <f t="shared" ref="O8990:O8992" si="30756" xml:space="preserve"> (0.125*EXP(L8990/80))</f>
        <v>0.12511550915922884</v>
      </c>
      <c r="P8990">
        <f t="shared" ref="P8990:P8992" si="30757">(0.1*(L8990+25))/(EXP((L8990+25)/10))</f>
        <v>0.20430380942192386</v>
      </c>
      <c r="Q8990">
        <f t="shared" ref="Q8990:Q8992" si="30758">(0.125*EXP(L8990/18))</f>
        <v>0.12551419167040048</v>
      </c>
      <c r="R8990">
        <f t="shared" ref="R8990:R8992" si="30759">0.07 * EXP(L8990/20)</f>
        <v>7.02590993804596E-2</v>
      </c>
      <c r="S8990">
        <f t="shared" ref="S8990:S8992" si="30760">(1/(EXP((L8990+30)/10)+1))</f>
        <v>4.7093169164544771E-2</v>
      </c>
      <c r="T8990">
        <f>(P8990*(1-T8989) - Q8990*T8989)*$F$21*2</f>
        <v>4.0726397553804729E-3</v>
      </c>
      <c r="U8990">
        <f>(N8990*(1-U8989) - O8990*U8989)*$F$21*2</f>
        <v>7.3454963508182819E-4</v>
      </c>
      <c r="V8990">
        <f>(R8990*(1-V8989) - S8990*V8989)*$F$21*2</f>
        <v>1.403535318699421E-3</v>
      </c>
      <c r="W8990">
        <f>$F$21*(W8989+E8989*(G8989-($E$9*U8989^4*(W8989-$E$3) + $E$11*T8989^3*V8989*(W8989-$E$5) + $E$13*(W8989-$E$7))) /$E$15)*2</f>
        <v>8.1079883815889792E-3</v>
      </c>
    </row>
    <row r="8991" spans="5:23" x14ac:dyDescent="0.25">
      <c r="I8991">
        <f>I8989 + 0.5*$F$28</f>
        <v>7.0329790322277447E-3</v>
      </c>
      <c r="J8991">
        <f t="shared" ref="J8991:L8991" si="30761">J8989 + 0.5*$F$28</f>
        <v>5.3669779021045909E-3</v>
      </c>
      <c r="K8991">
        <f t="shared" si="30761"/>
        <v>5.701354292368995E-3</v>
      </c>
      <c r="L8991">
        <f t="shared" si="30761"/>
        <v>7.3891726477313374E-2</v>
      </c>
      <c r="N8991">
        <f t="shared" si="30755"/>
        <v>3.6786944742274168E-2</v>
      </c>
      <c r="O8991">
        <f t="shared" si="30756"/>
        <v>0.12511550915922884</v>
      </c>
      <c r="P8991">
        <f t="shared" si="30757"/>
        <v>0.20430380942192386</v>
      </c>
      <c r="Q8991">
        <f t="shared" si="30758"/>
        <v>0.12551419167040048</v>
      </c>
      <c r="R8991">
        <f t="shared" si="30759"/>
        <v>7.02590993804596E-2</v>
      </c>
      <c r="S8991">
        <f t="shared" si="30760"/>
        <v>4.7093169164544771E-2</v>
      </c>
      <c r="T8991">
        <f>(P8991*(1-T8990) - Q8991*T8990)*$F$21*2</f>
        <v>4.0592115903727022E-3</v>
      </c>
      <c r="U8991">
        <f>(N8991*(1-U8990) - O8991*U8990)*$F$21*2</f>
        <v>7.3336038707683929E-4</v>
      </c>
      <c r="V8991">
        <f>(R8991*(1-V8990) - S8991*V8990)*$F$21*2</f>
        <v>1.4018878265365437E-3</v>
      </c>
      <c r="W8991">
        <f>$F$21*(W8990+E8990*(G8990-($E$9*U8990^4*(W8990-$E$3) + $E$11*T8990^3*V8990*(W8990-$E$5) + $E$13*(W8990-$E$7))) /$E$15)*2</f>
        <v>1.6215976763177958E-4</v>
      </c>
    </row>
    <row r="8992" spans="5:23" x14ac:dyDescent="0.25">
      <c r="I8992">
        <f>I8989 + $F$28</f>
        <v>1.2032979032227746E-2</v>
      </c>
      <c r="J8992">
        <f t="shared" ref="J8992:L8992" si="30762">J8989 + $F$28</f>
        <v>1.0366977902104592E-2</v>
      </c>
      <c r="K8992">
        <f t="shared" si="30762"/>
        <v>1.0701354292368995E-2</v>
      </c>
      <c r="L8992">
        <f t="shared" si="30762"/>
        <v>7.8891726477313365E-2</v>
      </c>
      <c r="N8992">
        <f t="shared" si="30755"/>
        <v>3.6786805297251451E-2</v>
      </c>
      <c r="O8992">
        <f t="shared" si="30756"/>
        <v>0.12512332912292262</v>
      </c>
      <c r="P8992">
        <f t="shared" si="30757"/>
        <v>0.20424240303275315</v>
      </c>
      <c r="Q8992">
        <f t="shared" si="30758"/>
        <v>0.12554906156645915</v>
      </c>
      <c r="R8992">
        <f t="shared" si="30759"/>
        <v>7.0276666351084538E-2</v>
      </c>
      <c r="S8992">
        <f t="shared" si="30760"/>
        <v>4.7070736543664456E-2</v>
      </c>
      <c r="T8992">
        <f t="shared" ref="T8992" si="30763">(P8992*(1-T8991) - Q8992*T8991)*$F$21</f>
        <v>2.0290370969724605E-3</v>
      </c>
      <c r="U8992">
        <f t="shared" ref="U8992" si="30764">(N8992*(1-U8991) - O8992*U8991)*$F$21</f>
        <v>3.6668066818401407E-4</v>
      </c>
      <c r="V8992">
        <f t="shared" ref="V8992" si="30765">(R8992*(1-V8991) - S8992*V8991)*$F$21</f>
        <v>7.0112158455490705E-4</v>
      </c>
      <c r="W8992">
        <f t="shared" ref="W8992" si="30766">$F$21*(W8991+E8991*(G8991-($E$9*U8991^4*(W8991-$E$3) + $E$11*T8991^3*V8991*(W8991-$E$5) + $E$13*(W8991-$E$7))) /$E$15)</f>
        <v>1.6215976763177959E-6</v>
      </c>
    </row>
    <row r="8993" spans="5:23" x14ac:dyDescent="0.25">
      <c r="T8993">
        <f>SUM(T8989:T8992)/6</f>
        <v>2.0329725055829267E-3</v>
      </c>
      <c r="U8993">
        <f t="shared" ref="U8993" si="30767">SUM(U8989:U8992)/6</f>
        <v>3.6697788726432055E-4</v>
      </c>
      <c r="V8993">
        <f t="shared" ref="V8993" si="30768">SUM(V8989:V8992)/6</f>
        <v>7.013561680668342E-4</v>
      </c>
      <c r="W8993">
        <f>SUM(W8989:W8992)/6</f>
        <v>6.8945198137724345E-2</v>
      </c>
    </row>
    <row r="8995" spans="5:23" x14ac:dyDescent="0.25">
      <c r="E8995">
        <f>E8988+0.01</f>
        <v>12.819999999999771</v>
      </c>
      <c r="F8995">
        <v>0.01</v>
      </c>
      <c r="G8995">
        <v>0</v>
      </c>
      <c r="I8995">
        <f>T8993</f>
        <v>2.0329725055829267E-3</v>
      </c>
      <c r="J8995">
        <f t="shared" ref="J8995" si="30769">U8993</f>
        <v>3.6697788726432055E-4</v>
      </c>
      <c r="K8995">
        <f t="shared" ref="K8995" si="30770">V8993</f>
        <v>7.013561680668342E-4</v>
      </c>
      <c r="L8995">
        <f t="shared" ref="L8995" si="30771">W8993</f>
        <v>6.8945198137724345E-2</v>
      </c>
      <c r="T8995">
        <f>T8993</f>
        <v>2.0329725055829267E-3</v>
      </c>
      <c r="U8995">
        <f t="shared" ref="U8995:W8995" si="30772">U8993</f>
        <v>3.6697788726432055E-4</v>
      </c>
      <c r="V8995">
        <f t="shared" si="30772"/>
        <v>7.013561680668342E-4</v>
      </c>
      <c r="W8995">
        <f t="shared" si="30772"/>
        <v>6.8945198137724345E-2</v>
      </c>
    </row>
    <row r="8996" spans="5:23" x14ac:dyDescent="0.25">
      <c r="I8996">
        <f>T8993</f>
        <v>2.0329725055829267E-3</v>
      </c>
      <c r="J8996">
        <f t="shared" ref="J8996" si="30773">U8993</f>
        <v>3.6697788726432055E-4</v>
      </c>
      <c r="K8996">
        <f t="shared" ref="K8996" si="30774">V8993</f>
        <v>7.013561680668342E-4</v>
      </c>
      <c r="L8996">
        <f t="shared" ref="L8996" si="30775">W8993</f>
        <v>6.8945198137724345E-2</v>
      </c>
      <c r="N8996">
        <f>(0.01*(L8996+10))/(EXP((L8996+10)/10))</f>
        <v>3.6787073779083274E-2</v>
      </c>
      <c r="O8996">
        <f xml:space="preserve"> (0.125*EXP(L8996/80))</f>
        <v>0.12510777330574419</v>
      </c>
      <c r="P8996">
        <f>(0.1*(L8996+25))/(EXP((L8996+25)/10))</f>
        <v>0.20436456928119176</v>
      </c>
      <c r="Q8996">
        <f>(0.125*EXP(L8996/18))</f>
        <v>0.12547970421453256</v>
      </c>
      <c r="R8996">
        <f>0.07 * EXP(L8996/20)</f>
        <v>7.0241724597859559E-2</v>
      </c>
      <c r="S8996">
        <f>(1/(EXP((L8996+30)/10)+1))</f>
        <v>4.7115371883266234E-2</v>
      </c>
      <c r="T8996">
        <f>(P8996*(1-T8995) - Q8996*T8995)*$F$21</f>
        <v>2.0369400494205099E-3</v>
      </c>
      <c r="U8996">
        <f>(N8996*(1-U8995) - O8996*U8995)*$F$21</f>
        <v>3.6727661950141098E-4</v>
      </c>
      <c r="V8996">
        <f>(R8996*(1-V8995) - S8996*V8995)*$F$21</f>
        <v>7.0159415474376093E-4</v>
      </c>
      <c r="W8996">
        <f>$F$21*(W8995+E8995*(G8995-($E$9*U8995^4*(W8995-$E$3) + $E$11*T8995^3*V8995*(W8995-$E$5) + $E$13*(W8995-$E$7))) /$E$15)</f>
        <v>0.40571383053259913</v>
      </c>
    </row>
    <row r="8997" spans="5:23" x14ac:dyDescent="0.25">
      <c r="I8997">
        <f>I8996 + 0.5*$F$28</f>
        <v>7.0329725055829264E-3</v>
      </c>
      <c r="J8997">
        <f t="shared" ref="J8997" si="30776">J8996 + 0.5*$F$28</f>
        <v>5.3669778872643204E-3</v>
      </c>
      <c r="K8997">
        <f t="shared" ref="K8997" si="30777">K8996 + 0.5*$F$28</f>
        <v>5.7013561680668342E-3</v>
      </c>
      <c r="L8997">
        <f t="shared" ref="L8997" si="30778">L8996 + 0.5*$F$28</f>
        <v>7.3945198137724349E-2</v>
      </c>
      <c r="N8997">
        <f t="shared" ref="N8997:N8999" si="30779">(0.01*(L8997+10))/(EXP((L8997+10)/10))</f>
        <v>3.6786943298923444E-2</v>
      </c>
      <c r="O8997">
        <f t="shared" ref="O8997:O8999" si="30780" xml:space="preserve"> (0.125*EXP(L8997/80))</f>
        <v>0.12511559278593201</v>
      </c>
      <c r="P8997">
        <f t="shared" ref="P8997:P8999" si="30781">(0.1*(L8997+25))/(EXP((L8997+25)/10))</f>
        <v>0.20430315266692201</v>
      </c>
      <c r="Q8997">
        <f t="shared" ref="Q8997:Q8999" si="30782">(0.125*EXP(L8997/18))</f>
        <v>0.12551456452941173</v>
      </c>
      <c r="R8997">
        <f t="shared" ref="R8997:R8999" si="30783">0.07 * EXP(L8997/20)</f>
        <v>7.0259287224245848E-2</v>
      </c>
      <c r="S8997">
        <f t="shared" ref="S8997:S8999" si="30784">(1/(EXP((L8997+30)/10)+1))</f>
        <v>4.709292920889712E-2</v>
      </c>
      <c r="T8997">
        <f>(P8997*(1-T8996) - Q8997*T8996)*$F$21*2</f>
        <v>4.0726266749951277E-3</v>
      </c>
      <c r="U8997">
        <f>(N8997*(1-U8996) - O8997*U8996)*$F$21*2</f>
        <v>7.3454960565562985E-4</v>
      </c>
      <c r="V8997">
        <f>(R8997*(1-V8996) - S8997*V8996)*$F$21*2</f>
        <v>1.4035390719030025E-3</v>
      </c>
      <c r="W8997">
        <f>$F$21*(W8996+E8996*(G8996-($E$9*U8996^4*(W8996-$E$3) + $E$11*T8996^3*V8996*(W8996-$E$5) + $E$13*(W8996-$E$7))) /$E$15)*2</f>
        <v>8.1142766106519822E-3</v>
      </c>
    </row>
    <row r="8998" spans="5:23" x14ac:dyDescent="0.25">
      <c r="I8998">
        <f>I8996 + 0.5*$F$28</f>
        <v>7.0329725055829264E-3</v>
      </c>
      <c r="J8998">
        <f t="shared" ref="J8998:L8998" si="30785">J8996 + 0.5*$F$28</f>
        <v>5.3669778872643204E-3</v>
      </c>
      <c r="K8998">
        <f t="shared" si="30785"/>
        <v>5.7013561680668342E-3</v>
      </c>
      <c r="L8998">
        <f t="shared" si="30785"/>
        <v>7.3945198137724349E-2</v>
      </c>
      <c r="N8998">
        <f t="shared" si="30779"/>
        <v>3.6786943298923444E-2</v>
      </c>
      <c r="O8998">
        <f t="shared" si="30780"/>
        <v>0.12511559278593201</v>
      </c>
      <c r="P8998">
        <f t="shared" si="30781"/>
        <v>0.20430315266692201</v>
      </c>
      <c r="Q8998">
        <f t="shared" si="30782"/>
        <v>0.12551456452941173</v>
      </c>
      <c r="R8998">
        <f t="shared" si="30783"/>
        <v>7.0259287224245848E-2</v>
      </c>
      <c r="S8998">
        <f t="shared" si="30784"/>
        <v>4.709292920889712E-2</v>
      </c>
      <c r="T8998">
        <f>(P8998*(1-T8997) - Q8998*T8997)*$F$21*2</f>
        <v>4.059198564679645E-3</v>
      </c>
      <c r="U8998">
        <f>(N8998*(1-U8997) - O8998*U8997)*$F$21*2</f>
        <v>7.3336035709775334E-4</v>
      </c>
      <c r="V8998">
        <f>(R8998*(1-V8997) - S8998*V8997)*$F$21*2</f>
        <v>1.4018915760661505E-3</v>
      </c>
      <c r="W8998">
        <f>$F$21*(W8997+E8997*(G8997-($E$9*U8997^4*(W8997-$E$3) + $E$11*T8997^3*V8997*(W8997-$E$5) + $E$13*(W8997-$E$7))) /$E$15)*2</f>
        <v>1.6228553221303964E-4</v>
      </c>
    </row>
    <row r="8999" spans="5:23" x14ac:dyDescent="0.25">
      <c r="I8999">
        <f>I8996 + $F$28</f>
        <v>1.2032972505582927E-2</v>
      </c>
      <c r="J8999">
        <f t="shared" ref="J8999:L8999" si="30786">J8996 + $F$28</f>
        <v>1.036697788726432E-2</v>
      </c>
      <c r="K8999">
        <f t="shared" si="30786"/>
        <v>1.0701356168066835E-2</v>
      </c>
      <c r="L8999">
        <f t="shared" si="30786"/>
        <v>7.894519813772434E-2</v>
      </c>
      <c r="N8999">
        <f t="shared" si="30779"/>
        <v>3.6786803757039764E-2</v>
      </c>
      <c r="O8999">
        <f t="shared" si="30780"/>
        <v>0.12512341275485261</v>
      </c>
      <c r="P8999">
        <f t="shared" si="30781"/>
        <v>0.20424174638831083</v>
      </c>
      <c r="Q8999">
        <f t="shared" si="30782"/>
        <v>0.12554943452905673</v>
      </c>
      <c r="R8999">
        <f t="shared" si="30783"/>
        <v>7.0276854241837619E-2</v>
      </c>
      <c r="S8999">
        <f t="shared" si="30784"/>
        <v>4.7070496696672466E-2</v>
      </c>
      <c r="T8999">
        <f t="shared" ref="T8999" si="30787">(P8999*(1-T8998) - Q8999*T8998)*$F$21</f>
        <v>2.0290305850008705E-3</v>
      </c>
      <c r="U8999">
        <f t="shared" ref="U8999" si="30788">(N8999*(1-U8998) - O8999*U8998)*$F$21</f>
        <v>3.6668065222840831E-4</v>
      </c>
      <c r="V8999">
        <f t="shared" ref="V8999" si="30789">(R8999*(1-V8998) - S8999*V8998)*$F$21</f>
        <v>7.0112345979083258E-4</v>
      </c>
      <c r="W8999">
        <f t="shared" ref="W8999" si="30790">$F$21*(W8998+E8998*(G8998-($E$9*U8998^4*(W8998-$E$3) + $E$11*T8998^3*V8998*(W8998-$E$5) + $E$13*(W8998-$E$7))) /$E$15)</f>
        <v>1.6228553221303964E-6</v>
      </c>
    </row>
    <row r="9000" spans="5:23" x14ac:dyDescent="0.25">
      <c r="T9000">
        <f>SUM(T8996:T8999)/6</f>
        <v>2.0329659790160252E-3</v>
      </c>
      <c r="U9000">
        <f t="shared" ref="U9000" si="30791">SUM(U8996:U8999)/6</f>
        <v>3.6697787241386711E-4</v>
      </c>
      <c r="V9000">
        <f t="shared" ref="V9000" si="30792">SUM(V8996:V8999)/6</f>
        <v>7.0135804375062434E-4</v>
      </c>
      <c r="W9000">
        <f>SUM(W8996:W8999)/6</f>
        <v>6.8998669255131054E-2</v>
      </c>
    </row>
    <row r="9002" spans="5:23" x14ac:dyDescent="0.25">
      <c r="E9002">
        <f>E8995+0.01</f>
        <v>12.829999999999771</v>
      </c>
      <c r="F9002">
        <v>0.01</v>
      </c>
      <c r="G9002">
        <v>0</v>
      </c>
      <c r="I9002">
        <f>T9000</f>
        <v>2.0329659790160252E-3</v>
      </c>
      <c r="J9002">
        <f t="shared" ref="J9002" si="30793">U9000</f>
        <v>3.6697787241386711E-4</v>
      </c>
      <c r="K9002">
        <f t="shared" ref="K9002" si="30794">V9000</f>
        <v>7.0135804375062434E-4</v>
      </c>
      <c r="L9002">
        <f t="shared" ref="L9002" si="30795">W9000</f>
        <v>6.8998669255131054E-2</v>
      </c>
      <c r="T9002">
        <f>T9000</f>
        <v>2.0329659790160252E-3</v>
      </c>
      <c r="U9002">
        <f t="shared" ref="U9002:W9002" si="30796">U9000</f>
        <v>3.6697787241386711E-4</v>
      </c>
      <c r="V9002">
        <f t="shared" si="30796"/>
        <v>7.0135804375062434E-4</v>
      </c>
      <c r="W9002">
        <f t="shared" si="30796"/>
        <v>6.8998669255131054E-2</v>
      </c>
    </row>
    <row r="9003" spans="5:23" x14ac:dyDescent="0.25">
      <c r="I9003">
        <f>T9000</f>
        <v>2.0329659790160252E-3</v>
      </c>
      <c r="J9003">
        <f t="shared" ref="J9003" si="30797">U9000</f>
        <v>3.6697787241386711E-4</v>
      </c>
      <c r="K9003">
        <f t="shared" ref="K9003" si="30798">V9000</f>
        <v>7.0135804375062434E-4</v>
      </c>
      <c r="L9003">
        <f t="shared" ref="L9003" si="30799">W9000</f>
        <v>6.8998669255131054E-2</v>
      </c>
      <c r="N9003">
        <f>(0.01*(L9003+10))/(EXP((L9003+10)/10))</f>
        <v>3.6787072431667067E-2</v>
      </c>
      <c r="O9003">
        <f xml:space="preserve"> (0.125*EXP(L9003/80))</f>
        <v>0.12510785692642756</v>
      </c>
      <c r="P9003">
        <f>(0.1*(L9003+25))/(EXP((L9003+25)/10))</f>
        <v>0.20436391242353602</v>
      </c>
      <c r="Q9003">
        <f>(0.125*EXP(L9003/18))</f>
        <v>0.1254800769673082</v>
      </c>
      <c r="R9003">
        <f>0.07 * EXP(L9003/20)</f>
        <v>7.0241912393285727E-2</v>
      </c>
      <c r="S9003">
        <f>(1/(EXP((L9003+30)/10)+1))</f>
        <v>4.7115131822519619E-2</v>
      </c>
      <c r="T9003">
        <f>(P9003*(1-T9002) - Q9003*T9002)*$F$21</f>
        <v>2.0369335081472152E-3</v>
      </c>
      <c r="U9003">
        <f>(N9003*(1-U9002) - O9003*U9002)*$F$21</f>
        <v>3.6727660574936645E-4</v>
      </c>
      <c r="V9003">
        <f>(R9003*(1-V9002) - S9003*V9002)*$F$21</f>
        <v>7.015960308633418E-4</v>
      </c>
      <c r="W9003">
        <f>$F$21*(W9002+E9002*(G9002-($E$9*U9002^4*(W9002-$E$3) + $E$11*T9002^3*V9002*(W9002-$E$5) + $E$13*(W9002-$E$7))) /$E$15)</f>
        <v>0.40602823879291972</v>
      </c>
    </row>
    <row r="9004" spans="5:23" x14ac:dyDescent="0.25">
      <c r="I9004">
        <f>I9003 + 0.5*$F$28</f>
        <v>7.0329659790160249E-3</v>
      </c>
      <c r="J9004">
        <f t="shared" ref="J9004" si="30800">J9003 + 0.5*$F$28</f>
        <v>5.366977872413867E-3</v>
      </c>
      <c r="K9004">
        <f t="shared" ref="K9004" si="30801">K9003 + 0.5*$F$28</f>
        <v>5.7013580437506248E-3</v>
      </c>
      <c r="L9004">
        <f t="shared" ref="L9004" si="30802">L9003 + 0.5*$F$28</f>
        <v>7.3998669255131058E-2</v>
      </c>
      <c r="N9004">
        <f t="shared" ref="N9004:N9006" si="30803">(0.01*(L9004+10))/(EXP((L9004+10)/10))</f>
        <v>3.6786941854551024E-2</v>
      </c>
      <c r="O9004">
        <f t="shared" ref="O9004:O9006" si="30804" xml:space="preserve"> (0.125*EXP(L9004/80))</f>
        <v>0.12511567641184185</v>
      </c>
      <c r="P9004">
        <f t="shared" ref="P9004:P9006" si="30805">(0.1*(L9004+25))/(EXP((L9004+25)/10))</f>
        <v>0.20430249591977159</v>
      </c>
      <c r="Q9004">
        <f t="shared" ref="Q9004:Q9006" si="30806">(0.125*EXP(L9004/18))</f>
        <v>0.12551493738574421</v>
      </c>
      <c r="R9004">
        <f t="shared" ref="R9004:R9006" si="30807">0.07 * EXP(L9004/20)</f>
        <v>7.0259475066626761E-2</v>
      </c>
      <c r="S9004">
        <f t="shared" ref="S9004:S9006" si="30808">(1/(EXP((L9004+30)/10)+1))</f>
        <v>4.7092689256848438E-2</v>
      </c>
      <c r="T9004">
        <f>(P9004*(1-T9003) - Q9004*T9003)*$F$21*2</f>
        <v>4.07261359476601E-3</v>
      </c>
      <c r="U9004">
        <f>(N9004*(1-U9003) - O9004*U9003)*$F$21*2</f>
        <v>7.3454957620904416E-4</v>
      </c>
      <c r="V9004">
        <f>(R9004*(1-V9003) - S9004*V9003)*$F$21*2</f>
        <v>1.4035428250784836E-3</v>
      </c>
      <c r="W9004">
        <f>$F$21*(W9003+E9003*(G9003-($E$9*U9003^4*(W9003-$E$3) + $E$11*T9003^3*V9003*(W9003-$E$5) + $E$13*(W9003-$E$7))) /$E$15)*2</f>
        <v>8.1205647758583951E-3</v>
      </c>
    </row>
    <row r="9005" spans="5:23" x14ac:dyDescent="0.25">
      <c r="I9005">
        <f>I9003 + 0.5*$F$28</f>
        <v>7.0329659790160249E-3</v>
      </c>
      <c r="J9005">
        <f t="shared" ref="J9005:L9005" si="30809">J9003 + 0.5*$F$28</f>
        <v>5.366977872413867E-3</v>
      </c>
      <c r="K9005">
        <f t="shared" si="30809"/>
        <v>5.7013580437506248E-3</v>
      </c>
      <c r="L9005">
        <f t="shared" si="30809"/>
        <v>7.3998669255131058E-2</v>
      </c>
      <c r="N9005">
        <f t="shared" si="30803"/>
        <v>3.6786941854551024E-2</v>
      </c>
      <c r="O9005">
        <f t="shared" si="30804"/>
        <v>0.12511567641184185</v>
      </c>
      <c r="P9005">
        <f t="shared" si="30805"/>
        <v>0.20430249591977159</v>
      </c>
      <c r="Q9005">
        <f t="shared" si="30806"/>
        <v>0.12551493738574421</v>
      </c>
      <c r="R9005">
        <f t="shared" si="30807"/>
        <v>7.0259475066626761E-2</v>
      </c>
      <c r="S9005">
        <f t="shared" si="30808"/>
        <v>4.7092689256848438E-2</v>
      </c>
      <c r="T9005">
        <f>(P9005*(1-T9004) - Q9005*T9004)*$F$21*2</f>
        <v>4.0591855391420148E-3</v>
      </c>
      <c r="U9005">
        <f>(N9005*(1-U9004) - O9005*U9004)*$F$21*2</f>
        <v>7.3336032709832625E-4</v>
      </c>
      <c r="V9005">
        <f>(R9005*(1-V9004) - S9005*V9004)*$F$21*2</f>
        <v>1.4018953255676622E-3</v>
      </c>
      <c r="W9005">
        <f>$F$21*(W9004+E9004*(G9004-($E$9*U9004^4*(W9004-$E$3) + $E$11*T9004^3*V9004*(W9004-$E$5) + $E$13*(W9004-$E$7))) /$E$15)*2</f>
        <v>1.6241129551716789E-4</v>
      </c>
    </row>
    <row r="9006" spans="5:23" x14ac:dyDescent="0.25">
      <c r="I9006">
        <f>I9003 + $F$28</f>
        <v>1.2032965979016026E-2</v>
      </c>
      <c r="J9006">
        <f t="shared" ref="J9006:L9006" si="30810">J9003 + $F$28</f>
        <v>1.0366977872413868E-2</v>
      </c>
      <c r="K9006">
        <f t="shared" si="30810"/>
        <v>1.0701358043750624E-2</v>
      </c>
      <c r="L9006">
        <f t="shared" si="30810"/>
        <v>7.8998669255131049E-2</v>
      </c>
      <c r="N9006">
        <f t="shared" si="30803"/>
        <v>3.6786802215808379E-2</v>
      </c>
      <c r="O9006">
        <f t="shared" si="30804"/>
        <v>0.12512349638598924</v>
      </c>
      <c r="P9006">
        <f t="shared" si="30805"/>
        <v>0.20424108975171923</v>
      </c>
      <c r="Q9006">
        <f t="shared" si="30806"/>
        <v>0.12554980748897482</v>
      </c>
      <c r="R9006">
        <f t="shared" si="30807"/>
        <v>7.0277042131184991E-2</v>
      </c>
      <c r="S9006">
        <f t="shared" si="30808"/>
        <v>4.7070256853277856E-2</v>
      </c>
      <c r="T9006">
        <f t="shared" ref="T9006" si="30811">(P9006*(1-T9005) - Q9006*T9005)*$F$21</f>
        <v>2.0290240731069913E-3</v>
      </c>
      <c r="U9006">
        <f t="shared" ref="U9006" si="30812">(N9006*(1-U9005) - O9006*U9005)*$F$21</f>
        <v>3.6668063626265176E-4</v>
      </c>
      <c r="V9006">
        <f t="shared" ref="V9006" si="30813">(R9006*(1-V9005) - S9006*V9005)*$F$21</f>
        <v>7.0112533501270685E-4</v>
      </c>
      <c r="W9006">
        <f t="shared" ref="W9006" si="30814">$F$21*(W9005+E9005*(G9005-($E$9*U9005^4*(W9005-$E$3) + $E$11*T9005^3*V9005*(W9005-$E$5) + $E$13*(W9005-$E$7))) /$E$15)</f>
        <v>1.6241129551716789E-6</v>
      </c>
    </row>
    <row r="9007" spans="5:23" x14ac:dyDescent="0.25">
      <c r="T9007">
        <f>SUM(T9003:T9006)/6</f>
        <v>2.0329594525270384E-3</v>
      </c>
      <c r="U9007">
        <f t="shared" ref="U9007" si="30815">SUM(U9003:U9006)/6</f>
        <v>3.6697785755323144E-4</v>
      </c>
      <c r="V9007">
        <f t="shared" ref="V9007" si="30816">SUM(V9003:V9006)/6</f>
        <v>7.0135991942036583E-4</v>
      </c>
      <c r="W9007">
        <f>SUM(W9003:W9006)/6</f>
        <v>6.9052139829541739E-2</v>
      </c>
    </row>
    <row r="9009" spans="5:23" x14ac:dyDescent="0.25">
      <c r="E9009">
        <f>E9002+0.01</f>
        <v>12.839999999999771</v>
      </c>
      <c r="F9009">
        <v>0.01</v>
      </c>
      <c r="G9009">
        <v>0</v>
      </c>
      <c r="I9009">
        <f>T9007</f>
        <v>2.0329594525270384E-3</v>
      </c>
      <c r="J9009">
        <f t="shared" ref="J9009" si="30817">U9007</f>
        <v>3.6697785755323144E-4</v>
      </c>
      <c r="K9009">
        <f t="shared" ref="K9009" si="30818">V9007</f>
        <v>7.0135991942036583E-4</v>
      </c>
      <c r="L9009">
        <f t="shared" ref="L9009" si="30819">W9007</f>
        <v>6.9052139829541739E-2</v>
      </c>
      <c r="T9009">
        <f>T9007</f>
        <v>2.0329594525270384E-3</v>
      </c>
      <c r="U9009">
        <f t="shared" ref="U9009:W9009" si="30820">U9007</f>
        <v>3.6697785755323144E-4</v>
      </c>
      <c r="V9009">
        <f t="shared" si="30820"/>
        <v>7.0135991942036583E-4</v>
      </c>
      <c r="W9009">
        <f t="shared" si="30820"/>
        <v>6.9052139829541739E-2</v>
      </c>
    </row>
    <row r="9010" spans="5:23" x14ac:dyDescent="0.25">
      <c r="I9010">
        <f>T9007</f>
        <v>2.0329594525270384E-3</v>
      </c>
      <c r="J9010">
        <f t="shared" ref="J9010" si="30821">U9007</f>
        <v>3.6697785755323144E-4</v>
      </c>
      <c r="K9010">
        <f t="shared" ref="K9010" si="30822">V9007</f>
        <v>7.0135991942036583E-4</v>
      </c>
      <c r="L9010">
        <f t="shared" ref="L9010" si="30823">W9007</f>
        <v>6.9052139829541739E-2</v>
      </c>
      <c r="N9010">
        <f>(0.01*(L9010+10))/(EXP((L9010+10)/10))</f>
        <v>3.6787071083227173E-2</v>
      </c>
      <c r="O9010">
        <f xml:space="preserve"> (0.125*EXP(L9010/80))</f>
        <v>0.12510794054631769</v>
      </c>
      <c r="P9010">
        <f>(0.1*(L9010+25))/(EXP((L9010+25)/10))</f>
        <v>0.20436325557373203</v>
      </c>
      <c r="Q9010">
        <f>(0.125*EXP(L9010/18))</f>
        <v>0.12548044971740588</v>
      </c>
      <c r="R9010">
        <f>0.07 * EXP(L9010/20)</f>
        <v>7.0242100187306949E-2</v>
      </c>
      <c r="S9010">
        <f>(1/(EXP((L9010+30)/10)+1))</f>
        <v>4.7114891765373451E-2</v>
      </c>
      <c r="T9010">
        <f>(P9010*(1-T9009) - Q9010*T9009)*$F$21</f>
        <v>2.0369269669520389E-3</v>
      </c>
      <c r="U9010">
        <f>(N9010*(1-U9009) - O9010*U9009)*$F$21</f>
        <v>3.6727659198710808E-4</v>
      </c>
      <c r="V9010">
        <f>(R9010*(1-V9009) - S9010*V9009)*$F$21</f>
        <v>7.0159790696887607E-4</v>
      </c>
      <c r="W9010">
        <f>$F$21*(W9009+E9009*(G9009-($E$9*U9009^4*(W9009-$E$3) + $E$11*T9009^3*V9009*(W9009-$E$5) + $E$13*(W9009-$E$7))) /$E$15)</f>
        <v>0.40634264386045943</v>
      </c>
    </row>
    <row r="9011" spans="5:23" x14ac:dyDescent="0.25">
      <c r="I9011">
        <f>I9010 + 0.5*$F$28</f>
        <v>7.0329594525270385E-3</v>
      </c>
      <c r="J9011">
        <f t="shared" ref="J9011" si="30824">J9010 + 0.5*$F$28</f>
        <v>5.3669778575532318E-3</v>
      </c>
      <c r="K9011">
        <f t="shared" ref="K9011" si="30825">K9010 + 0.5*$F$28</f>
        <v>5.7013599194203658E-3</v>
      </c>
      <c r="L9011">
        <f t="shared" ref="L9011" si="30826">L9010 + 0.5*$F$28</f>
        <v>7.4052139829541744E-2</v>
      </c>
      <c r="N9011">
        <f t="shared" ref="N9011:N9013" si="30827">(0.01*(L9011+10))/(EXP((L9011+10)/10))</f>
        <v>3.6786940409156928E-2</v>
      </c>
      <c r="O9011">
        <f t="shared" ref="O9011:O9013" si="30828" xml:space="preserve"> (0.125*EXP(L9011/80))</f>
        <v>0.12511576003695837</v>
      </c>
      <c r="P9011">
        <f t="shared" ref="P9011:P9013" si="30829">(0.1*(L9011+25))/(EXP((L9011+25)/10))</f>
        <v>0.20430183918047232</v>
      </c>
      <c r="Q9011">
        <f t="shared" ref="Q9011:Q9013" si="30830">(0.125*EXP(L9011/18))</f>
        <v>0.12551531023939796</v>
      </c>
      <c r="R9011">
        <f t="shared" ref="R9011:R9013" si="30831">0.07 * EXP(L9011/20)</f>
        <v>7.0259662907602327E-2</v>
      </c>
      <c r="S9011">
        <f t="shared" ref="S9011:S9013" si="30832">(1/(EXP((L9011+30)/10)+1))</f>
        <v>4.7092449308398621E-2</v>
      </c>
      <c r="T9011">
        <f>(P9011*(1-T9010) - Q9011*T9010)*$F$21*2</f>
        <v>4.0726005146931145E-3</v>
      </c>
      <c r="U9011">
        <f>(N9011*(1-U9010) - O9011*U9010)*$F$21*2</f>
        <v>7.3454954674207135E-4</v>
      </c>
      <c r="V9011">
        <f>(R9011*(1-V9010) - S9011*V9010)*$F$21*2</f>
        <v>1.4035465782258638E-3</v>
      </c>
      <c r="W9011">
        <f>$F$21*(W9010+E9010*(G9010-($E$9*U9010^4*(W9010-$E$3) + $E$11*T9010^3*V9010*(W9010-$E$5) + $E$13*(W9010-$E$7))) /$E$15)*2</f>
        <v>8.1268528772091893E-3</v>
      </c>
    </row>
    <row r="9012" spans="5:23" x14ac:dyDescent="0.25">
      <c r="I9012">
        <f>I9010 + 0.5*$F$28</f>
        <v>7.0329594525270385E-3</v>
      </c>
      <c r="J9012">
        <f t="shared" ref="J9012:L9012" si="30833">J9010 + 0.5*$F$28</f>
        <v>5.3669778575532318E-3</v>
      </c>
      <c r="K9012">
        <f t="shared" si="30833"/>
        <v>5.7013599194203658E-3</v>
      </c>
      <c r="L9012">
        <f t="shared" si="30833"/>
        <v>7.4052139829541744E-2</v>
      </c>
      <c r="N9012">
        <f t="shared" si="30827"/>
        <v>3.6786940409156928E-2</v>
      </c>
      <c r="O9012">
        <f t="shared" si="30828"/>
        <v>0.12511576003695837</v>
      </c>
      <c r="P9012">
        <f t="shared" si="30829"/>
        <v>0.20430183918047232</v>
      </c>
      <c r="Q9012">
        <f t="shared" si="30830"/>
        <v>0.12551531023939796</v>
      </c>
      <c r="R9012">
        <f t="shared" si="30831"/>
        <v>7.0259662907602327E-2</v>
      </c>
      <c r="S9012">
        <f t="shared" si="30832"/>
        <v>4.7092449308398621E-2</v>
      </c>
      <c r="T9012">
        <f>(P9012*(1-T9011) - Q9012*T9011)*$F$21*2</f>
        <v>4.059172513759807E-3</v>
      </c>
      <c r="U9012">
        <f>(N9012*(1-U9011) - O9012*U9011)*$F$21*2</f>
        <v>7.3336029707855833E-4</v>
      </c>
      <c r="V9012">
        <f>(R9012*(1-V9011) - S9012*V9011)*$F$21*2</f>
        <v>1.4018990750410798E-3</v>
      </c>
      <c r="W9012">
        <f>$F$21*(W9011+E9011*(G9011-($E$9*U9011^4*(W9011-$E$3) + $E$11*T9011^3*V9011*(W9011-$E$5) + $E$13*(W9011-$E$7))) /$E$15)*2</f>
        <v>1.6253705754418378E-4</v>
      </c>
    </row>
    <row r="9013" spans="5:23" x14ac:dyDescent="0.25">
      <c r="I9013">
        <f>I9010 + $F$28</f>
        <v>1.2032959452527039E-2</v>
      </c>
      <c r="J9013">
        <f t="shared" ref="J9013:L9013" si="30834">J9010 + $F$28</f>
        <v>1.0366977857553231E-2</v>
      </c>
      <c r="K9013">
        <f t="shared" si="30834"/>
        <v>1.0701359919420367E-2</v>
      </c>
      <c r="L9013">
        <f t="shared" si="30834"/>
        <v>7.9052139829541734E-2</v>
      </c>
      <c r="N9013">
        <f t="shared" si="30827"/>
        <v>3.6786800673557364E-2</v>
      </c>
      <c r="O9013">
        <f t="shared" si="30828"/>
        <v>0.12512358001633248</v>
      </c>
      <c r="P9013">
        <f t="shared" si="30829"/>
        <v>0.20424043312297852</v>
      </c>
      <c r="Q9013">
        <f t="shared" si="30830"/>
        <v>0.12555018044621341</v>
      </c>
      <c r="R9013">
        <f t="shared" si="30831"/>
        <v>7.0277230019126682E-2</v>
      </c>
      <c r="S9013">
        <f t="shared" si="30832"/>
        <v>4.7070017013480576E-2</v>
      </c>
      <c r="T9013">
        <f t="shared" ref="T9013" si="30835">(P9013*(1-T9012) - Q9013*T9012)*$F$21</f>
        <v>2.0290175612908247E-3</v>
      </c>
      <c r="U9013">
        <f t="shared" ref="U9013" si="30836">(N9013*(1-U9012) - O9013*U9012)*$F$21</f>
        <v>3.6668062028674523E-4</v>
      </c>
      <c r="V9013">
        <f t="shared" ref="V9013" si="30837">(R9013*(1-V9012) - S9013*V9012)*$F$21</f>
        <v>7.0112721022053039E-4</v>
      </c>
      <c r="W9013">
        <f t="shared" ref="W9013" si="30838">$F$21*(W9012+E9012*(G9012-($E$9*U9012^4*(W9012-$E$3) + $E$11*T9012^3*V9012*(W9012-$E$5) + $E$13*(W9012-$E$7))) /$E$15)</f>
        <v>1.6253705754418378E-6</v>
      </c>
    </row>
    <row r="9014" spans="5:23" x14ac:dyDescent="0.25">
      <c r="T9014">
        <f>SUM(T9010:T9013)/6</f>
        <v>2.0329529261159641E-3</v>
      </c>
      <c r="U9014">
        <f t="shared" ref="U9014" si="30839">SUM(U9010:U9013)/6</f>
        <v>3.669778426824138E-4</v>
      </c>
      <c r="V9014">
        <f t="shared" ref="V9014" si="30840">SUM(V9010:V9013)/6</f>
        <v>7.0136179507605844E-4</v>
      </c>
      <c r="W9014">
        <f>SUM(W9010:W9013)/6</f>
        <v>6.9105609860964715E-2</v>
      </c>
    </row>
    <row r="9016" spans="5:23" x14ac:dyDescent="0.25">
      <c r="E9016">
        <f>E9009+0.01</f>
        <v>12.84999999999977</v>
      </c>
      <c r="F9016">
        <v>0.01</v>
      </c>
      <c r="G9016">
        <v>0</v>
      </c>
      <c r="I9016">
        <f>T9014</f>
        <v>2.0329529261159641E-3</v>
      </c>
      <c r="J9016">
        <f t="shared" ref="J9016" si="30841">U9014</f>
        <v>3.669778426824138E-4</v>
      </c>
      <c r="K9016">
        <f t="shared" ref="K9016" si="30842">V9014</f>
        <v>7.0136179507605844E-4</v>
      </c>
      <c r="L9016">
        <f t="shared" ref="L9016" si="30843">W9014</f>
        <v>6.9105609860964715E-2</v>
      </c>
      <c r="T9016">
        <f>T9014</f>
        <v>2.0329529261159641E-3</v>
      </c>
      <c r="U9016">
        <f t="shared" ref="U9016:W9016" si="30844">U9014</f>
        <v>3.669778426824138E-4</v>
      </c>
      <c r="V9016">
        <f t="shared" si="30844"/>
        <v>7.0136179507605844E-4</v>
      </c>
      <c r="W9016">
        <f t="shared" si="30844"/>
        <v>6.9105609860964715E-2</v>
      </c>
    </row>
    <row r="9017" spans="5:23" x14ac:dyDescent="0.25">
      <c r="I9017">
        <f>T9014</f>
        <v>2.0329529261159641E-3</v>
      </c>
      <c r="J9017">
        <f t="shared" ref="J9017" si="30845">U9014</f>
        <v>3.669778426824138E-4</v>
      </c>
      <c r="K9017">
        <f t="shared" ref="K9017" si="30846">V9014</f>
        <v>7.0136179507605844E-4</v>
      </c>
      <c r="L9017">
        <f t="shared" ref="L9017" si="30847">W9014</f>
        <v>6.9105609860964715E-2</v>
      </c>
      <c r="N9017">
        <f>(0.01*(L9017+10))/(EXP((L9017+10)/10))</f>
        <v>3.6787069733763632E-2</v>
      </c>
      <c r="O9017">
        <f xml:space="preserve"> (0.125*EXP(L9017/80))</f>
        <v>0.12510802416541453</v>
      </c>
      <c r="P9017">
        <f>(0.1*(L9017+25))/(EXP((L9017+25)/10))</f>
        <v>0.20436259873177975</v>
      </c>
      <c r="Q9017">
        <f>(0.125*EXP(L9017/18))</f>
        <v>0.12548082246482559</v>
      </c>
      <c r="R9017">
        <f>0.07 * EXP(L9017/20)</f>
        <v>7.0242287979923185E-2</v>
      </c>
      <c r="S9017">
        <f>(1/(EXP((L9017+30)/10)+1))</f>
        <v>4.711465171182766E-2</v>
      </c>
      <c r="T9017">
        <f>(P9017*(1-T9016) - Q9017*T9016)*$F$21</f>
        <v>2.0369204258349803E-3</v>
      </c>
      <c r="U9017">
        <f>(N9017*(1-U9016) - O9017*U9016)*$F$21</f>
        <v>3.6727657821463647E-4</v>
      </c>
      <c r="V9017">
        <f>(R9017*(1-V9016) - S9017*V9016)*$F$21</f>
        <v>7.0159978306036353E-4</v>
      </c>
      <c r="W9017">
        <f>$F$21*(W9016+E9016*(G9016-($E$9*U9016^4*(W9016-$E$3) + $E$11*T9016^3*V9016*(W9016-$E$5) + $E$13*(W9016-$E$7))) /$E$15)</f>
        <v>0.40665704573526684</v>
      </c>
    </row>
    <row r="9018" spans="5:23" x14ac:dyDescent="0.25">
      <c r="I9018">
        <f>I9017 + 0.5*$F$28</f>
        <v>7.0329529261159637E-3</v>
      </c>
      <c r="J9018">
        <f t="shared" ref="J9018" si="30848">J9017 + 0.5*$F$28</f>
        <v>5.3669778426824136E-3</v>
      </c>
      <c r="K9018">
        <f t="shared" ref="K9018" si="30849">K9017 + 0.5*$F$28</f>
        <v>5.7013617950760582E-3</v>
      </c>
      <c r="L9018">
        <f t="shared" ref="L9018" si="30850">L9017 + 0.5*$F$28</f>
        <v>7.4105609860964719E-2</v>
      </c>
      <c r="N9018">
        <f t="shared" ref="N9018:N9020" si="30851">(0.01*(L9018+10))/(EXP((L9018+10)/10))</f>
        <v>3.6786938962741225E-2</v>
      </c>
      <c r="O9018">
        <f t="shared" ref="O9018:O9020" si="30852" xml:space="preserve"> (0.125*EXP(L9018/80))</f>
        <v>0.12511584366128156</v>
      </c>
      <c r="P9018">
        <f t="shared" ref="P9018:P9020" si="30853">(0.1*(L9018+25))/(EXP((L9018+25)/10))</f>
        <v>0.20430118244902434</v>
      </c>
      <c r="Q9018">
        <f t="shared" ref="Q9018:Q9020" si="30854">(0.125*EXP(L9018/18))</f>
        <v>0.125515683090373</v>
      </c>
      <c r="R9018">
        <f t="shared" ref="R9018:R9020" si="30855">0.07 * EXP(L9018/20)</f>
        <v>7.0259850747172614E-2</v>
      </c>
      <c r="S9018">
        <f t="shared" ref="S9018:S9020" si="30856">(1/(EXP((L9018+30)/10)+1))</f>
        <v>4.7092209363547632E-2</v>
      </c>
      <c r="T9018">
        <f>(P9018*(1-T9017) - Q9018*T9017)*$F$21*2</f>
        <v>4.0725874347764448E-3</v>
      </c>
      <c r="U9018">
        <f>(N9018*(1-U9017) - O9018*U9017)*$F$21*2</f>
        <v>7.3454951725471283E-4</v>
      </c>
      <c r="V9018">
        <f>(R9018*(1-V9017) - S9018*V9017)*$F$21*2</f>
        <v>1.4035503313451451E-3</v>
      </c>
      <c r="W9018">
        <f>$F$21*(W9017+E9017*(G9017-($E$9*U9017^4*(W9017-$E$3) + $E$11*T9017^3*V9017*(W9017-$E$5) + $E$13*(W9017-$E$7))) /$E$15)*2</f>
        <v>8.1331409147053363E-3</v>
      </c>
    </row>
    <row r="9019" spans="5:23" x14ac:dyDescent="0.25">
      <c r="I9019">
        <f>I9017 + 0.5*$F$28</f>
        <v>7.0329529261159637E-3</v>
      </c>
      <c r="J9019">
        <f t="shared" ref="J9019:L9019" si="30857">J9017 + 0.5*$F$28</f>
        <v>5.3669778426824136E-3</v>
      </c>
      <c r="K9019">
        <f t="shared" si="30857"/>
        <v>5.7013617950760582E-3</v>
      </c>
      <c r="L9019">
        <f t="shared" si="30857"/>
        <v>7.4105609860964719E-2</v>
      </c>
      <c r="N9019">
        <f t="shared" si="30851"/>
        <v>3.6786938962741225E-2</v>
      </c>
      <c r="O9019">
        <f t="shared" si="30852"/>
        <v>0.12511584366128156</v>
      </c>
      <c r="P9019">
        <f t="shared" si="30853"/>
        <v>0.20430118244902434</v>
      </c>
      <c r="Q9019">
        <f t="shared" si="30854"/>
        <v>0.125515683090373</v>
      </c>
      <c r="R9019">
        <f t="shared" si="30855"/>
        <v>7.0259850747172614E-2</v>
      </c>
      <c r="S9019">
        <f t="shared" si="30856"/>
        <v>4.7092209363547632E-2</v>
      </c>
      <c r="T9019">
        <f>(P9019*(1-T9018) - Q9019*T9018)*$F$21*2</f>
        <v>4.0591594885330245E-3</v>
      </c>
      <c r="U9019">
        <f>(N9019*(1-U9018) - O9019*U9018)*$F$21*2</f>
        <v>7.333602670384511E-4</v>
      </c>
      <c r="V9019">
        <f>(R9019*(1-V9018) - S9019*V9018)*$F$21*2</f>
        <v>1.4019028244864034E-3</v>
      </c>
      <c r="W9019">
        <f>$F$21*(W9018+E9018*(G9018-($E$9*U9018^4*(W9018-$E$3) + $E$11*T9018^3*V9018*(W9018-$E$5) + $E$13*(W9018-$E$7))) /$E$15)*2</f>
        <v>1.6266281829410673E-4</v>
      </c>
    </row>
    <row r="9020" spans="5:23" x14ac:dyDescent="0.25">
      <c r="I9020">
        <f>I9017 + $F$28</f>
        <v>1.2032952926115965E-2</v>
      </c>
      <c r="J9020">
        <f t="shared" ref="J9020:L9020" si="30858">J9017 + $F$28</f>
        <v>1.0366977842682415E-2</v>
      </c>
      <c r="K9020">
        <f t="shared" si="30858"/>
        <v>1.0701361795076058E-2</v>
      </c>
      <c r="L9020">
        <f t="shared" si="30858"/>
        <v>7.910560986096471E-2</v>
      </c>
      <c r="N9020">
        <f t="shared" si="30851"/>
        <v>3.6786799130286749E-2</v>
      </c>
      <c r="O9020">
        <f t="shared" si="30852"/>
        <v>0.12512366364588237</v>
      </c>
      <c r="P9020">
        <f t="shared" si="30853"/>
        <v>0.20423977650208824</v>
      </c>
      <c r="Q9020">
        <f t="shared" si="30854"/>
        <v>0.12555055340077254</v>
      </c>
      <c r="R9020">
        <f t="shared" si="30855"/>
        <v>7.0277417905662706E-2</v>
      </c>
      <c r="S9020">
        <f t="shared" si="30856"/>
        <v>4.7069777177280517E-2</v>
      </c>
      <c r="T9020">
        <f t="shared" ref="T9020" si="30859">(P9020*(1-T9019) - Q9020*T9019)*$F$21</f>
        <v>2.029011049552366E-3</v>
      </c>
      <c r="U9020">
        <f t="shared" ref="U9020" si="30860">(N9020*(1-U9019) - O9020*U9019)*$F$21</f>
        <v>3.66680604300689E-4</v>
      </c>
      <c r="V9020">
        <f t="shared" ref="V9020" si="30861">(R9020*(1-V9019) - S9020*V9019)*$F$21</f>
        <v>7.0112908541430376E-4</v>
      </c>
      <c r="W9020">
        <f t="shared" ref="W9020" si="30862">$F$21*(W9019+E9019*(G9019-($E$9*U9019^4*(W9019-$E$3) + $E$11*T9019^3*V9019*(W9019-$E$5) + $E$13*(W9019-$E$7))) /$E$15)</f>
        <v>1.6266281829410673E-6</v>
      </c>
    </row>
    <row r="9021" spans="5:23" x14ac:dyDescent="0.25">
      <c r="T9021">
        <f>SUM(T9017:T9020)/6</f>
        <v>2.0329463997828027E-3</v>
      </c>
      <c r="U9021">
        <f t="shared" ref="U9021" si="30863">SUM(U9017:U9020)/6</f>
        <v>3.6697782780141492E-4</v>
      </c>
      <c r="V9021">
        <f t="shared" ref="V9021" si="30864">SUM(V9017:V9020)/6</f>
        <v>7.0136367071770272E-4</v>
      </c>
      <c r="W9021">
        <f>SUM(W9017:W9020)/6</f>
        <v>6.9159079349408195E-2</v>
      </c>
    </row>
    <row r="9023" spans="5:23" x14ac:dyDescent="0.25">
      <c r="E9023">
        <f>E9016+0.01</f>
        <v>12.85999999999977</v>
      </c>
      <c r="F9023">
        <v>0.01</v>
      </c>
      <c r="G9023">
        <v>0</v>
      </c>
      <c r="I9023">
        <f>T9021</f>
        <v>2.0329463997828027E-3</v>
      </c>
      <c r="J9023">
        <f t="shared" ref="J9023" si="30865">U9021</f>
        <v>3.6697782780141492E-4</v>
      </c>
      <c r="K9023">
        <f t="shared" ref="K9023" si="30866">V9021</f>
        <v>7.0136367071770272E-4</v>
      </c>
      <c r="L9023">
        <f t="shared" ref="L9023" si="30867">W9021</f>
        <v>6.9159079349408195E-2</v>
      </c>
      <c r="T9023">
        <f>T9021</f>
        <v>2.0329463997828027E-3</v>
      </c>
      <c r="U9023">
        <f t="shared" ref="U9023:W9023" si="30868">U9021</f>
        <v>3.6697782780141492E-4</v>
      </c>
      <c r="V9023">
        <f t="shared" si="30868"/>
        <v>7.0136367071770272E-4</v>
      </c>
      <c r="W9023">
        <f t="shared" si="30868"/>
        <v>6.9159079349408195E-2</v>
      </c>
    </row>
    <row r="9024" spans="5:23" x14ac:dyDescent="0.25">
      <c r="I9024">
        <f>T9021</f>
        <v>2.0329463997828027E-3</v>
      </c>
      <c r="J9024">
        <f t="shared" ref="J9024" si="30869">U9021</f>
        <v>3.6697782780141492E-4</v>
      </c>
      <c r="K9024">
        <f t="shared" ref="K9024" si="30870">V9021</f>
        <v>7.0136367071770272E-4</v>
      </c>
      <c r="L9024">
        <f t="shared" ref="L9024" si="30871">W9021</f>
        <v>6.9159079349408195E-2</v>
      </c>
      <c r="N9024">
        <f>(0.01*(L9024+10))/(EXP((L9024+10)/10))</f>
        <v>3.6787068383276493E-2</v>
      </c>
      <c r="O9024">
        <f xml:space="preserve"> (0.125*EXP(L9024/80))</f>
        <v>0.12510810778371811</v>
      </c>
      <c r="P9024">
        <f>(0.1*(L9024+25))/(EXP((L9024+25)/10))</f>
        <v>0.20436194189767906</v>
      </c>
      <c r="Q9024">
        <f>(0.125*EXP(L9024/18))</f>
        <v>0.12548119520956735</v>
      </c>
      <c r="R9024">
        <f>0.07 * EXP(L9024/20)</f>
        <v>7.0242475771134488E-2</v>
      </c>
      <c r="S9024">
        <f>(1/(EXP((L9024+30)/10)+1))</f>
        <v>4.7114411661882197E-2</v>
      </c>
      <c r="T9024">
        <f>(P9024*(1-T9023) - Q9024*T9023)*$F$21</f>
        <v>2.0369138847960381E-3</v>
      </c>
      <c r="U9024">
        <f>(N9024*(1-U9023) - O9024*U9023)*$F$21</f>
        <v>3.6727656443195206E-4</v>
      </c>
      <c r="V9024">
        <f>(R9024*(1-V9023) - S9024*V9023)*$F$21</f>
        <v>7.0160165913780461E-4</v>
      </c>
      <c r="W9024">
        <f>$F$21*(W9023+E9023*(G9023-($E$9*U9023^4*(W9023-$E$3) + $E$11*T9023^3*V9023*(W9023-$E$5) + $E$13*(W9023-$E$7))) /$E$15)</f>
        <v>0.40697144441739058</v>
      </c>
    </row>
    <row r="9025" spans="5:23" x14ac:dyDescent="0.25">
      <c r="I9025">
        <f>I9024 + 0.5*$F$28</f>
        <v>7.0329463997828023E-3</v>
      </c>
      <c r="J9025">
        <f t="shared" ref="J9025" si="30872">J9024 + 0.5*$F$28</f>
        <v>5.3669778278014153E-3</v>
      </c>
      <c r="K9025">
        <f t="shared" ref="K9025" si="30873">K9024 + 0.5*$F$28</f>
        <v>5.7013636707177028E-3</v>
      </c>
      <c r="L9025">
        <f t="shared" ref="L9025" si="30874">L9024 + 0.5*$F$28</f>
        <v>7.41590793494082E-2</v>
      </c>
      <c r="N9025">
        <f t="shared" ref="N9025:N9027" si="30875">(0.01*(L9025+10))/(EXP((L9025+10)/10))</f>
        <v>3.678693751530393E-2</v>
      </c>
      <c r="O9025">
        <f t="shared" ref="O9025:O9027" si="30876" xml:space="preserve"> (0.125*EXP(L9025/80))</f>
        <v>0.12511592728481147</v>
      </c>
      <c r="P9025">
        <f t="shared" ref="P9025:P9027" si="30877">(0.1*(L9025+25))/(EXP((L9025+25)/10))</f>
        <v>0.20430052572542734</v>
      </c>
      <c r="Q9025">
        <f t="shared" ref="Q9025:Q9027" si="30878">(0.125*EXP(L9025/18))</f>
        <v>0.12551605593866935</v>
      </c>
      <c r="R9025">
        <f t="shared" ref="R9025:R9027" si="30879">0.07 * EXP(L9025/20)</f>
        <v>7.0260038585337567E-2</v>
      </c>
      <c r="S9025">
        <f t="shared" ref="S9025:S9027" si="30880">(1/(EXP((L9025+30)/10)+1))</f>
        <v>4.709196942229537E-2</v>
      </c>
      <c r="T9025">
        <f>(P9025*(1-T9024) - Q9025*T9024)*$F$21*2</f>
        <v>4.0725743550159964E-3</v>
      </c>
      <c r="U9025">
        <f>(N9025*(1-U9024) - O9025*U9024)*$F$21*2</f>
        <v>7.3454948774696893E-4</v>
      </c>
      <c r="V9025">
        <f>(R9025*(1-V9024) - S9025*V9024)*$F$21*2</f>
        <v>1.4035540844363251E-3</v>
      </c>
      <c r="W9025">
        <f>$F$21*(W9024+E9024*(G9024-($E$9*U9024^4*(W9024-$E$3) + $E$11*T9024^3*V9024*(W9024-$E$5) + $E$13*(W9024-$E$7))) /$E$15)*2</f>
        <v>8.1394288883478126E-3</v>
      </c>
    </row>
    <row r="9026" spans="5:23" x14ac:dyDescent="0.25">
      <c r="I9026">
        <f>I9024 + 0.5*$F$28</f>
        <v>7.0329463997828023E-3</v>
      </c>
      <c r="J9026">
        <f t="shared" ref="J9026:L9026" si="30881">J9024 + 0.5*$F$28</f>
        <v>5.3669778278014153E-3</v>
      </c>
      <c r="K9026">
        <f t="shared" si="30881"/>
        <v>5.7013636707177028E-3</v>
      </c>
      <c r="L9026">
        <f t="shared" si="30881"/>
        <v>7.41590793494082E-2</v>
      </c>
      <c r="N9026">
        <f t="shared" si="30875"/>
        <v>3.678693751530393E-2</v>
      </c>
      <c r="O9026">
        <f t="shared" si="30876"/>
        <v>0.12511592728481147</v>
      </c>
      <c r="P9026">
        <f t="shared" si="30877"/>
        <v>0.20430052572542734</v>
      </c>
      <c r="Q9026">
        <f t="shared" si="30878"/>
        <v>0.12551605593866935</v>
      </c>
      <c r="R9026">
        <f t="shared" si="30879"/>
        <v>7.0260038585337567E-2</v>
      </c>
      <c r="S9026">
        <f t="shared" si="30880"/>
        <v>4.709196942229537E-2</v>
      </c>
      <c r="T9026">
        <f>(P9026*(1-T9025) - Q9026*T9025)*$F$21*2</f>
        <v>4.0591464634616627E-3</v>
      </c>
      <c r="U9026">
        <f>(N9026*(1-U9025) - O9026*U9025)*$F$21*2</f>
        <v>7.3336023697800467E-4</v>
      </c>
      <c r="V9026">
        <f>(R9026*(1-V9025) - S9026*V9025)*$F$21*2</f>
        <v>1.401906573903633E-3</v>
      </c>
      <c r="W9026">
        <f>$F$21*(W9025+E9025*(G9025-($E$9*U9025^4*(W9025-$E$3) + $E$11*T9025^3*V9025*(W9025-$E$5) + $E$13*(W9025-$E$7))) /$E$15)*2</f>
        <v>1.6278857776695627E-4</v>
      </c>
    </row>
    <row r="9027" spans="5:23" x14ac:dyDescent="0.25">
      <c r="I9027">
        <f>I9024 + $F$28</f>
        <v>1.2032946399782803E-2</v>
      </c>
      <c r="J9027">
        <f t="shared" ref="J9027:L9027" si="30882">J9024 + $F$28</f>
        <v>1.0366977827801415E-2</v>
      </c>
      <c r="K9027">
        <f t="shared" si="30882"/>
        <v>1.0701363670717702E-2</v>
      </c>
      <c r="L9027">
        <f t="shared" si="30882"/>
        <v>7.915907934940819E-2</v>
      </c>
      <c r="N9027">
        <f t="shared" si="30875"/>
        <v>3.6786797585996581E-2</v>
      </c>
      <c r="O9027">
        <f t="shared" si="30876"/>
        <v>0.1251237472746389</v>
      </c>
      <c r="P9027">
        <f t="shared" si="30877"/>
        <v>0.20423911988904847</v>
      </c>
      <c r="Q9027">
        <f t="shared" si="30878"/>
        <v>0.12555092635265228</v>
      </c>
      <c r="R9027">
        <f t="shared" si="30879"/>
        <v>7.0277605790793091E-2</v>
      </c>
      <c r="S9027">
        <f t="shared" si="30880"/>
        <v>4.7069537344677614E-2</v>
      </c>
      <c r="T9027">
        <f t="shared" ref="T9027" si="30883">(P9027*(1-T9026) - Q9027*T9026)*$F$21</f>
        <v>2.0290045378916163E-3</v>
      </c>
      <c r="U9027">
        <f t="shared" ref="U9027" si="30884">(N9027*(1-U9026) - O9027*U9026)*$F$21</f>
        <v>3.6668058830448356E-4</v>
      </c>
      <c r="V9027">
        <f t="shared" ref="V9027" si="30885">(R9027*(1-V9026) - S9027*V9026)*$F$21</f>
        <v>7.0113096059402664E-4</v>
      </c>
      <c r="W9027">
        <f t="shared" ref="W9027" si="30886">$F$21*(W9026+E9026*(G9026-($E$9*U9026^4*(W9026-$E$3) + $E$11*T9026^3*V9026*(W9026-$E$5) + $E$13*(W9026-$E$7))) /$E$15)</f>
        <v>1.6278857776695627E-6</v>
      </c>
    </row>
    <row r="9028" spans="5:23" x14ac:dyDescent="0.25">
      <c r="T9028">
        <f>SUM(T9024:T9027)/6</f>
        <v>2.032939873527552E-3</v>
      </c>
      <c r="U9028">
        <f t="shared" ref="U9028" si="30887">SUM(U9024:U9027)/6</f>
        <v>3.6697781291023489E-4</v>
      </c>
      <c r="V9028">
        <f t="shared" ref="V9028" si="30888">SUM(V9024:V9027)/6</f>
        <v>7.0136554634529823E-4</v>
      </c>
      <c r="W9028">
        <f>SUM(W9024:W9027)/6</f>
        <v>6.9212548294880508E-2</v>
      </c>
    </row>
    <row r="9030" spans="5:23" x14ac:dyDescent="0.25">
      <c r="E9030">
        <f>E9023+0.01</f>
        <v>12.86999999999977</v>
      </c>
      <c r="F9030">
        <v>0.01</v>
      </c>
      <c r="G9030">
        <v>0</v>
      </c>
      <c r="I9030">
        <f>T9028</f>
        <v>2.032939873527552E-3</v>
      </c>
      <c r="J9030">
        <f t="shared" ref="J9030" si="30889">U9028</f>
        <v>3.6697781291023489E-4</v>
      </c>
      <c r="K9030">
        <f t="shared" ref="K9030" si="30890">V9028</f>
        <v>7.0136554634529823E-4</v>
      </c>
      <c r="L9030">
        <f t="shared" ref="L9030" si="30891">W9028</f>
        <v>6.9212548294880508E-2</v>
      </c>
      <c r="T9030">
        <f>T9028</f>
        <v>2.032939873527552E-3</v>
      </c>
      <c r="U9030">
        <f t="shared" ref="U9030:W9030" si="30892">U9028</f>
        <v>3.6697781291023489E-4</v>
      </c>
      <c r="V9030">
        <f t="shared" si="30892"/>
        <v>7.0136554634529823E-4</v>
      </c>
      <c r="W9030">
        <f t="shared" si="30892"/>
        <v>6.9212548294880508E-2</v>
      </c>
    </row>
    <row r="9031" spans="5:23" x14ac:dyDescent="0.25">
      <c r="I9031">
        <f>T9028</f>
        <v>2.032939873527552E-3</v>
      </c>
      <c r="J9031">
        <f t="shared" ref="J9031" si="30893">U9028</f>
        <v>3.6697781291023489E-4</v>
      </c>
      <c r="K9031">
        <f t="shared" ref="K9031" si="30894">V9028</f>
        <v>7.0136554634529823E-4</v>
      </c>
      <c r="L9031">
        <f t="shared" ref="L9031" si="30895">W9028</f>
        <v>6.9212548294880508E-2</v>
      </c>
      <c r="N9031">
        <f>(0.01*(L9031+10))/(EXP((L9031+10)/10))</f>
        <v>3.6787067031765798E-2</v>
      </c>
      <c r="O9031">
        <f xml:space="preserve"> (0.125*EXP(L9031/80))</f>
        <v>0.12510819140122847</v>
      </c>
      <c r="P9031">
        <f>(0.1*(L9031+25))/(EXP((L9031+25)/10))</f>
        <v>0.20436128507142975</v>
      </c>
      <c r="Q9031">
        <f>(0.125*EXP(L9031/18))</f>
        <v>0.12548156795163123</v>
      </c>
      <c r="R9031">
        <f>0.07 * EXP(L9031/20)</f>
        <v>7.0242663560940846E-2</v>
      </c>
      <c r="S9031">
        <f>(1/(EXP((L9031+30)/10)+1))</f>
        <v>4.7114171615536916E-2</v>
      </c>
      <c r="T9031">
        <f>(P9031*(1-T9030) - Q9031*T9030)*$F$21</f>
        <v>2.0369073438352104E-3</v>
      </c>
      <c r="U9031">
        <f>(N9031*(1-U9030) - O9031*U9030)*$F$21</f>
        <v>3.6727655063905528E-4</v>
      </c>
      <c r="V9031">
        <f>(R9031*(1-V9030) - S9031*V9030)*$F$21</f>
        <v>7.0160353520119941E-4</v>
      </c>
      <c r="W9031">
        <f>$F$21*(W9030+E9030*(G9030-($E$9*U9030^4*(W9030-$E$3) + $E$11*T9030^3*V9030*(W9030-$E$5) + $E$13*(W9030-$E$7))) /$E$15)</f>
        <v>0.40728583990687917</v>
      </c>
    </row>
    <row r="9032" spans="5:23" x14ac:dyDescent="0.25">
      <c r="I9032">
        <f>I9031 + 0.5*$F$28</f>
        <v>7.0329398735275526E-3</v>
      </c>
      <c r="J9032">
        <f t="shared" ref="J9032" si="30896">J9031 + 0.5*$F$28</f>
        <v>5.366977812910235E-3</v>
      </c>
      <c r="K9032">
        <f t="shared" ref="K9032" si="30897">K9031 + 0.5*$F$28</f>
        <v>5.7013655463452988E-3</v>
      </c>
      <c r="L9032">
        <f t="shared" ref="L9032" si="30898">L9031 + 0.5*$F$28</f>
        <v>7.4212548294880512E-2</v>
      </c>
      <c r="N9032">
        <f t="shared" ref="N9032:N9034" si="30899">(0.01*(L9032+10))/(EXP((L9032+10)/10))</f>
        <v>3.6786936066845112E-2</v>
      </c>
      <c r="O9032">
        <f t="shared" ref="O9032:O9034" si="30900" xml:space="preserve"> (0.125*EXP(L9032/80))</f>
        <v>0.12511601090754809</v>
      </c>
      <c r="P9032">
        <f t="shared" ref="P9032:P9034" si="30901">(0.1*(L9032+25))/(EXP((L9032+25)/10))</f>
        <v>0.20429986900968106</v>
      </c>
      <c r="Q9032">
        <f t="shared" ref="Q9032:Q9034" si="30902">(0.125*EXP(L9032/18))</f>
        <v>0.12551642878428707</v>
      </c>
      <c r="R9032">
        <f t="shared" ref="R9032:R9034" si="30903">0.07 * EXP(L9032/20)</f>
        <v>7.0260226422097255E-2</v>
      </c>
      <c r="S9032">
        <f t="shared" ref="S9032:S9034" si="30904">(1/(EXP((L9032+30)/10)+1))</f>
        <v>4.7091729484641735E-2</v>
      </c>
      <c r="T9032">
        <f>(P9032*(1-T9031) - Q9032*T9031)*$F$21*2</f>
        <v>4.07256127541176E-3</v>
      </c>
      <c r="U9032">
        <f>(N9032*(1-U9031) - O9032*U9031)*$F$21*2</f>
        <v>7.3454945821884116E-4</v>
      </c>
      <c r="V9032">
        <f>(R9032*(1-V9031) - S9032*V9031)*$F$21*2</f>
        <v>1.4035578374994061E-3</v>
      </c>
      <c r="W9032">
        <f>$F$21*(W9031+E9031*(G9031-($E$9*U9031^4*(W9031-$E$3) + $E$11*T9031^3*V9031*(W9031-$E$5) + $E$13*(W9031-$E$7))) /$E$15)*2</f>
        <v>8.1457167981375828E-3</v>
      </c>
    </row>
    <row r="9033" spans="5:23" x14ac:dyDescent="0.25">
      <c r="I9033">
        <f>I9031 + 0.5*$F$28</f>
        <v>7.0329398735275526E-3</v>
      </c>
      <c r="J9033">
        <f t="shared" ref="J9033:L9033" si="30905">J9031 + 0.5*$F$28</f>
        <v>5.366977812910235E-3</v>
      </c>
      <c r="K9033">
        <f t="shared" si="30905"/>
        <v>5.7013655463452988E-3</v>
      </c>
      <c r="L9033">
        <f t="shared" si="30905"/>
        <v>7.4212548294880512E-2</v>
      </c>
      <c r="N9033">
        <f t="shared" si="30899"/>
        <v>3.6786936066845112E-2</v>
      </c>
      <c r="O9033">
        <f t="shared" si="30900"/>
        <v>0.12511601090754809</v>
      </c>
      <c r="P9033">
        <f t="shared" si="30901"/>
        <v>0.20429986900968106</v>
      </c>
      <c r="Q9033">
        <f t="shared" si="30902"/>
        <v>0.12551642878428707</v>
      </c>
      <c r="R9033">
        <f t="shared" si="30903"/>
        <v>7.0260226422097255E-2</v>
      </c>
      <c r="S9033">
        <f t="shared" si="30904"/>
        <v>4.7091729484641735E-2</v>
      </c>
      <c r="T9033">
        <f>(P9033*(1-T9032) - Q9033*T9032)*$F$21*2</f>
        <v>4.0591334385457131E-3</v>
      </c>
      <c r="U9033">
        <f>(N9033*(1-U9032) - O9033*U9032)*$F$21*2</f>
        <v>7.3336020689722078E-4</v>
      </c>
      <c r="V9033">
        <f>(R9033*(1-V9032) - S9033*V9032)*$F$21*2</f>
        <v>1.4019103232927694E-3</v>
      </c>
      <c r="W9033">
        <f>$F$21*(W9032+E9032*(G9032-($E$9*U9032^4*(W9032-$E$3) + $E$11*T9032^3*V9032*(W9032-$E$5) + $E$13*(W9032-$E$7))) /$E$15)*2</f>
        <v>1.6291433596275166E-4</v>
      </c>
    </row>
    <row r="9034" spans="5:23" x14ac:dyDescent="0.25">
      <c r="I9034">
        <f>I9031 + $F$28</f>
        <v>1.2032939873527552E-2</v>
      </c>
      <c r="J9034">
        <f t="shared" ref="J9034:L9034" si="30906">J9031 + $F$28</f>
        <v>1.0366977812910235E-2</v>
      </c>
      <c r="K9034">
        <f t="shared" si="30906"/>
        <v>1.0701365546345298E-2</v>
      </c>
      <c r="L9034">
        <f t="shared" si="30906"/>
        <v>7.9212548294880503E-2</v>
      </c>
      <c r="N9034">
        <f t="shared" si="30899"/>
        <v>3.6786796040686902E-2</v>
      </c>
      <c r="O9034">
        <f t="shared" si="30900"/>
        <v>0.12512383090260212</v>
      </c>
      <c r="P9034">
        <f t="shared" si="30901"/>
        <v>0.20423846328385914</v>
      </c>
      <c r="Q9034">
        <f t="shared" si="30902"/>
        <v>0.12555129930185258</v>
      </c>
      <c r="R9034">
        <f t="shared" si="30903"/>
        <v>7.0277793674517836E-2</v>
      </c>
      <c r="S9034">
        <f t="shared" si="30904"/>
        <v>4.7069297515671821E-2</v>
      </c>
      <c r="T9034">
        <f t="shared" ref="T9034" si="30907">(P9034*(1-T9033) - Q9034*T9033)*$F$21</f>
        <v>2.0289980263085744E-3</v>
      </c>
      <c r="U9034">
        <f t="shared" ref="U9034" si="30908">(N9034*(1-U9033) - O9034*U9033)*$F$21</f>
        <v>3.6668057229812911E-4</v>
      </c>
      <c r="V9034">
        <f t="shared" ref="V9034" si="30909">(R9034*(1-V9033) - S9034*V9033)*$F$21</f>
        <v>7.0113283575969933E-4</v>
      </c>
      <c r="W9034">
        <f t="shared" ref="W9034" si="30910">$F$21*(W9033+E9033*(G9033-($E$9*U9033^4*(W9033-$E$3) + $E$11*T9033^3*V9033*(W9033-$E$5) + $E$13*(W9033-$E$7))) /$E$15)</f>
        <v>1.6291433596275166E-6</v>
      </c>
    </row>
    <row r="9035" spans="5:23" x14ac:dyDescent="0.25">
      <c r="T9035">
        <f>SUM(T9031:T9034)/6</f>
        <v>2.0329333473502096E-3</v>
      </c>
      <c r="U9035">
        <f t="shared" ref="U9035" si="30911">SUM(U9031:U9034)/6</f>
        <v>3.6697779800887436E-4</v>
      </c>
      <c r="V9035">
        <f t="shared" ref="V9035" si="30912">SUM(V9031:V9034)/6</f>
        <v>7.0136742195884563E-4</v>
      </c>
      <c r="W9035">
        <f>SUM(W9031:W9034)/6</f>
        <v>6.9266016697389854E-2</v>
      </c>
    </row>
    <row r="9037" spans="5:23" x14ac:dyDescent="0.25">
      <c r="E9037">
        <f>E9030+0.01</f>
        <v>12.87999999999977</v>
      </c>
      <c r="F9037">
        <v>0.01</v>
      </c>
      <c r="G9037">
        <v>0</v>
      </c>
      <c r="I9037">
        <f>T9035</f>
        <v>2.0329333473502096E-3</v>
      </c>
      <c r="J9037">
        <f t="shared" ref="J9037" si="30913">U9035</f>
        <v>3.6697779800887436E-4</v>
      </c>
      <c r="K9037">
        <f t="shared" ref="K9037" si="30914">V9035</f>
        <v>7.0136742195884563E-4</v>
      </c>
      <c r="L9037">
        <f t="shared" ref="L9037" si="30915">W9035</f>
        <v>6.9266016697389854E-2</v>
      </c>
      <c r="T9037">
        <f>T9035</f>
        <v>2.0329333473502096E-3</v>
      </c>
      <c r="U9037">
        <f t="shared" ref="U9037:W9037" si="30916">U9035</f>
        <v>3.6697779800887436E-4</v>
      </c>
      <c r="V9037">
        <f t="shared" si="30916"/>
        <v>7.0136742195884563E-4</v>
      </c>
      <c r="W9037">
        <f t="shared" si="30916"/>
        <v>6.9266016697389854E-2</v>
      </c>
    </row>
    <row r="9038" spans="5:23" x14ac:dyDescent="0.25">
      <c r="I9038">
        <f>T9035</f>
        <v>2.0329333473502096E-3</v>
      </c>
      <c r="J9038">
        <f t="shared" ref="J9038" si="30917">U9035</f>
        <v>3.6697779800887436E-4</v>
      </c>
      <c r="K9038">
        <f t="shared" ref="K9038" si="30918">V9035</f>
        <v>7.0136742195884563E-4</v>
      </c>
      <c r="L9038">
        <f t="shared" ref="L9038" si="30919">W9035</f>
        <v>6.9266016697389854E-2</v>
      </c>
      <c r="N9038">
        <f>(0.01*(L9038+10))/(EXP((L9038+10)/10))</f>
        <v>3.6787065679231568E-2</v>
      </c>
      <c r="O9038">
        <f xml:space="preserve"> (0.125*EXP(L9038/80))</f>
        <v>0.12510827501794561</v>
      </c>
      <c r="P9038">
        <f>(0.1*(L9038+25))/(EXP((L9038+25)/10))</f>
        <v>0.20436062825303186</v>
      </c>
      <c r="Q9038">
        <f>(0.125*EXP(L9038/18))</f>
        <v>0.1254819406910172</v>
      </c>
      <c r="R9038">
        <f>0.07 * EXP(L9038/20)</f>
        <v>7.02428513493423E-2</v>
      </c>
      <c r="S9038">
        <f>(1/(EXP((L9038+30)/10)+1))</f>
        <v>4.7113931572791826E-2</v>
      </c>
      <c r="T9038">
        <f>(P9038*(1-T9037) - Q9038*T9037)*$F$21</f>
        <v>2.0369008029524982E-3</v>
      </c>
      <c r="U9038">
        <f>(N9038*(1-U9037) - O9038*U9037)*$F$21</f>
        <v>3.6727653683594618E-4</v>
      </c>
      <c r="V9038">
        <f>(R9038*(1-V9037) - S9038*V9037)*$F$21</f>
        <v>7.0160541125054827E-4</v>
      </c>
      <c r="W9038">
        <f>$F$21*(W9037+E9037*(G9037-($E$9*U9037^4*(W9037-$E$3) + $E$11*T9037^3*V9037*(W9037-$E$5) + $E$13*(W9037-$E$7))) /$E$15)</f>
        <v>0.4076002322037815</v>
      </c>
    </row>
    <row r="9039" spans="5:23" x14ac:dyDescent="0.25">
      <c r="I9039">
        <f>I9038 + 0.5*$F$28</f>
        <v>7.0329333473502093E-3</v>
      </c>
      <c r="J9039">
        <f t="shared" ref="J9039" si="30920">J9038 + 0.5*$F$28</f>
        <v>5.3669777980088745E-3</v>
      </c>
      <c r="K9039">
        <f t="shared" ref="K9039" si="30921">K9038 + 0.5*$F$28</f>
        <v>5.7013674219588461E-3</v>
      </c>
      <c r="L9039">
        <f t="shared" ref="L9039" si="30922">L9038 + 0.5*$F$28</f>
        <v>7.4266016697389858E-2</v>
      </c>
      <c r="N9039">
        <f t="shared" ref="N9039:N9041" si="30923">(0.01*(L9039+10))/(EXP((L9039+10)/10))</f>
        <v>3.6786934617364792E-2</v>
      </c>
      <c r="O9039">
        <f t="shared" ref="O9039:O9041" si="30924" xml:space="preserve"> (0.125*EXP(L9039/80))</f>
        <v>0.12511609452949143</v>
      </c>
      <c r="P9039">
        <f t="shared" ref="P9039:P9041" si="30925">(0.1*(L9039+25))/(EXP((L9039+25)/10))</f>
        <v>0.20429921230178563</v>
      </c>
      <c r="Q9039">
        <f t="shared" ref="Q9039:Q9041" si="30926">(0.125*EXP(L9039/18))</f>
        <v>0.12551680162722614</v>
      </c>
      <c r="R9039">
        <f t="shared" ref="R9039:R9041" si="30927">0.07 * EXP(L9039/20)</f>
        <v>7.0260414257451678E-2</v>
      </c>
      <c r="S9039">
        <f t="shared" ref="S9039:S9041" si="30928">(1/(EXP((L9039+30)/10)+1))</f>
        <v>4.7091489550586681E-2</v>
      </c>
      <c r="T9039">
        <f>(P9039*(1-T9038) - Q9039*T9038)*$F$21*2</f>
        <v>4.0725481959637414E-3</v>
      </c>
      <c r="U9039">
        <f>(N9039*(1-U9038) - O9039*U9038)*$F$21*2</f>
        <v>7.3454942867032973E-4</v>
      </c>
      <c r="V9039">
        <f>(R9039*(1-V9038) - S9039*V9038)*$F$21*2</f>
        <v>1.4035615905343881E-3</v>
      </c>
      <c r="W9039">
        <f>$F$21*(W9038+E9038*(G9038-($E$9*U9038^4*(W9038-$E$3) + $E$11*T9038^3*V9038*(W9038-$E$5) + $E$13*(W9038-$E$7))) /$E$15)*2</f>
        <v>8.1520046440756305E-3</v>
      </c>
    </row>
    <row r="9040" spans="5:23" x14ac:dyDescent="0.25">
      <c r="I9040">
        <f>I9038 + 0.5*$F$28</f>
        <v>7.0329333473502093E-3</v>
      </c>
      <c r="J9040">
        <f t="shared" ref="J9040:L9040" si="30929">J9038 + 0.5*$F$28</f>
        <v>5.3669777980088745E-3</v>
      </c>
      <c r="K9040">
        <f t="shared" si="30929"/>
        <v>5.7013674219588461E-3</v>
      </c>
      <c r="L9040">
        <f t="shared" si="30929"/>
        <v>7.4266016697389858E-2</v>
      </c>
      <c r="N9040">
        <f t="shared" si="30923"/>
        <v>3.6786934617364792E-2</v>
      </c>
      <c r="O9040">
        <f t="shared" si="30924"/>
        <v>0.12511609452949143</v>
      </c>
      <c r="P9040">
        <f t="shared" si="30925"/>
        <v>0.20429921230178563</v>
      </c>
      <c r="Q9040">
        <f t="shared" si="30926"/>
        <v>0.12551680162722614</v>
      </c>
      <c r="R9040">
        <f t="shared" si="30927"/>
        <v>7.0260414257451678E-2</v>
      </c>
      <c r="S9040">
        <f t="shared" si="30928"/>
        <v>4.7091489550586681E-2</v>
      </c>
      <c r="T9040">
        <f>(P9040*(1-T9039) - Q9040*T9039)*$F$21*2</f>
        <v>4.0591204137851817E-3</v>
      </c>
      <c r="U9040">
        <f>(N9040*(1-U9039) - O9040*U9039)*$F$21*2</f>
        <v>7.3336017679609953E-4</v>
      </c>
      <c r="V9040">
        <f>(R9040*(1-V9039) - S9040*V9039)*$F$21*2</f>
        <v>1.4019140726538126E-3</v>
      </c>
      <c r="W9040">
        <f>$F$21*(W9039+E9039*(G9039-($E$9*U9039^4*(W9039-$E$3) + $E$11*T9039^3*V9039*(W9039-$E$5) + $E$13*(W9039-$E$7))) /$E$15)*2</f>
        <v>1.6304009288151261E-4</v>
      </c>
    </row>
    <row r="9041" spans="5:23" x14ac:dyDescent="0.25">
      <c r="I9041">
        <f>I9038 + $F$28</f>
        <v>1.203293334735021E-2</v>
      </c>
      <c r="J9041">
        <f t="shared" ref="J9041:L9041" si="30930">J9038 + $F$28</f>
        <v>1.0366977798008874E-2</v>
      </c>
      <c r="K9041">
        <f t="shared" si="30930"/>
        <v>1.0701367421958846E-2</v>
      </c>
      <c r="L9041">
        <f t="shared" si="30930"/>
        <v>7.9266016697389849E-2</v>
      </c>
      <c r="N9041">
        <f t="shared" si="30923"/>
        <v>3.6786794494357754E-2</v>
      </c>
      <c r="O9041">
        <f t="shared" si="30924"/>
        <v>0.12512391452977198</v>
      </c>
      <c r="P9041">
        <f t="shared" si="30925"/>
        <v>0.20423780668651989</v>
      </c>
      <c r="Q9041">
        <f t="shared" si="30926"/>
        <v>0.12555167224837352</v>
      </c>
      <c r="R9041">
        <f t="shared" si="30927"/>
        <v>7.0277981556836969E-2</v>
      </c>
      <c r="S9041">
        <f t="shared" si="30928"/>
        <v>4.7069057690263004E-2</v>
      </c>
      <c r="T9041">
        <f t="shared" ref="T9041" si="30931">(P9041*(1-T9040) - Q9041*T9040)*$F$21</f>
        <v>2.0289915148032369E-3</v>
      </c>
      <c r="U9041">
        <f t="shared" ref="U9041" si="30932">(N9041*(1-U9040) - O9041*U9040)*$F$21</f>
        <v>3.6668055628162632E-4</v>
      </c>
      <c r="V9041">
        <f t="shared" ref="V9041" si="30933">(R9041*(1-V9040) - S9041*V9040)*$F$21</f>
        <v>7.0113471091132196E-4</v>
      </c>
      <c r="W9041">
        <f t="shared" ref="W9041" si="30934">$F$21*(W9040+E9040*(G9040-($E$9*U9040^4*(W9040-$E$3) + $E$11*T9040^3*V9040*(W9040-$E$5) + $E$13*(W9040-$E$7))) /$E$15)</f>
        <v>1.6304009288151261E-6</v>
      </c>
    </row>
    <row r="9042" spans="5:23" x14ac:dyDescent="0.25">
      <c r="T9042">
        <f>SUM(T9038:T9041)/6</f>
        <v>2.0329268212507762E-3</v>
      </c>
      <c r="U9042">
        <f t="shared" ref="U9042" si="30935">SUM(U9038:U9041)/6</f>
        <v>3.6697778309733361E-4</v>
      </c>
      <c r="V9042">
        <f t="shared" ref="V9042" si="30936">SUM(V9038:V9041)/6</f>
        <v>7.0136929755834512E-4</v>
      </c>
      <c r="W9042">
        <f>SUM(W9038:W9041)/6</f>
        <v>6.9319484556944574E-2</v>
      </c>
    </row>
    <row r="9044" spans="5:23" x14ac:dyDescent="0.25">
      <c r="E9044">
        <f>E9037+0.01</f>
        <v>12.88999999999977</v>
      </c>
      <c r="F9044">
        <v>0.01</v>
      </c>
      <c r="G9044">
        <v>0</v>
      </c>
      <c r="I9044">
        <f>T9042</f>
        <v>2.0329268212507762E-3</v>
      </c>
      <c r="J9044">
        <f t="shared" ref="J9044" si="30937">U9042</f>
        <v>3.6697778309733361E-4</v>
      </c>
      <c r="K9044">
        <f t="shared" ref="K9044" si="30938">V9042</f>
        <v>7.0136929755834512E-4</v>
      </c>
      <c r="L9044">
        <f t="shared" ref="L9044" si="30939">W9042</f>
        <v>6.9319484556944574E-2</v>
      </c>
      <c r="T9044">
        <f>T9042</f>
        <v>2.0329268212507762E-3</v>
      </c>
      <c r="U9044">
        <f t="shared" ref="U9044:W9044" si="30940">U9042</f>
        <v>3.6697778309733361E-4</v>
      </c>
      <c r="V9044">
        <f t="shared" si="30940"/>
        <v>7.0136929755834512E-4</v>
      </c>
      <c r="W9044">
        <f t="shared" si="30940"/>
        <v>6.9319484556944574E-2</v>
      </c>
    </row>
    <row r="9045" spans="5:23" x14ac:dyDescent="0.25">
      <c r="I9045">
        <f>T9042</f>
        <v>2.0329268212507762E-3</v>
      </c>
      <c r="J9045">
        <f t="shared" ref="J9045" si="30941">U9042</f>
        <v>3.6697778309733361E-4</v>
      </c>
      <c r="K9045">
        <f t="shared" ref="K9045" si="30942">V9042</f>
        <v>7.0136929755834512E-4</v>
      </c>
      <c r="L9045">
        <f t="shared" ref="L9045" si="30943">W9042</f>
        <v>6.9319484556944574E-2</v>
      </c>
      <c r="N9045">
        <f>(0.01*(L9045+10))/(EXP((L9045+10)/10))</f>
        <v>3.6787064325673878E-2</v>
      </c>
      <c r="O9045">
        <f xml:space="preserve"> (0.125*EXP(L9045/80))</f>
        <v>0.12510835863386954</v>
      </c>
      <c r="P9045">
        <f>(0.1*(L9045+25))/(EXP((L9045+25)/10))</f>
        <v>0.20435997144248494</v>
      </c>
      <c r="Q9045">
        <f>(0.125*EXP(L9045/18))</f>
        <v>0.12548231342772534</v>
      </c>
      <c r="R9045">
        <f>0.07 * EXP(L9045/20)</f>
        <v>7.0243039136338836E-2</v>
      </c>
      <c r="S9045">
        <f>(1/(EXP((L9045+30)/10)+1))</f>
        <v>4.7113691533646765E-2</v>
      </c>
      <c r="T9045">
        <f>(P9045*(1-T9044) - Q9045*T9044)*$F$21</f>
        <v>2.0368942621478967E-3</v>
      </c>
      <c r="U9045">
        <f>(N9045*(1-U9044) - O9045*U9044)*$F$21</f>
        <v>3.6727652302262579E-4</v>
      </c>
      <c r="V9045">
        <f>(R9045*(1-V9044) - S9045*V9044)*$F$21</f>
        <v>7.0160728728585074E-4</v>
      </c>
      <c r="W9045">
        <f>$F$21*(W9044+E9044*(G9044-($E$9*U9044^4*(W9044-$E$3) + $E$11*T9044^3*V9044*(W9044-$E$5) + $E$13*(W9044-$E$7))) /$E$15)</f>
        <v>0.40791462130814604</v>
      </c>
    </row>
    <row r="9046" spans="5:23" x14ac:dyDescent="0.25">
      <c r="I9046">
        <f>I9045 + 0.5*$F$28</f>
        <v>7.0329268212507758E-3</v>
      </c>
      <c r="J9046">
        <f t="shared" ref="J9046" si="30944">J9045 + 0.5*$F$28</f>
        <v>5.3669777830973337E-3</v>
      </c>
      <c r="K9046">
        <f t="shared" ref="K9046" si="30945">K9045 + 0.5*$F$28</f>
        <v>5.7013692975583456E-3</v>
      </c>
      <c r="L9046">
        <f t="shared" ref="L9046" si="30946">L9045 + 0.5*$F$28</f>
        <v>7.4319484556944579E-2</v>
      </c>
      <c r="N9046">
        <f t="shared" ref="N9046:N9048" si="30947">(0.01*(L9046+10))/(EXP((L9046+10)/10))</f>
        <v>3.6786933166863038E-2</v>
      </c>
      <c r="O9046">
        <f t="shared" ref="O9046:O9048" si="30948" xml:space="preserve"> (0.125*EXP(L9046/80))</f>
        <v>0.12511617815064149</v>
      </c>
      <c r="P9046">
        <f t="shared" ref="P9046:P9048" si="30949">(0.1*(L9046+25))/(EXP((L9046+25)/10))</f>
        <v>0.20429855560174087</v>
      </c>
      <c r="Q9046">
        <f t="shared" ref="Q9046:Q9048" si="30950">(0.125*EXP(L9046/18))</f>
        <v>0.12551717446748661</v>
      </c>
      <c r="R9046">
        <f t="shared" ref="R9046:R9048" si="30951">0.07 * EXP(L9046/20)</f>
        <v>7.0260602091400837E-2</v>
      </c>
      <c r="S9046">
        <f t="shared" ref="S9046:S9048" si="30952">(1/(EXP((L9046+30)/10)+1))</f>
        <v>4.7091249620130143E-2</v>
      </c>
      <c r="T9046">
        <f>(P9046*(1-T9045) - Q9046*T9045)*$F$21*2</f>
        <v>4.0725351166719347E-3</v>
      </c>
      <c r="U9046">
        <f>(N9046*(1-U9045) - O9046*U9045)*$F$21*2</f>
        <v>7.3454939910143607E-4</v>
      </c>
      <c r="V9046">
        <f>(R9046*(1-V9045) - S9046*V9045)*$F$21*2</f>
        <v>1.4035653435412706E-3</v>
      </c>
      <c r="W9046">
        <f>$F$21*(W9045+E9045*(G9045-($E$9*U9045^4*(W9045-$E$3) + $E$11*T9045^3*V9045*(W9045-$E$5) + $E$13*(W9045-$E$7))) /$E$15)*2</f>
        <v>8.1582924261629202E-3</v>
      </c>
    </row>
    <row r="9047" spans="5:23" x14ac:dyDescent="0.25">
      <c r="I9047">
        <f>I9045 + 0.5*$F$28</f>
        <v>7.0329268212507758E-3</v>
      </c>
      <c r="J9047">
        <f t="shared" ref="J9047:L9047" si="30953">J9045 + 0.5*$F$28</f>
        <v>5.3669777830973337E-3</v>
      </c>
      <c r="K9047">
        <f t="shared" si="30953"/>
        <v>5.7013692975583456E-3</v>
      </c>
      <c r="L9047">
        <f t="shared" si="30953"/>
        <v>7.4319484556944579E-2</v>
      </c>
      <c r="N9047">
        <f t="shared" si="30947"/>
        <v>3.6786933166863038E-2</v>
      </c>
      <c r="O9047">
        <f t="shared" si="30948"/>
        <v>0.12511617815064149</v>
      </c>
      <c r="P9047">
        <f t="shared" si="30949"/>
        <v>0.20429855560174087</v>
      </c>
      <c r="Q9047">
        <f t="shared" si="30950"/>
        <v>0.12551717446748661</v>
      </c>
      <c r="R9047">
        <f t="shared" si="30951"/>
        <v>7.0260602091400837E-2</v>
      </c>
      <c r="S9047">
        <f t="shared" si="30952"/>
        <v>4.7091249620130143E-2</v>
      </c>
      <c r="T9047">
        <f>(P9047*(1-T9046) - Q9047*T9046)*$F$21*2</f>
        <v>4.0591073891800625E-3</v>
      </c>
      <c r="U9047">
        <f>(N9047*(1-U9046) - O9047*U9046)*$F$21*2</f>
        <v>7.3336014667464212E-4</v>
      </c>
      <c r="V9047">
        <f>(R9047*(1-V9046) - S9047*V9046)*$F$21*2</f>
        <v>1.4019178219867629E-3</v>
      </c>
      <c r="W9047">
        <f>$F$21*(W9046+E9046*(G9046-($E$9*U9046^4*(W9046-$E$3) + $E$11*T9046^3*V9046*(W9046-$E$5) + $E$13*(W9046-$E$7))) /$E$15)*2</f>
        <v>1.6316584852325841E-4</v>
      </c>
    </row>
    <row r="9048" spans="5:23" x14ac:dyDescent="0.25">
      <c r="I9048">
        <f>I9045 + $F$28</f>
        <v>1.2032926821250777E-2</v>
      </c>
      <c r="J9048">
        <f t="shared" ref="J9048:L9048" si="30954">J9045 + $F$28</f>
        <v>1.0366977783097333E-2</v>
      </c>
      <c r="K9048">
        <f t="shared" si="30954"/>
        <v>1.0701369297558345E-2</v>
      </c>
      <c r="L9048">
        <f t="shared" si="30954"/>
        <v>7.9319484556944569E-2</v>
      </c>
      <c r="N9048">
        <f t="shared" si="30947"/>
        <v>3.6786792947009171E-2</v>
      </c>
      <c r="O9048">
        <f t="shared" si="30948"/>
        <v>0.12512399815614855</v>
      </c>
      <c r="P9048">
        <f t="shared" si="30949"/>
        <v>0.20423715009703067</v>
      </c>
      <c r="Q9048">
        <f t="shared" si="30950"/>
        <v>0.12555204519221513</v>
      </c>
      <c r="R9048">
        <f t="shared" si="30951"/>
        <v>7.0278169437750476E-2</v>
      </c>
      <c r="S9048">
        <f t="shared" si="30952"/>
        <v>4.7068817868451109E-2</v>
      </c>
      <c r="T9048">
        <f t="shared" ref="T9048" si="30955">(P9048*(1-T9047) - Q9048*T9047)*$F$21</f>
        <v>2.0289850033756037E-3</v>
      </c>
      <c r="U9048">
        <f t="shared" ref="U9048" si="30956">(N9048*(1-U9047) - O9048*U9047)*$F$21</f>
        <v>3.6668054025497556E-4</v>
      </c>
      <c r="V9048">
        <f t="shared" ref="V9048" si="30957">(R9048*(1-V9047) - S9048*V9047)*$F$21</f>
        <v>7.0113658604889473E-4</v>
      </c>
      <c r="W9048">
        <f t="shared" ref="W9048" si="30958">$F$21*(W9047+E9047*(G9047-($E$9*U9047^4*(W9047-$E$3) + $E$11*T9047^3*V9047*(W9047-$E$5) + $E$13*(W9047-$E$7))) /$E$15)</f>
        <v>1.6316584852325841E-6</v>
      </c>
    </row>
    <row r="9049" spans="5:23" x14ac:dyDescent="0.25">
      <c r="T9049">
        <f>SUM(T9045:T9048)/6</f>
        <v>2.0329202952292496E-3</v>
      </c>
      <c r="U9049">
        <f t="shared" ref="U9049" si="30959">SUM(U9045:U9048)/6</f>
        <v>3.6697776817561328E-4</v>
      </c>
      <c r="V9049">
        <f t="shared" ref="V9049" si="30960">SUM(V9045:V9048)/6</f>
        <v>7.013711731437964E-4</v>
      </c>
      <c r="W9049">
        <f>SUM(W9045:W9048)/6</f>
        <v>6.9372951873552899E-2</v>
      </c>
    </row>
    <row r="9051" spans="5:23" x14ac:dyDescent="0.25">
      <c r="E9051">
        <f>E9044+0.01</f>
        <v>12.899999999999769</v>
      </c>
      <c r="F9051">
        <v>0.01</v>
      </c>
      <c r="G9051">
        <v>0</v>
      </c>
      <c r="I9051">
        <f>T9049</f>
        <v>2.0329202952292496E-3</v>
      </c>
      <c r="J9051">
        <f t="shared" ref="J9051" si="30961">U9049</f>
        <v>3.6697776817561328E-4</v>
      </c>
      <c r="K9051">
        <f t="shared" ref="K9051" si="30962">V9049</f>
        <v>7.013711731437964E-4</v>
      </c>
      <c r="L9051">
        <f t="shared" ref="L9051" si="30963">W9049</f>
        <v>6.9372951873552899E-2</v>
      </c>
      <c r="T9051">
        <f>T9049</f>
        <v>2.0329202952292496E-3</v>
      </c>
      <c r="U9051">
        <f t="shared" ref="U9051:W9051" si="30964">U9049</f>
        <v>3.6697776817561328E-4</v>
      </c>
      <c r="V9051">
        <f t="shared" si="30964"/>
        <v>7.013711731437964E-4</v>
      </c>
      <c r="W9051">
        <f t="shared" si="30964"/>
        <v>6.9372951873552899E-2</v>
      </c>
    </row>
    <row r="9052" spans="5:23" x14ac:dyDescent="0.25">
      <c r="I9052">
        <f>T9049</f>
        <v>2.0329202952292496E-3</v>
      </c>
      <c r="J9052">
        <f t="shared" ref="J9052" si="30965">U9049</f>
        <v>3.6697776817561328E-4</v>
      </c>
      <c r="K9052">
        <f t="shared" ref="K9052" si="30966">V9049</f>
        <v>7.013711731437964E-4</v>
      </c>
      <c r="L9052">
        <f t="shared" ref="L9052" si="30967">W9049</f>
        <v>6.9372951873552899E-2</v>
      </c>
      <c r="N9052">
        <f>(0.01*(L9052+10))/(EXP((L9052+10)/10))</f>
        <v>3.6787062971092743E-2</v>
      </c>
      <c r="O9052">
        <f xml:space="preserve"> (0.125*EXP(L9052/80))</f>
        <v>0.12510844224900025</v>
      </c>
      <c r="P9052">
        <f>(0.1*(L9052+25))/(EXP((L9052+25)/10))</f>
        <v>0.20435931463978924</v>
      </c>
      <c r="Q9052">
        <f>(0.125*EXP(L9052/18))</f>
        <v>0.12548268616175562</v>
      </c>
      <c r="R9052">
        <f>0.07 * EXP(L9052/20)</f>
        <v>7.024322692193051E-2</v>
      </c>
      <c r="S9052">
        <f>(1/(EXP((L9052+30)/10)+1))</f>
        <v>4.7113451498101727E-2</v>
      </c>
      <c r="T9052">
        <f>(P9052*(1-T9051) - Q9052*T9051)*$F$21</f>
        <v>2.0368877214214072E-3</v>
      </c>
      <c r="U9052">
        <f>(N9052*(1-U9051) - O9052*U9051)*$F$21</f>
        <v>3.6727650919909412E-4</v>
      </c>
      <c r="V9052">
        <f>(R9052*(1-V9051) - S9052*V9051)*$F$21</f>
        <v>7.0160916330710792E-4</v>
      </c>
      <c r="W9052">
        <f>$F$21*(W9051+E9051*(G9051-($E$9*U9051^4*(W9051-$E$3) + $E$11*T9051^3*V9051*(W9051-$E$5) + $E$13*(W9051-$E$7))) /$E$15)</f>
        <v>0.40822900722002142</v>
      </c>
    </row>
    <row r="9053" spans="5:23" x14ac:dyDescent="0.25">
      <c r="I9053">
        <f>I9052 + 0.5*$F$28</f>
        <v>7.0329202952292497E-3</v>
      </c>
      <c r="J9053">
        <f t="shared" ref="J9053" si="30968">J9052 + 0.5*$F$28</f>
        <v>5.3669777681756136E-3</v>
      </c>
      <c r="K9053">
        <f t="shared" ref="K9053" si="30969">K9052 + 0.5*$F$28</f>
        <v>5.7013711731437964E-3</v>
      </c>
      <c r="L9053">
        <f t="shared" ref="L9053" si="30970">L9052 + 0.5*$F$28</f>
        <v>7.4372951873552903E-2</v>
      </c>
      <c r="N9053">
        <f t="shared" ref="N9053:N9055" si="30971">(0.01*(L9053+10))/(EXP((L9053+10)/10))</f>
        <v>3.6786931715339859E-2</v>
      </c>
      <c r="O9053">
        <f t="shared" ref="O9053:O9055" si="30972" xml:space="preserve"> (0.125*EXP(L9053/80))</f>
        <v>0.12511626177099833</v>
      </c>
      <c r="P9053">
        <f t="shared" ref="P9053:P9055" si="30973">(0.1*(L9053+25))/(EXP((L9053+25)/10))</f>
        <v>0.20429789890954644</v>
      </c>
      <c r="Q9053">
        <f t="shared" ref="Q9053:Q9055" si="30974">(0.125*EXP(L9053/18))</f>
        <v>0.12551754730506853</v>
      </c>
      <c r="R9053">
        <f t="shared" ref="R9053:R9055" si="30975">0.07 * EXP(L9053/20)</f>
        <v>7.0260789923944772E-2</v>
      </c>
      <c r="S9053">
        <f t="shared" ref="S9053:S9055" si="30976">(1/(EXP((L9053+30)/10)+1))</f>
        <v>4.7091009693272005E-2</v>
      </c>
      <c r="T9053">
        <f>(P9053*(1-T9052) - Q9053*T9052)*$F$21*2</f>
        <v>4.0725220375363354E-3</v>
      </c>
      <c r="U9053">
        <f>(N9053*(1-U9052) - O9053*U9052)*$F$21*2</f>
        <v>7.3454936951216027E-4</v>
      </c>
      <c r="V9053">
        <f>(R9053*(1-V9052) - S9053*V9052)*$F$21*2</f>
        <v>1.4035690965200551E-3</v>
      </c>
      <c r="W9053">
        <f>$F$21*(W9052+E9052*(G9052-($E$9*U9052^4*(W9052-$E$3) + $E$11*T9052^3*V9052*(W9052-$E$5) + $E$13*(W9052-$E$7))) /$E$15)*2</f>
        <v>8.1645801444004285E-3</v>
      </c>
    </row>
    <row r="9054" spans="5:23" x14ac:dyDescent="0.25">
      <c r="I9054">
        <f>I9052 + 0.5*$F$28</f>
        <v>7.0329202952292497E-3</v>
      </c>
      <c r="J9054">
        <f t="shared" ref="J9054:L9054" si="30977">J9052 + 0.5*$F$28</f>
        <v>5.3669777681756136E-3</v>
      </c>
      <c r="K9054">
        <f t="shared" si="30977"/>
        <v>5.7013711731437964E-3</v>
      </c>
      <c r="L9054">
        <f t="shared" si="30977"/>
        <v>7.4372951873552903E-2</v>
      </c>
      <c r="N9054">
        <f t="shared" si="30971"/>
        <v>3.6786931715339859E-2</v>
      </c>
      <c r="O9054">
        <f t="shared" si="30972"/>
        <v>0.12511626177099833</v>
      </c>
      <c r="P9054">
        <f t="shared" si="30973"/>
        <v>0.20429789890954644</v>
      </c>
      <c r="Q9054">
        <f t="shared" si="30974"/>
        <v>0.12551754730506853</v>
      </c>
      <c r="R9054">
        <f t="shared" si="30975"/>
        <v>7.0260789923944772E-2</v>
      </c>
      <c r="S9054">
        <f t="shared" si="30976"/>
        <v>4.7091009693272005E-2</v>
      </c>
      <c r="T9054">
        <f>(P9054*(1-T9053) - Q9054*T9053)*$F$21*2</f>
        <v>4.059094364730351E-3</v>
      </c>
      <c r="U9054">
        <f>(N9054*(1-U9053) - O9054*U9053)*$F$21*2</f>
        <v>7.333601165328493E-4</v>
      </c>
      <c r="V9054">
        <f>(R9054*(1-V9053) - S9054*V9053)*$F$21*2</f>
        <v>1.4019215712916208E-3</v>
      </c>
      <c r="W9054">
        <f>$F$21*(W9053+E9053*(G9053-($E$9*U9053^4*(W9053-$E$3) + $E$11*T9053^3*V9053*(W9053-$E$5) + $E$13*(W9053-$E$7))) /$E$15)*2</f>
        <v>1.6329160288800857E-4</v>
      </c>
    </row>
    <row r="9055" spans="5:23" x14ac:dyDescent="0.25">
      <c r="I9055">
        <f>I9052 + $F$28</f>
        <v>1.203292029522925E-2</v>
      </c>
      <c r="J9055">
        <f t="shared" ref="J9055:L9055" si="30978">J9052 + $F$28</f>
        <v>1.0366977768175613E-2</v>
      </c>
      <c r="K9055">
        <f t="shared" si="30978"/>
        <v>1.0701371173143797E-2</v>
      </c>
      <c r="L9055">
        <f t="shared" si="30978"/>
        <v>7.9372951873552894E-2</v>
      </c>
      <c r="N9055">
        <f t="shared" si="30971"/>
        <v>3.6786791398641216E-2</v>
      </c>
      <c r="O9055">
        <f t="shared" si="30972"/>
        <v>0.12512408178173179</v>
      </c>
      <c r="P9055">
        <f t="shared" si="30973"/>
        <v>0.2042364935153915</v>
      </c>
      <c r="Q9055">
        <f t="shared" si="30974"/>
        <v>0.12555241813337742</v>
      </c>
      <c r="R9055">
        <f t="shared" si="30975"/>
        <v>7.0278357317258414E-2</v>
      </c>
      <c r="S9055">
        <f t="shared" si="30976"/>
        <v>4.7068578050236072E-2</v>
      </c>
      <c r="T9055">
        <f t="shared" ref="T9055" si="30979">(P9055*(1-T9054) - Q9055*T9054)*$F$21</f>
        <v>2.0289784920256744E-3</v>
      </c>
      <c r="U9055">
        <f t="shared" ref="U9055" si="30980">(N9055*(1-U9054) - O9055*U9054)*$F$21</f>
        <v>3.666805242181772E-4</v>
      </c>
      <c r="V9055">
        <f t="shared" ref="V9055" si="30981">(R9055*(1-V9054) - S9055*V9054)*$F$21</f>
        <v>7.0113846117241766E-4</v>
      </c>
      <c r="W9055">
        <f t="shared" ref="W9055" si="30982">$F$21*(W9054+E9054*(G9054-($E$9*U9054^4*(W9054-$E$3) + $E$11*T9054^3*V9054*(W9054-$E$5) + $E$13*(W9054-$E$7))) /$E$15)</f>
        <v>1.6329160288800856E-6</v>
      </c>
    </row>
    <row r="9056" spans="5:23" x14ac:dyDescent="0.25">
      <c r="T9056">
        <f>SUM(T9052:T9055)/6</f>
        <v>2.0329137692856277E-3</v>
      </c>
      <c r="U9056">
        <f t="shared" ref="U9056" si="30983">SUM(U9052:U9055)/6</f>
        <v>3.6697775324371344E-4</v>
      </c>
      <c r="V9056">
        <f t="shared" ref="V9056" si="30984">SUM(V9052:V9055)/6</f>
        <v>7.013730487152002E-4</v>
      </c>
      <c r="W9056">
        <f>SUM(W9052:W9055)/6</f>
        <v>6.9426418647223126E-2</v>
      </c>
    </row>
    <row r="9058" spans="5:23" x14ac:dyDescent="0.25">
      <c r="E9058">
        <f>E9051+0.01</f>
        <v>12.909999999999769</v>
      </c>
      <c r="F9058">
        <v>0.01</v>
      </c>
      <c r="G9058">
        <v>0</v>
      </c>
      <c r="I9058">
        <f>T9056</f>
        <v>2.0329137692856277E-3</v>
      </c>
      <c r="J9058">
        <f t="shared" ref="J9058" si="30985">U9056</f>
        <v>3.6697775324371344E-4</v>
      </c>
      <c r="K9058">
        <f t="shared" ref="K9058" si="30986">V9056</f>
        <v>7.013730487152002E-4</v>
      </c>
      <c r="L9058">
        <f t="shared" ref="L9058" si="30987">W9056</f>
        <v>6.9426418647223126E-2</v>
      </c>
      <c r="T9058">
        <f>T9056</f>
        <v>2.0329137692856277E-3</v>
      </c>
      <c r="U9058">
        <f t="shared" ref="U9058:W9058" si="30988">U9056</f>
        <v>3.6697775324371344E-4</v>
      </c>
      <c r="V9058">
        <f t="shared" si="30988"/>
        <v>7.013730487152002E-4</v>
      </c>
      <c r="W9058">
        <f t="shared" si="30988"/>
        <v>6.9426418647223126E-2</v>
      </c>
    </row>
    <row r="9059" spans="5:23" x14ac:dyDescent="0.25">
      <c r="I9059">
        <f>T9056</f>
        <v>2.0329137692856277E-3</v>
      </c>
      <c r="J9059">
        <f t="shared" ref="J9059" si="30989">U9056</f>
        <v>3.6697775324371344E-4</v>
      </c>
      <c r="K9059">
        <f t="shared" ref="K9059" si="30990">V9056</f>
        <v>7.013730487152002E-4</v>
      </c>
      <c r="L9059">
        <f t="shared" ref="L9059" si="30991">W9056</f>
        <v>6.9426418647223126E-2</v>
      </c>
      <c r="N9059">
        <f>(0.01*(L9059+10))/(EXP((L9059+10)/10))</f>
        <v>3.6787061615488233E-2</v>
      </c>
      <c r="O9059">
        <f xml:space="preserve"> (0.125*EXP(L9059/80))</f>
        <v>0.12510852586333776</v>
      </c>
      <c r="P9059">
        <f>(0.1*(L9059+25))/(EXP((L9059+25)/10))</f>
        <v>0.20435865784494428</v>
      </c>
      <c r="Q9059">
        <f>(0.125*EXP(L9059/18))</f>
        <v>0.12548305889310812</v>
      </c>
      <c r="R9059">
        <f>0.07 * EXP(L9059/20)</f>
        <v>7.0243414706117294E-2</v>
      </c>
      <c r="S9059">
        <f>(1/(EXP((L9059+30)/10)+1))</f>
        <v>4.7113211466156588E-2</v>
      </c>
      <c r="T9059">
        <f>(P9059*(1-T9058) - Q9059*T9058)*$F$21</f>
        <v>2.0368811807730271E-3</v>
      </c>
      <c r="U9059">
        <f>(N9059*(1-U9058) - O9059*U9058)*$F$21</f>
        <v>3.6727649536535186E-4</v>
      </c>
      <c r="V9059">
        <f>(R9059*(1-V9058) - S9059*V9058)*$F$21</f>
        <v>7.0161103931431926E-4</v>
      </c>
      <c r="W9059">
        <f>$F$21*(W9058+E9058*(G9058-($E$9*U9058^4*(W9058-$E$3) + $E$11*T9058^3*V9058*(W9058-$E$5) + $E$13*(W9058-$E$7))) /$E$15)</f>
        <v>0.40854338993945633</v>
      </c>
    </row>
    <row r="9060" spans="5:23" x14ac:dyDescent="0.25">
      <c r="I9060">
        <f>I9059 + 0.5*$F$28</f>
        <v>7.0329137692856283E-3</v>
      </c>
      <c r="J9060">
        <f t="shared" ref="J9060" si="30992">J9059 + 0.5*$F$28</f>
        <v>5.3669777532437133E-3</v>
      </c>
      <c r="K9060">
        <f t="shared" ref="K9060" si="30993">K9059 + 0.5*$F$28</f>
        <v>5.7013730487152003E-3</v>
      </c>
      <c r="L9060">
        <f t="shared" ref="L9060" si="30994">L9059 + 0.5*$F$28</f>
        <v>7.442641864722313E-2</v>
      </c>
      <c r="N9060">
        <f t="shared" ref="N9060:N9062" si="30995">(0.01*(L9060+10))/(EXP((L9060+10)/10))</f>
        <v>3.6786930262795323E-2</v>
      </c>
      <c r="O9060">
        <f t="shared" ref="O9060:O9062" si="30996" xml:space="preserve"> (0.125*EXP(L9060/80))</f>
        <v>0.12511634539056191</v>
      </c>
      <c r="P9060">
        <f t="shared" ref="P9060:P9062" si="30997">(0.1*(L9060+25))/(EXP((L9060+25)/10))</f>
        <v>0.20429724222520246</v>
      </c>
      <c r="Q9060">
        <f t="shared" ref="Q9060:Q9062" si="30998">(0.125*EXP(L9060/18))</f>
        <v>0.1255179201399719</v>
      </c>
      <c r="R9060">
        <f t="shared" ref="R9060:R9062" si="30999">0.07 * EXP(L9060/20)</f>
        <v>7.026097775508347E-2</v>
      </c>
      <c r="S9060">
        <f t="shared" ref="S9060:S9062" si="31000">(1/(EXP((L9060+30)/10)+1))</f>
        <v>4.7090769770012218E-2</v>
      </c>
      <c r="T9060">
        <f>(P9060*(1-T9059) - Q9060*T9059)*$F$21*2</f>
        <v>4.0725089585569446E-3</v>
      </c>
      <c r="U9060">
        <f>(N9060*(1-U9059) - O9060*U9059)*$F$21*2</f>
        <v>7.3454933990250385E-4</v>
      </c>
      <c r="V9060">
        <f>(R9060*(1-V9059) - S9060*V9059)*$F$21*2</f>
        <v>1.4035728494707406E-3</v>
      </c>
      <c r="W9060">
        <f>$F$21*(W9059+E9059*(G9059-($E$9*U9059^4*(W9059-$E$3) + $E$11*T9059^3*V9059*(W9059-$E$5) + $E$13*(W9059-$E$7))) /$E$15)*2</f>
        <v>8.1708677987891269E-3</v>
      </c>
    </row>
    <row r="9061" spans="5:23" x14ac:dyDescent="0.25">
      <c r="I9061">
        <f>I9059 + 0.5*$F$28</f>
        <v>7.0329137692856283E-3</v>
      </c>
      <c r="J9061">
        <f t="shared" ref="J9061:L9061" si="31001">J9059 + 0.5*$F$28</f>
        <v>5.3669777532437133E-3</v>
      </c>
      <c r="K9061">
        <f t="shared" si="31001"/>
        <v>5.7013730487152003E-3</v>
      </c>
      <c r="L9061">
        <f t="shared" si="31001"/>
        <v>7.442641864722313E-2</v>
      </c>
      <c r="N9061">
        <f t="shared" si="30995"/>
        <v>3.6786930262795323E-2</v>
      </c>
      <c r="O9061">
        <f t="shared" si="30996"/>
        <v>0.12511634539056191</v>
      </c>
      <c r="P9061">
        <f t="shared" si="30997"/>
        <v>0.20429724222520246</v>
      </c>
      <c r="Q9061">
        <f t="shared" si="30998"/>
        <v>0.1255179201399719</v>
      </c>
      <c r="R9061">
        <f t="shared" si="30999"/>
        <v>7.026097775508347E-2</v>
      </c>
      <c r="S9061">
        <f t="shared" si="31000"/>
        <v>4.7090769770012218E-2</v>
      </c>
      <c r="T9061">
        <f>(P9061*(1-T9060) - Q9061*T9060)*$F$21*2</f>
        <v>4.0590813404360474E-3</v>
      </c>
      <c r="U9061">
        <f>(N9061*(1-U9060) - O9061*U9060)*$F$21*2</f>
        <v>7.3336008637072195E-4</v>
      </c>
      <c r="V9061">
        <f>(R9061*(1-V9060) - S9061*V9060)*$F$21*2</f>
        <v>1.4019253205683859E-3</v>
      </c>
      <c r="W9061">
        <f>$F$21*(W9060+E9060*(G9060-($E$9*U9060^4*(W9060-$E$3) + $E$11*T9060^3*V9060*(W9060-$E$5) + $E$13*(W9060-$E$7))) /$E$15)*2</f>
        <v>1.6341735597578255E-4</v>
      </c>
    </row>
    <row r="9062" spans="5:23" x14ac:dyDescent="0.25">
      <c r="I9062">
        <f>I9059 + $F$28</f>
        <v>1.2032913769285628E-2</v>
      </c>
      <c r="J9062">
        <f t="shared" ref="J9062:L9062" si="31002">J9059 + $F$28</f>
        <v>1.0366977753243713E-2</v>
      </c>
      <c r="K9062">
        <f t="shared" si="31002"/>
        <v>1.07013730487152E-2</v>
      </c>
      <c r="L9062">
        <f t="shared" si="31002"/>
        <v>7.9426418647223121E-2</v>
      </c>
      <c r="N9062">
        <f t="shared" si="30995"/>
        <v>3.6786789849253911E-2</v>
      </c>
      <c r="O9062">
        <f t="shared" si="30996"/>
        <v>0.12512416540652177</v>
      </c>
      <c r="P9062">
        <f t="shared" si="30997"/>
        <v>0.20423583694160205</v>
      </c>
      <c r="Q9062">
        <f t="shared" si="30998"/>
        <v>0.12555279107186043</v>
      </c>
      <c r="R9062">
        <f t="shared" si="30999"/>
        <v>7.0278545195360781E-2</v>
      </c>
      <c r="S9062">
        <f t="shared" si="31000"/>
        <v>4.7068338235617797E-2</v>
      </c>
      <c r="T9062">
        <f t="shared" ref="T9062" si="31003">(P9062*(1-T9061) - Q9062*T9061)*$F$21</f>
        <v>2.028971980753446E-3</v>
      </c>
      <c r="U9062">
        <f t="shared" ref="U9062" si="31004">(N9062*(1-U9061) - O9062*U9061)*$F$21</f>
        <v>3.6668050817123169E-4</v>
      </c>
      <c r="V9062">
        <f t="shared" ref="V9062" si="31005">(R9062*(1-V9061) - S9062*V9061)*$F$21</f>
        <v>7.0114033628189106E-4</v>
      </c>
      <c r="W9062">
        <f t="shared" ref="W9062" si="31006">$F$21*(W9061+E9061*(G9061-($E$9*U9061^4*(W9061-$E$3) + $E$11*T9061^3*V9061*(W9061-$E$5) + $E$13*(W9061-$E$7))) /$E$15)</f>
        <v>1.6341735597578256E-6</v>
      </c>
    </row>
    <row r="9063" spans="5:23" x14ac:dyDescent="0.25">
      <c r="T9063">
        <f>SUM(T9059:T9062)/6</f>
        <v>2.032907243419911E-3</v>
      </c>
      <c r="U9063">
        <f t="shared" ref="U9063" si="31007">SUM(U9059:U9062)/6</f>
        <v>3.6697773830163483E-4</v>
      </c>
      <c r="V9063">
        <f t="shared" ref="V9063" si="31008">SUM(V9059:V9062)/6</f>
        <v>7.01374924272556E-4</v>
      </c>
      <c r="W9063">
        <f>SUM(W9059:W9062)/6</f>
        <v>6.9479884877963499E-2</v>
      </c>
    </row>
    <row r="9065" spans="5:23" x14ac:dyDescent="0.25">
      <c r="E9065">
        <f>E9058+0.01</f>
        <v>12.919999999999769</v>
      </c>
      <c r="F9065">
        <v>0.01</v>
      </c>
      <c r="G9065">
        <v>0</v>
      </c>
      <c r="I9065">
        <f>T9063</f>
        <v>2.032907243419911E-3</v>
      </c>
      <c r="J9065">
        <f t="shared" ref="J9065" si="31009">U9063</f>
        <v>3.6697773830163483E-4</v>
      </c>
      <c r="K9065">
        <f t="shared" ref="K9065" si="31010">V9063</f>
        <v>7.01374924272556E-4</v>
      </c>
      <c r="L9065">
        <f t="shared" ref="L9065" si="31011">W9063</f>
        <v>6.9479884877963499E-2</v>
      </c>
      <c r="T9065">
        <f>T9063</f>
        <v>2.032907243419911E-3</v>
      </c>
      <c r="U9065">
        <f t="shared" ref="U9065:W9065" si="31012">U9063</f>
        <v>3.6697773830163483E-4</v>
      </c>
      <c r="V9065">
        <f t="shared" si="31012"/>
        <v>7.01374924272556E-4</v>
      </c>
      <c r="W9065">
        <f t="shared" si="31012"/>
        <v>6.9479884877963499E-2</v>
      </c>
    </row>
    <row r="9066" spans="5:23" x14ac:dyDescent="0.25">
      <c r="I9066">
        <f>T9063</f>
        <v>2.032907243419911E-3</v>
      </c>
      <c r="J9066">
        <f t="shared" ref="J9066" si="31013">U9063</f>
        <v>3.6697773830163483E-4</v>
      </c>
      <c r="K9066">
        <f t="shared" ref="K9066" si="31014">V9063</f>
        <v>7.01374924272556E-4</v>
      </c>
      <c r="L9066">
        <f t="shared" ref="L9066" si="31015">W9063</f>
        <v>6.9479884877963499E-2</v>
      </c>
      <c r="N9066">
        <f>(0.01*(L9066+10))/(EXP((L9066+10)/10))</f>
        <v>3.6787060258860374E-2</v>
      </c>
      <c r="O9066">
        <f xml:space="preserve"> (0.125*EXP(L9066/80))</f>
        <v>0.1251086094768821</v>
      </c>
      <c r="P9066">
        <f>(0.1*(L9066+25))/(EXP((L9066+25)/10))</f>
        <v>0.20435800105795016</v>
      </c>
      <c r="Q9066">
        <f>(0.125*EXP(L9066/18))</f>
        <v>0.12548343162178285</v>
      </c>
      <c r="R9066">
        <f>0.07 * EXP(L9066/20)</f>
        <v>7.0243602488899229E-2</v>
      </c>
      <c r="S9066">
        <f>(1/(EXP((L9066+30)/10)+1))</f>
        <v>4.7112971437811291E-2</v>
      </c>
      <c r="T9066">
        <f>(P9066*(1-T9065) - Q9066*T9065)*$F$21</f>
        <v>2.0368746402027551E-3</v>
      </c>
      <c r="U9066">
        <f>(N9066*(1-U9065) - O9066*U9065)*$F$21</f>
        <v>3.6727648152139924E-4</v>
      </c>
      <c r="V9066">
        <f>(R9066*(1-V9065) - S9066*V9065)*$F$21</f>
        <v>7.0161291530748487E-4</v>
      </c>
      <c r="W9066">
        <f>$F$21*(W9065+E9065*(G9065-($E$9*U9065^4*(W9065-$E$3) + $E$11*T9065^3*V9065*(W9065-$E$5) + $E$13*(W9065-$E$7))) /$E$15)</f>
        <v>0.40885776946649927</v>
      </c>
    </row>
    <row r="9067" spans="5:23" x14ac:dyDescent="0.25">
      <c r="I9067">
        <f>I9066 + 0.5*$F$28</f>
        <v>7.0329072434199107E-3</v>
      </c>
      <c r="J9067">
        <f t="shared" ref="J9067" si="31016">J9066 + 0.5*$F$28</f>
        <v>5.3669777383016353E-3</v>
      </c>
      <c r="K9067">
        <f t="shared" ref="K9067" si="31017">K9066 + 0.5*$F$28</f>
        <v>5.7013749242725564E-3</v>
      </c>
      <c r="L9067">
        <f t="shared" ref="L9067" si="31018">L9066 + 0.5*$F$28</f>
        <v>7.4479884877963504E-2</v>
      </c>
      <c r="N9067">
        <f t="shared" ref="N9067:N9069" si="31019">(0.01*(L9067+10))/(EXP((L9067+10)/10))</f>
        <v>3.6786928809229465E-2</v>
      </c>
      <c r="O9067">
        <f t="shared" ref="O9067:O9069" si="31020" xml:space="preserve"> (0.125*EXP(L9067/80))</f>
        <v>0.12511642900933223</v>
      </c>
      <c r="P9067">
        <f t="shared" ref="P9067:P9069" si="31021">(0.1*(L9067+25))/(EXP((L9067+25)/10))</f>
        <v>0.20429658554870869</v>
      </c>
      <c r="Q9067">
        <f t="shared" ref="Q9067:Q9069" si="31022">(0.125*EXP(L9067/18))</f>
        <v>0.12551829297219674</v>
      </c>
      <c r="R9067">
        <f t="shared" ref="R9067:R9069" si="31023">0.07 * EXP(L9067/20)</f>
        <v>7.0261165584816973E-2</v>
      </c>
      <c r="S9067">
        <f t="shared" ref="S9067:S9069" si="31024">(1/(EXP((L9067+30)/10)+1))</f>
        <v>4.7090529850350685E-2</v>
      </c>
      <c r="T9067">
        <f>(P9067*(1-T9066) - Q9067*T9066)*$F$21*2</f>
        <v>4.0724958797337578E-3</v>
      </c>
      <c r="U9067">
        <f>(N9067*(1-U9066) - O9067*U9066)*$F$21*2</f>
        <v>7.3454931027246736E-4</v>
      </c>
      <c r="V9067">
        <f>(R9067*(1-V9066) - S9067*V9066)*$F$21*2</f>
        <v>1.4035766023933289E-3</v>
      </c>
      <c r="W9067">
        <f>$F$21*(W9066+E9066*(G9066-($E$9*U9066^4*(W9066-$E$3) + $E$11*T9066^3*V9066*(W9066-$E$5) + $E$13*(W9066-$E$7))) /$E$15)*2</f>
        <v>8.1771553893299851E-3</v>
      </c>
    </row>
    <row r="9068" spans="5:23" x14ac:dyDescent="0.25">
      <c r="I9068">
        <f>I9066 + 0.5*$F$28</f>
        <v>7.0329072434199107E-3</v>
      </c>
      <c r="J9068">
        <f t="shared" ref="J9068:L9068" si="31025">J9066 + 0.5*$F$28</f>
        <v>5.3669777383016353E-3</v>
      </c>
      <c r="K9068">
        <f t="shared" si="31025"/>
        <v>5.7013749242725564E-3</v>
      </c>
      <c r="L9068">
        <f t="shared" si="31025"/>
        <v>7.4479884877963504E-2</v>
      </c>
      <c r="N9068">
        <f t="shared" si="31019"/>
        <v>3.6786928809229465E-2</v>
      </c>
      <c r="O9068">
        <f t="shared" si="31020"/>
        <v>0.12511642900933223</v>
      </c>
      <c r="P9068">
        <f t="shared" si="31021"/>
        <v>0.20429658554870869</v>
      </c>
      <c r="Q9068">
        <f t="shared" si="31022"/>
        <v>0.12551829297219674</v>
      </c>
      <c r="R9068">
        <f t="shared" si="31023"/>
        <v>7.0261165584816973E-2</v>
      </c>
      <c r="S9068">
        <f t="shared" si="31024"/>
        <v>4.7090529850350685E-2</v>
      </c>
      <c r="T9068">
        <f>(P9068*(1-T9067) - Q9068*T9067)*$F$21*2</f>
        <v>4.0590683162971481E-3</v>
      </c>
      <c r="U9068">
        <f>(N9068*(1-U9067) - O9068*U9067)*$F$21*2</f>
        <v>7.3336005618826082E-4</v>
      </c>
      <c r="V9068">
        <f>(R9068*(1-V9067) - S9068*V9067)*$F$21*2</f>
        <v>1.4019290698170598E-3</v>
      </c>
      <c r="W9068">
        <f>$F$21*(W9067+E9067*(G9067-($E$9*U9067^4*(W9067-$E$3) + $E$11*T9067^3*V9067*(W9067-$E$5) + $E$13*(W9067-$E$7))) /$E$15)*2</f>
        <v>1.635431077865997E-4</v>
      </c>
    </row>
    <row r="9069" spans="5:23" x14ac:dyDescent="0.25">
      <c r="I9069">
        <f>I9066 + $F$28</f>
        <v>1.2032907243419912E-2</v>
      </c>
      <c r="J9069">
        <f t="shared" ref="J9069:L9069" si="31026">J9066 + $F$28</f>
        <v>1.0366977738301635E-2</v>
      </c>
      <c r="K9069">
        <f t="shared" si="31026"/>
        <v>1.0701374924272556E-2</v>
      </c>
      <c r="L9069">
        <f t="shared" si="31026"/>
        <v>7.9479884877963494E-2</v>
      </c>
      <c r="N9069">
        <f t="shared" si="31019"/>
        <v>3.6786788298847302E-2</v>
      </c>
      <c r="O9069">
        <f t="shared" si="31020"/>
        <v>0.12512424903051844</v>
      </c>
      <c r="P9069">
        <f t="shared" si="31021"/>
        <v>0.20423518037566224</v>
      </c>
      <c r="Q9069">
        <f t="shared" si="31022"/>
        <v>0.12555316400766417</v>
      </c>
      <c r="R9069">
        <f t="shared" si="31023"/>
        <v>7.0278733072057592E-2</v>
      </c>
      <c r="S9069">
        <f t="shared" si="31024"/>
        <v>4.7068098424596222E-2</v>
      </c>
      <c r="T9069">
        <f t="shared" ref="T9069" si="31027">(P9069*(1-T9068) - Q9069*T9068)*$F$21</f>
        <v>2.028965469558918E-3</v>
      </c>
      <c r="U9069">
        <f t="shared" ref="U9069" si="31028">(N9069*(1-U9068) - O9069*U9068)*$F$21</f>
        <v>3.6668049211413935E-4</v>
      </c>
      <c r="V9069">
        <f t="shared" ref="V9069" si="31029">(R9069*(1-V9068) - S9069*V9068)*$F$21</f>
        <v>7.0114221137731515E-4</v>
      </c>
      <c r="W9069">
        <f t="shared" ref="W9069" si="31030">$F$21*(W9068+E9068*(G9068-($E$9*U9068^4*(W9068-$E$3) + $E$11*T9068^3*V9068*(W9068-$E$5) + $E$13*(W9068-$E$7))) /$E$15)</f>
        <v>1.635431077865997E-6</v>
      </c>
    </row>
    <row r="9070" spans="5:23" x14ac:dyDescent="0.25">
      <c r="T9070">
        <f>SUM(T9066:T9069)/6</f>
        <v>2.0329007176320964E-3</v>
      </c>
      <c r="U9070">
        <f t="shared" ref="U9070" si="31031">SUM(U9066:U9069)/6</f>
        <v>3.6697772334937784E-4</v>
      </c>
      <c r="V9070">
        <f t="shared" ref="V9070" si="31032">SUM(V9066:V9069)/6</f>
        <v>7.0137679981586477E-4</v>
      </c>
      <c r="W9070">
        <f>SUM(W9066:W9069)/6</f>
        <v>6.953335056578229E-2</v>
      </c>
    </row>
    <row r="9072" spans="5:23" x14ac:dyDescent="0.25">
      <c r="E9072">
        <f>E9065+0.01</f>
        <v>12.929999999999769</v>
      </c>
      <c r="F9072">
        <v>0.01</v>
      </c>
      <c r="G9072">
        <v>0</v>
      </c>
      <c r="I9072">
        <f>T9070</f>
        <v>2.0329007176320964E-3</v>
      </c>
      <c r="J9072">
        <f t="shared" ref="J9072" si="31033">U9070</f>
        <v>3.6697772334937784E-4</v>
      </c>
      <c r="K9072">
        <f t="shared" ref="K9072" si="31034">V9070</f>
        <v>7.0137679981586477E-4</v>
      </c>
      <c r="L9072">
        <f t="shared" ref="L9072" si="31035">W9070</f>
        <v>6.953335056578229E-2</v>
      </c>
      <c r="T9072">
        <f>T9070</f>
        <v>2.0329007176320964E-3</v>
      </c>
      <c r="U9072">
        <f t="shared" ref="U9072:W9072" si="31036">U9070</f>
        <v>3.6697772334937784E-4</v>
      </c>
      <c r="V9072">
        <f t="shared" si="31036"/>
        <v>7.0137679981586477E-4</v>
      </c>
      <c r="W9072">
        <f t="shared" si="31036"/>
        <v>6.953335056578229E-2</v>
      </c>
    </row>
    <row r="9073" spans="5:23" x14ac:dyDescent="0.25">
      <c r="I9073">
        <f>T9070</f>
        <v>2.0329007176320964E-3</v>
      </c>
      <c r="J9073">
        <f t="shared" ref="J9073" si="31037">U9070</f>
        <v>3.6697772334937784E-4</v>
      </c>
      <c r="K9073">
        <f t="shared" ref="K9073" si="31038">V9070</f>
        <v>7.0137679981586477E-4</v>
      </c>
      <c r="L9073">
        <f t="shared" ref="L9073" si="31039">W9070</f>
        <v>6.953335056578229E-2</v>
      </c>
      <c r="N9073">
        <f>(0.01*(L9073+10))/(EXP((L9073+10)/10))</f>
        <v>3.6787058901209202E-2</v>
      </c>
      <c r="O9073">
        <f xml:space="preserve"> (0.125*EXP(L9073/80))</f>
        <v>0.12510869308963324</v>
      </c>
      <c r="P9073">
        <f>(0.1*(L9073+25))/(EXP((L9073+25)/10))</f>
        <v>0.20435734427880661</v>
      </c>
      <c r="Q9073">
        <f>(0.125*EXP(L9073/18))</f>
        <v>0.12548380434777981</v>
      </c>
      <c r="R9073">
        <f>0.07 * EXP(L9073/20)</f>
        <v>7.0243790270276316E-2</v>
      </c>
      <c r="S9073">
        <f>(1/(EXP((L9073+30)/10)+1))</f>
        <v>4.7112731413065739E-2</v>
      </c>
      <c r="T9073">
        <f>(P9073*(1-T9072) - Q9073*T9072)*$F$21</f>
        <v>2.0368680997105903E-3</v>
      </c>
      <c r="U9073">
        <f>(N9073*(1-U9072) - O9073*U9072)*$F$21</f>
        <v>3.6727646766723668E-4</v>
      </c>
      <c r="V9073">
        <f>(R9073*(1-V9072) - S9073*V9072)*$F$21</f>
        <v>7.0161479128660539E-4</v>
      </c>
      <c r="W9073">
        <f>$F$21*(W9072+E9072*(G9072-($E$9*U9072^4*(W9072-$E$3) + $E$11*T9072^3*V9072*(W9072-$E$5) + $E$13*(W9072-$E$7))) /$E$15)</f>
        <v>0.40917214580119904</v>
      </c>
    </row>
    <row r="9074" spans="5:23" x14ac:dyDescent="0.25">
      <c r="I9074">
        <f>I9073 + 0.5*$F$28</f>
        <v>7.032900717632096E-3</v>
      </c>
      <c r="J9074">
        <f t="shared" ref="J9074" si="31040">J9073 + 0.5*$F$28</f>
        <v>5.366977723349378E-3</v>
      </c>
      <c r="K9074">
        <f t="shared" ref="K9074" si="31041">K9073 + 0.5*$F$28</f>
        <v>5.7013767998158648E-3</v>
      </c>
      <c r="L9074">
        <f t="shared" ref="L9074" si="31042">L9073 + 0.5*$F$28</f>
        <v>7.4533350565782294E-2</v>
      </c>
      <c r="N9074">
        <f t="shared" ref="N9074:N9076" si="31043">(0.01*(L9074+10))/(EXP((L9074+10)/10))</f>
        <v>3.6786927354642319E-2</v>
      </c>
      <c r="O9074">
        <f t="shared" ref="O9074:O9076" si="31044" xml:space="preserve"> (0.125*EXP(L9074/80))</f>
        <v>0.12511651262730936</v>
      </c>
      <c r="P9074">
        <f t="shared" ref="P9074:P9076" si="31045">(0.1*(L9074+25))/(EXP((L9074+25)/10))</f>
        <v>0.20429592888006498</v>
      </c>
      <c r="Q9074">
        <f t="shared" ref="Q9074:Q9076" si="31046">(0.125*EXP(L9074/18))</f>
        <v>0.12551866580174309</v>
      </c>
      <c r="R9074">
        <f t="shared" ref="R9074:R9076" si="31047">0.07 * EXP(L9074/20)</f>
        <v>7.026135341314528E-2</v>
      </c>
      <c r="S9074">
        <f t="shared" ref="S9074:S9076" si="31048">(1/(EXP((L9074+30)/10)+1))</f>
        <v>4.7090289934287349E-2</v>
      </c>
      <c r="T9074">
        <f>(P9074*(1-T9073) - Q9074*T9073)*$F$21*2</f>
        <v>4.0724828010667725E-3</v>
      </c>
      <c r="U9074">
        <f>(N9074*(1-U9073) - O9074*U9073)*$F$21*2</f>
        <v>7.3454928062205145E-4</v>
      </c>
      <c r="V9074">
        <f>(R9074*(1-V9073) - S9074*V9073)*$F$21*2</f>
        <v>1.4035803552878185E-3</v>
      </c>
      <c r="W9074">
        <f>$F$21*(W9073+E9073*(G9073-($E$9*U9073^4*(W9073-$E$3) + $E$11*T9073^3*V9073*(W9073-$E$5) + $E$13*(W9073-$E$7))) /$E$15)*2</f>
        <v>8.1834429160239815E-3</v>
      </c>
    </row>
    <row r="9075" spans="5:23" x14ac:dyDescent="0.25">
      <c r="I9075">
        <f>I9073 + 0.5*$F$28</f>
        <v>7.032900717632096E-3</v>
      </c>
      <c r="J9075">
        <f t="shared" ref="J9075:L9075" si="31049">J9073 + 0.5*$F$28</f>
        <v>5.366977723349378E-3</v>
      </c>
      <c r="K9075">
        <f t="shared" si="31049"/>
        <v>5.7013767998158648E-3</v>
      </c>
      <c r="L9075">
        <f t="shared" si="31049"/>
        <v>7.4533350565782294E-2</v>
      </c>
      <c r="N9075">
        <f t="shared" si="31043"/>
        <v>3.6786927354642319E-2</v>
      </c>
      <c r="O9075">
        <f t="shared" si="31044"/>
        <v>0.12511651262730936</v>
      </c>
      <c r="P9075">
        <f t="shared" si="31045"/>
        <v>0.20429592888006498</v>
      </c>
      <c r="Q9075">
        <f t="shared" si="31046"/>
        <v>0.12551866580174309</v>
      </c>
      <c r="R9075">
        <f t="shared" si="31047"/>
        <v>7.026135341314528E-2</v>
      </c>
      <c r="S9075">
        <f t="shared" si="31048"/>
        <v>4.7090289934287349E-2</v>
      </c>
      <c r="T9075">
        <f>(P9075*(1-T9074) - Q9075*T9074)*$F$21*2</f>
        <v>4.0590552923136505E-3</v>
      </c>
      <c r="U9075">
        <f>(N9075*(1-U9074) - O9075*U9074)*$F$21*2</f>
        <v>7.3336002598546688E-4</v>
      </c>
      <c r="V9075">
        <f>(R9075*(1-V9074) - S9075*V9074)*$F$21*2</f>
        <v>1.4019328190376416E-3</v>
      </c>
      <c r="W9075">
        <f>$F$21*(W9074+E9074*(G9074-($E$9*U9074^4*(W9074-$E$3) + $E$11*T9074^3*V9074*(W9074-$E$5) + $E$13*(W9074-$E$7))) /$E$15)*2</f>
        <v>1.6366885832047964E-4</v>
      </c>
    </row>
    <row r="9076" spans="5:23" x14ac:dyDescent="0.25">
      <c r="I9076">
        <f>I9073 + $F$28</f>
        <v>1.2032900717632097E-2</v>
      </c>
      <c r="J9076">
        <f t="shared" ref="J9076:L9076" si="31050">J9073 + $F$28</f>
        <v>1.0366977723349378E-2</v>
      </c>
      <c r="K9076">
        <f t="shared" si="31050"/>
        <v>1.0701376799815865E-2</v>
      </c>
      <c r="L9076">
        <f t="shared" si="31050"/>
        <v>7.9533350565782285E-2</v>
      </c>
      <c r="N9076">
        <f t="shared" si="31043"/>
        <v>3.6786786747421446E-2</v>
      </c>
      <c r="O9076">
        <f t="shared" si="31044"/>
        <v>0.12512433265372186</v>
      </c>
      <c r="P9076">
        <f t="shared" si="31045"/>
        <v>0.20423452381757204</v>
      </c>
      <c r="Q9076">
        <f t="shared" si="31046"/>
        <v>0.12555353694078866</v>
      </c>
      <c r="R9076">
        <f t="shared" si="31047"/>
        <v>7.0278920947348847E-2</v>
      </c>
      <c r="S9076">
        <f t="shared" si="31048"/>
        <v>4.7067858617171249E-2</v>
      </c>
      <c r="T9076">
        <f t="shared" ref="T9076" si="31051">(P9076*(1-T9075) - Q9076*T9075)*$F$21</f>
        <v>2.0289589584420896E-3</v>
      </c>
      <c r="U9076">
        <f t="shared" ref="U9076" si="31052">(N9076*(1-U9075) - O9076*U9075)*$F$21</f>
        <v>3.6668047604690088E-4</v>
      </c>
      <c r="V9076">
        <f t="shared" ref="V9076" si="31053">(R9076*(1-V9075) - S9076*V9075)*$F$21</f>
        <v>7.0114408645868972E-4</v>
      </c>
      <c r="W9076">
        <f t="shared" ref="W9076" si="31054">$F$21*(W9075+E9075*(G9075-($E$9*U9075^4*(W9075-$E$3) + $E$11*T9075^3*V9075*(W9075-$E$5) + $E$13*(W9075-$E$7))) /$E$15)</f>
        <v>1.6366885832047964E-6</v>
      </c>
    </row>
    <row r="9077" spans="5:23" x14ac:dyDescent="0.25">
      <c r="T9077">
        <f>SUM(T9073:T9076)/6</f>
        <v>2.0328941919221838E-3</v>
      </c>
      <c r="U9077">
        <f t="shared" ref="U9077" si="31055">SUM(U9073:U9076)/6</f>
        <v>3.6697770838694269E-4</v>
      </c>
      <c r="V9077">
        <f t="shared" ref="V9077" si="31056">SUM(V9073:V9076)/6</f>
        <v>7.0137867534512597E-4</v>
      </c>
      <c r="W9077">
        <f>SUM(W9073:W9076)/6</f>
        <v>6.9586815710687783E-2</v>
      </c>
    </row>
    <row r="9079" spans="5:23" x14ac:dyDescent="0.25">
      <c r="E9079">
        <f>E9072+0.01</f>
        <v>12.939999999999769</v>
      </c>
      <c r="F9079">
        <v>0.01</v>
      </c>
      <c r="G9079">
        <v>0</v>
      </c>
      <c r="I9079">
        <f>T9077</f>
        <v>2.0328941919221838E-3</v>
      </c>
      <c r="J9079">
        <f t="shared" ref="J9079" si="31057">U9077</f>
        <v>3.6697770838694269E-4</v>
      </c>
      <c r="K9079">
        <f t="shared" ref="K9079" si="31058">V9077</f>
        <v>7.0137867534512597E-4</v>
      </c>
      <c r="L9079">
        <f t="shared" ref="L9079" si="31059">W9077</f>
        <v>6.9586815710687783E-2</v>
      </c>
      <c r="T9079">
        <f>T9077</f>
        <v>2.0328941919221838E-3</v>
      </c>
      <c r="U9079">
        <f t="shared" ref="U9079:W9079" si="31060">U9077</f>
        <v>3.6697770838694269E-4</v>
      </c>
      <c r="V9079">
        <f t="shared" si="31060"/>
        <v>7.0137867534512597E-4</v>
      </c>
      <c r="W9079">
        <f t="shared" si="31060"/>
        <v>6.9586815710687783E-2</v>
      </c>
    </row>
    <row r="9080" spans="5:23" x14ac:dyDescent="0.25">
      <c r="I9080">
        <f>T9077</f>
        <v>2.0328941919221838E-3</v>
      </c>
      <c r="J9080">
        <f t="shared" ref="J9080" si="31061">U9077</f>
        <v>3.6697770838694269E-4</v>
      </c>
      <c r="K9080">
        <f t="shared" ref="K9080" si="31062">V9077</f>
        <v>7.0137867534512597E-4</v>
      </c>
      <c r="L9080">
        <f t="shared" ref="L9080" si="31063">W9077</f>
        <v>6.9586815710687783E-2</v>
      </c>
      <c r="N9080">
        <f>(0.01*(L9080+10))/(EXP((L9080+10)/10))</f>
        <v>3.6787057542534772E-2</v>
      </c>
      <c r="O9080">
        <f xml:space="preserve"> (0.125*EXP(L9080/80))</f>
        <v>0.12510877670159126</v>
      </c>
      <c r="P9080">
        <f>(0.1*(L9080+25))/(EXP((L9080+25)/10))</f>
        <v>0.20435668750751362</v>
      </c>
      <c r="Q9080">
        <f>(0.125*EXP(L9080/18))</f>
        <v>0.12548417707109907</v>
      </c>
      <c r="R9080">
        <f>0.07 * EXP(L9080/20)</f>
        <v>7.0243978050248582E-2</v>
      </c>
      <c r="S9080">
        <f>(1/(EXP((L9080+30)/10)+1))</f>
        <v>4.7112491391919871E-2</v>
      </c>
      <c r="T9080">
        <f>(P9080*(1-T9079) - Q9080*T9079)*$F$21</f>
        <v>2.0368615592965319E-3</v>
      </c>
      <c r="U9080">
        <f>(N9080*(1-U9079) - O9080*U9079)*$F$21</f>
        <v>3.6727645380286474E-4</v>
      </c>
      <c r="V9080">
        <f>(R9080*(1-V9079) - S9080*V9079)*$F$21</f>
        <v>7.0161666725168052E-4</v>
      </c>
      <c r="W9080">
        <f>$F$21*(W9079+E9079*(G9079-($E$9*U9079^4*(W9079-$E$3) + $E$11*T9079^3*V9079*(W9079-$E$5) + $E$13*(W9079-$E$7))) /$E$15)</f>
        <v>0.40948651894360411</v>
      </c>
    </row>
    <row r="9081" spans="5:23" x14ac:dyDescent="0.25">
      <c r="I9081">
        <f>I9080 + 0.5*$F$28</f>
        <v>7.0328941919221843E-3</v>
      </c>
      <c r="J9081">
        <f t="shared" ref="J9081" si="31064">J9080 + 0.5*$F$28</f>
        <v>5.3669777083869431E-3</v>
      </c>
      <c r="K9081">
        <f t="shared" ref="K9081" si="31065">K9080 + 0.5*$F$28</f>
        <v>5.7013786753451262E-3</v>
      </c>
      <c r="L9081">
        <f t="shared" ref="L9081" si="31066">L9080 + 0.5*$F$28</f>
        <v>7.4586815710687787E-2</v>
      </c>
      <c r="N9081">
        <f t="shared" ref="N9081:N9083" si="31067">(0.01*(L9081+10))/(EXP((L9081+10)/10))</f>
        <v>3.6786925899033943E-2</v>
      </c>
      <c r="O9081">
        <f t="shared" ref="O9081:O9083" si="31068" xml:space="preserve"> (0.125*EXP(L9081/80))</f>
        <v>0.12511659624449328</v>
      </c>
      <c r="P9081">
        <f t="shared" ref="P9081:P9083" si="31069">(0.1*(L9081+25))/(EXP((L9081+25)/10))</f>
        <v>0.20429527221927132</v>
      </c>
      <c r="Q9081">
        <f t="shared" ref="Q9081:Q9083" si="31070">(0.125*EXP(L9081/18))</f>
        <v>0.12551903862861097</v>
      </c>
      <c r="R9081">
        <f t="shared" ref="R9081:R9083" si="31071">0.07 * EXP(L9081/20)</f>
        <v>7.0261541240068406E-2</v>
      </c>
      <c r="S9081">
        <f t="shared" ref="S9081:S9083" si="31072">(1/(EXP((L9081+30)/10)+1))</f>
        <v>4.7090050021822136E-2</v>
      </c>
      <c r="T9081">
        <f>(P9081*(1-T9080) - Q9081*T9080)*$F$21*2</f>
        <v>4.0724697225559877E-3</v>
      </c>
      <c r="U9081">
        <f>(N9081*(1-U9080) - O9081*U9080)*$F$21*2</f>
        <v>7.3454925095125742E-4</v>
      </c>
      <c r="V9081">
        <f>(R9081*(1-V9080) - S9081*V9080)*$F$21*2</f>
        <v>1.4035841081542111E-3</v>
      </c>
      <c r="W9081">
        <f>$F$21*(W9080+E9080*(G9080-($E$9*U9080^4*(W9080-$E$3) + $E$11*T9080^3*V9080*(W9080-$E$5) + $E$13*(W9080-$E$7))) /$E$15)*2</f>
        <v>8.1897303788720822E-3</v>
      </c>
    </row>
    <row r="9082" spans="5:23" x14ac:dyDescent="0.25">
      <c r="I9082">
        <f>I9080 + 0.5*$F$28</f>
        <v>7.0328941919221843E-3</v>
      </c>
      <c r="J9082">
        <f t="shared" ref="J9082:L9082" si="31073">J9080 + 0.5*$F$28</f>
        <v>5.3669777083869431E-3</v>
      </c>
      <c r="K9082">
        <f t="shared" si="31073"/>
        <v>5.7013786753451262E-3</v>
      </c>
      <c r="L9082">
        <f t="shared" si="31073"/>
        <v>7.4586815710687787E-2</v>
      </c>
      <c r="N9082">
        <f t="shared" si="31067"/>
        <v>3.6786925899033943E-2</v>
      </c>
      <c r="O9082">
        <f t="shared" si="31068"/>
        <v>0.12511659624449328</v>
      </c>
      <c r="P9082">
        <f t="shared" si="31069"/>
        <v>0.20429527221927132</v>
      </c>
      <c r="Q9082">
        <f t="shared" si="31070"/>
        <v>0.12551903862861097</v>
      </c>
      <c r="R9082">
        <f t="shared" si="31071"/>
        <v>7.0261541240068406E-2</v>
      </c>
      <c r="S9082">
        <f t="shared" si="31072"/>
        <v>4.7090050021822136E-2</v>
      </c>
      <c r="T9082">
        <f>(P9082*(1-T9081) - Q9082*T9081)*$F$21*2</f>
        <v>4.0590422684855529E-3</v>
      </c>
      <c r="U9082">
        <f>(N9082*(1-U9081) - O9082*U9081)*$F$21*2</f>
        <v>7.3335999576234091E-4</v>
      </c>
      <c r="V9082">
        <f>(R9082*(1-V9081) - S9082*V9081)*$F$21*2</f>
        <v>1.4019365682301321E-3</v>
      </c>
      <c r="W9082">
        <f>$F$21*(W9081+E9081*(G9081-($E$9*U9081^4*(W9081-$E$3) + $E$11*T9081^3*V9081*(W9081-$E$5) + $E$13*(W9081-$E$7))) /$E$15)*2</f>
        <v>1.6379460757744166E-4</v>
      </c>
    </row>
    <row r="9083" spans="5:23" x14ac:dyDescent="0.25">
      <c r="I9083">
        <f>I9080 + $F$28</f>
        <v>1.2032894191922184E-2</v>
      </c>
      <c r="J9083">
        <f t="shared" ref="J9083:L9083" si="31074">J9080 + $F$28</f>
        <v>1.0366977708386942E-2</v>
      </c>
      <c r="K9083">
        <f t="shared" si="31074"/>
        <v>1.0701378675345126E-2</v>
      </c>
      <c r="L9083">
        <f t="shared" si="31074"/>
        <v>7.9586815710687778E-2</v>
      </c>
      <c r="N9083">
        <f t="shared" si="31067"/>
        <v>3.6786785194976371E-2</v>
      </c>
      <c r="O9083">
        <f t="shared" si="31068"/>
        <v>0.12512441627613199</v>
      </c>
      <c r="P9083">
        <f t="shared" si="31069"/>
        <v>0.20423386726733114</v>
      </c>
      <c r="Q9083">
        <f t="shared" si="31070"/>
        <v>0.12555390987123397</v>
      </c>
      <c r="R9083">
        <f t="shared" si="31071"/>
        <v>7.0279108821234573E-2</v>
      </c>
      <c r="S9083">
        <f t="shared" si="31072"/>
        <v>4.7067618813342815E-2</v>
      </c>
      <c r="T9083">
        <f t="shared" ref="T9083" si="31075">(P9083*(1-T9082) - Q9083*T9082)*$F$21</f>
        <v>2.0289524474029581E-3</v>
      </c>
      <c r="U9083">
        <f t="shared" ref="U9083" si="31076">(N9083*(1-U9082) - O9083*U9082)*$F$21</f>
        <v>3.6668045996951645E-4</v>
      </c>
      <c r="V9083">
        <f t="shared" ref="V9083" si="31077">(R9083*(1-V9082) - S9083*V9082)*$F$21</f>
        <v>7.0114596152601519E-4</v>
      </c>
      <c r="W9083">
        <f t="shared" ref="W9083" si="31078">$F$21*(W9082+E9082*(G9082-($E$9*U9082^4*(W9082-$E$3) + $E$11*T9082^3*V9082*(W9082-$E$5) + $E$13*(W9082-$E$7))) /$E$15)</f>
        <v>1.6379460757744166E-6</v>
      </c>
    </row>
    <row r="9084" spans="5:23" x14ac:dyDescent="0.25">
      <c r="T9084">
        <f>SUM(T9080:T9083)/6</f>
        <v>2.0328876662901716E-3</v>
      </c>
      <c r="U9084">
        <f t="shared" ref="U9084" si="31079">SUM(U9080:U9083)/6</f>
        <v>3.6697769341432991E-4</v>
      </c>
      <c r="V9084">
        <f t="shared" ref="V9084" si="31080">SUM(V9080:V9083)/6</f>
        <v>7.013805508603398E-4</v>
      </c>
      <c r="W9084">
        <f>SUM(W9080:W9083)/6</f>
        <v>6.9640280312688235E-2</v>
      </c>
    </row>
    <row r="9086" spans="5:23" x14ac:dyDescent="0.25">
      <c r="E9086">
        <f>E9079+0.01</f>
        <v>12.949999999999768</v>
      </c>
      <c r="F9086">
        <v>0.01</v>
      </c>
      <c r="G9086">
        <v>0</v>
      </c>
      <c r="I9086">
        <f>T9084</f>
        <v>2.0328876662901716E-3</v>
      </c>
      <c r="J9086">
        <f t="shared" ref="J9086" si="31081">U9084</f>
        <v>3.6697769341432991E-4</v>
      </c>
      <c r="K9086">
        <f t="shared" ref="K9086" si="31082">V9084</f>
        <v>7.013805508603398E-4</v>
      </c>
      <c r="L9086">
        <f t="shared" ref="L9086" si="31083">W9084</f>
        <v>6.9640280312688235E-2</v>
      </c>
      <c r="T9086">
        <f>T9084</f>
        <v>2.0328876662901716E-3</v>
      </c>
      <c r="U9086">
        <f t="shared" ref="U9086:W9086" si="31084">U9084</f>
        <v>3.6697769341432991E-4</v>
      </c>
      <c r="V9086">
        <f t="shared" si="31084"/>
        <v>7.013805508603398E-4</v>
      </c>
      <c r="W9086">
        <f t="shared" si="31084"/>
        <v>6.9640280312688235E-2</v>
      </c>
    </row>
    <row r="9087" spans="5:23" x14ac:dyDescent="0.25">
      <c r="I9087">
        <f>T9084</f>
        <v>2.0328876662901716E-3</v>
      </c>
      <c r="J9087">
        <f t="shared" ref="J9087" si="31085">U9084</f>
        <v>3.6697769341432991E-4</v>
      </c>
      <c r="K9087">
        <f t="shared" ref="K9087" si="31086">V9084</f>
        <v>7.013805508603398E-4</v>
      </c>
      <c r="L9087">
        <f t="shared" ref="L9087" si="31087">W9084</f>
        <v>6.9640280312688235E-2</v>
      </c>
      <c r="N9087">
        <f>(0.01*(L9087+10))/(EXP((L9087+10)/10))</f>
        <v>3.6787056182837119E-2</v>
      </c>
      <c r="O9087">
        <f xml:space="preserve"> (0.125*EXP(L9087/80))</f>
        <v>0.12510886031275611</v>
      </c>
      <c r="P9087">
        <f>(0.1*(L9087+25))/(EXP((L9087+25)/10))</f>
        <v>0.20435603074407099</v>
      </c>
      <c r="Q9087">
        <f>(0.125*EXP(L9087/18))</f>
        <v>0.12548454979174065</v>
      </c>
      <c r="R9087">
        <f>0.07 * EXP(L9087/20)</f>
        <v>7.0244165828816055E-2</v>
      </c>
      <c r="S9087">
        <f>(1/(EXP((L9087+30)/10)+1))</f>
        <v>4.7112251374373623E-2</v>
      </c>
      <c r="T9087">
        <f>(P9087*(1-T9086) - Q9087*T9086)*$F$21</f>
        <v>2.0368550189605776E-3</v>
      </c>
      <c r="U9087">
        <f>(N9087*(1-U9086) - O9087*U9086)*$F$21</f>
        <v>3.6727643992828367E-4</v>
      </c>
      <c r="V9087">
        <f>(R9087*(1-V9086) - S9087*V9086)*$F$21</f>
        <v>7.0161854320271088E-4</v>
      </c>
      <c r="W9087">
        <f>$F$21*(W9086+E9086*(G9086-($E$9*U9086^4*(W9086-$E$3) + $E$11*T9086^3*V9086*(W9086-$E$5) + $E$13*(W9086-$E$7))) /$E$15)</f>
        <v>0.40980088889376332</v>
      </c>
    </row>
    <row r="9088" spans="5:23" x14ac:dyDescent="0.25">
      <c r="I9088">
        <f>I9087 + 0.5*$F$28</f>
        <v>7.0328876662901722E-3</v>
      </c>
      <c r="J9088">
        <f t="shared" ref="J9088" si="31088">J9087 + 0.5*$F$28</f>
        <v>5.3669776934143296E-3</v>
      </c>
      <c r="K9088">
        <f t="shared" ref="K9088" si="31089">K9087 + 0.5*$F$28</f>
        <v>5.7013805508603398E-3</v>
      </c>
      <c r="L9088">
        <f t="shared" ref="L9088" si="31090">L9087 + 0.5*$F$28</f>
        <v>7.464028031268824E-2</v>
      </c>
      <c r="N9088">
        <f t="shared" ref="N9088:N9090" si="31091">(0.01*(L9088+10))/(EXP((L9088+10)/10))</f>
        <v>3.6786924442404369E-2</v>
      </c>
      <c r="O9088">
        <f t="shared" ref="O9088:O9090" si="31092" xml:space="preserve"> (0.125*EXP(L9088/80))</f>
        <v>0.12511667986088398</v>
      </c>
      <c r="P9088">
        <f t="shared" ref="P9088:P9090" si="31093">(0.1*(L9088+25))/(EXP((L9088+25)/10))</f>
        <v>0.20429461556632733</v>
      </c>
      <c r="Q9088">
        <f t="shared" ref="Q9088:Q9090" si="31094">(0.125*EXP(L9088/18))</f>
        <v>0.12551941145280043</v>
      </c>
      <c r="R9088">
        <f t="shared" ref="R9088:R9090" si="31095">0.07 * EXP(L9088/20)</f>
        <v>7.0261729065586379E-2</v>
      </c>
      <c r="S9088">
        <f t="shared" ref="S9088:S9090" si="31096">(1/(EXP((L9088+30)/10)+1))</f>
        <v>4.7089810112954919E-2</v>
      </c>
      <c r="T9088">
        <f>(P9088*(1-T9087) - Q9088*T9087)*$F$21*2</f>
        <v>4.0724566442013966E-3</v>
      </c>
      <c r="U9088">
        <f>(N9088*(1-U9087) - O9088*U9087)*$F$21*2</f>
        <v>7.3454922126008602E-4</v>
      </c>
      <c r="V9088">
        <f>(R9088*(1-V9087) - S9088*V9087)*$F$21*2</f>
        <v>1.4035878609925064E-3</v>
      </c>
      <c r="W9088">
        <f>$F$21*(W9087+E9087*(G9087-($E$9*U9087^4*(W9087-$E$3) + $E$11*T9087^3*V9087*(W9087-$E$5) + $E$13*(W9087-$E$7))) /$E$15)*2</f>
        <v>8.1960177778752658E-3</v>
      </c>
    </row>
    <row r="9089" spans="5:23" x14ac:dyDescent="0.25">
      <c r="I9089">
        <f>I9087 + 0.5*$F$28</f>
        <v>7.0328876662901722E-3</v>
      </c>
      <c r="J9089">
        <f t="shared" ref="J9089:L9089" si="31097">J9087 + 0.5*$F$28</f>
        <v>5.3669776934143296E-3</v>
      </c>
      <c r="K9089">
        <f t="shared" si="31097"/>
        <v>5.7013805508603398E-3</v>
      </c>
      <c r="L9089">
        <f t="shared" si="31097"/>
        <v>7.464028031268824E-2</v>
      </c>
      <c r="N9089">
        <f t="shared" si="31091"/>
        <v>3.6786924442404369E-2</v>
      </c>
      <c r="O9089">
        <f t="shared" si="31092"/>
        <v>0.12511667986088398</v>
      </c>
      <c r="P9089">
        <f t="shared" si="31093"/>
        <v>0.20429461556632733</v>
      </c>
      <c r="Q9089">
        <f t="shared" si="31094"/>
        <v>0.12551941145280043</v>
      </c>
      <c r="R9089">
        <f t="shared" si="31095"/>
        <v>7.0261729065586379E-2</v>
      </c>
      <c r="S9089">
        <f t="shared" si="31096"/>
        <v>4.7089810112954919E-2</v>
      </c>
      <c r="T9089">
        <f>(P9089*(1-T9088) - Q9089*T9088)*$F$21*2</f>
        <v>4.0590292448128493E-3</v>
      </c>
      <c r="U9089">
        <f>(N9089*(1-U9088) - O9089*U9088)*$F$21*2</f>
        <v>7.3335996551888375E-4</v>
      </c>
      <c r="V9089">
        <f>(R9089*(1-V9088) - S9089*V9088)*$F$21*2</f>
        <v>1.4019403173945318E-3</v>
      </c>
      <c r="W9089">
        <f>$F$21*(W9088+E9088*(G9088-($E$9*U9088^4*(W9088-$E$3) + $E$11*T9088^3*V9088*(W9088-$E$5) + $E$13*(W9088-$E$7))) /$E$15)*2</f>
        <v>1.6392035555750533E-4</v>
      </c>
    </row>
    <row r="9090" spans="5:23" x14ac:dyDescent="0.25">
      <c r="I9090">
        <f>I9087 + $F$28</f>
        <v>1.2032887666290171E-2</v>
      </c>
      <c r="J9090">
        <f t="shared" ref="J9090:L9090" si="31098">J9087 + $F$28</f>
        <v>1.0366977693414331E-2</v>
      </c>
      <c r="K9090">
        <f t="shared" si="31098"/>
        <v>1.070138055086034E-2</v>
      </c>
      <c r="L9090">
        <f t="shared" si="31098"/>
        <v>7.964028031268823E-2</v>
      </c>
      <c r="N9090">
        <f t="shared" si="31091"/>
        <v>3.6786783641512125E-2</v>
      </c>
      <c r="O9090">
        <f t="shared" si="31092"/>
        <v>0.1251244998977489</v>
      </c>
      <c r="P9090">
        <f t="shared" si="31093"/>
        <v>0.20423321072493963</v>
      </c>
      <c r="Q9090">
        <f t="shared" si="31094"/>
        <v>0.12555428279900008</v>
      </c>
      <c r="R9090">
        <f t="shared" si="31095"/>
        <v>7.0279296693714799E-2</v>
      </c>
      <c r="S9090">
        <f t="shared" si="31096"/>
        <v>4.7067379013110845E-2</v>
      </c>
      <c r="T9090">
        <f t="shared" ref="T9090" si="31099">(P9090*(1-T9089) - Q9090*T9089)*$F$21</f>
        <v>2.0289459364415245E-3</v>
      </c>
      <c r="U9090">
        <f t="shared" ref="U9090" si="31100">(N9090*(1-U9089) - O9090*U9089)*$F$21</f>
        <v>3.6668044388198659E-4</v>
      </c>
      <c r="V9090">
        <f t="shared" ref="V9090" si="31101">(R9090*(1-V9089) - S9090*V9089)*$F$21</f>
        <v>7.011478365792919E-4</v>
      </c>
      <c r="W9090">
        <f t="shared" ref="W9090" si="31102">$F$21*(W9089+E9089*(G9089-($E$9*U9089^4*(W9089-$E$3) + $E$11*T9089^3*V9089*(W9089-$E$5) + $E$13*(W9089-$E$7))) /$E$15)</f>
        <v>1.6392035555750534E-6</v>
      </c>
    </row>
    <row r="9091" spans="5:23" x14ac:dyDescent="0.25">
      <c r="T9091">
        <f>SUM(T9087:T9090)/6</f>
        <v>2.0328811407360581E-3</v>
      </c>
      <c r="U9091">
        <f t="shared" ref="U9091" si="31103">SUM(U9087:U9090)/6</f>
        <v>3.6697767843154E-4</v>
      </c>
      <c r="V9091">
        <f t="shared" ref="V9091" si="31104">SUM(V9087:V9090)/6</f>
        <v>7.0138242636150682E-4</v>
      </c>
      <c r="W9091">
        <f>SUM(W9087:W9090)/6</f>
        <v>6.9693744371791946E-2</v>
      </c>
    </row>
    <row r="9093" spans="5:23" x14ac:dyDescent="0.25">
      <c r="E9093">
        <f>E9086+0.01</f>
        <v>12.959999999999768</v>
      </c>
      <c r="F9093">
        <v>0.01</v>
      </c>
      <c r="G9093">
        <v>0</v>
      </c>
      <c r="I9093">
        <f>T9091</f>
        <v>2.0328811407360581E-3</v>
      </c>
      <c r="J9093">
        <f t="shared" ref="J9093" si="31105">U9091</f>
        <v>3.6697767843154E-4</v>
      </c>
      <c r="K9093">
        <f t="shared" ref="K9093" si="31106">V9091</f>
        <v>7.0138242636150682E-4</v>
      </c>
      <c r="L9093">
        <f t="shared" ref="L9093" si="31107">W9091</f>
        <v>6.9693744371791946E-2</v>
      </c>
      <c r="T9093">
        <f>T9091</f>
        <v>2.0328811407360581E-3</v>
      </c>
      <c r="U9093">
        <f t="shared" ref="U9093:W9093" si="31108">U9091</f>
        <v>3.6697767843154E-4</v>
      </c>
      <c r="V9093">
        <f t="shared" si="31108"/>
        <v>7.0138242636150682E-4</v>
      </c>
      <c r="W9093">
        <f t="shared" si="31108"/>
        <v>6.9693744371791946E-2</v>
      </c>
    </row>
    <row r="9094" spans="5:23" x14ac:dyDescent="0.25">
      <c r="I9094">
        <f>T9091</f>
        <v>2.0328811407360581E-3</v>
      </c>
      <c r="J9094">
        <f t="shared" ref="J9094" si="31109">U9091</f>
        <v>3.6697767843154E-4</v>
      </c>
      <c r="K9094">
        <f t="shared" ref="K9094" si="31110">V9091</f>
        <v>7.0138242636150682E-4</v>
      </c>
      <c r="L9094">
        <f t="shared" ref="L9094" si="31111">W9091</f>
        <v>6.9693744371791946E-2</v>
      </c>
      <c r="N9094">
        <f>(0.01*(L9094+10))/(EXP((L9094+10)/10))</f>
        <v>3.6787054822116291E-2</v>
      </c>
      <c r="O9094">
        <f xml:space="preserve"> (0.125*EXP(L9094/80))</f>
        <v>0.12510894392312782</v>
      </c>
      <c r="P9094">
        <f>(0.1*(L9094+25))/(EXP((L9094+25)/10))</f>
        <v>0.20435537398847864</v>
      </c>
      <c r="Q9094">
        <f>(0.125*EXP(L9094/18))</f>
        <v>0.12548492250970453</v>
      </c>
      <c r="R9094">
        <f>0.07 * EXP(L9094/20)</f>
        <v>7.0244353605978721E-2</v>
      </c>
      <c r="S9094">
        <f>(1/(EXP((L9094+30)/10)+1))</f>
        <v>4.7112011360426885E-2</v>
      </c>
      <c r="T9094">
        <f>(P9094*(1-T9093) - Q9094*T9093)*$F$21</f>
        <v>2.0368484787027267E-3</v>
      </c>
      <c r="U9094">
        <f>(N9094*(1-U9093) - O9094*U9093)*$F$21</f>
        <v>3.6727642604349403E-4</v>
      </c>
      <c r="V9094">
        <f>(R9094*(1-V9093) - S9094*V9093)*$F$21</f>
        <v>7.0162041913969617E-4</v>
      </c>
      <c r="W9094">
        <f>$F$21*(W9093+E9093*(G9093-($E$9*U9093^4*(W9093-$E$3) + $E$11*T9093^3*V9093*(W9093-$E$5) + $E$13*(W9093-$E$7))) /$E$15)</f>
        <v>0.41011525565172496</v>
      </c>
    </row>
    <row r="9095" spans="5:23" x14ac:dyDescent="0.25">
      <c r="I9095">
        <f>I9094 + 0.5*$F$28</f>
        <v>7.0328811407360577E-3</v>
      </c>
      <c r="J9095">
        <f t="shared" ref="J9095" si="31112">J9094 + 0.5*$F$28</f>
        <v>5.3669776784315403E-3</v>
      </c>
      <c r="K9095">
        <f t="shared" ref="K9095" si="31113">K9094 + 0.5*$F$28</f>
        <v>5.7013824263615065E-3</v>
      </c>
      <c r="L9095">
        <f t="shared" ref="L9095" si="31114">L9094 + 0.5*$F$28</f>
        <v>7.4693744371791951E-2</v>
      </c>
      <c r="N9095">
        <f t="shared" ref="N9095:N9097" si="31115">(0.01*(L9095+10))/(EXP((L9095+10)/10))</f>
        <v>3.6786922984753653E-2</v>
      </c>
      <c r="O9095">
        <f t="shared" ref="O9095:O9097" si="31116" xml:space="preserve"> (0.125*EXP(L9095/80))</f>
        <v>0.12511676347648151</v>
      </c>
      <c r="P9095">
        <f t="shared" ref="P9095:P9097" si="31117">(0.1*(L9095+25))/(EXP((L9095+25)/10))</f>
        <v>0.20429395892123312</v>
      </c>
      <c r="Q9095">
        <f t="shared" ref="Q9095:Q9097" si="31118">(0.125*EXP(L9095/18))</f>
        <v>0.12551978427431149</v>
      </c>
      <c r="R9095">
        <f t="shared" ref="R9095:R9097" si="31119">0.07 * EXP(L9095/20)</f>
        <v>7.0261916889699197E-2</v>
      </c>
      <c r="S9095">
        <f t="shared" ref="S9095:S9097" si="31120">(1/(EXP((L9095+30)/10)+1))</f>
        <v>4.7089570207685665E-2</v>
      </c>
      <c r="T9095">
        <f>(P9095*(1-T9094) - Q9095*T9094)*$F$21*2</f>
        <v>4.0724435660029999E-3</v>
      </c>
      <c r="U9095">
        <f>(N9095*(1-U9094) - O9095*U9094)*$F$21*2</f>
        <v>7.3454919154853802E-4</v>
      </c>
      <c r="V9095">
        <f>(R9095*(1-V9094) - S9095*V9094)*$F$21*2</f>
        <v>1.4035916138027053E-3</v>
      </c>
      <c r="W9095">
        <f>$F$21*(W9094+E9094*(G9094-($E$9*U9094^4*(W9094-$E$3) + $E$11*T9094^3*V9094*(W9094-$E$5) + $E$13*(W9094-$E$7))) /$E$15)*2</f>
        <v>8.2023051130345002E-3</v>
      </c>
    </row>
    <row r="9096" spans="5:23" x14ac:dyDescent="0.25">
      <c r="I9096">
        <f>I9094 + 0.5*$F$28</f>
        <v>7.0328811407360577E-3</v>
      </c>
      <c r="J9096">
        <f t="shared" ref="J9096:L9096" si="31121">J9094 + 0.5*$F$28</f>
        <v>5.3669776784315403E-3</v>
      </c>
      <c r="K9096">
        <f t="shared" si="31121"/>
        <v>5.7013824263615065E-3</v>
      </c>
      <c r="L9096">
        <f t="shared" si="31121"/>
        <v>7.4693744371791951E-2</v>
      </c>
      <c r="N9096">
        <f t="shared" si="31115"/>
        <v>3.6786922984753653E-2</v>
      </c>
      <c r="O9096">
        <f t="shared" si="31116"/>
        <v>0.12511676347648151</v>
      </c>
      <c r="P9096">
        <f t="shared" si="31117"/>
        <v>0.20429395892123312</v>
      </c>
      <c r="Q9096">
        <f t="shared" si="31118"/>
        <v>0.12551978427431149</v>
      </c>
      <c r="R9096">
        <f t="shared" si="31119"/>
        <v>7.0261916889699197E-2</v>
      </c>
      <c r="S9096">
        <f t="shared" si="31120"/>
        <v>4.7089570207685665E-2</v>
      </c>
      <c r="T9096">
        <f>(P9096*(1-T9095) - Q9096*T9095)*$F$21*2</f>
        <v>4.0590162212955413E-3</v>
      </c>
      <c r="U9096">
        <f>(N9096*(1-U9095) - O9096*U9095)*$F$21*2</f>
        <v>7.3335993525509651E-4</v>
      </c>
      <c r="V9096">
        <f>(R9096*(1-V9095) - S9096*V9095)*$F$21*2</f>
        <v>1.4019440665308408E-3</v>
      </c>
      <c r="W9096">
        <f>$F$21*(W9095+E9095*(G9095-($E$9*U9095^4*(W9095-$E$3) + $E$11*T9095^3*V9095*(W9095-$E$5) + $E$13*(W9095-$E$7))) /$E$15)*2</f>
        <v>1.6404610226069001E-4</v>
      </c>
    </row>
    <row r="9097" spans="5:23" x14ac:dyDescent="0.25">
      <c r="I9097">
        <f>I9094 + $F$28</f>
        <v>1.2032881140736059E-2</v>
      </c>
      <c r="J9097">
        <f t="shared" ref="J9097:L9097" si="31122">J9094 + $F$28</f>
        <v>1.036697767843154E-2</v>
      </c>
      <c r="K9097">
        <f t="shared" si="31122"/>
        <v>1.0701382426361507E-2</v>
      </c>
      <c r="L9097">
        <f t="shared" si="31122"/>
        <v>7.9693744371791941E-2</v>
      </c>
      <c r="N9097">
        <f t="shared" si="31115"/>
        <v>3.6786782087028742E-2</v>
      </c>
      <c r="O9097">
        <f t="shared" si="31116"/>
        <v>0.12512458351857256</v>
      </c>
      <c r="P9097">
        <f t="shared" si="31117"/>
        <v>0.20423255419039715</v>
      </c>
      <c r="Q9097">
        <f t="shared" si="31118"/>
        <v>0.12555465572408703</v>
      </c>
      <c r="R9097">
        <f t="shared" si="31119"/>
        <v>7.0279484564789496E-2</v>
      </c>
      <c r="S9097">
        <f t="shared" si="31120"/>
        <v>4.7067139216475255E-2</v>
      </c>
      <c r="T9097">
        <f t="shared" ref="T9097" si="31123">(P9097*(1-T9096) - Q9097*T9096)*$F$21</f>
        <v>2.0289394255577848E-3</v>
      </c>
      <c r="U9097">
        <f t="shared" ref="U9097" si="31124">(N9097*(1-U9096) - O9097*U9096)*$F$21</f>
        <v>3.6668042778431153E-4</v>
      </c>
      <c r="V9097">
        <f t="shared" ref="V9097" si="31125">(R9097*(1-V9096) - S9097*V9096)*$F$21</f>
        <v>7.0114971161851919E-4</v>
      </c>
      <c r="W9097">
        <f t="shared" ref="W9097" si="31126">$F$21*(W9096+E9096*(G9096-($E$9*U9096^4*(W9096-$E$3) + $E$11*T9096^3*V9096*(W9096-$E$5) + $E$13*(W9096-$E$7))) /$E$15)</f>
        <v>1.6404610226069E-6</v>
      </c>
    </row>
    <row r="9098" spans="5:23" x14ac:dyDescent="0.25">
      <c r="T9098">
        <f>SUM(T9094:T9097)/6</f>
        <v>2.0328746152598418E-3</v>
      </c>
      <c r="U9098">
        <f t="shared" ref="U9098" si="31127">SUM(U9094:U9097)/6</f>
        <v>3.6697766343857333E-4</v>
      </c>
      <c r="V9098">
        <f t="shared" ref="V9098" si="31128">SUM(V9094:V9097)/6</f>
        <v>7.0138430184862692E-4</v>
      </c>
      <c r="W9098">
        <f>SUM(W9094:W9097)/6</f>
        <v>6.9747207888007132E-2</v>
      </c>
    </row>
    <row r="9100" spans="5:23" x14ac:dyDescent="0.25">
      <c r="E9100">
        <f>E9093+0.01</f>
        <v>12.969999999999768</v>
      </c>
      <c r="F9100">
        <v>0.01</v>
      </c>
      <c r="G9100">
        <v>0</v>
      </c>
      <c r="I9100">
        <f>T9098</f>
        <v>2.0328746152598418E-3</v>
      </c>
      <c r="J9100">
        <f t="shared" ref="J9100" si="31129">U9098</f>
        <v>3.6697766343857333E-4</v>
      </c>
      <c r="K9100">
        <f t="shared" ref="K9100" si="31130">V9098</f>
        <v>7.0138430184862692E-4</v>
      </c>
      <c r="L9100">
        <f t="shared" ref="L9100" si="31131">W9098</f>
        <v>6.9747207888007132E-2</v>
      </c>
      <c r="T9100">
        <f>T9098</f>
        <v>2.0328746152598418E-3</v>
      </c>
      <c r="U9100">
        <f t="shared" ref="U9100:W9100" si="31132">U9098</f>
        <v>3.6697766343857333E-4</v>
      </c>
      <c r="V9100">
        <f t="shared" si="31132"/>
        <v>7.0138430184862692E-4</v>
      </c>
      <c r="W9100">
        <f t="shared" si="31132"/>
        <v>6.9747207888007132E-2</v>
      </c>
    </row>
    <row r="9101" spans="5:23" x14ac:dyDescent="0.25">
      <c r="I9101">
        <f>T9098</f>
        <v>2.0328746152598418E-3</v>
      </c>
      <c r="J9101">
        <f t="shared" ref="J9101" si="31133">U9098</f>
        <v>3.6697766343857333E-4</v>
      </c>
      <c r="K9101">
        <f t="shared" ref="K9101" si="31134">V9098</f>
        <v>7.0138430184862692E-4</v>
      </c>
      <c r="L9101">
        <f t="shared" ref="L9101" si="31135">W9098</f>
        <v>6.9747207888007132E-2</v>
      </c>
      <c r="N9101">
        <f>(0.01*(L9101+10))/(EXP((L9101+10)/10))</f>
        <v>3.6787053460372331E-2</v>
      </c>
      <c r="O9101">
        <f xml:space="preserve"> (0.125*EXP(L9101/80))</f>
        <v>0.12510902753270642</v>
      </c>
      <c r="P9101">
        <f>(0.1*(L9101+25))/(EXP((L9101+25)/10))</f>
        <v>0.20435471724073634</v>
      </c>
      <c r="Q9101">
        <f>(0.125*EXP(L9101/18))</f>
        <v>0.1254852952249908</v>
      </c>
      <c r="R9101">
        <f>0.07 * EXP(L9101/20)</f>
        <v>7.0244541381736594E-2</v>
      </c>
      <c r="S9101">
        <f>(1/(EXP((L9101+30)/10)+1))</f>
        <v>4.7111771350079615E-2</v>
      </c>
      <c r="T9101">
        <f>(P9101*(1-T9100) - Q9101*T9100)*$F$21</f>
        <v>2.0368419385229778E-3</v>
      </c>
      <c r="U9101">
        <f>(N9101*(1-U9100) - O9101*U9100)*$F$21</f>
        <v>3.6727641214849631E-4</v>
      </c>
      <c r="V9101">
        <f>(R9101*(1-V9100) - S9101*V9100)*$F$21</f>
        <v>7.0162229506263659E-4</v>
      </c>
      <c r="W9101">
        <f>$F$21*(W9100+E9100*(G9100-($E$9*U9100^4*(W9100-$E$3) + $E$11*T9100^3*V9100*(W9100-$E$5) + $E$13*(W9100-$E$7))) /$E$15)</f>
        <v>0.41042961921753796</v>
      </c>
    </row>
    <row r="9102" spans="5:23" x14ac:dyDescent="0.25">
      <c r="I9102">
        <f>I9101 + 0.5*$F$28</f>
        <v>7.0328746152598419E-3</v>
      </c>
      <c r="J9102">
        <f t="shared" ref="J9102" si="31136">J9101 + 0.5*$F$28</f>
        <v>5.3669776634385734E-3</v>
      </c>
      <c r="K9102">
        <f t="shared" ref="K9102" si="31137">K9101 + 0.5*$F$28</f>
        <v>5.7013843018486271E-3</v>
      </c>
      <c r="L9102">
        <f t="shared" ref="L9102" si="31138">L9101 + 0.5*$F$28</f>
        <v>7.4747207888007136E-2</v>
      </c>
      <c r="N9102">
        <f t="shared" ref="N9102:N9104" si="31139">(0.01*(L9102+10))/(EXP((L9102+10)/10))</f>
        <v>3.6786921526081803E-2</v>
      </c>
      <c r="O9102">
        <f t="shared" ref="O9102:O9104" si="31140" xml:space="preserve"> (0.125*EXP(L9102/80))</f>
        <v>0.12511684709128587</v>
      </c>
      <c r="P9102">
        <f t="shared" ref="P9102:P9104" si="31141">(0.1*(L9102+25))/(EXP((L9102+25)/10))</f>
        <v>0.20429330228398854</v>
      </c>
      <c r="Q9102">
        <f t="shared" ref="Q9102:Q9104" si="31142">(0.125*EXP(L9102/18))</f>
        <v>0.12552015709314415</v>
      </c>
      <c r="R9102">
        <f t="shared" ref="R9102:R9104" si="31143">0.07 * EXP(L9102/20)</f>
        <v>7.0262104712406875E-2</v>
      </c>
      <c r="S9102">
        <f t="shared" ref="S9102:S9104" si="31144">(1/(EXP((L9102+30)/10)+1))</f>
        <v>4.7089330306014324E-2</v>
      </c>
      <c r="T9102">
        <f>(P9102*(1-T9101) - Q9102*T9101)*$F$21*2</f>
        <v>4.0724304879607969E-3</v>
      </c>
      <c r="U9102">
        <f>(N9102*(1-U9101) - O9102*U9101)*$F$21*2</f>
        <v>7.3454916181661396E-4</v>
      </c>
      <c r="V9102">
        <f>(R9102*(1-V9101) - S9102*V9101)*$F$21*2</f>
        <v>1.4035953665848073E-3</v>
      </c>
      <c r="W9102">
        <f>$F$21*(W9101+E9101*(G9101-($E$9*U9101^4*(W9101-$E$3) + $E$11*T9101^3*V9101*(W9101-$E$5) + $E$13*(W9101-$E$7))) /$E$15)*2</f>
        <v>8.2085923843507585E-3</v>
      </c>
    </row>
    <row r="9103" spans="5:23" x14ac:dyDescent="0.25">
      <c r="I9103">
        <f>I9101 + 0.5*$F$28</f>
        <v>7.0328746152598419E-3</v>
      </c>
      <c r="J9103">
        <f t="shared" ref="J9103:L9103" si="31145">J9101 + 0.5*$F$28</f>
        <v>5.3669776634385734E-3</v>
      </c>
      <c r="K9103">
        <f t="shared" si="31145"/>
        <v>5.7013843018486271E-3</v>
      </c>
      <c r="L9103">
        <f t="shared" si="31145"/>
        <v>7.4747207888007136E-2</v>
      </c>
      <c r="N9103">
        <f t="shared" si="31139"/>
        <v>3.6786921526081803E-2</v>
      </c>
      <c r="O9103">
        <f t="shared" si="31140"/>
        <v>0.12511684709128587</v>
      </c>
      <c r="P9103">
        <f t="shared" si="31141"/>
        <v>0.20429330228398854</v>
      </c>
      <c r="Q9103">
        <f t="shared" si="31142"/>
        <v>0.12552015709314415</v>
      </c>
      <c r="R9103">
        <f t="shared" si="31143"/>
        <v>7.0262104712406875E-2</v>
      </c>
      <c r="S9103">
        <f t="shared" si="31144"/>
        <v>4.7089330306014324E-2</v>
      </c>
      <c r="T9103">
        <f>(P9103*(1-T9102) - Q9103*T9102)*$F$21*2</f>
        <v>4.0590031979336255E-3</v>
      </c>
      <c r="U9103">
        <f>(N9103*(1-U9102) - O9103*U9102)*$F$21*2</f>
        <v>7.3335990497097939E-4</v>
      </c>
      <c r="V9103">
        <f>(R9103*(1-V9102) - S9103*V9102)*$F$21*2</f>
        <v>1.4019478156390589E-3</v>
      </c>
      <c r="W9103">
        <f>$F$21*(W9102+E9102*(G9102-($E$9*U9102^4*(W9102-$E$3) + $E$11*T9102^3*V9102*(W9102-$E$5) + $E$13*(W9102-$E$7))) /$E$15)*2</f>
        <v>1.6417184768701518E-4</v>
      </c>
    </row>
    <row r="9104" spans="5:23" x14ac:dyDescent="0.25">
      <c r="I9104">
        <f>I9101 + $F$28</f>
        <v>1.2032874615259842E-2</v>
      </c>
      <c r="J9104">
        <f t="shared" ref="J9104:L9104" si="31146">J9101 + $F$28</f>
        <v>1.0366977663438574E-2</v>
      </c>
      <c r="K9104">
        <f t="shared" si="31146"/>
        <v>1.0701384301848627E-2</v>
      </c>
      <c r="L9104">
        <f t="shared" si="31146"/>
        <v>7.9747207888007127E-2</v>
      </c>
      <c r="N9104">
        <f t="shared" si="31139"/>
        <v>3.6786780531526286E-2</v>
      </c>
      <c r="O9104">
        <f t="shared" si="31140"/>
        <v>0.12512466713860301</v>
      </c>
      <c r="P9104">
        <f t="shared" si="31141"/>
        <v>0.20423189766370373</v>
      </c>
      <c r="Q9104">
        <f t="shared" si="31142"/>
        <v>0.12555502864649487</v>
      </c>
      <c r="R9104">
        <f t="shared" si="31143"/>
        <v>7.0279672434458734E-2</v>
      </c>
      <c r="S9104">
        <f t="shared" si="31144"/>
        <v>4.7066899423435955E-2</v>
      </c>
      <c r="T9104">
        <f t="shared" ref="T9104" si="31147">(P9104*(1-T9103) - Q9104*T9103)*$F$21</f>
        <v>2.0289329147517394E-3</v>
      </c>
      <c r="U9104">
        <f t="shared" ref="U9104" si="31148">(N9104*(1-U9103) - O9104*U9103)*$F$21</f>
        <v>3.6668041167649208E-4</v>
      </c>
      <c r="V9104">
        <f t="shared" ref="V9104" si="31149">(R9104*(1-V9103) - S9104*V9103)*$F$21</f>
        <v>7.0115158664369826E-4</v>
      </c>
      <c r="W9104">
        <f t="shared" ref="W9104" si="31150">$F$21*(W9103+E9103*(G9103-($E$9*U9103^4*(W9103-$E$3) + $E$11*T9103^3*V9103*(W9103-$E$5) + $E$13*(W9103-$E$7))) /$E$15)</f>
        <v>1.6417184768701519E-6</v>
      </c>
    </row>
    <row r="9105" spans="5:23" x14ac:dyDescent="0.25">
      <c r="T9105">
        <f>SUM(T9101:T9104)/6</f>
        <v>2.0328680898615233E-3</v>
      </c>
      <c r="U9105">
        <f t="shared" ref="U9105" si="31151">SUM(U9101:U9104)/6</f>
        <v>3.6697764843543029E-4</v>
      </c>
      <c r="V9105">
        <f t="shared" ref="V9105" si="31152">SUM(V9101:V9104)/6</f>
        <v>7.0138617732170021E-4</v>
      </c>
      <c r="W9105">
        <f>SUM(W9101:W9104)/6</f>
        <v>6.9800670861342104E-2</v>
      </c>
    </row>
    <row r="9107" spans="5:23" x14ac:dyDescent="0.25">
      <c r="E9107">
        <f>E9100+0.01</f>
        <v>12.979999999999768</v>
      </c>
      <c r="F9107">
        <v>0.01</v>
      </c>
      <c r="G9107">
        <v>0</v>
      </c>
      <c r="I9107">
        <f>T9105</f>
        <v>2.0328680898615233E-3</v>
      </c>
      <c r="J9107">
        <f t="shared" ref="J9107" si="31153">U9105</f>
        <v>3.6697764843543029E-4</v>
      </c>
      <c r="K9107">
        <f t="shared" ref="K9107" si="31154">V9105</f>
        <v>7.0138617732170021E-4</v>
      </c>
      <c r="L9107">
        <f t="shared" ref="L9107" si="31155">W9105</f>
        <v>6.9800670861342104E-2</v>
      </c>
      <c r="T9107">
        <f>T9105</f>
        <v>2.0328680898615233E-3</v>
      </c>
      <c r="U9107">
        <f t="shared" ref="U9107:W9107" si="31156">U9105</f>
        <v>3.6697764843543029E-4</v>
      </c>
      <c r="V9107">
        <f t="shared" si="31156"/>
        <v>7.0138617732170021E-4</v>
      </c>
      <c r="W9107">
        <f t="shared" si="31156"/>
        <v>6.9800670861342104E-2</v>
      </c>
    </row>
    <row r="9108" spans="5:23" x14ac:dyDescent="0.25">
      <c r="I9108">
        <f>T9105</f>
        <v>2.0328680898615233E-3</v>
      </c>
      <c r="J9108">
        <f t="shared" ref="J9108" si="31157">U9105</f>
        <v>3.6697764843543029E-4</v>
      </c>
      <c r="K9108">
        <f t="shared" ref="K9108" si="31158">V9105</f>
        <v>7.0138617732170021E-4</v>
      </c>
      <c r="L9108">
        <f t="shared" ref="L9108" si="31159">W9105</f>
        <v>6.9800670861342104E-2</v>
      </c>
      <c r="N9108">
        <f>(0.01*(L9108+10))/(EXP((L9108+10)/10))</f>
        <v>3.6787052097605272E-2</v>
      </c>
      <c r="O9108">
        <f xml:space="preserve"> (0.125*EXP(L9108/80))</f>
        <v>0.1251091111414919</v>
      </c>
      <c r="P9108">
        <f>(0.1*(L9108+25))/(EXP((L9108+25)/10))</f>
        <v>0.20435406050084406</v>
      </c>
      <c r="Q9108">
        <f>(0.125*EXP(L9108/18))</f>
        <v>0.12548566793759944</v>
      </c>
      <c r="R9108">
        <f>0.07 * EXP(L9108/20)</f>
        <v>7.0244729156089716E-2</v>
      </c>
      <c r="S9108">
        <f>(1/(EXP((L9108+30)/10)+1))</f>
        <v>4.7111531343331708E-2</v>
      </c>
      <c r="T9108">
        <f>(P9108*(1-T9107) - Q9108*T9107)*$F$21</f>
        <v>2.0368353984213296E-3</v>
      </c>
      <c r="U9108">
        <f>(N9108*(1-U9107) - O9108*U9107)*$F$21</f>
        <v>3.6727639824329071E-4</v>
      </c>
      <c r="V9108">
        <f>(R9108*(1-V9107) - S9108*V9107)*$F$21</f>
        <v>7.0162417097153259E-4</v>
      </c>
      <c r="W9108">
        <f>$F$21*(W9107+E9107*(G9107-($E$9*U9107^4*(W9107-$E$3) + $E$11*T9107^3*V9107*(W9107-$E$5) + $E$13*(W9107-$E$7))) /$E$15)</f>
        <v>0.41074397959125075</v>
      </c>
    </row>
    <row r="9109" spans="5:23" x14ac:dyDescent="0.25">
      <c r="I9109">
        <f>I9108 + 0.5*$F$28</f>
        <v>7.0328680898615239E-3</v>
      </c>
      <c r="J9109">
        <f t="shared" ref="J9109" si="31160">J9108 + 0.5*$F$28</f>
        <v>5.3669776484354306E-3</v>
      </c>
      <c r="K9109">
        <f t="shared" ref="K9109" si="31161">K9108 + 0.5*$F$28</f>
        <v>5.7013861773217E-3</v>
      </c>
      <c r="L9109">
        <f t="shared" ref="L9109" si="31162">L9108 + 0.5*$F$28</f>
        <v>7.4800670861342108E-2</v>
      </c>
      <c r="N9109">
        <f t="shared" ref="N9109:N9111" si="31163">(0.01*(L9109+10))/(EXP((L9109+10)/10))</f>
        <v>3.6786920066388909E-2</v>
      </c>
      <c r="O9109">
        <f t="shared" ref="O9109:O9111" si="31164" xml:space="preserve"> (0.125*EXP(L9109/80))</f>
        <v>0.12511693070529706</v>
      </c>
      <c r="P9109">
        <f t="shared" ref="P9109:P9111" si="31165">(0.1*(L9109+25))/(EXP((L9109+25)/10))</f>
        <v>0.20429264565459326</v>
      </c>
      <c r="Q9109">
        <f t="shared" ref="Q9109:Q9111" si="31166">(0.125*EXP(L9109/18))</f>
        <v>0.12552052990929846</v>
      </c>
      <c r="R9109">
        <f t="shared" ref="R9109:R9111" si="31167">0.07 * EXP(L9109/20)</f>
        <v>7.0262292533709469E-2</v>
      </c>
      <c r="S9109">
        <f t="shared" ref="S9109:S9111" si="31168">(1/(EXP((L9109+30)/10)+1))</f>
        <v>4.7089090407940744E-2</v>
      </c>
      <c r="T9109">
        <f>(P9109*(1-T9108) - Q9109*T9108)*$F$21*2</f>
        <v>4.0724174100747797E-3</v>
      </c>
      <c r="U9109">
        <f>(N9109*(1-U9108) - O9109*U9108)*$F$21*2</f>
        <v>7.3454913206431535E-4</v>
      </c>
      <c r="V9109">
        <f>(R9109*(1-V9108) - S9109*V9108)*$F$21*2</f>
        <v>1.4035991193388137E-3</v>
      </c>
      <c r="W9109">
        <f>$F$21*(W9108+E9108*(G9108-($E$9*U9108^4*(W9108-$E$3) + $E$11*T9108^3*V9108*(W9108-$E$5) + $E$13*(W9108-$E$7))) /$E$15)*2</f>
        <v>8.2148795918250157E-3</v>
      </c>
    </row>
    <row r="9110" spans="5:23" x14ac:dyDescent="0.25">
      <c r="I9110">
        <f>I9108 + 0.5*$F$28</f>
        <v>7.0328680898615239E-3</v>
      </c>
      <c r="J9110">
        <f t="shared" ref="J9110:L9110" si="31169">J9108 + 0.5*$F$28</f>
        <v>5.3669776484354306E-3</v>
      </c>
      <c r="K9110">
        <f t="shared" si="31169"/>
        <v>5.7013861773217E-3</v>
      </c>
      <c r="L9110">
        <f t="shared" si="31169"/>
        <v>7.4800670861342108E-2</v>
      </c>
      <c r="N9110">
        <f t="shared" si="31163"/>
        <v>3.6786920066388909E-2</v>
      </c>
      <c r="O9110">
        <f t="shared" si="31164"/>
        <v>0.12511693070529706</v>
      </c>
      <c r="P9110">
        <f t="shared" si="31165"/>
        <v>0.20429264565459326</v>
      </c>
      <c r="Q9110">
        <f t="shared" si="31166"/>
        <v>0.12552052990929846</v>
      </c>
      <c r="R9110">
        <f t="shared" si="31167"/>
        <v>7.0262292533709469E-2</v>
      </c>
      <c r="S9110">
        <f t="shared" si="31168"/>
        <v>4.7089090407940744E-2</v>
      </c>
      <c r="T9110">
        <f>(P9110*(1-T9109) - Q9110*T9109)*$F$21*2</f>
        <v>4.0589901747270967E-3</v>
      </c>
      <c r="U9110">
        <f>(N9110*(1-U9109) - O9110*U9109)*$F$21*2</f>
        <v>7.3335987466653402E-4</v>
      </c>
      <c r="V9110">
        <f>(R9110*(1-V9109) - S9110*V9109)*$F$21*2</f>
        <v>1.4019515647191874E-3</v>
      </c>
      <c r="W9110">
        <f>$F$21*(W9109+E9109*(G9109-($E$9*U9109^4*(W9109-$E$3) + $E$11*T9109^3*V9109*(W9109-$E$5) + $E$13*(W9109-$E$7))) /$E$15)*2</f>
        <v>1.6429759183650032E-4</v>
      </c>
    </row>
    <row r="9111" spans="5:23" x14ac:dyDescent="0.25">
      <c r="I9111">
        <f>I9108 + $F$28</f>
        <v>1.2032868089861523E-2</v>
      </c>
      <c r="J9111">
        <f t="shared" ref="J9111:L9111" si="31170">J9108 + $F$28</f>
        <v>1.036697764843543E-2</v>
      </c>
      <c r="K9111">
        <f t="shared" si="31170"/>
        <v>1.0701386177321701E-2</v>
      </c>
      <c r="L9111">
        <f t="shared" si="31170"/>
        <v>7.9800670861342099E-2</v>
      </c>
      <c r="N9111">
        <f t="shared" si="31163"/>
        <v>3.6786778975004764E-2</v>
      </c>
      <c r="O9111">
        <f t="shared" si="31164"/>
        <v>0.12512475075784024</v>
      </c>
      <c r="P9111">
        <f t="shared" si="31165"/>
        <v>0.20423124114485924</v>
      </c>
      <c r="Q9111">
        <f t="shared" si="31166"/>
        <v>0.12555540156622361</v>
      </c>
      <c r="R9111">
        <f t="shared" si="31167"/>
        <v>7.0279860302722513E-2</v>
      </c>
      <c r="S9111">
        <f t="shared" si="31168"/>
        <v>4.7066659633992911E-2</v>
      </c>
      <c r="T9111">
        <f t="shared" ref="T9111" si="31171">(P9111*(1-T9110) - Q9111*T9110)*$F$21</f>
        <v>2.0289264040233871E-3</v>
      </c>
      <c r="U9111">
        <f t="shared" ref="U9111" si="31172">(N9111*(1-U9110) - O9111*U9110)*$F$21</f>
        <v>3.6668039555852813E-4</v>
      </c>
      <c r="V9111">
        <f t="shared" ref="V9111" si="31173">(R9111*(1-V9110) - S9111*V9110)*$F$21</f>
        <v>7.0115346165482888E-4</v>
      </c>
      <c r="W9111">
        <f t="shared" ref="W9111" si="31174">$F$21*(W9110+E9110*(G9110-($E$9*U9110^4*(W9110-$E$3) + $E$11*T9110^3*V9110*(W9110-$E$5) + $E$13*(W9110-$E$7))) /$E$15)</f>
        <v>1.6429759183650031E-6</v>
      </c>
    </row>
    <row r="9112" spans="5:23" x14ac:dyDescent="0.25">
      <c r="T9112">
        <f>SUM(T9108:T9111)/6</f>
        <v>2.0328615645410987E-3</v>
      </c>
      <c r="U9112">
        <f t="shared" ref="U9112" si="31175">SUM(U9108:U9111)/6</f>
        <v>3.6697763342211136E-4</v>
      </c>
      <c r="V9112">
        <f t="shared" ref="V9112" si="31176">SUM(V9108:V9111)/6</f>
        <v>7.0138805278072711E-4</v>
      </c>
      <c r="W9112">
        <f>SUM(W9108:W9111)/6</f>
        <v>6.9854133291805107E-2</v>
      </c>
    </row>
    <row r="9114" spans="5:23" x14ac:dyDescent="0.25">
      <c r="E9114">
        <f>E9107+0.01</f>
        <v>12.989999999999768</v>
      </c>
      <c r="F9114">
        <v>0.01</v>
      </c>
      <c r="G9114">
        <v>0</v>
      </c>
      <c r="I9114">
        <f>T9112</f>
        <v>2.0328615645410987E-3</v>
      </c>
      <c r="J9114">
        <f t="shared" ref="J9114" si="31177">U9112</f>
        <v>3.6697763342211136E-4</v>
      </c>
      <c r="K9114">
        <f t="shared" ref="K9114" si="31178">V9112</f>
        <v>7.0138805278072711E-4</v>
      </c>
      <c r="L9114">
        <f t="shared" ref="L9114" si="31179">W9112</f>
        <v>6.9854133291805107E-2</v>
      </c>
      <c r="T9114">
        <f>T9112</f>
        <v>2.0328615645410987E-3</v>
      </c>
      <c r="U9114">
        <f t="shared" ref="U9114:W9114" si="31180">U9112</f>
        <v>3.6697763342211136E-4</v>
      </c>
      <c r="V9114">
        <f t="shared" si="31180"/>
        <v>7.0138805278072711E-4</v>
      </c>
      <c r="W9114">
        <f t="shared" si="31180"/>
        <v>6.9854133291805107E-2</v>
      </c>
    </row>
    <row r="9115" spans="5:23" x14ac:dyDescent="0.25">
      <c r="I9115">
        <f>T9112</f>
        <v>2.0328615645410987E-3</v>
      </c>
      <c r="J9115">
        <f t="shared" ref="J9115" si="31181">U9112</f>
        <v>3.6697763342211136E-4</v>
      </c>
      <c r="K9115">
        <f t="shared" ref="K9115" si="31182">V9112</f>
        <v>7.0138805278072711E-4</v>
      </c>
      <c r="L9115">
        <f t="shared" ref="L9115" si="31183">W9112</f>
        <v>6.9854133291805107E-2</v>
      </c>
      <c r="N9115">
        <f>(0.01*(L9115+10))/(EXP((L9115+10)/10))</f>
        <v>3.678705073381517E-2</v>
      </c>
      <c r="O9115">
        <f xml:space="preserve"> (0.125*EXP(L9115/80))</f>
        <v>0.12510919474948426</v>
      </c>
      <c r="P9115">
        <f>(0.1*(L9115+25))/(EXP((L9115+25)/10))</f>
        <v>0.20435340376880157</v>
      </c>
      <c r="Q9115">
        <f>(0.125*EXP(L9115/18))</f>
        <v>0.12548604064753052</v>
      </c>
      <c r="R9115">
        <f>0.07 * EXP(L9115/20)</f>
        <v>7.0244916929038073E-2</v>
      </c>
      <c r="S9115">
        <f>(1/(EXP((L9115+30)/10)+1))</f>
        <v>4.7111291340183083E-2</v>
      </c>
      <c r="T9115">
        <f>(P9115*(1-T9114) - Q9115*T9114)*$F$21</f>
        <v>2.0368288583977804E-3</v>
      </c>
      <c r="U9115">
        <f>(N9115*(1-U9114) - O9115*U9114)*$F$21</f>
        <v>3.6727638432787783E-4</v>
      </c>
      <c r="V9115">
        <f>(R9115*(1-V9114) - S9115*V9114)*$F$21</f>
        <v>7.0162604686638404E-4</v>
      </c>
      <c r="W9115">
        <f>$F$21*(W9114+E9114*(G9114-($E$9*U9114^4*(W9114-$E$3) + $E$11*T9114^3*V9114*(W9114-$E$5) + $E$13*(W9114-$E$7))) /$E$15)</f>
        <v>0.41105833677291209</v>
      </c>
    </row>
    <row r="9116" spans="5:23" x14ac:dyDescent="0.25">
      <c r="I9116">
        <f>I9115 + 0.5*$F$28</f>
        <v>7.0328615645410993E-3</v>
      </c>
      <c r="J9116">
        <f t="shared" ref="J9116" si="31184">J9115 + 0.5*$F$28</f>
        <v>5.3669776334221118E-3</v>
      </c>
      <c r="K9116">
        <f t="shared" ref="K9116" si="31185">K9115 + 0.5*$F$28</f>
        <v>5.7013880527807276E-3</v>
      </c>
      <c r="L9116">
        <f t="shared" ref="L9116" si="31186">L9115 + 0.5*$F$28</f>
        <v>7.4854133291805111E-2</v>
      </c>
      <c r="N9116">
        <f t="shared" ref="N9116:N9118" si="31187">(0.01*(L9116+10))/(EXP((L9116+10)/10))</f>
        <v>3.6786918605674977E-2</v>
      </c>
      <c r="O9116">
        <f t="shared" ref="O9116:O9118" si="31188" xml:space="preserve"> (0.125*EXP(L9116/80))</f>
        <v>0.12511701431851507</v>
      </c>
      <c r="P9116">
        <f t="shared" ref="P9116:P9118" si="31189">(0.1*(L9116+25))/(EXP((L9116+25)/10))</f>
        <v>0.20429198903304729</v>
      </c>
      <c r="Q9116">
        <f t="shared" ref="Q9116:Q9118" si="31190">(0.125*EXP(L9116/18))</f>
        <v>0.12552090272277444</v>
      </c>
      <c r="R9116">
        <f t="shared" ref="R9116:R9118" si="31191">0.07 * EXP(L9116/20)</f>
        <v>7.0262480353606938E-2</v>
      </c>
      <c r="S9116">
        <f t="shared" ref="S9116:S9118" si="31192">(1/(EXP((L9116+30)/10)+1))</f>
        <v>4.708885051346489E-2</v>
      </c>
      <c r="T9116">
        <f>(P9116*(1-T9115) - Q9116*T9115)*$F$21*2</f>
        <v>4.0724043323449484E-3</v>
      </c>
      <c r="U9116">
        <f>(N9116*(1-U9115) - O9116*U9115)*$F$21*2</f>
        <v>7.3454910229164242E-4</v>
      </c>
      <c r="V9116">
        <f>(R9116*(1-V9115) - S9116*V9115)*$F$21*2</f>
        <v>1.4036028720647231E-3</v>
      </c>
      <c r="W9116">
        <f>$F$21*(W9115+E9115*(G9115-($E$9*U9115^4*(W9115-$E$3) + $E$11*T9115^3*V9115*(W9115-$E$5) + $E$13*(W9115-$E$7))) /$E$15)*2</f>
        <v>8.2211667354582414E-3</v>
      </c>
    </row>
    <row r="9117" spans="5:23" x14ac:dyDescent="0.25">
      <c r="I9117">
        <f>I9115 + 0.5*$F$28</f>
        <v>7.0328615645410993E-3</v>
      </c>
      <c r="J9117">
        <f t="shared" ref="J9117:L9117" si="31193">J9115 + 0.5*$F$28</f>
        <v>5.3669776334221118E-3</v>
      </c>
      <c r="K9117">
        <f t="shared" si="31193"/>
        <v>5.7013880527807276E-3</v>
      </c>
      <c r="L9117">
        <f t="shared" si="31193"/>
        <v>7.4854133291805111E-2</v>
      </c>
      <c r="N9117">
        <f t="shared" si="31187"/>
        <v>3.6786918605674977E-2</v>
      </c>
      <c r="O9117">
        <f t="shared" si="31188"/>
        <v>0.12511701431851507</v>
      </c>
      <c r="P9117">
        <f t="shared" si="31189"/>
        <v>0.20429198903304729</v>
      </c>
      <c r="Q9117">
        <f t="shared" si="31190"/>
        <v>0.12552090272277444</v>
      </c>
      <c r="R9117">
        <f t="shared" si="31191"/>
        <v>7.0262480353606938E-2</v>
      </c>
      <c r="S9117">
        <f t="shared" si="31192"/>
        <v>4.708885051346489E-2</v>
      </c>
      <c r="T9117">
        <f>(P9117*(1-T9116) - Q9117*T9116)*$F$21*2</f>
        <v>4.0589771516759531E-3</v>
      </c>
      <c r="U9117">
        <f>(N9117*(1-U9116) - O9117*U9116)*$F$21*2</f>
        <v>7.3335984434176051E-4</v>
      </c>
      <c r="V9117">
        <f>(R9117*(1-V9116) - S9117*V9116)*$F$21*2</f>
        <v>1.4019553137712257E-3</v>
      </c>
      <c r="W9117">
        <f>$F$21*(W9116+E9116*(G9116-($E$9*U9116^4*(W9116-$E$3) + $E$11*T9116^3*V9116*(W9116-$E$5) + $E$13*(W9116-$E$7))) /$E$15)*2</f>
        <v>1.6442333470916484E-4</v>
      </c>
    </row>
    <row r="9118" spans="5:23" x14ac:dyDescent="0.25">
      <c r="I9118">
        <f>I9115 + $F$28</f>
        <v>1.2032861564541098E-2</v>
      </c>
      <c r="J9118">
        <f t="shared" ref="J9118:L9118" si="31194">J9115 + $F$28</f>
        <v>1.0366977633422111E-2</v>
      </c>
      <c r="K9118">
        <f t="shared" si="31194"/>
        <v>1.0701388052780727E-2</v>
      </c>
      <c r="L9118">
        <f t="shared" si="31194"/>
        <v>7.9854133291805102E-2</v>
      </c>
      <c r="N9118">
        <f t="shared" si="31187"/>
        <v>3.6786777417464257E-2</v>
      </c>
      <c r="O9118">
        <f t="shared" si="31188"/>
        <v>0.12512483437628424</v>
      </c>
      <c r="P9118">
        <f t="shared" si="31189"/>
        <v>0.20423058463386345</v>
      </c>
      <c r="Q9118">
        <f t="shared" si="31190"/>
        <v>0.12555577448327329</v>
      </c>
      <c r="R9118">
        <f t="shared" si="31191"/>
        <v>7.0280048169580819E-2</v>
      </c>
      <c r="S9118">
        <f t="shared" si="31192"/>
        <v>4.7066419848146017E-2</v>
      </c>
      <c r="T9118">
        <f t="shared" ref="T9118" si="31195">(P9118*(1-T9117) - Q9118*T9117)*$F$21</f>
        <v>2.0289198933727262E-3</v>
      </c>
      <c r="U9118">
        <f t="shared" ref="U9118" si="31196">(N9118*(1-U9117) - O9118*U9117)*$F$21</f>
        <v>3.6668037943042076E-4</v>
      </c>
      <c r="V9118">
        <f t="shared" ref="V9118" si="31197">(R9118*(1-V9117) - S9118*V9117)*$F$21</f>
        <v>7.0115533665191096E-4</v>
      </c>
      <c r="W9118">
        <f t="shared" ref="W9118" si="31198">$F$21*(W9117+E9117*(G9117-($E$9*U9117^4*(W9117-$E$3) + $E$11*T9117^3*V9117*(W9117-$E$5) + $E$13*(W9117-$E$7))) /$E$15)</f>
        <v>1.6442333470916483E-6</v>
      </c>
    </row>
    <row r="9119" spans="5:23" x14ac:dyDescent="0.25">
      <c r="T9119">
        <f>SUM(T9115:T9118)/6</f>
        <v>2.032855039298568E-3</v>
      </c>
      <c r="U9119">
        <f t="shared" ref="U9119" si="31199">SUM(U9115:U9118)/6</f>
        <v>3.6697761839861687E-4</v>
      </c>
      <c r="V9119">
        <f t="shared" ref="V9119" si="31200">SUM(V9115:V9118)/6</f>
        <v>7.0138992822570741E-4</v>
      </c>
      <c r="W9119">
        <f>SUM(W9115:W9118)/6</f>
        <v>6.9907595179404439E-2</v>
      </c>
    </row>
    <row r="9121" spans="5:23" x14ac:dyDescent="0.25">
      <c r="E9121">
        <f>E9114+0.01</f>
        <v>12.999999999999767</v>
      </c>
      <c r="F9121">
        <v>0.01</v>
      </c>
      <c r="G9121">
        <v>0</v>
      </c>
      <c r="I9121">
        <f>T9119</f>
        <v>2.032855039298568E-3</v>
      </c>
      <c r="J9121">
        <f t="shared" ref="J9121" si="31201">U9119</f>
        <v>3.6697761839861687E-4</v>
      </c>
      <c r="K9121">
        <f t="shared" ref="K9121" si="31202">V9119</f>
        <v>7.0138992822570741E-4</v>
      </c>
      <c r="L9121">
        <f t="shared" ref="L9121" si="31203">W9119</f>
        <v>6.9907595179404439E-2</v>
      </c>
      <c r="T9121">
        <f>T9119</f>
        <v>2.032855039298568E-3</v>
      </c>
      <c r="U9121">
        <f t="shared" ref="U9121:W9121" si="31204">U9119</f>
        <v>3.6697761839861687E-4</v>
      </c>
      <c r="V9121">
        <f t="shared" si="31204"/>
        <v>7.0138992822570741E-4</v>
      </c>
      <c r="W9121">
        <f t="shared" si="31204"/>
        <v>6.9907595179404439E-2</v>
      </c>
    </row>
    <row r="9122" spans="5:23" x14ac:dyDescent="0.25">
      <c r="I9122">
        <f>T9119</f>
        <v>2.032855039298568E-3</v>
      </c>
      <c r="J9122">
        <f t="shared" ref="J9122" si="31205">U9119</f>
        <v>3.6697761839861687E-4</v>
      </c>
      <c r="K9122">
        <f t="shared" ref="K9122" si="31206">V9119</f>
        <v>7.0138992822570741E-4</v>
      </c>
      <c r="L9122">
        <f t="shared" ref="L9122" si="31207">W9119</f>
        <v>6.9907595179404439E-2</v>
      </c>
      <c r="N9122">
        <f>(0.01*(L9122+10))/(EXP((L9122+10)/10))</f>
        <v>3.6787049369002053E-2</v>
      </c>
      <c r="O9122">
        <f xml:space="preserve"> (0.125*EXP(L9122/80))</f>
        <v>0.12510927835668353</v>
      </c>
      <c r="P9122">
        <f>(0.1*(L9122+25))/(EXP((L9122+25)/10))</f>
        <v>0.20435274704460876</v>
      </c>
      <c r="Q9122">
        <f>(0.125*EXP(L9122/18))</f>
        <v>0.12548641335478403</v>
      </c>
      <c r="R9122">
        <f>0.07 * EXP(L9122/20)</f>
        <v>7.0245104700581706E-2</v>
      </c>
      <c r="S9122">
        <f>(1/(EXP((L9122+30)/10)+1))</f>
        <v>4.7111051340633668E-2</v>
      </c>
      <c r="T9122">
        <f>(P9122*(1-T9121) - Q9122*T9121)*$F$21</f>
        <v>2.0368223184523281E-3</v>
      </c>
      <c r="U9122">
        <f>(N9122*(1-U9121) - O9122*U9121)*$F$21</f>
        <v>3.6727637040225795E-4</v>
      </c>
      <c r="V9122">
        <f>(R9122*(1-V9121) - S9122*V9121)*$F$21</f>
        <v>7.0162792274719129E-4</v>
      </c>
      <c r="W9122">
        <f>$F$21*(W9121+E9121*(G9121-($E$9*U9121^4*(W9121-$E$3) + $E$11*T9121^3*V9121*(W9121-$E$5) + $E$13*(W9121-$E$7))) /$E$15)</f>
        <v>0.41137269076257033</v>
      </c>
    </row>
    <row r="9123" spans="5:23" x14ac:dyDescent="0.25">
      <c r="I9123">
        <f>I9122 + 0.5*$F$28</f>
        <v>7.0328550392985681E-3</v>
      </c>
      <c r="J9123">
        <f t="shared" ref="J9123" si="31208">J9122 + 0.5*$F$28</f>
        <v>5.3669776183986172E-3</v>
      </c>
      <c r="K9123">
        <f t="shared" ref="K9123" si="31209">K9122 + 0.5*$F$28</f>
        <v>5.7013899282257075E-3</v>
      </c>
      <c r="L9123">
        <f t="shared" ref="L9123" si="31210">L9122 + 0.5*$F$28</f>
        <v>7.4907595179404443E-2</v>
      </c>
      <c r="N9123">
        <f t="shared" ref="N9123:N9125" si="31211">(0.01*(L9123+10))/(EXP((L9123+10)/10))</f>
        <v>3.6786917143940064E-2</v>
      </c>
      <c r="O9123">
        <f t="shared" ref="O9123:O9125" si="31212" xml:space="preserve"> (0.125*EXP(L9123/80))</f>
        <v>0.12511709793093997</v>
      </c>
      <c r="P9123">
        <f t="shared" ref="P9123:P9125" si="31213">(0.1*(L9123+25))/(EXP((L9123+25)/10))</f>
        <v>0.20429133241935055</v>
      </c>
      <c r="Q9123">
        <f t="shared" ref="Q9123:Q9125" si="31214">(0.125*EXP(L9123/18))</f>
        <v>0.12552127553357212</v>
      </c>
      <c r="R9123">
        <f t="shared" ref="R9123:R9125" si="31215">0.07 * EXP(L9123/20)</f>
        <v>7.0262668172099321E-2</v>
      </c>
      <c r="S9123">
        <f t="shared" ref="S9123:S9125" si="31216">(1/(EXP((L9123+30)/10)+1))</f>
        <v>4.7088610622586693E-2</v>
      </c>
      <c r="T9123">
        <f>(P9123*(1-T9122) - Q9123*T9122)*$F$21*2</f>
        <v>4.0723912547713011E-3</v>
      </c>
      <c r="U9123">
        <f>(N9123*(1-U9122) - O9123*U9122)*$F$21*2</f>
        <v>7.3454907249859624E-4</v>
      </c>
      <c r="V9123">
        <f>(R9123*(1-V9122) - S9123*V9122)*$F$21*2</f>
        <v>1.4036066247625377E-3</v>
      </c>
      <c r="W9123">
        <f>$F$21*(W9122+E9122*(G9122-($E$9*U9122^4*(W9122-$E$3) + $E$11*T9122^3*V9122*(W9122-$E$5) + $E$13*(W9122-$E$7))) /$E$15)*2</f>
        <v>8.2274538152514072E-3</v>
      </c>
    </row>
    <row r="9124" spans="5:23" x14ac:dyDescent="0.25">
      <c r="I9124">
        <f>I9122 + 0.5*$F$28</f>
        <v>7.0328550392985681E-3</v>
      </c>
      <c r="J9124">
        <f t="shared" ref="J9124:L9124" si="31217">J9122 + 0.5*$F$28</f>
        <v>5.3669776183986172E-3</v>
      </c>
      <c r="K9124">
        <f t="shared" si="31217"/>
        <v>5.7013899282257075E-3</v>
      </c>
      <c r="L9124">
        <f t="shared" si="31217"/>
        <v>7.4907595179404443E-2</v>
      </c>
      <c r="N9124">
        <f t="shared" si="31211"/>
        <v>3.6786917143940064E-2</v>
      </c>
      <c r="O9124">
        <f t="shared" si="31212"/>
        <v>0.12511709793093997</v>
      </c>
      <c r="P9124">
        <f t="shared" si="31213"/>
        <v>0.20429133241935055</v>
      </c>
      <c r="Q9124">
        <f t="shared" si="31214"/>
        <v>0.12552127553357212</v>
      </c>
      <c r="R9124">
        <f t="shared" si="31215"/>
        <v>7.0262668172099321E-2</v>
      </c>
      <c r="S9124">
        <f t="shared" si="31216"/>
        <v>4.7088610622586693E-2</v>
      </c>
      <c r="T9124">
        <f>(P9124*(1-T9123) - Q9124*T9123)*$F$21*2</f>
        <v>4.0589641287801948E-3</v>
      </c>
      <c r="U9124">
        <f>(N9124*(1-U9123) - O9124*U9123)*$F$21*2</f>
        <v>7.3335981399666017E-4</v>
      </c>
      <c r="V9124">
        <f>(R9124*(1-V9123) - S9124*V9123)*$F$21*2</f>
        <v>1.4019590627951748E-3</v>
      </c>
      <c r="W9124">
        <f>$F$21*(W9123+E9123*(G9123-($E$9*U9123^4*(W9123-$E$3) + $E$11*T9123^3*V9123*(W9123-$E$5) + $E$13*(W9123-$E$7))) /$E$15)*2</f>
        <v>1.6454907630502816E-4</v>
      </c>
    </row>
    <row r="9125" spans="5:23" x14ac:dyDescent="0.25">
      <c r="I9125">
        <f>I9122 + $F$28</f>
        <v>1.2032855039298568E-2</v>
      </c>
      <c r="J9125">
        <f t="shared" ref="J9125:L9125" si="31218">J9122 + $F$28</f>
        <v>1.0366977618398616E-2</v>
      </c>
      <c r="K9125">
        <f t="shared" si="31218"/>
        <v>1.0701389928225707E-2</v>
      </c>
      <c r="L9125">
        <f t="shared" si="31218"/>
        <v>7.9907595179404434E-2</v>
      </c>
      <c r="N9125">
        <f t="shared" si="31211"/>
        <v>3.6786775858904781E-2</v>
      </c>
      <c r="O9125">
        <f t="shared" si="31212"/>
        <v>0.12512491799393508</v>
      </c>
      <c r="P9125">
        <f t="shared" si="31213"/>
        <v>0.20422992813071628</v>
      </c>
      <c r="Q9125">
        <f t="shared" si="31214"/>
        <v>0.1255561473976439</v>
      </c>
      <c r="R9125">
        <f t="shared" si="31215"/>
        <v>7.0280236035033708E-2</v>
      </c>
      <c r="S9125">
        <f t="shared" si="31216"/>
        <v>4.7066180065895177E-2</v>
      </c>
      <c r="T9125">
        <f t="shared" ref="T9125" si="31219">(P9125*(1-T9124) - Q9125*T9124)*$F$21</f>
        <v>2.0289133827997548E-3</v>
      </c>
      <c r="U9125">
        <f t="shared" ref="U9125" si="31220">(N9125*(1-U9124) - O9125*U9124)*$F$21</f>
        <v>3.6668036329216976E-4</v>
      </c>
      <c r="V9125">
        <f t="shared" ref="V9125" si="31221">(R9125*(1-V9124) - S9125*V9124)*$F$21</f>
        <v>7.011572116349447E-4</v>
      </c>
      <c r="W9125">
        <f t="shared" ref="W9125" si="31222">$F$21*(W9124+E9124*(G9124-($E$9*U9124^4*(W9124-$E$3) + $E$11*T9124^3*V9124*(W9124-$E$5) + $E$13*(W9124-$E$7))) /$E$15)</f>
        <v>1.6454907630502816E-6</v>
      </c>
    </row>
    <row r="9126" spans="5:23" x14ac:dyDescent="0.25">
      <c r="T9126">
        <f>SUM(T9122:T9125)/6</f>
        <v>2.0328485141339297E-3</v>
      </c>
      <c r="U9126">
        <f t="shared" ref="U9126" si="31223">SUM(U9122:U9125)/6</f>
        <v>3.6697760336494735E-4</v>
      </c>
      <c r="V9126">
        <f t="shared" ref="V9126" si="31224">SUM(V9122:V9125)/6</f>
        <v>7.0139180365664134E-4</v>
      </c>
      <c r="W9126">
        <f>SUM(W9122:W9125)/6</f>
        <v>6.9961056524148302E-2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2022-06-24T12:08:35Z</dcterms:modified>
</cp:coreProperties>
</file>